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athfinderinspections-my.sharepoint.com/personal/wade_pathfinderinspections_com/Documents/Desktop/"/>
    </mc:Choice>
  </mc:AlternateContent>
  <xr:revisionPtr revIDLastSave="1" documentId="8_{4DA8584D-E504-4F7A-A6AB-64373598387D}" xr6:coauthVersionLast="47" xr6:coauthVersionMax="47" xr10:uidLastSave="{D0A104E4-4D06-4D91-94D9-C17CD49640DB}"/>
  <bookViews>
    <workbookView xWindow="-120" yWindow="-120" windowWidth="29040" windowHeight="15720" tabRatio="914" activeTab="1" xr2:uid="{4D7F237A-6B55-44A3-8A46-CF136FD09854}"/>
  </bookViews>
  <sheets>
    <sheet name="DATA SHEET" sheetId="10" r:id="rId1"/>
    <sheet name="Drill Size Info" sheetId="4" r:id="rId2"/>
    <sheet name="Summary Drill Pipe" sheetId="1" r:id="rId3"/>
    <sheet name="Prop Drill Pipe Inp Report" sheetId="2" r:id="rId4"/>
    <sheet name="DP Count" sheetId="15" r:id="rId5"/>
    <sheet name="Data Sheet DP" sheetId="5" r:id="rId6"/>
    <sheet name="Data Sheet HWDP" sheetId="8" r:id="rId7"/>
    <sheet name="Summary HWDP" sheetId="6" r:id="rId8"/>
    <sheet name="Prop HWDP Inp Report" sheetId="7" r:id="rId9"/>
    <sheet name="HWDP Count" sheetId="16" r:id="rId10"/>
    <sheet name="Summary Sub" sheetId="11" r:id="rId11"/>
    <sheet name="Prop Subs Inp Report" sheetId="17" r:id="rId12"/>
    <sheet name="EMI Prove Up Tap" sheetId="21" r:id="rId13"/>
    <sheet name="Data Sheet Subs" sheetId="20" r:id="rId14"/>
    <sheet name="Sub Count" sheetId="18" r:id="rId15"/>
    <sheet name="Contractor-Operator" sheetId="13" r:id="rId16"/>
    <sheet name="Shop List" sheetId="3" r:id="rId17"/>
    <sheet name="PATHFINDER LOCATIONS" sheetId="12" r:id="rId18"/>
  </sheets>
  <definedNames>
    <definedName name="_xlnm._FilterDatabase" localSheetId="0" hidden="1">'DATA SHEET'!$J$3:$J$99</definedName>
    <definedName name="_xlnm._FilterDatabase" localSheetId="3" hidden="1">'Prop Drill Pipe Inp Report'!$B$8:$BH$134</definedName>
    <definedName name="_xlnm._FilterDatabase" localSheetId="8" hidden="1">'Prop HWDP Inp Report'!$B$8:$AZ$17</definedName>
    <definedName name="_xlnm._FilterDatabase" localSheetId="11" hidden="1">'Prop Subs Inp Report'!$B$8:$AZ$17</definedName>
    <definedName name="Connection_Type" localSheetId="12">#REF!</definedName>
    <definedName name="Connection_Type">'Drill Size Info'!$C$2:$C$49</definedName>
    <definedName name="Contractor_Name" localSheetId="12">#REF!</definedName>
    <definedName name="Contractor_Name">'Contractor-Operator'!$C$2:$C$19</definedName>
    <definedName name="DynPrint_DP" localSheetId="12">OFFSET(#REF!,1,1,COUNTA(#REF!),48)</definedName>
    <definedName name="DynPrint_DP">OFFSET('Prop Drill Pipe Inp Report'!$A$1,1,1,COUNTA('Prop Drill Pipe Inp Report'!$F$2:$F99999),48)</definedName>
    <definedName name="DynPrint_HWDP" localSheetId="12">OFFSET(#REF!,1,1,COUNTA(#REF!),48)</definedName>
    <definedName name="DynPrint_HWDP" localSheetId="11">OFFSET('Prop Subs Inp Report'!$A$1,1,1,COUNTA('Prop Subs Inp Report'!$B$2:$C9999),48)</definedName>
    <definedName name="DynPrint_HWDP">OFFSET('Prop HWDP Inp Report'!$A$1,1,1,COUNTA('Prop HWDP Inp Report'!$B$2:$C9999),48)</definedName>
    <definedName name="DynPrint_Subs">OFFSET(#REF!,1,1,COUNTA(#REF!),48)</definedName>
    <definedName name="Grade" localSheetId="12">#REF!</definedName>
    <definedName name="Grade">'Summary Drill Pipe'!$E$8</definedName>
    <definedName name="Machine_Shop" localSheetId="12">#REF!</definedName>
    <definedName name="Machine_Shop">'Shop List'!$A$2:$A$12</definedName>
    <definedName name="Operator_Name" localSheetId="12">#REF!</definedName>
    <definedName name="Operator_Name">'Contractor-Operator'!$A$2:$A$100</definedName>
    <definedName name="_xlnm.Print_Area" localSheetId="3">'Prop Drill Pipe Inp Report'!$B$2:$BM$1008</definedName>
    <definedName name="_xlnm.Print_Area" localSheetId="8">'Prop HWDP Inp Report'!$B$1:$BJ$608</definedName>
    <definedName name="_xlnm.Print_Area" localSheetId="11">'Prop Subs Inp Report'!$B$1:$BJ$158</definedName>
    <definedName name="_xlnm.Print_Titles" localSheetId="3">'Prop Drill Pipe Inp Report'!$2:$8</definedName>
    <definedName name="_xlnm.Print_Titles" localSheetId="8">'Prop HWDP Inp Report'!$2:$8</definedName>
    <definedName name="_xlnm.Print_Titles" localSheetId="11">'Prop Subs Inp Report'!$2:$8</definedName>
    <definedName name="Size" localSheetId="12">#REF!</definedName>
    <definedName name="Size">'Summary Drill Pipe'!$A$8</definedName>
    <definedName name="UT_Thickness" localSheetId="12">#REF!</definedName>
    <definedName name="UT_Thickness">'Prop Drill Pipe Inp Report'!$F$9:$F$1048576</definedName>
    <definedName name="Weight">'Summary Drill Pipe'!$B$8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9" i="2" l="1" a="1"/>
  <c r="DL9" i="2" s="1"/>
  <c r="C6" i="1"/>
  <c r="A16" i="20"/>
  <c r="A14" i="20"/>
  <c r="A13" i="20"/>
  <c r="A12" i="20"/>
  <c r="A11" i="20"/>
  <c r="A10" i="20"/>
  <c r="A8" i="20"/>
  <c r="A6" i="20"/>
  <c r="A4" i="20"/>
  <c r="A2" i="20"/>
  <c r="A26" i="20"/>
  <c r="A25" i="20"/>
  <c r="A24" i="20"/>
  <c r="A23" i="20"/>
  <c r="A21" i="20"/>
  <c r="A19" i="20"/>
  <c r="A18" i="20"/>
  <c r="B16" i="8"/>
  <c r="B21" i="8"/>
  <c r="B10" i="20"/>
  <c r="B10" i="8"/>
  <c r="D11" i="1"/>
  <c r="C11" i="6"/>
  <c r="C11" i="1"/>
  <c r="D11" i="6"/>
  <c r="K30" i="6"/>
  <c r="AS7" i="2"/>
  <c r="C6" i="11"/>
  <c r="C6" i="6"/>
  <c r="D11" i="11" l="1"/>
  <c r="C11" i="11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2" i="20"/>
  <c r="L5" i="17"/>
  <c r="I5" i="17"/>
  <c r="E5" i="17"/>
  <c r="D5" i="18"/>
  <c r="D4" i="18"/>
  <c r="D3" i="18"/>
  <c r="D2" i="18"/>
  <c r="B5" i="18"/>
  <c r="B4" i="18"/>
  <c r="B3" i="18"/>
  <c r="B2" i="18"/>
  <c r="I31" i="11"/>
  <c r="F31" i="11"/>
  <c r="J17" i="11" l="1"/>
  <c r="C17" i="11"/>
  <c r="J15" i="11"/>
  <c r="J16" i="11" l="1"/>
  <c r="C15" i="11"/>
  <c r="BG304" i="17"/>
  <c r="BG303" i="17"/>
  <c r="BG302" i="17"/>
  <c r="BG301" i="17"/>
  <c r="BG300" i="17"/>
  <c r="BG299" i="17"/>
  <c r="BG298" i="17"/>
  <c r="BG297" i="17"/>
  <c r="BG296" i="17"/>
  <c r="BG295" i="17"/>
  <c r="BG294" i="17"/>
  <c r="BG293" i="17"/>
  <c r="BG292" i="17"/>
  <c r="BG291" i="17"/>
  <c r="BG290" i="17"/>
  <c r="BG289" i="17"/>
  <c r="BG288" i="17"/>
  <c r="BG287" i="17"/>
  <c r="BG286" i="17"/>
  <c r="BG285" i="17"/>
  <c r="BG284" i="17"/>
  <c r="BG283" i="17"/>
  <c r="BG282" i="17"/>
  <c r="BG281" i="17"/>
  <c r="BG280" i="17"/>
  <c r="BG279" i="17"/>
  <c r="BG278" i="17"/>
  <c r="BG277" i="17"/>
  <c r="BG276" i="17"/>
  <c r="BG275" i="17"/>
  <c r="BG274" i="17"/>
  <c r="BG273" i="17"/>
  <c r="BG272" i="17"/>
  <c r="BG271" i="17"/>
  <c r="BG270" i="17"/>
  <c r="BG269" i="17"/>
  <c r="BG268" i="17"/>
  <c r="BG267" i="17"/>
  <c r="BG266" i="17"/>
  <c r="BG265" i="17"/>
  <c r="BG264" i="17"/>
  <c r="BG263" i="17"/>
  <c r="BG262" i="17"/>
  <c r="BG261" i="17"/>
  <c r="BG260" i="17"/>
  <c r="BG259" i="17"/>
  <c r="BG258" i="17"/>
  <c r="BG257" i="17"/>
  <c r="BG256" i="17"/>
  <c r="BG255" i="17"/>
  <c r="BG254" i="17"/>
  <c r="BG253" i="17"/>
  <c r="BG252" i="17"/>
  <c r="BG251" i="17"/>
  <c r="BG250" i="17"/>
  <c r="BG249" i="17"/>
  <c r="BG248" i="17"/>
  <c r="BG247" i="17"/>
  <c r="BG246" i="17"/>
  <c r="BG245" i="17"/>
  <c r="BG244" i="17"/>
  <c r="BG243" i="17"/>
  <c r="BG242" i="17"/>
  <c r="BG241" i="17"/>
  <c r="BG240" i="17"/>
  <c r="BG239" i="17"/>
  <c r="BG238" i="17"/>
  <c r="BG237" i="17"/>
  <c r="BG236" i="17"/>
  <c r="BG235" i="17"/>
  <c r="BG234" i="17"/>
  <c r="BG233" i="17"/>
  <c r="BG232" i="17"/>
  <c r="BG231" i="17"/>
  <c r="BG230" i="17"/>
  <c r="BG229" i="17"/>
  <c r="BG228" i="17"/>
  <c r="BG227" i="17"/>
  <c r="BG226" i="17"/>
  <c r="BG225" i="17"/>
  <c r="BG224" i="17"/>
  <c r="BG223" i="17"/>
  <c r="BG222" i="17"/>
  <c r="BG221" i="17"/>
  <c r="BG220" i="17"/>
  <c r="BG219" i="17"/>
  <c r="BG218" i="17"/>
  <c r="BG217" i="17"/>
  <c r="BG216" i="17"/>
  <c r="BG215" i="17"/>
  <c r="BG214" i="17"/>
  <c r="BG213" i="17"/>
  <c r="BG212" i="17"/>
  <c r="BG211" i="17"/>
  <c r="BG210" i="17"/>
  <c r="BG209" i="17"/>
  <c r="BG208" i="17"/>
  <c r="BG207" i="17"/>
  <c r="BG206" i="17"/>
  <c r="BG205" i="17"/>
  <c r="BG204" i="17"/>
  <c r="BG203" i="17"/>
  <c r="BG202" i="17"/>
  <c r="BG201" i="17"/>
  <c r="BG200" i="17"/>
  <c r="BG199" i="17"/>
  <c r="BG198" i="17"/>
  <c r="BG197" i="17"/>
  <c r="BG196" i="17"/>
  <c r="BG195" i="17"/>
  <c r="BG194" i="17"/>
  <c r="BG193" i="17"/>
  <c r="BG192" i="17"/>
  <c r="BG191" i="17"/>
  <c r="BG190" i="17"/>
  <c r="BG189" i="17"/>
  <c r="BG188" i="17"/>
  <c r="BG187" i="17"/>
  <c r="BG186" i="17"/>
  <c r="BG185" i="17"/>
  <c r="BG184" i="17"/>
  <c r="BG183" i="17"/>
  <c r="BG182" i="17"/>
  <c r="BG181" i="17"/>
  <c r="BG180" i="17"/>
  <c r="BG179" i="17"/>
  <c r="BG178" i="17"/>
  <c r="BG177" i="17"/>
  <c r="BG176" i="17"/>
  <c r="BG175" i="17"/>
  <c r="BG174" i="17"/>
  <c r="BG173" i="17"/>
  <c r="BG172" i="17"/>
  <c r="BG171" i="17"/>
  <c r="BG170" i="17"/>
  <c r="BG169" i="17"/>
  <c r="BG168" i="17"/>
  <c r="BG167" i="17"/>
  <c r="BG166" i="17"/>
  <c r="BG165" i="17"/>
  <c r="BG164" i="17"/>
  <c r="BG163" i="17"/>
  <c r="BG162" i="17"/>
  <c r="BG161" i="17"/>
  <c r="BG160" i="17"/>
  <c r="BG159" i="17"/>
  <c r="CZ158" i="17"/>
  <c r="CY158" i="17"/>
  <c r="CX158" i="17"/>
  <c r="CW158" i="17"/>
  <c r="CV158" i="17"/>
  <c r="CU158" i="17"/>
  <c r="CT158" i="17"/>
  <c r="CS158" i="17"/>
  <c r="CR158" i="17"/>
  <c r="CQ158" i="17"/>
  <c r="CP158" i="17"/>
  <c r="CO158" i="17"/>
  <c r="CN158" i="17"/>
  <c r="CM158" i="17"/>
  <c r="CL158" i="17"/>
  <c r="CK158" i="17"/>
  <c r="CJ158" i="17"/>
  <c r="CI158" i="17"/>
  <c r="CH158" i="17"/>
  <c r="CG158" i="17"/>
  <c r="CF158" i="17"/>
  <c r="CE158" i="17"/>
  <c r="CD158" i="17"/>
  <c r="CC158" i="17"/>
  <c r="CB158" i="17"/>
  <c r="CA158" i="17"/>
  <c r="BZ158" i="17"/>
  <c r="BY158" i="17"/>
  <c r="BX158" i="17"/>
  <c r="BW158" i="17"/>
  <c r="BV158" i="17"/>
  <c r="BU158" i="17"/>
  <c r="BT158" i="17"/>
  <c r="BS158" i="17"/>
  <c r="BR158" i="17"/>
  <c r="BP158" i="17"/>
  <c r="D158" i="17" s="1"/>
  <c r="K158" i="17"/>
  <c r="J158" i="17"/>
  <c r="CZ157" i="17"/>
  <c r="CY157" i="17"/>
  <c r="CX157" i="17"/>
  <c r="CW157" i="17"/>
  <c r="CV157" i="17"/>
  <c r="CU157" i="17"/>
  <c r="CT157" i="17"/>
  <c r="CS157" i="17"/>
  <c r="CR157" i="17"/>
  <c r="CQ157" i="17"/>
  <c r="CP157" i="17"/>
  <c r="CO157" i="17"/>
  <c r="CN157" i="17"/>
  <c r="CM157" i="17"/>
  <c r="CL157" i="17"/>
  <c r="CK157" i="17"/>
  <c r="CJ157" i="17"/>
  <c r="CI157" i="17"/>
  <c r="CH157" i="17"/>
  <c r="CG157" i="17"/>
  <c r="CF157" i="17"/>
  <c r="CE157" i="17"/>
  <c r="CD157" i="17"/>
  <c r="CC157" i="17"/>
  <c r="CB157" i="17"/>
  <c r="CA157" i="17"/>
  <c r="BZ157" i="17"/>
  <c r="BY157" i="17"/>
  <c r="BX157" i="17"/>
  <c r="BW157" i="17"/>
  <c r="BV157" i="17"/>
  <c r="BU157" i="17"/>
  <c r="BT157" i="17"/>
  <c r="BS157" i="17"/>
  <c r="BR157" i="17"/>
  <c r="BP157" i="17"/>
  <c r="D157" i="17" s="1"/>
  <c r="K157" i="17"/>
  <c r="J157" i="17"/>
  <c r="CZ156" i="17"/>
  <c r="CY156" i="17"/>
  <c r="CX156" i="17"/>
  <c r="CW156" i="17"/>
  <c r="CV156" i="17"/>
  <c r="CU156" i="17"/>
  <c r="CT156" i="17"/>
  <c r="CS156" i="17"/>
  <c r="CR156" i="17"/>
  <c r="CQ156" i="17"/>
  <c r="CP156" i="17"/>
  <c r="CO156" i="17"/>
  <c r="CN156" i="17"/>
  <c r="CM156" i="17"/>
  <c r="CL156" i="17"/>
  <c r="CK156" i="17"/>
  <c r="CJ156" i="17"/>
  <c r="CI156" i="17"/>
  <c r="CH156" i="17"/>
  <c r="CG156" i="17"/>
  <c r="CF156" i="17"/>
  <c r="CE156" i="17"/>
  <c r="CD156" i="17"/>
  <c r="CC156" i="17"/>
  <c r="CB156" i="17"/>
  <c r="CA156" i="17"/>
  <c r="BZ156" i="17"/>
  <c r="BY156" i="17"/>
  <c r="BX156" i="17"/>
  <c r="BW156" i="17"/>
  <c r="BV156" i="17"/>
  <c r="BU156" i="17"/>
  <c r="BT156" i="17"/>
  <c r="BS156" i="17"/>
  <c r="BR156" i="17"/>
  <c r="BP156" i="17"/>
  <c r="D156" i="17" s="1"/>
  <c r="K156" i="17"/>
  <c r="J156" i="17"/>
  <c r="CZ155" i="17"/>
  <c r="CY155" i="17"/>
  <c r="CX155" i="17"/>
  <c r="CW155" i="17"/>
  <c r="CV155" i="17"/>
  <c r="CU155" i="17"/>
  <c r="CT155" i="17"/>
  <c r="CS155" i="17"/>
  <c r="CR155" i="17"/>
  <c r="CQ155" i="17"/>
  <c r="CP155" i="17"/>
  <c r="CO155" i="17"/>
  <c r="CN155" i="17"/>
  <c r="CM155" i="17"/>
  <c r="CL155" i="17"/>
  <c r="CK155" i="17"/>
  <c r="CJ155" i="17"/>
  <c r="CI155" i="17"/>
  <c r="CH155" i="17"/>
  <c r="CG155" i="17"/>
  <c r="CF155" i="17"/>
  <c r="CE155" i="17"/>
  <c r="CD155" i="17"/>
  <c r="CC155" i="17"/>
  <c r="CB155" i="17"/>
  <c r="CA155" i="17"/>
  <c r="BZ155" i="17"/>
  <c r="BY155" i="17"/>
  <c r="BX155" i="17"/>
  <c r="BW155" i="17"/>
  <c r="BV155" i="17"/>
  <c r="BU155" i="17"/>
  <c r="BT155" i="17"/>
  <c r="BS155" i="17"/>
  <c r="BR155" i="17"/>
  <c r="BP155" i="17"/>
  <c r="D155" i="17" s="1"/>
  <c r="K155" i="17"/>
  <c r="J155" i="17"/>
  <c r="CZ154" i="17"/>
  <c r="CY154" i="17"/>
  <c r="CX154" i="17"/>
  <c r="CW154" i="17"/>
  <c r="CV154" i="17"/>
  <c r="CU154" i="17"/>
  <c r="CT154" i="17"/>
  <c r="CS154" i="17"/>
  <c r="CR154" i="17"/>
  <c r="CQ154" i="17"/>
  <c r="CP154" i="17"/>
  <c r="CO154" i="17"/>
  <c r="CN154" i="17"/>
  <c r="CM154" i="17"/>
  <c r="CL154" i="17"/>
  <c r="CK154" i="17"/>
  <c r="CJ154" i="17"/>
  <c r="CI154" i="17"/>
  <c r="CH154" i="17"/>
  <c r="CG154" i="17"/>
  <c r="CF154" i="17"/>
  <c r="CE154" i="17"/>
  <c r="CD154" i="17"/>
  <c r="CC154" i="17"/>
  <c r="CB154" i="17"/>
  <c r="CA154" i="17"/>
  <c r="BZ154" i="17"/>
  <c r="BY154" i="17"/>
  <c r="BX154" i="17"/>
  <c r="BW154" i="17"/>
  <c r="BV154" i="17"/>
  <c r="BU154" i="17"/>
  <c r="BT154" i="17"/>
  <c r="BS154" i="17"/>
  <c r="BR154" i="17"/>
  <c r="BP154" i="17"/>
  <c r="D154" i="17" s="1"/>
  <c r="K154" i="17"/>
  <c r="J154" i="17"/>
  <c r="CZ153" i="17"/>
  <c r="CY153" i="17"/>
  <c r="CX153" i="17"/>
  <c r="CW153" i="17"/>
  <c r="CV153" i="17"/>
  <c r="CU153" i="17"/>
  <c r="CT153" i="17"/>
  <c r="CS153" i="17"/>
  <c r="CR153" i="17"/>
  <c r="CQ153" i="17"/>
  <c r="CP153" i="17"/>
  <c r="CO153" i="17"/>
  <c r="CN153" i="17"/>
  <c r="CM153" i="17"/>
  <c r="CL153" i="17"/>
  <c r="CK153" i="17"/>
  <c r="CJ153" i="17"/>
  <c r="CI153" i="17"/>
  <c r="CH153" i="17"/>
  <c r="CG153" i="17"/>
  <c r="CF153" i="17"/>
  <c r="CE153" i="17"/>
  <c r="CD153" i="17"/>
  <c r="CC153" i="17"/>
  <c r="CB153" i="17"/>
  <c r="CA153" i="17"/>
  <c r="BZ153" i="17"/>
  <c r="BY153" i="17"/>
  <c r="BX153" i="17"/>
  <c r="BW153" i="17"/>
  <c r="BV153" i="17"/>
  <c r="BU153" i="17"/>
  <c r="BT153" i="17"/>
  <c r="BS153" i="17"/>
  <c r="BR153" i="17"/>
  <c r="BP153" i="17"/>
  <c r="D153" i="17" s="1"/>
  <c r="K153" i="17"/>
  <c r="J153" i="17"/>
  <c r="CZ152" i="17"/>
  <c r="CY152" i="17"/>
  <c r="CX152" i="17"/>
  <c r="CW152" i="17"/>
  <c r="CV152" i="17"/>
  <c r="CU152" i="17"/>
  <c r="CT152" i="17"/>
  <c r="CS152" i="17"/>
  <c r="CR152" i="17"/>
  <c r="CQ152" i="17"/>
  <c r="CP152" i="17"/>
  <c r="CO152" i="17"/>
  <c r="CN152" i="17"/>
  <c r="CM152" i="17"/>
  <c r="CL152" i="17"/>
  <c r="CK152" i="17"/>
  <c r="CJ152" i="17"/>
  <c r="CI152" i="17"/>
  <c r="CH152" i="17"/>
  <c r="CG152" i="17"/>
  <c r="CF152" i="17"/>
  <c r="CE152" i="17"/>
  <c r="CD152" i="17"/>
  <c r="CC152" i="17"/>
  <c r="CB152" i="17"/>
  <c r="CA152" i="17"/>
  <c r="BZ152" i="17"/>
  <c r="BY152" i="17"/>
  <c r="BX152" i="17"/>
  <c r="BW152" i="17"/>
  <c r="BV152" i="17"/>
  <c r="BU152" i="17"/>
  <c r="BT152" i="17"/>
  <c r="BS152" i="17"/>
  <c r="BR152" i="17"/>
  <c r="BP152" i="17"/>
  <c r="K152" i="17"/>
  <c r="J152" i="17"/>
  <c r="D152" i="17"/>
  <c r="CZ151" i="17"/>
  <c r="CY151" i="17"/>
  <c r="CX151" i="17"/>
  <c r="CW151" i="17"/>
  <c r="CV151" i="17"/>
  <c r="CU151" i="17"/>
  <c r="CT151" i="17"/>
  <c r="CS151" i="17"/>
  <c r="CR151" i="17"/>
  <c r="CQ151" i="17"/>
  <c r="CP151" i="17"/>
  <c r="CO151" i="17"/>
  <c r="CN151" i="17"/>
  <c r="CM151" i="17"/>
  <c r="CL151" i="17"/>
  <c r="CK151" i="17"/>
  <c r="CJ151" i="17"/>
  <c r="CI151" i="17"/>
  <c r="CH151" i="17"/>
  <c r="CG151" i="17"/>
  <c r="CF151" i="17"/>
  <c r="CE151" i="17"/>
  <c r="CD151" i="17"/>
  <c r="CC151" i="17"/>
  <c r="CB151" i="17"/>
  <c r="CA151" i="17"/>
  <c r="BZ151" i="17"/>
  <c r="BY151" i="17"/>
  <c r="BX151" i="17"/>
  <c r="BW151" i="17"/>
  <c r="BV151" i="17"/>
  <c r="BU151" i="17"/>
  <c r="BT151" i="17"/>
  <c r="BS151" i="17"/>
  <c r="BR151" i="17"/>
  <c r="BP151" i="17"/>
  <c r="D151" i="17" s="1"/>
  <c r="K151" i="17"/>
  <c r="J151" i="17"/>
  <c r="CZ150" i="17"/>
  <c r="CY150" i="17"/>
  <c r="CX150" i="17"/>
  <c r="CW150" i="17"/>
  <c r="CV150" i="17"/>
  <c r="CU150" i="17"/>
  <c r="CT150" i="17"/>
  <c r="CS150" i="17"/>
  <c r="CR150" i="17"/>
  <c r="CQ150" i="17"/>
  <c r="CP150" i="17"/>
  <c r="CO150" i="17"/>
  <c r="CN150" i="17"/>
  <c r="CM150" i="17"/>
  <c r="CL150" i="17"/>
  <c r="CK150" i="17"/>
  <c r="CJ150" i="17"/>
  <c r="CI150" i="17"/>
  <c r="CH150" i="17"/>
  <c r="CG150" i="17"/>
  <c r="CF150" i="17"/>
  <c r="CE150" i="17"/>
  <c r="CD150" i="17"/>
  <c r="CC150" i="17"/>
  <c r="CB150" i="17"/>
  <c r="CA150" i="17"/>
  <c r="BZ150" i="17"/>
  <c r="BY150" i="17"/>
  <c r="BX150" i="17"/>
  <c r="BW150" i="17"/>
  <c r="BV150" i="17"/>
  <c r="BU150" i="17"/>
  <c r="BT150" i="17"/>
  <c r="BS150" i="17"/>
  <c r="BR150" i="17"/>
  <c r="BP150" i="17"/>
  <c r="D150" i="17" s="1"/>
  <c r="K150" i="17"/>
  <c r="J150" i="17"/>
  <c r="CZ149" i="17"/>
  <c r="CY149" i="17"/>
  <c r="CX149" i="17"/>
  <c r="CW149" i="17"/>
  <c r="CV149" i="17"/>
  <c r="CU149" i="17"/>
  <c r="CT149" i="17"/>
  <c r="CS149" i="17"/>
  <c r="CR149" i="17"/>
  <c r="CQ149" i="17"/>
  <c r="CP149" i="17"/>
  <c r="CO149" i="17"/>
  <c r="CN149" i="17"/>
  <c r="CM149" i="17"/>
  <c r="CL149" i="17"/>
  <c r="CK149" i="17"/>
  <c r="CJ149" i="17"/>
  <c r="CI149" i="17"/>
  <c r="CH149" i="17"/>
  <c r="CG149" i="17"/>
  <c r="CF149" i="17"/>
  <c r="CE149" i="17"/>
  <c r="CD149" i="17"/>
  <c r="CC149" i="17"/>
  <c r="CB149" i="17"/>
  <c r="CA149" i="17"/>
  <c r="BZ149" i="17"/>
  <c r="BY149" i="17"/>
  <c r="BX149" i="17"/>
  <c r="BW149" i="17"/>
  <c r="BV149" i="17"/>
  <c r="BU149" i="17"/>
  <c r="BT149" i="17"/>
  <c r="BS149" i="17"/>
  <c r="BR149" i="17"/>
  <c r="BP149" i="17"/>
  <c r="D149" i="17" s="1"/>
  <c r="K149" i="17"/>
  <c r="J149" i="17"/>
  <c r="CZ148" i="17"/>
  <c r="CY148" i="17"/>
  <c r="CX148" i="17"/>
  <c r="CW148" i="17"/>
  <c r="CV148" i="17"/>
  <c r="CU148" i="17"/>
  <c r="CT148" i="17"/>
  <c r="CS148" i="17"/>
  <c r="CR148" i="17"/>
  <c r="CQ148" i="17"/>
  <c r="CP148" i="17"/>
  <c r="CO148" i="17"/>
  <c r="CN148" i="17"/>
  <c r="CM148" i="17"/>
  <c r="CL148" i="17"/>
  <c r="CK148" i="17"/>
  <c r="CJ148" i="17"/>
  <c r="CI148" i="17"/>
  <c r="CH148" i="17"/>
  <c r="CG148" i="17"/>
  <c r="CF148" i="17"/>
  <c r="CE148" i="17"/>
  <c r="CD148" i="17"/>
  <c r="CC148" i="17"/>
  <c r="CB148" i="17"/>
  <c r="CA148" i="17"/>
  <c r="BZ148" i="17"/>
  <c r="BY148" i="17"/>
  <c r="BX148" i="17"/>
  <c r="BW148" i="17"/>
  <c r="BV148" i="17"/>
  <c r="BU148" i="17"/>
  <c r="BT148" i="17"/>
  <c r="BS148" i="17"/>
  <c r="BR148" i="17"/>
  <c r="BP148" i="17"/>
  <c r="D148" i="17" s="1"/>
  <c r="K148" i="17"/>
  <c r="J148" i="17"/>
  <c r="CZ147" i="17"/>
  <c r="CY147" i="17"/>
  <c r="CX147" i="17"/>
  <c r="CW147" i="17"/>
  <c r="CV147" i="17"/>
  <c r="CU147" i="17"/>
  <c r="CT147" i="17"/>
  <c r="CS147" i="17"/>
  <c r="CR147" i="17"/>
  <c r="CQ147" i="17"/>
  <c r="CP147" i="17"/>
  <c r="CO147" i="17"/>
  <c r="CN147" i="17"/>
  <c r="CM147" i="17"/>
  <c r="CL147" i="17"/>
  <c r="CK147" i="17"/>
  <c r="CJ147" i="17"/>
  <c r="CI147" i="17"/>
  <c r="CH147" i="17"/>
  <c r="CG147" i="17"/>
  <c r="CF147" i="17"/>
  <c r="CE147" i="17"/>
  <c r="CD147" i="17"/>
  <c r="CC147" i="17"/>
  <c r="CB147" i="17"/>
  <c r="CA147" i="17"/>
  <c r="BZ147" i="17"/>
  <c r="BY147" i="17"/>
  <c r="BX147" i="17"/>
  <c r="BW147" i="17"/>
  <c r="BV147" i="17"/>
  <c r="BU147" i="17"/>
  <c r="BT147" i="17"/>
  <c r="BS147" i="17"/>
  <c r="BR147" i="17"/>
  <c r="BP147" i="17"/>
  <c r="D147" i="17" s="1"/>
  <c r="K147" i="17"/>
  <c r="J147" i="17"/>
  <c r="CZ146" i="17"/>
  <c r="CY146" i="17"/>
  <c r="CX146" i="17"/>
  <c r="CW146" i="17"/>
  <c r="CV146" i="17"/>
  <c r="CU146" i="17"/>
  <c r="CT146" i="17"/>
  <c r="CS146" i="17"/>
  <c r="CR146" i="17"/>
  <c r="CQ146" i="17"/>
  <c r="CP146" i="17"/>
  <c r="CO146" i="17"/>
  <c r="CN146" i="17"/>
  <c r="CM146" i="17"/>
  <c r="CL146" i="17"/>
  <c r="CK146" i="17"/>
  <c r="CJ146" i="17"/>
  <c r="CI146" i="17"/>
  <c r="CH146" i="17"/>
  <c r="CG146" i="17"/>
  <c r="CF146" i="17"/>
  <c r="CE146" i="17"/>
  <c r="CD146" i="17"/>
  <c r="CC146" i="17"/>
  <c r="CB146" i="17"/>
  <c r="CA146" i="17"/>
  <c r="BZ146" i="17"/>
  <c r="BY146" i="17"/>
  <c r="BX146" i="17"/>
  <c r="BW146" i="17"/>
  <c r="BV146" i="17"/>
  <c r="BU146" i="17"/>
  <c r="BT146" i="17"/>
  <c r="BS146" i="17"/>
  <c r="BR146" i="17"/>
  <c r="BP146" i="17"/>
  <c r="D146" i="17" s="1"/>
  <c r="K146" i="17"/>
  <c r="J146" i="17"/>
  <c r="CZ145" i="17"/>
  <c r="CY145" i="17"/>
  <c r="CX145" i="17"/>
  <c r="CW145" i="17"/>
  <c r="CV145" i="17"/>
  <c r="CU145" i="17"/>
  <c r="CT145" i="17"/>
  <c r="CS145" i="17"/>
  <c r="CR145" i="17"/>
  <c r="CQ145" i="17"/>
  <c r="CP145" i="17"/>
  <c r="CO145" i="17"/>
  <c r="CN145" i="17"/>
  <c r="CM145" i="17"/>
  <c r="CL145" i="17"/>
  <c r="CK145" i="17"/>
  <c r="CJ145" i="17"/>
  <c r="CI145" i="17"/>
  <c r="CH145" i="17"/>
  <c r="CG145" i="17"/>
  <c r="CF145" i="17"/>
  <c r="CE145" i="17"/>
  <c r="CD145" i="17"/>
  <c r="CC145" i="17"/>
  <c r="CB145" i="17"/>
  <c r="CA145" i="17"/>
  <c r="BZ145" i="17"/>
  <c r="BY145" i="17"/>
  <c r="BX145" i="17"/>
  <c r="BW145" i="17"/>
  <c r="BV145" i="17"/>
  <c r="BU145" i="17"/>
  <c r="BT145" i="17"/>
  <c r="BS145" i="17"/>
  <c r="BR145" i="17"/>
  <c r="BP145" i="17"/>
  <c r="D145" i="17" s="1"/>
  <c r="K145" i="17"/>
  <c r="J145" i="17"/>
  <c r="CZ144" i="17"/>
  <c r="CY144" i="17"/>
  <c r="CX144" i="17"/>
  <c r="CW144" i="17"/>
  <c r="CV144" i="17"/>
  <c r="CU144" i="17"/>
  <c r="CT144" i="17"/>
  <c r="CS144" i="17"/>
  <c r="CR144" i="17"/>
  <c r="CQ144" i="17"/>
  <c r="CP144" i="17"/>
  <c r="CO144" i="17"/>
  <c r="CN144" i="17"/>
  <c r="CM144" i="17"/>
  <c r="CL144" i="17"/>
  <c r="CK144" i="17"/>
  <c r="CJ144" i="17"/>
  <c r="CI144" i="17"/>
  <c r="CH144" i="17"/>
  <c r="CG144" i="17"/>
  <c r="CF144" i="17"/>
  <c r="CE144" i="17"/>
  <c r="CD144" i="17"/>
  <c r="CC144" i="17"/>
  <c r="CB144" i="17"/>
  <c r="CA144" i="17"/>
  <c r="BZ144" i="17"/>
  <c r="BY144" i="17"/>
  <c r="BX144" i="17"/>
  <c r="BW144" i="17"/>
  <c r="BV144" i="17"/>
  <c r="BU144" i="17"/>
  <c r="BT144" i="17"/>
  <c r="BS144" i="17"/>
  <c r="BR144" i="17"/>
  <c r="BP144" i="17"/>
  <c r="D144" i="17" s="1"/>
  <c r="K144" i="17"/>
  <c r="J144" i="17"/>
  <c r="CZ143" i="17"/>
  <c r="CY143" i="17"/>
  <c r="CX143" i="17"/>
  <c r="CW143" i="17"/>
  <c r="CV143" i="17"/>
  <c r="CU143" i="17"/>
  <c r="CT143" i="17"/>
  <c r="CS143" i="17"/>
  <c r="CR143" i="17"/>
  <c r="CQ143" i="17"/>
  <c r="CP143" i="17"/>
  <c r="CO143" i="17"/>
  <c r="CN143" i="17"/>
  <c r="CM143" i="17"/>
  <c r="CL143" i="17"/>
  <c r="CK143" i="17"/>
  <c r="CJ143" i="17"/>
  <c r="CI143" i="17"/>
  <c r="CH143" i="17"/>
  <c r="CG143" i="17"/>
  <c r="CF143" i="17"/>
  <c r="CE143" i="17"/>
  <c r="CD143" i="17"/>
  <c r="CC143" i="17"/>
  <c r="CB143" i="17"/>
  <c r="CA143" i="17"/>
  <c r="BZ143" i="17"/>
  <c r="BY143" i="17"/>
  <c r="BX143" i="17"/>
  <c r="BW143" i="17"/>
  <c r="BV143" i="17"/>
  <c r="BU143" i="17"/>
  <c r="BT143" i="17"/>
  <c r="BS143" i="17"/>
  <c r="BR143" i="17"/>
  <c r="BP143" i="17"/>
  <c r="D143" i="17" s="1"/>
  <c r="K143" i="17"/>
  <c r="J143" i="17"/>
  <c r="CZ142" i="17"/>
  <c r="CY142" i="17"/>
  <c r="CX142" i="17"/>
  <c r="CW142" i="17"/>
  <c r="CV142" i="17"/>
  <c r="CU142" i="17"/>
  <c r="CT142" i="17"/>
  <c r="CS142" i="17"/>
  <c r="CR142" i="17"/>
  <c r="CQ142" i="17"/>
  <c r="CP142" i="17"/>
  <c r="CO142" i="17"/>
  <c r="CN142" i="17"/>
  <c r="CM142" i="17"/>
  <c r="CL142" i="17"/>
  <c r="CK142" i="17"/>
  <c r="CJ142" i="17"/>
  <c r="CI142" i="17"/>
  <c r="CH142" i="17"/>
  <c r="CG142" i="17"/>
  <c r="CF142" i="17"/>
  <c r="CE142" i="17"/>
  <c r="CD142" i="17"/>
  <c r="CC142" i="17"/>
  <c r="CB142" i="17"/>
  <c r="CA142" i="17"/>
  <c r="BZ142" i="17"/>
  <c r="BY142" i="17"/>
  <c r="BX142" i="17"/>
  <c r="BW142" i="17"/>
  <c r="BV142" i="17"/>
  <c r="BU142" i="17"/>
  <c r="BT142" i="17"/>
  <c r="BS142" i="17"/>
  <c r="BR142" i="17"/>
  <c r="BP142" i="17"/>
  <c r="K142" i="17"/>
  <c r="J142" i="17"/>
  <c r="D142" i="17"/>
  <c r="CZ141" i="17"/>
  <c r="CY141" i="17"/>
  <c r="CX141" i="17"/>
  <c r="CW141" i="17"/>
  <c r="CV141" i="17"/>
  <c r="CU141" i="17"/>
  <c r="CT141" i="17"/>
  <c r="CS141" i="17"/>
  <c r="CR141" i="17"/>
  <c r="CQ141" i="17"/>
  <c r="CP141" i="17"/>
  <c r="CO141" i="17"/>
  <c r="CN141" i="17"/>
  <c r="CM141" i="17"/>
  <c r="CL141" i="17"/>
  <c r="CK141" i="17"/>
  <c r="CJ141" i="17"/>
  <c r="CI141" i="17"/>
  <c r="CH141" i="17"/>
  <c r="CG141" i="17"/>
  <c r="CF141" i="17"/>
  <c r="CE141" i="17"/>
  <c r="CD141" i="17"/>
  <c r="CC141" i="17"/>
  <c r="CB141" i="17"/>
  <c r="CA141" i="17"/>
  <c r="BZ141" i="17"/>
  <c r="BY141" i="17"/>
  <c r="BX141" i="17"/>
  <c r="BW141" i="17"/>
  <c r="BV141" i="17"/>
  <c r="BU141" i="17"/>
  <c r="BT141" i="17"/>
  <c r="BS141" i="17"/>
  <c r="BR141" i="17"/>
  <c r="BP141" i="17"/>
  <c r="D141" i="17" s="1"/>
  <c r="K141" i="17"/>
  <c r="J141" i="17"/>
  <c r="CZ140" i="17"/>
  <c r="CY140" i="17"/>
  <c r="CX140" i="17"/>
  <c r="CW140" i="17"/>
  <c r="CV140" i="17"/>
  <c r="CU140" i="17"/>
  <c r="CT140" i="17"/>
  <c r="CS140" i="17"/>
  <c r="CR140" i="17"/>
  <c r="CQ140" i="17"/>
  <c r="CP140" i="17"/>
  <c r="CO140" i="17"/>
  <c r="CN140" i="17"/>
  <c r="CM140" i="17"/>
  <c r="CL140" i="17"/>
  <c r="CK140" i="17"/>
  <c r="CJ140" i="17"/>
  <c r="CI140" i="17"/>
  <c r="CH140" i="17"/>
  <c r="CG140" i="17"/>
  <c r="CF140" i="17"/>
  <c r="CE140" i="17"/>
  <c r="CD140" i="17"/>
  <c r="CC140" i="17"/>
  <c r="CB140" i="17"/>
  <c r="CA140" i="17"/>
  <c r="BZ140" i="17"/>
  <c r="BY140" i="17"/>
  <c r="BX140" i="17"/>
  <c r="BW140" i="17"/>
  <c r="BV140" i="17"/>
  <c r="BU140" i="17"/>
  <c r="BT140" i="17"/>
  <c r="BS140" i="17"/>
  <c r="BR140" i="17"/>
  <c r="BP140" i="17"/>
  <c r="D140" i="17" s="1"/>
  <c r="K140" i="17"/>
  <c r="J140" i="17"/>
  <c r="CZ139" i="17"/>
  <c r="CY139" i="17"/>
  <c r="CX139" i="17"/>
  <c r="CW139" i="17"/>
  <c r="CV139" i="17"/>
  <c r="CU139" i="17"/>
  <c r="CT139" i="17"/>
  <c r="CS139" i="17"/>
  <c r="CR139" i="17"/>
  <c r="CQ139" i="17"/>
  <c r="CP139" i="17"/>
  <c r="CO139" i="17"/>
  <c r="CN139" i="17"/>
  <c r="CM139" i="17"/>
  <c r="CL139" i="17"/>
  <c r="CK139" i="17"/>
  <c r="CJ139" i="17"/>
  <c r="CI139" i="17"/>
  <c r="CH139" i="17"/>
  <c r="CG139" i="17"/>
  <c r="CF139" i="17"/>
  <c r="CE139" i="17"/>
  <c r="CD139" i="17"/>
  <c r="CC139" i="17"/>
  <c r="CB139" i="17"/>
  <c r="CA139" i="17"/>
  <c r="BZ139" i="17"/>
  <c r="BY139" i="17"/>
  <c r="BX139" i="17"/>
  <c r="BW139" i="17"/>
  <c r="BV139" i="17"/>
  <c r="BU139" i="17"/>
  <c r="BT139" i="17"/>
  <c r="BS139" i="17"/>
  <c r="BR139" i="17"/>
  <c r="BP139" i="17"/>
  <c r="D139" i="17" s="1"/>
  <c r="K139" i="17"/>
  <c r="J139" i="17"/>
  <c r="CZ138" i="17"/>
  <c r="CY138" i="17"/>
  <c r="CX138" i="17"/>
  <c r="CW138" i="17"/>
  <c r="CV138" i="17"/>
  <c r="CU138" i="17"/>
  <c r="CT138" i="17"/>
  <c r="CS138" i="17"/>
  <c r="CR138" i="17"/>
  <c r="CQ138" i="17"/>
  <c r="CP138" i="17"/>
  <c r="CO138" i="17"/>
  <c r="CN138" i="17"/>
  <c r="CM138" i="17"/>
  <c r="CL138" i="17"/>
  <c r="CK138" i="17"/>
  <c r="CJ138" i="17"/>
  <c r="CI138" i="17"/>
  <c r="CH138" i="17"/>
  <c r="CG138" i="17"/>
  <c r="CF138" i="17"/>
  <c r="CE138" i="17"/>
  <c r="CD138" i="17"/>
  <c r="CC138" i="17"/>
  <c r="CB138" i="17"/>
  <c r="CA138" i="17"/>
  <c r="BZ138" i="17"/>
  <c r="BY138" i="17"/>
  <c r="BX138" i="17"/>
  <c r="BW138" i="17"/>
  <c r="BV138" i="17"/>
  <c r="BU138" i="17"/>
  <c r="BT138" i="17"/>
  <c r="BS138" i="17"/>
  <c r="BR138" i="17"/>
  <c r="BP138" i="17"/>
  <c r="D138" i="17" s="1"/>
  <c r="K138" i="17"/>
  <c r="J138" i="17"/>
  <c r="CZ137" i="17"/>
  <c r="CY137" i="17"/>
  <c r="CX137" i="17"/>
  <c r="CW137" i="17"/>
  <c r="CV137" i="17"/>
  <c r="CU137" i="17"/>
  <c r="CT137" i="17"/>
  <c r="CS137" i="17"/>
  <c r="CR137" i="17"/>
  <c r="CQ137" i="17"/>
  <c r="CP137" i="17"/>
  <c r="CO137" i="17"/>
  <c r="CN137" i="17"/>
  <c r="CM137" i="17"/>
  <c r="CL137" i="17"/>
  <c r="CK137" i="17"/>
  <c r="CJ137" i="17"/>
  <c r="CI137" i="17"/>
  <c r="CH137" i="17"/>
  <c r="CG137" i="17"/>
  <c r="CF137" i="17"/>
  <c r="CE137" i="17"/>
  <c r="CD137" i="17"/>
  <c r="CC137" i="17"/>
  <c r="CB137" i="17"/>
  <c r="CA137" i="17"/>
  <c r="BZ137" i="17"/>
  <c r="BY137" i="17"/>
  <c r="BX137" i="17"/>
  <c r="BW137" i="17"/>
  <c r="BV137" i="17"/>
  <c r="BU137" i="17"/>
  <c r="BT137" i="17"/>
  <c r="BS137" i="17"/>
  <c r="BR137" i="17"/>
  <c r="BP137" i="17"/>
  <c r="D137" i="17" s="1"/>
  <c r="K137" i="17"/>
  <c r="J137" i="17"/>
  <c r="CZ136" i="17"/>
  <c r="CY136" i="17"/>
  <c r="CX136" i="17"/>
  <c r="CW136" i="17"/>
  <c r="CV136" i="17"/>
  <c r="CU136" i="17"/>
  <c r="CT136" i="17"/>
  <c r="CS136" i="17"/>
  <c r="CR136" i="17"/>
  <c r="CQ136" i="17"/>
  <c r="CP136" i="17"/>
  <c r="CO136" i="17"/>
  <c r="CN136" i="17"/>
  <c r="CM136" i="17"/>
  <c r="CL136" i="17"/>
  <c r="CK136" i="17"/>
  <c r="CJ136" i="17"/>
  <c r="CI136" i="17"/>
  <c r="CH136" i="17"/>
  <c r="CG136" i="17"/>
  <c r="CF136" i="17"/>
  <c r="CE136" i="17"/>
  <c r="CD136" i="17"/>
  <c r="CC136" i="17"/>
  <c r="CB136" i="17"/>
  <c r="CA136" i="17"/>
  <c r="BZ136" i="17"/>
  <c r="BY136" i="17"/>
  <c r="BX136" i="17"/>
  <c r="BW136" i="17"/>
  <c r="BV136" i="17"/>
  <c r="BU136" i="17"/>
  <c r="BT136" i="17"/>
  <c r="BS136" i="17"/>
  <c r="BR136" i="17"/>
  <c r="BP136" i="17"/>
  <c r="D136" i="17" s="1"/>
  <c r="K136" i="17"/>
  <c r="J136" i="17"/>
  <c r="CZ135" i="17"/>
  <c r="CY135" i="17"/>
  <c r="CX135" i="17"/>
  <c r="CW135" i="17"/>
  <c r="CV135" i="17"/>
  <c r="CU135" i="17"/>
  <c r="CT135" i="17"/>
  <c r="CS135" i="17"/>
  <c r="CR135" i="17"/>
  <c r="CQ135" i="17"/>
  <c r="CP135" i="17"/>
  <c r="CO135" i="17"/>
  <c r="CN135" i="17"/>
  <c r="CM135" i="17"/>
  <c r="CL135" i="17"/>
  <c r="CK135" i="17"/>
  <c r="CJ135" i="17"/>
  <c r="CI135" i="17"/>
  <c r="CH135" i="17"/>
  <c r="CG135" i="17"/>
  <c r="CF135" i="17"/>
  <c r="CE135" i="17"/>
  <c r="CD135" i="17"/>
  <c r="CC135" i="17"/>
  <c r="CB135" i="17"/>
  <c r="CA135" i="17"/>
  <c r="BZ135" i="17"/>
  <c r="BY135" i="17"/>
  <c r="BX135" i="17"/>
  <c r="BW135" i="17"/>
  <c r="BV135" i="17"/>
  <c r="BU135" i="17"/>
  <c r="BT135" i="17"/>
  <c r="BS135" i="17"/>
  <c r="BR135" i="17"/>
  <c r="BP135" i="17"/>
  <c r="D135" i="17" s="1"/>
  <c r="K135" i="17"/>
  <c r="J135" i="17"/>
  <c r="CZ134" i="17"/>
  <c r="CY134" i="17"/>
  <c r="CX134" i="17"/>
  <c r="CW134" i="17"/>
  <c r="CV134" i="17"/>
  <c r="CU134" i="17"/>
  <c r="CT134" i="17"/>
  <c r="CS134" i="17"/>
  <c r="CR134" i="17"/>
  <c r="CQ134" i="17"/>
  <c r="CP134" i="17"/>
  <c r="CO134" i="17"/>
  <c r="CN134" i="17"/>
  <c r="CM134" i="17"/>
  <c r="CL134" i="17"/>
  <c r="CK134" i="17"/>
  <c r="CJ134" i="17"/>
  <c r="CI134" i="17"/>
  <c r="CH134" i="17"/>
  <c r="CG134" i="17"/>
  <c r="CF134" i="17"/>
  <c r="CE134" i="17"/>
  <c r="CD134" i="17"/>
  <c r="CC134" i="17"/>
  <c r="CB134" i="17"/>
  <c r="CA134" i="17"/>
  <c r="BZ134" i="17"/>
  <c r="BY134" i="17"/>
  <c r="BX134" i="17"/>
  <c r="BW134" i="17"/>
  <c r="BV134" i="17"/>
  <c r="BU134" i="17"/>
  <c r="BT134" i="17"/>
  <c r="BS134" i="17"/>
  <c r="BR134" i="17"/>
  <c r="BP134" i="17"/>
  <c r="D134" i="17" s="1"/>
  <c r="K134" i="17"/>
  <c r="J134" i="17"/>
  <c r="CZ133" i="17"/>
  <c r="CY133" i="17"/>
  <c r="CX133" i="17"/>
  <c r="CW133" i="17"/>
  <c r="CV133" i="17"/>
  <c r="CU133" i="17"/>
  <c r="CT133" i="17"/>
  <c r="CS133" i="17"/>
  <c r="CR133" i="17"/>
  <c r="CQ133" i="17"/>
  <c r="CP133" i="17"/>
  <c r="CO133" i="17"/>
  <c r="CN133" i="17"/>
  <c r="CM133" i="17"/>
  <c r="CL133" i="17"/>
  <c r="CK133" i="17"/>
  <c r="CJ133" i="17"/>
  <c r="CI133" i="17"/>
  <c r="CH133" i="17"/>
  <c r="CG133" i="17"/>
  <c r="CF133" i="17"/>
  <c r="CE133" i="17"/>
  <c r="CD133" i="17"/>
  <c r="CC133" i="17"/>
  <c r="CB133" i="17"/>
  <c r="CA133" i="17"/>
  <c r="BZ133" i="17"/>
  <c r="BY133" i="17"/>
  <c r="BX133" i="17"/>
  <c r="BW133" i="17"/>
  <c r="BV133" i="17"/>
  <c r="BU133" i="17"/>
  <c r="BT133" i="17"/>
  <c r="BS133" i="17"/>
  <c r="BR133" i="17"/>
  <c r="BP133" i="17"/>
  <c r="D133" i="17" s="1"/>
  <c r="K133" i="17"/>
  <c r="J133" i="17"/>
  <c r="CZ132" i="17"/>
  <c r="CY132" i="17"/>
  <c r="CX132" i="17"/>
  <c r="CW132" i="17"/>
  <c r="CV132" i="17"/>
  <c r="CU132" i="17"/>
  <c r="CT132" i="17"/>
  <c r="CS132" i="17"/>
  <c r="CR132" i="17"/>
  <c r="CQ132" i="17"/>
  <c r="CP132" i="17"/>
  <c r="CO132" i="17"/>
  <c r="CN132" i="17"/>
  <c r="CM132" i="17"/>
  <c r="CL132" i="17"/>
  <c r="CK132" i="17"/>
  <c r="CJ132" i="17"/>
  <c r="CI132" i="17"/>
  <c r="CH132" i="17"/>
  <c r="CG132" i="17"/>
  <c r="CF132" i="17"/>
  <c r="CE132" i="17"/>
  <c r="CD132" i="17"/>
  <c r="CC132" i="17"/>
  <c r="CB132" i="17"/>
  <c r="CA132" i="17"/>
  <c r="BZ132" i="17"/>
  <c r="BY132" i="17"/>
  <c r="BX132" i="17"/>
  <c r="BW132" i="17"/>
  <c r="BV132" i="17"/>
  <c r="BU132" i="17"/>
  <c r="BT132" i="17"/>
  <c r="BS132" i="17"/>
  <c r="BR132" i="17"/>
  <c r="BP132" i="17"/>
  <c r="K132" i="17"/>
  <c r="J132" i="17"/>
  <c r="D132" i="17"/>
  <c r="CZ131" i="17"/>
  <c r="CY131" i="17"/>
  <c r="CX131" i="17"/>
  <c r="CW131" i="17"/>
  <c r="CV131" i="17"/>
  <c r="CU131" i="17"/>
  <c r="CT131" i="17"/>
  <c r="CS131" i="17"/>
  <c r="CR131" i="17"/>
  <c r="CQ131" i="17"/>
  <c r="CP131" i="17"/>
  <c r="CO131" i="17"/>
  <c r="CN131" i="17"/>
  <c r="CM131" i="17"/>
  <c r="CL131" i="17"/>
  <c r="CK131" i="17"/>
  <c r="CJ131" i="17"/>
  <c r="CI131" i="17"/>
  <c r="CH131" i="17"/>
  <c r="CG131" i="17"/>
  <c r="CF131" i="17"/>
  <c r="CE131" i="17"/>
  <c r="CD131" i="17"/>
  <c r="CC131" i="17"/>
  <c r="CB131" i="17"/>
  <c r="CA131" i="17"/>
  <c r="BZ131" i="17"/>
  <c r="BY131" i="17"/>
  <c r="BX131" i="17"/>
  <c r="BW131" i="17"/>
  <c r="BV131" i="17"/>
  <c r="BU131" i="17"/>
  <c r="BT131" i="17"/>
  <c r="BS131" i="17"/>
  <c r="BR131" i="17"/>
  <c r="BP131" i="17"/>
  <c r="D131" i="17" s="1"/>
  <c r="K131" i="17"/>
  <c r="J131" i="17"/>
  <c r="CZ130" i="17"/>
  <c r="CY130" i="17"/>
  <c r="CX130" i="17"/>
  <c r="CW130" i="17"/>
  <c r="CV130" i="17"/>
  <c r="CU130" i="17"/>
  <c r="CT130" i="17"/>
  <c r="CS130" i="17"/>
  <c r="CR130" i="17"/>
  <c r="CQ130" i="17"/>
  <c r="CP130" i="17"/>
  <c r="CO130" i="17"/>
  <c r="CN130" i="17"/>
  <c r="CM130" i="17"/>
  <c r="CL130" i="17"/>
  <c r="CK130" i="17"/>
  <c r="CJ130" i="17"/>
  <c r="CI130" i="17"/>
  <c r="CH130" i="17"/>
  <c r="CG130" i="17"/>
  <c r="CF130" i="17"/>
  <c r="CE130" i="17"/>
  <c r="CD130" i="17"/>
  <c r="CC130" i="17"/>
  <c r="CB130" i="17"/>
  <c r="CA130" i="17"/>
  <c r="BZ130" i="17"/>
  <c r="BY130" i="17"/>
  <c r="BX130" i="17"/>
  <c r="BW130" i="17"/>
  <c r="BV130" i="17"/>
  <c r="BU130" i="17"/>
  <c r="BT130" i="17"/>
  <c r="BS130" i="17"/>
  <c r="BR130" i="17"/>
  <c r="BP130" i="17"/>
  <c r="D130" i="17" s="1"/>
  <c r="K130" i="17"/>
  <c r="J130" i="17"/>
  <c r="CZ129" i="17"/>
  <c r="CY129" i="17"/>
  <c r="CX129" i="17"/>
  <c r="CW129" i="17"/>
  <c r="CV129" i="17"/>
  <c r="CU129" i="17"/>
  <c r="CT129" i="17"/>
  <c r="CS129" i="17"/>
  <c r="CR129" i="17"/>
  <c r="CQ129" i="17"/>
  <c r="CP129" i="17"/>
  <c r="CO129" i="17"/>
  <c r="CN129" i="17"/>
  <c r="CM129" i="17"/>
  <c r="CL129" i="17"/>
  <c r="CK129" i="17"/>
  <c r="CJ129" i="17"/>
  <c r="CI129" i="17"/>
  <c r="CH129" i="17"/>
  <c r="CG129" i="17"/>
  <c r="CF129" i="17"/>
  <c r="CE129" i="17"/>
  <c r="CD129" i="17"/>
  <c r="CC129" i="17"/>
  <c r="CB129" i="17"/>
  <c r="CA129" i="17"/>
  <c r="BZ129" i="17"/>
  <c r="BY129" i="17"/>
  <c r="BX129" i="17"/>
  <c r="BW129" i="17"/>
  <c r="BV129" i="17"/>
  <c r="BU129" i="17"/>
  <c r="BT129" i="17"/>
  <c r="BS129" i="17"/>
  <c r="BR129" i="17"/>
  <c r="BP129" i="17"/>
  <c r="D129" i="17" s="1"/>
  <c r="K129" i="17"/>
  <c r="J129" i="17"/>
  <c r="CZ128" i="17"/>
  <c r="CY128" i="17"/>
  <c r="CX128" i="17"/>
  <c r="CW128" i="17"/>
  <c r="CV128" i="17"/>
  <c r="CU128" i="17"/>
  <c r="CT128" i="17"/>
  <c r="CS128" i="17"/>
  <c r="CR128" i="17"/>
  <c r="CQ128" i="17"/>
  <c r="CP128" i="17"/>
  <c r="CO128" i="17"/>
  <c r="CN128" i="17"/>
  <c r="CM128" i="17"/>
  <c r="CL128" i="17"/>
  <c r="CK128" i="17"/>
  <c r="CJ128" i="17"/>
  <c r="CI128" i="17"/>
  <c r="CH128" i="17"/>
  <c r="CG128" i="17"/>
  <c r="CF128" i="17"/>
  <c r="CE128" i="17"/>
  <c r="CD128" i="17"/>
  <c r="CC128" i="17"/>
  <c r="CB128" i="17"/>
  <c r="CA128" i="17"/>
  <c r="BZ128" i="17"/>
  <c r="BY128" i="17"/>
  <c r="BX128" i="17"/>
  <c r="BW128" i="17"/>
  <c r="BV128" i="17"/>
  <c r="BU128" i="17"/>
  <c r="BT128" i="17"/>
  <c r="BS128" i="17"/>
  <c r="BR128" i="17"/>
  <c r="BP128" i="17"/>
  <c r="D128" i="17" s="1"/>
  <c r="K128" i="17"/>
  <c r="J128" i="17"/>
  <c r="CZ127" i="17"/>
  <c r="CY127" i="17"/>
  <c r="CX127" i="17"/>
  <c r="CW127" i="17"/>
  <c r="CV127" i="17"/>
  <c r="CU127" i="17"/>
  <c r="CT127" i="17"/>
  <c r="CS127" i="17"/>
  <c r="CR127" i="17"/>
  <c r="CQ127" i="17"/>
  <c r="CP127" i="17"/>
  <c r="CO127" i="17"/>
  <c r="CN127" i="17"/>
  <c r="CM127" i="17"/>
  <c r="CL127" i="17"/>
  <c r="CK127" i="17"/>
  <c r="CJ127" i="17"/>
  <c r="CI127" i="17"/>
  <c r="CH127" i="17"/>
  <c r="CG127" i="17"/>
  <c r="CF127" i="17"/>
  <c r="CE127" i="17"/>
  <c r="CD127" i="17"/>
  <c r="CC127" i="17"/>
  <c r="CB127" i="17"/>
  <c r="CA127" i="17"/>
  <c r="BZ127" i="17"/>
  <c r="BY127" i="17"/>
  <c r="BX127" i="17"/>
  <c r="BW127" i="17"/>
  <c r="BV127" i="17"/>
  <c r="BU127" i="17"/>
  <c r="BT127" i="17"/>
  <c r="BS127" i="17"/>
  <c r="BR127" i="17"/>
  <c r="BP127" i="17"/>
  <c r="D127" i="17" s="1"/>
  <c r="K127" i="17"/>
  <c r="J127" i="17"/>
  <c r="CZ126" i="17"/>
  <c r="CY126" i="17"/>
  <c r="CX126" i="17"/>
  <c r="CW126" i="17"/>
  <c r="CV126" i="17"/>
  <c r="CU126" i="17"/>
  <c r="CT126" i="17"/>
  <c r="CS126" i="17"/>
  <c r="CR126" i="17"/>
  <c r="CQ126" i="17"/>
  <c r="CP126" i="17"/>
  <c r="CO126" i="17"/>
  <c r="CN126" i="17"/>
  <c r="CM126" i="17"/>
  <c r="CL126" i="17"/>
  <c r="CK126" i="17"/>
  <c r="CJ126" i="17"/>
  <c r="CI126" i="17"/>
  <c r="CH126" i="17"/>
  <c r="CG126" i="17"/>
  <c r="CF126" i="17"/>
  <c r="CE126" i="17"/>
  <c r="CD126" i="17"/>
  <c r="CC126" i="17"/>
  <c r="CB126" i="17"/>
  <c r="CA126" i="17"/>
  <c r="BZ126" i="17"/>
  <c r="BY126" i="17"/>
  <c r="BX126" i="17"/>
  <c r="BW126" i="17"/>
  <c r="BV126" i="17"/>
  <c r="BU126" i="17"/>
  <c r="BT126" i="17"/>
  <c r="BS126" i="17"/>
  <c r="BR126" i="17"/>
  <c r="BP126" i="17"/>
  <c r="D126" i="17" s="1"/>
  <c r="K126" i="17"/>
  <c r="J126" i="17"/>
  <c r="CZ125" i="17"/>
  <c r="CY125" i="17"/>
  <c r="CX125" i="17"/>
  <c r="CW125" i="17"/>
  <c r="CV125" i="17"/>
  <c r="CU125" i="17"/>
  <c r="CT125" i="17"/>
  <c r="CS125" i="17"/>
  <c r="CR125" i="17"/>
  <c r="CQ125" i="17"/>
  <c r="CP125" i="17"/>
  <c r="CO125" i="17"/>
  <c r="CN125" i="17"/>
  <c r="CM125" i="17"/>
  <c r="CL125" i="17"/>
  <c r="CK125" i="17"/>
  <c r="CJ125" i="17"/>
  <c r="CI125" i="17"/>
  <c r="CH125" i="17"/>
  <c r="CG125" i="17"/>
  <c r="CF125" i="17"/>
  <c r="CE125" i="17"/>
  <c r="CD125" i="17"/>
  <c r="CC125" i="17"/>
  <c r="CB125" i="17"/>
  <c r="CA125" i="17"/>
  <c r="BZ125" i="17"/>
  <c r="BY125" i="17"/>
  <c r="BX125" i="17"/>
  <c r="BW125" i="17"/>
  <c r="BV125" i="17"/>
  <c r="BU125" i="17"/>
  <c r="BT125" i="17"/>
  <c r="BS125" i="17"/>
  <c r="BR125" i="17"/>
  <c r="BP125" i="17"/>
  <c r="D125" i="17" s="1"/>
  <c r="K125" i="17"/>
  <c r="J125" i="17"/>
  <c r="CZ124" i="17"/>
  <c r="CY124" i="17"/>
  <c r="CX124" i="17"/>
  <c r="CW124" i="17"/>
  <c r="CV124" i="17"/>
  <c r="CU124" i="17"/>
  <c r="CT124" i="17"/>
  <c r="CS124" i="17"/>
  <c r="CR124" i="17"/>
  <c r="CQ124" i="17"/>
  <c r="CP124" i="17"/>
  <c r="CO124" i="17"/>
  <c r="CN124" i="17"/>
  <c r="CM124" i="17"/>
  <c r="CL124" i="17"/>
  <c r="CK124" i="17"/>
  <c r="CJ124" i="17"/>
  <c r="CI124" i="17"/>
  <c r="CH124" i="17"/>
  <c r="CG124" i="17"/>
  <c r="CF124" i="17"/>
  <c r="CE124" i="17"/>
  <c r="CD124" i="17"/>
  <c r="CC124" i="17"/>
  <c r="CB124" i="17"/>
  <c r="CA124" i="17"/>
  <c r="BZ124" i="17"/>
  <c r="BY124" i="17"/>
  <c r="BX124" i="17"/>
  <c r="BW124" i="17"/>
  <c r="BV124" i="17"/>
  <c r="BU124" i="17"/>
  <c r="BT124" i="17"/>
  <c r="BS124" i="17"/>
  <c r="BR124" i="17"/>
  <c r="BP124" i="17"/>
  <c r="D124" i="17" s="1"/>
  <c r="K124" i="17"/>
  <c r="J124" i="17"/>
  <c r="CZ123" i="17"/>
  <c r="CY123" i="17"/>
  <c r="CX123" i="17"/>
  <c r="CW123" i="17"/>
  <c r="CV123" i="17"/>
  <c r="CU123" i="17"/>
  <c r="CT123" i="17"/>
  <c r="CS123" i="17"/>
  <c r="CR123" i="17"/>
  <c r="CQ123" i="17"/>
  <c r="CP123" i="17"/>
  <c r="CO123" i="17"/>
  <c r="CN123" i="17"/>
  <c r="CM123" i="17"/>
  <c r="CL123" i="17"/>
  <c r="CK123" i="17"/>
  <c r="CJ123" i="17"/>
  <c r="CI123" i="17"/>
  <c r="CH123" i="17"/>
  <c r="CG123" i="17"/>
  <c r="CF123" i="17"/>
  <c r="CE123" i="17"/>
  <c r="CD123" i="17"/>
  <c r="CC123" i="17"/>
  <c r="CB123" i="17"/>
  <c r="CA123" i="17"/>
  <c r="BZ123" i="17"/>
  <c r="BY123" i="17"/>
  <c r="BX123" i="17"/>
  <c r="BW123" i="17"/>
  <c r="BV123" i="17"/>
  <c r="BU123" i="17"/>
  <c r="BT123" i="17"/>
  <c r="BS123" i="17"/>
  <c r="BR123" i="17"/>
  <c r="BP123" i="17"/>
  <c r="D123" i="17" s="1"/>
  <c r="K123" i="17"/>
  <c r="J123" i="17"/>
  <c r="CZ122" i="17"/>
  <c r="CY122" i="17"/>
  <c r="CX122" i="17"/>
  <c r="CW122" i="17"/>
  <c r="CV122" i="17"/>
  <c r="CU122" i="17"/>
  <c r="CT122" i="17"/>
  <c r="CS122" i="17"/>
  <c r="CR122" i="17"/>
  <c r="CQ122" i="17"/>
  <c r="CP122" i="17"/>
  <c r="CO122" i="17"/>
  <c r="CN122" i="17"/>
  <c r="CM122" i="17"/>
  <c r="CL122" i="17"/>
  <c r="CK122" i="17"/>
  <c r="CJ122" i="17"/>
  <c r="CI122" i="17"/>
  <c r="CH122" i="17"/>
  <c r="CG122" i="17"/>
  <c r="CF122" i="17"/>
  <c r="CE122" i="17"/>
  <c r="CD122" i="17"/>
  <c r="CC122" i="17"/>
  <c r="CB122" i="17"/>
  <c r="CA122" i="17"/>
  <c r="BZ122" i="17"/>
  <c r="BY122" i="17"/>
  <c r="BX122" i="17"/>
  <c r="BW122" i="17"/>
  <c r="BV122" i="17"/>
  <c r="BU122" i="17"/>
  <c r="BT122" i="17"/>
  <c r="BS122" i="17"/>
  <c r="BR122" i="17"/>
  <c r="BP122" i="17"/>
  <c r="K122" i="17"/>
  <c r="J122" i="17"/>
  <c r="D122" i="17"/>
  <c r="CZ121" i="17"/>
  <c r="CY121" i="17"/>
  <c r="CX121" i="17"/>
  <c r="CW121" i="17"/>
  <c r="CV121" i="17"/>
  <c r="CU121" i="17"/>
  <c r="CT121" i="17"/>
  <c r="CS121" i="17"/>
  <c r="CR121" i="17"/>
  <c r="CQ121" i="17"/>
  <c r="CP121" i="17"/>
  <c r="CO121" i="17"/>
  <c r="CN121" i="17"/>
  <c r="CM121" i="17"/>
  <c r="CL121" i="17"/>
  <c r="CK121" i="17"/>
  <c r="CJ121" i="17"/>
  <c r="CI121" i="17"/>
  <c r="CH121" i="17"/>
  <c r="CG121" i="17"/>
  <c r="CF121" i="17"/>
  <c r="CE121" i="17"/>
  <c r="CD121" i="17"/>
  <c r="CC121" i="17"/>
  <c r="CB121" i="17"/>
  <c r="CA121" i="17"/>
  <c r="BZ121" i="17"/>
  <c r="BY121" i="17"/>
  <c r="BX121" i="17"/>
  <c r="BW121" i="17"/>
  <c r="BV121" i="17"/>
  <c r="BU121" i="17"/>
  <c r="BT121" i="17"/>
  <c r="BS121" i="17"/>
  <c r="BR121" i="17"/>
  <c r="BP121" i="17"/>
  <c r="D121" i="17" s="1"/>
  <c r="K121" i="17"/>
  <c r="J121" i="17"/>
  <c r="CZ120" i="17"/>
  <c r="CY120" i="17"/>
  <c r="CX120" i="17"/>
  <c r="CW120" i="17"/>
  <c r="CV120" i="17"/>
  <c r="CU120" i="17"/>
  <c r="CT120" i="17"/>
  <c r="CS120" i="17"/>
  <c r="CR120" i="17"/>
  <c r="CQ120" i="17"/>
  <c r="CP120" i="17"/>
  <c r="CO120" i="17"/>
  <c r="CN120" i="17"/>
  <c r="CM120" i="17"/>
  <c r="CL120" i="17"/>
  <c r="CK120" i="17"/>
  <c r="CJ120" i="17"/>
  <c r="CI120" i="17"/>
  <c r="CH120" i="17"/>
  <c r="CG120" i="17"/>
  <c r="CF120" i="17"/>
  <c r="CE120" i="17"/>
  <c r="CD120" i="17"/>
  <c r="CC120" i="17"/>
  <c r="CB120" i="17"/>
  <c r="CA120" i="17"/>
  <c r="BZ120" i="17"/>
  <c r="BY120" i="17"/>
  <c r="BX120" i="17"/>
  <c r="BW120" i="17"/>
  <c r="BV120" i="17"/>
  <c r="BU120" i="17"/>
  <c r="BT120" i="17"/>
  <c r="BS120" i="17"/>
  <c r="BR120" i="17"/>
  <c r="BP120" i="17"/>
  <c r="D120" i="17" s="1"/>
  <c r="K120" i="17"/>
  <c r="J120" i="17"/>
  <c r="CZ119" i="17"/>
  <c r="CY119" i="17"/>
  <c r="CX119" i="17"/>
  <c r="CW119" i="17"/>
  <c r="CV119" i="17"/>
  <c r="CU119" i="17"/>
  <c r="CT119" i="17"/>
  <c r="CS119" i="17"/>
  <c r="CR119" i="17"/>
  <c r="CQ119" i="17"/>
  <c r="CP119" i="17"/>
  <c r="CO119" i="17"/>
  <c r="CN119" i="17"/>
  <c r="CM119" i="17"/>
  <c r="CL119" i="17"/>
  <c r="CK119" i="17"/>
  <c r="CJ119" i="17"/>
  <c r="CI119" i="17"/>
  <c r="CH119" i="17"/>
  <c r="CG119" i="17"/>
  <c r="CF119" i="17"/>
  <c r="CE119" i="17"/>
  <c r="CD119" i="17"/>
  <c r="CC119" i="17"/>
  <c r="CB119" i="17"/>
  <c r="CA119" i="17"/>
  <c r="BZ119" i="17"/>
  <c r="BY119" i="17"/>
  <c r="BX119" i="17"/>
  <c r="BW119" i="17"/>
  <c r="BV119" i="17"/>
  <c r="BU119" i="17"/>
  <c r="BT119" i="17"/>
  <c r="BS119" i="17"/>
  <c r="BR119" i="17"/>
  <c r="BP119" i="17"/>
  <c r="D119" i="17" s="1"/>
  <c r="K119" i="17"/>
  <c r="J119" i="17"/>
  <c r="CZ118" i="17"/>
  <c r="CY118" i="17"/>
  <c r="CX118" i="17"/>
  <c r="CW118" i="17"/>
  <c r="CV118" i="17"/>
  <c r="CU118" i="17"/>
  <c r="CT118" i="17"/>
  <c r="CS118" i="17"/>
  <c r="CR118" i="17"/>
  <c r="CQ118" i="17"/>
  <c r="CP118" i="17"/>
  <c r="CO118" i="17"/>
  <c r="CN118" i="17"/>
  <c r="CM118" i="17"/>
  <c r="CL118" i="17"/>
  <c r="CK118" i="17"/>
  <c r="CJ118" i="17"/>
  <c r="CI118" i="17"/>
  <c r="CH118" i="17"/>
  <c r="CG118" i="17"/>
  <c r="CF118" i="17"/>
  <c r="CE118" i="17"/>
  <c r="CD118" i="17"/>
  <c r="CC118" i="17"/>
  <c r="CB118" i="17"/>
  <c r="CA118" i="17"/>
  <c r="BZ118" i="17"/>
  <c r="BY118" i="17"/>
  <c r="BX118" i="17"/>
  <c r="BW118" i="17"/>
  <c r="BV118" i="17"/>
  <c r="BU118" i="17"/>
  <c r="BT118" i="17"/>
  <c r="BS118" i="17"/>
  <c r="BR118" i="17"/>
  <c r="BP118" i="17"/>
  <c r="K118" i="17"/>
  <c r="J118" i="17"/>
  <c r="D118" i="17"/>
  <c r="CZ117" i="17"/>
  <c r="CY117" i="17"/>
  <c r="CX117" i="17"/>
  <c r="CW117" i="17"/>
  <c r="CV117" i="17"/>
  <c r="CU117" i="17"/>
  <c r="CT117" i="17"/>
  <c r="CS117" i="17"/>
  <c r="CR117" i="17"/>
  <c r="CQ117" i="17"/>
  <c r="CP117" i="17"/>
  <c r="CO117" i="17"/>
  <c r="CN117" i="17"/>
  <c r="CM117" i="17"/>
  <c r="CL117" i="17"/>
  <c r="CK117" i="17"/>
  <c r="CJ117" i="17"/>
  <c r="CI117" i="17"/>
  <c r="CH117" i="17"/>
  <c r="CG117" i="17"/>
  <c r="CF117" i="17"/>
  <c r="CE117" i="17"/>
  <c r="CD117" i="17"/>
  <c r="CC117" i="17"/>
  <c r="CB117" i="17"/>
  <c r="CA117" i="17"/>
  <c r="BZ117" i="17"/>
  <c r="BY117" i="17"/>
  <c r="BX117" i="17"/>
  <c r="BW117" i="17"/>
  <c r="BV117" i="17"/>
  <c r="BU117" i="17"/>
  <c r="BT117" i="17"/>
  <c r="BS117" i="17"/>
  <c r="BR117" i="17"/>
  <c r="BP117" i="17"/>
  <c r="D117" i="17" s="1"/>
  <c r="K117" i="17"/>
  <c r="J117" i="17"/>
  <c r="CZ116" i="17"/>
  <c r="CY116" i="17"/>
  <c r="CX116" i="17"/>
  <c r="CW116" i="17"/>
  <c r="CV116" i="17"/>
  <c r="CU116" i="17"/>
  <c r="CT116" i="17"/>
  <c r="CS116" i="17"/>
  <c r="CR116" i="17"/>
  <c r="CQ116" i="17"/>
  <c r="CP116" i="17"/>
  <c r="CO116" i="17"/>
  <c r="CN116" i="17"/>
  <c r="CM116" i="17"/>
  <c r="CL116" i="17"/>
  <c r="CK116" i="17"/>
  <c r="CJ116" i="17"/>
  <c r="CI116" i="17"/>
  <c r="CH116" i="17"/>
  <c r="CG116" i="17"/>
  <c r="CF116" i="17"/>
  <c r="CE116" i="17"/>
  <c r="CD116" i="17"/>
  <c r="CC116" i="17"/>
  <c r="CB116" i="17"/>
  <c r="CA116" i="17"/>
  <c r="BZ116" i="17"/>
  <c r="BY116" i="17"/>
  <c r="BX116" i="17"/>
  <c r="BW116" i="17"/>
  <c r="BV116" i="17"/>
  <c r="BU116" i="17"/>
  <c r="BT116" i="17"/>
  <c r="BS116" i="17"/>
  <c r="BR116" i="17"/>
  <c r="BP116" i="17"/>
  <c r="D116" i="17" s="1"/>
  <c r="K116" i="17"/>
  <c r="J116" i="17"/>
  <c r="CZ115" i="17"/>
  <c r="CY115" i="17"/>
  <c r="CX115" i="17"/>
  <c r="CW115" i="17"/>
  <c r="CV115" i="17"/>
  <c r="CU115" i="17"/>
  <c r="CT115" i="17"/>
  <c r="CS115" i="17"/>
  <c r="CR115" i="17"/>
  <c r="CQ115" i="17"/>
  <c r="CP115" i="17"/>
  <c r="CO115" i="17"/>
  <c r="CN115" i="17"/>
  <c r="CM115" i="17"/>
  <c r="CL115" i="17"/>
  <c r="CK115" i="17"/>
  <c r="CJ115" i="17"/>
  <c r="CI115" i="17"/>
  <c r="CH115" i="17"/>
  <c r="CG115" i="17"/>
  <c r="CF115" i="17"/>
  <c r="CE115" i="17"/>
  <c r="CD115" i="17"/>
  <c r="CC115" i="17"/>
  <c r="CB115" i="17"/>
  <c r="CA115" i="17"/>
  <c r="BZ115" i="17"/>
  <c r="BY115" i="17"/>
  <c r="BX115" i="17"/>
  <c r="BW115" i="17"/>
  <c r="BV115" i="17"/>
  <c r="BU115" i="17"/>
  <c r="BT115" i="17"/>
  <c r="BS115" i="17"/>
  <c r="BR115" i="17"/>
  <c r="BP115" i="17"/>
  <c r="D115" i="17" s="1"/>
  <c r="K115" i="17"/>
  <c r="J115" i="17"/>
  <c r="CZ114" i="17"/>
  <c r="CY114" i="17"/>
  <c r="CX114" i="17"/>
  <c r="CW114" i="17"/>
  <c r="CV114" i="17"/>
  <c r="CU114" i="17"/>
  <c r="CT114" i="17"/>
  <c r="CS114" i="17"/>
  <c r="CR114" i="17"/>
  <c r="CQ114" i="17"/>
  <c r="CP114" i="17"/>
  <c r="CO114" i="17"/>
  <c r="CN114" i="17"/>
  <c r="CM114" i="17"/>
  <c r="CL114" i="17"/>
  <c r="CK114" i="17"/>
  <c r="CJ114" i="17"/>
  <c r="CI114" i="17"/>
  <c r="CH114" i="17"/>
  <c r="CG114" i="17"/>
  <c r="CF114" i="17"/>
  <c r="CE114" i="17"/>
  <c r="CD114" i="17"/>
  <c r="CC114" i="17"/>
  <c r="CB114" i="17"/>
  <c r="CA114" i="17"/>
  <c r="BZ114" i="17"/>
  <c r="BY114" i="17"/>
  <c r="BX114" i="17"/>
  <c r="BW114" i="17"/>
  <c r="BV114" i="17"/>
  <c r="BU114" i="17"/>
  <c r="BT114" i="17"/>
  <c r="BS114" i="17"/>
  <c r="BR114" i="17"/>
  <c r="BP114" i="17"/>
  <c r="K114" i="17"/>
  <c r="J114" i="17"/>
  <c r="D114" i="17"/>
  <c r="CZ113" i="17"/>
  <c r="CY113" i="17"/>
  <c r="CX113" i="17"/>
  <c r="CW113" i="17"/>
  <c r="CV113" i="17"/>
  <c r="CU113" i="17"/>
  <c r="CT113" i="17"/>
  <c r="CS113" i="17"/>
  <c r="CR113" i="17"/>
  <c r="CQ113" i="17"/>
  <c r="CP113" i="17"/>
  <c r="CO113" i="17"/>
  <c r="CN113" i="17"/>
  <c r="CM113" i="17"/>
  <c r="CL113" i="17"/>
  <c r="CK113" i="17"/>
  <c r="CJ113" i="17"/>
  <c r="CI113" i="17"/>
  <c r="CH113" i="17"/>
  <c r="CG113" i="17"/>
  <c r="CF113" i="17"/>
  <c r="CE113" i="17"/>
  <c r="CD113" i="17"/>
  <c r="CC113" i="17"/>
  <c r="CB113" i="17"/>
  <c r="CA113" i="17"/>
  <c r="BZ113" i="17"/>
  <c r="BY113" i="17"/>
  <c r="BX113" i="17"/>
  <c r="BW113" i="17"/>
  <c r="BV113" i="17"/>
  <c r="BU113" i="17"/>
  <c r="BT113" i="17"/>
  <c r="BS113" i="17"/>
  <c r="BR113" i="17"/>
  <c r="BP113" i="17"/>
  <c r="D113" i="17" s="1"/>
  <c r="K113" i="17"/>
  <c r="J113" i="17"/>
  <c r="CZ112" i="17"/>
  <c r="CY112" i="17"/>
  <c r="CX112" i="17"/>
  <c r="CW112" i="17"/>
  <c r="CV112" i="17"/>
  <c r="CU112" i="17"/>
  <c r="CT112" i="17"/>
  <c r="CS112" i="17"/>
  <c r="CR112" i="17"/>
  <c r="CQ112" i="17"/>
  <c r="CP112" i="17"/>
  <c r="CO112" i="17"/>
  <c r="CN112" i="17"/>
  <c r="CM112" i="17"/>
  <c r="CL112" i="17"/>
  <c r="CK112" i="17"/>
  <c r="CJ112" i="17"/>
  <c r="CI112" i="17"/>
  <c r="CH112" i="17"/>
  <c r="CG112" i="17"/>
  <c r="CF112" i="17"/>
  <c r="CE112" i="17"/>
  <c r="CD112" i="17"/>
  <c r="CC112" i="17"/>
  <c r="CB112" i="17"/>
  <c r="CA112" i="17"/>
  <c r="BZ112" i="17"/>
  <c r="BY112" i="17"/>
  <c r="BX112" i="17"/>
  <c r="BW112" i="17"/>
  <c r="BV112" i="17"/>
  <c r="BU112" i="17"/>
  <c r="BT112" i="17"/>
  <c r="BS112" i="17"/>
  <c r="BR112" i="17"/>
  <c r="BP112" i="17"/>
  <c r="D112" i="17" s="1"/>
  <c r="K112" i="17"/>
  <c r="J112" i="17"/>
  <c r="CZ111" i="17"/>
  <c r="CY111" i="17"/>
  <c r="CX111" i="17"/>
  <c r="CW111" i="17"/>
  <c r="CV111" i="17"/>
  <c r="CU111" i="17"/>
  <c r="CT111" i="17"/>
  <c r="CS111" i="17"/>
  <c r="CR111" i="17"/>
  <c r="CQ111" i="17"/>
  <c r="CP111" i="17"/>
  <c r="CO111" i="17"/>
  <c r="CN111" i="17"/>
  <c r="CM111" i="17"/>
  <c r="CL111" i="17"/>
  <c r="CK111" i="17"/>
  <c r="CJ111" i="17"/>
  <c r="CI111" i="17"/>
  <c r="CH111" i="17"/>
  <c r="CG111" i="17"/>
  <c r="CF111" i="17"/>
  <c r="CE111" i="17"/>
  <c r="CD111" i="17"/>
  <c r="CC111" i="17"/>
  <c r="CB111" i="17"/>
  <c r="CA111" i="17"/>
  <c r="BZ111" i="17"/>
  <c r="BY111" i="17"/>
  <c r="BX111" i="17"/>
  <c r="BW111" i="17"/>
  <c r="BV111" i="17"/>
  <c r="BU111" i="17"/>
  <c r="BT111" i="17"/>
  <c r="BS111" i="17"/>
  <c r="BR111" i="17"/>
  <c r="BP111" i="17"/>
  <c r="D111" i="17" s="1"/>
  <c r="K111" i="17"/>
  <c r="J111" i="17"/>
  <c r="CZ110" i="17"/>
  <c r="CY110" i="17"/>
  <c r="CX110" i="17"/>
  <c r="CW110" i="17"/>
  <c r="CV110" i="17"/>
  <c r="CU110" i="17"/>
  <c r="CT110" i="17"/>
  <c r="CS110" i="17"/>
  <c r="CR110" i="17"/>
  <c r="CQ110" i="17"/>
  <c r="CP110" i="17"/>
  <c r="CO110" i="17"/>
  <c r="CN110" i="17"/>
  <c r="CM110" i="17"/>
  <c r="CL110" i="17"/>
  <c r="CK110" i="17"/>
  <c r="CJ110" i="17"/>
  <c r="CI110" i="17"/>
  <c r="CH110" i="17"/>
  <c r="CG110" i="17"/>
  <c r="CF110" i="17"/>
  <c r="CE110" i="17"/>
  <c r="CD110" i="17"/>
  <c r="CC110" i="17"/>
  <c r="CB110" i="17"/>
  <c r="CA110" i="17"/>
  <c r="BZ110" i="17"/>
  <c r="BY110" i="17"/>
  <c r="BX110" i="17"/>
  <c r="BW110" i="17"/>
  <c r="BV110" i="17"/>
  <c r="BU110" i="17"/>
  <c r="BT110" i="17"/>
  <c r="BS110" i="17"/>
  <c r="BR110" i="17"/>
  <c r="BP110" i="17"/>
  <c r="D110" i="17" s="1"/>
  <c r="K110" i="17"/>
  <c r="J110" i="17"/>
  <c r="CZ109" i="17"/>
  <c r="CY109" i="17"/>
  <c r="CX109" i="17"/>
  <c r="CW109" i="17"/>
  <c r="CV109" i="17"/>
  <c r="CU109" i="17"/>
  <c r="CT109" i="17"/>
  <c r="CS109" i="17"/>
  <c r="CR109" i="17"/>
  <c r="CQ109" i="17"/>
  <c r="CP109" i="17"/>
  <c r="CO109" i="17"/>
  <c r="CN109" i="17"/>
  <c r="CM109" i="17"/>
  <c r="CL109" i="17"/>
  <c r="CK109" i="17"/>
  <c r="CJ109" i="17"/>
  <c r="CI109" i="17"/>
  <c r="CH109" i="17"/>
  <c r="CG109" i="17"/>
  <c r="CF109" i="17"/>
  <c r="CE109" i="17"/>
  <c r="CD109" i="17"/>
  <c r="CC109" i="17"/>
  <c r="CB109" i="17"/>
  <c r="CA109" i="17"/>
  <c r="BZ109" i="17"/>
  <c r="BY109" i="17"/>
  <c r="BX109" i="17"/>
  <c r="BW109" i="17"/>
  <c r="BV109" i="17"/>
  <c r="BU109" i="17"/>
  <c r="BT109" i="17"/>
  <c r="BS109" i="17"/>
  <c r="BR109" i="17"/>
  <c r="BP109" i="17"/>
  <c r="D109" i="17" s="1"/>
  <c r="K109" i="17"/>
  <c r="J109" i="17"/>
  <c r="CZ108" i="17"/>
  <c r="CY108" i="17"/>
  <c r="CX108" i="17"/>
  <c r="CW108" i="17"/>
  <c r="CV108" i="17"/>
  <c r="CU108" i="17"/>
  <c r="CT108" i="17"/>
  <c r="CS108" i="17"/>
  <c r="CR108" i="17"/>
  <c r="CQ108" i="17"/>
  <c r="CP108" i="17"/>
  <c r="CO108" i="17"/>
  <c r="CN108" i="17"/>
  <c r="CM108" i="17"/>
  <c r="CL108" i="17"/>
  <c r="CK108" i="17"/>
  <c r="CJ108" i="17"/>
  <c r="CI108" i="17"/>
  <c r="CH108" i="17"/>
  <c r="CG108" i="17"/>
  <c r="CF108" i="17"/>
  <c r="CE108" i="17"/>
  <c r="CD108" i="17"/>
  <c r="CC108" i="17"/>
  <c r="CB108" i="17"/>
  <c r="CA108" i="17"/>
  <c r="BZ108" i="17"/>
  <c r="BY108" i="17"/>
  <c r="BX108" i="17"/>
  <c r="BW108" i="17"/>
  <c r="BV108" i="17"/>
  <c r="BU108" i="17"/>
  <c r="BT108" i="17"/>
  <c r="BS108" i="17"/>
  <c r="BR108" i="17"/>
  <c r="BP108" i="17"/>
  <c r="D108" i="17" s="1"/>
  <c r="K108" i="17"/>
  <c r="J108" i="17"/>
  <c r="CZ107" i="17"/>
  <c r="CY107" i="17"/>
  <c r="CX107" i="17"/>
  <c r="CW107" i="17"/>
  <c r="CV107" i="17"/>
  <c r="CU107" i="17"/>
  <c r="CT107" i="17"/>
  <c r="CS107" i="17"/>
  <c r="CR107" i="17"/>
  <c r="CQ107" i="17"/>
  <c r="CP107" i="17"/>
  <c r="CO107" i="17"/>
  <c r="CN107" i="17"/>
  <c r="CM107" i="17"/>
  <c r="CL107" i="17"/>
  <c r="CK107" i="17"/>
  <c r="CJ107" i="17"/>
  <c r="CI107" i="17"/>
  <c r="CH107" i="17"/>
  <c r="CG107" i="17"/>
  <c r="CF107" i="17"/>
  <c r="CE107" i="17"/>
  <c r="CD107" i="17"/>
  <c r="CC107" i="17"/>
  <c r="CB107" i="17"/>
  <c r="CA107" i="17"/>
  <c r="BZ107" i="17"/>
  <c r="BY107" i="17"/>
  <c r="BX107" i="17"/>
  <c r="BW107" i="17"/>
  <c r="BV107" i="17"/>
  <c r="BU107" i="17"/>
  <c r="BT107" i="17"/>
  <c r="BS107" i="17"/>
  <c r="BR107" i="17"/>
  <c r="BP107" i="17"/>
  <c r="D107" i="17" s="1"/>
  <c r="K107" i="17"/>
  <c r="J107" i="17"/>
  <c r="CZ106" i="17"/>
  <c r="CY106" i="17"/>
  <c r="CX106" i="17"/>
  <c r="CW106" i="17"/>
  <c r="CV106" i="17"/>
  <c r="CU106" i="17"/>
  <c r="CT106" i="17"/>
  <c r="CS106" i="17"/>
  <c r="CR106" i="17"/>
  <c r="CQ106" i="17"/>
  <c r="CP106" i="17"/>
  <c r="CO106" i="17"/>
  <c r="CN106" i="17"/>
  <c r="CM106" i="17"/>
  <c r="CL106" i="17"/>
  <c r="CK106" i="17"/>
  <c r="CJ106" i="17"/>
  <c r="CI106" i="17"/>
  <c r="CH106" i="17"/>
  <c r="CG106" i="17"/>
  <c r="CF106" i="17"/>
  <c r="CE106" i="17"/>
  <c r="CD106" i="17"/>
  <c r="CC106" i="17"/>
  <c r="CB106" i="17"/>
  <c r="CA106" i="17"/>
  <c r="BZ106" i="17"/>
  <c r="BY106" i="17"/>
  <c r="BX106" i="17"/>
  <c r="BW106" i="17"/>
  <c r="BV106" i="17"/>
  <c r="BU106" i="17"/>
  <c r="BT106" i="17"/>
  <c r="BS106" i="17"/>
  <c r="BR106" i="17"/>
  <c r="BP106" i="17"/>
  <c r="D106" i="17" s="1"/>
  <c r="K106" i="17"/>
  <c r="J106" i="17"/>
  <c r="CZ105" i="17"/>
  <c r="CY105" i="17"/>
  <c r="CX105" i="17"/>
  <c r="CW105" i="17"/>
  <c r="CV105" i="17"/>
  <c r="CU105" i="17"/>
  <c r="CT105" i="17"/>
  <c r="CS105" i="17"/>
  <c r="CR105" i="17"/>
  <c r="CQ105" i="17"/>
  <c r="CP105" i="17"/>
  <c r="CO105" i="17"/>
  <c r="CN105" i="17"/>
  <c r="CM105" i="17"/>
  <c r="CL105" i="17"/>
  <c r="CK105" i="17"/>
  <c r="CJ105" i="17"/>
  <c r="CI105" i="17"/>
  <c r="CH105" i="17"/>
  <c r="CG105" i="17"/>
  <c r="CF105" i="17"/>
  <c r="CE105" i="17"/>
  <c r="CD105" i="17"/>
  <c r="CC105" i="17"/>
  <c r="CB105" i="17"/>
  <c r="CA105" i="17"/>
  <c r="BZ105" i="17"/>
  <c r="BY105" i="17"/>
  <c r="BX105" i="17"/>
  <c r="BW105" i="17"/>
  <c r="BV105" i="17"/>
  <c r="BU105" i="17"/>
  <c r="BT105" i="17"/>
  <c r="BS105" i="17"/>
  <c r="BR105" i="17"/>
  <c r="BP105" i="17"/>
  <c r="D105" i="17" s="1"/>
  <c r="K105" i="17"/>
  <c r="J105" i="17"/>
  <c r="CZ104" i="17"/>
  <c r="CY104" i="17"/>
  <c r="CX104" i="17"/>
  <c r="CW104" i="17"/>
  <c r="CV104" i="17"/>
  <c r="CU104" i="17"/>
  <c r="CT104" i="17"/>
  <c r="CS104" i="17"/>
  <c r="CR104" i="17"/>
  <c r="CQ104" i="17"/>
  <c r="CP104" i="17"/>
  <c r="CO104" i="17"/>
  <c r="CN104" i="17"/>
  <c r="CM104" i="17"/>
  <c r="CL104" i="17"/>
  <c r="CK104" i="17"/>
  <c r="CJ104" i="17"/>
  <c r="CI104" i="17"/>
  <c r="CH104" i="17"/>
  <c r="CG104" i="17"/>
  <c r="CF104" i="17"/>
  <c r="CE104" i="17"/>
  <c r="CD104" i="17"/>
  <c r="CC104" i="17"/>
  <c r="CB104" i="17"/>
  <c r="CA104" i="17"/>
  <c r="BZ104" i="17"/>
  <c r="BY104" i="17"/>
  <c r="BX104" i="17"/>
  <c r="BW104" i="17"/>
  <c r="BV104" i="17"/>
  <c r="BU104" i="17"/>
  <c r="BT104" i="17"/>
  <c r="BS104" i="17"/>
  <c r="BR104" i="17"/>
  <c r="BP104" i="17"/>
  <c r="K104" i="17"/>
  <c r="J104" i="17"/>
  <c r="D104" i="17"/>
  <c r="CZ103" i="17"/>
  <c r="CY103" i="17"/>
  <c r="CX103" i="17"/>
  <c r="CW103" i="17"/>
  <c r="CV103" i="17"/>
  <c r="CU103" i="17"/>
  <c r="CT103" i="17"/>
  <c r="CS103" i="17"/>
  <c r="CR103" i="17"/>
  <c r="CQ103" i="17"/>
  <c r="CP103" i="17"/>
  <c r="CO103" i="17"/>
  <c r="CN103" i="17"/>
  <c r="CM103" i="17"/>
  <c r="CL103" i="17"/>
  <c r="CK103" i="17"/>
  <c r="CJ103" i="17"/>
  <c r="CI103" i="17"/>
  <c r="CH103" i="17"/>
  <c r="CG103" i="17"/>
  <c r="CF103" i="17"/>
  <c r="CE103" i="17"/>
  <c r="CD103" i="17"/>
  <c r="CC103" i="17"/>
  <c r="CB103" i="17"/>
  <c r="CA103" i="17"/>
  <c r="BZ103" i="17"/>
  <c r="BY103" i="17"/>
  <c r="BX103" i="17"/>
  <c r="BW103" i="17"/>
  <c r="BV103" i="17"/>
  <c r="BU103" i="17"/>
  <c r="BT103" i="17"/>
  <c r="BS103" i="17"/>
  <c r="BR103" i="17"/>
  <c r="BP103" i="17"/>
  <c r="D103" i="17" s="1"/>
  <c r="K103" i="17"/>
  <c r="J103" i="17"/>
  <c r="CZ102" i="17"/>
  <c r="CY102" i="17"/>
  <c r="CX102" i="17"/>
  <c r="CW102" i="17"/>
  <c r="CV102" i="17"/>
  <c r="CU102" i="17"/>
  <c r="CT102" i="17"/>
  <c r="CS102" i="17"/>
  <c r="CR102" i="17"/>
  <c r="CQ102" i="17"/>
  <c r="CP102" i="17"/>
  <c r="CO102" i="17"/>
  <c r="CN102" i="17"/>
  <c r="CM102" i="17"/>
  <c r="CL102" i="17"/>
  <c r="CK102" i="17"/>
  <c r="CJ102" i="17"/>
  <c r="CI102" i="17"/>
  <c r="CH102" i="17"/>
  <c r="CG102" i="17"/>
  <c r="CF102" i="17"/>
  <c r="CE102" i="17"/>
  <c r="CD102" i="17"/>
  <c r="CC102" i="17"/>
  <c r="CB102" i="17"/>
  <c r="CA102" i="17"/>
  <c r="BZ102" i="17"/>
  <c r="BY102" i="17"/>
  <c r="BX102" i="17"/>
  <c r="BW102" i="17"/>
  <c r="BV102" i="17"/>
  <c r="BU102" i="17"/>
  <c r="BT102" i="17"/>
  <c r="BS102" i="17"/>
  <c r="BR102" i="17"/>
  <c r="BP102" i="17"/>
  <c r="D102" i="17" s="1"/>
  <c r="K102" i="17"/>
  <c r="J102" i="17"/>
  <c r="CZ101" i="17"/>
  <c r="CY101" i="17"/>
  <c r="CX101" i="17"/>
  <c r="CW101" i="17"/>
  <c r="CV101" i="17"/>
  <c r="CU101" i="17"/>
  <c r="CT101" i="17"/>
  <c r="CS101" i="17"/>
  <c r="CR101" i="17"/>
  <c r="CQ101" i="17"/>
  <c r="CP101" i="17"/>
  <c r="CO101" i="17"/>
  <c r="CN101" i="17"/>
  <c r="CM101" i="17"/>
  <c r="CL101" i="17"/>
  <c r="CK101" i="17"/>
  <c r="CJ101" i="17"/>
  <c r="CI101" i="17"/>
  <c r="CH101" i="17"/>
  <c r="CG101" i="17"/>
  <c r="CF101" i="17"/>
  <c r="CE101" i="17"/>
  <c r="CD101" i="17"/>
  <c r="CC101" i="17"/>
  <c r="CB101" i="17"/>
  <c r="CA101" i="17"/>
  <c r="BZ101" i="17"/>
  <c r="BY101" i="17"/>
  <c r="BX101" i="17"/>
  <c r="BW101" i="17"/>
  <c r="BV101" i="17"/>
  <c r="BU101" i="17"/>
  <c r="BT101" i="17"/>
  <c r="BS101" i="17"/>
  <c r="BR101" i="17"/>
  <c r="BP101" i="17"/>
  <c r="D101" i="17" s="1"/>
  <c r="K101" i="17"/>
  <c r="J101" i="17"/>
  <c r="CZ100" i="17"/>
  <c r="CY100" i="17"/>
  <c r="CX100" i="17"/>
  <c r="CW100" i="17"/>
  <c r="CV100" i="17"/>
  <c r="CU100" i="17"/>
  <c r="CT100" i="17"/>
  <c r="CS100" i="17"/>
  <c r="CR100" i="17"/>
  <c r="CQ100" i="17"/>
  <c r="CP100" i="17"/>
  <c r="CO100" i="17"/>
  <c r="CN100" i="17"/>
  <c r="CM100" i="17"/>
  <c r="CL100" i="17"/>
  <c r="CK100" i="17"/>
  <c r="CJ100" i="17"/>
  <c r="CI100" i="17"/>
  <c r="CH100" i="17"/>
  <c r="CG100" i="17"/>
  <c r="CF100" i="17"/>
  <c r="CE100" i="17"/>
  <c r="CD100" i="17"/>
  <c r="CC100" i="17"/>
  <c r="CB100" i="17"/>
  <c r="CA100" i="17"/>
  <c r="BZ100" i="17"/>
  <c r="BY100" i="17"/>
  <c r="BX100" i="17"/>
  <c r="BW100" i="17"/>
  <c r="BV100" i="17"/>
  <c r="BU100" i="17"/>
  <c r="BT100" i="17"/>
  <c r="BS100" i="17"/>
  <c r="BR100" i="17"/>
  <c r="BP100" i="17"/>
  <c r="K100" i="17"/>
  <c r="J100" i="17"/>
  <c r="D100" i="17"/>
  <c r="CZ99" i="17"/>
  <c r="CY99" i="17"/>
  <c r="CX99" i="17"/>
  <c r="CW99" i="17"/>
  <c r="CV99" i="17"/>
  <c r="CU99" i="17"/>
  <c r="CT99" i="17"/>
  <c r="CS99" i="17"/>
  <c r="CR99" i="17"/>
  <c r="CQ99" i="17"/>
  <c r="CP99" i="17"/>
  <c r="CO99" i="17"/>
  <c r="CN99" i="17"/>
  <c r="CM99" i="17"/>
  <c r="CL99" i="17"/>
  <c r="CK99" i="17"/>
  <c r="CJ99" i="17"/>
  <c r="CI99" i="17"/>
  <c r="CH99" i="17"/>
  <c r="CG99" i="17"/>
  <c r="CF99" i="17"/>
  <c r="CE99" i="17"/>
  <c r="CD99" i="17"/>
  <c r="CC99" i="17"/>
  <c r="CB99" i="17"/>
  <c r="CA99" i="17"/>
  <c r="BZ99" i="17"/>
  <c r="BY99" i="17"/>
  <c r="BX99" i="17"/>
  <c r="BW99" i="17"/>
  <c r="BV99" i="17"/>
  <c r="BU99" i="17"/>
  <c r="BT99" i="17"/>
  <c r="BS99" i="17"/>
  <c r="BR99" i="17"/>
  <c r="BP99" i="17"/>
  <c r="D99" i="17" s="1"/>
  <c r="K99" i="17"/>
  <c r="J99" i="17"/>
  <c r="CZ98" i="17"/>
  <c r="CY98" i="17"/>
  <c r="CX98" i="17"/>
  <c r="CW98" i="17"/>
  <c r="CV98" i="17"/>
  <c r="CU98" i="17"/>
  <c r="CT98" i="17"/>
  <c r="CS98" i="17"/>
  <c r="CR98" i="17"/>
  <c r="CQ98" i="17"/>
  <c r="CP98" i="17"/>
  <c r="CO98" i="17"/>
  <c r="CN98" i="17"/>
  <c r="CM98" i="17"/>
  <c r="CL98" i="17"/>
  <c r="CK98" i="17"/>
  <c r="CJ98" i="17"/>
  <c r="CI98" i="17"/>
  <c r="CH98" i="17"/>
  <c r="CG98" i="17"/>
  <c r="CF98" i="17"/>
  <c r="CE98" i="17"/>
  <c r="CD98" i="17"/>
  <c r="CC98" i="17"/>
  <c r="CB98" i="17"/>
  <c r="CA98" i="17"/>
  <c r="BZ98" i="17"/>
  <c r="BY98" i="17"/>
  <c r="BX98" i="17"/>
  <c r="BW98" i="17"/>
  <c r="BV98" i="17"/>
  <c r="BU98" i="17"/>
  <c r="BT98" i="17"/>
  <c r="BS98" i="17"/>
  <c r="BR98" i="17"/>
  <c r="BP98" i="17"/>
  <c r="D98" i="17" s="1"/>
  <c r="K98" i="17"/>
  <c r="J98" i="17"/>
  <c r="CZ97" i="17"/>
  <c r="CY97" i="17"/>
  <c r="CX97" i="17"/>
  <c r="CW97" i="17"/>
  <c r="CV97" i="17"/>
  <c r="CU97" i="17"/>
  <c r="CT97" i="17"/>
  <c r="CS97" i="17"/>
  <c r="CR97" i="17"/>
  <c r="CQ97" i="17"/>
  <c r="CP97" i="17"/>
  <c r="CO97" i="17"/>
  <c r="CN97" i="17"/>
  <c r="CM97" i="17"/>
  <c r="CL97" i="17"/>
  <c r="CK97" i="17"/>
  <c r="CJ97" i="17"/>
  <c r="CI97" i="17"/>
  <c r="CH97" i="17"/>
  <c r="CG97" i="17"/>
  <c r="CF97" i="17"/>
  <c r="CE97" i="17"/>
  <c r="CD97" i="17"/>
  <c r="CC97" i="17"/>
  <c r="CB97" i="17"/>
  <c r="CA97" i="17"/>
  <c r="BZ97" i="17"/>
  <c r="BY97" i="17"/>
  <c r="BX97" i="17"/>
  <c r="BW97" i="17"/>
  <c r="BV97" i="17"/>
  <c r="BU97" i="17"/>
  <c r="BT97" i="17"/>
  <c r="BS97" i="17"/>
  <c r="BR97" i="17"/>
  <c r="BP97" i="17"/>
  <c r="D97" i="17" s="1"/>
  <c r="K97" i="17"/>
  <c r="J97" i="17"/>
  <c r="CZ96" i="17"/>
  <c r="CY96" i="17"/>
  <c r="CX96" i="17"/>
  <c r="CW96" i="17"/>
  <c r="CV96" i="17"/>
  <c r="CU96" i="17"/>
  <c r="CT96" i="17"/>
  <c r="CS96" i="17"/>
  <c r="CR96" i="17"/>
  <c r="CQ96" i="17"/>
  <c r="CP96" i="17"/>
  <c r="CO96" i="17"/>
  <c r="CN96" i="17"/>
  <c r="CM96" i="17"/>
  <c r="CL96" i="17"/>
  <c r="CK96" i="17"/>
  <c r="CJ96" i="17"/>
  <c r="CI96" i="17"/>
  <c r="CH96" i="17"/>
  <c r="CG96" i="17"/>
  <c r="CF96" i="17"/>
  <c r="CE96" i="17"/>
  <c r="CD96" i="17"/>
  <c r="CC96" i="17"/>
  <c r="CB96" i="17"/>
  <c r="CA96" i="17"/>
  <c r="BZ96" i="17"/>
  <c r="BY96" i="17"/>
  <c r="BX96" i="17"/>
  <c r="BW96" i="17"/>
  <c r="BV96" i="17"/>
  <c r="BU96" i="17"/>
  <c r="BT96" i="17"/>
  <c r="BS96" i="17"/>
  <c r="BR96" i="17"/>
  <c r="BP96" i="17"/>
  <c r="D96" i="17" s="1"/>
  <c r="K96" i="17"/>
  <c r="J96" i="17"/>
  <c r="CZ95" i="17"/>
  <c r="CY95" i="17"/>
  <c r="CX95" i="17"/>
  <c r="CW95" i="17"/>
  <c r="CV95" i="17"/>
  <c r="CU95" i="17"/>
  <c r="CT95" i="17"/>
  <c r="CS95" i="17"/>
  <c r="CR95" i="17"/>
  <c r="CQ95" i="17"/>
  <c r="CP95" i="17"/>
  <c r="CO95" i="17"/>
  <c r="CN95" i="17"/>
  <c r="CM95" i="17"/>
  <c r="CL95" i="17"/>
  <c r="CK95" i="17"/>
  <c r="CJ95" i="17"/>
  <c r="CI95" i="17"/>
  <c r="CH95" i="17"/>
  <c r="CG95" i="17"/>
  <c r="CF95" i="17"/>
  <c r="CE95" i="17"/>
  <c r="CD95" i="17"/>
  <c r="CC95" i="17"/>
  <c r="CB95" i="17"/>
  <c r="CA95" i="17"/>
  <c r="BZ95" i="17"/>
  <c r="BY95" i="17"/>
  <c r="BX95" i="17"/>
  <c r="BW95" i="17"/>
  <c r="BV95" i="17"/>
  <c r="BU95" i="17"/>
  <c r="BT95" i="17"/>
  <c r="BS95" i="17"/>
  <c r="BR95" i="17"/>
  <c r="BP95" i="17"/>
  <c r="D95" i="17" s="1"/>
  <c r="K95" i="17"/>
  <c r="J95" i="17"/>
  <c r="CZ94" i="17"/>
  <c r="CY94" i="17"/>
  <c r="CX94" i="17"/>
  <c r="CW94" i="17"/>
  <c r="CV94" i="17"/>
  <c r="CU94" i="17"/>
  <c r="CT94" i="17"/>
  <c r="CS94" i="17"/>
  <c r="CR94" i="17"/>
  <c r="CQ94" i="17"/>
  <c r="CP94" i="17"/>
  <c r="CO94" i="17"/>
  <c r="CN94" i="17"/>
  <c r="CM94" i="17"/>
  <c r="CL94" i="17"/>
  <c r="CK94" i="17"/>
  <c r="CJ94" i="17"/>
  <c r="CI94" i="17"/>
  <c r="CH94" i="17"/>
  <c r="CG94" i="17"/>
  <c r="CF94" i="17"/>
  <c r="CE94" i="17"/>
  <c r="CD94" i="17"/>
  <c r="CC94" i="17"/>
  <c r="CB94" i="17"/>
  <c r="CA94" i="17"/>
  <c r="BZ94" i="17"/>
  <c r="BY94" i="17"/>
  <c r="BX94" i="17"/>
  <c r="BW94" i="17"/>
  <c r="BV94" i="17"/>
  <c r="BU94" i="17"/>
  <c r="BT94" i="17"/>
  <c r="BS94" i="17"/>
  <c r="BR94" i="17"/>
  <c r="BP94" i="17"/>
  <c r="D94" i="17" s="1"/>
  <c r="K94" i="17"/>
  <c r="J94" i="17"/>
  <c r="CZ93" i="17"/>
  <c r="CY93" i="17"/>
  <c r="CX93" i="17"/>
  <c r="CW93" i="17"/>
  <c r="CV93" i="17"/>
  <c r="CU93" i="17"/>
  <c r="CT93" i="17"/>
  <c r="CS93" i="17"/>
  <c r="CR93" i="17"/>
  <c r="CQ93" i="17"/>
  <c r="CP93" i="17"/>
  <c r="CO93" i="17"/>
  <c r="CN93" i="17"/>
  <c r="CM93" i="17"/>
  <c r="CL93" i="17"/>
  <c r="CK93" i="17"/>
  <c r="CJ93" i="17"/>
  <c r="CI93" i="17"/>
  <c r="CH93" i="17"/>
  <c r="CG93" i="17"/>
  <c r="CF93" i="17"/>
  <c r="CE93" i="17"/>
  <c r="CD93" i="17"/>
  <c r="CC93" i="17"/>
  <c r="CB93" i="17"/>
  <c r="CA93" i="17"/>
  <c r="BZ93" i="17"/>
  <c r="BY93" i="17"/>
  <c r="BX93" i="17"/>
  <c r="BW93" i="17"/>
  <c r="BV93" i="17"/>
  <c r="BU93" i="17"/>
  <c r="BT93" i="17"/>
  <c r="BS93" i="17"/>
  <c r="BR93" i="17"/>
  <c r="BP93" i="17"/>
  <c r="D93" i="17" s="1"/>
  <c r="K93" i="17"/>
  <c r="J93" i="17"/>
  <c r="CZ92" i="17"/>
  <c r="CY92" i="17"/>
  <c r="CX92" i="17"/>
  <c r="CW92" i="17"/>
  <c r="CV92" i="17"/>
  <c r="CU92" i="17"/>
  <c r="CT92" i="17"/>
  <c r="CS92" i="17"/>
  <c r="CR92" i="17"/>
  <c r="CQ92" i="17"/>
  <c r="CP92" i="17"/>
  <c r="CO92" i="17"/>
  <c r="CN92" i="17"/>
  <c r="CM92" i="17"/>
  <c r="CL92" i="17"/>
  <c r="CK92" i="17"/>
  <c r="CJ92" i="17"/>
  <c r="CI92" i="17"/>
  <c r="CH92" i="17"/>
  <c r="CG92" i="17"/>
  <c r="CF92" i="17"/>
  <c r="CE92" i="17"/>
  <c r="CD92" i="17"/>
  <c r="CC92" i="17"/>
  <c r="CB92" i="17"/>
  <c r="CA92" i="17"/>
  <c r="BZ92" i="17"/>
  <c r="BY92" i="17"/>
  <c r="BX92" i="17"/>
  <c r="BW92" i="17"/>
  <c r="BV92" i="17"/>
  <c r="BU92" i="17"/>
  <c r="BT92" i="17"/>
  <c r="BS92" i="17"/>
  <c r="BR92" i="17"/>
  <c r="BP92" i="17"/>
  <c r="D92" i="17" s="1"/>
  <c r="K92" i="17"/>
  <c r="J92" i="17"/>
  <c r="CZ91" i="17"/>
  <c r="CY91" i="17"/>
  <c r="CX91" i="17"/>
  <c r="CW91" i="17"/>
  <c r="CV91" i="17"/>
  <c r="CU91" i="17"/>
  <c r="CT91" i="17"/>
  <c r="CS91" i="17"/>
  <c r="CR91" i="17"/>
  <c r="CQ91" i="17"/>
  <c r="CP91" i="17"/>
  <c r="CO91" i="17"/>
  <c r="CN91" i="17"/>
  <c r="CM91" i="17"/>
  <c r="CL91" i="17"/>
  <c r="CK91" i="17"/>
  <c r="CJ91" i="17"/>
  <c r="CI91" i="17"/>
  <c r="CH91" i="17"/>
  <c r="CG91" i="17"/>
  <c r="CF91" i="17"/>
  <c r="CE91" i="17"/>
  <c r="CD91" i="17"/>
  <c r="CC91" i="17"/>
  <c r="CB91" i="17"/>
  <c r="CA91" i="17"/>
  <c r="BZ91" i="17"/>
  <c r="BY91" i="17"/>
  <c r="BX91" i="17"/>
  <c r="BW91" i="17"/>
  <c r="BV91" i="17"/>
  <c r="BU91" i="17"/>
  <c r="BT91" i="17"/>
  <c r="BS91" i="17"/>
  <c r="BR91" i="17"/>
  <c r="BP91" i="17"/>
  <c r="D91" i="17" s="1"/>
  <c r="K91" i="17"/>
  <c r="J91" i="17"/>
  <c r="CZ90" i="17"/>
  <c r="CY90" i="17"/>
  <c r="CX90" i="17"/>
  <c r="CW90" i="17"/>
  <c r="CV90" i="17"/>
  <c r="CU90" i="17"/>
  <c r="CT90" i="17"/>
  <c r="CS90" i="17"/>
  <c r="CR90" i="17"/>
  <c r="CQ90" i="17"/>
  <c r="CP90" i="17"/>
  <c r="CO90" i="17"/>
  <c r="CN90" i="17"/>
  <c r="CM90" i="17"/>
  <c r="CL90" i="17"/>
  <c r="CK90" i="17"/>
  <c r="CJ90" i="17"/>
  <c r="CI90" i="17"/>
  <c r="CH90" i="17"/>
  <c r="CG90" i="17"/>
  <c r="CF90" i="17"/>
  <c r="CE90" i="17"/>
  <c r="CD90" i="17"/>
  <c r="CC90" i="17"/>
  <c r="CB90" i="17"/>
  <c r="CA90" i="17"/>
  <c r="BZ90" i="17"/>
  <c r="BY90" i="17"/>
  <c r="BX90" i="17"/>
  <c r="BW90" i="17"/>
  <c r="BV90" i="17"/>
  <c r="BU90" i="17"/>
  <c r="BT90" i="17"/>
  <c r="BS90" i="17"/>
  <c r="BR90" i="17"/>
  <c r="BP90" i="17"/>
  <c r="D90" i="17" s="1"/>
  <c r="K90" i="17"/>
  <c r="J90" i="17"/>
  <c r="CZ89" i="17"/>
  <c r="CY89" i="17"/>
  <c r="CX89" i="17"/>
  <c r="CW89" i="17"/>
  <c r="CV89" i="17"/>
  <c r="CU89" i="17"/>
  <c r="CT89" i="17"/>
  <c r="CS89" i="17"/>
  <c r="CR89" i="17"/>
  <c r="CQ89" i="17"/>
  <c r="CP89" i="17"/>
  <c r="CO89" i="17"/>
  <c r="CN89" i="17"/>
  <c r="CM89" i="17"/>
  <c r="CL89" i="17"/>
  <c r="CK89" i="17"/>
  <c r="CJ89" i="17"/>
  <c r="CI89" i="17"/>
  <c r="CH89" i="17"/>
  <c r="CG89" i="17"/>
  <c r="CF89" i="17"/>
  <c r="CE89" i="17"/>
  <c r="CD89" i="17"/>
  <c r="CC89" i="17"/>
  <c r="CB89" i="17"/>
  <c r="CA89" i="17"/>
  <c r="BZ89" i="17"/>
  <c r="BY89" i="17"/>
  <c r="BX89" i="17"/>
  <c r="BW89" i="17"/>
  <c r="BV89" i="17"/>
  <c r="BU89" i="17"/>
  <c r="BT89" i="17"/>
  <c r="BS89" i="17"/>
  <c r="BR89" i="17"/>
  <c r="BP89" i="17"/>
  <c r="D89" i="17" s="1"/>
  <c r="K89" i="17"/>
  <c r="J89" i="17"/>
  <c r="CZ88" i="17"/>
  <c r="CY88" i="17"/>
  <c r="CX88" i="17"/>
  <c r="CW88" i="17"/>
  <c r="CV88" i="17"/>
  <c r="CU88" i="17"/>
  <c r="CT88" i="17"/>
  <c r="CS88" i="17"/>
  <c r="CR88" i="17"/>
  <c r="CQ88" i="17"/>
  <c r="CP88" i="17"/>
  <c r="CO88" i="17"/>
  <c r="CN88" i="17"/>
  <c r="CM88" i="17"/>
  <c r="CL88" i="17"/>
  <c r="CK88" i="17"/>
  <c r="CJ88" i="17"/>
  <c r="CI88" i="17"/>
  <c r="CH88" i="17"/>
  <c r="CG88" i="17"/>
  <c r="CF88" i="17"/>
  <c r="CE88" i="17"/>
  <c r="CD88" i="17"/>
  <c r="CC88" i="17"/>
  <c r="CB88" i="17"/>
  <c r="CA88" i="17"/>
  <c r="BZ88" i="17"/>
  <c r="BY88" i="17"/>
  <c r="BX88" i="17"/>
  <c r="BW88" i="17"/>
  <c r="BV88" i="17"/>
  <c r="BU88" i="17"/>
  <c r="BT88" i="17"/>
  <c r="BS88" i="17"/>
  <c r="BR88" i="17"/>
  <c r="BP88" i="17"/>
  <c r="D88" i="17" s="1"/>
  <c r="K88" i="17"/>
  <c r="J88" i="17"/>
  <c r="CZ87" i="17"/>
  <c r="CY87" i="17"/>
  <c r="CX87" i="17"/>
  <c r="CW87" i="17"/>
  <c r="CV87" i="17"/>
  <c r="CU87" i="17"/>
  <c r="CT87" i="17"/>
  <c r="CS87" i="17"/>
  <c r="CR87" i="17"/>
  <c r="CQ87" i="17"/>
  <c r="CP87" i="17"/>
  <c r="CO87" i="17"/>
  <c r="CN87" i="17"/>
  <c r="CM87" i="17"/>
  <c r="CL87" i="17"/>
  <c r="CK87" i="17"/>
  <c r="CJ87" i="17"/>
  <c r="CI87" i="17"/>
  <c r="CH87" i="17"/>
  <c r="CG87" i="17"/>
  <c r="CF87" i="17"/>
  <c r="CE87" i="17"/>
  <c r="CD87" i="17"/>
  <c r="CC87" i="17"/>
  <c r="CB87" i="17"/>
  <c r="CA87" i="17"/>
  <c r="BZ87" i="17"/>
  <c r="BY87" i="17"/>
  <c r="BX87" i="17"/>
  <c r="BW87" i="17"/>
  <c r="BV87" i="17"/>
  <c r="BU87" i="17"/>
  <c r="BT87" i="17"/>
  <c r="BS87" i="17"/>
  <c r="BR87" i="17"/>
  <c r="BP87" i="17"/>
  <c r="D87" i="17" s="1"/>
  <c r="K87" i="17"/>
  <c r="J87" i="17"/>
  <c r="CZ86" i="17"/>
  <c r="CY86" i="17"/>
  <c r="CX86" i="17"/>
  <c r="CW86" i="17"/>
  <c r="CV86" i="17"/>
  <c r="CU86" i="17"/>
  <c r="CT86" i="17"/>
  <c r="CS86" i="17"/>
  <c r="CR86" i="17"/>
  <c r="CQ86" i="17"/>
  <c r="CP86" i="17"/>
  <c r="CO86" i="17"/>
  <c r="CN86" i="17"/>
  <c r="CM86" i="17"/>
  <c r="CL86" i="17"/>
  <c r="CK86" i="17"/>
  <c r="CJ86" i="17"/>
  <c r="CI86" i="17"/>
  <c r="CH86" i="17"/>
  <c r="CG86" i="17"/>
  <c r="CF86" i="17"/>
  <c r="CE86" i="17"/>
  <c r="CD86" i="17"/>
  <c r="CC86" i="17"/>
  <c r="CB86" i="17"/>
  <c r="CA86" i="17"/>
  <c r="BZ86" i="17"/>
  <c r="BY86" i="17"/>
  <c r="BX86" i="17"/>
  <c r="BW86" i="17"/>
  <c r="BV86" i="17"/>
  <c r="BU86" i="17"/>
  <c r="BT86" i="17"/>
  <c r="BS86" i="17"/>
  <c r="BR86" i="17"/>
  <c r="BP86" i="17"/>
  <c r="D86" i="17" s="1"/>
  <c r="K86" i="17"/>
  <c r="J86" i="17"/>
  <c r="CZ85" i="17"/>
  <c r="CY85" i="17"/>
  <c r="CX85" i="17"/>
  <c r="CW85" i="17"/>
  <c r="CV85" i="17"/>
  <c r="CU85" i="17"/>
  <c r="CT85" i="17"/>
  <c r="CS85" i="17"/>
  <c r="CR85" i="17"/>
  <c r="CQ85" i="17"/>
  <c r="CP85" i="17"/>
  <c r="CO85" i="17"/>
  <c r="CN85" i="17"/>
  <c r="CM85" i="17"/>
  <c r="CL85" i="17"/>
  <c r="CK85" i="17"/>
  <c r="CJ85" i="17"/>
  <c r="CI85" i="17"/>
  <c r="CH85" i="17"/>
  <c r="CG85" i="17"/>
  <c r="CF85" i="17"/>
  <c r="CE85" i="17"/>
  <c r="CD85" i="17"/>
  <c r="CC85" i="17"/>
  <c r="CB85" i="17"/>
  <c r="CA85" i="17"/>
  <c r="BZ85" i="17"/>
  <c r="BY85" i="17"/>
  <c r="BX85" i="17"/>
  <c r="BW85" i="17"/>
  <c r="BV85" i="17"/>
  <c r="BU85" i="17"/>
  <c r="BT85" i="17"/>
  <c r="BS85" i="17"/>
  <c r="BR85" i="17"/>
  <c r="BP85" i="17"/>
  <c r="D85" i="17" s="1"/>
  <c r="K85" i="17"/>
  <c r="J85" i="17"/>
  <c r="CZ84" i="17"/>
  <c r="CY84" i="17"/>
  <c r="CX84" i="17"/>
  <c r="CW84" i="17"/>
  <c r="CV84" i="17"/>
  <c r="CU84" i="17"/>
  <c r="CT84" i="17"/>
  <c r="CS84" i="17"/>
  <c r="CR84" i="17"/>
  <c r="CQ84" i="17"/>
  <c r="CP84" i="17"/>
  <c r="CO84" i="17"/>
  <c r="CN84" i="17"/>
  <c r="CM84" i="17"/>
  <c r="CL84" i="17"/>
  <c r="CK84" i="17"/>
  <c r="CJ84" i="17"/>
  <c r="CI84" i="17"/>
  <c r="CH84" i="17"/>
  <c r="CG84" i="17"/>
  <c r="CF84" i="17"/>
  <c r="CE84" i="17"/>
  <c r="CD84" i="17"/>
  <c r="CC84" i="17"/>
  <c r="CB84" i="17"/>
  <c r="CA84" i="17"/>
  <c r="BZ84" i="17"/>
  <c r="BY84" i="17"/>
  <c r="BX84" i="17"/>
  <c r="BW84" i="17"/>
  <c r="BV84" i="17"/>
  <c r="BU84" i="17"/>
  <c r="BT84" i="17"/>
  <c r="BS84" i="17"/>
  <c r="BR84" i="17"/>
  <c r="BP84" i="17"/>
  <c r="D84" i="17" s="1"/>
  <c r="K84" i="17"/>
  <c r="J84" i="17"/>
  <c r="CZ83" i="17"/>
  <c r="CY83" i="17"/>
  <c r="CX83" i="17"/>
  <c r="CW83" i="17"/>
  <c r="CV83" i="17"/>
  <c r="CU83" i="17"/>
  <c r="CT83" i="17"/>
  <c r="CS83" i="17"/>
  <c r="CR83" i="17"/>
  <c r="CQ83" i="17"/>
  <c r="CP83" i="17"/>
  <c r="CO83" i="17"/>
  <c r="CN83" i="17"/>
  <c r="CM83" i="17"/>
  <c r="CL83" i="17"/>
  <c r="CK83" i="17"/>
  <c r="CJ83" i="17"/>
  <c r="CI83" i="17"/>
  <c r="CH83" i="17"/>
  <c r="CG83" i="17"/>
  <c r="CF83" i="17"/>
  <c r="CE83" i="17"/>
  <c r="CD83" i="17"/>
  <c r="CC83" i="17"/>
  <c r="CB83" i="17"/>
  <c r="CA83" i="17"/>
  <c r="BZ83" i="17"/>
  <c r="BY83" i="17"/>
  <c r="BX83" i="17"/>
  <c r="BW83" i="17"/>
  <c r="BV83" i="17"/>
  <c r="BU83" i="17"/>
  <c r="BT83" i="17"/>
  <c r="BS83" i="17"/>
  <c r="BR83" i="17"/>
  <c r="BP83" i="17"/>
  <c r="D83" i="17" s="1"/>
  <c r="K83" i="17"/>
  <c r="J83" i="17"/>
  <c r="CZ82" i="17"/>
  <c r="CY82" i="17"/>
  <c r="CX82" i="17"/>
  <c r="CW82" i="17"/>
  <c r="CV82" i="17"/>
  <c r="CU82" i="17"/>
  <c r="CT82" i="17"/>
  <c r="CS82" i="17"/>
  <c r="CR82" i="17"/>
  <c r="CQ82" i="17"/>
  <c r="CP82" i="17"/>
  <c r="CO82" i="17"/>
  <c r="CN82" i="17"/>
  <c r="CM82" i="17"/>
  <c r="CL82" i="17"/>
  <c r="CK82" i="17"/>
  <c r="CJ82" i="17"/>
  <c r="CI82" i="17"/>
  <c r="CH82" i="17"/>
  <c r="CG82" i="17"/>
  <c r="CF82" i="17"/>
  <c r="CE82" i="17"/>
  <c r="CD82" i="17"/>
  <c r="CC82" i="17"/>
  <c r="CB82" i="17"/>
  <c r="CA82" i="17"/>
  <c r="BZ82" i="17"/>
  <c r="BY82" i="17"/>
  <c r="BX82" i="17"/>
  <c r="BW82" i="17"/>
  <c r="BV82" i="17"/>
  <c r="BU82" i="17"/>
  <c r="BT82" i="17"/>
  <c r="BS82" i="17"/>
  <c r="BR82" i="17"/>
  <c r="BP82" i="17"/>
  <c r="D82" i="17" s="1"/>
  <c r="K82" i="17"/>
  <c r="J82" i="17"/>
  <c r="CZ81" i="17"/>
  <c r="CY81" i="17"/>
  <c r="CX81" i="17"/>
  <c r="CW81" i="17"/>
  <c r="CV81" i="17"/>
  <c r="CU81" i="17"/>
  <c r="CT81" i="17"/>
  <c r="CS81" i="17"/>
  <c r="CR81" i="17"/>
  <c r="CQ81" i="17"/>
  <c r="CP81" i="17"/>
  <c r="CO81" i="17"/>
  <c r="CN81" i="17"/>
  <c r="CM81" i="17"/>
  <c r="CL81" i="17"/>
  <c r="CK81" i="17"/>
  <c r="CJ81" i="17"/>
  <c r="CI81" i="17"/>
  <c r="CH81" i="17"/>
  <c r="CG81" i="17"/>
  <c r="CF81" i="17"/>
  <c r="CE81" i="17"/>
  <c r="CD81" i="17"/>
  <c r="CC81" i="17"/>
  <c r="CB81" i="17"/>
  <c r="CA81" i="17"/>
  <c r="BZ81" i="17"/>
  <c r="BY81" i="17"/>
  <c r="BX81" i="17"/>
  <c r="BW81" i="17"/>
  <c r="BV81" i="17"/>
  <c r="BU81" i="17"/>
  <c r="BT81" i="17"/>
  <c r="BS81" i="17"/>
  <c r="BR81" i="17"/>
  <c r="BP81" i="17"/>
  <c r="D81" i="17" s="1"/>
  <c r="K81" i="17"/>
  <c r="J81" i="17"/>
  <c r="CZ80" i="17"/>
  <c r="CY80" i="17"/>
  <c r="CX80" i="17"/>
  <c r="CW80" i="17"/>
  <c r="CV80" i="17"/>
  <c r="CU80" i="17"/>
  <c r="CT80" i="17"/>
  <c r="CS80" i="17"/>
  <c r="CR80" i="17"/>
  <c r="CQ80" i="17"/>
  <c r="CP80" i="17"/>
  <c r="CO80" i="17"/>
  <c r="CN80" i="17"/>
  <c r="CM80" i="17"/>
  <c r="CL80" i="17"/>
  <c r="CK80" i="17"/>
  <c r="CJ80" i="17"/>
  <c r="CI80" i="17"/>
  <c r="CH80" i="17"/>
  <c r="CG80" i="17"/>
  <c r="CF80" i="17"/>
  <c r="CE80" i="17"/>
  <c r="CD80" i="17"/>
  <c r="CC80" i="17"/>
  <c r="CB80" i="17"/>
  <c r="CA80" i="17"/>
  <c r="BZ80" i="17"/>
  <c r="BY80" i="17"/>
  <c r="BX80" i="17"/>
  <c r="BW80" i="17"/>
  <c r="BV80" i="17"/>
  <c r="BU80" i="17"/>
  <c r="BT80" i="17"/>
  <c r="BS80" i="17"/>
  <c r="BR80" i="17"/>
  <c r="BP80" i="17"/>
  <c r="D80" i="17" s="1"/>
  <c r="K80" i="17"/>
  <c r="J80" i="17"/>
  <c r="CZ79" i="17"/>
  <c r="CY79" i="17"/>
  <c r="CX79" i="17"/>
  <c r="CW79" i="17"/>
  <c r="CV79" i="17"/>
  <c r="CU79" i="17"/>
  <c r="CT79" i="17"/>
  <c r="CS79" i="17"/>
  <c r="CR79" i="17"/>
  <c r="CQ79" i="17"/>
  <c r="CP79" i="17"/>
  <c r="CO79" i="17"/>
  <c r="CN79" i="17"/>
  <c r="CM79" i="17"/>
  <c r="CL79" i="17"/>
  <c r="CK79" i="17"/>
  <c r="CJ79" i="17"/>
  <c r="CI79" i="17"/>
  <c r="CH79" i="17"/>
  <c r="CG79" i="17"/>
  <c r="CF79" i="17"/>
  <c r="CE79" i="17"/>
  <c r="CD79" i="17"/>
  <c r="CC79" i="17"/>
  <c r="CB79" i="17"/>
  <c r="CA79" i="17"/>
  <c r="BZ79" i="17"/>
  <c r="BY79" i="17"/>
  <c r="BX79" i="17"/>
  <c r="BW79" i="17"/>
  <c r="BV79" i="17"/>
  <c r="BU79" i="17"/>
  <c r="BT79" i="17"/>
  <c r="BS79" i="17"/>
  <c r="BR79" i="17"/>
  <c r="BP79" i="17"/>
  <c r="D79" i="17" s="1"/>
  <c r="K79" i="17"/>
  <c r="J79" i="17"/>
  <c r="CZ78" i="17"/>
  <c r="CY78" i="17"/>
  <c r="CX78" i="17"/>
  <c r="CW78" i="17"/>
  <c r="CV78" i="17"/>
  <c r="CU78" i="17"/>
  <c r="CT78" i="17"/>
  <c r="CS78" i="17"/>
  <c r="CR78" i="17"/>
  <c r="CQ78" i="17"/>
  <c r="CP78" i="17"/>
  <c r="CO78" i="17"/>
  <c r="CN78" i="17"/>
  <c r="CM78" i="17"/>
  <c r="CL78" i="17"/>
  <c r="CK78" i="17"/>
  <c r="CJ78" i="17"/>
  <c r="CI78" i="17"/>
  <c r="CH78" i="17"/>
  <c r="CG78" i="17"/>
  <c r="CF78" i="17"/>
  <c r="CE78" i="17"/>
  <c r="CD78" i="17"/>
  <c r="CC78" i="17"/>
  <c r="CB78" i="17"/>
  <c r="CA78" i="17"/>
  <c r="BZ78" i="17"/>
  <c r="BY78" i="17"/>
  <c r="BX78" i="17"/>
  <c r="BW78" i="17"/>
  <c r="BV78" i="17"/>
  <c r="BU78" i="17"/>
  <c r="BT78" i="17"/>
  <c r="BS78" i="17"/>
  <c r="BR78" i="17"/>
  <c r="BP78" i="17"/>
  <c r="D78" i="17" s="1"/>
  <c r="K78" i="17"/>
  <c r="J78" i="17"/>
  <c r="CZ77" i="17"/>
  <c r="CY77" i="17"/>
  <c r="CX77" i="17"/>
  <c r="CW77" i="17"/>
  <c r="CV77" i="17"/>
  <c r="CU77" i="17"/>
  <c r="CT77" i="17"/>
  <c r="CS77" i="17"/>
  <c r="CR77" i="17"/>
  <c r="CQ77" i="17"/>
  <c r="CP77" i="17"/>
  <c r="CO77" i="17"/>
  <c r="CN77" i="17"/>
  <c r="CM77" i="17"/>
  <c r="CL77" i="17"/>
  <c r="CK77" i="17"/>
  <c r="CJ77" i="17"/>
  <c r="CI77" i="17"/>
  <c r="CH77" i="17"/>
  <c r="CG77" i="17"/>
  <c r="CF77" i="17"/>
  <c r="CE77" i="17"/>
  <c r="CD77" i="17"/>
  <c r="CC77" i="17"/>
  <c r="CB77" i="17"/>
  <c r="CA77" i="17"/>
  <c r="BZ77" i="17"/>
  <c r="BY77" i="17"/>
  <c r="BX77" i="17"/>
  <c r="BW77" i="17"/>
  <c r="BV77" i="17"/>
  <c r="BU77" i="17"/>
  <c r="BT77" i="17"/>
  <c r="BS77" i="17"/>
  <c r="BR77" i="17"/>
  <c r="BP77" i="17"/>
  <c r="D77" i="17" s="1"/>
  <c r="K77" i="17"/>
  <c r="J77" i="17"/>
  <c r="CZ76" i="17"/>
  <c r="CY76" i="17"/>
  <c r="CX76" i="17"/>
  <c r="CW76" i="17"/>
  <c r="CV76" i="17"/>
  <c r="CU76" i="17"/>
  <c r="CT76" i="17"/>
  <c r="CS76" i="17"/>
  <c r="CR76" i="17"/>
  <c r="CQ76" i="17"/>
  <c r="CP76" i="17"/>
  <c r="CO76" i="17"/>
  <c r="CN76" i="17"/>
  <c r="CM76" i="17"/>
  <c r="CL76" i="17"/>
  <c r="CK76" i="17"/>
  <c r="CJ76" i="17"/>
  <c r="CI76" i="17"/>
  <c r="CH76" i="17"/>
  <c r="CG76" i="17"/>
  <c r="CF76" i="17"/>
  <c r="CE76" i="17"/>
  <c r="CD76" i="17"/>
  <c r="CC76" i="17"/>
  <c r="CB76" i="17"/>
  <c r="CA76" i="17"/>
  <c r="BZ76" i="17"/>
  <c r="BY76" i="17"/>
  <c r="BX76" i="17"/>
  <c r="BW76" i="17"/>
  <c r="BV76" i="17"/>
  <c r="BU76" i="17"/>
  <c r="BT76" i="17"/>
  <c r="BS76" i="17"/>
  <c r="BR76" i="17"/>
  <c r="BP76" i="17"/>
  <c r="D76" i="17" s="1"/>
  <c r="K76" i="17"/>
  <c r="J76" i="17"/>
  <c r="CZ75" i="17"/>
  <c r="CY75" i="17"/>
  <c r="CX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J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V75" i="17"/>
  <c r="BU75" i="17"/>
  <c r="BT75" i="17"/>
  <c r="BS75" i="17"/>
  <c r="BR75" i="17"/>
  <c r="BP75" i="17"/>
  <c r="D75" i="17" s="1"/>
  <c r="K75" i="17"/>
  <c r="J75" i="17"/>
  <c r="CZ74" i="17"/>
  <c r="CY74" i="17"/>
  <c r="CX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J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V74" i="17"/>
  <c r="BU74" i="17"/>
  <c r="BT74" i="17"/>
  <c r="BS74" i="17"/>
  <c r="BR74" i="17"/>
  <c r="BP74" i="17"/>
  <c r="D74" i="17" s="1"/>
  <c r="K74" i="17"/>
  <c r="J74" i="17"/>
  <c r="CZ73" i="17"/>
  <c r="CY73" i="17"/>
  <c r="CX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J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V73" i="17"/>
  <c r="BU73" i="17"/>
  <c r="BT73" i="17"/>
  <c r="BS73" i="17"/>
  <c r="BR73" i="17"/>
  <c r="BP73" i="17"/>
  <c r="D73" i="17" s="1"/>
  <c r="K73" i="17"/>
  <c r="J73" i="17"/>
  <c r="CZ72" i="17"/>
  <c r="CY72" i="17"/>
  <c r="CX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J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V72" i="17"/>
  <c r="BU72" i="17"/>
  <c r="BT72" i="17"/>
  <c r="BS72" i="17"/>
  <c r="BR72" i="17"/>
  <c r="BP72" i="17"/>
  <c r="D72" i="17" s="1"/>
  <c r="K72" i="17"/>
  <c r="J72" i="17"/>
  <c r="CZ71" i="17"/>
  <c r="CY71" i="17"/>
  <c r="CX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J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V71" i="17"/>
  <c r="BU71" i="17"/>
  <c r="BT71" i="17"/>
  <c r="BS71" i="17"/>
  <c r="BR71" i="17"/>
  <c r="BP71" i="17"/>
  <c r="D71" i="17" s="1"/>
  <c r="K71" i="17"/>
  <c r="J71" i="17"/>
  <c r="CZ70" i="17"/>
  <c r="CY70" i="17"/>
  <c r="CX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J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V70" i="17"/>
  <c r="BU70" i="17"/>
  <c r="BT70" i="17"/>
  <c r="BS70" i="17"/>
  <c r="BR70" i="17"/>
  <c r="BP70" i="17"/>
  <c r="D70" i="17" s="1"/>
  <c r="K70" i="17"/>
  <c r="J70" i="17"/>
  <c r="CZ69" i="17"/>
  <c r="CY69" i="17"/>
  <c r="CX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J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V69" i="17"/>
  <c r="BU69" i="17"/>
  <c r="BT69" i="17"/>
  <c r="BS69" i="17"/>
  <c r="BR69" i="17"/>
  <c r="BP69" i="17"/>
  <c r="D69" i="17" s="1"/>
  <c r="K69" i="17"/>
  <c r="J69" i="17"/>
  <c r="CZ68" i="17"/>
  <c r="CY68" i="17"/>
  <c r="CX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J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V68" i="17"/>
  <c r="BU68" i="17"/>
  <c r="BT68" i="17"/>
  <c r="BS68" i="17"/>
  <c r="BR68" i="17"/>
  <c r="BP68" i="17"/>
  <c r="D68" i="17" s="1"/>
  <c r="K68" i="17"/>
  <c r="J68" i="17"/>
  <c r="CZ67" i="17"/>
  <c r="CY67" i="17"/>
  <c r="CX67" i="17"/>
  <c r="CW67" i="17"/>
  <c r="CV67" i="17"/>
  <c r="CU67" i="17"/>
  <c r="CT67" i="17"/>
  <c r="CS67" i="17"/>
  <c r="CR67" i="17"/>
  <c r="CQ67" i="17"/>
  <c r="CP67" i="17"/>
  <c r="CO67" i="17"/>
  <c r="CN67" i="17"/>
  <c r="CM67" i="17"/>
  <c r="CL67" i="17"/>
  <c r="CK67" i="17"/>
  <c r="CJ67" i="17"/>
  <c r="CI67" i="17"/>
  <c r="CH67" i="17"/>
  <c r="CG67" i="17"/>
  <c r="CF67" i="17"/>
  <c r="CE67" i="17"/>
  <c r="CD67" i="17"/>
  <c r="CC67" i="17"/>
  <c r="CB67" i="17"/>
  <c r="CA67" i="17"/>
  <c r="BZ67" i="17"/>
  <c r="BY67" i="17"/>
  <c r="BX67" i="17"/>
  <c r="BW67" i="17"/>
  <c r="BV67" i="17"/>
  <c r="BU67" i="17"/>
  <c r="BT67" i="17"/>
  <c r="BS67" i="17"/>
  <c r="BR67" i="17"/>
  <c r="BP67" i="17"/>
  <c r="D67" i="17" s="1"/>
  <c r="K67" i="17"/>
  <c r="J67" i="17"/>
  <c r="CZ66" i="17"/>
  <c r="CY66" i="17"/>
  <c r="CX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J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V66" i="17"/>
  <c r="BU66" i="17"/>
  <c r="BT66" i="17"/>
  <c r="BS66" i="17"/>
  <c r="BR66" i="17"/>
  <c r="BP66" i="17"/>
  <c r="D66" i="17" s="1"/>
  <c r="K66" i="17"/>
  <c r="J66" i="17"/>
  <c r="CZ65" i="17"/>
  <c r="CY65" i="17"/>
  <c r="CX65" i="17"/>
  <c r="CW65" i="17"/>
  <c r="CV65" i="17"/>
  <c r="CU65" i="17"/>
  <c r="CT65" i="17"/>
  <c r="CS65" i="17"/>
  <c r="CR65" i="17"/>
  <c r="CQ65" i="17"/>
  <c r="CP65" i="17"/>
  <c r="CO65" i="17"/>
  <c r="CN65" i="17"/>
  <c r="CM65" i="17"/>
  <c r="CL65" i="17"/>
  <c r="CK65" i="17"/>
  <c r="CJ65" i="17"/>
  <c r="CI65" i="17"/>
  <c r="CH65" i="17"/>
  <c r="CG65" i="17"/>
  <c r="CF65" i="17"/>
  <c r="CE65" i="17"/>
  <c r="CD65" i="17"/>
  <c r="CC65" i="17"/>
  <c r="CB65" i="17"/>
  <c r="CA65" i="17"/>
  <c r="BZ65" i="17"/>
  <c r="BY65" i="17"/>
  <c r="BX65" i="17"/>
  <c r="BW65" i="17"/>
  <c r="BV65" i="17"/>
  <c r="BU65" i="17"/>
  <c r="BT65" i="17"/>
  <c r="BS65" i="17"/>
  <c r="BR65" i="17"/>
  <c r="BP65" i="17"/>
  <c r="D65" i="17" s="1"/>
  <c r="K65" i="17"/>
  <c r="J65" i="17"/>
  <c r="CZ64" i="17"/>
  <c r="CY64" i="17"/>
  <c r="CX64" i="17"/>
  <c r="CW64" i="17"/>
  <c r="CV64" i="17"/>
  <c r="CU64" i="17"/>
  <c r="CT64" i="17"/>
  <c r="CS64" i="17"/>
  <c r="CR64" i="17"/>
  <c r="CQ64" i="17"/>
  <c r="CP64" i="17"/>
  <c r="CO64" i="17"/>
  <c r="CN64" i="17"/>
  <c r="CM64" i="17"/>
  <c r="CL64" i="17"/>
  <c r="CK64" i="17"/>
  <c r="CJ64" i="17"/>
  <c r="CI64" i="17"/>
  <c r="CH64" i="17"/>
  <c r="CG64" i="17"/>
  <c r="CF64" i="17"/>
  <c r="CE64" i="17"/>
  <c r="CD64" i="17"/>
  <c r="CC64" i="17"/>
  <c r="CB64" i="17"/>
  <c r="CA64" i="17"/>
  <c r="BZ64" i="17"/>
  <c r="BY64" i="17"/>
  <c r="BX64" i="17"/>
  <c r="BW64" i="17"/>
  <c r="BV64" i="17"/>
  <c r="BU64" i="17"/>
  <c r="BT64" i="17"/>
  <c r="BS64" i="17"/>
  <c r="BR64" i="17"/>
  <c r="BP64" i="17"/>
  <c r="D64" i="17" s="1"/>
  <c r="K64" i="17"/>
  <c r="J64" i="17"/>
  <c r="CZ63" i="17"/>
  <c r="CY63" i="17"/>
  <c r="CX63" i="17"/>
  <c r="CW63" i="17"/>
  <c r="CV63" i="17"/>
  <c r="CU63" i="17"/>
  <c r="CT63" i="17"/>
  <c r="CS63" i="17"/>
  <c r="CR63" i="17"/>
  <c r="CQ63" i="17"/>
  <c r="CP63" i="17"/>
  <c r="CO63" i="17"/>
  <c r="CN63" i="17"/>
  <c r="CM63" i="17"/>
  <c r="CL63" i="17"/>
  <c r="CK63" i="17"/>
  <c r="CJ63" i="17"/>
  <c r="CI63" i="17"/>
  <c r="CH63" i="17"/>
  <c r="CG63" i="17"/>
  <c r="CF63" i="17"/>
  <c r="CE63" i="17"/>
  <c r="CD63" i="17"/>
  <c r="CC63" i="17"/>
  <c r="CB63" i="17"/>
  <c r="CA63" i="17"/>
  <c r="BZ63" i="17"/>
  <c r="BY63" i="17"/>
  <c r="BX63" i="17"/>
  <c r="BW63" i="17"/>
  <c r="BV63" i="17"/>
  <c r="BU63" i="17"/>
  <c r="BT63" i="17"/>
  <c r="BS63" i="17"/>
  <c r="BR63" i="17"/>
  <c r="BP63" i="17"/>
  <c r="D63" i="17" s="1"/>
  <c r="K63" i="17"/>
  <c r="J63" i="17"/>
  <c r="CZ62" i="17"/>
  <c r="CY62" i="17"/>
  <c r="CX62" i="17"/>
  <c r="CW62" i="17"/>
  <c r="CV62" i="17"/>
  <c r="CU62" i="17"/>
  <c r="CT62" i="17"/>
  <c r="CS62" i="17"/>
  <c r="CR62" i="17"/>
  <c r="CQ62" i="17"/>
  <c r="CP62" i="17"/>
  <c r="CO62" i="17"/>
  <c r="CN62" i="17"/>
  <c r="CM62" i="17"/>
  <c r="CL62" i="17"/>
  <c r="CK62" i="17"/>
  <c r="CJ62" i="17"/>
  <c r="CI62" i="17"/>
  <c r="CH62" i="17"/>
  <c r="CG62" i="17"/>
  <c r="CF62" i="17"/>
  <c r="CE62" i="17"/>
  <c r="CD62" i="17"/>
  <c r="CC62" i="17"/>
  <c r="CB62" i="17"/>
  <c r="CA62" i="17"/>
  <c r="BZ62" i="17"/>
  <c r="BY62" i="17"/>
  <c r="BX62" i="17"/>
  <c r="BW62" i="17"/>
  <c r="BV62" i="17"/>
  <c r="BU62" i="17"/>
  <c r="BT62" i="17"/>
  <c r="BS62" i="17"/>
  <c r="BR62" i="17"/>
  <c r="BP62" i="17"/>
  <c r="D62" i="17" s="1"/>
  <c r="K62" i="17"/>
  <c r="J62" i="17"/>
  <c r="CZ61" i="17"/>
  <c r="CY61" i="17"/>
  <c r="CX61" i="17"/>
  <c r="CW61" i="17"/>
  <c r="CV61" i="17"/>
  <c r="CU61" i="17"/>
  <c r="CT61" i="17"/>
  <c r="CS61" i="17"/>
  <c r="CR61" i="17"/>
  <c r="CQ61" i="17"/>
  <c r="CP61" i="17"/>
  <c r="CO61" i="17"/>
  <c r="CN61" i="17"/>
  <c r="CM61" i="17"/>
  <c r="CL61" i="17"/>
  <c r="CK61" i="17"/>
  <c r="CJ61" i="17"/>
  <c r="CI61" i="17"/>
  <c r="CH61" i="17"/>
  <c r="CG61" i="17"/>
  <c r="CF61" i="17"/>
  <c r="CE61" i="17"/>
  <c r="CD61" i="17"/>
  <c r="CC61" i="17"/>
  <c r="CB61" i="17"/>
  <c r="CA61" i="17"/>
  <c r="BZ61" i="17"/>
  <c r="BY61" i="17"/>
  <c r="BX61" i="17"/>
  <c r="BW61" i="17"/>
  <c r="BV61" i="17"/>
  <c r="BU61" i="17"/>
  <c r="BT61" i="17"/>
  <c r="BS61" i="17"/>
  <c r="BR61" i="17"/>
  <c r="BP61" i="17"/>
  <c r="D61" i="17" s="1"/>
  <c r="K61" i="17"/>
  <c r="J61" i="17"/>
  <c r="CZ60" i="17"/>
  <c r="CY60" i="17"/>
  <c r="CX60" i="17"/>
  <c r="CW60" i="17"/>
  <c r="CV60" i="17"/>
  <c r="CU60" i="17"/>
  <c r="CT60" i="17"/>
  <c r="CS60" i="17"/>
  <c r="CR60" i="17"/>
  <c r="CQ60" i="17"/>
  <c r="CP60" i="17"/>
  <c r="CO60" i="17"/>
  <c r="CN60" i="17"/>
  <c r="CM60" i="17"/>
  <c r="CL60" i="17"/>
  <c r="CK60" i="17"/>
  <c r="CJ60" i="17"/>
  <c r="CI60" i="17"/>
  <c r="CH60" i="17"/>
  <c r="CG60" i="17"/>
  <c r="CF60" i="17"/>
  <c r="CE60" i="17"/>
  <c r="CD60" i="17"/>
  <c r="CC60" i="17"/>
  <c r="CB60" i="17"/>
  <c r="CA60" i="17"/>
  <c r="BZ60" i="17"/>
  <c r="BY60" i="17"/>
  <c r="BX60" i="17"/>
  <c r="BW60" i="17"/>
  <c r="BV60" i="17"/>
  <c r="BU60" i="17"/>
  <c r="BT60" i="17"/>
  <c r="BS60" i="17"/>
  <c r="BR60" i="17"/>
  <c r="BP60" i="17"/>
  <c r="D60" i="17" s="1"/>
  <c r="K60" i="17"/>
  <c r="J60" i="17"/>
  <c r="CZ59" i="17"/>
  <c r="CY59" i="17"/>
  <c r="CX59" i="17"/>
  <c r="CW59" i="17"/>
  <c r="CV59" i="17"/>
  <c r="CU59" i="17"/>
  <c r="CT59" i="17"/>
  <c r="CS59" i="17"/>
  <c r="CR59" i="17"/>
  <c r="CQ59" i="17"/>
  <c r="CP59" i="17"/>
  <c r="CO59" i="17"/>
  <c r="CN59" i="17"/>
  <c r="CM59" i="17"/>
  <c r="CL59" i="17"/>
  <c r="CK59" i="17"/>
  <c r="CJ59" i="17"/>
  <c r="CI59" i="17"/>
  <c r="CH59" i="17"/>
  <c r="CG59" i="17"/>
  <c r="CF59" i="17"/>
  <c r="CE59" i="17"/>
  <c r="CD59" i="17"/>
  <c r="CC59" i="17"/>
  <c r="CB59" i="17"/>
  <c r="CA59" i="17"/>
  <c r="BZ59" i="17"/>
  <c r="BY59" i="17"/>
  <c r="BX59" i="17"/>
  <c r="BW59" i="17"/>
  <c r="BV59" i="17"/>
  <c r="BU59" i="17"/>
  <c r="BT59" i="17"/>
  <c r="BS59" i="17"/>
  <c r="BR59" i="17"/>
  <c r="BP59" i="17"/>
  <c r="D59" i="17" s="1"/>
  <c r="K59" i="17"/>
  <c r="J59" i="17"/>
  <c r="CZ58" i="17"/>
  <c r="CY58" i="17"/>
  <c r="CX58" i="17"/>
  <c r="CW58" i="17"/>
  <c r="CV58" i="17"/>
  <c r="CU58" i="17"/>
  <c r="CT58" i="17"/>
  <c r="CS58" i="17"/>
  <c r="CR58" i="17"/>
  <c r="CQ58" i="17"/>
  <c r="CP58" i="17"/>
  <c r="CO58" i="17"/>
  <c r="CN58" i="17"/>
  <c r="CM58" i="17"/>
  <c r="CL58" i="17"/>
  <c r="CK58" i="17"/>
  <c r="CJ58" i="17"/>
  <c r="CI58" i="17"/>
  <c r="CH58" i="17"/>
  <c r="CG58" i="17"/>
  <c r="CF58" i="17"/>
  <c r="CE58" i="17"/>
  <c r="CD58" i="17"/>
  <c r="CC58" i="17"/>
  <c r="CB58" i="17"/>
  <c r="CA58" i="17"/>
  <c r="BZ58" i="17"/>
  <c r="BY58" i="17"/>
  <c r="BX58" i="17"/>
  <c r="BW58" i="17"/>
  <c r="BV58" i="17"/>
  <c r="BU58" i="17"/>
  <c r="BT58" i="17"/>
  <c r="BS58" i="17"/>
  <c r="BR58" i="17"/>
  <c r="BP58" i="17"/>
  <c r="D58" i="17" s="1"/>
  <c r="K58" i="17"/>
  <c r="J58" i="17"/>
  <c r="CZ57" i="17"/>
  <c r="CY57" i="17"/>
  <c r="CX57" i="17"/>
  <c r="CW57" i="17"/>
  <c r="CV57" i="17"/>
  <c r="CU57" i="17"/>
  <c r="CT57" i="17"/>
  <c r="CS57" i="17"/>
  <c r="CR57" i="17"/>
  <c r="CQ57" i="17"/>
  <c r="CP57" i="17"/>
  <c r="CO57" i="17"/>
  <c r="CN57" i="17"/>
  <c r="CM57" i="17"/>
  <c r="CL57" i="17"/>
  <c r="CK57" i="17"/>
  <c r="CJ57" i="17"/>
  <c r="CI57" i="17"/>
  <c r="CH57" i="17"/>
  <c r="CG57" i="17"/>
  <c r="CF57" i="17"/>
  <c r="CE57" i="17"/>
  <c r="CD57" i="17"/>
  <c r="CC57" i="17"/>
  <c r="CB57" i="17"/>
  <c r="CA57" i="17"/>
  <c r="BZ57" i="17"/>
  <c r="BY57" i="17"/>
  <c r="BX57" i="17"/>
  <c r="BW57" i="17"/>
  <c r="BV57" i="17"/>
  <c r="BU57" i="17"/>
  <c r="BT57" i="17"/>
  <c r="BS57" i="17"/>
  <c r="BR57" i="17"/>
  <c r="BP57" i="17"/>
  <c r="D57" i="17" s="1"/>
  <c r="K57" i="17"/>
  <c r="J57" i="17"/>
  <c r="CZ56" i="17"/>
  <c r="CY56" i="17"/>
  <c r="CX56" i="17"/>
  <c r="CW56" i="17"/>
  <c r="CV56" i="17"/>
  <c r="CU56" i="17"/>
  <c r="CT56" i="17"/>
  <c r="CS56" i="17"/>
  <c r="CR56" i="17"/>
  <c r="CQ56" i="17"/>
  <c r="CP56" i="17"/>
  <c r="CO56" i="17"/>
  <c r="CN56" i="17"/>
  <c r="CM56" i="17"/>
  <c r="CL56" i="17"/>
  <c r="CK56" i="17"/>
  <c r="CJ56" i="17"/>
  <c r="CI56" i="17"/>
  <c r="CH56" i="17"/>
  <c r="CG56" i="17"/>
  <c r="CF56" i="17"/>
  <c r="CE56" i="17"/>
  <c r="CD56" i="17"/>
  <c r="CC56" i="17"/>
  <c r="CB56" i="17"/>
  <c r="CA56" i="17"/>
  <c r="BZ56" i="17"/>
  <c r="BY56" i="17"/>
  <c r="BX56" i="17"/>
  <c r="BW56" i="17"/>
  <c r="BV56" i="17"/>
  <c r="BU56" i="17"/>
  <c r="BT56" i="17"/>
  <c r="BS56" i="17"/>
  <c r="BR56" i="17"/>
  <c r="BP56" i="17"/>
  <c r="D56" i="17" s="1"/>
  <c r="K56" i="17"/>
  <c r="J56" i="17"/>
  <c r="CZ55" i="17"/>
  <c r="CY55" i="17"/>
  <c r="CX55" i="17"/>
  <c r="CW55" i="17"/>
  <c r="CV55" i="17"/>
  <c r="CU55" i="17"/>
  <c r="CT55" i="17"/>
  <c r="CS55" i="17"/>
  <c r="CR55" i="17"/>
  <c r="CQ55" i="17"/>
  <c r="CP55" i="17"/>
  <c r="CO55" i="17"/>
  <c r="CN55" i="17"/>
  <c r="CM55" i="17"/>
  <c r="CL55" i="17"/>
  <c r="CK55" i="17"/>
  <c r="CJ55" i="17"/>
  <c r="CI55" i="17"/>
  <c r="CH55" i="17"/>
  <c r="CG55" i="17"/>
  <c r="CF55" i="17"/>
  <c r="CE55" i="17"/>
  <c r="CD55" i="17"/>
  <c r="CC55" i="17"/>
  <c r="CB55" i="17"/>
  <c r="CA55" i="17"/>
  <c r="BZ55" i="17"/>
  <c r="BY55" i="17"/>
  <c r="BX55" i="17"/>
  <c r="BW55" i="17"/>
  <c r="BV55" i="17"/>
  <c r="BU55" i="17"/>
  <c r="BT55" i="17"/>
  <c r="BS55" i="17"/>
  <c r="BR55" i="17"/>
  <c r="BP55" i="17"/>
  <c r="D55" i="17" s="1"/>
  <c r="K55" i="17"/>
  <c r="J55" i="17"/>
  <c r="CZ54" i="17"/>
  <c r="CY54" i="17"/>
  <c r="CX54" i="17"/>
  <c r="CW54" i="17"/>
  <c r="CV54" i="17"/>
  <c r="CU54" i="17"/>
  <c r="CT54" i="17"/>
  <c r="CS54" i="17"/>
  <c r="CR54" i="17"/>
  <c r="CQ54" i="17"/>
  <c r="CP54" i="17"/>
  <c r="CO54" i="17"/>
  <c r="CN54" i="17"/>
  <c r="CM54" i="17"/>
  <c r="CL54" i="17"/>
  <c r="CK54" i="17"/>
  <c r="CJ54" i="17"/>
  <c r="CI54" i="17"/>
  <c r="CH54" i="17"/>
  <c r="CG54" i="17"/>
  <c r="CF54" i="17"/>
  <c r="CE54" i="17"/>
  <c r="CD54" i="17"/>
  <c r="CC54" i="17"/>
  <c r="CB54" i="17"/>
  <c r="CA54" i="17"/>
  <c r="BZ54" i="17"/>
  <c r="BY54" i="17"/>
  <c r="BX54" i="17"/>
  <c r="BW54" i="17"/>
  <c r="BV54" i="17"/>
  <c r="BU54" i="17"/>
  <c r="BT54" i="17"/>
  <c r="BS54" i="17"/>
  <c r="BR54" i="17"/>
  <c r="BP54" i="17"/>
  <c r="K54" i="17"/>
  <c r="J54" i="17"/>
  <c r="D54" i="17"/>
  <c r="CZ53" i="17"/>
  <c r="CY53" i="17"/>
  <c r="CX53" i="17"/>
  <c r="CW53" i="17"/>
  <c r="CV53" i="17"/>
  <c r="CU53" i="17"/>
  <c r="CT53" i="17"/>
  <c r="CS53" i="17"/>
  <c r="CR53" i="17"/>
  <c r="CQ53" i="17"/>
  <c r="CP53" i="17"/>
  <c r="CO53" i="17"/>
  <c r="CN53" i="17"/>
  <c r="CM53" i="17"/>
  <c r="CL53" i="17"/>
  <c r="CK53" i="17"/>
  <c r="CJ53" i="17"/>
  <c r="CI53" i="17"/>
  <c r="CH53" i="17"/>
  <c r="CG53" i="17"/>
  <c r="CF53" i="17"/>
  <c r="CE53" i="17"/>
  <c r="CD53" i="17"/>
  <c r="CC53" i="17"/>
  <c r="CB53" i="17"/>
  <c r="CA53" i="17"/>
  <c r="BZ53" i="17"/>
  <c r="BY53" i="17"/>
  <c r="BX53" i="17"/>
  <c r="BW53" i="17"/>
  <c r="BV53" i="17"/>
  <c r="BU53" i="17"/>
  <c r="BT53" i="17"/>
  <c r="BS53" i="17"/>
  <c r="BR53" i="17"/>
  <c r="BP53" i="17"/>
  <c r="D53" i="17" s="1"/>
  <c r="K53" i="17"/>
  <c r="J53" i="17"/>
  <c r="CZ52" i="17"/>
  <c r="CY52" i="17"/>
  <c r="CX52" i="17"/>
  <c r="CW52" i="17"/>
  <c r="CV52" i="17"/>
  <c r="CU52" i="17"/>
  <c r="CT52" i="17"/>
  <c r="CS52" i="17"/>
  <c r="CR52" i="17"/>
  <c r="CQ52" i="17"/>
  <c r="CP52" i="17"/>
  <c r="CO52" i="17"/>
  <c r="CN52" i="17"/>
  <c r="CM52" i="17"/>
  <c r="CL52" i="17"/>
  <c r="CK52" i="17"/>
  <c r="CJ52" i="17"/>
  <c r="CI52" i="17"/>
  <c r="CH52" i="17"/>
  <c r="CG52" i="17"/>
  <c r="CF52" i="17"/>
  <c r="CE52" i="17"/>
  <c r="CD52" i="17"/>
  <c r="CC52" i="17"/>
  <c r="CB52" i="17"/>
  <c r="CA52" i="17"/>
  <c r="BZ52" i="17"/>
  <c r="BY52" i="17"/>
  <c r="BX52" i="17"/>
  <c r="BW52" i="17"/>
  <c r="BV52" i="17"/>
  <c r="BU52" i="17"/>
  <c r="BT52" i="17"/>
  <c r="BS52" i="17"/>
  <c r="BR52" i="17"/>
  <c r="BP52" i="17"/>
  <c r="D52" i="17" s="1"/>
  <c r="K52" i="17"/>
  <c r="J52" i="17"/>
  <c r="CZ51" i="17"/>
  <c r="CY51" i="17"/>
  <c r="CX51" i="17"/>
  <c r="CW51" i="17"/>
  <c r="CV51" i="17"/>
  <c r="CU51" i="17"/>
  <c r="CT51" i="17"/>
  <c r="CS51" i="17"/>
  <c r="CR51" i="17"/>
  <c r="CQ51" i="17"/>
  <c r="CP51" i="17"/>
  <c r="CO51" i="17"/>
  <c r="CN51" i="17"/>
  <c r="CM51" i="17"/>
  <c r="CL51" i="17"/>
  <c r="CK51" i="17"/>
  <c r="CJ51" i="17"/>
  <c r="CI51" i="17"/>
  <c r="CH51" i="17"/>
  <c r="CG51" i="17"/>
  <c r="CF51" i="17"/>
  <c r="CE51" i="17"/>
  <c r="CD51" i="17"/>
  <c r="CC51" i="17"/>
  <c r="CB51" i="17"/>
  <c r="CA51" i="17"/>
  <c r="BZ51" i="17"/>
  <c r="BY51" i="17"/>
  <c r="BX51" i="17"/>
  <c r="BW51" i="17"/>
  <c r="BV51" i="17"/>
  <c r="BU51" i="17"/>
  <c r="BT51" i="17"/>
  <c r="BS51" i="17"/>
  <c r="BR51" i="17"/>
  <c r="BP51" i="17"/>
  <c r="D51" i="17" s="1"/>
  <c r="K51" i="17"/>
  <c r="J51" i="17"/>
  <c r="CZ50" i="17"/>
  <c r="CY50" i="17"/>
  <c r="CX50" i="17"/>
  <c r="CW50" i="17"/>
  <c r="CV50" i="17"/>
  <c r="CU50" i="17"/>
  <c r="CT50" i="17"/>
  <c r="CS50" i="17"/>
  <c r="CR50" i="17"/>
  <c r="CQ50" i="17"/>
  <c r="CP50" i="17"/>
  <c r="CO50" i="17"/>
  <c r="CN50" i="17"/>
  <c r="CM50" i="17"/>
  <c r="CL50" i="17"/>
  <c r="CK50" i="17"/>
  <c r="CJ50" i="17"/>
  <c r="CI50" i="17"/>
  <c r="CH50" i="17"/>
  <c r="CG50" i="17"/>
  <c r="CF50" i="17"/>
  <c r="CE50" i="17"/>
  <c r="CD50" i="17"/>
  <c r="CC50" i="17"/>
  <c r="CB50" i="17"/>
  <c r="CA50" i="17"/>
  <c r="BZ50" i="17"/>
  <c r="BY50" i="17"/>
  <c r="BX50" i="17"/>
  <c r="BW50" i="17"/>
  <c r="BV50" i="17"/>
  <c r="BU50" i="17"/>
  <c r="BT50" i="17"/>
  <c r="BS50" i="17"/>
  <c r="BR50" i="17"/>
  <c r="BP50" i="17"/>
  <c r="D50" i="17" s="1"/>
  <c r="K50" i="17"/>
  <c r="J50" i="17"/>
  <c r="CZ49" i="17"/>
  <c r="CY49" i="17"/>
  <c r="CX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J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V49" i="17"/>
  <c r="BU49" i="17"/>
  <c r="BT49" i="17"/>
  <c r="BS49" i="17"/>
  <c r="BR49" i="17"/>
  <c r="BP49" i="17"/>
  <c r="D49" i="17" s="1"/>
  <c r="K49" i="17"/>
  <c r="J49" i="17"/>
  <c r="CZ48" i="17"/>
  <c r="CY48" i="17"/>
  <c r="CX48" i="17"/>
  <c r="CW48" i="17"/>
  <c r="CV48" i="17"/>
  <c r="CU48" i="17"/>
  <c r="CT48" i="17"/>
  <c r="CS48" i="17"/>
  <c r="CR48" i="17"/>
  <c r="CQ48" i="17"/>
  <c r="CP48" i="17"/>
  <c r="CO48" i="17"/>
  <c r="CN48" i="17"/>
  <c r="CM48" i="17"/>
  <c r="CL48" i="17"/>
  <c r="CK48" i="17"/>
  <c r="CJ48" i="17"/>
  <c r="CI48" i="17"/>
  <c r="CH48" i="17"/>
  <c r="CG48" i="17"/>
  <c r="CF48" i="17"/>
  <c r="CE48" i="17"/>
  <c r="CD48" i="17"/>
  <c r="CC48" i="17"/>
  <c r="CB48" i="17"/>
  <c r="CA48" i="17"/>
  <c r="BZ48" i="17"/>
  <c r="BY48" i="17"/>
  <c r="BX48" i="17"/>
  <c r="BW48" i="17"/>
  <c r="BV48" i="17"/>
  <c r="BU48" i="17"/>
  <c r="BT48" i="17"/>
  <c r="BS48" i="17"/>
  <c r="BR48" i="17"/>
  <c r="BP48" i="17"/>
  <c r="D48" i="17" s="1"/>
  <c r="K48" i="17"/>
  <c r="J48" i="17"/>
  <c r="CZ47" i="17"/>
  <c r="CY47" i="17"/>
  <c r="CX47" i="17"/>
  <c r="CW47" i="17"/>
  <c r="CV47" i="17"/>
  <c r="CU47" i="17"/>
  <c r="CT47" i="17"/>
  <c r="CS47" i="17"/>
  <c r="CR47" i="17"/>
  <c r="CQ47" i="17"/>
  <c r="CP47" i="17"/>
  <c r="CO47" i="17"/>
  <c r="CN47" i="17"/>
  <c r="CM47" i="17"/>
  <c r="CL47" i="17"/>
  <c r="CK47" i="17"/>
  <c r="CJ47" i="17"/>
  <c r="CI47" i="17"/>
  <c r="CH47" i="17"/>
  <c r="CG47" i="17"/>
  <c r="CF47" i="17"/>
  <c r="CE47" i="17"/>
  <c r="CD47" i="17"/>
  <c r="CC47" i="17"/>
  <c r="CB47" i="17"/>
  <c r="CA47" i="17"/>
  <c r="BZ47" i="17"/>
  <c r="BY47" i="17"/>
  <c r="BX47" i="17"/>
  <c r="BW47" i="17"/>
  <c r="BV47" i="17"/>
  <c r="BU47" i="17"/>
  <c r="BT47" i="17"/>
  <c r="BS47" i="17"/>
  <c r="BR47" i="17"/>
  <c r="BP47" i="17"/>
  <c r="D47" i="17" s="1"/>
  <c r="K47" i="17"/>
  <c r="J47" i="17"/>
  <c r="CZ46" i="17"/>
  <c r="CY46" i="17"/>
  <c r="CX46" i="17"/>
  <c r="CW46" i="17"/>
  <c r="CV46" i="17"/>
  <c r="CU46" i="17"/>
  <c r="CT46" i="17"/>
  <c r="CS46" i="17"/>
  <c r="CR46" i="17"/>
  <c r="CQ46" i="17"/>
  <c r="CP46" i="17"/>
  <c r="CO46" i="17"/>
  <c r="CN46" i="17"/>
  <c r="CM46" i="17"/>
  <c r="CL46" i="17"/>
  <c r="CK46" i="17"/>
  <c r="CJ46" i="17"/>
  <c r="CI46" i="17"/>
  <c r="CH46" i="17"/>
  <c r="CG46" i="17"/>
  <c r="CF46" i="17"/>
  <c r="CE46" i="17"/>
  <c r="CD46" i="17"/>
  <c r="CC46" i="17"/>
  <c r="CB46" i="17"/>
  <c r="CA46" i="17"/>
  <c r="BZ46" i="17"/>
  <c r="BY46" i="17"/>
  <c r="BX46" i="17"/>
  <c r="BW46" i="17"/>
  <c r="BV46" i="17"/>
  <c r="BU46" i="17"/>
  <c r="BT46" i="17"/>
  <c r="BS46" i="17"/>
  <c r="BR46" i="17"/>
  <c r="BP46" i="17"/>
  <c r="D46" i="17" s="1"/>
  <c r="K46" i="17"/>
  <c r="J46" i="17"/>
  <c r="CZ45" i="17"/>
  <c r="CY45" i="17"/>
  <c r="CX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J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V45" i="17"/>
  <c r="BU45" i="17"/>
  <c r="BT45" i="17"/>
  <c r="BS45" i="17"/>
  <c r="BR45" i="17"/>
  <c r="BP45" i="17"/>
  <c r="D45" i="17" s="1"/>
  <c r="K45" i="17"/>
  <c r="J45" i="17"/>
  <c r="CZ44" i="17"/>
  <c r="CY44" i="17"/>
  <c r="CX44" i="17"/>
  <c r="CW44" i="17"/>
  <c r="CV44" i="17"/>
  <c r="CU44" i="17"/>
  <c r="CT44" i="17"/>
  <c r="CS44" i="17"/>
  <c r="CR44" i="17"/>
  <c r="CQ44" i="17"/>
  <c r="CP44" i="17"/>
  <c r="CO44" i="17"/>
  <c r="CN44" i="17"/>
  <c r="CM44" i="17"/>
  <c r="CL44" i="17"/>
  <c r="CK44" i="17"/>
  <c r="CJ44" i="17"/>
  <c r="CI44" i="17"/>
  <c r="CH44" i="17"/>
  <c r="CG44" i="17"/>
  <c r="CF44" i="17"/>
  <c r="CE44" i="17"/>
  <c r="CD44" i="17"/>
  <c r="CC44" i="17"/>
  <c r="CB44" i="17"/>
  <c r="CA44" i="17"/>
  <c r="BZ44" i="17"/>
  <c r="BY44" i="17"/>
  <c r="BX44" i="17"/>
  <c r="BW44" i="17"/>
  <c r="BV44" i="17"/>
  <c r="BU44" i="17"/>
  <c r="BT44" i="17"/>
  <c r="BS44" i="17"/>
  <c r="BR44" i="17"/>
  <c r="BP44" i="17"/>
  <c r="D44" i="17" s="1"/>
  <c r="K44" i="17"/>
  <c r="J44" i="17"/>
  <c r="CZ43" i="17"/>
  <c r="CY43" i="17"/>
  <c r="CX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J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V43" i="17"/>
  <c r="BU43" i="17"/>
  <c r="BT43" i="17"/>
  <c r="BS43" i="17"/>
  <c r="BR43" i="17"/>
  <c r="BP43" i="17"/>
  <c r="D43" i="17" s="1"/>
  <c r="K43" i="17"/>
  <c r="J43" i="17"/>
  <c r="CZ42" i="17"/>
  <c r="CY42" i="17"/>
  <c r="CX42" i="17"/>
  <c r="CW42" i="17"/>
  <c r="CV42" i="17"/>
  <c r="CU42" i="17"/>
  <c r="CT42" i="17"/>
  <c r="CS42" i="17"/>
  <c r="CR42" i="17"/>
  <c r="CQ42" i="17"/>
  <c r="CP42" i="17"/>
  <c r="CO42" i="17"/>
  <c r="CN42" i="17"/>
  <c r="CM42" i="17"/>
  <c r="CL42" i="17"/>
  <c r="CK42" i="17"/>
  <c r="CJ42" i="17"/>
  <c r="CI42" i="17"/>
  <c r="CH42" i="17"/>
  <c r="CG42" i="17"/>
  <c r="CF42" i="17"/>
  <c r="CE42" i="17"/>
  <c r="CD42" i="17"/>
  <c r="CC42" i="17"/>
  <c r="CB42" i="17"/>
  <c r="CA42" i="17"/>
  <c r="BZ42" i="17"/>
  <c r="BY42" i="17"/>
  <c r="BX42" i="17"/>
  <c r="BW42" i="17"/>
  <c r="BV42" i="17"/>
  <c r="BU42" i="17"/>
  <c r="BT42" i="17"/>
  <c r="BS42" i="17"/>
  <c r="BR42" i="17"/>
  <c r="BP42" i="17"/>
  <c r="D42" i="17" s="1"/>
  <c r="K42" i="17"/>
  <c r="J42" i="17"/>
  <c r="CZ41" i="17"/>
  <c r="CY41" i="17"/>
  <c r="CX41" i="17"/>
  <c r="CW41" i="17"/>
  <c r="CV41" i="17"/>
  <c r="CU41" i="17"/>
  <c r="CT41" i="17"/>
  <c r="CS41" i="17"/>
  <c r="CR41" i="17"/>
  <c r="CQ41" i="17"/>
  <c r="CP41" i="17"/>
  <c r="CO41" i="17"/>
  <c r="CN41" i="17"/>
  <c r="CM41" i="17"/>
  <c r="CL41" i="17"/>
  <c r="CK41" i="17"/>
  <c r="CJ41" i="17"/>
  <c r="CI41" i="17"/>
  <c r="CH41" i="17"/>
  <c r="CG41" i="17"/>
  <c r="CF41" i="17"/>
  <c r="CE41" i="17"/>
  <c r="CD41" i="17"/>
  <c r="CC41" i="17"/>
  <c r="CB41" i="17"/>
  <c r="CA41" i="17"/>
  <c r="BZ41" i="17"/>
  <c r="BY41" i="17"/>
  <c r="BX41" i="17"/>
  <c r="BW41" i="17"/>
  <c r="BV41" i="17"/>
  <c r="BU41" i="17"/>
  <c r="BT41" i="17"/>
  <c r="BS41" i="17"/>
  <c r="BR41" i="17"/>
  <c r="BP41" i="17"/>
  <c r="D41" i="17" s="1"/>
  <c r="K41" i="17"/>
  <c r="J41" i="17"/>
  <c r="CZ40" i="17"/>
  <c r="CY40" i="17"/>
  <c r="CX40" i="17"/>
  <c r="CW40" i="17"/>
  <c r="CV40" i="17"/>
  <c r="CU40" i="17"/>
  <c r="CT40" i="17"/>
  <c r="CS40" i="17"/>
  <c r="CR40" i="17"/>
  <c r="CQ40" i="17"/>
  <c r="CP40" i="17"/>
  <c r="CO40" i="17"/>
  <c r="CN40" i="17"/>
  <c r="CM40" i="17"/>
  <c r="CL40" i="17"/>
  <c r="CK40" i="17"/>
  <c r="CJ40" i="17"/>
  <c r="CI40" i="17"/>
  <c r="CH40" i="17"/>
  <c r="CG40" i="17"/>
  <c r="CF40" i="17"/>
  <c r="CE40" i="17"/>
  <c r="CD40" i="17"/>
  <c r="CC40" i="17"/>
  <c r="CB40" i="17"/>
  <c r="CA40" i="17"/>
  <c r="BZ40" i="17"/>
  <c r="BY40" i="17"/>
  <c r="BX40" i="17"/>
  <c r="BW40" i="17"/>
  <c r="BV40" i="17"/>
  <c r="BU40" i="17"/>
  <c r="BT40" i="17"/>
  <c r="BS40" i="17"/>
  <c r="BR40" i="17"/>
  <c r="BP40" i="17"/>
  <c r="D40" i="17" s="1"/>
  <c r="K40" i="17"/>
  <c r="J40" i="17"/>
  <c r="CZ39" i="17"/>
  <c r="CY39" i="17"/>
  <c r="CX39" i="17"/>
  <c r="CW39" i="17"/>
  <c r="CV39" i="17"/>
  <c r="CU39" i="17"/>
  <c r="CT39" i="17"/>
  <c r="CS39" i="17"/>
  <c r="CR39" i="17"/>
  <c r="CQ39" i="17"/>
  <c r="CP39" i="17"/>
  <c r="CO39" i="17"/>
  <c r="CN39" i="17"/>
  <c r="CM39" i="17"/>
  <c r="CL39" i="17"/>
  <c r="CK39" i="17"/>
  <c r="CJ39" i="17"/>
  <c r="CI39" i="17"/>
  <c r="CH39" i="17"/>
  <c r="CG39" i="17"/>
  <c r="CF39" i="17"/>
  <c r="CE39" i="17"/>
  <c r="CD39" i="17"/>
  <c r="CC39" i="17"/>
  <c r="CB39" i="17"/>
  <c r="CA39" i="17"/>
  <c r="BZ39" i="17"/>
  <c r="BY39" i="17"/>
  <c r="BX39" i="17"/>
  <c r="BW39" i="17"/>
  <c r="BV39" i="17"/>
  <c r="BU39" i="17"/>
  <c r="BT39" i="17"/>
  <c r="BS39" i="17"/>
  <c r="BR39" i="17"/>
  <c r="BP39" i="17"/>
  <c r="D39" i="17" s="1"/>
  <c r="K39" i="17"/>
  <c r="J39" i="17"/>
  <c r="CZ38" i="17"/>
  <c r="CY38" i="17"/>
  <c r="CX38" i="17"/>
  <c r="CW38" i="17"/>
  <c r="CV38" i="17"/>
  <c r="CU38" i="17"/>
  <c r="CT38" i="17"/>
  <c r="CS38" i="17"/>
  <c r="CR38" i="17"/>
  <c r="CQ38" i="17"/>
  <c r="CP38" i="17"/>
  <c r="CO38" i="17"/>
  <c r="CN38" i="17"/>
  <c r="CM38" i="17"/>
  <c r="CL38" i="17"/>
  <c r="CK38" i="17"/>
  <c r="CJ38" i="17"/>
  <c r="CI38" i="17"/>
  <c r="CH38" i="17"/>
  <c r="CG38" i="17"/>
  <c r="CF38" i="17"/>
  <c r="CE38" i="17"/>
  <c r="CD38" i="17"/>
  <c r="CC38" i="17"/>
  <c r="CB38" i="17"/>
  <c r="CA38" i="17"/>
  <c r="BZ38" i="17"/>
  <c r="BY38" i="17"/>
  <c r="BX38" i="17"/>
  <c r="BW38" i="17"/>
  <c r="BV38" i="17"/>
  <c r="BU38" i="17"/>
  <c r="BT38" i="17"/>
  <c r="BS38" i="17"/>
  <c r="BR38" i="17"/>
  <c r="BP38" i="17"/>
  <c r="D38" i="17" s="1"/>
  <c r="K38" i="17"/>
  <c r="J38" i="17"/>
  <c r="CZ37" i="17"/>
  <c r="CY37" i="17"/>
  <c r="CX37" i="17"/>
  <c r="CW37" i="17"/>
  <c r="CV37" i="17"/>
  <c r="CU37" i="17"/>
  <c r="CT37" i="17"/>
  <c r="CS37" i="17"/>
  <c r="CR37" i="17"/>
  <c r="CQ37" i="17"/>
  <c r="CP37" i="17"/>
  <c r="CO37" i="17"/>
  <c r="CN37" i="17"/>
  <c r="CM37" i="17"/>
  <c r="CL37" i="17"/>
  <c r="CK37" i="17"/>
  <c r="CJ37" i="17"/>
  <c r="CI37" i="17"/>
  <c r="CH37" i="17"/>
  <c r="CG37" i="17"/>
  <c r="CF37" i="17"/>
  <c r="CE37" i="17"/>
  <c r="CD37" i="17"/>
  <c r="CC37" i="17"/>
  <c r="CB37" i="17"/>
  <c r="CA37" i="17"/>
  <c r="BZ37" i="17"/>
  <c r="BY37" i="17"/>
  <c r="BX37" i="17"/>
  <c r="BW37" i="17"/>
  <c r="BV37" i="17"/>
  <c r="BU37" i="17"/>
  <c r="BT37" i="17"/>
  <c r="BS37" i="17"/>
  <c r="BR37" i="17"/>
  <c r="BP37" i="17"/>
  <c r="D37" i="17" s="1"/>
  <c r="K37" i="17"/>
  <c r="J37" i="17"/>
  <c r="CZ36" i="17"/>
  <c r="CY36" i="17"/>
  <c r="CX36" i="17"/>
  <c r="CW36" i="17"/>
  <c r="CV36" i="17"/>
  <c r="CU36" i="17"/>
  <c r="CT36" i="17"/>
  <c r="CS36" i="17"/>
  <c r="CR36" i="17"/>
  <c r="CQ36" i="17"/>
  <c r="CP36" i="17"/>
  <c r="CO36" i="17"/>
  <c r="CN36" i="17"/>
  <c r="CM36" i="17"/>
  <c r="CL36" i="17"/>
  <c r="CK36" i="17"/>
  <c r="CJ36" i="17"/>
  <c r="CI36" i="17"/>
  <c r="CH36" i="17"/>
  <c r="CG36" i="17"/>
  <c r="CF36" i="17"/>
  <c r="CE36" i="17"/>
  <c r="CD36" i="17"/>
  <c r="CC36" i="17"/>
  <c r="CB36" i="17"/>
  <c r="CA36" i="17"/>
  <c r="BZ36" i="17"/>
  <c r="BY36" i="17"/>
  <c r="BX36" i="17"/>
  <c r="BW36" i="17"/>
  <c r="BV36" i="17"/>
  <c r="BU36" i="17"/>
  <c r="BT36" i="17"/>
  <c r="BS36" i="17"/>
  <c r="BR36" i="17"/>
  <c r="BP36" i="17"/>
  <c r="D36" i="17" s="1"/>
  <c r="K36" i="17"/>
  <c r="J36" i="17"/>
  <c r="CZ35" i="17"/>
  <c r="CY35" i="17"/>
  <c r="CX35" i="17"/>
  <c r="CW35" i="17"/>
  <c r="CV35" i="17"/>
  <c r="CU35" i="17"/>
  <c r="CT35" i="17"/>
  <c r="CS35" i="17"/>
  <c r="CR35" i="17"/>
  <c r="CQ35" i="17"/>
  <c r="CP35" i="17"/>
  <c r="CO35" i="17"/>
  <c r="CN35" i="17"/>
  <c r="CM35" i="17"/>
  <c r="CL35" i="17"/>
  <c r="CK35" i="17"/>
  <c r="CJ35" i="17"/>
  <c r="CI35" i="17"/>
  <c r="CH35" i="17"/>
  <c r="CG35" i="17"/>
  <c r="CF35" i="17"/>
  <c r="CE35" i="17"/>
  <c r="CD35" i="17"/>
  <c r="CC35" i="17"/>
  <c r="CB35" i="17"/>
  <c r="CA35" i="17"/>
  <c r="BZ35" i="17"/>
  <c r="BY35" i="17"/>
  <c r="BX35" i="17"/>
  <c r="BW35" i="17"/>
  <c r="BV35" i="17"/>
  <c r="BU35" i="17"/>
  <c r="BT35" i="17"/>
  <c r="BS35" i="17"/>
  <c r="BR35" i="17"/>
  <c r="BP35" i="17"/>
  <c r="D35" i="17" s="1"/>
  <c r="K35" i="17"/>
  <c r="J35" i="17"/>
  <c r="CZ34" i="17"/>
  <c r="CY34" i="17"/>
  <c r="CX34" i="17"/>
  <c r="CW34" i="17"/>
  <c r="CV34" i="17"/>
  <c r="CU34" i="17"/>
  <c r="CT34" i="17"/>
  <c r="CS34" i="17"/>
  <c r="CR34" i="17"/>
  <c r="CQ34" i="17"/>
  <c r="CP34" i="17"/>
  <c r="CO34" i="17"/>
  <c r="CN34" i="17"/>
  <c r="CM34" i="17"/>
  <c r="CL34" i="17"/>
  <c r="CK34" i="17"/>
  <c r="CJ34" i="17"/>
  <c r="CI34" i="17"/>
  <c r="CH34" i="17"/>
  <c r="CG34" i="17"/>
  <c r="CF34" i="17"/>
  <c r="CE34" i="17"/>
  <c r="CD34" i="17"/>
  <c r="CC34" i="17"/>
  <c r="CB34" i="17"/>
  <c r="CA34" i="17"/>
  <c r="BZ34" i="17"/>
  <c r="BY34" i="17"/>
  <c r="BX34" i="17"/>
  <c r="BW34" i="17"/>
  <c r="BV34" i="17"/>
  <c r="BU34" i="17"/>
  <c r="BT34" i="17"/>
  <c r="BS34" i="17"/>
  <c r="BR34" i="17"/>
  <c r="BP34" i="17"/>
  <c r="D34" i="17" s="1"/>
  <c r="K34" i="17"/>
  <c r="J34" i="17"/>
  <c r="CZ33" i="17"/>
  <c r="CY33" i="17"/>
  <c r="CX33" i="17"/>
  <c r="CW33" i="17"/>
  <c r="CV33" i="17"/>
  <c r="CU33" i="17"/>
  <c r="CT33" i="17"/>
  <c r="CS33" i="17"/>
  <c r="CR33" i="17"/>
  <c r="CQ33" i="17"/>
  <c r="CP33" i="17"/>
  <c r="CO33" i="17"/>
  <c r="CN33" i="17"/>
  <c r="CM33" i="17"/>
  <c r="CL33" i="17"/>
  <c r="CK33" i="17"/>
  <c r="CJ33" i="17"/>
  <c r="CI33" i="17"/>
  <c r="CH33" i="17"/>
  <c r="CG33" i="17"/>
  <c r="CF33" i="17"/>
  <c r="CE33" i="17"/>
  <c r="CD33" i="17"/>
  <c r="CC33" i="17"/>
  <c r="CB33" i="17"/>
  <c r="CA33" i="17"/>
  <c r="BZ33" i="17"/>
  <c r="BY33" i="17"/>
  <c r="BX33" i="17"/>
  <c r="BW33" i="17"/>
  <c r="BV33" i="17"/>
  <c r="BU33" i="17"/>
  <c r="BT33" i="17"/>
  <c r="BS33" i="17"/>
  <c r="BR33" i="17"/>
  <c r="BP33" i="17"/>
  <c r="D33" i="17" s="1"/>
  <c r="K33" i="17"/>
  <c r="J33" i="17"/>
  <c r="CZ32" i="17"/>
  <c r="CY32" i="17"/>
  <c r="CX32" i="17"/>
  <c r="CW32" i="17"/>
  <c r="CV32" i="17"/>
  <c r="CU32" i="17"/>
  <c r="CT32" i="17"/>
  <c r="CS32" i="17"/>
  <c r="CR32" i="17"/>
  <c r="CQ32" i="17"/>
  <c r="CP32" i="17"/>
  <c r="CO32" i="17"/>
  <c r="CN32" i="17"/>
  <c r="CM32" i="17"/>
  <c r="CL32" i="17"/>
  <c r="CK32" i="17"/>
  <c r="CJ32" i="17"/>
  <c r="CI32" i="17"/>
  <c r="CH32" i="17"/>
  <c r="CG32" i="17"/>
  <c r="CF32" i="17"/>
  <c r="CE32" i="17"/>
  <c r="CD32" i="17"/>
  <c r="CC32" i="17"/>
  <c r="CB32" i="17"/>
  <c r="CA32" i="17"/>
  <c r="BZ32" i="17"/>
  <c r="BY32" i="17"/>
  <c r="BX32" i="17"/>
  <c r="BW32" i="17"/>
  <c r="BV32" i="17"/>
  <c r="BU32" i="17"/>
  <c r="BT32" i="17"/>
  <c r="BS32" i="17"/>
  <c r="BR32" i="17"/>
  <c r="BP32" i="17"/>
  <c r="D32" i="17" s="1"/>
  <c r="K32" i="17"/>
  <c r="J32" i="17"/>
  <c r="CZ31" i="17"/>
  <c r="CY31" i="17"/>
  <c r="CX31" i="17"/>
  <c r="CW31" i="17"/>
  <c r="CV31" i="17"/>
  <c r="CU31" i="17"/>
  <c r="CT31" i="17"/>
  <c r="CS31" i="17"/>
  <c r="CR31" i="17"/>
  <c r="CQ31" i="17"/>
  <c r="CP31" i="17"/>
  <c r="CO31" i="17"/>
  <c r="CN31" i="17"/>
  <c r="CM31" i="17"/>
  <c r="CL31" i="17"/>
  <c r="CK31" i="17"/>
  <c r="CJ31" i="17"/>
  <c r="CI31" i="17"/>
  <c r="CH31" i="17"/>
  <c r="CG31" i="17"/>
  <c r="CF31" i="17"/>
  <c r="CE31" i="17"/>
  <c r="CD31" i="17"/>
  <c r="CC31" i="17"/>
  <c r="CB31" i="17"/>
  <c r="CA31" i="17"/>
  <c r="BZ31" i="17"/>
  <c r="BY31" i="17"/>
  <c r="BX31" i="17"/>
  <c r="BW31" i="17"/>
  <c r="BV31" i="17"/>
  <c r="BU31" i="17"/>
  <c r="BT31" i="17"/>
  <c r="BS31" i="17"/>
  <c r="BR31" i="17"/>
  <c r="BP31" i="17"/>
  <c r="D31" i="17" s="1"/>
  <c r="K31" i="17"/>
  <c r="J31" i="17"/>
  <c r="CZ30" i="17"/>
  <c r="CY30" i="17"/>
  <c r="CX30" i="17"/>
  <c r="CW30" i="17"/>
  <c r="CV30" i="17"/>
  <c r="CU30" i="17"/>
  <c r="CT30" i="17"/>
  <c r="CS30" i="17"/>
  <c r="CR30" i="17"/>
  <c r="CQ30" i="17"/>
  <c r="CP30" i="17"/>
  <c r="CO30" i="17"/>
  <c r="CN30" i="17"/>
  <c r="CM30" i="17"/>
  <c r="CL30" i="17"/>
  <c r="CK30" i="17"/>
  <c r="CJ30" i="17"/>
  <c r="CI30" i="17"/>
  <c r="CH30" i="17"/>
  <c r="CG30" i="17"/>
  <c r="CF30" i="17"/>
  <c r="CE30" i="17"/>
  <c r="CD30" i="17"/>
  <c r="CC30" i="17"/>
  <c r="CB30" i="17"/>
  <c r="CA30" i="17"/>
  <c r="BZ30" i="17"/>
  <c r="BY30" i="17"/>
  <c r="BX30" i="17"/>
  <c r="BW30" i="17"/>
  <c r="BV30" i="17"/>
  <c r="BU30" i="17"/>
  <c r="BT30" i="17"/>
  <c r="BS30" i="17"/>
  <c r="BR30" i="17"/>
  <c r="BP30" i="17"/>
  <c r="D30" i="17" s="1"/>
  <c r="K30" i="17"/>
  <c r="J30" i="17"/>
  <c r="CZ29" i="17"/>
  <c r="CY29" i="17"/>
  <c r="CX29" i="17"/>
  <c r="CW29" i="17"/>
  <c r="CV29" i="17"/>
  <c r="CU29" i="17"/>
  <c r="CT29" i="17"/>
  <c r="CS29" i="17"/>
  <c r="CR29" i="17"/>
  <c r="CQ29" i="17"/>
  <c r="CP29" i="17"/>
  <c r="CO29" i="17"/>
  <c r="CN29" i="17"/>
  <c r="CM29" i="17"/>
  <c r="CL29" i="17"/>
  <c r="CK29" i="17"/>
  <c r="CJ29" i="17"/>
  <c r="CI29" i="17"/>
  <c r="CH29" i="17"/>
  <c r="CG29" i="17"/>
  <c r="CF29" i="17"/>
  <c r="CE29" i="17"/>
  <c r="CD29" i="17"/>
  <c r="CC29" i="17"/>
  <c r="CB29" i="17"/>
  <c r="CA29" i="17"/>
  <c r="BZ29" i="17"/>
  <c r="BY29" i="17"/>
  <c r="BX29" i="17"/>
  <c r="BW29" i="17"/>
  <c r="BV29" i="17"/>
  <c r="BU29" i="17"/>
  <c r="BT29" i="17"/>
  <c r="BS29" i="17"/>
  <c r="BR29" i="17"/>
  <c r="BP29" i="17"/>
  <c r="D29" i="17" s="1"/>
  <c r="K29" i="17"/>
  <c r="J29" i="17"/>
  <c r="CZ28" i="17"/>
  <c r="CY28" i="17"/>
  <c r="CX28" i="17"/>
  <c r="CW28" i="17"/>
  <c r="CV28" i="17"/>
  <c r="CU28" i="17"/>
  <c r="CT28" i="17"/>
  <c r="CS28" i="17"/>
  <c r="CR28" i="17"/>
  <c r="CQ28" i="17"/>
  <c r="CP28" i="17"/>
  <c r="CO28" i="17"/>
  <c r="CN28" i="17"/>
  <c r="CM28" i="17"/>
  <c r="CL28" i="17"/>
  <c r="CK28" i="17"/>
  <c r="CJ28" i="17"/>
  <c r="CI28" i="17"/>
  <c r="CH28" i="17"/>
  <c r="CG28" i="17"/>
  <c r="CF28" i="17"/>
  <c r="CE28" i="17"/>
  <c r="CD28" i="17"/>
  <c r="CC28" i="17"/>
  <c r="CB28" i="17"/>
  <c r="CA28" i="17"/>
  <c r="BZ28" i="17"/>
  <c r="BY28" i="17"/>
  <c r="BX28" i="17"/>
  <c r="BW28" i="17"/>
  <c r="BV28" i="17"/>
  <c r="BU28" i="17"/>
  <c r="BT28" i="17"/>
  <c r="BS28" i="17"/>
  <c r="BR28" i="17"/>
  <c r="BP28" i="17"/>
  <c r="D28" i="17" s="1"/>
  <c r="K28" i="17"/>
  <c r="J28" i="17"/>
  <c r="CZ27" i="17"/>
  <c r="CY27" i="17"/>
  <c r="CX27" i="17"/>
  <c r="CW27" i="17"/>
  <c r="CV27" i="17"/>
  <c r="CU27" i="17"/>
  <c r="CT27" i="17"/>
  <c r="CS27" i="17"/>
  <c r="CR27" i="17"/>
  <c r="CQ27" i="17"/>
  <c r="CP27" i="17"/>
  <c r="CO27" i="17"/>
  <c r="CN27" i="17"/>
  <c r="CM27" i="17"/>
  <c r="CL27" i="17"/>
  <c r="CK27" i="17"/>
  <c r="CJ27" i="17"/>
  <c r="CI27" i="17"/>
  <c r="CH27" i="17"/>
  <c r="CG27" i="17"/>
  <c r="CF27" i="17"/>
  <c r="CE27" i="17"/>
  <c r="CD27" i="17"/>
  <c r="CC27" i="17"/>
  <c r="CB27" i="17"/>
  <c r="CA27" i="17"/>
  <c r="BZ27" i="17"/>
  <c r="BY27" i="17"/>
  <c r="BX27" i="17"/>
  <c r="BW27" i="17"/>
  <c r="BV27" i="17"/>
  <c r="BU27" i="17"/>
  <c r="BT27" i="17"/>
  <c r="BS27" i="17"/>
  <c r="BR27" i="17"/>
  <c r="BP27" i="17"/>
  <c r="D27" i="17" s="1"/>
  <c r="K27" i="17"/>
  <c r="J27" i="17"/>
  <c r="CZ26" i="17"/>
  <c r="CY26" i="17"/>
  <c r="CX26" i="17"/>
  <c r="CW26" i="17"/>
  <c r="CV26" i="17"/>
  <c r="CU26" i="17"/>
  <c r="CT26" i="17"/>
  <c r="CS26" i="17"/>
  <c r="CR26" i="17"/>
  <c r="CQ26" i="17"/>
  <c r="CP26" i="17"/>
  <c r="CO26" i="17"/>
  <c r="CN26" i="17"/>
  <c r="CM26" i="17"/>
  <c r="CL26" i="17"/>
  <c r="CK26" i="17"/>
  <c r="CJ26" i="17"/>
  <c r="CI26" i="17"/>
  <c r="CH26" i="17"/>
  <c r="CG26" i="17"/>
  <c r="CF26" i="17"/>
  <c r="CE26" i="17"/>
  <c r="CD26" i="17"/>
  <c r="CC26" i="17"/>
  <c r="CB26" i="17"/>
  <c r="CA26" i="17"/>
  <c r="BZ26" i="17"/>
  <c r="BY26" i="17"/>
  <c r="BX26" i="17"/>
  <c r="BW26" i="17"/>
  <c r="BV26" i="17"/>
  <c r="BU26" i="17"/>
  <c r="BT26" i="17"/>
  <c r="BS26" i="17"/>
  <c r="BR26" i="17"/>
  <c r="BP26" i="17"/>
  <c r="D26" i="17" s="1"/>
  <c r="K26" i="17"/>
  <c r="J26" i="17"/>
  <c r="CZ25" i="17"/>
  <c r="CY25" i="17"/>
  <c r="CX25" i="17"/>
  <c r="CW25" i="17"/>
  <c r="CV25" i="17"/>
  <c r="CU25" i="17"/>
  <c r="CT25" i="17"/>
  <c r="CS25" i="17"/>
  <c r="CR25" i="17"/>
  <c r="CQ25" i="17"/>
  <c r="CP25" i="17"/>
  <c r="CO25" i="17"/>
  <c r="CN25" i="17"/>
  <c r="CM25" i="17"/>
  <c r="CL25" i="17"/>
  <c r="CK25" i="17"/>
  <c r="CJ25" i="17"/>
  <c r="CI25" i="17"/>
  <c r="CH25" i="17"/>
  <c r="CG25" i="17"/>
  <c r="CF25" i="17"/>
  <c r="CE25" i="17"/>
  <c r="CD25" i="17"/>
  <c r="CC25" i="17"/>
  <c r="CB25" i="17"/>
  <c r="CA25" i="17"/>
  <c r="BZ25" i="17"/>
  <c r="BY25" i="17"/>
  <c r="BX25" i="17"/>
  <c r="BW25" i="17"/>
  <c r="BV25" i="17"/>
  <c r="BU25" i="17"/>
  <c r="BT25" i="17"/>
  <c r="BS25" i="17"/>
  <c r="BR25" i="17"/>
  <c r="BP25" i="17"/>
  <c r="D25" i="17" s="1"/>
  <c r="K25" i="17"/>
  <c r="J25" i="17"/>
  <c r="CZ24" i="17"/>
  <c r="CY24" i="17"/>
  <c r="CX24" i="17"/>
  <c r="CW24" i="17"/>
  <c r="CV24" i="17"/>
  <c r="CU24" i="17"/>
  <c r="CT24" i="17"/>
  <c r="CS24" i="17"/>
  <c r="CR24" i="17"/>
  <c r="CQ24" i="17"/>
  <c r="CP24" i="17"/>
  <c r="CO24" i="17"/>
  <c r="CN24" i="17"/>
  <c r="CM24" i="17"/>
  <c r="CL24" i="17"/>
  <c r="CK24" i="17"/>
  <c r="CJ24" i="17"/>
  <c r="CI24" i="17"/>
  <c r="CH24" i="17"/>
  <c r="CG24" i="17"/>
  <c r="CF24" i="17"/>
  <c r="CE24" i="17"/>
  <c r="CD24" i="17"/>
  <c r="CC24" i="17"/>
  <c r="CB24" i="17"/>
  <c r="CA24" i="17"/>
  <c r="BZ24" i="17"/>
  <c r="BY24" i="17"/>
  <c r="BX24" i="17"/>
  <c r="BW24" i="17"/>
  <c r="BV24" i="17"/>
  <c r="BU24" i="17"/>
  <c r="BT24" i="17"/>
  <c r="BS24" i="17"/>
  <c r="BR24" i="17"/>
  <c r="BP24" i="17"/>
  <c r="D24" i="17" s="1"/>
  <c r="K24" i="17"/>
  <c r="J24" i="17"/>
  <c r="CZ23" i="17"/>
  <c r="CY23" i="17"/>
  <c r="CX23" i="17"/>
  <c r="CW23" i="17"/>
  <c r="CV23" i="17"/>
  <c r="CU23" i="17"/>
  <c r="CT23" i="17"/>
  <c r="CS23" i="17"/>
  <c r="CR23" i="17"/>
  <c r="CQ23" i="17"/>
  <c r="CP23" i="17"/>
  <c r="CO23" i="17"/>
  <c r="CN23" i="17"/>
  <c r="CM23" i="17"/>
  <c r="CL23" i="17"/>
  <c r="CK23" i="17"/>
  <c r="CJ23" i="17"/>
  <c r="CI23" i="17"/>
  <c r="CH23" i="17"/>
  <c r="CG23" i="17"/>
  <c r="CF23" i="17"/>
  <c r="CE23" i="17"/>
  <c r="CD23" i="17"/>
  <c r="CC23" i="17"/>
  <c r="CB23" i="17"/>
  <c r="CA23" i="17"/>
  <c r="BZ23" i="17"/>
  <c r="BY23" i="17"/>
  <c r="BX23" i="17"/>
  <c r="BW23" i="17"/>
  <c r="BV23" i="17"/>
  <c r="BU23" i="17"/>
  <c r="BT23" i="17"/>
  <c r="BS23" i="17"/>
  <c r="BR23" i="17"/>
  <c r="BP23" i="17"/>
  <c r="D23" i="17" s="1"/>
  <c r="K23" i="17"/>
  <c r="J23" i="17"/>
  <c r="CZ22" i="17"/>
  <c r="CY22" i="17"/>
  <c r="CX22" i="17"/>
  <c r="CW22" i="17"/>
  <c r="CV22" i="17"/>
  <c r="CU22" i="17"/>
  <c r="CT22" i="17"/>
  <c r="CS22" i="17"/>
  <c r="CR22" i="17"/>
  <c r="CQ22" i="17"/>
  <c r="CP22" i="17"/>
  <c r="CO22" i="17"/>
  <c r="CN22" i="17"/>
  <c r="CM22" i="17"/>
  <c r="CL22" i="17"/>
  <c r="CK22" i="17"/>
  <c r="CJ22" i="17"/>
  <c r="CI22" i="17"/>
  <c r="CH22" i="17"/>
  <c r="CG22" i="17"/>
  <c r="CF22" i="17"/>
  <c r="CE22" i="17"/>
  <c r="CD22" i="17"/>
  <c r="CC22" i="17"/>
  <c r="CB22" i="17"/>
  <c r="CA22" i="17"/>
  <c r="BZ22" i="17"/>
  <c r="BY22" i="17"/>
  <c r="BX22" i="17"/>
  <c r="BW22" i="17"/>
  <c r="BV22" i="17"/>
  <c r="BU22" i="17"/>
  <c r="BT22" i="17"/>
  <c r="BS22" i="17"/>
  <c r="BR22" i="17"/>
  <c r="BP22" i="17"/>
  <c r="D22" i="17" s="1"/>
  <c r="K22" i="17"/>
  <c r="J22" i="17"/>
  <c r="CZ21" i="17"/>
  <c r="CY21" i="17"/>
  <c r="CX21" i="17"/>
  <c r="CW21" i="17"/>
  <c r="CV21" i="17"/>
  <c r="CU21" i="17"/>
  <c r="CT21" i="17"/>
  <c r="CS21" i="17"/>
  <c r="CR21" i="17"/>
  <c r="CQ21" i="17"/>
  <c r="CP21" i="17"/>
  <c r="CO21" i="17"/>
  <c r="CN21" i="17"/>
  <c r="CM21" i="17"/>
  <c r="CL21" i="17"/>
  <c r="CK21" i="17"/>
  <c r="CJ21" i="17"/>
  <c r="CI21" i="17"/>
  <c r="CH21" i="17"/>
  <c r="CG21" i="17"/>
  <c r="CF21" i="17"/>
  <c r="CE21" i="17"/>
  <c r="CD21" i="17"/>
  <c r="CC21" i="17"/>
  <c r="CB21" i="17"/>
  <c r="CA21" i="17"/>
  <c r="BZ21" i="17"/>
  <c r="BY21" i="17"/>
  <c r="BX21" i="17"/>
  <c r="BW21" i="17"/>
  <c r="BV21" i="17"/>
  <c r="BU21" i="17"/>
  <c r="BT21" i="17"/>
  <c r="BS21" i="17"/>
  <c r="BR21" i="17"/>
  <c r="BP21" i="17"/>
  <c r="D21" i="17" s="1"/>
  <c r="K21" i="17"/>
  <c r="J21" i="17"/>
  <c r="CZ20" i="17"/>
  <c r="CY20" i="17"/>
  <c r="CX20" i="17"/>
  <c r="CW20" i="17"/>
  <c r="CV20" i="17"/>
  <c r="CU20" i="17"/>
  <c r="CT20" i="17"/>
  <c r="CS20" i="17"/>
  <c r="CR20" i="17"/>
  <c r="CQ20" i="17"/>
  <c r="CP20" i="17"/>
  <c r="CO20" i="17"/>
  <c r="CN20" i="17"/>
  <c r="CM20" i="17"/>
  <c r="CL20" i="17"/>
  <c r="CK20" i="17"/>
  <c r="CJ20" i="17"/>
  <c r="CI20" i="17"/>
  <c r="CH20" i="17"/>
  <c r="CG20" i="17"/>
  <c r="CF20" i="17"/>
  <c r="CE20" i="17"/>
  <c r="CD20" i="17"/>
  <c r="CC20" i="17"/>
  <c r="CB20" i="17"/>
  <c r="CA20" i="17"/>
  <c r="BZ20" i="17"/>
  <c r="BY20" i="17"/>
  <c r="BX20" i="17"/>
  <c r="BW20" i="17"/>
  <c r="BV20" i="17"/>
  <c r="BU20" i="17"/>
  <c r="BT20" i="17"/>
  <c r="BS20" i="17"/>
  <c r="BR20" i="17"/>
  <c r="BP20" i="17"/>
  <c r="D20" i="17" s="1"/>
  <c r="K20" i="17"/>
  <c r="J20" i="17"/>
  <c r="CZ19" i="17"/>
  <c r="CY19" i="17"/>
  <c r="CX19" i="17"/>
  <c r="CW19" i="17"/>
  <c r="CV19" i="17"/>
  <c r="CU19" i="17"/>
  <c r="CT19" i="17"/>
  <c r="CS19" i="17"/>
  <c r="CR19" i="17"/>
  <c r="CQ19" i="17"/>
  <c r="CP19" i="17"/>
  <c r="CO19" i="17"/>
  <c r="CN19" i="17"/>
  <c r="CM19" i="17"/>
  <c r="CL19" i="17"/>
  <c r="CK19" i="17"/>
  <c r="CJ19" i="17"/>
  <c r="CI19" i="17"/>
  <c r="CH19" i="17"/>
  <c r="CG19" i="17"/>
  <c r="CF19" i="17"/>
  <c r="CE19" i="17"/>
  <c r="CD19" i="17"/>
  <c r="CC19" i="17"/>
  <c r="CB19" i="17"/>
  <c r="CA19" i="17"/>
  <c r="BZ19" i="17"/>
  <c r="BY19" i="17"/>
  <c r="BX19" i="17"/>
  <c r="BW19" i="17"/>
  <c r="BV19" i="17"/>
  <c r="BU19" i="17"/>
  <c r="BT19" i="17"/>
  <c r="BS19" i="17"/>
  <c r="BR19" i="17"/>
  <c r="BP19" i="17"/>
  <c r="D19" i="17" s="1"/>
  <c r="K19" i="17"/>
  <c r="J19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P18" i="17"/>
  <c r="D18" i="17" s="1"/>
  <c r="K18" i="17"/>
  <c r="J18" i="17"/>
  <c r="CZ17" i="17"/>
  <c r="CY17" i="17"/>
  <c r="CX17" i="17"/>
  <c r="CW17" i="17"/>
  <c r="CV17" i="17"/>
  <c r="CU17" i="17"/>
  <c r="CT17" i="17"/>
  <c r="CS17" i="17"/>
  <c r="CR17" i="17"/>
  <c r="CQ17" i="17"/>
  <c r="CP17" i="17"/>
  <c r="CO17" i="17"/>
  <c r="CN17" i="17"/>
  <c r="CM17" i="17"/>
  <c r="CL17" i="17"/>
  <c r="CK17" i="17"/>
  <c r="CJ17" i="17"/>
  <c r="CI17" i="17"/>
  <c r="CH17" i="17"/>
  <c r="CG17" i="17"/>
  <c r="CF17" i="17"/>
  <c r="CE17" i="17"/>
  <c r="CD17" i="17"/>
  <c r="CC17" i="17"/>
  <c r="CB17" i="17"/>
  <c r="CA17" i="17"/>
  <c r="BZ17" i="17"/>
  <c r="BY17" i="17"/>
  <c r="BX17" i="17"/>
  <c r="BW17" i="17"/>
  <c r="BV17" i="17"/>
  <c r="BU17" i="17"/>
  <c r="BT17" i="17"/>
  <c r="BS17" i="17"/>
  <c r="BR17" i="17"/>
  <c r="BP17" i="17"/>
  <c r="D17" i="17" s="1"/>
  <c r="K17" i="17"/>
  <c r="J17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Y16" i="17"/>
  <c r="BX16" i="17"/>
  <c r="BW16" i="17"/>
  <c r="BV16" i="17"/>
  <c r="BU16" i="17"/>
  <c r="BT16" i="17"/>
  <c r="BS16" i="17"/>
  <c r="BR16" i="17"/>
  <c r="BP16" i="17"/>
  <c r="D16" i="17" s="1"/>
  <c r="K16" i="17"/>
  <c r="J16" i="17"/>
  <c r="CZ15" i="17"/>
  <c r="CY15" i="17"/>
  <c r="CX15" i="17"/>
  <c r="CW15" i="17"/>
  <c r="CV15" i="17"/>
  <c r="CU15" i="17"/>
  <c r="CT15" i="17"/>
  <c r="CS15" i="17"/>
  <c r="CR15" i="17"/>
  <c r="CQ15" i="17"/>
  <c r="CP15" i="17"/>
  <c r="CO15" i="17"/>
  <c r="CN15" i="17"/>
  <c r="CM15" i="17"/>
  <c r="CL15" i="17"/>
  <c r="CK15" i="17"/>
  <c r="CJ15" i="17"/>
  <c r="CI15" i="17"/>
  <c r="CH15" i="17"/>
  <c r="CG15" i="17"/>
  <c r="CF15" i="17"/>
  <c r="CE15" i="17"/>
  <c r="CD15" i="17"/>
  <c r="CC15" i="17"/>
  <c r="CB15" i="17"/>
  <c r="CA15" i="17"/>
  <c r="BZ15" i="17"/>
  <c r="BY15" i="17"/>
  <c r="BX15" i="17"/>
  <c r="BW15" i="17"/>
  <c r="BV15" i="17"/>
  <c r="BU15" i="17"/>
  <c r="BT15" i="17"/>
  <c r="BS15" i="17"/>
  <c r="BR15" i="17"/>
  <c r="BP15" i="17"/>
  <c r="D15" i="17" s="1"/>
  <c r="K15" i="17"/>
  <c r="J15" i="17"/>
  <c r="CZ14" i="17"/>
  <c r="CY14" i="17"/>
  <c r="CX14" i="17"/>
  <c r="CW14" i="17"/>
  <c r="CV14" i="17"/>
  <c r="CU14" i="17"/>
  <c r="CT14" i="17"/>
  <c r="CS14" i="17"/>
  <c r="CR14" i="17"/>
  <c r="CQ14" i="17"/>
  <c r="CP14" i="17"/>
  <c r="CO14" i="17"/>
  <c r="CN14" i="17"/>
  <c r="CM14" i="17"/>
  <c r="CL14" i="17"/>
  <c r="CK14" i="17"/>
  <c r="CJ14" i="17"/>
  <c r="CI14" i="17"/>
  <c r="CH14" i="17"/>
  <c r="CG14" i="17"/>
  <c r="CF14" i="17"/>
  <c r="CE14" i="17"/>
  <c r="CD14" i="17"/>
  <c r="CC14" i="17"/>
  <c r="CB14" i="17"/>
  <c r="CA14" i="17"/>
  <c r="BZ14" i="17"/>
  <c r="BY14" i="17"/>
  <c r="BX14" i="17"/>
  <c r="BW14" i="17"/>
  <c r="BV14" i="17"/>
  <c r="BU14" i="17"/>
  <c r="BT14" i="17"/>
  <c r="BS14" i="17"/>
  <c r="BR14" i="17"/>
  <c r="BP14" i="17"/>
  <c r="D14" i="17" s="1"/>
  <c r="K14" i="17"/>
  <c r="J14" i="17"/>
  <c r="CZ13" i="17"/>
  <c r="CY13" i="17"/>
  <c r="CX13" i="17"/>
  <c r="CW13" i="17"/>
  <c r="CV13" i="17"/>
  <c r="CU13" i="17"/>
  <c r="CT13" i="17"/>
  <c r="CS13" i="17"/>
  <c r="CR13" i="17"/>
  <c r="CQ13" i="17"/>
  <c r="CP13" i="17"/>
  <c r="CO13" i="17"/>
  <c r="CN13" i="17"/>
  <c r="CM13" i="17"/>
  <c r="CL13" i="17"/>
  <c r="CK13" i="17"/>
  <c r="CJ13" i="17"/>
  <c r="CI13" i="17"/>
  <c r="CH13" i="17"/>
  <c r="CG13" i="17"/>
  <c r="CF13" i="17"/>
  <c r="CE13" i="17"/>
  <c r="CD13" i="17"/>
  <c r="CC13" i="17"/>
  <c r="CB13" i="17"/>
  <c r="CA13" i="17"/>
  <c r="BZ13" i="17"/>
  <c r="BY13" i="17"/>
  <c r="BX13" i="17"/>
  <c r="BW13" i="17"/>
  <c r="BV13" i="17"/>
  <c r="BU13" i="17"/>
  <c r="BT13" i="17"/>
  <c r="BS13" i="17"/>
  <c r="BR13" i="17"/>
  <c r="BP13" i="17"/>
  <c r="D13" i="17" s="1"/>
  <c r="K13" i="17"/>
  <c r="J13" i="17"/>
  <c r="CZ12" i="17"/>
  <c r="CY12" i="17"/>
  <c r="CX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J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V12" i="17"/>
  <c r="BU12" i="17"/>
  <c r="BT12" i="17"/>
  <c r="BS12" i="17"/>
  <c r="BR12" i="17"/>
  <c r="BP12" i="17"/>
  <c r="D12" i="17" s="1"/>
  <c r="K12" i="17"/>
  <c r="J12" i="17"/>
  <c r="CZ11" i="17"/>
  <c r="CY11" i="17"/>
  <c r="CX11" i="17"/>
  <c r="CW11" i="17"/>
  <c r="CV11" i="17"/>
  <c r="CU11" i="17"/>
  <c r="CT11" i="17"/>
  <c r="CS11" i="17"/>
  <c r="CR11" i="17"/>
  <c r="CQ11" i="17"/>
  <c r="CP11" i="17"/>
  <c r="CO11" i="17"/>
  <c r="CN11" i="17"/>
  <c r="CM11" i="17"/>
  <c r="CL11" i="17"/>
  <c r="CK11" i="17"/>
  <c r="CJ11" i="17"/>
  <c r="CI11" i="17"/>
  <c r="CH11" i="17"/>
  <c r="CG11" i="17"/>
  <c r="CF11" i="17"/>
  <c r="CE11" i="17"/>
  <c r="CD11" i="17"/>
  <c r="CC11" i="17"/>
  <c r="CB11" i="17"/>
  <c r="CA11" i="17"/>
  <c r="BZ11" i="17"/>
  <c r="BY11" i="17"/>
  <c r="BX11" i="17"/>
  <c r="BW11" i="17"/>
  <c r="BV11" i="17"/>
  <c r="BU11" i="17"/>
  <c r="BT11" i="17"/>
  <c r="BS11" i="17"/>
  <c r="BR11" i="17"/>
  <c r="BP11" i="17"/>
  <c r="D11" i="17" s="1"/>
  <c r="K11" i="17"/>
  <c r="J11" i="17"/>
  <c r="B11" i="17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CZ10" i="17"/>
  <c r="CY10" i="17"/>
  <c r="CX10" i="17"/>
  <c r="CW10" i="17"/>
  <c r="CV10" i="17"/>
  <c r="CU10" i="17"/>
  <c r="CT10" i="17"/>
  <c r="CS10" i="17"/>
  <c r="CR10" i="17"/>
  <c r="CQ10" i="17"/>
  <c r="CP10" i="17"/>
  <c r="CO10" i="17"/>
  <c r="CN10" i="17"/>
  <c r="CM10" i="17"/>
  <c r="CL10" i="17"/>
  <c r="CK10" i="17"/>
  <c r="CJ10" i="17"/>
  <c r="CI10" i="17"/>
  <c r="CH10" i="17"/>
  <c r="CG10" i="17"/>
  <c r="CF10" i="17"/>
  <c r="CE10" i="17"/>
  <c r="CD10" i="17"/>
  <c r="CC10" i="17"/>
  <c r="CB10" i="17"/>
  <c r="CA10" i="17"/>
  <c r="BZ10" i="17"/>
  <c r="BY10" i="17"/>
  <c r="BX10" i="17"/>
  <c r="BW10" i="17"/>
  <c r="BV10" i="17"/>
  <c r="BU10" i="17"/>
  <c r="BT10" i="17"/>
  <c r="BS10" i="17"/>
  <c r="BR10" i="17"/>
  <c r="BP10" i="17"/>
  <c r="D10" i="17" s="1"/>
  <c r="K10" i="17"/>
  <c r="J10" i="17"/>
  <c r="B10" i="17"/>
  <c r="CZ9" i="17"/>
  <c r="CY9" i="17"/>
  <c r="CX9" i="17"/>
  <c r="CW9" i="17"/>
  <c r="CV9" i="17"/>
  <c r="CU9" i="17"/>
  <c r="CT9" i="17"/>
  <c r="CS9" i="17"/>
  <c r="CR9" i="17"/>
  <c r="CQ9" i="17"/>
  <c r="CP9" i="17"/>
  <c r="CO9" i="17"/>
  <c r="CN9" i="17"/>
  <c r="CM9" i="17"/>
  <c r="CL9" i="17"/>
  <c r="CK9" i="17"/>
  <c r="CJ9" i="17"/>
  <c r="CI9" i="17"/>
  <c r="CH9" i="17"/>
  <c r="CG9" i="17"/>
  <c r="CF9" i="17"/>
  <c r="CE9" i="17"/>
  <c r="CD9" i="17"/>
  <c r="CC9" i="17"/>
  <c r="CB9" i="17"/>
  <c r="CA9" i="17"/>
  <c r="BZ9" i="17"/>
  <c r="BY9" i="17"/>
  <c r="BX9" i="17"/>
  <c r="BW9" i="17"/>
  <c r="BV9" i="17"/>
  <c r="BU9" i="17"/>
  <c r="BT9" i="17"/>
  <c r="BS9" i="17"/>
  <c r="BR9" i="17"/>
  <c r="BP9" i="17"/>
  <c r="D9" i="17" s="1"/>
  <c r="K9" i="17"/>
  <c r="J9" i="17"/>
  <c r="CZ8" i="17"/>
  <c r="CY8" i="17"/>
  <c r="CX8" i="17"/>
  <c r="CW8" i="17"/>
  <c r="CV8" i="17"/>
  <c r="CU8" i="17"/>
  <c r="CT8" i="17"/>
  <c r="CS8" i="17"/>
  <c r="CR8" i="17"/>
  <c r="CQ8" i="17"/>
  <c r="CP8" i="17"/>
  <c r="CO8" i="17"/>
  <c r="CN8" i="17"/>
  <c r="CM8" i="17"/>
  <c r="CL8" i="17"/>
  <c r="CK8" i="17"/>
  <c r="CJ8" i="17"/>
  <c r="CI8" i="17"/>
  <c r="CH8" i="17"/>
  <c r="CG8" i="17"/>
  <c r="CF8" i="17"/>
  <c r="CE8" i="17"/>
  <c r="CD8" i="17"/>
  <c r="CC8" i="17"/>
  <c r="CB8" i="17"/>
  <c r="CA8" i="17"/>
  <c r="BZ8" i="17"/>
  <c r="BY8" i="17"/>
  <c r="BX8" i="17"/>
  <c r="BW8" i="17"/>
  <c r="BV8" i="17"/>
  <c r="BU8" i="17"/>
  <c r="BT8" i="17"/>
  <c r="BS8" i="17"/>
  <c r="BR8" i="17"/>
  <c r="BJ7" i="17"/>
  <c r="BI7" i="17"/>
  <c r="BH7" i="17"/>
  <c r="BG7" i="17"/>
  <c r="BF7" i="17"/>
  <c r="B26" i="20" s="1"/>
  <c r="BE7" i="17"/>
  <c r="B25" i="20" s="1"/>
  <c r="BD7" i="17"/>
  <c r="B24" i="20" s="1"/>
  <c r="BC7" i="17"/>
  <c r="B23" i="20" s="1"/>
  <c r="BB7" i="17"/>
  <c r="D22" i="20" s="1"/>
  <c r="BA7" i="17"/>
  <c r="C22" i="20" s="1"/>
  <c r="AZ7" i="17"/>
  <c r="D20" i="20" s="1"/>
  <c r="AY7" i="17"/>
  <c r="C20" i="20" s="1"/>
  <c r="AX7" i="17"/>
  <c r="AW7" i="17"/>
  <c r="AV7" i="17"/>
  <c r="AU7" i="17"/>
  <c r="K26" i="11" s="1"/>
  <c r="AT7" i="17"/>
  <c r="K31" i="11" s="1"/>
  <c r="AS7" i="17"/>
  <c r="G31" i="11" s="1"/>
  <c r="AR7" i="17"/>
  <c r="AQ7" i="17"/>
  <c r="AP7" i="17"/>
  <c r="I28" i="11" s="1"/>
  <c r="AO7" i="17"/>
  <c r="B13" i="20" s="1"/>
  <c r="AN7" i="17"/>
  <c r="B12" i="20" s="1"/>
  <c r="AM7" i="17"/>
  <c r="B11" i="20" s="1"/>
  <c r="AL7" i="17"/>
  <c r="AK7" i="17"/>
  <c r="D9" i="20" s="1"/>
  <c r="AJ7" i="17"/>
  <c r="C9" i="20" s="1"/>
  <c r="AI7" i="17"/>
  <c r="D7" i="20" s="1"/>
  <c r="AH7" i="17"/>
  <c r="C7" i="20" s="1"/>
  <c r="B6" i="20" s="1"/>
  <c r="AG7" i="17"/>
  <c r="D5" i="20" s="1"/>
  <c r="AF7" i="17"/>
  <c r="C5" i="20" s="1"/>
  <c r="AE7" i="17"/>
  <c r="D3" i="20" s="1"/>
  <c r="AD7" i="17"/>
  <c r="AB7" i="17"/>
  <c r="I22" i="11" s="1"/>
  <c r="Z7" i="17"/>
  <c r="F22" i="11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2" i="8"/>
  <c r="B26" i="8"/>
  <c r="A26" i="8"/>
  <c r="B25" i="8"/>
  <c r="A25" i="8"/>
  <c r="B24" i="8"/>
  <c r="A24" i="8"/>
  <c r="B23" i="8"/>
  <c r="A23" i="8"/>
  <c r="D22" i="8"/>
  <c r="C22" i="8"/>
  <c r="A21" i="8"/>
  <c r="D20" i="8"/>
  <c r="C20" i="8"/>
  <c r="A19" i="8"/>
  <c r="B18" i="8"/>
  <c r="A18" i="8"/>
  <c r="D17" i="8"/>
  <c r="C17" i="8"/>
  <c r="A16" i="8"/>
  <c r="I22" i="6"/>
  <c r="F22" i="6"/>
  <c r="K31" i="6"/>
  <c r="G31" i="6"/>
  <c r="I31" i="6"/>
  <c r="F31" i="6"/>
  <c r="I30" i="6"/>
  <c r="I28" i="6"/>
  <c r="I26" i="6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2" i="8"/>
  <c r="C15" i="8"/>
  <c r="A14" i="8"/>
  <c r="A13" i="8"/>
  <c r="A12" i="8"/>
  <c r="A11" i="8"/>
  <c r="A10" i="8"/>
  <c r="A8" i="8"/>
  <c r="A6" i="8"/>
  <c r="A4" i="8"/>
  <c r="A2" i="8"/>
  <c r="D5" i="16"/>
  <c r="B5" i="16"/>
  <c r="D4" i="16"/>
  <c r="B4" i="16"/>
  <c r="D3" i="16"/>
  <c r="B3" i="16"/>
  <c r="D2" i="16"/>
  <c r="B2" i="16"/>
  <c r="C18" i="5"/>
  <c r="A17" i="5"/>
  <c r="A29" i="5"/>
  <c r="A24" i="5"/>
  <c r="A22" i="5"/>
  <c r="A19" i="5"/>
  <c r="A10" i="5"/>
  <c r="A8" i="5"/>
  <c r="A6" i="5"/>
  <c r="A4" i="5"/>
  <c r="A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" i="5"/>
  <c r="A16" i="5"/>
  <c r="AH7" i="2"/>
  <c r="C7" i="5" s="1"/>
  <c r="AI7" i="2"/>
  <c r="D7" i="5" s="1"/>
  <c r="CF10" i="2"/>
  <c r="CG10" i="2"/>
  <c r="CF11" i="2"/>
  <c r="CG11" i="2"/>
  <c r="CF12" i="2"/>
  <c r="CG12" i="2"/>
  <c r="CF13" i="2"/>
  <c r="CG13" i="2"/>
  <c r="CF14" i="2"/>
  <c r="CG14" i="2"/>
  <c r="CF15" i="2"/>
  <c r="CG15" i="2"/>
  <c r="CF16" i="2"/>
  <c r="CG16" i="2"/>
  <c r="CF17" i="2"/>
  <c r="CG17" i="2"/>
  <c r="CF18" i="2"/>
  <c r="CG18" i="2"/>
  <c r="CF19" i="2"/>
  <c r="CG19" i="2"/>
  <c r="CF20" i="2"/>
  <c r="CG20" i="2"/>
  <c r="CF21" i="2"/>
  <c r="CG21" i="2"/>
  <c r="CF22" i="2"/>
  <c r="CG22" i="2"/>
  <c r="CF23" i="2"/>
  <c r="CG23" i="2"/>
  <c r="CF24" i="2"/>
  <c r="CG24" i="2"/>
  <c r="CF25" i="2"/>
  <c r="CG25" i="2"/>
  <c r="CF26" i="2"/>
  <c r="CG26" i="2"/>
  <c r="CF27" i="2"/>
  <c r="CG27" i="2"/>
  <c r="CF28" i="2"/>
  <c r="CG28" i="2"/>
  <c r="CF29" i="2"/>
  <c r="CG29" i="2"/>
  <c r="CF30" i="2"/>
  <c r="CG30" i="2"/>
  <c r="CF31" i="2"/>
  <c r="CG31" i="2"/>
  <c r="CF32" i="2"/>
  <c r="CG32" i="2"/>
  <c r="CF33" i="2"/>
  <c r="CG33" i="2"/>
  <c r="CF34" i="2"/>
  <c r="CG34" i="2"/>
  <c r="CF35" i="2"/>
  <c r="CG35" i="2"/>
  <c r="CF36" i="2"/>
  <c r="CG36" i="2"/>
  <c r="CF37" i="2"/>
  <c r="CG37" i="2"/>
  <c r="CF38" i="2"/>
  <c r="CG38" i="2"/>
  <c r="CF39" i="2"/>
  <c r="CG39" i="2"/>
  <c r="CF40" i="2"/>
  <c r="CG40" i="2"/>
  <c r="CF41" i="2"/>
  <c r="CG41" i="2"/>
  <c r="CF42" i="2"/>
  <c r="CG42" i="2"/>
  <c r="CF43" i="2"/>
  <c r="CG43" i="2"/>
  <c r="CF44" i="2"/>
  <c r="CG44" i="2"/>
  <c r="CF45" i="2"/>
  <c r="CG45" i="2"/>
  <c r="CF46" i="2"/>
  <c r="CG46" i="2"/>
  <c r="CF47" i="2"/>
  <c r="CG47" i="2"/>
  <c r="CF48" i="2"/>
  <c r="CG48" i="2"/>
  <c r="CF49" i="2"/>
  <c r="CG49" i="2"/>
  <c r="CF50" i="2"/>
  <c r="CG50" i="2"/>
  <c r="CF51" i="2"/>
  <c r="CG51" i="2"/>
  <c r="CF52" i="2"/>
  <c r="CG52" i="2"/>
  <c r="CF53" i="2"/>
  <c r="CG53" i="2"/>
  <c r="CF54" i="2"/>
  <c r="CG54" i="2"/>
  <c r="CF55" i="2"/>
  <c r="CG55" i="2"/>
  <c r="CF56" i="2"/>
  <c r="CG56" i="2"/>
  <c r="CF57" i="2"/>
  <c r="CG57" i="2"/>
  <c r="CF58" i="2"/>
  <c r="CG58" i="2"/>
  <c r="CF59" i="2"/>
  <c r="CG59" i="2"/>
  <c r="CF60" i="2"/>
  <c r="CG60" i="2"/>
  <c r="CF61" i="2"/>
  <c r="CG61" i="2"/>
  <c r="CF62" i="2"/>
  <c r="CG62" i="2"/>
  <c r="CF63" i="2"/>
  <c r="CG63" i="2"/>
  <c r="CF64" i="2"/>
  <c r="CG64" i="2"/>
  <c r="CF65" i="2"/>
  <c r="CG65" i="2"/>
  <c r="CF66" i="2"/>
  <c r="CG66" i="2"/>
  <c r="CF67" i="2"/>
  <c r="CG67" i="2"/>
  <c r="CF68" i="2"/>
  <c r="CG68" i="2"/>
  <c r="CF69" i="2"/>
  <c r="CG69" i="2"/>
  <c r="CF70" i="2"/>
  <c r="CG70" i="2"/>
  <c r="CF71" i="2"/>
  <c r="CG71" i="2"/>
  <c r="CF72" i="2"/>
  <c r="CG72" i="2"/>
  <c r="CF73" i="2"/>
  <c r="CG73" i="2"/>
  <c r="CF74" i="2"/>
  <c r="CG74" i="2"/>
  <c r="CF75" i="2"/>
  <c r="CG75" i="2"/>
  <c r="CF76" i="2"/>
  <c r="CG76" i="2"/>
  <c r="CF77" i="2"/>
  <c r="CG77" i="2"/>
  <c r="CF78" i="2"/>
  <c r="CG78" i="2"/>
  <c r="CF79" i="2"/>
  <c r="CG79" i="2"/>
  <c r="CF80" i="2"/>
  <c r="CG80" i="2"/>
  <c r="CF81" i="2"/>
  <c r="CG81" i="2"/>
  <c r="CF82" i="2"/>
  <c r="CG82" i="2"/>
  <c r="CF83" i="2"/>
  <c r="CG83" i="2"/>
  <c r="CF84" i="2"/>
  <c r="CG84" i="2"/>
  <c r="CF85" i="2"/>
  <c r="CG85" i="2"/>
  <c r="CF86" i="2"/>
  <c r="CG86" i="2"/>
  <c r="CF87" i="2"/>
  <c r="CG87" i="2"/>
  <c r="CF88" i="2"/>
  <c r="CG88" i="2"/>
  <c r="CF89" i="2"/>
  <c r="CG89" i="2"/>
  <c r="CF90" i="2"/>
  <c r="CG90" i="2"/>
  <c r="CF91" i="2"/>
  <c r="CG91" i="2"/>
  <c r="CF92" i="2"/>
  <c r="CG92" i="2"/>
  <c r="CF93" i="2"/>
  <c r="CG93" i="2"/>
  <c r="CF94" i="2"/>
  <c r="CG94" i="2"/>
  <c r="CF95" i="2"/>
  <c r="CG95" i="2"/>
  <c r="CF96" i="2"/>
  <c r="CG96" i="2"/>
  <c r="CF97" i="2"/>
  <c r="CG97" i="2"/>
  <c r="CF98" i="2"/>
  <c r="CG98" i="2"/>
  <c r="CF99" i="2"/>
  <c r="CG99" i="2"/>
  <c r="CF100" i="2"/>
  <c r="CG100" i="2"/>
  <c r="CF101" i="2"/>
  <c r="CG101" i="2"/>
  <c r="CF102" i="2"/>
  <c r="CG102" i="2"/>
  <c r="CF103" i="2"/>
  <c r="CG103" i="2"/>
  <c r="CF104" i="2"/>
  <c r="CG104" i="2"/>
  <c r="CF105" i="2"/>
  <c r="CG105" i="2"/>
  <c r="CF106" i="2"/>
  <c r="CG106" i="2"/>
  <c r="CF107" i="2"/>
  <c r="CG107" i="2"/>
  <c r="CF108" i="2"/>
  <c r="CG108" i="2"/>
  <c r="CF109" i="2"/>
  <c r="CG109" i="2"/>
  <c r="CF110" i="2"/>
  <c r="CG110" i="2"/>
  <c r="CF111" i="2"/>
  <c r="CG111" i="2"/>
  <c r="CF112" i="2"/>
  <c r="CG112" i="2"/>
  <c r="CF113" i="2"/>
  <c r="CG113" i="2"/>
  <c r="CF114" i="2"/>
  <c r="CG114" i="2"/>
  <c r="CF115" i="2"/>
  <c r="CG115" i="2"/>
  <c r="CF116" i="2"/>
  <c r="CG116" i="2"/>
  <c r="CF117" i="2"/>
  <c r="CG117" i="2"/>
  <c r="CF118" i="2"/>
  <c r="CG118" i="2"/>
  <c r="CF119" i="2"/>
  <c r="CG119" i="2"/>
  <c r="CF120" i="2"/>
  <c r="CG120" i="2"/>
  <c r="CF121" i="2"/>
  <c r="CG121" i="2"/>
  <c r="CF122" i="2"/>
  <c r="CG122" i="2"/>
  <c r="CF123" i="2"/>
  <c r="CG123" i="2"/>
  <c r="CF124" i="2"/>
  <c r="CG124" i="2"/>
  <c r="CF125" i="2"/>
  <c r="CG125" i="2"/>
  <c r="CF126" i="2"/>
  <c r="CG126" i="2"/>
  <c r="CF127" i="2"/>
  <c r="CG127" i="2"/>
  <c r="CF128" i="2"/>
  <c r="CG128" i="2"/>
  <c r="CF129" i="2"/>
  <c r="CG129" i="2"/>
  <c r="CF130" i="2"/>
  <c r="CG130" i="2"/>
  <c r="CF131" i="2"/>
  <c r="CG131" i="2"/>
  <c r="CF132" i="2"/>
  <c r="CG132" i="2"/>
  <c r="CF133" i="2"/>
  <c r="CG133" i="2"/>
  <c r="CF134" i="2"/>
  <c r="CG134" i="2"/>
  <c r="CF135" i="2"/>
  <c r="CG135" i="2"/>
  <c r="CF136" i="2"/>
  <c r="CG136" i="2"/>
  <c r="CF137" i="2"/>
  <c r="CG137" i="2"/>
  <c r="CF138" i="2"/>
  <c r="CG138" i="2"/>
  <c r="CF139" i="2"/>
  <c r="CG139" i="2"/>
  <c r="CF140" i="2"/>
  <c r="CG140" i="2"/>
  <c r="CF141" i="2"/>
  <c r="CG141" i="2"/>
  <c r="CF142" i="2"/>
  <c r="CG142" i="2"/>
  <c r="CF143" i="2"/>
  <c r="CG143" i="2"/>
  <c r="CF144" i="2"/>
  <c r="CG144" i="2"/>
  <c r="CF145" i="2"/>
  <c r="CG145" i="2"/>
  <c r="CF146" i="2"/>
  <c r="CG146" i="2"/>
  <c r="CF147" i="2"/>
  <c r="CG147" i="2"/>
  <c r="CF148" i="2"/>
  <c r="CG148" i="2"/>
  <c r="CF149" i="2"/>
  <c r="CG149" i="2"/>
  <c r="CF150" i="2"/>
  <c r="CG150" i="2"/>
  <c r="CF151" i="2"/>
  <c r="CG151" i="2"/>
  <c r="CF152" i="2"/>
  <c r="CG152" i="2"/>
  <c r="CF153" i="2"/>
  <c r="CG153" i="2"/>
  <c r="CF154" i="2"/>
  <c r="CG154" i="2"/>
  <c r="CF155" i="2"/>
  <c r="CG155" i="2"/>
  <c r="CF156" i="2"/>
  <c r="CG156" i="2"/>
  <c r="CF157" i="2"/>
  <c r="CG157" i="2"/>
  <c r="CF158" i="2"/>
  <c r="CG158" i="2"/>
  <c r="CF159" i="2"/>
  <c r="CG159" i="2"/>
  <c r="CF160" i="2"/>
  <c r="CG160" i="2"/>
  <c r="CF161" i="2"/>
  <c r="CG161" i="2"/>
  <c r="CF162" i="2"/>
  <c r="CG162" i="2"/>
  <c r="CF163" i="2"/>
  <c r="CG163" i="2"/>
  <c r="CF164" i="2"/>
  <c r="CG164" i="2"/>
  <c r="CF165" i="2"/>
  <c r="CG165" i="2"/>
  <c r="CF166" i="2"/>
  <c r="CG166" i="2"/>
  <c r="CF167" i="2"/>
  <c r="CG167" i="2"/>
  <c r="CF168" i="2"/>
  <c r="CG168" i="2"/>
  <c r="CF169" i="2"/>
  <c r="CG169" i="2"/>
  <c r="CF170" i="2"/>
  <c r="CG170" i="2"/>
  <c r="CF171" i="2"/>
  <c r="CG171" i="2"/>
  <c r="CF172" i="2"/>
  <c r="CG172" i="2"/>
  <c r="CF173" i="2"/>
  <c r="CG173" i="2"/>
  <c r="CF174" i="2"/>
  <c r="CG174" i="2"/>
  <c r="CF175" i="2"/>
  <c r="CG175" i="2"/>
  <c r="CF176" i="2"/>
  <c r="CG176" i="2"/>
  <c r="CF177" i="2"/>
  <c r="CG177" i="2"/>
  <c r="CF178" i="2"/>
  <c r="CG178" i="2"/>
  <c r="CF179" i="2"/>
  <c r="CG179" i="2"/>
  <c r="CF180" i="2"/>
  <c r="CG180" i="2"/>
  <c r="CF181" i="2"/>
  <c r="CG181" i="2"/>
  <c r="CF182" i="2"/>
  <c r="CG182" i="2"/>
  <c r="CF183" i="2"/>
  <c r="CG183" i="2"/>
  <c r="CF184" i="2"/>
  <c r="CG184" i="2"/>
  <c r="CF185" i="2"/>
  <c r="CG185" i="2"/>
  <c r="CF186" i="2"/>
  <c r="CG186" i="2"/>
  <c r="CF187" i="2"/>
  <c r="CG187" i="2"/>
  <c r="CF188" i="2"/>
  <c r="CG188" i="2"/>
  <c r="CF189" i="2"/>
  <c r="CG189" i="2"/>
  <c r="CF190" i="2"/>
  <c r="CG190" i="2"/>
  <c r="CF191" i="2"/>
  <c r="CG191" i="2"/>
  <c r="CF192" i="2"/>
  <c r="CG192" i="2"/>
  <c r="CF193" i="2"/>
  <c r="CG193" i="2"/>
  <c r="CF194" i="2"/>
  <c r="CG194" i="2"/>
  <c r="CF195" i="2"/>
  <c r="CG195" i="2"/>
  <c r="CF196" i="2"/>
  <c r="CG196" i="2"/>
  <c r="CF197" i="2"/>
  <c r="CG197" i="2"/>
  <c r="CF198" i="2"/>
  <c r="CG198" i="2"/>
  <c r="CF199" i="2"/>
  <c r="CG199" i="2"/>
  <c r="CF200" i="2"/>
  <c r="CG200" i="2"/>
  <c r="CF201" i="2"/>
  <c r="CG201" i="2"/>
  <c r="CF202" i="2"/>
  <c r="CG202" i="2"/>
  <c r="CF203" i="2"/>
  <c r="CG203" i="2"/>
  <c r="CF204" i="2"/>
  <c r="CG204" i="2"/>
  <c r="CF205" i="2"/>
  <c r="CG205" i="2"/>
  <c r="CF206" i="2"/>
  <c r="CG206" i="2"/>
  <c r="CF207" i="2"/>
  <c r="CG207" i="2"/>
  <c r="CF208" i="2"/>
  <c r="CG208" i="2"/>
  <c r="CF209" i="2"/>
  <c r="CG209" i="2"/>
  <c r="CF210" i="2"/>
  <c r="CG210" i="2"/>
  <c r="CF211" i="2"/>
  <c r="CG211" i="2"/>
  <c r="CF212" i="2"/>
  <c r="CG212" i="2"/>
  <c r="CF213" i="2"/>
  <c r="CG213" i="2"/>
  <c r="CF214" i="2"/>
  <c r="CG214" i="2"/>
  <c r="CF215" i="2"/>
  <c r="CG215" i="2"/>
  <c r="CF216" i="2"/>
  <c r="CG216" i="2"/>
  <c r="CF217" i="2"/>
  <c r="CG217" i="2"/>
  <c r="CF218" i="2"/>
  <c r="CG218" i="2"/>
  <c r="CF219" i="2"/>
  <c r="CG219" i="2"/>
  <c r="CF220" i="2"/>
  <c r="CG220" i="2"/>
  <c r="CF221" i="2"/>
  <c r="CG221" i="2"/>
  <c r="CF222" i="2"/>
  <c r="CG222" i="2"/>
  <c r="CF223" i="2"/>
  <c r="CG223" i="2"/>
  <c r="CF224" i="2"/>
  <c r="CG224" i="2"/>
  <c r="CF225" i="2"/>
  <c r="CG225" i="2"/>
  <c r="CF226" i="2"/>
  <c r="CG226" i="2"/>
  <c r="CF227" i="2"/>
  <c r="CG227" i="2"/>
  <c r="CF228" i="2"/>
  <c r="CG228" i="2"/>
  <c r="CF229" i="2"/>
  <c r="CG229" i="2"/>
  <c r="CF230" i="2"/>
  <c r="CG230" i="2"/>
  <c r="CF231" i="2"/>
  <c r="CG231" i="2"/>
  <c r="CF232" i="2"/>
  <c r="CG232" i="2"/>
  <c r="CF233" i="2"/>
  <c r="CG233" i="2"/>
  <c r="CF234" i="2"/>
  <c r="CG234" i="2"/>
  <c r="CF235" i="2"/>
  <c r="CG235" i="2"/>
  <c r="CF236" i="2"/>
  <c r="CG236" i="2"/>
  <c r="CF237" i="2"/>
  <c r="CG237" i="2"/>
  <c r="CF238" i="2"/>
  <c r="CG238" i="2"/>
  <c r="CF239" i="2"/>
  <c r="CG239" i="2"/>
  <c r="CF240" i="2"/>
  <c r="CG240" i="2"/>
  <c r="CF241" i="2"/>
  <c r="CG241" i="2"/>
  <c r="CF242" i="2"/>
  <c r="CG242" i="2"/>
  <c r="CF243" i="2"/>
  <c r="CG243" i="2"/>
  <c r="CF244" i="2"/>
  <c r="CG244" i="2"/>
  <c r="CF245" i="2"/>
  <c r="CG245" i="2"/>
  <c r="CF246" i="2"/>
  <c r="CG246" i="2"/>
  <c r="CF247" i="2"/>
  <c r="CG247" i="2"/>
  <c r="CF248" i="2"/>
  <c r="CG248" i="2"/>
  <c r="CF249" i="2"/>
  <c r="CG249" i="2"/>
  <c r="CF250" i="2"/>
  <c r="CG250" i="2"/>
  <c r="CF251" i="2"/>
  <c r="CG251" i="2"/>
  <c r="CF252" i="2"/>
  <c r="CG252" i="2"/>
  <c r="CF253" i="2"/>
  <c r="CG253" i="2"/>
  <c r="CF254" i="2"/>
  <c r="CG254" i="2"/>
  <c r="CF255" i="2"/>
  <c r="CG255" i="2"/>
  <c r="CF256" i="2"/>
  <c r="CG256" i="2"/>
  <c r="CF257" i="2"/>
  <c r="CG257" i="2"/>
  <c r="CF258" i="2"/>
  <c r="CG258" i="2"/>
  <c r="CF259" i="2"/>
  <c r="CG259" i="2"/>
  <c r="CF260" i="2"/>
  <c r="CG260" i="2"/>
  <c r="CF261" i="2"/>
  <c r="CG261" i="2"/>
  <c r="CF262" i="2"/>
  <c r="CG262" i="2"/>
  <c r="CF263" i="2"/>
  <c r="CG263" i="2"/>
  <c r="CF264" i="2"/>
  <c r="CG264" i="2"/>
  <c r="CF265" i="2"/>
  <c r="CG265" i="2"/>
  <c r="CF266" i="2"/>
  <c r="CG266" i="2"/>
  <c r="CF267" i="2"/>
  <c r="CG267" i="2"/>
  <c r="CF268" i="2"/>
  <c r="CG268" i="2"/>
  <c r="CF269" i="2"/>
  <c r="CG269" i="2"/>
  <c r="CF270" i="2"/>
  <c r="CG270" i="2"/>
  <c r="CF271" i="2"/>
  <c r="CG271" i="2"/>
  <c r="CF272" i="2"/>
  <c r="CG272" i="2"/>
  <c r="CF273" i="2"/>
  <c r="CG273" i="2"/>
  <c r="CF274" i="2"/>
  <c r="CG274" i="2"/>
  <c r="CF275" i="2"/>
  <c r="CG275" i="2"/>
  <c r="CF276" i="2"/>
  <c r="CG276" i="2"/>
  <c r="CF277" i="2"/>
  <c r="CG277" i="2"/>
  <c r="CF278" i="2"/>
  <c r="CG278" i="2"/>
  <c r="CF279" i="2"/>
  <c r="CG279" i="2"/>
  <c r="CF280" i="2"/>
  <c r="CG280" i="2"/>
  <c r="CF281" i="2"/>
  <c r="CG281" i="2"/>
  <c r="CF282" i="2"/>
  <c r="CG282" i="2"/>
  <c r="CF283" i="2"/>
  <c r="CG283" i="2"/>
  <c r="CF284" i="2"/>
  <c r="CG284" i="2"/>
  <c r="CF285" i="2"/>
  <c r="CG285" i="2"/>
  <c r="CF286" i="2"/>
  <c r="CG286" i="2"/>
  <c r="CF287" i="2"/>
  <c r="CG287" i="2"/>
  <c r="CF288" i="2"/>
  <c r="CG288" i="2"/>
  <c r="CF289" i="2"/>
  <c r="CG289" i="2"/>
  <c r="CF290" i="2"/>
  <c r="CG290" i="2"/>
  <c r="CF291" i="2"/>
  <c r="CG291" i="2"/>
  <c r="CF292" i="2"/>
  <c r="CG292" i="2"/>
  <c r="CF293" i="2"/>
  <c r="CG293" i="2"/>
  <c r="CF294" i="2"/>
  <c r="CG294" i="2"/>
  <c r="CF295" i="2"/>
  <c r="CG295" i="2"/>
  <c r="CF296" i="2"/>
  <c r="CG296" i="2"/>
  <c r="CF297" i="2"/>
  <c r="CG297" i="2"/>
  <c r="CF298" i="2"/>
  <c r="CG298" i="2"/>
  <c r="CF299" i="2"/>
  <c r="CG299" i="2"/>
  <c r="CF300" i="2"/>
  <c r="CG300" i="2"/>
  <c r="CF301" i="2"/>
  <c r="CG301" i="2"/>
  <c r="CF302" i="2"/>
  <c r="CG302" i="2"/>
  <c r="CF303" i="2"/>
  <c r="CG303" i="2"/>
  <c r="CF304" i="2"/>
  <c r="CG304" i="2"/>
  <c r="CF305" i="2"/>
  <c r="CG305" i="2"/>
  <c r="CF306" i="2"/>
  <c r="CG306" i="2"/>
  <c r="CF307" i="2"/>
  <c r="CG307" i="2"/>
  <c r="CF308" i="2"/>
  <c r="CG308" i="2"/>
  <c r="CF309" i="2"/>
  <c r="CG309" i="2"/>
  <c r="CF310" i="2"/>
  <c r="CG310" i="2"/>
  <c r="CF311" i="2"/>
  <c r="CG311" i="2"/>
  <c r="CF312" i="2"/>
  <c r="CG312" i="2"/>
  <c r="CF313" i="2"/>
  <c r="CG313" i="2"/>
  <c r="CF314" i="2"/>
  <c r="CG314" i="2"/>
  <c r="CF315" i="2"/>
  <c r="CG315" i="2"/>
  <c r="CF316" i="2"/>
  <c r="CG316" i="2"/>
  <c r="CF317" i="2"/>
  <c r="CG317" i="2"/>
  <c r="CF318" i="2"/>
  <c r="CG318" i="2"/>
  <c r="CF319" i="2"/>
  <c r="CG319" i="2"/>
  <c r="CF320" i="2"/>
  <c r="CG320" i="2"/>
  <c r="CF321" i="2"/>
  <c r="CG321" i="2"/>
  <c r="CF322" i="2"/>
  <c r="CG322" i="2"/>
  <c r="CF323" i="2"/>
  <c r="CG323" i="2"/>
  <c r="CF324" i="2"/>
  <c r="CG324" i="2"/>
  <c r="CF325" i="2"/>
  <c r="CG325" i="2"/>
  <c r="CF326" i="2"/>
  <c r="CG326" i="2"/>
  <c r="CF327" i="2"/>
  <c r="CG327" i="2"/>
  <c r="CF328" i="2"/>
  <c r="CG328" i="2"/>
  <c r="CF329" i="2"/>
  <c r="CG329" i="2"/>
  <c r="CF330" i="2"/>
  <c r="CG330" i="2"/>
  <c r="CF331" i="2"/>
  <c r="CG331" i="2"/>
  <c r="CF332" i="2"/>
  <c r="CG332" i="2"/>
  <c r="CF333" i="2"/>
  <c r="CG333" i="2"/>
  <c r="CF334" i="2"/>
  <c r="CG334" i="2"/>
  <c r="CF335" i="2"/>
  <c r="CG335" i="2"/>
  <c r="CF336" i="2"/>
  <c r="CG336" i="2"/>
  <c r="CF337" i="2"/>
  <c r="CG337" i="2"/>
  <c r="CF338" i="2"/>
  <c r="CG338" i="2"/>
  <c r="CF339" i="2"/>
  <c r="CG339" i="2"/>
  <c r="CF340" i="2"/>
  <c r="CG340" i="2"/>
  <c r="CF341" i="2"/>
  <c r="CG341" i="2"/>
  <c r="CF342" i="2"/>
  <c r="CG342" i="2"/>
  <c r="CF343" i="2"/>
  <c r="CG343" i="2"/>
  <c r="CF344" i="2"/>
  <c r="CG344" i="2"/>
  <c r="CF345" i="2"/>
  <c r="CG345" i="2"/>
  <c r="CF346" i="2"/>
  <c r="CG346" i="2"/>
  <c r="CF347" i="2"/>
  <c r="CG347" i="2"/>
  <c r="CF348" i="2"/>
  <c r="CG348" i="2"/>
  <c r="CF349" i="2"/>
  <c r="CG349" i="2"/>
  <c r="CF350" i="2"/>
  <c r="CG350" i="2"/>
  <c r="CF351" i="2"/>
  <c r="CG351" i="2"/>
  <c r="CF352" i="2"/>
  <c r="CG352" i="2"/>
  <c r="CF353" i="2"/>
  <c r="CG353" i="2"/>
  <c r="CF354" i="2"/>
  <c r="CG354" i="2"/>
  <c r="CF355" i="2"/>
  <c r="CG355" i="2"/>
  <c r="CF356" i="2"/>
  <c r="CG356" i="2"/>
  <c r="CF357" i="2"/>
  <c r="CG357" i="2"/>
  <c r="CF358" i="2"/>
  <c r="CG358" i="2"/>
  <c r="CF359" i="2"/>
  <c r="CG359" i="2"/>
  <c r="CF360" i="2"/>
  <c r="CG360" i="2"/>
  <c r="CF361" i="2"/>
  <c r="CG361" i="2"/>
  <c r="CF362" i="2"/>
  <c r="CG362" i="2"/>
  <c r="CF363" i="2"/>
  <c r="CG363" i="2"/>
  <c r="CF364" i="2"/>
  <c r="CG364" i="2"/>
  <c r="CF365" i="2"/>
  <c r="CG365" i="2"/>
  <c r="CF366" i="2"/>
  <c r="CG366" i="2"/>
  <c r="CF367" i="2"/>
  <c r="CG367" i="2"/>
  <c r="CF368" i="2"/>
  <c r="CG368" i="2"/>
  <c r="CF369" i="2"/>
  <c r="CG369" i="2"/>
  <c r="CF370" i="2"/>
  <c r="CG370" i="2"/>
  <c r="CF371" i="2"/>
  <c r="CG371" i="2"/>
  <c r="CF372" i="2"/>
  <c r="CG372" i="2"/>
  <c r="CF373" i="2"/>
  <c r="CG373" i="2"/>
  <c r="CF374" i="2"/>
  <c r="CG374" i="2"/>
  <c r="CF375" i="2"/>
  <c r="CG375" i="2"/>
  <c r="CF376" i="2"/>
  <c r="CG376" i="2"/>
  <c r="CF377" i="2"/>
  <c r="CG377" i="2"/>
  <c r="CF378" i="2"/>
  <c r="CG378" i="2"/>
  <c r="CF379" i="2"/>
  <c r="CG379" i="2"/>
  <c r="CF380" i="2"/>
  <c r="CG380" i="2"/>
  <c r="CF381" i="2"/>
  <c r="CG381" i="2"/>
  <c r="CF382" i="2"/>
  <c r="CG382" i="2"/>
  <c r="CF383" i="2"/>
  <c r="CG383" i="2"/>
  <c r="CF384" i="2"/>
  <c r="CG384" i="2"/>
  <c r="CF385" i="2"/>
  <c r="CG385" i="2"/>
  <c r="CF386" i="2"/>
  <c r="CG386" i="2"/>
  <c r="CF387" i="2"/>
  <c r="CG387" i="2"/>
  <c r="CF388" i="2"/>
  <c r="CG388" i="2"/>
  <c r="CF389" i="2"/>
  <c r="CG389" i="2"/>
  <c r="CF390" i="2"/>
  <c r="CG390" i="2"/>
  <c r="CF391" i="2"/>
  <c r="CG391" i="2"/>
  <c r="CF392" i="2"/>
  <c r="CG392" i="2"/>
  <c r="CF393" i="2"/>
  <c r="CG393" i="2"/>
  <c r="CF394" i="2"/>
  <c r="CG394" i="2"/>
  <c r="CF395" i="2"/>
  <c r="CG395" i="2"/>
  <c r="CF396" i="2"/>
  <c r="CG396" i="2"/>
  <c r="CF397" i="2"/>
  <c r="CG397" i="2"/>
  <c r="CF398" i="2"/>
  <c r="CG398" i="2"/>
  <c r="CF399" i="2"/>
  <c r="CG399" i="2"/>
  <c r="CF400" i="2"/>
  <c r="CG400" i="2"/>
  <c r="CF401" i="2"/>
  <c r="CG401" i="2"/>
  <c r="CF402" i="2"/>
  <c r="CG402" i="2"/>
  <c r="CF403" i="2"/>
  <c r="CG403" i="2"/>
  <c r="CF404" i="2"/>
  <c r="CG404" i="2"/>
  <c r="CF405" i="2"/>
  <c r="CG405" i="2"/>
  <c r="CF406" i="2"/>
  <c r="CG406" i="2"/>
  <c r="CF407" i="2"/>
  <c r="CG407" i="2"/>
  <c r="CF408" i="2"/>
  <c r="CG408" i="2"/>
  <c r="CF409" i="2"/>
  <c r="CG409" i="2"/>
  <c r="CF410" i="2"/>
  <c r="CG410" i="2"/>
  <c r="CF411" i="2"/>
  <c r="CG411" i="2"/>
  <c r="CF412" i="2"/>
  <c r="CG412" i="2"/>
  <c r="CF413" i="2"/>
  <c r="CG413" i="2"/>
  <c r="CF414" i="2"/>
  <c r="CG414" i="2"/>
  <c r="CF415" i="2"/>
  <c r="CG415" i="2"/>
  <c r="CF416" i="2"/>
  <c r="CG416" i="2"/>
  <c r="CF417" i="2"/>
  <c r="CG417" i="2"/>
  <c r="CF418" i="2"/>
  <c r="CG418" i="2"/>
  <c r="CF419" i="2"/>
  <c r="CG419" i="2"/>
  <c r="CF420" i="2"/>
  <c r="CG420" i="2"/>
  <c r="CF421" i="2"/>
  <c r="CG421" i="2"/>
  <c r="CF422" i="2"/>
  <c r="CG422" i="2"/>
  <c r="CF423" i="2"/>
  <c r="CG423" i="2"/>
  <c r="CF424" i="2"/>
  <c r="CG424" i="2"/>
  <c r="CF425" i="2"/>
  <c r="CG425" i="2"/>
  <c r="CF426" i="2"/>
  <c r="CG426" i="2"/>
  <c r="CF427" i="2"/>
  <c r="CG427" i="2"/>
  <c r="CF428" i="2"/>
  <c r="CG428" i="2"/>
  <c r="CF429" i="2"/>
  <c r="CG429" i="2"/>
  <c r="CF430" i="2"/>
  <c r="CG430" i="2"/>
  <c r="CF431" i="2"/>
  <c r="CG431" i="2"/>
  <c r="CF432" i="2"/>
  <c r="CG432" i="2"/>
  <c r="CF433" i="2"/>
  <c r="CG433" i="2"/>
  <c r="CF434" i="2"/>
  <c r="CG434" i="2"/>
  <c r="CF435" i="2"/>
  <c r="CG435" i="2"/>
  <c r="CF436" i="2"/>
  <c r="CG436" i="2"/>
  <c r="CF437" i="2"/>
  <c r="CG437" i="2"/>
  <c r="CF438" i="2"/>
  <c r="CG438" i="2"/>
  <c r="CF439" i="2"/>
  <c r="CG439" i="2"/>
  <c r="CF440" i="2"/>
  <c r="CG440" i="2"/>
  <c r="CF441" i="2"/>
  <c r="CG441" i="2"/>
  <c r="CF442" i="2"/>
  <c r="CG442" i="2"/>
  <c r="CF443" i="2"/>
  <c r="CG443" i="2"/>
  <c r="CF444" i="2"/>
  <c r="CG444" i="2"/>
  <c r="CF445" i="2"/>
  <c r="CG445" i="2"/>
  <c r="CF446" i="2"/>
  <c r="CG446" i="2"/>
  <c r="CF447" i="2"/>
  <c r="CG447" i="2"/>
  <c r="CF448" i="2"/>
  <c r="CG448" i="2"/>
  <c r="CF449" i="2"/>
  <c r="CG449" i="2"/>
  <c r="CF450" i="2"/>
  <c r="CG450" i="2"/>
  <c r="CF451" i="2"/>
  <c r="CG451" i="2"/>
  <c r="CF452" i="2"/>
  <c r="CG452" i="2"/>
  <c r="CF453" i="2"/>
  <c r="CG453" i="2"/>
  <c r="CF454" i="2"/>
  <c r="CG454" i="2"/>
  <c r="CF455" i="2"/>
  <c r="CG455" i="2"/>
  <c r="CF456" i="2"/>
  <c r="CG456" i="2"/>
  <c r="CF457" i="2"/>
  <c r="CG457" i="2"/>
  <c r="CF458" i="2"/>
  <c r="CG458" i="2"/>
  <c r="CF459" i="2"/>
  <c r="CG459" i="2"/>
  <c r="CF460" i="2"/>
  <c r="CG460" i="2"/>
  <c r="CF461" i="2"/>
  <c r="CG461" i="2"/>
  <c r="CF462" i="2"/>
  <c r="CG462" i="2"/>
  <c r="CF463" i="2"/>
  <c r="CG463" i="2"/>
  <c r="CF464" i="2"/>
  <c r="CG464" i="2"/>
  <c r="CF465" i="2"/>
  <c r="CG465" i="2"/>
  <c r="CF466" i="2"/>
  <c r="CG466" i="2"/>
  <c r="CF467" i="2"/>
  <c r="CG467" i="2"/>
  <c r="CF468" i="2"/>
  <c r="CG468" i="2"/>
  <c r="CF469" i="2"/>
  <c r="CG469" i="2"/>
  <c r="CF470" i="2"/>
  <c r="CG470" i="2"/>
  <c r="CF471" i="2"/>
  <c r="CG471" i="2"/>
  <c r="CF472" i="2"/>
  <c r="CG472" i="2"/>
  <c r="CF473" i="2"/>
  <c r="CG473" i="2"/>
  <c r="CF474" i="2"/>
  <c r="CG474" i="2"/>
  <c r="CF475" i="2"/>
  <c r="CG475" i="2"/>
  <c r="CF476" i="2"/>
  <c r="CG476" i="2"/>
  <c r="CF477" i="2"/>
  <c r="CG477" i="2"/>
  <c r="CF478" i="2"/>
  <c r="CG478" i="2"/>
  <c r="CF479" i="2"/>
  <c r="CG479" i="2"/>
  <c r="CF480" i="2"/>
  <c r="CG480" i="2"/>
  <c r="CF481" i="2"/>
  <c r="CG481" i="2"/>
  <c r="CF482" i="2"/>
  <c r="CG482" i="2"/>
  <c r="CF483" i="2"/>
  <c r="CG483" i="2"/>
  <c r="CF484" i="2"/>
  <c r="CG484" i="2"/>
  <c r="CF485" i="2"/>
  <c r="CG485" i="2"/>
  <c r="CF486" i="2"/>
  <c r="CG486" i="2"/>
  <c r="CF487" i="2"/>
  <c r="CG487" i="2"/>
  <c r="CF488" i="2"/>
  <c r="CG488" i="2"/>
  <c r="CF489" i="2"/>
  <c r="CG489" i="2"/>
  <c r="CF490" i="2"/>
  <c r="CG490" i="2"/>
  <c r="CF491" i="2"/>
  <c r="CG491" i="2"/>
  <c r="CF492" i="2"/>
  <c r="CG492" i="2"/>
  <c r="CF493" i="2"/>
  <c r="CG493" i="2"/>
  <c r="CF494" i="2"/>
  <c r="CG494" i="2"/>
  <c r="CF495" i="2"/>
  <c r="CG495" i="2"/>
  <c r="CF496" i="2"/>
  <c r="CG496" i="2"/>
  <c r="CF497" i="2"/>
  <c r="CG497" i="2"/>
  <c r="CF498" i="2"/>
  <c r="CG498" i="2"/>
  <c r="CF499" i="2"/>
  <c r="CG499" i="2"/>
  <c r="CF500" i="2"/>
  <c r="CG500" i="2"/>
  <c r="CF501" i="2"/>
  <c r="CG501" i="2"/>
  <c r="CF502" i="2"/>
  <c r="CG502" i="2"/>
  <c r="CF503" i="2"/>
  <c r="CG503" i="2"/>
  <c r="CF504" i="2"/>
  <c r="CG504" i="2"/>
  <c r="CF505" i="2"/>
  <c r="CG505" i="2"/>
  <c r="CF506" i="2"/>
  <c r="CG506" i="2"/>
  <c r="CF507" i="2"/>
  <c r="CG507" i="2"/>
  <c r="CF508" i="2"/>
  <c r="CG508" i="2"/>
  <c r="CF509" i="2"/>
  <c r="CG509" i="2"/>
  <c r="CF510" i="2"/>
  <c r="CG510" i="2"/>
  <c r="CF511" i="2"/>
  <c r="CG511" i="2"/>
  <c r="CF512" i="2"/>
  <c r="CG512" i="2"/>
  <c r="CF513" i="2"/>
  <c r="CG513" i="2"/>
  <c r="CF514" i="2"/>
  <c r="CG514" i="2"/>
  <c r="CF515" i="2"/>
  <c r="CG515" i="2"/>
  <c r="CF516" i="2"/>
  <c r="CG516" i="2"/>
  <c r="CF517" i="2"/>
  <c r="CG517" i="2"/>
  <c r="CF518" i="2"/>
  <c r="CG518" i="2"/>
  <c r="CF519" i="2"/>
  <c r="CG519" i="2"/>
  <c r="CF520" i="2"/>
  <c r="CG520" i="2"/>
  <c r="CF521" i="2"/>
  <c r="CG521" i="2"/>
  <c r="CF522" i="2"/>
  <c r="CG522" i="2"/>
  <c r="CF523" i="2"/>
  <c r="CG523" i="2"/>
  <c r="CF524" i="2"/>
  <c r="CG524" i="2"/>
  <c r="CF525" i="2"/>
  <c r="CG525" i="2"/>
  <c r="CF526" i="2"/>
  <c r="CG526" i="2"/>
  <c r="CF527" i="2"/>
  <c r="CG527" i="2"/>
  <c r="CF528" i="2"/>
  <c r="CG528" i="2"/>
  <c r="CF529" i="2"/>
  <c r="CG529" i="2"/>
  <c r="CF530" i="2"/>
  <c r="CG530" i="2"/>
  <c r="CF531" i="2"/>
  <c r="CG531" i="2"/>
  <c r="CF532" i="2"/>
  <c r="CG532" i="2"/>
  <c r="CF533" i="2"/>
  <c r="CG533" i="2"/>
  <c r="CF534" i="2"/>
  <c r="CG534" i="2"/>
  <c r="CF535" i="2"/>
  <c r="CG535" i="2"/>
  <c r="CF536" i="2"/>
  <c r="CG536" i="2"/>
  <c r="CF537" i="2"/>
  <c r="CG537" i="2"/>
  <c r="CF538" i="2"/>
  <c r="CG538" i="2"/>
  <c r="CF539" i="2"/>
  <c r="CG539" i="2"/>
  <c r="CF540" i="2"/>
  <c r="CG540" i="2"/>
  <c r="CF541" i="2"/>
  <c r="CG541" i="2"/>
  <c r="CF542" i="2"/>
  <c r="CG542" i="2"/>
  <c r="CF543" i="2"/>
  <c r="CG543" i="2"/>
  <c r="CF544" i="2"/>
  <c r="CG544" i="2"/>
  <c r="CF545" i="2"/>
  <c r="CG545" i="2"/>
  <c r="CF546" i="2"/>
  <c r="CG546" i="2"/>
  <c r="CF547" i="2"/>
  <c r="CG547" i="2"/>
  <c r="CF548" i="2"/>
  <c r="CG548" i="2"/>
  <c r="CF549" i="2"/>
  <c r="CG549" i="2"/>
  <c r="CF550" i="2"/>
  <c r="CG550" i="2"/>
  <c r="CF551" i="2"/>
  <c r="CG551" i="2"/>
  <c r="CF552" i="2"/>
  <c r="CG552" i="2"/>
  <c r="CF553" i="2"/>
  <c r="CG553" i="2"/>
  <c r="CF554" i="2"/>
  <c r="CG554" i="2"/>
  <c r="CF555" i="2"/>
  <c r="CG555" i="2"/>
  <c r="CF556" i="2"/>
  <c r="CG556" i="2"/>
  <c r="CF557" i="2"/>
  <c r="CG557" i="2"/>
  <c r="CF558" i="2"/>
  <c r="CG558" i="2"/>
  <c r="CF559" i="2"/>
  <c r="CG559" i="2"/>
  <c r="CF560" i="2"/>
  <c r="CG560" i="2"/>
  <c r="CF561" i="2"/>
  <c r="CG561" i="2"/>
  <c r="CF562" i="2"/>
  <c r="CG562" i="2"/>
  <c r="CF563" i="2"/>
  <c r="CG563" i="2"/>
  <c r="CF564" i="2"/>
  <c r="CG564" i="2"/>
  <c r="CF565" i="2"/>
  <c r="CG565" i="2"/>
  <c r="CF566" i="2"/>
  <c r="CG566" i="2"/>
  <c r="CF567" i="2"/>
  <c r="CG567" i="2"/>
  <c r="CF568" i="2"/>
  <c r="CG568" i="2"/>
  <c r="CF569" i="2"/>
  <c r="CG569" i="2"/>
  <c r="CF570" i="2"/>
  <c r="CG570" i="2"/>
  <c r="CF571" i="2"/>
  <c r="CG571" i="2"/>
  <c r="CF572" i="2"/>
  <c r="CG572" i="2"/>
  <c r="CF573" i="2"/>
  <c r="CG573" i="2"/>
  <c r="CF574" i="2"/>
  <c r="CG574" i="2"/>
  <c r="CF575" i="2"/>
  <c r="CG575" i="2"/>
  <c r="CF576" i="2"/>
  <c r="CG576" i="2"/>
  <c r="CF577" i="2"/>
  <c r="CG577" i="2"/>
  <c r="CF578" i="2"/>
  <c r="CG578" i="2"/>
  <c r="CF579" i="2"/>
  <c r="CG579" i="2"/>
  <c r="CF580" i="2"/>
  <c r="CG580" i="2"/>
  <c r="CF581" i="2"/>
  <c r="CG581" i="2"/>
  <c r="CF582" i="2"/>
  <c r="CG582" i="2"/>
  <c r="CF583" i="2"/>
  <c r="CG583" i="2"/>
  <c r="CF584" i="2"/>
  <c r="CG584" i="2"/>
  <c r="CF585" i="2"/>
  <c r="CG585" i="2"/>
  <c r="CF586" i="2"/>
  <c r="CG586" i="2"/>
  <c r="CF587" i="2"/>
  <c r="CG587" i="2"/>
  <c r="CF588" i="2"/>
  <c r="CG588" i="2"/>
  <c r="CF589" i="2"/>
  <c r="CG589" i="2"/>
  <c r="CF590" i="2"/>
  <c r="CG590" i="2"/>
  <c r="CF591" i="2"/>
  <c r="CG591" i="2"/>
  <c r="CF592" i="2"/>
  <c r="CG592" i="2"/>
  <c r="CF593" i="2"/>
  <c r="CG593" i="2"/>
  <c r="CF594" i="2"/>
  <c r="CG594" i="2"/>
  <c r="CF595" i="2"/>
  <c r="CG595" i="2"/>
  <c r="CF596" i="2"/>
  <c r="CG596" i="2"/>
  <c r="CF597" i="2"/>
  <c r="CG597" i="2"/>
  <c r="CF598" i="2"/>
  <c r="CG598" i="2"/>
  <c r="CF599" i="2"/>
  <c r="CG599" i="2"/>
  <c r="CF600" i="2"/>
  <c r="CG600" i="2"/>
  <c r="CF601" i="2"/>
  <c r="CG601" i="2"/>
  <c r="CF602" i="2"/>
  <c r="CG602" i="2"/>
  <c r="CF603" i="2"/>
  <c r="CG603" i="2"/>
  <c r="CF604" i="2"/>
  <c r="CG604" i="2"/>
  <c r="CF605" i="2"/>
  <c r="CG605" i="2"/>
  <c r="CF606" i="2"/>
  <c r="CG606" i="2"/>
  <c r="CF607" i="2"/>
  <c r="CG607" i="2"/>
  <c r="CF608" i="2"/>
  <c r="CG608" i="2"/>
  <c r="CF609" i="2"/>
  <c r="CG609" i="2"/>
  <c r="CF610" i="2"/>
  <c r="CG610" i="2"/>
  <c r="CF611" i="2"/>
  <c r="CG611" i="2"/>
  <c r="CF612" i="2"/>
  <c r="CG612" i="2"/>
  <c r="CF613" i="2"/>
  <c r="CG613" i="2"/>
  <c r="CF614" i="2"/>
  <c r="CG614" i="2"/>
  <c r="CF615" i="2"/>
  <c r="CG615" i="2"/>
  <c r="CF616" i="2"/>
  <c r="CG616" i="2"/>
  <c r="CF617" i="2"/>
  <c r="CG617" i="2"/>
  <c r="CF618" i="2"/>
  <c r="CG618" i="2"/>
  <c r="CF619" i="2"/>
  <c r="CG619" i="2"/>
  <c r="CF620" i="2"/>
  <c r="CG620" i="2"/>
  <c r="CF621" i="2"/>
  <c r="CG621" i="2"/>
  <c r="CF622" i="2"/>
  <c r="CG622" i="2"/>
  <c r="CF623" i="2"/>
  <c r="CG623" i="2"/>
  <c r="CF624" i="2"/>
  <c r="CG624" i="2"/>
  <c r="CF625" i="2"/>
  <c r="CG625" i="2"/>
  <c r="CF626" i="2"/>
  <c r="CG626" i="2"/>
  <c r="CF627" i="2"/>
  <c r="CG627" i="2"/>
  <c r="CF628" i="2"/>
  <c r="CG628" i="2"/>
  <c r="CF629" i="2"/>
  <c r="CG629" i="2"/>
  <c r="CF630" i="2"/>
  <c r="CG630" i="2"/>
  <c r="CF631" i="2"/>
  <c r="CG631" i="2"/>
  <c r="CF632" i="2"/>
  <c r="CG632" i="2"/>
  <c r="CF633" i="2"/>
  <c r="CG633" i="2"/>
  <c r="CF634" i="2"/>
  <c r="CG634" i="2"/>
  <c r="CF635" i="2"/>
  <c r="CG635" i="2"/>
  <c r="CF636" i="2"/>
  <c r="CG636" i="2"/>
  <c r="CF637" i="2"/>
  <c r="CG637" i="2"/>
  <c r="CF638" i="2"/>
  <c r="CG638" i="2"/>
  <c r="CF639" i="2"/>
  <c r="CG639" i="2"/>
  <c r="CF640" i="2"/>
  <c r="CG640" i="2"/>
  <c r="CF641" i="2"/>
  <c r="CG641" i="2"/>
  <c r="CF642" i="2"/>
  <c r="CG642" i="2"/>
  <c r="CF643" i="2"/>
  <c r="CG643" i="2"/>
  <c r="CF644" i="2"/>
  <c r="CG644" i="2"/>
  <c r="CF645" i="2"/>
  <c r="CG645" i="2"/>
  <c r="CF646" i="2"/>
  <c r="CG646" i="2"/>
  <c r="CF647" i="2"/>
  <c r="CG647" i="2"/>
  <c r="CF648" i="2"/>
  <c r="CG648" i="2"/>
  <c r="CF649" i="2"/>
  <c r="CG649" i="2"/>
  <c r="CF650" i="2"/>
  <c r="CG650" i="2"/>
  <c r="CF651" i="2"/>
  <c r="CG651" i="2"/>
  <c r="CF652" i="2"/>
  <c r="CG652" i="2"/>
  <c r="CF653" i="2"/>
  <c r="CG653" i="2"/>
  <c r="CF654" i="2"/>
  <c r="CG654" i="2"/>
  <c r="CF655" i="2"/>
  <c r="CG655" i="2"/>
  <c r="CF656" i="2"/>
  <c r="CG656" i="2"/>
  <c r="CF657" i="2"/>
  <c r="CG657" i="2"/>
  <c r="CF658" i="2"/>
  <c r="CG658" i="2"/>
  <c r="CF659" i="2"/>
  <c r="CG659" i="2"/>
  <c r="CF660" i="2"/>
  <c r="CG660" i="2"/>
  <c r="CF661" i="2"/>
  <c r="CG661" i="2"/>
  <c r="CF662" i="2"/>
  <c r="CG662" i="2"/>
  <c r="CF663" i="2"/>
  <c r="CG663" i="2"/>
  <c r="CF664" i="2"/>
  <c r="CG664" i="2"/>
  <c r="CF665" i="2"/>
  <c r="CG665" i="2"/>
  <c r="CF666" i="2"/>
  <c r="CG666" i="2"/>
  <c r="CF667" i="2"/>
  <c r="CG667" i="2"/>
  <c r="CF668" i="2"/>
  <c r="CG668" i="2"/>
  <c r="CF669" i="2"/>
  <c r="CG669" i="2"/>
  <c r="CF670" i="2"/>
  <c r="CG670" i="2"/>
  <c r="CF671" i="2"/>
  <c r="CG671" i="2"/>
  <c r="CF672" i="2"/>
  <c r="CG672" i="2"/>
  <c r="CF673" i="2"/>
  <c r="CG673" i="2"/>
  <c r="CF674" i="2"/>
  <c r="CG674" i="2"/>
  <c r="CF675" i="2"/>
  <c r="CG675" i="2"/>
  <c r="CF676" i="2"/>
  <c r="CG676" i="2"/>
  <c r="CF677" i="2"/>
  <c r="CG677" i="2"/>
  <c r="CF678" i="2"/>
  <c r="CG678" i="2"/>
  <c r="CF679" i="2"/>
  <c r="CG679" i="2"/>
  <c r="CF680" i="2"/>
  <c r="CG680" i="2"/>
  <c r="CF681" i="2"/>
  <c r="CG681" i="2"/>
  <c r="CF682" i="2"/>
  <c r="CG682" i="2"/>
  <c r="CF683" i="2"/>
  <c r="CG683" i="2"/>
  <c r="CF684" i="2"/>
  <c r="CG684" i="2"/>
  <c r="CF685" i="2"/>
  <c r="CG685" i="2"/>
  <c r="CF686" i="2"/>
  <c r="CG686" i="2"/>
  <c r="CF687" i="2"/>
  <c r="CG687" i="2"/>
  <c r="CF688" i="2"/>
  <c r="CG688" i="2"/>
  <c r="CF689" i="2"/>
  <c r="CG689" i="2"/>
  <c r="CF690" i="2"/>
  <c r="CG690" i="2"/>
  <c r="CF691" i="2"/>
  <c r="CG691" i="2"/>
  <c r="CF692" i="2"/>
  <c r="CG692" i="2"/>
  <c r="CF693" i="2"/>
  <c r="CG693" i="2"/>
  <c r="CF694" i="2"/>
  <c r="CG694" i="2"/>
  <c r="CF695" i="2"/>
  <c r="CG695" i="2"/>
  <c r="CF696" i="2"/>
  <c r="CG696" i="2"/>
  <c r="CF697" i="2"/>
  <c r="CG697" i="2"/>
  <c r="CF698" i="2"/>
  <c r="CG698" i="2"/>
  <c r="CF699" i="2"/>
  <c r="CG699" i="2"/>
  <c r="CF700" i="2"/>
  <c r="CG700" i="2"/>
  <c r="CF701" i="2"/>
  <c r="CG701" i="2"/>
  <c r="CF702" i="2"/>
  <c r="CG702" i="2"/>
  <c r="CF703" i="2"/>
  <c r="CG703" i="2"/>
  <c r="CF704" i="2"/>
  <c r="CG704" i="2"/>
  <c r="CF705" i="2"/>
  <c r="CG705" i="2"/>
  <c r="CF706" i="2"/>
  <c r="CG706" i="2"/>
  <c r="CF707" i="2"/>
  <c r="CG707" i="2"/>
  <c r="CF708" i="2"/>
  <c r="CG708" i="2"/>
  <c r="CF709" i="2"/>
  <c r="CG709" i="2"/>
  <c r="CF710" i="2"/>
  <c r="CG710" i="2"/>
  <c r="CF711" i="2"/>
  <c r="CG711" i="2"/>
  <c r="CF712" i="2"/>
  <c r="CG712" i="2"/>
  <c r="CF713" i="2"/>
  <c r="CG713" i="2"/>
  <c r="CF714" i="2"/>
  <c r="CG714" i="2"/>
  <c r="CF715" i="2"/>
  <c r="CG715" i="2"/>
  <c r="CF716" i="2"/>
  <c r="CG716" i="2"/>
  <c r="CF717" i="2"/>
  <c r="CG717" i="2"/>
  <c r="CF718" i="2"/>
  <c r="CG718" i="2"/>
  <c r="CF719" i="2"/>
  <c r="CG719" i="2"/>
  <c r="CF720" i="2"/>
  <c r="CG720" i="2"/>
  <c r="CF721" i="2"/>
  <c r="CG721" i="2"/>
  <c r="CF722" i="2"/>
  <c r="CG722" i="2"/>
  <c r="CF723" i="2"/>
  <c r="CG723" i="2"/>
  <c r="CF724" i="2"/>
  <c r="CG724" i="2"/>
  <c r="CF725" i="2"/>
  <c r="CG725" i="2"/>
  <c r="CF726" i="2"/>
  <c r="CG726" i="2"/>
  <c r="CF727" i="2"/>
  <c r="CG727" i="2"/>
  <c r="CF728" i="2"/>
  <c r="CG728" i="2"/>
  <c r="CF729" i="2"/>
  <c r="CG729" i="2"/>
  <c r="CF730" i="2"/>
  <c r="CG730" i="2"/>
  <c r="CF731" i="2"/>
  <c r="CG731" i="2"/>
  <c r="CF732" i="2"/>
  <c r="CG732" i="2"/>
  <c r="CF733" i="2"/>
  <c r="CG733" i="2"/>
  <c r="CF734" i="2"/>
  <c r="CG734" i="2"/>
  <c r="CF735" i="2"/>
  <c r="CG735" i="2"/>
  <c r="CF736" i="2"/>
  <c r="CG736" i="2"/>
  <c r="CF737" i="2"/>
  <c r="CG737" i="2"/>
  <c r="CF738" i="2"/>
  <c r="CG738" i="2"/>
  <c r="CF739" i="2"/>
  <c r="CG739" i="2"/>
  <c r="CF740" i="2"/>
  <c r="CG740" i="2"/>
  <c r="CF741" i="2"/>
  <c r="CG741" i="2"/>
  <c r="CF742" i="2"/>
  <c r="CG742" i="2"/>
  <c r="CF743" i="2"/>
  <c r="CG743" i="2"/>
  <c r="CF744" i="2"/>
  <c r="CG744" i="2"/>
  <c r="CF745" i="2"/>
  <c r="CG745" i="2"/>
  <c r="CF746" i="2"/>
  <c r="CG746" i="2"/>
  <c r="CF747" i="2"/>
  <c r="CG747" i="2"/>
  <c r="CF748" i="2"/>
  <c r="CG748" i="2"/>
  <c r="CF749" i="2"/>
  <c r="CG749" i="2"/>
  <c r="CF750" i="2"/>
  <c r="CG750" i="2"/>
  <c r="CF751" i="2"/>
  <c r="CG751" i="2"/>
  <c r="CF752" i="2"/>
  <c r="CG752" i="2"/>
  <c r="CF753" i="2"/>
  <c r="CG753" i="2"/>
  <c r="CF754" i="2"/>
  <c r="CG754" i="2"/>
  <c r="CF755" i="2"/>
  <c r="CG755" i="2"/>
  <c r="CF756" i="2"/>
  <c r="CG756" i="2"/>
  <c r="CF757" i="2"/>
  <c r="CG757" i="2"/>
  <c r="CF758" i="2"/>
  <c r="CG758" i="2"/>
  <c r="CF759" i="2"/>
  <c r="CG759" i="2"/>
  <c r="CF760" i="2"/>
  <c r="CG760" i="2"/>
  <c r="CF761" i="2"/>
  <c r="CG761" i="2"/>
  <c r="CF762" i="2"/>
  <c r="CG762" i="2"/>
  <c r="CF763" i="2"/>
  <c r="CG763" i="2"/>
  <c r="CF764" i="2"/>
  <c r="CG764" i="2"/>
  <c r="CF765" i="2"/>
  <c r="CG765" i="2"/>
  <c r="CF766" i="2"/>
  <c r="CG766" i="2"/>
  <c r="CF767" i="2"/>
  <c r="CG767" i="2"/>
  <c r="CF768" i="2"/>
  <c r="CG768" i="2"/>
  <c r="CF769" i="2"/>
  <c r="CG769" i="2"/>
  <c r="CF770" i="2"/>
  <c r="CG770" i="2"/>
  <c r="CF771" i="2"/>
  <c r="CG771" i="2"/>
  <c r="CF772" i="2"/>
  <c r="CG772" i="2"/>
  <c r="CF773" i="2"/>
  <c r="CG773" i="2"/>
  <c r="CF774" i="2"/>
  <c r="CG774" i="2"/>
  <c r="CF775" i="2"/>
  <c r="CG775" i="2"/>
  <c r="CF776" i="2"/>
  <c r="CG776" i="2"/>
  <c r="CF777" i="2"/>
  <c r="CG777" i="2"/>
  <c r="CF778" i="2"/>
  <c r="CG778" i="2"/>
  <c r="CF779" i="2"/>
  <c r="CG779" i="2"/>
  <c r="CF780" i="2"/>
  <c r="CG780" i="2"/>
  <c r="CF781" i="2"/>
  <c r="CG781" i="2"/>
  <c r="CF782" i="2"/>
  <c r="CG782" i="2"/>
  <c r="CF783" i="2"/>
  <c r="CG783" i="2"/>
  <c r="CF784" i="2"/>
  <c r="CG784" i="2"/>
  <c r="CF785" i="2"/>
  <c r="CG785" i="2"/>
  <c r="CF786" i="2"/>
  <c r="CG786" i="2"/>
  <c r="CF787" i="2"/>
  <c r="CG787" i="2"/>
  <c r="CF788" i="2"/>
  <c r="CG788" i="2"/>
  <c r="CF789" i="2"/>
  <c r="CG789" i="2"/>
  <c r="CF790" i="2"/>
  <c r="CG790" i="2"/>
  <c r="CF791" i="2"/>
  <c r="CG791" i="2"/>
  <c r="CF792" i="2"/>
  <c r="CG792" i="2"/>
  <c r="CF793" i="2"/>
  <c r="CG793" i="2"/>
  <c r="CF794" i="2"/>
  <c r="CG794" i="2"/>
  <c r="CF795" i="2"/>
  <c r="CG795" i="2"/>
  <c r="CF796" i="2"/>
  <c r="CG796" i="2"/>
  <c r="CF797" i="2"/>
  <c r="CG797" i="2"/>
  <c r="CF798" i="2"/>
  <c r="CG798" i="2"/>
  <c r="CF799" i="2"/>
  <c r="CG799" i="2"/>
  <c r="CF800" i="2"/>
  <c r="CG800" i="2"/>
  <c r="CF801" i="2"/>
  <c r="CG801" i="2"/>
  <c r="CF802" i="2"/>
  <c r="CG802" i="2"/>
  <c r="CF803" i="2"/>
  <c r="CG803" i="2"/>
  <c r="CF804" i="2"/>
  <c r="CG804" i="2"/>
  <c r="CF805" i="2"/>
  <c r="CG805" i="2"/>
  <c r="CF806" i="2"/>
  <c r="CG806" i="2"/>
  <c r="CF807" i="2"/>
  <c r="CG807" i="2"/>
  <c r="CF808" i="2"/>
  <c r="CG808" i="2"/>
  <c r="CF809" i="2"/>
  <c r="CG809" i="2"/>
  <c r="CF810" i="2"/>
  <c r="CG810" i="2"/>
  <c r="CF811" i="2"/>
  <c r="CG811" i="2"/>
  <c r="CF812" i="2"/>
  <c r="CG812" i="2"/>
  <c r="CF813" i="2"/>
  <c r="CG813" i="2"/>
  <c r="CF814" i="2"/>
  <c r="CG814" i="2"/>
  <c r="CF815" i="2"/>
  <c r="CG815" i="2"/>
  <c r="CF816" i="2"/>
  <c r="CG816" i="2"/>
  <c r="CF817" i="2"/>
  <c r="CG817" i="2"/>
  <c r="CF818" i="2"/>
  <c r="CG818" i="2"/>
  <c r="CF819" i="2"/>
  <c r="CG819" i="2"/>
  <c r="CF820" i="2"/>
  <c r="CG820" i="2"/>
  <c r="CF821" i="2"/>
  <c r="CG821" i="2"/>
  <c r="CF822" i="2"/>
  <c r="CG822" i="2"/>
  <c r="CF823" i="2"/>
  <c r="CG823" i="2"/>
  <c r="CF824" i="2"/>
  <c r="CG824" i="2"/>
  <c r="CF825" i="2"/>
  <c r="CG825" i="2"/>
  <c r="CF826" i="2"/>
  <c r="CG826" i="2"/>
  <c r="CF827" i="2"/>
  <c r="CG827" i="2"/>
  <c r="CF828" i="2"/>
  <c r="CG828" i="2"/>
  <c r="CF829" i="2"/>
  <c r="CG829" i="2"/>
  <c r="CF830" i="2"/>
  <c r="CG830" i="2"/>
  <c r="CF831" i="2"/>
  <c r="CG831" i="2"/>
  <c r="CF832" i="2"/>
  <c r="CG832" i="2"/>
  <c r="CF833" i="2"/>
  <c r="CG833" i="2"/>
  <c r="CF834" i="2"/>
  <c r="CG834" i="2"/>
  <c r="CF835" i="2"/>
  <c r="CG835" i="2"/>
  <c r="CF836" i="2"/>
  <c r="CG836" i="2"/>
  <c r="CF837" i="2"/>
  <c r="CG837" i="2"/>
  <c r="CF838" i="2"/>
  <c r="CG838" i="2"/>
  <c r="CF839" i="2"/>
  <c r="CG839" i="2"/>
  <c r="CF840" i="2"/>
  <c r="CG840" i="2"/>
  <c r="CF841" i="2"/>
  <c r="CG841" i="2"/>
  <c r="CF842" i="2"/>
  <c r="CG842" i="2"/>
  <c r="CF843" i="2"/>
  <c r="CG843" i="2"/>
  <c r="CF844" i="2"/>
  <c r="CG844" i="2"/>
  <c r="CF845" i="2"/>
  <c r="CG845" i="2"/>
  <c r="CF846" i="2"/>
  <c r="CG846" i="2"/>
  <c r="CF847" i="2"/>
  <c r="CG847" i="2"/>
  <c r="CF848" i="2"/>
  <c r="CG848" i="2"/>
  <c r="CF849" i="2"/>
  <c r="CG849" i="2"/>
  <c r="CF850" i="2"/>
  <c r="CG850" i="2"/>
  <c r="CF851" i="2"/>
  <c r="CG851" i="2"/>
  <c r="CF852" i="2"/>
  <c r="CG852" i="2"/>
  <c r="CF853" i="2"/>
  <c r="CG853" i="2"/>
  <c r="CF854" i="2"/>
  <c r="CG854" i="2"/>
  <c r="CF855" i="2"/>
  <c r="CG855" i="2"/>
  <c r="CF856" i="2"/>
  <c r="CG856" i="2"/>
  <c r="CF857" i="2"/>
  <c r="CG857" i="2"/>
  <c r="CF858" i="2"/>
  <c r="CG858" i="2"/>
  <c r="CF859" i="2"/>
  <c r="CG859" i="2"/>
  <c r="CF860" i="2"/>
  <c r="CG860" i="2"/>
  <c r="CF861" i="2"/>
  <c r="CG861" i="2"/>
  <c r="CF862" i="2"/>
  <c r="CG862" i="2"/>
  <c r="CF863" i="2"/>
  <c r="CG863" i="2"/>
  <c r="CF864" i="2"/>
  <c r="CG864" i="2"/>
  <c r="CF865" i="2"/>
  <c r="CG865" i="2"/>
  <c r="CF866" i="2"/>
  <c r="CG866" i="2"/>
  <c r="CF867" i="2"/>
  <c r="CG867" i="2"/>
  <c r="CF868" i="2"/>
  <c r="CG868" i="2"/>
  <c r="CF869" i="2"/>
  <c r="CG869" i="2"/>
  <c r="CF870" i="2"/>
  <c r="CG870" i="2"/>
  <c r="CF871" i="2"/>
  <c r="CG871" i="2"/>
  <c r="CF872" i="2"/>
  <c r="CG872" i="2"/>
  <c r="CF9" i="2"/>
  <c r="CG9" i="2"/>
  <c r="CF8" i="2"/>
  <c r="CG8" i="2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" i="5"/>
  <c r="E5" i="15"/>
  <c r="E4" i="15"/>
  <c r="E3" i="15"/>
  <c r="G5" i="15"/>
  <c r="G4" i="15"/>
  <c r="G3" i="15"/>
  <c r="G2" i="15"/>
  <c r="E2" i="15"/>
  <c r="BZ10" i="2"/>
  <c r="CA10" i="2"/>
  <c r="CB10" i="2"/>
  <c r="CC10" i="2"/>
  <c r="CD10" i="2"/>
  <c r="CE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BZ11" i="2"/>
  <c r="CA11" i="2"/>
  <c r="CB11" i="2"/>
  <c r="CC11" i="2"/>
  <c r="CD11" i="2"/>
  <c r="CE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BZ12" i="2"/>
  <c r="CA12" i="2"/>
  <c r="CB12" i="2"/>
  <c r="CC12" i="2"/>
  <c r="CD12" i="2"/>
  <c r="CE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BZ13" i="2"/>
  <c r="CA13" i="2"/>
  <c r="CB13" i="2"/>
  <c r="CC13" i="2"/>
  <c r="CD13" i="2"/>
  <c r="CE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BZ14" i="2"/>
  <c r="CA14" i="2"/>
  <c r="CB14" i="2"/>
  <c r="CC14" i="2"/>
  <c r="CD14" i="2"/>
  <c r="CE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BZ15" i="2"/>
  <c r="CA15" i="2"/>
  <c r="CB15" i="2"/>
  <c r="CC15" i="2"/>
  <c r="CD15" i="2"/>
  <c r="CE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BZ16" i="2"/>
  <c r="CA16" i="2"/>
  <c r="CB16" i="2"/>
  <c r="CC16" i="2"/>
  <c r="CD16" i="2"/>
  <c r="CE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BZ17" i="2"/>
  <c r="CA17" i="2"/>
  <c r="CB17" i="2"/>
  <c r="CC17" i="2"/>
  <c r="CD17" i="2"/>
  <c r="CE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BZ18" i="2"/>
  <c r="CA18" i="2"/>
  <c r="CB18" i="2"/>
  <c r="CC18" i="2"/>
  <c r="CD18" i="2"/>
  <c r="CE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BZ19" i="2"/>
  <c r="CA19" i="2"/>
  <c r="CB19" i="2"/>
  <c r="CC19" i="2"/>
  <c r="CD19" i="2"/>
  <c r="CE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BZ20" i="2"/>
  <c r="CA20" i="2"/>
  <c r="CB20" i="2"/>
  <c r="CC20" i="2"/>
  <c r="CD20" i="2"/>
  <c r="CE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BZ21" i="2"/>
  <c r="CA21" i="2"/>
  <c r="CB21" i="2"/>
  <c r="CC21" i="2"/>
  <c r="CD21" i="2"/>
  <c r="CE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BZ22" i="2"/>
  <c r="CA22" i="2"/>
  <c r="CB22" i="2"/>
  <c r="CC22" i="2"/>
  <c r="CD22" i="2"/>
  <c r="CE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BZ23" i="2"/>
  <c r="CA23" i="2"/>
  <c r="CB23" i="2"/>
  <c r="CC23" i="2"/>
  <c r="CD23" i="2"/>
  <c r="CE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BZ24" i="2"/>
  <c r="CA24" i="2"/>
  <c r="CB24" i="2"/>
  <c r="CC24" i="2"/>
  <c r="CD24" i="2"/>
  <c r="CE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BZ25" i="2"/>
  <c r="CA25" i="2"/>
  <c r="CB25" i="2"/>
  <c r="CC25" i="2"/>
  <c r="CD25" i="2"/>
  <c r="CE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BZ26" i="2"/>
  <c r="CA26" i="2"/>
  <c r="CB26" i="2"/>
  <c r="CC26" i="2"/>
  <c r="CD26" i="2"/>
  <c r="CE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BZ27" i="2"/>
  <c r="CA27" i="2"/>
  <c r="CB27" i="2"/>
  <c r="CC27" i="2"/>
  <c r="CD27" i="2"/>
  <c r="CE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BZ28" i="2"/>
  <c r="CA28" i="2"/>
  <c r="CB28" i="2"/>
  <c r="CC28" i="2"/>
  <c r="CD28" i="2"/>
  <c r="CE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BZ29" i="2"/>
  <c r="CA29" i="2"/>
  <c r="CB29" i="2"/>
  <c r="CC29" i="2"/>
  <c r="CD29" i="2"/>
  <c r="CE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BZ30" i="2"/>
  <c r="CA30" i="2"/>
  <c r="CB30" i="2"/>
  <c r="CC30" i="2"/>
  <c r="CD30" i="2"/>
  <c r="CE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BZ31" i="2"/>
  <c r="CA31" i="2"/>
  <c r="CB31" i="2"/>
  <c r="CC31" i="2"/>
  <c r="CD31" i="2"/>
  <c r="CE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BZ32" i="2"/>
  <c r="CA32" i="2"/>
  <c r="CB32" i="2"/>
  <c r="CC32" i="2"/>
  <c r="CD32" i="2"/>
  <c r="CE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BZ33" i="2"/>
  <c r="CA33" i="2"/>
  <c r="CB33" i="2"/>
  <c r="CC33" i="2"/>
  <c r="CD33" i="2"/>
  <c r="CE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BZ34" i="2"/>
  <c r="CA34" i="2"/>
  <c r="CB34" i="2"/>
  <c r="CC34" i="2"/>
  <c r="CD34" i="2"/>
  <c r="CE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BZ35" i="2"/>
  <c r="CA35" i="2"/>
  <c r="CB35" i="2"/>
  <c r="CC35" i="2"/>
  <c r="CD35" i="2"/>
  <c r="CE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BZ36" i="2"/>
  <c r="CA36" i="2"/>
  <c r="CB36" i="2"/>
  <c r="CC36" i="2"/>
  <c r="CD36" i="2"/>
  <c r="CE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BZ37" i="2"/>
  <c r="CA37" i="2"/>
  <c r="CB37" i="2"/>
  <c r="CC37" i="2"/>
  <c r="CD37" i="2"/>
  <c r="CE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BZ38" i="2"/>
  <c r="CA38" i="2"/>
  <c r="CB38" i="2"/>
  <c r="CC38" i="2"/>
  <c r="CD38" i="2"/>
  <c r="CE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BZ39" i="2"/>
  <c r="CA39" i="2"/>
  <c r="CB39" i="2"/>
  <c r="CC39" i="2"/>
  <c r="CD39" i="2"/>
  <c r="CE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BZ40" i="2"/>
  <c r="CA40" i="2"/>
  <c r="CB40" i="2"/>
  <c r="CC40" i="2"/>
  <c r="CD40" i="2"/>
  <c r="CE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BZ41" i="2"/>
  <c r="CA41" i="2"/>
  <c r="CB41" i="2"/>
  <c r="CC41" i="2"/>
  <c r="CD41" i="2"/>
  <c r="CE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BZ42" i="2"/>
  <c r="CA42" i="2"/>
  <c r="CB42" i="2"/>
  <c r="CC42" i="2"/>
  <c r="CD42" i="2"/>
  <c r="CE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BZ43" i="2"/>
  <c r="CA43" i="2"/>
  <c r="CB43" i="2"/>
  <c r="CC43" i="2"/>
  <c r="CD43" i="2"/>
  <c r="CE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BZ44" i="2"/>
  <c r="CA44" i="2"/>
  <c r="CB44" i="2"/>
  <c r="CC44" i="2"/>
  <c r="CD44" i="2"/>
  <c r="CE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BZ45" i="2"/>
  <c r="CA45" i="2"/>
  <c r="CB45" i="2"/>
  <c r="CC45" i="2"/>
  <c r="CD45" i="2"/>
  <c r="CE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BZ46" i="2"/>
  <c r="CA46" i="2"/>
  <c r="CB46" i="2"/>
  <c r="CC46" i="2"/>
  <c r="CD46" i="2"/>
  <c r="CE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BZ47" i="2"/>
  <c r="CA47" i="2"/>
  <c r="CB47" i="2"/>
  <c r="CC47" i="2"/>
  <c r="CD47" i="2"/>
  <c r="CE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BZ48" i="2"/>
  <c r="CA48" i="2"/>
  <c r="CB48" i="2"/>
  <c r="CC48" i="2"/>
  <c r="CD48" i="2"/>
  <c r="CE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BZ49" i="2"/>
  <c r="CA49" i="2"/>
  <c r="CB49" i="2"/>
  <c r="CC49" i="2"/>
  <c r="CD49" i="2"/>
  <c r="CE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BZ50" i="2"/>
  <c r="CA50" i="2"/>
  <c r="CB50" i="2"/>
  <c r="CC50" i="2"/>
  <c r="CD50" i="2"/>
  <c r="CE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BZ51" i="2"/>
  <c r="CA51" i="2"/>
  <c r="CB51" i="2"/>
  <c r="CC51" i="2"/>
  <c r="CD51" i="2"/>
  <c r="CE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BZ52" i="2"/>
  <c r="CA52" i="2"/>
  <c r="CB52" i="2"/>
  <c r="CC52" i="2"/>
  <c r="CD52" i="2"/>
  <c r="CE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BZ53" i="2"/>
  <c r="CA53" i="2"/>
  <c r="CB53" i="2"/>
  <c r="CC53" i="2"/>
  <c r="CD53" i="2"/>
  <c r="CE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BZ54" i="2"/>
  <c r="CA54" i="2"/>
  <c r="CB54" i="2"/>
  <c r="CC54" i="2"/>
  <c r="CD54" i="2"/>
  <c r="CE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BZ55" i="2"/>
  <c r="CA55" i="2"/>
  <c r="CB55" i="2"/>
  <c r="CC55" i="2"/>
  <c r="CD55" i="2"/>
  <c r="CE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BZ56" i="2"/>
  <c r="CA56" i="2"/>
  <c r="CB56" i="2"/>
  <c r="CC56" i="2"/>
  <c r="CD56" i="2"/>
  <c r="CE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BZ57" i="2"/>
  <c r="CA57" i="2"/>
  <c r="CB57" i="2"/>
  <c r="CC57" i="2"/>
  <c r="CD57" i="2"/>
  <c r="CE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BZ58" i="2"/>
  <c r="CA58" i="2"/>
  <c r="CB58" i="2"/>
  <c r="CC58" i="2"/>
  <c r="CD58" i="2"/>
  <c r="CE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BZ59" i="2"/>
  <c r="CA59" i="2"/>
  <c r="CB59" i="2"/>
  <c r="CC59" i="2"/>
  <c r="CD59" i="2"/>
  <c r="CE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BZ60" i="2"/>
  <c r="CA60" i="2"/>
  <c r="CB60" i="2"/>
  <c r="CC60" i="2"/>
  <c r="CD60" i="2"/>
  <c r="CE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BZ61" i="2"/>
  <c r="CA61" i="2"/>
  <c r="CB61" i="2"/>
  <c r="CC61" i="2"/>
  <c r="CD61" i="2"/>
  <c r="CE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BZ62" i="2"/>
  <c r="CA62" i="2"/>
  <c r="CB62" i="2"/>
  <c r="CC62" i="2"/>
  <c r="CD62" i="2"/>
  <c r="CE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BZ63" i="2"/>
  <c r="CA63" i="2"/>
  <c r="CB63" i="2"/>
  <c r="CC63" i="2"/>
  <c r="CD63" i="2"/>
  <c r="CE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BZ64" i="2"/>
  <c r="CA64" i="2"/>
  <c r="CB64" i="2"/>
  <c r="CC64" i="2"/>
  <c r="CD64" i="2"/>
  <c r="CE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BZ65" i="2"/>
  <c r="CA65" i="2"/>
  <c r="CB65" i="2"/>
  <c r="CC65" i="2"/>
  <c r="CD65" i="2"/>
  <c r="CE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BZ66" i="2"/>
  <c r="CA66" i="2"/>
  <c r="CB66" i="2"/>
  <c r="CC66" i="2"/>
  <c r="CD66" i="2"/>
  <c r="CE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BZ67" i="2"/>
  <c r="CA67" i="2"/>
  <c r="CB67" i="2"/>
  <c r="CC67" i="2"/>
  <c r="CD67" i="2"/>
  <c r="CE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BZ68" i="2"/>
  <c r="CA68" i="2"/>
  <c r="CB68" i="2"/>
  <c r="CC68" i="2"/>
  <c r="CD68" i="2"/>
  <c r="CE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BZ69" i="2"/>
  <c r="CA69" i="2"/>
  <c r="CB69" i="2"/>
  <c r="CC69" i="2"/>
  <c r="CD69" i="2"/>
  <c r="CE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BZ70" i="2"/>
  <c r="CA70" i="2"/>
  <c r="CB70" i="2"/>
  <c r="CC70" i="2"/>
  <c r="CD70" i="2"/>
  <c r="CE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BZ71" i="2"/>
  <c r="CA71" i="2"/>
  <c r="CB71" i="2"/>
  <c r="CC71" i="2"/>
  <c r="CD71" i="2"/>
  <c r="CE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BZ72" i="2"/>
  <c r="CA72" i="2"/>
  <c r="CB72" i="2"/>
  <c r="CC72" i="2"/>
  <c r="CD72" i="2"/>
  <c r="CE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BZ73" i="2"/>
  <c r="CA73" i="2"/>
  <c r="CB73" i="2"/>
  <c r="CC73" i="2"/>
  <c r="CD73" i="2"/>
  <c r="CE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BZ74" i="2"/>
  <c r="CA74" i="2"/>
  <c r="CB74" i="2"/>
  <c r="CC74" i="2"/>
  <c r="CD74" i="2"/>
  <c r="CE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BZ75" i="2"/>
  <c r="CA75" i="2"/>
  <c r="CB75" i="2"/>
  <c r="CC75" i="2"/>
  <c r="CD75" i="2"/>
  <c r="CE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BZ76" i="2"/>
  <c r="CA76" i="2"/>
  <c r="CB76" i="2"/>
  <c r="CC76" i="2"/>
  <c r="CD76" i="2"/>
  <c r="CE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BZ77" i="2"/>
  <c r="CA77" i="2"/>
  <c r="CB77" i="2"/>
  <c r="CC77" i="2"/>
  <c r="CD77" i="2"/>
  <c r="CE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BZ78" i="2"/>
  <c r="CA78" i="2"/>
  <c r="CB78" i="2"/>
  <c r="CC78" i="2"/>
  <c r="CD78" i="2"/>
  <c r="CE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BZ79" i="2"/>
  <c r="CA79" i="2"/>
  <c r="CB79" i="2"/>
  <c r="CC79" i="2"/>
  <c r="CD79" i="2"/>
  <c r="CE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BZ80" i="2"/>
  <c r="CA80" i="2"/>
  <c r="CB80" i="2"/>
  <c r="CC80" i="2"/>
  <c r="CD80" i="2"/>
  <c r="CE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BZ81" i="2"/>
  <c r="CA81" i="2"/>
  <c r="CB81" i="2"/>
  <c r="CC81" i="2"/>
  <c r="CD81" i="2"/>
  <c r="CE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BZ82" i="2"/>
  <c r="CA82" i="2"/>
  <c r="CB82" i="2"/>
  <c r="CC82" i="2"/>
  <c r="CD82" i="2"/>
  <c r="CE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BZ83" i="2"/>
  <c r="CA83" i="2"/>
  <c r="CB83" i="2"/>
  <c r="CC83" i="2"/>
  <c r="CD83" i="2"/>
  <c r="CE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BZ84" i="2"/>
  <c r="CA84" i="2"/>
  <c r="CB84" i="2"/>
  <c r="CC84" i="2"/>
  <c r="CD84" i="2"/>
  <c r="CE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BZ85" i="2"/>
  <c r="CA85" i="2"/>
  <c r="CB85" i="2"/>
  <c r="CC85" i="2"/>
  <c r="CD85" i="2"/>
  <c r="CE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BZ86" i="2"/>
  <c r="CA86" i="2"/>
  <c r="CB86" i="2"/>
  <c r="CC86" i="2"/>
  <c r="CD86" i="2"/>
  <c r="CE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BZ87" i="2"/>
  <c r="CA87" i="2"/>
  <c r="CB87" i="2"/>
  <c r="CC87" i="2"/>
  <c r="CD87" i="2"/>
  <c r="CE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BZ88" i="2"/>
  <c r="CA88" i="2"/>
  <c r="CB88" i="2"/>
  <c r="CC88" i="2"/>
  <c r="CD88" i="2"/>
  <c r="CE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BZ89" i="2"/>
  <c r="CA89" i="2"/>
  <c r="CB89" i="2"/>
  <c r="CC89" i="2"/>
  <c r="CD89" i="2"/>
  <c r="CE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BZ90" i="2"/>
  <c r="CA90" i="2"/>
  <c r="CB90" i="2"/>
  <c r="CC90" i="2"/>
  <c r="CD90" i="2"/>
  <c r="CE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BZ91" i="2"/>
  <c r="CA91" i="2"/>
  <c r="CB91" i="2"/>
  <c r="CC91" i="2"/>
  <c r="CD91" i="2"/>
  <c r="CE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BZ92" i="2"/>
  <c r="CA92" i="2"/>
  <c r="CB92" i="2"/>
  <c r="CC92" i="2"/>
  <c r="CD92" i="2"/>
  <c r="CE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BZ93" i="2"/>
  <c r="CA93" i="2"/>
  <c r="CB93" i="2"/>
  <c r="CC93" i="2"/>
  <c r="CD93" i="2"/>
  <c r="CE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BZ94" i="2"/>
  <c r="CA94" i="2"/>
  <c r="CB94" i="2"/>
  <c r="CC94" i="2"/>
  <c r="CD94" i="2"/>
  <c r="CE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BZ95" i="2"/>
  <c r="CA95" i="2"/>
  <c r="CB95" i="2"/>
  <c r="CC95" i="2"/>
  <c r="CD95" i="2"/>
  <c r="CE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BZ96" i="2"/>
  <c r="CA96" i="2"/>
  <c r="CB96" i="2"/>
  <c r="CC96" i="2"/>
  <c r="CD96" i="2"/>
  <c r="CE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BZ97" i="2"/>
  <c r="CA97" i="2"/>
  <c r="CB97" i="2"/>
  <c r="CC97" i="2"/>
  <c r="CD97" i="2"/>
  <c r="CE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BZ98" i="2"/>
  <c r="CA98" i="2"/>
  <c r="CB98" i="2"/>
  <c r="CC98" i="2"/>
  <c r="CD98" i="2"/>
  <c r="CE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BZ99" i="2"/>
  <c r="CA99" i="2"/>
  <c r="CB99" i="2"/>
  <c r="CC99" i="2"/>
  <c r="CD99" i="2"/>
  <c r="CE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BZ100" i="2"/>
  <c r="CA100" i="2"/>
  <c r="CB100" i="2"/>
  <c r="CC100" i="2"/>
  <c r="CD100" i="2"/>
  <c r="CE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BZ101" i="2"/>
  <c r="CA101" i="2"/>
  <c r="CB101" i="2"/>
  <c r="CC101" i="2"/>
  <c r="CD101" i="2"/>
  <c r="CE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BZ102" i="2"/>
  <c r="CA102" i="2"/>
  <c r="CB102" i="2"/>
  <c r="CC102" i="2"/>
  <c r="CD102" i="2"/>
  <c r="CE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BZ103" i="2"/>
  <c r="CA103" i="2"/>
  <c r="CB103" i="2"/>
  <c r="CC103" i="2"/>
  <c r="CD103" i="2"/>
  <c r="CE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BZ104" i="2"/>
  <c r="CA104" i="2"/>
  <c r="CB104" i="2"/>
  <c r="CC104" i="2"/>
  <c r="CD104" i="2"/>
  <c r="CE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BZ105" i="2"/>
  <c r="CA105" i="2"/>
  <c r="CB105" i="2"/>
  <c r="CC105" i="2"/>
  <c r="CD105" i="2"/>
  <c r="CE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BZ106" i="2"/>
  <c r="CA106" i="2"/>
  <c r="CB106" i="2"/>
  <c r="CC106" i="2"/>
  <c r="CD106" i="2"/>
  <c r="CE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BZ107" i="2"/>
  <c r="CA107" i="2"/>
  <c r="CB107" i="2"/>
  <c r="CC107" i="2"/>
  <c r="CD107" i="2"/>
  <c r="CE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BZ108" i="2"/>
  <c r="CA108" i="2"/>
  <c r="CB108" i="2"/>
  <c r="CC108" i="2"/>
  <c r="CD108" i="2"/>
  <c r="CE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BZ109" i="2"/>
  <c r="CA109" i="2"/>
  <c r="CB109" i="2"/>
  <c r="CC109" i="2"/>
  <c r="CD109" i="2"/>
  <c r="CE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BZ110" i="2"/>
  <c r="CA110" i="2"/>
  <c r="CB110" i="2"/>
  <c r="CC110" i="2"/>
  <c r="CD110" i="2"/>
  <c r="CE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BZ111" i="2"/>
  <c r="CA111" i="2"/>
  <c r="CB111" i="2"/>
  <c r="CC111" i="2"/>
  <c r="CD111" i="2"/>
  <c r="CE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BZ112" i="2"/>
  <c r="CA112" i="2"/>
  <c r="CB112" i="2"/>
  <c r="CC112" i="2"/>
  <c r="CD112" i="2"/>
  <c r="CE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BZ113" i="2"/>
  <c r="CA113" i="2"/>
  <c r="CB113" i="2"/>
  <c r="CC113" i="2"/>
  <c r="CD113" i="2"/>
  <c r="CE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BZ114" i="2"/>
  <c r="CA114" i="2"/>
  <c r="CB114" i="2"/>
  <c r="CC114" i="2"/>
  <c r="CD114" i="2"/>
  <c r="CE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BZ115" i="2"/>
  <c r="CA115" i="2"/>
  <c r="CB115" i="2"/>
  <c r="CC115" i="2"/>
  <c r="CD115" i="2"/>
  <c r="CE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BZ116" i="2"/>
  <c r="CA116" i="2"/>
  <c r="CB116" i="2"/>
  <c r="CC116" i="2"/>
  <c r="CD116" i="2"/>
  <c r="CE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BZ117" i="2"/>
  <c r="CA117" i="2"/>
  <c r="CB117" i="2"/>
  <c r="CC117" i="2"/>
  <c r="CD117" i="2"/>
  <c r="CE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BZ118" i="2"/>
  <c r="CA118" i="2"/>
  <c r="CB118" i="2"/>
  <c r="CC118" i="2"/>
  <c r="CD118" i="2"/>
  <c r="CE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BZ119" i="2"/>
  <c r="CA119" i="2"/>
  <c r="CB119" i="2"/>
  <c r="CC119" i="2"/>
  <c r="CD119" i="2"/>
  <c r="CE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BZ120" i="2"/>
  <c r="CA120" i="2"/>
  <c r="CB120" i="2"/>
  <c r="CC120" i="2"/>
  <c r="CD120" i="2"/>
  <c r="CE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BZ121" i="2"/>
  <c r="CA121" i="2"/>
  <c r="CB121" i="2"/>
  <c r="CC121" i="2"/>
  <c r="CD121" i="2"/>
  <c r="CE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BZ122" i="2"/>
  <c r="CA122" i="2"/>
  <c r="CB122" i="2"/>
  <c r="CC122" i="2"/>
  <c r="CD122" i="2"/>
  <c r="CE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BZ123" i="2"/>
  <c r="CA123" i="2"/>
  <c r="CB123" i="2"/>
  <c r="CC123" i="2"/>
  <c r="CD123" i="2"/>
  <c r="CE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BZ124" i="2"/>
  <c r="CA124" i="2"/>
  <c r="CB124" i="2"/>
  <c r="CC124" i="2"/>
  <c r="CD124" i="2"/>
  <c r="CE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BZ125" i="2"/>
  <c r="CA125" i="2"/>
  <c r="CB125" i="2"/>
  <c r="CC125" i="2"/>
  <c r="CD125" i="2"/>
  <c r="CE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BZ126" i="2"/>
  <c r="CA126" i="2"/>
  <c r="CB126" i="2"/>
  <c r="CC126" i="2"/>
  <c r="CD126" i="2"/>
  <c r="CE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BZ127" i="2"/>
  <c r="CA127" i="2"/>
  <c r="CB127" i="2"/>
  <c r="CC127" i="2"/>
  <c r="CD127" i="2"/>
  <c r="CE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BZ128" i="2"/>
  <c r="CA128" i="2"/>
  <c r="CB128" i="2"/>
  <c r="CC128" i="2"/>
  <c r="CD128" i="2"/>
  <c r="CE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BZ129" i="2"/>
  <c r="CA129" i="2"/>
  <c r="CB129" i="2"/>
  <c r="CC129" i="2"/>
  <c r="CD129" i="2"/>
  <c r="CE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BZ130" i="2"/>
  <c r="CA130" i="2"/>
  <c r="CB130" i="2"/>
  <c r="CC130" i="2"/>
  <c r="CD130" i="2"/>
  <c r="CE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BZ131" i="2"/>
  <c r="CA131" i="2"/>
  <c r="CB131" i="2"/>
  <c r="CC131" i="2"/>
  <c r="CD131" i="2"/>
  <c r="CE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BZ132" i="2"/>
  <c r="CA132" i="2"/>
  <c r="CB132" i="2"/>
  <c r="CC132" i="2"/>
  <c r="CD132" i="2"/>
  <c r="CE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BZ133" i="2"/>
  <c r="CA133" i="2"/>
  <c r="CB133" i="2"/>
  <c r="CC133" i="2"/>
  <c r="CD133" i="2"/>
  <c r="CE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BZ134" i="2"/>
  <c r="CA134" i="2"/>
  <c r="CB134" i="2"/>
  <c r="CC134" i="2"/>
  <c r="CD134" i="2"/>
  <c r="CE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BZ135" i="2"/>
  <c r="CA135" i="2"/>
  <c r="CB135" i="2"/>
  <c r="CC135" i="2"/>
  <c r="CD135" i="2"/>
  <c r="CE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BZ136" i="2"/>
  <c r="CA136" i="2"/>
  <c r="CB136" i="2"/>
  <c r="CC136" i="2"/>
  <c r="CD136" i="2"/>
  <c r="CE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BZ137" i="2"/>
  <c r="CA137" i="2"/>
  <c r="CB137" i="2"/>
  <c r="CC137" i="2"/>
  <c r="CD137" i="2"/>
  <c r="CE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BZ138" i="2"/>
  <c r="CA138" i="2"/>
  <c r="CB138" i="2"/>
  <c r="CC138" i="2"/>
  <c r="CD138" i="2"/>
  <c r="CE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BZ139" i="2"/>
  <c r="CA139" i="2"/>
  <c r="CB139" i="2"/>
  <c r="CC139" i="2"/>
  <c r="CD139" i="2"/>
  <c r="CE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BZ140" i="2"/>
  <c r="CA140" i="2"/>
  <c r="CB140" i="2"/>
  <c r="CC140" i="2"/>
  <c r="CD140" i="2"/>
  <c r="CE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BZ141" i="2"/>
  <c r="CA141" i="2"/>
  <c r="CB141" i="2"/>
  <c r="CC141" i="2"/>
  <c r="CD141" i="2"/>
  <c r="CE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BZ142" i="2"/>
  <c r="CA142" i="2"/>
  <c r="CB142" i="2"/>
  <c r="CC142" i="2"/>
  <c r="CD142" i="2"/>
  <c r="CE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BZ143" i="2"/>
  <c r="CA143" i="2"/>
  <c r="CB143" i="2"/>
  <c r="CC143" i="2"/>
  <c r="CD143" i="2"/>
  <c r="CE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BZ144" i="2"/>
  <c r="CA144" i="2"/>
  <c r="CB144" i="2"/>
  <c r="CC144" i="2"/>
  <c r="CD144" i="2"/>
  <c r="CE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BZ145" i="2"/>
  <c r="CA145" i="2"/>
  <c r="CB145" i="2"/>
  <c r="CC145" i="2"/>
  <c r="CD145" i="2"/>
  <c r="CE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DJ145" i="2"/>
  <c r="DK145" i="2"/>
  <c r="BZ146" i="2"/>
  <c r="CA146" i="2"/>
  <c r="CB146" i="2"/>
  <c r="CC146" i="2"/>
  <c r="CD146" i="2"/>
  <c r="CE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DJ146" i="2"/>
  <c r="DK146" i="2"/>
  <c r="BZ147" i="2"/>
  <c r="CA147" i="2"/>
  <c r="CB147" i="2"/>
  <c r="CC147" i="2"/>
  <c r="CD147" i="2"/>
  <c r="CE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BZ148" i="2"/>
  <c r="CA148" i="2"/>
  <c r="CB148" i="2"/>
  <c r="CC148" i="2"/>
  <c r="CD148" i="2"/>
  <c r="CE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DJ148" i="2"/>
  <c r="DK148" i="2"/>
  <c r="BZ149" i="2"/>
  <c r="CA149" i="2"/>
  <c r="CB149" i="2"/>
  <c r="CC149" i="2"/>
  <c r="CD149" i="2"/>
  <c r="CE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DJ149" i="2"/>
  <c r="DK149" i="2"/>
  <c r="BZ150" i="2"/>
  <c r="CA150" i="2"/>
  <c r="CB150" i="2"/>
  <c r="CC150" i="2"/>
  <c r="CD150" i="2"/>
  <c r="CE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DJ150" i="2"/>
  <c r="DK150" i="2"/>
  <c r="BZ151" i="2"/>
  <c r="CA151" i="2"/>
  <c r="CB151" i="2"/>
  <c r="CC151" i="2"/>
  <c r="CD151" i="2"/>
  <c r="CE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BZ152" i="2"/>
  <c r="CA152" i="2"/>
  <c r="CB152" i="2"/>
  <c r="CC152" i="2"/>
  <c r="CD152" i="2"/>
  <c r="CE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DJ152" i="2"/>
  <c r="DK152" i="2"/>
  <c r="BZ153" i="2"/>
  <c r="CA153" i="2"/>
  <c r="CB153" i="2"/>
  <c r="CC153" i="2"/>
  <c r="CD153" i="2"/>
  <c r="CE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DJ153" i="2"/>
  <c r="DK153" i="2"/>
  <c r="BZ154" i="2"/>
  <c r="CA154" i="2"/>
  <c r="CB154" i="2"/>
  <c r="CC154" i="2"/>
  <c r="CD154" i="2"/>
  <c r="CE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DJ154" i="2"/>
  <c r="DK154" i="2"/>
  <c r="BZ155" i="2"/>
  <c r="CA155" i="2"/>
  <c r="CB155" i="2"/>
  <c r="CC155" i="2"/>
  <c r="CD155" i="2"/>
  <c r="CE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DJ155" i="2"/>
  <c r="DK155" i="2"/>
  <c r="BZ156" i="2"/>
  <c r="CA156" i="2"/>
  <c r="CB156" i="2"/>
  <c r="CC156" i="2"/>
  <c r="CD156" i="2"/>
  <c r="CE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DJ156" i="2"/>
  <c r="DK156" i="2"/>
  <c r="BZ157" i="2"/>
  <c r="CA157" i="2"/>
  <c r="CB157" i="2"/>
  <c r="CC157" i="2"/>
  <c r="CD157" i="2"/>
  <c r="CE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DJ157" i="2"/>
  <c r="DK157" i="2"/>
  <c r="BZ158" i="2"/>
  <c r="CA158" i="2"/>
  <c r="CB158" i="2"/>
  <c r="CC158" i="2"/>
  <c r="CD158" i="2"/>
  <c r="CE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DJ158" i="2"/>
  <c r="DK158" i="2"/>
  <c r="BZ159" i="2"/>
  <c r="CA159" i="2"/>
  <c r="CB159" i="2"/>
  <c r="CC159" i="2"/>
  <c r="CD159" i="2"/>
  <c r="CE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J159" i="2"/>
  <c r="DK159" i="2"/>
  <c r="BZ160" i="2"/>
  <c r="CA160" i="2"/>
  <c r="CB160" i="2"/>
  <c r="CC160" i="2"/>
  <c r="CD160" i="2"/>
  <c r="CE160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DF160" i="2"/>
  <c r="DG160" i="2"/>
  <c r="DH160" i="2"/>
  <c r="DI160" i="2"/>
  <c r="DJ160" i="2"/>
  <c r="DK160" i="2"/>
  <c r="BZ161" i="2"/>
  <c r="CA161" i="2"/>
  <c r="CB161" i="2"/>
  <c r="CC161" i="2"/>
  <c r="CD161" i="2"/>
  <c r="CE161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DF161" i="2"/>
  <c r="DG161" i="2"/>
  <c r="DH161" i="2"/>
  <c r="DI161" i="2"/>
  <c r="DJ161" i="2"/>
  <c r="DK161" i="2"/>
  <c r="BZ162" i="2"/>
  <c r="CA162" i="2"/>
  <c r="CB162" i="2"/>
  <c r="CC162" i="2"/>
  <c r="CD162" i="2"/>
  <c r="CE162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DF162" i="2"/>
  <c r="DG162" i="2"/>
  <c r="DH162" i="2"/>
  <c r="DI162" i="2"/>
  <c r="DJ162" i="2"/>
  <c r="DK162" i="2"/>
  <c r="BZ163" i="2"/>
  <c r="CA163" i="2"/>
  <c r="CB163" i="2"/>
  <c r="CC163" i="2"/>
  <c r="CD163" i="2"/>
  <c r="CE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BZ164" i="2"/>
  <c r="CA164" i="2"/>
  <c r="CB164" i="2"/>
  <c r="CC164" i="2"/>
  <c r="CD164" i="2"/>
  <c r="CE164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DF164" i="2"/>
  <c r="DG164" i="2"/>
  <c r="DH164" i="2"/>
  <c r="DI164" i="2"/>
  <c r="DJ164" i="2"/>
  <c r="DK164" i="2"/>
  <c r="BZ165" i="2"/>
  <c r="CA165" i="2"/>
  <c r="CB165" i="2"/>
  <c r="CC165" i="2"/>
  <c r="CD165" i="2"/>
  <c r="CE165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DF165" i="2"/>
  <c r="DG165" i="2"/>
  <c r="DH165" i="2"/>
  <c r="DI165" i="2"/>
  <c r="DJ165" i="2"/>
  <c r="DK165" i="2"/>
  <c r="BZ166" i="2"/>
  <c r="CA166" i="2"/>
  <c r="CB166" i="2"/>
  <c r="CC166" i="2"/>
  <c r="CD166" i="2"/>
  <c r="CE166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DF166" i="2"/>
  <c r="DG166" i="2"/>
  <c r="DH166" i="2"/>
  <c r="DI166" i="2"/>
  <c r="DJ166" i="2"/>
  <c r="DK166" i="2"/>
  <c r="BZ167" i="2"/>
  <c r="CA167" i="2"/>
  <c r="CB167" i="2"/>
  <c r="CC167" i="2"/>
  <c r="CD167" i="2"/>
  <c r="CE167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DF167" i="2"/>
  <c r="DG167" i="2"/>
  <c r="DH167" i="2"/>
  <c r="DI167" i="2"/>
  <c r="DJ167" i="2"/>
  <c r="DK167" i="2"/>
  <c r="BZ168" i="2"/>
  <c r="CA168" i="2"/>
  <c r="CB168" i="2"/>
  <c r="CC168" i="2"/>
  <c r="CD168" i="2"/>
  <c r="CE168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DF168" i="2"/>
  <c r="DG168" i="2"/>
  <c r="DH168" i="2"/>
  <c r="DI168" i="2"/>
  <c r="DJ168" i="2"/>
  <c r="DK168" i="2"/>
  <c r="BZ169" i="2"/>
  <c r="CA169" i="2"/>
  <c r="CB169" i="2"/>
  <c r="CC169" i="2"/>
  <c r="CD169" i="2"/>
  <c r="CE169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DF169" i="2"/>
  <c r="DG169" i="2"/>
  <c r="DH169" i="2"/>
  <c r="DI169" i="2"/>
  <c r="DJ169" i="2"/>
  <c r="DK169" i="2"/>
  <c r="BZ170" i="2"/>
  <c r="CA170" i="2"/>
  <c r="CB170" i="2"/>
  <c r="CC170" i="2"/>
  <c r="CD170" i="2"/>
  <c r="CE170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DF170" i="2"/>
  <c r="DG170" i="2"/>
  <c r="DH170" i="2"/>
  <c r="DI170" i="2"/>
  <c r="DJ170" i="2"/>
  <c r="DK170" i="2"/>
  <c r="BZ171" i="2"/>
  <c r="CA171" i="2"/>
  <c r="CB171" i="2"/>
  <c r="CC171" i="2"/>
  <c r="CD171" i="2"/>
  <c r="CE171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DF171" i="2"/>
  <c r="DG171" i="2"/>
  <c r="DH171" i="2"/>
  <c r="DI171" i="2"/>
  <c r="DJ171" i="2"/>
  <c r="DK171" i="2"/>
  <c r="BZ172" i="2"/>
  <c r="CA172" i="2"/>
  <c r="CB172" i="2"/>
  <c r="CC172" i="2"/>
  <c r="CD172" i="2"/>
  <c r="CE172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DF172" i="2"/>
  <c r="DG172" i="2"/>
  <c r="DH172" i="2"/>
  <c r="DI172" i="2"/>
  <c r="DJ172" i="2"/>
  <c r="DK172" i="2"/>
  <c r="BZ173" i="2"/>
  <c r="CA173" i="2"/>
  <c r="CB173" i="2"/>
  <c r="CC173" i="2"/>
  <c r="CD173" i="2"/>
  <c r="CE173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DF173" i="2"/>
  <c r="DG173" i="2"/>
  <c r="DH173" i="2"/>
  <c r="DI173" i="2"/>
  <c r="DJ173" i="2"/>
  <c r="DK173" i="2"/>
  <c r="BZ174" i="2"/>
  <c r="CA174" i="2"/>
  <c r="CB174" i="2"/>
  <c r="CC174" i="2"/>
  <c r="CD174" i="2"/>
  <c r="CE174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DF174" i="2"/>
  <c r="DG174" i="2"/>
  <c r="DH174" i="2"/>
  <c r="DI174" i="2"/>
  <c r="DJ174" i="2"/>
  <c r="DK174" i="2"/>
  <c r="BZ175" i="2"/>
  <c r="CA175" i="2"/>
  <c r="CB175" i="2"/>
  <c r="CC175" i="2"/>
  <c r="CD175" i="2"/>
  <c r="CE175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DF175" i="2"/>
  <c r="DG175" i="2"/>
  <c r="DH175" i="2"/>
  <c r="DI175" i="2"/>
  <c r="DJ175" i="2"/>
  <c r="DK175" i="2"/>
  <c r="BZ176" i="2"/>
  <c r="CA176" i="2"/>
  <c r="CB176" i="2"/>
  <c r="CC176" i="2"/>
  <c r="CD176" i="2"/>
  <c r="CE176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DF176" i="2"/>
  <c r="DG176" i="2"/>
  <c r="DH176" i="2"/>
  <c r="DI176" i="2"/>
  <c r="DJ176" i="2"/>
  <c r="DK176" i="2"/>
  <c r="BZ177" i="2"/>
  <c r="CA177" i="2"/>
  <c r="CB177" i="2"/>
  <c r="CC177" i="2"/>
  <c r="CD177" i="2"/>
  <c r="CE177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DF177" i="2"/>
  <c r="DG177" i="2"/>
  <c r="DH177" i="2"/>
  <c r="DI177" i="2"/>
  <c r="DJ177" i="2"/>
  <c r="DK177" i="2"/>
  <c r="BZ178" i="2"/>
  <c r="CA178" i="2"/>
  <c r="CB178" i="2"/>
  <c r="CC178" i="2"/>
  <c r="CD178" i="2"/>
  <c r="CE178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DF178" i="2"/>
  <c r="DG178" i="2"/>
  <c r="DH178" i="2"/>
  <c r="DI178" i="2"/>
  <c r="DJ178" i="2"/>
  <c r="DK178" i="2"/>
  <c r="BZ179" i="2"/>
  <c r="CA179" i="2"/>
  <c r="CB179" i="2"/>
  <c r="CC179" i="2"/>
  <c r="CD179" i="2"/>
  <c r="CE179" i="2"/>
  <c r="CH179" i="2"/>
  <c r="CI179" i="2"/>
  <c r="CJ179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Z179" i="2"/>
  <c r="DA179" i="2"/>
  <c r="DB179" i="2"/>
  <c r="DC179" i="2"/>
  <c r="DD179" i="2"/>
  <c r="DE179" i="2"/>
  <c r="DF179" i="2"/>
  <c r="DG179" i="2"/>
  <c r="DH179" i="2"/>
  <c r="DI179" i="2"/>
  <c r="DJ179" i="2"/>
  <c r="DK179" i="2"/>
  <c r="BZ180" i="2"/>
  <c r="CA180" i="2"/>
  <c r="CB180" i="2"/>
  <c r="CC180" i="2"/>
  <c r="CD180" i="2"/>
  <c r="CE180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DF180" i="2"/>
  <c r="DG180" i="2"/>
  <c r="DH180" i="2"/>
  <c r="DI180" i="2"/>
  <c r="DJ180" i="2"/>
  <c r="DK180" i="2"/>
  <c r="BZ181" i="2"/>
  <c r="CA181" i="2"/>
  <c r="CB181" i="2"/>
  <c r="CC181" i="2"/>
  <c r="CD181" i="2"/>
  <c r="CE181" i="2"/>
  <c r="CH181" i="2"/>
  <c r="CI181" i="2"/>
  <c r="CJ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DA181" i="2"/>
  <c r="DB181" i="2"/>
  <c r="DC181" i="2"/>
  <c r="DD181" i="2"/>
  <c r="DE181" i="2"/>
  <c r="DF181" i="2"/>
  <c r="DG181" i="2"/>
  <c r="DH181" i="2"/>
  <c r="DI181" i="2"/>
  <c r="DJ181" i="2"/>
  <c r="DK181" i="2"/>
  <c r="BZ182" i="2"/>
  <c r="CA182" i="2"/>
  <c r="CB182" i="2"/>
  <c r="CC182" i="2"/>
  <c r="CD182" i="2"/>
  <c r="CE182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DF182" i="2"/>
  <c r="DG182" i="2"/>
  <c r="DH182" i="2"/>
  <c r="DI182" i="2"/>
  <c r="DJ182" i="2"/>
  <c r="DK182" i="2"/>
  <c r="BZ183" i="2"/>
  <c r="CA183" i="2"/>
  <c r="CB183" i="2"/>
  <c r="CC183" i="2"/>
  <c r="CD183" i="2"/>
  <c r="CE183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DF183" i="2"/>
  <c r="DG183" i="2"/>
  <c r="DH183" i="2"/>
  <c r="DI183" i="2"/>
  <c r="DJ183" i="2"/>
  <c r="DK183" i="2"/>
  <c r="BZ184" i="2"/>
  <c r="CA184" i="2"/>
  <c r="CB184" i="2"/>
  <c r="CC184" i="2"/>
  <c r="CD184" i="2"/>
  <c r="CE184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DF184" i="2"/>
  <c r="DG184" i="2"/>
  <c r="DH184" i="2"/>
  <c r="DI184" i="2"/>
  <c r="DJ184" i="2"/>
  <c r="DK184" i="2"/>
  <c r="BZ185" i="2"/>
  <c r="CA185" i="2"/>
  <c r="CB185" i="2"/>
  <c r="CC185" i="2"/>
  <c r="CD185" i="2"/>
  <c r="CE185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Z185" i="2"/>
  <c r="DA185" i="2"/>
  <c r="DB185" i="2"/>
  <c r="DC185" i="2"/>
  <c r="DD185" i="2"/>
  <c r="DE185" i="2"/>
  <c r="DF185" i="2"/>
  <c r="DG185" i="2"/>
  <c r="DH185" i="2"/>
  <c r="DI185" i="2"/>
  <c r="DJ185" i="2"/>
  <c r="DK185" i="2"/>
  <c r="BZ186" i="2"/>
  <c r="CA186" i="2"/>
  <c r="CB186" i="2"/>
  <c r="CC186" i="2"/>
  <c r="CD186" i="2"/>
  <c r="CE186" i="2"/>
  <c r="CH186" i="2"/>
  <c r="CI186" i="2"/>
  <c r="CJ186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Z186" i="2"/>
  <c r="DA186" i="2"/>
  <c r="DB186" i="2"/>
  <c r="DC186" i="2"/>
  <c r="DD186" i="2"/>
  <c r="DE186" i="2"/>
  <c r="DF186" i="2"/>
  <c r="DG186" i="2"/>
  <c r="DH186" i="2"/>
  <c r="DI186" i="2"/>
  <c r="DJ186" i="2"/>
  <c r="DK186" i="2"/>
  <c r="BZ187" i="2"/>
  <c r="CA187" i="2"/>
  <c r="CB187" i="2"/>
  <c r="CC187" i="2"/>
  <c r="CD187" i="2"/>
  <c r="CE187" i="2"/>
  <c r="CH187" i="2"/>
  <c r="CI187" i="2"/>
  <c r="CJ187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Z187" i="2"/>
  <c r="DA187" i="2"/>
  <c r="DB187" i="2"/>
  <c r="DC187" i="2"/>
  <c r="DD187" i="2"/>
  <c r="DE187" i="2"/>
  <c r="DF187" i="2"/>
  <c r="DG187" i="2"/>
  <c r="DH187" i="2"/>
  <c r="DI187" i="2"/>
  <c r="DJ187" i="2"/>
  <c r="DK187" i="2"/>
  <c r="BZ188" i="2"/>
  <c r="CA188" i="2"/>
  <c r="CB188" i="2"/>
  <c r="CC188" i="2"/>
  <c r="CD188" i="2"/>
  <c r="CE188" i="2"/>
  <c r="CH188" i="2"/>
  <c r="CI188" i="2"/>
  <c r="CJ188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Z188" i="2"/>
  <c r="DA188" i="2"/>
  <c r="DB188" i="2"/>
  <c r="DC188" i="2"/>
  <c r="DD188" i="2"/>
  <c r="DE188" i="2"/>
  <c r="DF188" i="2"/>
  <c r="DG188" i="2"/>
  <c r="DH188" i="2"/>
  <c r="DI188" i="2"/>
  <c r="DJ188" i="2"/>
  <c r="DK188" i="2"/>
  <c r="BZ189" i="2"/>
  <c r="CA189" i="2"/>
  <c r="CB189" i="2"/>
  <c r="CC189" i="2"/>
  <c r="CD189" i="2"/>
  <c r="CE189" i="2"/>
  <c r="CH189" i="2"/>
  <c r="CI189" i="2"/>
  <c r="CJ189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Z189" i="2"/>
  <c r="DA189" i="2"/>
  <c r="DB189" i="2"/>
  <c r="DC189" i="2"/>
  <c r="DD189" i="2"/>
  <c r="DE189" i="2"/>
  <c r="DF189" i="2"/>
  <c r="DG189" i="2"/>
  <c r="DH189" i="2"/>
  <c r="DI189" i="2"/>
  <c r="DJ189" i="2"/>
  <c r="DK189" i="2"/>
  <c r="BZ190" i="2"/>
  <c r="CA190" i="2"/>
  <c r="CB190" i="2"/>
  <c r="CC190" i="2"/>
  <c r="CD190" i="2"/>
  <c r="CE190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Z190" i="2"/>
  <c r="DA190" i="2"/>
  <c r="DB190" i="2"/>
  <c r="DC190" i="2"/>
  <c r="DD190" i="2"/>
  <c r="DE190" i="2"/>
  <c r="DF190" i="2"/>
  <c r="DG190" i="2"/>
  <c r="DH190" i="2"/>
  <c r="DI190" i="2"/>
  <c r="DJ190" i="2"/>
  <c r="DK190" i="2"/>
  <c r="BZ191" i="2"/>
  <c r="CA191" i="2"/>
  <c r="CB191" i="2"/>
  <c r="CC191" i="2"/>
  <c r="CD191" i="2"/>
  <c r="CE191" i="2"/>
  <c r="CH191" i="2"/>
  <c r="CI191" i="2"/>
  <c r="CJ191" i="2"/>
  <c r="CK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CX191" i="2"/>
  <c r="CY191" i="2"/>
  <c r="CZ191" i="2"/>
  <c r="DA191" i="2"/>
  <c r="DB191" i="2"/>
  <c r="DC191" i="2"/>
  <c r="DD191" i="2"/>
  <c r="DE191" i="2"/>
  <c r="DF191" i="2"/>
  <c r="DG191" i="2"/>
  <c r="DH191" i="2"/>
  <c r="DI191" i="2"/>
  <c r="DJ191" i="2"/>
  <c r="DK191" i="2"/>
  <c r="BZ192" i="2"/>
  <c r="CA192" i="2"/>
  <c r="CB192" i="2"/>
  <c r="CC192" i="2"/>
  <c r="CD192" i="2"/>
  <c r="CE192" i="2"/>
  <c r="CH192" i="2"/>
  <c r="CI192" i="2"/>
  <c r="CJ192" i="2"/>
  <c r="CK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CX192" i="2"/>
  <c r="CY192" i="2"/>
  <c r="CZ192" i="2"/>
  <c r="DA192" i="2"/>
  <c r="DB192" i="2"/>
  <c r="DC192" i="2"/>
  <c r="DD192" i="2"/>
  <c r="DE192" i="2"/>
  <c r="DF192" i="2"/>
  <c r="DG192" i="2"/>
  <c r="DH192" i="2"/>
  <c r="DI192" i="2"/>
  <c r="DJ192" i="2"/>
  <c r="DK192" i="2"/>
  <c r="BZ193" i="2"/>
  <c r="CA193" i="2"/>
  <c r="CB193" i="2"/>
  <c r="CC193" i="2"/>
  <c r="CD193" i="2"/>
  <c r="CE193" i="2"/>
  <c r="CH193" i="2"/>
  <c r="CI193" i="2"/>
  <c r="CJ193" i="2"/>
  <c r="CK193" i="2"/>
  <c r="CL193" i="2"/>
  <c r="CM193" i="2"/>
  <c r="CN193" i="2"/>
  <c r="CO193" i="2"/>
  <c r="CP193" i="2"/>
  <c r="CQ193" i="2"/>
  <c r="CR193" i="2"/>
  <c r="CS193" i="2"/>
  <c r="CT193" i="2"/>
  <c r="CU193" i="2"/>
  <c r="CV193" i="2"/>
  <c r="CW193" i="2"/>
  <c r="CX193" i="2"/>
  <c r="CY193" i="2"/>
  <c r="CZ193" i="2"/>
  <c r="DA193" i="2"/>
  <c r="DB193" i="2"/>
  <c r="DC193" i="2"/>
  <c r="DD193" i="2"/>
  <c r="DE193" i="2"/>
  <c r="DF193" i="2"/>
  <c r="DG193" i="2"/>
  <c r="DH193" i="2"/>
  <c r="DI193" i="2"/>
  <c r="DJ193" i="2"/>
  <c r="DK193" i="2"/>
  <c r="BZ194" i="2"/>
  <c r="CA194" i="2"/>
  <c r="CB194" i="2"/>
  <c r="CC194" i="2"/>
  <c r="CD194" i="2"/>
  <c r="CE194" i="2"/>
  <c r="CH194" i="2"/>
  <c r="CI194" i="2"/>
  <c r="CJ194" i="2"/>
  <c r="CK194" i="2"/>
  <c r="CL194" i="2"/>
  <c r="CM194" i="2"/>
  <c r="CN194" i="2"/>
  <c r="CO194" i="2"/>
  <c r="CP194" i="2"/>
  <c r="CQ194" i="2"/>
  <c r="CR194" i="2"/>
  <c r="CS194" i="2"/>
  <c r="CT194" i="2"/>
  <c r="CU194" i="2"/>
  <c r="CV194" i="2"/>
  <c r="CW194" i="2"/>
  <c r="CX194" i="2"/>
  <c r="CY194" i="2"/>
  <c r="CZ194" i="2"/>
  <c r="DA194" i="2"/>
  <c r="DB194" i="2"/>
  <c r="DC194" i="2"/>
  <c r="DD194" i="2"/>
  <c r="DE194" i="2"/>
  <c r="DF194" i="2"/>
  <c r="DG194" i="2"/>
  <c r="DH194" i="2"/>
  <c r="DI194" i="2"/>
  <c r="DJ194" i="2"/>
  <c r="DK194" i="2"/>
  <c r="BZ195" i="2"/>
  <c r="CA195" i="2"/>
  <c r="CB195" i="2"/>
  <c r="CC195" i="2"/>
  <c r="CD195" i="2"/>
  <c r="CE195" i="2"/>
  <c r="CH195" i="2"/>
  <c r="CI195" i="2"/>
  <c r="CJ195" i="2"/>
  <c r="CK195" i="2"/>
  <c r="CL195" i="2"/>
  <c r="CM195" i="2"/>
  <c r="CN195" i="2"/>
  <c r="CO195" i="2"/>
  <c r="CP195" i="2"/>
  <c r="CQ195" i="2"/>
  <c r="CR195" i="2"/>
  <c r="CS195" i="2"/>
  <c r="CT195" i="2"/>
  <c r="CU195" i="2"/>
  <c r="CV195" i="2"/>
  <c r="CW195" i="2"/>
  <c r="CX195" i="2"/>
  <c r="CY195" i="2"/>
  <c r="CZ195" i="2"/>
  <c r="DA195" i="2"/>
  <c r="DB195" i="2"/>
  <c r="DC195" i="2"/>
  <c r="DD195" i="2"/>
  <c r="DE195" i="2"/>
  <c r="DF195" i="2"/>
  <c r="DG195" i="2"/>
  <c r="DH195" i="2"/>
  <c r="DI195" i="2"/>
  <c r="DJ195" i="2"/>
  <c r="DK195" i="2"/>
  <c r="BZ196" i="2"/>
  <c r="CA196" i="2"/>
  <c r="CB196" i="2"/>
  <c r="CC196" i="2"/>
  <c r="CD196" i="2"/>
  <c r="CE196" i="2"/>
  <c r="CH196" i="2"/>
  <c r="CI196" i="2"/>
  <c r="CJ196" i="2"/>
  <c r="CK196" i="2"/>
  <c r="CL196" i="2"/>
  <c r="CM196" i="2"/>
  <c r="CN196" i="2"/>
  <c r="CO196" i="2"/>
  <c r="CP196" i="2"/>
  <c r="CQ196" i="2"/>
  <c r="CR196" i="2"/>
  <c r="CS196" i="2"/>
  <c r="CT196" i="2"/>
  <c r="CU196" i="2"/>
  <c r="CV196" i="2"/>
  <c r="CW196" i="2"/>
  <c r="CX196" i="2"/>
  <c r="CY196" i="2"/>
  <c r="CZ196" i="2"/>
  <c r="DA196" i="2"/>
  <c r="DB196" i="2"/>
  <c r="DC196" i="2"/>
  <c r="DD196" i="2"/>
  <c r="DE196" i="2"/>
  <c r="DF196" i="2"/>
  <c r="DG196" i="2"/>
  <c r="DH196" i="2"/>
  <c r="DI196" i="2"/>
  <c r="DJ196" i="2"/>
  <c r="DK196" i="2"/>
  <c r="BZ197" i="2"/>
  <c r="CA197" i="2"/>
  <c r="CB197" i="2"/>
  <c r="CC197" i="2"/>
  <c r="CD197" i="2"/>
  <c r="CE197" i="2"/>
  <c r="CH197" i="2"/>
  <c r="CI197" i="2"/>
  <c r="CJ197" i="2"/>
  <c r="CK197" i="2"/>
  <c r="CL197" i="2"/>
  <c r="CM197" i="2"/>
  <c r="CN197" i="2"/>
  <c r="CO197" i="2"/>
  <c r="CP197" i="2"/>
  <c r="CQ197" i="2"/>
  <c r="CR197" i="2"/>
  <c r="CS197" i="2"/>
  <c r="CT197" i="2"/>
  <c r="CU197" i="2"/>
  <c r="CV197" i="2"/>
  <c r="CW197" i="2"/>
  <c r="CX197" i="2"/>
  <c r="CY197" i="2"/>
  <c r="CZ197" i="2"/>
  <c r="DA197" i="2"/>
  <c r="DB197" i="2"/>
  <c r="DC197" i="2"/>
  <c r="DD197" i="2"/>
  <c r="DE197" i="2"/>
  <c r="DF197" i="2"/>
  <c r="DG197" i="2"/>
  <c r="DH197" i="2"/>
  <c r="DI197" i="2"/>
  <c r="DJ197" i="2"/>
  <c r="DK197" i="2"/>
  <c r="BZ198" i="2"/>
  <c r="CA198" i="2"/>
  <c r="CB198" i="2"/>
  <c r="CC198" i="2"/>
  <c r="CD198" i="2"/>
  <c r="CE198" i="2"/>
  <c r="CH198" i="2"/>
  <c r="CI198" i="2"/>
  <c r="CJ198" i="2"/>
  <c r="CK198" i="2"/>
  <c r="CL198" i="2"/>
  <c r="CM198" i="2"/>
  <c r="CN198" i="2"/>
  <c r="CO198" i="2"/>
  <c r="CP198" i="2"/>
  <c r="CQ198" i="2"/>
  <c r="CR198" i="2"/>
  <c r="CS198" i="2"/>
  <c r="CT198" i="2"/>
  <c r="CU198" i="2"/>
  <c r="CV198" i="2"/>
  <c r="CW198" i="2"/>
  <c r="CX198" i="2"/>
  <c r="CY198" i="2"/>
  <c r="CZ198" i="2"/>
  <c r="DA198" i="2"/>
  <c r="DB198" i="2"/>
  <c r="DC198" i="2"/>
  <c r="DD198" i="2"/>
  <c r="DE198" i="2"/>
  <c r="DF198" i="2"/>
  <c r="DG198" i="2"/>
  <c r="DH198" i="2"/>
  <c r="DI198" i="2"/>
  <c r="DJ198" i="2"/>
  <c r="DK198" i="2"/>
  <c r="BZ199" i="2"/>
  <c r="CA199" i="2"/>
  <c r="CB199" i="2"/>
  <c r="CC199" i="2"/>
  <c r="CD199" i="2"/>
  <c r="CE199" i="2"/>
  <c r="CH199" i="2"/>
  <c r="CI199" i="2"/>
  <c r="CJ199" i="2"/>
  <c r="CK199" i="2"/>
  <c r="CL199" i="2"/>
  <c r="CM199" i="2"/>
  <c r="CN199" i="2"/>
  <c r="CO199" i="2"/>
  <c r="CP199" i="2"/>
  <c r="CQ199" i="2"/>
  <c r="CR199" i="2"/>
  <c r="CS199" i="2"/>
  <c r="CT199" i="2"/>
  <c r="CU199" i="2"/>
  <c r="CV199" i="2"/>
  <c r="CW199" i="2"/>
  <c r="CX199" i="2"/>
  <c r="CY199" i="2"/>
  <c r="CZ199" i="2"/>
  <c r="DA199" i="2"/>
  <c r="DB199" i="2"/>
  <c r="DC199" i="2"/>
  <c r="DD199" i="2"/>
  <c r="DE199" i="2"/>
  <c r="DF199" i="2"/>
  <c r="DG199" i="2"/>
  <c r="DH199" i="2"/>
  <c r="DI199" i="2"/>
  <c r="DJ199" i="2"/>
  <c r="DK199" i="2"/>
  <c r="BZ200" i="2"/>
  <c r="CA200" i="2"/>
  <c r="CB200" i="2"/>
  <c r="CC200" i="2"/>
  <c r="CD200" i="2"/>
  <c r="CE200" i="2"/>
  <c r="CH200" i="2"/>
  <c r="CI200" i="2"/>
  <c r="CJ200" i="2"/>
  <c r="CK200" i="2"/>
  <c r="CL200" i="2"/>
  <c r="CM200" i="2"/>
  <c r="CN200" i="2"/>
  <c r="CO200" i="2"/>
  <c r="CP200" i="2"/>
  <c r="CQ200" i="2"/>
  <c r="CR200" i="2"/>
  <c r="CS200" i="2"/>
  <c r="CT200" i="2"/>
  <c r="CU200" i="2"/>
  <c r="CV200" i="2"/>
  <c r="CW200" i="2"/>
  <c r="CX200" i="2"/>
  <c r="CY200" i="2"/>
  <c r="CZ200" i="2"/>
  <c r="DA200" i="2"/>
  <c r="DB200" i="2"/>
  <c r="DC200" i="2"/>
  <c r="DD200" i="2"/>
  <c r="DE200" i="2"/>
  <c r="DF200" i="2"/>
  <c r="DG200" i="2"/>
  <c r="DH200" i="2"/>
  <c r="DI200" i="2"/>
  <c r="DJ200" i="2"/>
  <c r="DK200" i="2"/>
  <c r="BZ201" i="2"/>
  <c r="CA201" i="2"/>
  <c r="CB201" i="2"/>
  <c r="CC201" i="2"/>
  <c r="CD201" i="2"/>
  <c r="CE201" i="2"/>
  <c r="CH201" i="2"/>
  <c r="CI201" i="2"/>
  <c r="CJ201" i="2"/>
  <c r="CK201" i="2"/>
  <c r="CL201" i="2"/>
  <c r="CM201" i="2"/>
  <c r="CN201" i="2"/>
  <c r="CO201" i="2"/>
  <c r="CP201" i="2"/>
  <c r="CQ201" i="2"/>
  <c r="CR201" i="2"/>
  <c r="CS201" i="2"/>
  <c r="CT201" i="2"/>
  <c r="CU201" i="2"/>
  <c r="CV201" i="2"/>
  <c r="CW201" i="2"/>
  <c r="CX201" i="2"/>
  <c r="CY201" i="2"/>
  <c r="CZ201" i="2"/>
  <c r="DA201" i="2"/>
  <c r="DB201" i="2"/>
  <c r="DC201" i="2"/>
  <c r="DD201" i="2"/>
  <c r="DE201" i="2"/>
  <c r="DF201" i="2"/>
  <c r="DG201" i="2"/>
  <c r="DH201" i="2"/>
  <c r="DI201" i="2"/>
  <c r="DJ201" i="2"/>
  <c r="DK201" i="2"/>
  <c r="BZ202" i="2"/>
  <c r="CA202" i="2"/>
  <c r="CB202" i="2"/>
  <c r="CC202" i="2"/>
  <c r="CD202" i="2"/>
  <c r="CE202" i="2"/>
  <c r="CH202" i="2"/>
  <c r="CI202" i="2"/>
  <c r="CJ202" i="2"/>
  <c r="CK202" i="2"/>
  <c r="CL202" i="2"/>
  <c r="CM202" i="2"/>
  <c r="CN202" i="2"/>
  <c r="CO202" i="2"/>
  <c r="CP202" i="2"/>
  <c r="CQ202" i="2"/>
  <c r="CR202" i="2"/>
  <c r="CS202" i="2"/>
  <c r="CT202" i="2"/>
  <c r="CU202" i="2"/>
  <c r="CV202" i="2"/>
  <c r="CW202" i="2"/>
  <c r="CX202" i="2"/>
  <c r="CY202" i="2"/>
  <c r="CZ202" i="2"/>
  <c r="DA202" i="2"/>
  <c r="DB202" i="2"/>
  <c r="DC202" i="2"/>
  <c r="DD202" i="2"/>
  <c r="DE202" i="2"/>
  <c r="DF202" i="2"/>
  <c r="DG202" i="2"/>
  <c r="DH202" i="2"/>
  <c r="DI202" i="2"/>
  <c r="DJ202" i="2"/>
  <c r="DK202" i="2"/>
  <c r="BZ203" i="2"/>
  <c r="CA203" i="2"/>
  <c r="CB203" i="2"/>
  <c r="CC203" i="2"/>
  <c r="CD203" i="2"/>
  <c r="CE203" i="2"/>
  <c r="CH203" i="2"/>
  <c r="CI203" i="2"/>
  <c r="CJ203" i="2"/>
  <c r="CK203" i="2"/>
  <c r="CL203" i="2"/>
  <c r="CM203" i="2"/>
  <c r="CN203" i="2"/>
  <c r="CO203" i="2"/>
  <c r="CP203" i="2"/>
  <c r="CQ203" i="2"/>
  <c r="CR203" i="2"/>
  <c r="CS203" i="2"/>
  <c r="CT203" i="2"/>
  <c r="CU203" i="2"/>
  <c r="CV203" i="2"/>
  <c r="CW203" i="2"/>
  <c r="CX203" i="2"/>
  <c r="CY203" i="2"/>
  <c r="CZ203" i="2"/>
  <c r="DA203" i="2"/>
  <c r="DB203" i="2"/>
  <c r="DC203" i="2"/>
  <c r="DD203" i="2"/>
  <c r="DE203" i="2"/>
  <c r="DF203" i="2"/>
  <c r="DG203" i="2"/>
  <c r="DH203" i="2"/>
  <c r="DI203" i="2"/>
  <c r="DJ203" i="2"/>
  <c r="DK203" i="2"/>
  <c r="BZ204" i="2"/>
  <c r="CA204" i="2"/>
  <c r="CB204" i="2"/>
  <c r="CC204" i="2"/>
  <c r="CD204" i="2"/>
  <c r="CE204" i="2"/>
  <c r="CH204" i="2"/>
  <c r="CI204" i="2"/>
  <c r="CJ204" i="2"/>
  <c r="CK204" i="2"/>
  <c r="CL204" i="2"/>
  <c r="CM204" i="2"/>
  <c r="CN204" i="2"/>
  <c r="CO204" i="2"/>
  <c r="CP204" i="2"/>
  <c r="CQ204" i="2"/>
  <c r="CR204" i="2"/>
  <c r="CS204" i="2"/>
  <c r="CT204" i="2"/>
  <c r="CU204" i="2"/>
  <c r="CV204" i="2"/>
  <c r="CW204" i="2"/>
  <c r="CX204" i="2"/>
  <c r="CY204" i="2"/>
  <c r="CZ204" i="2"/>
  <c r="DA204" i="2"/>
  <c r="DB204" i="2"/>
  <c r="DC204" i="2"/>
  <c r="DD204" i="2"/>
  <c r="DE204" i="2"/>
  <c r="DF204" i="2"/>
  <c r="DG204" i="2"/>
  <c r="DH204" i="2"/>
  <c r="DI204" i="2"/>
  <c r="DJ204" i="2"/>
  <c r="DK204" i="2"/>
  <c r="BZ205" i="2"/>
  <c r="CA205" i="2"/>
  <c r="CB205" i="2"/>
  <c r="CC205" i="2"/>
  <c r="CD205" i="2"/>
  <c r="CE205" i="2"/>
  <c r="CH205" i="2"/>
  <c r="CI205" i="2"/>
  <c r="CJ205" i="2"/>
  <c r="CK205" i="2"/>
  <c r="CL205" i="2"/>
  <c r="CM205" i="2"/>
  <c r="CN205" i="2"/>
  <c r="CO205" i="2"/>
  <c r="CP205" i="2"/>
  <c r="CQ205" i="2"/>
  <c r="CR205" i="2"/>
  <c r="CS205" i="2"/>
  <c r="CT205" i="2"/>
  <c r="CU205" i="2"/>
  <c r="CV205" i="2"/>
  <c r="CW205" i="2"/>
  <c r="CX205" i="2"/>
  <c r="CY205" i="2"/>
  <c r="CZ205" i="2"/>
  <c r="DA205" i="2"/>
  <c r="DB205" i="2"/>
  <c r="DC205" i="2"/>
  <c r="DD205" i="2"/>
  <c r="DE205" i="2"/>
  <c r="DF205" i="2"/>
  <c r="DG205" i="2"/>
  <c r="DH205" i="2"/>
  <c r="DI205" i="2"/>
  <c r="DJ205" i="2"/>
  <c r="DK205" i="2"/>
  <c r="BZ206" i="2"/>
  <c r="CA206" i="2"/>
  <c r="CB206" i="2"/>
  <c r="CC206" i="2"/>
  <c r="CD206" i="2"/>
  <c r="CE206" i="2"/>
  <c r="CH206" i="2"/>
  <c r="CI206" i="2"/>
  <c r="CJ206" i="2"/>
  <c r="CK206" i="2"/>
  <c r="CL206" i="2"/>
  <c r="CM206" i="2"/>
  <c r="CN206" i="2"/>
  <c r="CO206" i="2"/>
  <c r="CP206" i="2"/>
  <c r="CQ206" i="2"/>
  <c r="CR206" i="2"/>
  <c r="CS206" i="2"/>
  <c r="CT206" i="2"/>
  <c r="CU206" i="2"/>
  <c r="CV206" i="2"/>
  <c r="CW206" i="2"/>
  <c r="CX206" i="2"/>
  <c r="CY206" i="2"/>
  <c r="CZ206" i="2"/>
  <c r="DA206" i="2"/>
  <c r="DB206" i="2"/>
  <c r="DC206" i="2"/>
  <c r="DD206" i="2"/>
  <c r="DE206" i="2"/>
  <c r="DF206" i="2"/>
  <c r="DG206" i="2"/>
  <c r="DH206" i="2"/>
  <c r="DI206" i="2"/>
  <c r="DJ206" i="2"/>
  <c r="DK206" i="2"/>
  <c r="BZ207" i="2"/>
  <c r="CA207" i="2"/>
  <c r="CB207" i="2"/>
  <c r="CC207" i="2"/>
  <c r="CD207" i="2"/>
  <c r="CE207" i="2"/>
  <c r="CH207" i="2"/>
  <c r="CI207" i="2"/>
  <c r="CJ207" i="2"/>
  <c r="CK207" i="2"/>
  <c r="CL207" i="2"/>
  <c r="CM207" i="2"/>
  <c r="CN207" i="2"/>
  <c r="CO207" i="2"/>
  <c r="CP207" i="2"/>
  <c r="CQ207" i="2"/>
  <c r="CR207" i="2"/>
  <c r="CS207" i="2"/>
  <c r="CT207" i="2"/>
  <c r="CU207" i="2"/>
  <c r="CV207" i="2"/>
  <c r="CW207" i="2"/>
  <c r="CX207" i="2"/>
  <c r="CY207" i="2"/>
  <c r="CZ207" i="2"/>
  <c r="DA207" i="2"/>
  <c r="DB207" i="2"/>
  <c r="DC207" i="2"/>
  <c r="DD207" i="2"/>
  <c r="DE207" i="2"/>
  <c r="DF207" i="2"/>
  <c r="DG207" i="2"/>
  <c r="DH207" i="2"/>
  <c r="DI207" i="2"/>
  <c r="DJ207" i="2"/>
  <c r="DK207" i="2"/>
  <c r="BZ208" i="2"/>
  <c r="CA208" i="2"/>
  <c r="CB208" i="2"/>
  <c r="CC208" i="2"/>
  <c r="CD208" i="2"/>
  <c r="CE208" i="2"/>
  <c r="CH208" i="2"/>
  <c r="CI208" i="2"/>
  <c r="CJ208" i="2"/>
  <c r="CK208" i="2"/>
  <c r="CL208" i="2"/>
  <c r="CM208" i="2"/>
  <c r="CN208" i="2"/>
  <c r="CO208" i="2"/>
  <c r="CP208" i="2"/>
  <c r="CQ208" i="2"/>
  <c r="CR208" i="2"/>
  <c r="CS208" i="2"/>
  <c r="CT208" i="2"/>
  <c r="CU208" i="2"/>
  <c r="CV208" i="2"/>
  <c r="CW208" i="2"/>
  <c r="CX208" i="2"/>
  <c r="CY208" i="2"/>
  <c r="CZ208" i="2"/>
  <c r="DA208" i="2"/>
  <c r="DB208" i="2"/>
  <c r="DC208" i="2"/>
  <c r="DD208" i="2"/>
  <c r="DE208" i="2"/>
  <c r="DF208" i="2"/>
  <c r="DG208" i="2"/>
  <c r="DH208" i="2"/>
  <c r="DI208" i="2"/>
  <c r="DJ208" i="2"/>
  <c r="DK208" i="2"/>
  <c r="BZ209" i="2"/>
  <c r="CA209" i="2"/>
  <c r="CB209" i="2"/>
  <c r="CC209" i="2"/>
  <c r="CD209" i="2"/>
  <c r="CE209" i="2"/>
  <c r="CH209" i="2"/>
  <c r="CI209" i="2"/>
  <c r="CJ209" i="2"/>
  <c r="CK209" i="2"/>
  <c r="CL209" i="2"/>
  <c r="CM209" i="2"/>
  <c r="CN209" i="2"/>
  <c r="CO209" i="2"/>
  <c r="CP209" i="2"/>
  <c r="CQ209" i="2"/>
  <c r="CR209" i="2"/>
  <c r="CS209" i="2"/>
  <c r="CT209" i="2"/>
  <c r="CU209" i="2"/>
  <c r="CV209" i="2"/>
  <c r="CW209" i="2"/>
  <c r="CX209" i="2"/>
  <c r="CY209" i="2"/>
  <c r="CZ209" i="2"/>
  <c r="DA209" i="2"/>
  <c r="DB209" i="2"/>
  <c r="DC209" i="2"/>
  <c r="DD209" i="2"/>
  <c r="DE209" i="2"/>
  <c r="DF209" i="2"/>
  <c r="DG209" i="2"/>
  <c r="DH209" i="2"/>
  <c r="DI209" i="2"/>
  <c r="DJ209" i="2"/>
  <c r="DK209" i="2"/>
  <c r="BZ210" i="2"/>
  <c r="CA210" i="2"/>
  <c r="CB210" i="2"/>
  <c r="CC210" i="2"/>
  <c r="CD210" i="2"/>
  <c r="CE210" i="2"/>
  <c r="CH210" i="2"/>
  <c r="CI210" i="2"/>
  <c r="CJ210" i="2"/>
  <c r="CK210" i="2"/>
  <c r="CL210" i="2"/>
  <c r="CM210" i="2"/>
  <c r="CN210" i="2"/>
  <c r="CO210" i="2"/>
  <c r="CP210" i="2"/>
  <c r="CQ210" i="2"/>
  <c r="CR210" i="2"/>
  <c r="CS210" i="2"/>
  <c r="CT210" i="2"/>
  <c r="CU210" i="2"/>
  <c r="CV210" i="2"/>
  <c r="CW210" i="2"/>
  <c r="CX210" i="2"/>
  <c r="CY210" i="2"/>
  <c r="CZ210" i="2"/>
  <c r="DA210" i="2"/>
  <c r="DB210" i="2"/>
  <c r="DC210" i="2"/>
  <c r="DD210" i="2"/>
  <c r="DE210" i="2"/>
  <c r="DF210" i="2"/>
  <c r="DG210" i="2"/>
  <c r="DH210" i="2"/>
  <c r="DI210" i="2"/>
  <c r="DJ210" i="2"/>
  <c r="DK210" i="2"/>
  <c r="BZ211" i="2"/>
  <c r="CA211" i="2"/>
  <c r="CB211" i="2"/>
  <c r="CC211" i="2"/>
  <c r="CD211" i="2"/>
  <c r="CE211" i="2"/>
  <c r="CH211" i="2"/>
  <c r="CI211" i="2"/>
  <c r="CJ211" i="2"/>
  <c r="CK211" i="2"/>
  <c r="CL211" i="2"/>
  <c r="CM211" i="2"/>
  <c r="CN211" i="2"/>
  <c r="CO211" i="2"/>
  <c r="CP211" i="2"/>
  <c r="CQ211" i="2"/>
  <c r="CR211" i="2"/>
  <c r="CS211" i="2"/>
  <c r="CT211" i="2"/>
  <c r="CU211" i="2"/>
  <c r="CV211" i="2"/>
  <c r="CW211" i="2"/>
  <c r="CX211" i="2"/>
  <c r="CY211" i="2"/>
  <c r="CZ211" i="2"/>
  <c r="DA211" i="2"/>
  <c r="DB211" i="2"/>
  <c r="DC211" i="2"/>
  <c r="DD211" i="2"/>
  <c r="DE211" i="2"/>
  <c r="DF211" i="2"/>
  <c r="DG211" i="2"/>
  <c r="DH211" i="2"/>
  <c r="DI211" i="2"/>
  <c r="DJ211" i="2"/>
  <c r="DK211" i="2"/>
  <c r="BZ212" i="2"/>
  <c r="CA212" i="2"/>
  <c r="CB212" i="2"/>
  <c r="CC212" i="2"/>
  <c r="CD212" i="2"/>
  <c r="CE212" i="2"/>
  <c r="CH212" i="2"/>
  <c r="CI212" i="2"/>
  <c r="CJ212" i="2"/>
  <c r="CK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CX212" i="2"/>
  <c r="CY212" i="2"/>
  <c r="CZ212" i="2"/>
  <c r="DA212" i="2"/>
  <c r="DB212" i="2"/>
  <c r="DC212" i="2"/>
  <c r="DD212" i="2"/>
  <c r="DE212" i="2"/>
  <c r="DF212" i="2"/>
  <c r="DG212" i="2"/>
  <c r="DH212" i="2"/>
  <c r="DI212" i="2"/>
  <c r="DJ212" i="2"/>
  <c r="DK212" i="2"/>
  <c r="BZ213" i="2"/>
  <c r="CA213" i="2"/>
  <c r="CB213" i="2"/>
  <c r="CC213" i="2"/>
  <c r="CD213" i="2"/>
  <c r="CE213" i="2"/>
  <c r="CH213" i="2"/>
  <c r="CI213" i="2"/>
  <c r="CJ213" i="2"/>
  <c r="CK213" i="2"/>
  <c r="CL213" i="2"/>
  <c r="CM213" i="2"/>
  <c r="CN213" i="2"/>
  <c r="CO213" i="2"/>
  <c r="CP213" i="2"/>
  <c r="CQ213" i="2"/>
  <c r="CR213" i="2"/>
  <c r="CS213" i="2"/>
  <c r="CT213" i="2"/>
  <c r="CU213" i="2"/>
  <c r="CV213" i="2"/>
  <c r="CW213" i="2"/>
  <c r="CX213" i="2"/>
  <c r="CY213" i="2"/>
  <c r="CZ213" i="2"/>
  <c r="DA213" i="2"/>
  <c r="DB213" i="2"/>
  <c r="DC213" i="2"/>
  <c r="DD213" i="2"/>
  <c r="DE213" i="2"/>
  <c r="DF213" i="2"/>
  <c r="DG213" i="2"/>
  <c r="DH213" i="2"/>
  <c r="DI213" i="2"/>
  <c r="DJ213" i="2"/>
  <c r="DK213" i="2"/>
  <c r="BZ214" i="2"/>
  <c r="CA214" i="2"/>
  <c r="CB214" i="2"/>
  <c r="CC214" i="2"/>
  <c r="CD214" i="2"/>
  <c r="CE214" i="2"/>
  <c r="CH214" i="2"/>
  <c r="CI214" i="2"/>
  <c r="CJ214" i="2"/>
  <c r="CK214" i="2"/>
  <c r="CL214" i="2"/>
  <c r="CM214" i="2"/>
  <c r="CN214" i="2"/>
  <c r="CO214" i="2"/>
  <c r="CP214" i="2"/>
  <c r="CQ214" i="2"/>
  <c r="CR214" i="2"/>
  <c r="CS214" i="2"/>
  <c r="CT214" i="2"/>
  <c r="CU214" i="2"/>
  <c r="CV214" i="2"/>
  <c r="CW214" i="2"/>
  <c r="CX214" i="2"/>
  <c r="CY214" i="2"/>
  <c r="CZ214" i="2"/>
  <c r="DA214" i="2"/>
  <c r="DB214" i="2"/>
  <c r="DC214" i="2"/>
  <c r="DD214" i="2"/>
  <c r="DE214" i="2"/>
  <c r="DF214" i="2"/>
  <c r="DG214" i="2"/>
  <c r="DH214" i="2"/>
  <c r="DI214" i="2"/>
  <c r="DJ214" i="2"/>
  <c r="DK214" i="2"/>
  <c r="BZ215" i="2"/>
  <c r="CA215" i="2"/>
  <c r="CB215" i="2"/>
  <c r="CC215" i="2"/>
  <c r="CD215" i="2"/>
  <c r="CE215" i="2"/>
  <c r="CH215" i="2"/>
  <c r="CI215" i="2"/>
  <c r="CJ215" i="2"/>
  <c r="CK215" i="2"/>
  <c r="CL215" i="2"/>
  <c r="CM215" i="2"/>
  <c r="CN215" i="2"/>
  <c r="CO215" i="2"/>
  <c r="CP215" i="2"/>
  <c r="CQ215" i="2"/>
  <c r="CR215" i="2"/>
  <c r="CS215" i="2"/>
  <c r="CT215" i="2"/>
  <c r="CU215" i="2"/>
  <c r="CV215" i="2"/>
  <c r="CW215" i="2"/>
  <c r="CX215" i="2"/>
  <c r="CY215" i="2"/>
  <c r="CZ215" i="2"/>
  <c r="DA215" i="2"/>
  <c r="DB215" i="2"/>
  <c r="DC215" i="2"/>
  <c r="DD215" i="2"/>
  <c r="DE215" i="2"/>
  <c r="DF215" i="2"/>
  <c r="DG215" i="2"/>
  <c r="DH215" i="2"/>
  <c r="DI215" i="2"/>
  <c r="DJ215" i="2"/>
  <c r="DK215" i="2"/>
  <c r="BZ216" i="2"/>
  <c r="CA216" i="2"/>
  <c r="CB216" i="2"/>
  <c r="CC216" i="2"/>
  <c r="CD216" i="2"/>
  <c r="CE216" i="2"/>
  <c r="CH216" i="2"/>
  <c r="CI216" i="2"/>
  <c r="CJ216" i="2"/>
  <c r="CK216" i="2"/>
  <c r="CL216" i="2"/>
  <c r="CM216" i="2"/>
  <c r="CN216" i="2"/>
  <c r="CO216" i="2"/>
  <c r="CP216" i="2"/>
  <c r="CQ216" i="2"/>
  <c r="CR216" i="2"/>
  <c r="CS216" i="2"/>
  <c r="CT216" i="2"/>
  <c r="CU216" i="2"/>
  <c r="CV216" i="2"/>
  <c r="CW216" i="2"/>
  <c r="CX216" i="2"/>
  <c r="CY216" i="2"/>
  <c r="CZ216" i="2"/>
  <c r="DA216" i="2"/>
  <c r="DB216" i="2"/>
  <c r="DC216" i="2"/>
  <c r="DD216" i="2"/>
  <c r="DE216" i="2"/>
  <c r="DF216" i="2"/>
  <c r="DG216" i="2"/>
  <c r="DH216" i="2"/>
  <c r="DI216" i="2"/>
  <c r="DJ216" i="2"/>
  <c r="DK216" i="2"/>
  <c r="BZ217" i="2"/>
  <c r="CA217" i="2"/>
  <c r="CB217" i="2"/>
  <c r="CC217" i="2"/>
  <c r="CD217" i="2"/>
  <c r="CE217" i="2"/>
  <c r="CH217" i="2"/>
  <c r="CI217" i="2"/>
  <c r="CJ217" i="2"/>
  <c r="CK217" i="2"/>
  <c r="CL217" i="2"/>
  <c r="CM217" i="2"/>
  <c r="CN217" i="2"/>
  <c r="CO217" i="2"/>
  <c r="CP217" i="2"/>
  <c r="CQ217" i="2"/>
  <c r="CR217" i="2"/>
  <c r="CS217" i="2"/>
  <c r="CT217" i="2"/>
  <c r="CU217" i="2"/>
  <c r="CV217" i="2"/>
  <c r="CW217" i="2"/>
  <c r="CX217" i="2"/>
  <c r="CY217" i="2"/>
  <c r="CZ217" i="2"/>
  <c r="DA217" i="2"/>
  <c r="DB217" i="2"/>
  <c r="DC217" i="2"/>
  <c r="DD217" i="2"/>
  <c r="DE217" i="2"/>
  <c r="DF217" i="2"/>
  <c r="DG217" i="2"/>
  <c r="DH217" i="2"/>
  <c r="DI217" i="2"/>
  <c r="DJ217" i="2"/>
  <c r="DK217" i="2"/>
  <c r="BZ218" i="2"/>
  <c r="CA218" i="2"/>
  <c r="CB218" i="2"/>
  <c r="CC218" i="2"/>
  <c r="CD218" i="2"/>
  <c r="CE218" i="2"/>
  <c r="CH218" i="2"/>
  <c r="CI218" i="2"/>
  <c r="CJ218" i="2"/>
  <c r="CK218" i="2"/>
  <c r="CL218" i="2"/>
  <c r="CM218" i="2"/>
  <c r="CN218" i="2"/>
  <c r="CO218" i="2"/>
  <c r="CP218" i="2"/>
  <c r="CQ218" i="2"/>
  <c r="CR218" i="2"/>
  <c r="CS218" i="2"/>
  <c r="CT218" i="2"/>
  <c r="CU218" i="2"/>
  <c r="CV218" i="2"/>
  <c r="CW218" i="2"/>
  <c r="CX218" i="2"/>
  <c r="CY218" i="2"/>
  <c r="CZ218" i="2"/>
  <c r="DA218" i="2"/>
  <c r="DB218" i="2"/>
  <c r="DC218" i="2"/>
  <c r="DD218" i="2"/>
  <c r="DE218" i="2"/>
  <c r="DF218" i="2"/>
  <c r="DG218" i="2"/>
  <c r="DH218" i="2"/>
  <c r="DI218" i="2"/>
  <c r="DJ218" i="2"/>
  <c r="DK218" i="2"/>
  <c r="BZ219" i="2"/>
  <c r="CA219" i="2"/>
  <c r="CB219" i="2"/>
  <c r="CC219" i="2"/>
  <c r="CD219" i="2"/>
  <c r="CE219" i="2"/>
  <c r="CH219" i="2"/>
  <c r="CI219" i="2"/>
  <c r="CJ219" i="2"/>
  <c r="CK219" i="2"/>
  <c r="CL219" i="2"/>
  <c r="CM219" i="2"/>
  <c r="CN219" i="2"/>
  <c r="CO219" i="2"/>
  <c r="CP219" i="2"/>
  <c r="CQ219" i="2"/>
  <c r="CR219" i="2"/>
  <c r="CS219" i="2"/>
  <c r="CT219" i="2"/>
  <c r="CU219" i="2"/>
  <c r="CV219" i="2"/>
  <c r="CW219" i="2"/>
  <c r="CX219" i="2"/>
  <c r="CY219" i="2"/>
  <c r="CZ219" i="2"/>
  <c r="DA219" i="2"/>
  <c r="DB219" i="2"/>
  <c r="DC219" i="2"/>
  <c r="DD219" i="2"/>
  <c r="DE219" i="2"/>
  <c r="DF219" i="2"/>
  <c r="DG219" i="2"/>
  <c r="DH219" i="2"/>
  <c r="DI219" i="2"/>
  <c r="DJ219" i="2"/>
  <c r="DK219" i="2"/>
  <c r="BZ220" i="2"/>
  <c r="CA220" i="2"/>
  <c r="CB220" i="2"/>
  <c r="CC220" i="2"/>
  <c r="CD220" i="2"/>
  <c r="CE220" i="2"/>
  <c r="CH220" i="2"/>
  <c r="CI220" i="2"/>
  <c r="CJ220" i="2"/>
  <c r="CK220" i="2"/>
  <c r="CL220" i="2"/>
  <c r="CM220" i="2"/>
  <c r="CN220" i="2"/>
  <c r="CO220" i="2"/>
  <c r="CP220" i="2"/>
  <c r="CQ220" i="2"/>
  <c r="CR220" i="2"/>
  <c r="CS220" i="2"/>
  <c r="CT220" i="2"/>
  <c r="CU220" i="2"/>
  <c r="CV220" i="2"/>
  <c r="CW220" i="2"/>
  <c r="CX220" i="2"/>
  <c r="CY220" i="2"/>
  <c r="CZ220" i="2"/>
  <c r="DA220" i="2"/>
  <c r="DB220" i="2"/>
  <c r="DC220" i="2"/>
  <c r="DD220" i="2"/>
  <c r="DE220" i="2"/>
  <c r="DF220" i="2"/>
  <c r="DG220" i="2"/>
  <c r="DH220" i="2"/>
  <c r="DI220" i="2"/>
  <c r="DJ220" i="2"/>
  <c r="DK220" i="2"/>
  <c r="BZ221" i="2"/>
  <c r="CA221" i="2"/>
  <c r="CB221" i="2"/>
  <c r="CC221" i="2"/>
  <c r="CD221" i="2"/>
  <c r="CE221" i="2"/>
  <c r="CH221" i="2"/>
  <c r="CI221" i="2"/>
  <c r="CJ221" i="2"/>
  <c r="CK221" i="2"/>
  <c r="CL221" i="2"/>
  <c r="CM221" i="2"/>
  <c r="CN221" i="2"/>
  <c r="CO221" i="2"/>
  <c r="CP221" i="2"/>
  <c r="CQ221" i="2"/>
  <c r="CR221" i="2"/>
  <c r="CS221" i="2"/>
  <c r="CT221" i="2"/>
  <c r="CU221" i="2"/>
  <c r="CV221" i="2"/>
  <c r="CW221" i="2"/>
  <c r="CX221" i="2"/>
  <c r="CY221" i="2"/>
  <c r="CZ221" i="2"/>
  <c r="DA221" i="2"/>
  <c r="DB221" i="2"/>
  <c r="DC221" i="2"/>
  <c r="DD221" i="2"/>
  <c r="DE221" i="2"/>
  <c r="DF221" i="2"/>
  <c r="DG221" i="2"/>
  <c r="DH221" i="2"/>
  <c r="DI221" i="2"/>
  <c r="DJ221" i="2"/>
  <c r="DK221" i="2"/>
  <c r="BZ222" i="2"/>
  <c r="CA222" i="2"/>
  <c r="CB222" i="2"/>
  <c r="CC222" i="2"/>
  <c r="CD222" i="2"/>
  <c r="CE222" i="2"/>
  <c r="CH222" i="2"/>
  <c r="CI222" i="2"/>
  <c r="CJ222" i="2"/>
  <c r="CK222" i="2"/>
  <c r="CL222" i="2"/>
  <c r="CM222" i="2"/>
  <c r="CN222" i="2"/>
  <c r="CO222" i="2"/>
  <c r="CP222" i="2"/>
  <c r="CQ222" i="2"/>
  <c r="CR222" i="2"/>
  <c r="CS222" i="2"/>
  <c r="CT222" i="2"/>
  <c r="CU222" i="2"/>
  <c r="CV222" i="2"/>
  <c r="CW222" i="2"/>
  <c r="CX222" i="2"/>
  <c r="CY222" i="2"/>
  <c r="CZ222" i="2"/>
  <c r="DA222" i="2"/>
  <c r="DB222" i="2"/>
  <c r="DC222" i="2"/>
  <c r="DD222" i="2"/>
  <c r="DE222" i="2"/>
  <c r="DF222" i="2"/>
  <c r="DG222" i="2"/>
  <c r="DH222" i="2"/>
  <c r="DI222" i="2"/>
  <c r="DJ222" i="2"/>
  <c r="DK222" i="2"/>
  <c r="BZ223" i="2"/>
  <c r="CA223" i="2"/>
  <c r="CB223" i="2"/>
  <c r="CC223" i="2"/>
  <c r="CD223" i="2"/>
  <c r="CE223" i="2"/>
  <c r="CH223" i="2"/>
  <c r="CI223" i="2"/>
  <c r="CJ223" i="2"/>
  <c r="CK223" i="2"/>
  <c r="CL223" i="2"/>
  <c r="CM223" i="2"/>
  <c r="CN223" i="2"/>
  <c r="CO223" i="2"/>
  <c r="CP223" i="2"/>
  <c r="CQ223" i="2"/>
  <c r="CR223" i="2"/>
  <c r="CS223" i="2"/>
  <c r="CT223" i="2"/>
  <c r="CU223" i="2"/>
  <c r="CV223" i="2"/>
  <c r="CW223" i="2"/>
  <c r="CX223" i="2"/>
  <c r="CY223" i="2"/>
  <c r="CZ223" i="2"/>
  <c r="DA223" i="2"/>
  <c r="DB223" i="2"/>
  <c r="DC223" i="2"/>
  <c r="DD223" i="2"/>
  <c r="DE223" i="2"/>
  <c r="DF223" i="2"/>
  <c r="DG223" i="2"/>
  <c r="DH223" i="2"/>
  <c r="DI223" i="2"/>
  <c r="DJ223" i="2"/>
  <c r="DK223" i="2"/>
  <c r="BZ224" i="2"/>
  <c r="CA224" i="2"/>
  <c r="CB224" i="2"/>
  <c r="CC224" i="2"/>
  <c r="CD224" i="2"/>
  <c r="CE224" i="2"/>
  <c r="CH224" i="2"/>
  <c r="CI224" i="2"/>
  <c r="CJ224" i="2"/>
  <c r="CK224" i="2"/>
  <c r="CL224" i="2"/>
  <c r="CM224" i="2"/>
  <c r="CN224" i="2"/>
  <c r="CO224" i="2"/>
  <c r="CP224" i="2"/>
  <c r="CQ224" i="2"/>
  <c r="CR224" i="2"/>
  <c r="CS224" i="2"/>
  <c r="CT224" i="2"/>
  <c r="CU224" i="2"/>
  <c r="CV224" i="2"/>
  <c r="CW224" i="2"/>
  <c r="CX224" i="2"/>
  <c r="CY224" i="2"/>
  <c r="CZ224" i="2"/>
  <c r="DA224" i="2"/>
  <c r="DB224" i="2"/>
  <c r="DC224" i="2"/>
  <c r="DD224" i="2"/>
  <c r="DE224" i="2"/>
  <c r="DF224" i="2"/>
  <c r="DG224" i="2"/>
  <c r="DH224" i="2"/>
  <c r="DI224" i="2"/>
  <c r="DJ224" i="2"/>
  <c r="DK224" i="2"/>
  <c r="BZ225" i="2"/>
  <c r="CA225" i="2"/>
  <c r="CB225" i="2"/>
  <c r="CC225" i="2"/>
  <c r="CD225" i="2"/>
  <c r="CE225" i="2"/>
  <c r="CH225" i="2"/>
  <c r="CI225" i="2"/>
  <c r="CJ225" i="2"/>
  <c r="CK225" i="2"/>
  <c r="CL225" i="2"/>
  <c r="CM225" i="2"/>
  <c r="CN225" i="2"/>
  <c r="CO225" i="2"/>
  <c r="CP225" i="2"/>
  <c r="CQ225" i="2"/>
  <c r="CR225" i="2"/>
  <c r="CS225" i="2"/>
  <c r="CT225" i="2"/>
  <c r="CU225" i="2"/>
  <c r="CV225" i="2"/>
  <c r="CW225" i="2"/>
  <c r="CX225" i="2"/>
  <c r="CY225" i="2"/>
  <c r="CZ225" i="2"/>
  <c r="DA225" i="2"/>
  <c r="DB225" i="2"/>
  <c r="DC225" i="2"/>
  <c r="DD225" i="2"/>
  <c r="DE225" i="2"/>
  <c r="DF225" i="2"/>
  <c r="DG225" i="2"/>
  <c r="DH225" i="2"/>
  <c r="DI225" i="2"/>
  <c r="DJ225" i="2"/>
  <c r="DK225" i="2"/>
  <c r="BZ226" i="2"/>
  <c r="CA226" i="2"/>
  <c r="CB226" i="2"/>
  <c r="CC226" i="2"/>
  <c r="CD226" i="2"/>
  <c r="CE226" i="2"/>
  <c r="CH226" i="2"/>
  <c r="CI226" i="2"/>
  <c r="CJ226" i="2"/>
  <c r="CK226" i="2"/>
  <c r="CL226" i="2"/>
  <c r="CM226" i="2"/>
  <c r="CN226" i="2"/>
  <c r="CO226" i="2"/>
  <c r="CP226" i="2"/>
  <c r="CQ226" i="2"/>
  <c r="CR226" i="2"/>
  <c r="CS226" i="2"/>
  <c r="CT226" i="2"/>
  <c r="CU226" i="2"/>
  <c r="CV226" i="2"/>
  <c r="CW226" i="2"/>
  <c r="CX226" i="2"/>
  <c r="CY226" i="2"/>
  <c r="CZ226" i="2"/>
  <c r="DA226" i="2"/>
  <c r="DB226" i="2"/>
  <c r="DC226" i="2"/>
  <c r="DD226" i="2"/>
  <c r="DE226" i="2"/>
  <c r="DF226" i="2"/>
  <c r="DG226" i="2"/>
  <c r="DH226" i="2"/>
  <c r="DI226" i="2"/>
  <c r="DJ226" i="2"/>
  <c r="DK226" i="2"/>
  <c r="BZ227" i="2"/>
  <c r="CA227" i="2"/>
  <c r="CB227" i="2"/>
  <c r="CC227" i="2"/>
  <c r="CD227" i="2"/>
  <c r="CE227" i="2"/>
  <c r="CH227" i="2"/>
  <c r="CI227" i="2"/>
  <c r="CJ227" i="2"/>
  <c r="CK227" i="2"/>
  <c r="CL227" i="2"/>
  <c r="CM227" i="2"/>
  <c r="CN227" i="2"/>
  <c r="CO227" i="2"/>
  <c r="CP227" i="2"/>
  <c r="CQ227" i="2"/>
  <c r="CR227" i="2"/>
  <c r="CS227" i="2"/>
  <c r="CT227" i="2"/>
  <c r="CU227" i="2"/>
  <c r="CV227" i="2"/>
  <c r="CW227" i="2"/>
  <c r="CX227" i="2"/>
  <c r="CY227" i="2"/>
  <c r="CZ227" i="2"/>
  <c r="DA227" i="2"/>
  <c r="DB227" i="2"/>
  <c r="DC227" i="2"/>
  <c r="DD227" i="2"/>
  <c r="DE227" i="2"/>
  <c r="DF227" i="2"/>
  <c r="DG227" i="2"/>
  <c r="DH227" i="2"/>
  <c r="DI227" i="2"/>
  <c r="DJ227" i="2"/>
  <c r="DK227" i="2"/>
  <c r="BZ228" i="2"/>
  <c r="CA228" i="2"/>
  <c r="CB228" i="2"/>
  <c r="CC228" i="2"/>
  <c r="CD228" i="2"/>
  <c r="CE228" i="2"/>
  <c r="CH228" i="2"/>
  <c r="CI228" i="2"/>
  <c r="CJ228" i="2"/>
  <c r="CK228" i="2"/>
  <c r="CL228" i="2"/>
  <c r="CM228" i="2"/>
  <c r="CN228" i="2"/>
  <c r="CO228" i="2"/>
  <c r="CP228" i="2"/>
  <c r="CQ228" i="2"/>
  <c r="CR228" i="2"/>
  <c r="CS228" i="2"/>
  <c r="CT228" i="2"/>
  <c r="CU228" i="2"/>
  <c r="CV228" i="2"/>
  <c r="CW228" i="2"/>
  <c r="CX228" i="2"/>
  <c r="CY228" i="2"/>
  <c r="CZ228" i="2"/>
  <c r="DA228" i="2"/>
  <c r="DB228" i="2"/>
  <c r="DC228" i="2"/>
  <c r="DD228" i="2"/>
  <c r="DE228" i="2"/>
  <c r="DF228" i="2"/>
  <c r="DG228" i="2"/>
  <c r="DH228" i="2"/>
  <c r="DI228" i="2"/>
  <c r="DJ228" i="2"/>
  <c r="DK228" i="2"/>
  <c r="BZ229" i="2"/>
  <c r="CA229" i="2"/>
  <c r="CB229" i="2"/>
  <c r="CC229" i="2"/>
  <c r="CD229" i="2"/>
  <c r="CE229" i="2"/>
  <c r="CH229" i="2"/>
  <c r="CI229" i="2"/>
  <c r="CJ229" i="2"/>
  <c r="CK229" i="2"/>
  <c r="CL229" i="2"/>
  <c r="CM229" i="2"/>
  <c r="CN229" i="2"/>
  <c r="CO229" i="2"/>
  <c r="CP229" i="2"/>
  <c r="CQ229" i="2"/>
  <c r="CR229" i="2"/>
  <c r="CS229" i="2"/>
  <c r="CT229" i="2"/>
  <c r="CU229" i="2"/>
  <c r="CV229" i="2"/>
  <c r="CW229" i="2"/>
  <c r="CX229" i="2"/>
  <c r="CY229" i="2"/>
  <c r="CZ229" i="2"/>
  <c r="DA229" i="2"/>
  <c r="DB229" i="2"/>
  <c r="DC229" i="2"/>
  <c r="DD229" i="2"/>
  <c r="DE229" i="2"/>
  <c r="DF229" i="2"/>
  <c r="DG229" i="2"/>
  <c r="DH229" i="2"/>
  <c r="DI229" i="2"/>
  <c r="DJ229" i="2"/>
  <c r="DK229" i="2"/>
  <c r="BZ230" i="2"/>
  <c r="CA230" i="2"/>
  <c r="CB230" i="2"/>
  <c r="CC230" i="2"/>
  <c r="CD230" i="2"/>
  <c r="CE230" i="2"/>
  <c r="CH230" i="2"/>
  <c r="CI230" i="2"/>
  <c r="CJ230" i="2"/>
  <c r="CK230" i="2"/>
  <c r="CL230" i="2"/>
  <c r="CM230" i="2"/>
  <c r="CN230" i="2"/>
  <c r="CO230" i="2"/>
  <c r="CP230" i="2"/>
  <c r="CQ230" i="2"/>
  <c r="CR230" i="2"/>
  <c r="CS230" i="2"/>
  <c r="CT230" i="2"/>
  <c r="CU230" i="2"/>
  <c r="CV230" i="2"/>
  <c r="CW230" i="2"/>
  <c r="CX230" i="2"/>
  <c r="CY230" i="2"/>
  <c r="CZ230" i="2"/>
  <c r="DA230" i="2"/>
  <c r="DB230" i="2"/>
  <c r="DC230" i="2"/>
  <c r="DD230" i="2"/>
  <c r="DE230" i="2"/>
  <c r="DF230" i="2"/>
  <c r="DG230" i="2"/>
  <c r="DH230" i="2"/>
  <c r="DI230" i="2"/>
  <c r="DJ230" i="2"/>
  <c r="DK230" i="2"/>
  <c r="BZ231" i="2"/>
  <c r="CA231" i="2"/>
  <c r="CB231" i="2"/>
  <c r="CC231" i="2"/>
  <c r="CD231" i="2"/>
  <c r="CE231" i="2"/>
  <c r="CH231" i="2"/>
  <c r="CI231" i="2"/>
  <c r="CJ231" i="2"/>
  <c r="CK231" i="2"/>
  <c r="CL231" i="2"/>
  <c r="CM231" i="2"/>
  <c r="CN231" i="2"/>
  <c r="CO231" i="2"/>
  <c r="CP231" i="2"/>
  <c r="CQ231" i="2"/>
  <c r="CR231" i="2"/>
  <c r="CS231" i="2"/>
  <c r="CT231" i="2"/>
  <c r="CU231" i="2"/>
  <c r="CV231" i="2"/>
  <c r="CW231" i="2"/>
  <c r="CX231" i="2"/>
  <c r="CY231" i="2"/>
  <c r="CZ231" i="2"/>
  <c r="DA231" i="2"/>
  <c r="DB231" i="2"/>
  <c r="DC231" i="2"/>
  <c r="DD231" i="2"/>
  <c r="DE231" i="2"/>
  <c r="DF231" i="2"/>
  <c r="DG231" i="2"/>
  <c r="DH231" i="2"/>
  <c r="DI231" i="2"/>
  <c r="DJ231" i="2"/>
  <c r="DK231" i="2"/>
  <c r="BZ232" i="2"/>
  <c r="CA232" i="2"/>
  <c r="CB232" i="2"/>
  <c r="CC232" i="2"/>
  <c r="CD232" i="2"/>
  <c r="CE232" i="2"/>
  <c r="CH232" i="2"/>
  <c r="CI232" i="2"/>
  <c r="CJ232" i="2"/>
  <c r="CK232" i="2"/>
  <c r="CL232" i="2"/>
  <c r="CM232" i="2"/>
  <c r="CN232" i="2"/>
  <c r="CO232" i="2"/>
  <c r="CP232" i="2"/>
  <c r="CQ232" i="2"/>
  <c r="CR232" i="2"/>
  <c r="CS232" i="2"/>
  <c r="CT232" i="2"/>
  <c r="CU232" i="2"/>
  <c r="CV232" i="2"/>
  <c r="CW232" i="2"/>
  <c r="CX232" i="2"/>
  <c r="CY232" i="2"/>
  <c r="CZ232" i="2"/>
  <c r="DA232" i="2"/>
  <c r="DB232" i="2"/>
  <c r="DC232" i="2"/>
  <c r="DD232" i="2"/>
  <c r="DE232" i="2"/>
  <c r="DF232" i="2"/>
  <c r="DG232" i="2"/>
  <c r="DH232" i="2"/>
  <c r="DI232" i="2"/>
  <c r="DJ232" i="2"/>
  <c r="DK232" i="2"/>
  <c r="BZ233" i="2"/>
  <c r="CA233" i="2"/>
  <c r="CB233" i="2"/>
  <c r="CC233" i="2"/>
  <c r="CD233" i="2"/>
  <c r="CE233" i="2"/>
  <c r="CH233" i="2"/>
  <c r="CI233" i="2"/>
  <c r="CJ233" i="2"/>
  <c r="CK233" i="2"/>
  <c r="CL233" i="2"/>
  <c r="CM233" i="2"/>
  <c r="CN233" i="2"/>
  <c r="CO233" i="2"/>
  <c r="CP233" i="2"/>
  <c r="CQ233" i="2"/>
  <c r="CR233" i="2"/>
  <c r="CS233" i="2"/>
  <c r="CT233" i="2"/>
  <c r="CU233" i="2"/>
  <c r="CV233" i="2"/>
  <c r="CW233" i="2"/>
  <c r="CX233" i="2"/>
  <c r="CY233" i="2"/>
  <c r="CZ233" i="2"/>
  <c r="DA233" i="2"/>
  <c r="DB233" i="2"/>
  <c r="DC233" i="2"/>
  <c r="DD233" i="2"/>
  <c r="DE233" i="2"/>
  <c r="DF233" i="2"/>
  <c r="DG233" i="2"/>
  <c r="DH233" i="2"/>
  <c r="DI233" i="2"/>
  <c r="DJ233" i="2"/>
  <c r="DK233" i="2"/>
  <c r="BZ234" i="2"/>
  <c r="CA234" i="2"/>
  <c r="CB234" i="2"/>
  <c r="CC234" i="2"/>
  <c r="CD234" i="2"/>
  <c r="CE234" i="2"/>
  <c r="CH234" i="2"/>
  <c r="CI234" i="2"/>
  <c r="CJ234" i="2"/>
  <c r="CK234" i="2"/>
  <c r="CL234" i="2"/>
  <c r="CM234" i="2"/>
  <c r="CN234" i="2"/>
  <c r="CO234" i="2"/>
  <c r="CP234" i="2"/>
  <c r="CQ234" i="2"/>
  <c r="CR234" i="2"/>
  <c r="CS234" i="2"/>
  <c r="CT234" i="2"/>
  <c r="CU234" i="2"/>
  <c r="CV234" i="2"/>
  <c r="CW234" i="2"/>
  <c r="CX234" i="2"/>
  <c r="CY234" i="2"/>
  <c r="CZ234" i="2"/>
  <c r="DA234" i="2"/>
  <c r="DB234" i="2"/>
  <c r="DC234" i="2"/>
  <c r="DD234" i="2"/>
  <c r="DE234" i="2"/>
  <c r="DF234" i="2"/>
  <c r="DG234" i="2"/>
  <c r="DH234" i="2"/>
  <c r="DI234" i="2"/>
  <c r="DJ234" i="2"/>
  <c r="DK234" i="2"/>
  <c r="BZ235" i="2"/>
  <c r="CA235" i="2"/>
  <c r="CB235" i="2"/>
  <c r="CC235" i="2"/>
  <c r="CD235" i="2"/>
  <c r="CE235" i="2"/>
  <c r="CH235" i="2"/>
  <c r="CI235" i="2"/>
  <c r="CJ235" i="2"/>
  <c r="CK235" i="2"/>
  <c r="CL235" i="2"/>
  <c r="CM235" i="2"/>
  <c r="CN235" i="2"/>
  <c r="CO235" i="2"/>
  <c r="CP235" i="2"/>
  <c r="CQ235" i="2"/>
  <c r="CR235" i="2"/>
  <c r="CS235" i="2"/>
  <c r="CT235" i="2"/>
  <c r="CU235" i="2"/>
  <c r="CV235" i="2"/>
  <c r="CW235" i="2"/>
  <c r="CX235" i="2"/>
  <c r="CY235" i="2"/>
  <c r="CZ235" i="2"/>
  <c r="DA235" i="2"/>
  <c r="DB235" i="2"/>
  <c r="DC235" i="2"/>
  <c r="DD235" i="2"/>
  <c r="DE235" i="2"/>
  <c r="DF235" i="2"/>
  <c r="DG235" i="2"/>
  <c r="DH235" i="2"/>
  <c r="DI235" i="2"/>
  <c r="DJ235" i="2"/>
  <c r="DK235" i="2"/>
  <c r="BZ236" i="2"/>
  <c r="CA236" i="2"/>
  <c r="CB236" i="2"/>
  <c r="CC236" i="2"/>
  <c r="CD236" i="2"/>
  <c r="CE236" i="2"/>
  <c r="CH236" i="2"/>
  <c r="CI236" i="2"/>
  <c r="CJ236" i="2"/>
  <c r="CK236" i="2"/>
  <c r="CL236" i="2"/>
  <c r="CM236" i="2"/>
  <c r="CN236" i="2"/>
  <c r="CO236" i="2"/>
  <c r="CP236" i="2"/>
  <c r="CQ236" i="2"/>
  <c r="CR236" i="2"/>
  <c r="CS236" i="2"/>
  <c r="CT236" i="2"/>
  <c r="CU236" i="2"/>
  <c r="CV236" i="2"/>
  <c r="CW236" i="2"/>
  <c r="CX236" i="2"/>
  <c r="CY236" i="2"/>
  <c r="CZ236" i="2"/>
  <c r="DA236" i="2"/>
  <c r="DB236" i="2"/>
  <c r="DC236" i="2"/>
  <c r="DD236" i="2"/>
  <c r="DE236" i="2"/>
  <c r="DF236" i="2"/>
  <c r="DG236" i="2"/>
  <c r="DH236" i="2"/>
  <c r="DI236" i="2"/>
  <c r="DJ236" i="2"/>
  <c r="DK236" i="2"/>
  <c r="BZ237" i="2"/>
  <c r="CA237" i="2"/>
  <c r="CB237" i="2"/>
  <c r="CC237" i="2"/>
  <c r="CD237" i="2"/>
  <c r="CE237" i="2"/>
  <c r="CH237" i="2"/>
  <c r="CI237" i="2"/>
  <c r="CJ237" i="2"/>
  <c r="CK237" i="2"/>
  <c r="CL237" i="2"/>
  <c r="CM237" i="2"/>
  <c r="CN237" i="2"/>
  <c r="CO237" i="2"/>
  <c r="CP237" i="2"/>
  <c r="CQ237" i="2"/>
  <c r="CR237" i="2"/>
  <c r="CS237" i="2"/>
  <c r="CT237" i="2"/>
  <c r="CU237" i="2"/>
  <c r="CV237" i="2"/>
  <c r="CW237" i="2"/>
  <c r="CX237" i="2"/>
  <c r="CY237" i="2"/>
  <c r="CZ237" i="2"/>
  <c r="DA237" i="2"/>
  <c r="DB237" i="2"/>
  <c r="DC237" i="2"/>
  <c r="DD237" i="2"/>
  <c r="DE237" i="2"/>
  <c r="DF237" i="2"/>
  <c r="DG237" i="2"/>
  <c r="DH237" i="2"/>
  <c r="DI237" i="2"/>
  <c r="DJ237" i="2"/>
  <c r="DK237" i="2"/>
  <c r="BZ238" i="2"/>
  <c r="CA238" i="2"/>
  <c r="CB238" i="2"/>
  <c r="CC238" i="2"/>
  <c r="CD238" i="2"/>
  <c r="CE238" i="2"/>
  <c r="CH238" i="2"/>
  <c r="CI238" i="2"/>
  <c r="CJ238" i="2"/>
  <c r="CK238" i="2"/>
  <c r="CL238" i="2"/>
  <c r="CM238" i="2"/>
  <c r="CN238" i="2"/>
  <c r="CO238" i="2"/>
  <c r="CP238" i="2"/>
  <c r="CQ238" i="2"/>
  <c r="CR238" i="2"/>
  <c r="CS238" i="2"/>
  <c r="CT238" i="2"/>
  <c r="CU238" i="2"/>
  <c r="CV238" i="2"/>
  <c r="CW238" i="2"/>
  <c r="CX238" i="2"/>
  <c r="CY238" i="2"/>
  <c r="CZ238" i="2"/>
  <c r="DA238" i="2"/>
  <c r="DB238" i="2"/>
  <c r="DC238" i="2"/>
  <c r="DD238" i="2"/>
  <c r="DE238" i="2"/>
  <c r="DF238" i="2"/>
  <c r="DG238" i="2"/>
  <c r="DH238" i="2"/>
  <c r="DI238" i="2"/>
  <c r="DJ238" i="2"/>
  <c r="DK238" i="2"/>
  <c r="BZ239" i="2"/>
  <c r="CA239" i="2"/>
  <c r="CB239" i="2"/>
  <c r="CC239" i="2"/>
  <c r="CD239" i="2"/>
  <c r="CE239" i="2"/>
  <c r="CH239" i="2"/>
  <c r="CI239" i="2"/>
  <c r="CJ239" i="2"/>
  <c r="CK239" i="2"/>
  <c r="CL239" i="2"/>
  <c r="CM239" i="2"/>
  <c r="CN239" i="2"/>
  <c r="CO239" i="2"/>
  <c r="CP239" i="2"/>
  <c r="CQ239" i="2"/>
  <c r="CR239" i="2"/>
  <c r="CS239" i="2"/>
  <c r="CT239" i="2"/>
  <c r="CU239" i="2"/>
  <c r="CV239" i="2"/>
  <c r="CW239" i="2"/>
  <c r="CX239" i="2"/>
  <c r="CY239" i="2"/>
  <c r="CZ239" i="2"/>
  <c r="DA239" i="2"/>
  <c r="DB239" i="2"/>
  <c r="DC239" i="2"/>
  <c r="DD239" i="2"/>
  <c r="DE239" i="2"/>
  <c r="DF239" i="2"/>
  <c r="DG239" i="2"/>
  <c r="DH239" i="2"/>
  <c r="DI239" i="2"/>
  <c r="DJ239" i="2"/>
  <c r="DK239" i="2"/>
  <c r="BZ240" i="2"/>
  <c r="CA240" i="2"/>
  <c r="CB240" i="2"/>
  <c r="CC240" i="2"/>
  <c r="CD240" i="2"/>
  <c r="CE240" i="2"/>
  <c r="CH240" i="2"/>
  <c r="CI240" i="2"/>
  <c r="CJ240" i="2"/>
  <c r="CK240" i="2"/>
  <c r="CL240" i="2"/>
  <c r="CM240" i="2"/>
  <c r="CN240" i="2"/>
  <c r="CO240" i="2"/>
  <c r="CP240" i="2"/>
  <c r="CQ240" i="2"/>
  <c r="CR240" i="2"/>
  <c r="CS240" i="2"/>
  <c r="CT240" i="2"/>
  <c r="CU240" i="2"/>
  <c r="CV240" i="2"/>
  <c r="CW240" i="2"/>
  <c r="CX240" i="2"/>
  <c r="CY240" i="2"/>
  <c r="CZ240" i="2"/>
  <c r="DA240" i="2"/>
  <c r="DB240" i="2"/>
  <c r="DC240" i="2"/>
  <c r="DD240" i="2"/>
  <c r="DE240" i="2"/>
  <c r="DF240" i="2"/>
  <c r="DG240" i="2"/>
  <c r="DH240" i="2"/>
  <c r="DI240" i="2"/>
  <c r="DJ240" i="2"/>
  <c r="DK240" i="2"/>
  <c r="BZ241" i="2"/>
  <c r="CA241" i="2"/>
  <c r="CB241" i="2"/>
  <c r="CC241" i="2"/>
  <c r="CD241" i="2"/>
  <c r="CE241" i="2"/>
  <c r="CH241" i="2"/>
  <c r="CI241" i="2"/>
  <c r="CJ241" i="2"/>
  <c r="CK241" i="2"/>
  <c r="CL241" i="2"/>
  <c r="CM241" i="2"/>
  <c r="CN241" i="2"/>
  <c r="CO241" i="2"/>
  <c r="CP241" i="2"/>
  <c r="CQ241" i="2"/>
  <c r="CR241" i="2"/>
  <c r="CS241" i="2"/>
  <c r="CT241" i="2"/>
  <c r="CU241" i="2"/>
  <c r="CV241" i="2"/>
  <c r="CW241" i="2"/>
  <c r="CX241" i="2"/>
  <c r="CY241" i="2"/>
  <c r="CZ241" i="2"/>
  <c r="DA241" i="2"/>
  <c r="DB241" i="2"/>
  <c r="DC241" i="2"/>
  <c r="DD241" i="2"/>
  <c r="DE241" i="2"/>
  <c r="DF241" i="2"/>
  <c r="DG241" i="2"/>
  <c r="DH241" i="2"/>
  <c r="DI241" i="2"/>
  <c r="DJ241" i="2"/>
  <c r="DK241" i="2"/>
  <c r="BZ242" i="2"/>
  <c r="CA242" i="2"/>
  <c r="CB242" i="2"/>
  <c r="CC242" i="2"/>
  <c r="CD242" i="2"/>
  <c r="CE242" i="2"/>
  <c r="CH242" i="2"/>
  <c r="CI242" i="2"/>
  <c r="CJ242" i="2"/>
  <c r="CK242" i="2"/>
  <c r="CL242" i="2"/>
  <c r="CM242" i="2"/>
  <c r="CN242" i="2"/>
  <c r="CO242" i="2"/>
  <c r="CP242" i="2"/>
  <c r="CQ242" i="2"/>
  <c r="CR242" i="2"/>
  <c r="CS242" i="2"/>
  <c r="CT242" i="2"/>
  <c r="CU242" i="2"/>
  <c r="CV242" i="2"/>
  <c r="CW242" i="2"/>
  <c r="CX242" i="2"/>
  <c r="CY242" i="2"/>
  <c r="CZ242" i="2"/>
  <c r="DA242" i="2"/>
  <c r="DB242" i="2"/>
  <c r="DC242" i="2"/>
  <c r="DD242" i="2"/>
  <c r="DE242" i="2"/>
  <c r="DF242" i="2"/>
  <c r="DG242" i="2"/>
  <c r="DH242" i="2"/>
  <c r="DI242" i="2"/>
  <c r="DJ242" i="2"/>
  <c r="DK242" i="2"/>
  <c r="BZ243" i="2"/>
  <c r="CA243" i="2"/>
  <c r="CB243" i="2"/>
  <c r="CC243" i="2"/>
  <c r="CD243" i="2"/>
  <c r="CE243" i="2"/>
  <c r="CH243" i="2"/>
  <c r="CI243" i="2"/>
  <c r="CJ243" i="2"/>
  <c r="CK243" i="2"/>
  <c r="CL243" i="2"/>
  <c r="CM243" i="2"/>
  <c r="CN243" i="2"/>
  <c r="CO243" i="2"/>
  <c r="CP243" i="2"/>
  <c r="CQ243" i="2"/>
  <c r="CR243" i="2"/>
  <c r="CS243" i="2"/>
  <c r="CT243" i="2"/>
  <c r="CU243" i="2"/>
  <c r="CV243" i="2"/>
  <c r="CW243" i="2"/>
  <c r="CX243" i="2"/>
  <c r="CY243" i="2"/>
  <c r="CZ243" i="2"/>
  <c r="DA243" i="2"/>
  <c r="DB243" i="2"/>
  <c r="DC243" i="2"/>
  <c r="DD243" i="2"/>
  <c r="DE243" i="2"/>
  <c r="DF243" i="2"/>
  <c r="DG243" i="2"/>
  <c r="DH243" i="2"/>
  <c r="DI243" i="2"/>
  <c r="DJ243" i="2"/>
  <c r="DK243" i="2"/>
  <c r="BZ244" i="2"/>
  <c r="CA244" i="2"/>
  <c r="CB244" i="2"/>
  <c r="CC244" i="2"/>
  <c r="CD244" i="2"/>
  <c r="CE244" i="2"/>
  <c r="CH244" i="2"/>
  <c r="CI244" i="2"/>
  <c r="CJ244" i="2"/>
  <c r="CK244" i="2"/>
  <c r="CL244" i="2"/>
  <c r="CM244" i="2"/>
  <c r="CN244" i="2"/>
  <c r="CO244" i="2"/>
  <c r="CP244" i="2"/>
  <c r="CQ244" i="2"/>
  <c r="CR244" i="2"/>
  <c r="CS244" i="2"/>
  <c r="CT244" i="2"/>
  <c r="CU244" i="2"/>
  <c r="CV244" i="2"/>
  <c r="CW244" i="2"/>
  <c r="CX244" i="2"/>
  <c r="CY244" i="2"/>
  <c r="CZ244" i="2"/>
  <c r="DA244" i="2"/>
  <c r="DB244" i="2"/>
  <c r="DC244" i="2"/>
  <c r="DD244" i="2"/>
  <c r="DE244" i="2"/>
  <c r="DF244" i="2"/>
  <c r="DG244" i="2"/>
  <c r="DH244" i="2"/>
  <c r="DI244" i="2"/>
  <c r="DJ244" i="2"/>
  <c r="DK244" i="2"/>
  <c r="BZ245" i="2"/>
  <c r="CA245" i="2"/>
  <c r="CB245" i="2"/>
  <c r="CC245" i="2"/>
  <c r="CD245" i="2"/>
  <c r="CE245" i="2"/>
  <c r="CH245" i="2"/>
  <c r="CI245" i="2"/>
  <c r="CJ245" i="2"/>
  <c r="CK245" i="2"/>
  <c r="CL245" i="2"/>
  <c r="CM245" i="2"/>
  <c r="CN245" i="2"/>
  <c r="CO245" i="2"/>
  <c r="CP245" i="2"/>
  <c r="CQ245" i="2"/>
  <c r="CR245" i="2"/>
  <c r="CS245" i="2"/>
  <c r="CT245" i="2"/>
  <c r="CU245" i="2"/>
  <c r="CV245" i="2"/>
  <c r="CW245" i="2"/>
  <c r="CX245" i="2"/>
  <c r="CY245" i="2"/>
  <c r="CZ245" i="2"/>
  <c r="DA245" i="2"/>
  <c r="DB245" i="2"/>
  <c r="DC245" i="2"/>
  <c r="DD245" i="2"/>
  <c r="DE245" i="2"/>
  <c r="DF245" i="2"/>
  <c r="DG245" i="2"/>
  <c r="DH245" i="2"/>
  <c r="DI245" i="2"/>
  <c r="DJ245" i="2"/>
  <c r="DK245" i="2"/>
  <c r="BZ246" i="2"/>
  <c r="CA246" i="2"/>
  <c r="CB246" i="2"/>
  <c r="CC246" i="2"/>
  <c r="CD246" i="2"/>
  <c r="CE246" i="2"/>
  <c r="CH246" i="2"/>
  <c r="CI246" i="2"/>
  <c r="CJ246" i="2"/>
  <c r="CK246" i="2"/>
  <c r="CL246" i="2"/>
  <c r="CM246" i="2"/>
  <c r="CN246" i="2"/>
  <c r="CO246" i="2"/>
  <c r="CP246" i="2"/>
  <c r="CQ246" i="2"/>
  <c r="CR246" i="2"/>
  <c r="CS246" i="2"/>
  <c r="CT246" i="2"/>
  <c r="CU246" i="2"/>
  <c r="CV246" i="2"/>
  <c r="CW246" i="2"/>
  <c r="CX246" i="2"/>
  <c r="CY246" i="2"/>
  <c r="CZ246" i="2"/>
  <c r="DA246" i="2"/>
  <c r="DB246" i="2"/>
  <c r="DC246" i="2"/>
  <c r="DD246" i="2"/>
  <c r="DE246" i="2"/>
  <c r="DF246" i="2"/>
  <c r="DG246" i="2"/>
  <c r="DH246" i="2"/>
  <c r="DI246" i="2"/>
  <c r="DJ246" i="2"/>
  <c r="DK246" i="2"/>
  <c r="BZ247" i="2"/>
  <c r="CA247" i="2"/>
  <c r="CB247" i="2"/>
  <c r="CC247" i="2"/>
  <c r="CD247" i="2"/>
  <c r="CE247" i="2"/>
  <c r="CH247" i="2"/>
  <c r="CI247" i="2"/>
  <c r="CJ247" i="2"/>
  <c r="CK247" i="2"/>
  <c r="CL247" i="2"/>
  <c r="CM247" i="2"/>
  <c r="CN247" i="2"/>
  <c r="CO247" i="2"/>
  <c r="CP247" i="2"/>
  <c r="CQ247" i="2"/>
  <c r="CR247" i="2"/>
  <c r="CS247" i="2"/>
  <c r="CT247" i="2"/>
  <c r="CU247" i="2"/>
  <c r="CV247" i="2"/>
  <c r="CW247" i="2"/>
  <c r="CX247" i="2"/>
  <c r="CY247" i="2"/>
  <c r="CZ247" i="2"/>
  <c r="DA247" i="2"/>
  <c r="DB247" i="2"/>
  <c r="DC247" i="2"/>
  <c r="DD247" i="2"/>
  <c r="DE247" i="2"/>
  <c r="DF247" i="2"/>
  <c r="DG247" i="2"/>
  <c r="DH247" i="2"/>
  <c r="DI247" i="2"/>
  <c r="DJ247" i="2"/>
  <c r="DK247" i="2"/>
  <c r="BZ248" i="2"/>
  <c r="CA248" i="2"/>
  <c r="CB248" i="2"/>
  <c r="CC248" i="2"/>
  <c r="CD248" i="2"/>
  <c r="CE248" i="2"/>
  <c r="CH248" i="2"/>
  <c r="CI248" i="2"/>
  <c r="CJ248" i="2"/>
  <c r="CK248" i="2"/>
  <c r="CL248" i="2"/>
  <c r="CM248" i="2"/>
  <c r="CN248" i="2"/>
  <c r="CO248" i="2"/>
  <c r="CP248" i="2"/>
  <c r="CQ248" i="2"/>
  <c r="CR248" i="2"/>
  <c r="CS248" i="2"/>
  <c r="CT248" i="2"/>
  <c r="CU248" i="2"/>
  <c r="CV248" i="2"/>
  <c r="CW248" i="2"/>
  <c r="CX248" i="2"/>
  <c r="CY248" i="2"/>
  <c r="CZ248" i="2"/>
  <c r="DA248" i="2"/>
  <c r="DB248" i="2"/>
  <c r="DC248" i="2"/>
  <c r="DD248" i="2"/>
  <c r="DE248" i="2"/>
  <c r="DF248" i="2"/>
  <c r="DG248" i="2"/>
  <c r="DH248" i="2"/>
  <c r="DI248" i="2"/>
  <c r="DJ248" i="2"/>
  <c r="DK248" i="2"/>
  <c r="BZ249" i="2"/>
  <c r="CA249" i="2"/>
  <c r="CB249" i="2"/>
  <c r="CC249" i="2"/>
  <c r="CD249" i="2"/>
  <c r="CE249" i="2"/>
  <c r="CH249" i="2"/>
  <c r="CI249" i="2"/>
  <c r="CJ249" i="2"/>
  <c r="CK249" i="2"/>
  <c r="CL249" i="2"/>
  <c r="CM249" i="2"/>
  <c r="CN249" i="2"/>
  <c r="CO249" i="2"/>
  <c r="CP249" i="2"/>
  <c r="CQ249" i="2"/>
  <c r="CR249" i="2"/>
  <c r="CS249" i="2"/>
  <c r="CT249" i="2"/>
  <c r="CU249" i="2"/>
  <c r="CV249" i="2"/>
  <c r="CW249" i="2"/>
  <c r="CX249" i="2"/>
  <c r="CY249" i="2"/>
  <c r="CZ249" i="2"/>
  <c r="DA249" i="2"/>
  <c r="DB249" i="2"/>
  <c r="DC249" i="2"/>
  <c r="DD249" i="2"/>
  <c r="DE249" i="2"/>
  <c r="DF249" i="2"/>
  <c r="DG249" i="2"/>
  <c r="DH249" i="2"/>
  <c r="DI249" i="2"/>
  <c r="DJ249" i="2"/>
  <c r="DK249" i="2"/>
  <c r="BZ250" i="2"/>
  <c r="CA250" i="2"/>
  <c r="CB250" i="2"/>
  <c r="CC250" i="2"/>
  <c r="CD250" i="2"/>
  <c r="CE250" i="2"/>
  <c r="CH250" i="2"/>
  <c r="CI250" i="2"/>
  <c r="CJ250" i="2"/>
  <c r="CK250" i="2"/>
  <c r="CL250" i="2"/>
  <c r="CM250" i="2"/>
  <c r="CN250" i="2"/>
  <c r="CO250" i="2"/>
  <c r="CP250" i="2"/>
  <c r="CQ250" i="2"/>
  <c r="CR250" i="2"/>
  <c r="CS250" i="2"/>
  <c r="CT250" i="2"/>
  <c r="CU250" i="2"/>
  <c r="CV250" i="2"/>
  <c r="CW250" i="2"/>
  <c r="CX250" i="2"/>
  <c r="CY250" i="2"/>
  <c r="CZ250" i="2"/>
  <c r="DA250" i="2"/>
  <c r="DB250" i="2"/>
  <c r="DC250" i="2"/>
  <c r="DD250" i="2"/>
  <c r="DE250" i="2"/>
  <c r="DF250" i="2"/>
  <c r="DG250" i="2"/>
  <c r="DH250" i="2"/>
  <c r="DI250" i="2"/>
  <c r="DJ250" i="2"/>
  <c r="DK250" i="2"/>
  <c r="BZ251" i="2"/>
  <c r="CA251" i="2"/>
  <c r="CB251" i="2"/>
  <c r="CC251" i="2"/>
  <c r="CD251" i="2"/>
  <c r="CE251" i="2"/>
  <c r="CH251" i="2"/>
  <c r="CI251" i="2"/>
  <c r="CJ251" i="2"/>
  <c r="CK251" i="2"/>
  <c r="CL251" i="2"/>
  <c r="CM251" i="2"/>
  <c r="CN251" i="2"/>
  <c r="CO251" i="2"/>
  <c r="CP251" i="2"/>
  <c r="CQ251" i="2"/>
  <c r="CR251" i="2"/>
  <c r="CS251" i="2"/>
  <c r="CT251" i="2"/>
  <c r="CU251" i="2"/>
  <c r="CV251" i="2"/>
  <c r="CW251" i="2"/>
  <c r="CX251" i="2"/>
  <c r="CY251" i="2"/>
  <c r="CZ251" i="2"/>
  <c r="DA251" i="2"/>
  <c r="DB251" i="2"/>
  <c r="DC251" i="2"/>
  <c r="DD251" i="2"/>
  <c r="DE251" i="2"/>
  <c r="DF251" i="2"/>
  <c r="DG251" i="2"/>
  <c r="DH251" i="2"/>
  <c r="DI251" i="2"/>
  <c r="DJ251" i="2"/>
  <c r="DK251" i="2"/>
  <c r="BZ252" i="2"/>
  <c r="CA252" i="2"/>
  <c r="CB252" i="2"/>
  <c r="CC252" i="2"/>
  <c r="CD252" i="2"/>
  <c r="CE252" i="2"/>
  <c r="CH252" i="2"/>
  <c r="CI252" i="2"/>
  <c r="CJ252" i="2"/>
  <c r="CK252" i="2"/>
  <c r="CL252" i="2"/>
  <c r="CM252" i="2"/>
  <c r="CN252" i="2"/>
  <c r="CO252" i="2"/>
  <c r="CP252" i="2"/>
  <c r="CQ252" i="2"/>
  <c r="CR252" i="2"/>
  <c r="CS252" i="2"/>
  <c r="CT252" i="2"/>
  <c r="CU252" i="2"/>
  <c r="CV252" i="2"/>
  <c r="CW252" i="2"/>
  <c r="CX252" i="2"/>
  <c r="CY252" i="2"/>
  <c r="CZ252" i="2"/>
  <c r="DA252" i="2"/>
  <c r="DB252" i="2"/>
  <c r="DC252" i="2"/>
  <c r="DD252" i="2"/>
  <c r="DE252" i="2"/>
  <c r="DF252" i="2"/>
  <c r="DG252" i="2"/>
  <c r="DH252" i="2"/>
  <c r="DI252" i="2"/>
  <c r="DJ252" i="2"/>
  <c r="DK252" i="2"/>
  <c r="BZ253" i="2"/>
  <c r="CA253" i="2"/>
  <c r="CB253" i="2"/>
  <c r="CC253" i="2"/>
  <c r="CD253" i="2"/>
  <c r="CE253" i="2"/>
  <c r="CH253" i="2"/>
  <c r="CI253" i="2"/>
  <c r="CJ253" i="2"/>
  <c r="CK253" i="2"/>
  <c r="CL253" i="2"/>
  <c r="CM253" i="2"/>
  <c r="CN253" i="2"/>
  <c r="CO253" i="2"/>
  <c r="CP253" i="2"/>
  <c r="CQ253" i="2"/>
  <c r="CR253" i="2"/>
  <c r="CS253" i="2"/>
  <c r="CT253" i="2"/>
  <c r="CU253" i="2"/>
  <c r="CV253" i="2"/>
  <c r="CW253" i="2"/>
  <c r="CX253" i="2"/>
  <c r="CY253" i="2"/>
  <c r="CZ253" i="2"/>
  <c r="DA253" i="2"/>
  <c r="DB253" i="2"/>
  <c r="DC253" i="2"/>
  <c r="DD253" i="2"/>
  <c r="DE253" i="2"/>
  <c r="DF253" i="2"/>
  <c r="DG253" i="2"/>
  <c r="DH253" i="2"/>
  <c r="DI253" i="2"/>
  <c r="DJ253" i="2"/>
  <c r="DK253" i="2"/>
  <c r="BZ254" i="2"/>
  <c r="CA254" i="2"/>
  <c r="CB254" i="2"/>
  <c r="CC254" i="2"/>
  <c r="CD254" i="2"/>
  <c r="CE254" i="2"/>
  <c r="CH254" i="2"/>
  <c r="CI254" i="2"/>
  <c r="CJ254" i="2"/>
  <c r="CK254" i="2"/>
  <c r="CL254" i="2"/>
  <c r="CM254" i="2"/>
  <c r="CN254" i="2"/>
  <c r="CO254" i="2"/>
  <c r="CP254" i="2"/>
  <c r="CQ254" i="2"/>
  <c r="CR254" i="2"/>
  <c r="CS254" i="2"/>
  <c r="CT254" i="2"/>
  <c r="CU254" i="2"/>
  <c r="CV254" i="2"/>
  <c r="CW254" i="2"/>
  <c r="CX254" i="2"/>
  <c r="CY254" i="2"/>
  <c r="CZ254" i="2"/>
  <c r="DA254" i="2"/>
  <c r="DB254" i="2"/>
  <c r="DC254" i="2"/>
  <c r="DD254" i="2"/>
  <c r="DE254" i="2"/>
  <c r="DF254" i="2"/>
  <c r="DG254" i="2"/>
  <c r="DH254" i="2"/>
  <c r="DI254" i="2"/>
  <c r="DJ254" i="2"/>
  <c r="DK254" i="2"/>
  <c r="BZ255" i="2"/>
  <c r="CA255" i="2"/>
  <c r="CB255" i="2"/>
  <c r="CC255" i="2"/>
  <c r="CD255" i="2"/>
  <c r="CE255" i="2"/>
  <c r="CH255" i="2"/>
  <c r="CI255" i="2"/>
  <c r="CJ255" i="2"/>
  <c r="CK255" i="2"/>
  <c r="CL255" i="2"/>
  <c r="CM255" i="2"/>
  <c r="CN255" i="2"/>
  <c r="CO255" i="2"/>
  <c r="CP255" i="2"/>
  <c r="CQ255" i="2"/>
  <c r="CR255" i="2"/>
  <c r="CS255" i="2"/>
  <c r="CT255" i="2"/>
  <c r="CU255" i="2"/>
  <c r="CV255" i="2"/>
  <c r="CW255" i="2"/>
  <c r="CX255" i="2"/>
  <c r="CY255" i="2"/>
  <c r="CZ255" i="2"/>
  <c r="DA255" i="2"/>
  <c r="DB255" i="2"/>
  <c r="DC255" i="2"/>
  <c r="DD255" i="2"/>
  <c r="DE255" i="2"/>
  <c r="DF255" i="2"/>
  <c r="DG255" i="2"/>
  <c r="DH255" i="2"/>
  <c r="DI255" i="2"/>
  <c r="DJ255" i="2"/>
  <c r="DK255" i="2"/>
  <c r="BZ256" i="2"/>
  <c r="CA256" i="2"/>
  <c r="CB256" i="2"/>
  <c r="CC256" i="2"/>
  <c r="CD256" i="2"/>
  <c r="CE256" i="2"/>
  <c r="CH256" i="2"/>
  <c r="CI256" i="2"/>
  <c r="CJ256" i="2"/>
  <c r="CK256" i="2"/>
  <c r="CL256" i="2"/>
  <c r="CM256" i="2"/>
  <c r="CN256" i="2"/>
  <c r="CO256" i="2"/>
  <c r="CP256" i="2"/>
  <c r="CQ256" i="2"/>
  <c r="CR256" i="2"/>
  <c r="CS256" i="2"/>
  <c r="CT256" i="2"/>
  <c r="CU256" i="2"/>
  <c r="CV256" i="2"/>
  <c r="CW256" i="2"/>
  <c r="CX256" i="2"/>
  <c r="CY256" i="2"/>
  <c r="CZ256" i="2"/>
  <c r="DA256" i="2"/>
  <c r="DB256" i="2"/>
  <c r="DC256" i="2"/>
  <c r="DD256" i="2"/>
  <c r="DE256" i="2"/>
  <c r="DF256" i="2"/>
  <c r="DG256" i="2"/>
  <c r="DH256" i="2"/>
  <c r="DI256" i="2"/>
  <c r="DJ256" i="2"/>
  <c r="DK256" i="2"/>
  <c r="BZ257" i="2"/>
  <c r="CA257" i="2"/>
  <c r="CB257" i="2"/>
  <c r="CC257" i="2"/>
  <c r="CD257" i="2"/>
  <c r="CE257" i="2"/>
  <c r="CH257" i="2"/>
  <c r="CI257" i="2"/>
  <c r="CJ257" i="2"/>
  <c r="CK257" i="2"/>
  <c r="CL257" i="2"/>
  <c r="CM257" i="2"/>
  <c r="CN257" i="2"/>
  <c r="CO257" i="2"/>
  <c r="CP257" i="2"/>
  <c r="CQ257" i="2"/>
  <c r="CR257" i="2"/>
  <c r="CS257" i="2"/>
  <c r="CT257" i="2"/>
  <c r="CU257" i="2"/>
  <c r="CV257" i="2"/>
  <c r="CW257" i="2"/>
  <c r="CX257" i="2"/>
  <c r="CY257" i="2"/>
  <c r="CZ257" i="2"/>
  <c r="DA257" i="2"/>
  <c r="DB257" i="2"/>
  <c r="DC257" i="2"/>
  <c r="DD257" i="2"/>
  <c r="DE257" i="2"/>
  <c r="DF257" i="2"/>
  <c r="DG257" i="2"/>
  <c r="DH257" i="2"/>
  <c r="DI257" i="2"/>
  <c r="DJ257" i="2"/>
  <c r="DK257" i="2"/>
  <c r="BZ258" i="2"/>
  <c r="CA258" i="2"/>
  <c r="CB258" i="2"/>
  <c r="CC258" i="2"/>
  <c r="CD258" i="2"/>
  <c r="CE258" i="2"/>
  <c r="CH258" i="2"/>
  <c r="CI258" i="2"/>
  <c r="CJ258" i="2"/>
  <c r="CK258" i="2"/>
  <c r="CL258" i="2"/>
  <c r="CM258" i="2"/>
  <c r="CN258" i="2"/>
  <c r="CO258" i="2"/>
  <c r="CP258" i="2"/>
  <c r="CQ258" i="2"/>
  <c r="CR258" i="2"/>
  <c r="CS258" i="2"/>
  <c r="CT258" i="2"/>
  <c r="CU258" i="2"/>
  <c r="CV258" i="2"/>
  <c r="CW258" i="2"/>
  <c r="CX258" i="2"/>
  <c r="CY258" i="2"/>
  <c r="CZ258" i="2"/>
  <c r="DA258" i="2"/>
  <c r="DB258" i="2"/>
  <c r="DC258" i="2"/>
  <c r="DD258" i="2"/>
  <c r="DE258" i="2"/>
  <c r="DF258" i="2"/>
  <c r="DG258" i="2"/>
  <c r="DH258" i="2"/>
  <c r="DI258" i="2"/>
  <c r="DJ258" i="2"/>
  <c r="DK258" i="2"/>
  <c r="BZ259" i="2"/>
  <c r="CA259" i="2"/>
  <c r="CB259" i="2"/>
  <c r="CC259" i="2"/>
  <c r="CD259" i="2"/>
  <c r="CE259" i="2"/>
  <c r="CH259" i="2"/>
  <c r="CI259" i="2"/>
  <c r="CJ259" i="2"/>
  <c r="CK259" i="2"/>
  <c r="CL259" i="2"/>
  <c r="CM259" i="2"/>
  <c r="CN259" i="2"/>
  <c r="CO259" i="2"/>
  <c r="CP259" i="2"/>
  <c r="CQ259" i="2"/>
  <c r="CR259" i="2"/>
  <c r="CS259" i="2"/>
  <c r="CT259" i="2"/>
  <c r="CU259" i="2"/>
  <c r="CV259" i="2"/>
  <c r="CW259" i="2"/>
  <c r="CX259" i="2"/>
  <c r="CY259" i="2"/>
  <c r="CZ259" i="2"/>
  <c r="DA259" i="2"/>
  <c r="DB259" i="2"/>
  <c r="DC259" i="2"/>
  <c r="DD259" i="2"/>
  <c r="DE259" i="2"/>
  <c r="DF259" i="2"/>
  <c r="DG259" i="2"/>
  <c r="DH259" i="2"/>
  <c r="DI259" i="2"/>
  <c r="DJ259" i="2"/>
  <c r="DK259" i="2"/>
  <c r="BZ260" i="2"/>
  <c r="CA260" i="2"/>
  <c r="CB260" i="2"/>
  <c r="CC260" i="2"/>
  <c r="CD260" i="2"/>
  <c r="CE260" i="2"/>
  <c r="CH260" i="2"/>
  <c r="CI260" i="2"/>
  <c r="CJ260" i="2"/>
  <c r="CK260" i="2"/>
  <c r="CL260" i="2"/>
  <c r="CM260" i="2"/>
  <c r="CN260" i="2"/>
  <c r="CO260" i="2"/>
  <c r="CP260" i="2"/>
  <c r="CQ260" i="2"/>
  <c r="CR260" i="2"/>
  <c r="CS260" i="2"/>
  <c r="CT260" i="2"/>
  <c r="CU260" i="2"/>
  <c r="CV260" i="2"/>
  <c r="CW260" i="2"/>
  <c r="CX260" i="2"/>
  <c r="CY260" i="2"/>
  <c r="CZ260" i="2"/>
  <c r="DA260" i="2"/>
  <c r="DB260" i="2"/>
  <c r="DC260" i="2"/>
  <c r="DD260" i="2"/>
  <c r="DE260" i="2"/>
  <c r="DF260" i="2"/>
  <c r="DG260" i="2"/>
  <c r="DH260" i="2"/>
  <c r="DI260" i="2"/>
  <c r="DJ260" i="2"/>
  <c r="DK260" i="2"/>
  <c r="BZ261" i="2"/>
  <c r="CA261" i="2"/>
  <c r="CB261" i="2"/>
  <c r="CC261" i="2"/>
  <c r="CD261" i="2"/>
  <c r="CE261" i="2"/>
  <c r="CH261" i="2"/>
  <c r="CI261" i="2"/>
  <c r="CJ261" i="2"/>
  <c r="CK261" i="2"/>
  <c r="CL261" i="2"/>
  <c r="CM261" i="2"/>
  <c r="CN261" i="2"/>
  <c r="CO261" i="2"/>
  <c r="CP261" i="2"/>
  <c r="CQ261" i="2"/>
  <c r="CR261" i="2"/>
  <c r="CS261" i="2"/>
  <c r="CT261" i="2"/>
  <c r="CU261" i="2"/>
  <c r="CV261" i="2"/>
  <c r="CW261" i="2"/>
  <c r="CX261" i="2"/>
  <c r="CY261" i="2"/>
  <c r="CZ261" i="2"/>
  <c r="DA261" i="2"/>
  <c r="DB261" i="2"/>
  <c r="DC261" i="2"/>
  <c r="DD261" i="2"/>
  <c r="DE261" i="2"/>
  <c r="DF261" i="2"/>
  <c r="DG261" i="2"/>
  <c r="DH261" i="2"/>
  <c r="DI261" i="2"/>
  <c r="DJ261" i="2"/>
  <c r="DK261" i="2"/>
  <c r="BZ262" i="2"/>
  <c r="CA262" i="2"/>
  <c r="CB262" i="2"/>
  <c r="CC262" i="2"/>
  <c r="CD262" i="2"/>
  <c r="CE262" i="2"/>
  <c r="CH262" i="2"/>
  <c r="CI262" i="2"/>
  <c r="CJ262" i="2"/>
  <c r="CK262" i="2"/>
  <c r="CL262" i="2"/>
  <c r="CM262" i="2"/>
  <c r="CN262" i="2"/>
  <c r="CO262" i="2"/>
  <c r="CP262" i="2"/>
  <c r="CQ262" i="2"/>
  <c r="CR262" i="2"/>
  <c r="CS262" i="2"/>
  <c r="CT262" i="2"/>
  <c r="CU262" i="2"/>
  <c r="CV262" i="2"/>
  <c r="CW262" i="2"/>
  <c r="CX262" i="2"/>
  <c r="CY262" i="2"/>
  <c r="CZ262" i="2"/>
  <c r="DA262" i="2"/>
  <c r="DB262" i="2"/>
  <c r="DC262" i="2"/>
  <c r="DD262" i="2"/>
  <c r="DE262" i="2"/>
  <c r="DF262" i="2"/>
  <c r="DG262" i="2"/>
  <c r="DH262" i="2"/>
  <c r="DI262" i="2"/>
  <c r="DJ262" i="2"/>
  <c r="DK262" i="2"/>
  <c r="BZ263" i="2"/>
  <c r="CA263" i="2"/>
  <c r="CB263" i="2"/>
  <c r="CC263" i="2"/>
  <c r="CD263" i="2"/>
  <c r="CE263" i="2"/>
  <c r="CH263" i="2"/>
  <c r="CI263" i="2"/>
  <c r="CJ263" i="2"/>
  <c r="CK263" i="2"/>
  <c r="CL263" i="2"/>
  <c r="CM263" i="2"/>
  <c r="CN263" i="2"/>
  <c r="CO263" i="2"/>
  <c r="CP263" i="2"/>
  <c r="CQ263" i="2"/>
  <c r="CR263" i="2"/>
  <c r="CS263" i="2"/>
  <c r="CT263" i="2"/>
  <c r="CU263" i="2"/>
  <c r="CV263" i="2"/>
  <c r="CW263" i="2"/>
  <c r="CX263" i="2"/>
  <c r="CY263" i="2"/>
  <c r="CZ263" i="2"/>
  <c r="DA263" i="2"/>
  <c r="DB263" i="2"/>
  <c r="DC263" i="2"/>
  <c r="DD263" i="2"/>
  <c r="DE263" i="2"/>
  <c r="DF263" i="2"/>
  <c r="DG263" i="2"/>
  <c r="DH263" i="2"/>
  <c r="DI263" i="2"/>
  <c r="DJ263" i="2"/>
  <c r="DK263" i="2"/>
  <c r="BZ264" i="2"/>
  <c r="CA264" i="2"/>
  <c r="CB264" i="2"/>
  <c r="CC264" i="2"/>
  <c r="CD264" i="2"/>
  <c r="CE264" i="2"/>
  <c r="CH264" i="2"/>
  <c r="CI264" i="2"/>
  <c r="CJ264" i="2"/>
  <c r="CK264" i="2"/>
  <c r="CL264" i="2"/>
  <c r="CM264" i="2"/>
  <c r="CN264" i="2"/>
  <c r="CO264" i="2"/>
  <c r="CP264" i="2"/>
  <c r="CQ264" i="2"/>
  <c r="CR264" i="2"/>
  <c r="CS264" i="2"/>
  <c r="CT264" i="2"/>
  <c r="CU264" i="2"/>
  <c r="CV264" i="2"/>
  <c r="CW264" i="2"/>
  <c r="CX264" i="2"/>
  <c r="CY264" i="2"/>
  <c r="CZ264" i="2"/>
  <c r="DA264" i="2"/>
  <c r="DB264" i="2"/>
  <c r="DC264" i="2"/>
  <c r="DD264" i="2"/>
  <c r="DE264" i="2"/>
  <c r="DF264" i="2"/>
  <c r="DG264" i="2"/>
  <c r="DH264" i="2"/>
  <c r="DI264" i="2"/>
  <c r="DJ264" i="2"/>
  <c r="DK264" i="2"/>
  <c r="BZ265" i="2"/>
  <c r="CA265" i="2"/>
  <c r="CB265" i="2"/>
  <c r="CC265" i="2"/>
  <c r="CD265" i="2"/>
  <c r="CE265" i="2"/>
  <c r="CH265" i="2"/>
  <c r="CI265" i="2"/>
  <c r="CJ265" i="2"/>
  <c r="CK265" i="2"/>
  <c r="CL265" i="2"/>
  <c r="CM265" i="2"/>
  <c r="CN265" i="2"/>
  <c r="CO265" i="2"/>
  <c r="CP265" i="2"/>
  <c r="CQ265" i="2"/>
  <c r="CR265" i="2"/>
  <c r="CS265" i="2"/>
  <c r="CT265" i="2"/>
  <c r="CU265" i="2"/>
  <c r="CV265" i="2"/>
  <c r="CW265" i="2"/>
  <c r="CX265" i="2"/>
  <c r="CY265" i="2"/>
  <c r="CZ265" i="2"/>
  <c r="DA265" i="2"/>
  <c r="DB265" i="2"/>
  <c r="DC265" i="2"/>
  <c r="DD265" i="2"/>
  <c r="DE265" i="2"/>
  <c r="DF265" i="2"/>
  <c r="DG265" i="2"/>
  <c r="DH265" i="2"/>
  <c r="DI265" i="2"/>
  <c r="DJ265" i="2"/>
  <c r="DK265" i="2"/>
  <c r="BZ266" i="2"/>
  <c r="CA266" i="2"/>
  <c r="CB266" i="2"/>
  <c r="CC266" i="2"/>
  <c r="CD266" i="2"/>
  <c r="CE266" i="2"/>
  <c r="CH266" i="2"/>
  <c r="CI266" i="2"/>
  <c r="CJ266" i="2"/>
  <c r="CK266" i="2"/>
  <c r="CL266" i="2"/>
  <c r="CM266" i="2"/>
  <c r="CN266" i="2"/>
  <c r="CO266" i="2"/>
  <c r="CP266" i="2"/>
  <c r="CQ266" i="2"/>
  <c r="CR266" i="2"/>
  <c r="CS266" i="2"/>
  <c r="CT266" i="2"/>
  <c r="CU266" i="2"/>
  <c r="CV266" i="2"/>
  <c r="CW266" i="2"/>
  <c r="CX266" i="2"/>
  <c r="CY266" i="2"/>
  <c r="CZ266" i="2"/>
  <c r="DA266" i="2"/>
  <c r="DB266" i="2"/>
  <c r="DC266" i="2"/>
  <c r="DD266" i="2"/>
  <c r="DE266" i="2"/>
  <c r="DF266" i="2"/>
  <c r="DG266" i="2"/>
  <c r="DH266" i="2"/>
  <c r="DI266" i="2"/>
  <c r="DJ266" i="2"/>
  <c r="DK266" i="2"/>
  <c r="BZ267" i="2"/>
  <c r="CA267" i="2"/>
  <c r="CB267" i="2"/>
  <c r="CC267" i="2"/>
  <c r="CD267" i="2"/>
  <c r="CE267" i="2"/>
  <c r="CH267" i="2"/>
  <c r="CI267" i="2"/>
  <c r="CJ267" i="2"/>
  <c r="CK267" i="2"/>
  <c r="CL267" i="2"/>
  <c r="CM267" i="2"/>
  <c r="CN267" i="2"/>
  <c r="CO267" i="2"/>
  <c r="CP267" i="2"/>
  <c r="CQ267" i="2"/>
  <c r="CR267" i="2"/>
  <c r="CS267" i="2"/>
  <c r="CT267" i="2"/>
  <c r="CU267" i="2"/>
  <c r="CV267" i="2"/>
  <c r="CW267" i="2"/>
  <c r="CX267" i="2"/>
  <c r="CY267" i="2"/>
  <c r="CZ267" i="2"/>
  <c r="DA267" i="2"/>
  <c r="DB267" i="2"/>
  <c r="DC267" i="2"/>
  <c r="DD267" i="2"/>
  <c r="DE267" i="2"/>
  <c r="DF267" i="2"/>
  <c r="DG267" i="2"/>
  <c r="DH267" i="2"/>
  <c r="DI267" i="2"/>
  <c r="DJ267" i="2"/>
  <c r="DK267" i="2"/>
  <c r="BZ268" i="2"/>
  <c r="CA268" i="2"/>
  <c r="CB268" i="2"/>
  <c r="CC268" i="2"/>
  <c r="CD268" i="2"/>
  <c r="CE268" i="2"/>
  <c r="CH268" i="2"/>
  <c r="CI268" i="2"/>
  <c r="CJ268" i="2"/>
  <c r="CK268" i="2"/>
  <c r="CL268" i="2"/>
  <c r="CM268" i="2"/>
  <c r="CN268" i="2"/>
  <c r="CO268" i="2"/>
  <c r="CP268" i="2"/>
  <c r="CQ268" i="2"/>
  <c r="CR268" i="2"/>
  <c r="CS268" i="2"/>
  <c r="CT268" i="2"/>
  <c r="CU268" i="2"/>
  <c r="CV268" i="2"/>
  <c r="CW268" i="2"/>
  <c r="CX268" i="2"/>
  <c r="CY268" i="2"/>
  <c r="CZ268" i="2"/>
  <c r="DA268" i="2"/>
  <c r="DB268" i="2"/>
  <c r="DC268" i="2"/>
  <c r="DD268" i="2"/>
  <c r="DE268" i="2"/>
  <c r="DF268" i="2"/>
  <c r="DG268" i="2"/>
  <c r="DH268" i="2"/>
  <c r="DI268" i="2"/>
  <c r="DJ268" i="2"/>
  <c r="DK268" i="2"/>
  <c r="BZ269" i="2"/>
  <c r="CA269" i="2"/>
  <c r="CB269" i="2"/>
  <c r="CC269" i="2"/>
  <c r="CD269" i="2"/>
  <c r="CE269" i="2"/>
  <c r="CH269" i="2"/>
  <c r="CI269" i="2"/>
  <c r="CJ269" i="2"/>
  <c r="CK269" i="2"/>
  <c r="CL269" i="2"/>
  <c r="CM269" i="2"/>
  <c r="CN269" i="2"/>
  <c r="CO269" i="2"/>
  <c r="CP269" i="2"/>
  <c r="CQ269" i="2"/>
  <c r="CR269" i="2"/>
  <c r="CS269" i="2"/>
  <c r="CT269" i="2"/>
  <c r="CU269" i="2"/>
  <c r="CV269" i="2"/>
  <c r="CW269" i="2"/>
  <c r="CX269" i="2"/>
  <c r="CY269" i="2"/>
  <c r="CZ269" i="2"/>
  <c r="DA269" i="2"/>
  <c r="DB269" i="2"/>
  <c r="DC269" i="2"/>
  <c r="DD269" i="2"/>
  <c r="DE269" i="2"/>
  <c r="DF269" i="2"/>
  <c r="DG269" i="2"/>
  <c r="DH269" i="2"/>
  <c r="DI269" i="2"/>
  <c r="DJ269" i="2"/>
  <c r="DK269" i="2"/>
  <c r="BZ270" i="2"/>
  <c r="CA270" i="2"/>
  <c r="CB270" i="2"/>
  <c r="CC270" i="2"/>
  <c r="CD270" i="2"/>
  <c r="CE270" i="2"/>
  <c r="CH270" i="2"/>
  <c r="CI270" i="2"/>
  <c r="CJ270" i="2"/>
  <c r="CK270" i="2"/>
  <c r="CL270" i="2"/>
  <c r="CM270" i="2"/>
  <c r="CN270" i="2"/>
  <c r="CO270" i="2"/>
  <c r="CP270" i="2"/>
  <c r="CQ270" i="2"/>
  <c r="CR270" i="2"/>
  <c r="CS270" i="2"/>
  <c r="CT270" i="2"/>
  <c r="CU270" i="2"/>
  <c r="CV270" i="2"/>
  <c r="CW270" i="2"/>
  <c r="CX270" i="2"/>
  <c r="CY270" i="2"/>
  <c r="CZ270" i="2"/>
  <c r="DA270" i="2"/>
  <c r="DB270" i="2"/>
  <c r="DC270" i="2"/>
  <c r="DD270" i="2"/>
  <c r="DE270" i="2"/>
  <c r="DF270" i="2"/>
  <c r="DG270" i="2"/>
  <c r="DH270" i="2"/>
  <c r="DI270" i="2"/>
  <c r="DJ270" i="2"/>
  <c r="DK270" i="2"/>
  <c r="BZ271" i="2"/>
  <c r="CA271" i="2"/>
  <c r="CB271" i="2"/>
  <c r="CC271" i="2"/>
  <c r="CD271" i="2"/>
  <c r="CE271" i="2"/>
  <c r="CH271" i="2"/>
  <c r="CI271" i="2"/>
  <c r="CJ271" i="2"/>
  <c r="CK271" i="2"/>
  <c r="CL271" i="2"/>
  <c r="CM271" i="2"/>
  <c r="CN271" i="2"/>
  <c r="CO271" i="2"/>
  <c r="CP271" i="2"/>
  <c r="CQ271" i="2"/>
  <c r="CR271" i="2"/>
  <c r="CS271" i="2"/>
  <c r="CT271" i="2"/>
  <c r="CU271" i="2"/>
  <c r="CV271" i="2"/>
  <c r="CW271" i="2"/>
  <c r="CX271" i="2"/>
  <c r="CY271" i="2"/>
  <c r="CZ271" i="2"/>
  <c r="DA271" i="2"/>
  <c r="DB271" i="2"/>
  <c r="DC271" i="2"/>
  <c r="DD271" i="2"/>
  <c r="DE271" i="2"/>
  <c r="DF271" i="2"/>
  <c r="DG271" i="2"/>
  <c r="DH271" i="2"/>
  <c r="DI271" i="2"/>
  <c r="DJ271" i="2"/>
  <c r="DK271" i="2"/>
  <c r="BZ272" i="2"/>
  <c r="CA272" i="2"/>
  <c r="CB272" i="2"/>
  <c r="CC272" i="2"/>
  <c r="CD272" i="2"/>
  <c r="CE272" i="2"/>
  <c r="CH272" i="2"/>
  <c r="CI272" i="2"/>
  <c r="CJ272" i="2"/>
  <c r="CK272" i="2"/>
  <c r="CL272" i="2"/>
  <c r="CM272" i="2"/>
  <c r="CN272" i="2"/>
  <c r="CO272" i="2"/>
  <c r="CP272" i="2"/>
  <c r="CQ272" i="2"/>
  <c r="CR272" i="2"/>
  <c r="CS272" i="2"/>
  <c r="CT272" i="2"/>
  <c r="CU272" i="2"/>
  <c r="CV272" i="2"/>
  <c r="CW272" i="2"/>
  <c r="CX272" i="2"/>
  <c r="CY272" i="2"/>
  <c r="CZ272" i="2"/>
  <c r="DA272" i="2"/>
  <c r="DB272" i="2"/>
  <c r="DC272" i="2"/>
  <c r="DD272" i="2"/>
  <c r="DE272" i="2"/>
  <c r="DF272" i="2"/>
  <c r="DG272" i="2"/>
  <c r="DH272" i="2"/>
  <c r="DI272" i="2"/>
  <c r="DJ272" i="2"/>
  <c r="DK272" i="2"/>
  <c r="BZ273" i="2"/>
  <c r="CA273" i="2"/>
  <c r="CB273" i="2"/>
  <c r="CC273" i="2"/>
  <c r="CD273" i="2"/>
  <c r="CE273" i="2"/>
  <c r="CH273" i="2"/>
  <c r="CI273" i="2"/>
  <c r="CJ273" i="2"/>
  <c r="CK273" i="2"/>
  <c r="CL273" i="2"/>
  <c r="CM273" i="2"/>
  <c r="CN273" i="2"/>
  <c r="CO273" i="2"/>
  <c r="CP273" i="2"/>
  <c r="CQ273" i="2"/>
  <c r="CR273" i="2"/>
  <c r="CS273" i="2"/>
  <c r="CT273" i="2"/>
  <c r="CU273" i="2"/>
  <c r="CV273" i="2"/>
  <c r="CW273" i="2"/>
  <c r="CX273" i="2"/>
  <c r="CY273" i="2"/>
  <c r="CZ273" i="2"/>
  <c r="DA273" i="2"/>
  <c r="DB273" i="2"/>
  <c r="DC273" i="2"/>
  <c r="DD273" i="2"/>
  <c r="DE273" i="2"/>
  <c r="DF273" i="2"/>
  <c r="DG273" i="2"/>
  <c r="DH273" i="2"/>
  <c r="DI273" i="2"/>
  <c r="DJ273" i="2"/>
  <c r="DK273" i="2"/>
  <c r="BZ274" i="2"/>
  <c r="CA274" i="2"/>
  <c r="CB274" i="2"/>
  <c r="CC274" i="2"/>
  <c r="CD274" i="2"/>
  <c r="CE274" i="2"/>
  <c r="CH274" i="2"/>
  <c r="CI274" i="2"/>
  <c r="CJ274" i="2"/>
  <c r="CK274" i="2"/>
  <c r="CL274" i="2"/>
  <c r="CM274" i="2"/>
  <c r="CN274" i="2"/>
  <c r="CO274" i="2"/>
  <c r="CP274" i="2"/>
  <c r="CQ274" i="2"/>
  <c r="CR274" i="2"/>
  <c r="CS274" i="2"/>
  <c r="CT274" i="2"/>
  <c r="CU274" i="2"/>
  <c r="CV274" i="2"/>
  <c r="CW274" i="2"/>
  <c r="CX274" i="2"/>
  <c r="CY274" i="2"/>
  <c r="CZ274" i="2"/>
  <c r="DA274" i="2"/>
  <c r="DB274" i="2"/>
  <c r="DC274" i="2"/>
  <c r="DD274" i="2"/>
  <c r="DE274" i="2"/>
  <c r="DF274" i="2"/>
  <c r="DG274" i="2"/>
  <c r="DH274" i="2"/>
  <c r="DI274" i="2"/>
  <c r="DJ274" i="2"/>
  <c r="DK274" i="2"/>
  <c r="BZ275" i="2"/>
  <c r="CA275" i="2"/>
  <c r="CB275" i="2"/>
  <c r="CC275" i="2"/>
  <c r="CD275" i="2"/>
  <c r="CE275" i="2"/>
  <c r="CH275" i="2"/>
  <c r="CI275" i="2"/>
  <c r="CJ275" i="2"/>
  <c r="CK275" i="2"/>
  <c r="CL275" i="2"/>
  <c r="CM275" i="2"/>
  <c r="CN275" i="2"/>
  <c r="CO275" i="2"/>
  <c r="CP275" i="2"/>
  <c r="CQ275" i="2"/>
  <c r="CR275" i="2"/>
  <c r="CS275" i="2"/>
  <c r="CT275" i="2"/>
  <c r="CU275" i="2"/>
  <c r="CV275" i="2"/>
  <c r="CW275" i="2"/>
  <c r="CX275" i="2"/>
  <c r="CY275" i="2"/>
  <c r="CZ275" i="2"/>
  <c r="DA275" i="2"/>
  <c r="DB275" i="2"/>
  <c r="DC275" i="2"/>
  <c r="DD275" i="2"/>
  <c r="DE275" i="2"/>
  <c r="DF275" i="2"/>
  <c r="DG275" i="2"/>
  <c r="DH275" i="2"/>
  <c r="DI275" i="2"/>
  <c r="DJ275" i="2"/>
  <c r="DK275" i="2"/>
  <c r="BZ276" i="2"/>
  <c r="CA276" i="2"/>
  <c r="CB276" i="2"/>
  <c r="CC276" i="2"/>
  <c r="CD276" i="2"/>
  <c r="CE276" i="2"/>
  <c r="CH276" i="2"/>
  <c r="CI276" i="2"/>
  <c r="CJ276" i="2"/>
  <c r="CK276" i="2"/>
  <c r="CL276" i="2"/>
  <c r="CM276" i="2"/>
  <c r="CN276" i="2"/>
  <c r="CO276" i="2"/>
  <c r="CP276" i="2"/>
  <c r="CQ276" i="2"/>
  <c r="CR276" i="2"/>
  <c r="CS276" i="2"/>
  <c r="CT276" i="2"/>
  <c r="CU276" i="2"/>
  <c r="CV276" i="2"/>
  <c r="CW276" i="2"/>
  <c r="CX276" i="2"/>
  <c r="CY276" i="2"/>
  <c r="CZ276" i="2"/>
  <c r="DA276" i="2"/>
  <c r="DB276" i="2"/>
  <c r="DC276" i="2"/>
  <c r="DD276" i="2"/>
  <c r="DE276" i="2"/>
  <c r="DF276" i="2"/>
  <c r="DG276" i="2"/>
  <c r="DH276" i="2"/>
  <c r="DI276" i="2"/>
  <c r="DJ276" i="2"/>
  <c r="DK276" i="2"/>
  <c r="BZ277" i="2"/>
  <c r="CA277" i="2"/>
  <c r="CB277" i="2"/>
  <c r="CC277" i="2"/>
  <c r="CD277" i="2"/>
  <c r="CE277" i="2"/>
  <c r="CH277" i="2"/>
  <c r="CI277" i="2"/>
  <c r="CJ277" i="2"/>
  <c r="CK277" i="2"/>
  <c r="CL277" i="2"/>
  <c r="CM277" i="2"/>
  <c r="CN277" i="2"/>
  <c r="CO277" i="2"/>
  <c r="CP277" i="2"/>
  <c r="CQ277" i="2"/>
  <c r="CR277" i="2"/>
  <c r="CS277" i="2"/>
  <c r="CT277" i="2"/>
  <c r="CU277" i="2"/>
  <c r="CV277" i="2"/>
  <c r="CW277" i="2"/>
  <c r="CX277" i="2"/>
  <c r="CY277" i="2"/>
  <c r="CZ277" i="2"/>
  <c r="DA277" i="2"/>
  <c r="DB277" i="2"/>
  <c r="DC277" i="2"/>
  <c r="DD277" i="2"/>
  <c r="DE277" i="2"/>
  <c r="DF277" i="2"/>
  <c r="DG277" i="2"/>
  <c r="DH277" i="2"/>
  <c r="DI277" i="2"/>
  <c r="DJ277" i="2"/>
  <c r="DK277" i="2"/>
  <c r="BZ278" i="2"/>
  <c r="CA278" i="2"/>
  <c r="CB278" i="2"/>
  <c r="CC278" i="2"/>
  <c r="CD278" i="2"/>
  <c r="CE278" i="2"/>
  <c r="CH278" i="2"/>
  <c r="CI278" i="2"/>
  <c r="CJ278" i="2"/>
  <c r="CK278" i="2"/>
  <c r="CL278" i="2"/>
  <c r="CM278" i="2"/>
  <c r="CN278" i="2"/>
  <c r="CO278" i="2"/>
  <c r="CP278" i="2"/>
  <c r="CQ278" i="2"/>
  <c r="CR278" i="2"/>
  <c r="CS278" i="2"/>
  <c r="CT278" i="2"/>
  <c r="CU278" i="2"/>
  <c r="CV278" i="2"/>
  <c r="CW278" i="2"/>
  <c r="CX278" i="2"/>
  <c r="CY278" i="2"/>
  <c r="CZ278" i="2"/>
  <c r="DA278" i="2"/>
  <c r="DB278" i="2"/>
  <c r="DC278" i="2"/>
  <c r="DD278" i="2"/>
  <c r="DE278" i="2"/>
  <c r="DF278" i="2"/>
  <c r="DG278" i="2"/>
  <c r="DH278" i="2"/>
  <c r="DI278" i="2"/>
  <c r="DJ278" i="2"/>
  <c r="DK278" i="2"/>
  <c r="BZ279" i="2"/>
  <c r="CA279" i="2"/>
  <c r="CB279" i="2"/>
  <c r="CC279" i="2"/>
  <c r="CD279" i="2"/>
  <c r="CE279" i="2"/>
  <c r="CH279" i="2"/>
  <c r="CI279" i="2"/>
  <c r="CJ279" i="2"/>
  <c r="CK279" i="2"/>
  <c r="CL279" i="2"/>
  <c r="CM279" i="2"/>
  <c r="CN279" i="2"/>
  <c r="CO279" i="2"/>
  <c r="CP279" i="2"/>
  <c r="CQ279" i="2"/>
  <c r="CR279" i="2"/>
  <c r="CS279" i="2"/>
  <c r="CT279" i="2"/>
  <c r="CU279" i="2"/>
  <c r="CV279" i="2"/>
  <c r="CW279" i="2"/>
  <c r="CX279" i="2"/>
  <c r="CY279" i="2"/>
  <c r="CZ279" i="2"/>
  <c r="DA279" i="2"/>
  <c r="DB279" i="2"/>
  <c r="DC279" i="2"/>
  <c r="DD279" i="2"/>
  <c r="DE279" i="2"/>
  <c r="DF279" i="2"/>
  <c r="DG279" i="2"/>
  <c r="DH279" i="2"/>
  <c r="DI279" i="2"/>
  <c r="DJ279" i="2"/>
  <c r="DK279" i="2"/>
  <c r="BZ280" i="2"/>
  <c r="CA280" i="2"/>
  <c r="CB280" i="2"/>
  <c r="CC280" i="2"/>
  <c r="CD280" i="2"/>
  <c r="CE280" i="2"/>
  <c r="CH280" i="2"/>
  <c r="CI280" i="2"/>
  <c r="CJ280" i="2"/>
  <c r="CK280" i="2"/>
  <c r="CL280" i="2"/>
  <c r="CM280" i="2"/>
  <c r="CN280" i="2"/>
  <c r="CO280" i="2"/>
  <c r="CP280" i="2"/>
  <c r="CQ280" i="2"/>
  <c r="CR280" i="2"/>
  <c r="CS280" i="2"/>
  <c r="CT280" i="2"/>
  <c r="CU280" i="2"/>
  <c r="CV280" i="2"/>
  <c r="CW280" i="2"/>
  <c r="CX280" i="2"/>
  <c r="CY280" i="2"/>
  <c r="CZ280" i="2"/>
  <c r="DA280" i="2"/>
  <c r="DB280" i="2"/>
  <c r="DC280" i="2"/>
  <c r="DD280" i="2"/>
  <c r="DE280" i="2"/>
  <c r="DF280" i="2"/>
  <c r="DG280" i="2"/>
  <c r="DH280" i="2"/>
  <c r="DI280" i="2"/>
  <c r="DJ280" i="2"/>
  <c r="DK280" i="2"/>
  <c r="BZ281" i="2"/>
  <c r="CA281" i="2"/>
  <c r="CB281" i="2"/>
  <c r="CC281" i="2"/>
  <c r="CD281" i="2"/>
  <c r="CE281" i="2"/>
  <c r="CH281" i="2"/>
  <c r="CI281" i="2"/>
  <c r="CJ281" i="2"/>
  <c r="CK281" i="2"/>
  <c r="CL281" i="2"/>
  <c r="CM281" i="2"/>
  <c r="CN281" i="2"/>
  <c r="CO281" i="2"/>
  <c r="CP281" i="2"/>
  <c r="CQ281" i="2"/>
  <c r="CR281" i="2"/>
  <c r="CS281" i="2"/>
  <c r="CT281" i="2"/>
  <c r="CU281" i="2"/>
  <c r="CV281" i="2"/>
  <c r="CW281" i="2"/>
  <c r="CX281" i="2"/>
  <c r="CY281" i="2"/>
  <c r="CZ281" i="2"/>
  <c r="DA281" i="2"/>
  <c r="DB281" i="2"/>
  <c r="DC281" i="2"/>
  <c r="DD281" i="2"/>
  <c r="DE281" i="2"/>
  <c r="DF281" i="2"/>
  <c r="DG281" i="2"/>
  <c r="DH281" i="2"/>
  <c r="DI281" i="2"/>
  <c r="DJ281" i="2"/>
  <c r="DK281" i="2"/>
  <c r="BZ282" i="2"/>
  <c r="CA282" i="2"/>
  <c r="CB282" i="2"/>
  <c r="CC282" i="2"/>
  <c r="CD282" i="2"/>
  <c r="CE282" i="2"/>
  <c r="CH282" i="2"/>
  <c r="CI282" i="2"/>
  <c r="CJ282" i="2"/>
  <c r="CK282" i="2"/>
  <c r="CL282" i="2"/>
  <c r="CM282" i="2"/>
  <c r="CN282" i="2"/>
  <c r="CO282" i="2"/>
  <c r="CP282" i="2"/>
  <c r="CQ282" i="2"/>
  <c r="CR282" i="2"/>
  <c r="CS282" i="2"/>
  <c r="CT282" i="2"/>
  <c r="CU282" i="2"/>
  <c r="CV282" i="2"/>
  <c r="CW282" i="2"/>
  <c r="CX282" i="2"/>
  <c r="CY282" i="2"/>
  <c r="CZ282" i="2"/>
  <c r="DA282" i="2"/>
  <c r="DB282" i="2"/>
  <c r="DC282" i="2"/>
  <c r="DD282" i="2"/>
  <c r="DE282" i="2"/>
  <c r="DF282" i="2"/>
  <c r="DG282" i="2"/>
  <c r="DH282" i="2"/>
  <c r="DI282" i="2"/>
  <c r="DJ282" i="2"/>
  <c r="DK282" i="2"/>
  <c r="BZ283" i="2"/>
  <c r="CA283" i="2"/>
  <c r="CB283" i="2"/>
  <c r="CC283" i="2"/>
  <c r="CD283" i="2"/>
  <c r="CE283" i="2"/>
  <c r="CH283" i="2"/>
  <c r="CI283" i="2"/>
  <c r="CJ283" i="2"/>
  <c r="CK283" i="2"/>
  <c r="CL283" i="2"/>
  <c r="CM283" i="2"/>
  <c r="CN283" i="2"/>
  <c r="CO283" i="2"/>
  <c r="CP283" i="2"/>
  <c r="CQ283" i="2"/>
  <c r="CR283" i="2"/>
  <c r="CS283" i="2"/>
  <c r="CT283" i="2"/>
  <c r="CU283" i="2"/>
  <c r="CV283" i="2"/>
  <c r="CW283" i="2"/>
  <c r="CX283" i="2"/>
  <c r="CY283" i="2"/>
  <c r="CZ283" i="2"/>
  <c r="DA283" i="2"/>
  <c r="DB283" i="2"/>
  <c r="DC283" i="2"/>
  <c r="DD283" i="2"/>
  <c r="DE283" i="2"/>
  <c r="DF283" i="2"/>
  <c r="DG283" i="2"/>
  <c r="DH283" i="2"/>
  <c r="DI283" i="2"/>
  <c r="DJ283" i="2"/>
  <c r="DK283" i="2"/>
  <c r="BZ284" i="2"/>
  <c r="CA284" i="2"/>
  <c r="CB284" i="2"/>
  <c r="CC284" i="2"/>
  <c r="CD284" i="2"/>
  <c r="CE284" i="2"/>
  <c r="CH284" i="2"/>
  <c r="CI284" i="2"/>
  <c r="CJ284" i="2"/>
  <c r="CK284" i="2"/>
  <c r="CL284" i="2"/>
  <c r="CM284" i="2"/>
  <c r="CN284" i="2"/>
  <c r="CO284" i="2"/>
  <c r="CP284" i="2"/>
  <c r="CQ284" i="2"/>
  <c r="CR284" i="2"/>
  <c r="CS284" i="2"/>
  <c r="CT284" i="2"/>
  <c r="CU284" i="2"/>
  <c r="CV284" i="2"/>
  <c r="CW284" i="2"/>
  <c r="CX284" i="2"/>
  <c r="CY284" i="2"/>
  <c r="CZ284" i="2"/>
  <c r="DA284" i="2"/>
  <c r="DB284" i="2"/>
  <c r="DC284" i="2"/>
  <c r="DD284" i="2"/>
  <c r="DE284" i="2"/>
  <c r="DF284" i="2"/>
  <c r="DG284" i="2"/>
  <c r="DH284" i="2"/>
  <c r="DI284" i="2"/>
  <c r="DJ284" i="2"/>
  <c r="DK284" i="2"/>
  <c r="BZ285" i="2"/>
  <c r="CA285" i="2"/>
  <c r="CB285" i="2"/>
  <c r="CC285" i="2"/>
  <c r="CD285" i="2"/>
  <c r="CE285" i="2"/>
  <c r="CH285" i="2"/>
  <c r="CI285" i="2"/>
  <c r="CJ285" i="2"/>
  <c r="CK285" i="2"/>
  <c r="CL285" i="2"/>
  <c r="CM285" i="2"/>
  <c r="CN285" i="2"/>
  <c r="CO285" i="2"/>
  <c r="CP285" i="2"/>
  <c r="CQ285" i="2"/>
  <c r="CR285" i="2"/>
  <c r="CS285" i="2"/>
  <c r="CT285" i="2"/>
  <c r="CU285" i="2"/>
  <c r="CV285" i="2"/>
  <c r="CW285" i="2"/>
  <c r="CX285" i="2"/>
  <c r="CY285" i="2"/>
  <c r="CZ285" i="2"/>
  <c r="DA285" i="2"/>
  <c r="DB285" i="2"/>
  <c r="DC285" i="2"/>
  <c r="DD285" i="2"/>
  <c r="DE285" i="2"/>
  <c r="DF285" i="2"/>
  <c r="DG285" i="2"/>
  <c r="DH285" i="2"/>
  <c r="DI285" i="2"/>
  <c r="DJ285" i="2"/>
  <c r="DK285" i="2"/>
  <c r="BZ286" i="2"/>
  <c r="CA286" i="2"/>
  <c r="CB286" i="2"/>
  <c r="CC286" i="2"/>
  <c r="CD286" i="2"/>
  <c r="CE286" i="2"/>
  <c r="CH286" i="2"/>
  <c r="CI286" i="2"/>
  <c r="CJ286" i="2"/>
  <c r="CK286" i="2"/>
  <c r="CL286" i="2"/>
  <c r="CM286" i="2"/>
  <c r="CN286" i="2"/>
  <c r="CO286" i="2"/>
  <c r="CP286" i="2"/>
  <c r="CQ286" i="2"/>
  <c r="CR286" i="2"/>
  <c r="CS286" i="2"/>
  <c r="CT286" i="2"/>
  <c r="CU286" i="2"/>
  <c r="CV286" i="2"/>
  <c r="CW286" i="2"/>
  <c r="CX286" i="2"/>
  <c r="CY286" i="2"/>
  <c r="CZ286" i="2"/>
  <c r="DA286" i="2"/>
  <c r="DB286" i="2"/>
  <c r="DC286" i="2"/>
  <c r="DD286" i="2"/>
  <c r="DE286" i="2"/>
  <c r="DF286" i="2"/>
  <c r="DG286" i="2"/>
  <c r="DH286" i="2"/>
  <c r="DI286" i="2"/>
  <c r="DJ286" i="2"/>
  <c r="DK286" i="2"/>
  <c r="BZ287" i="2"/>
  <c r="CA287" i="2"/>
  <c r="CB287" i="2"/>
  <c r="CC287" i="2"/>
  <c r="CD287" i="2"/>
  <c r="CE287" i="2"/>
  <c r="CH287" i="2"/>
  <c r="CI287" i="2"/>
  <c r="CJ287" i="2"/>
  <c r="CK287" i="2"/>
  <c r="CL287" i="2"/>
  <c r="CM287" i="2"/>
  <c r="CN287" i="2"/>
  <c r="CO287" i="2"/>
  <c r="CP287" i="2"/>
  <c r="CQ287" i="2"/>
  <c r="CR287" i="2"/>
  <c r="CS287" i="2"/>
  <c r="CT287" i="2"/>
  <c r="CU287" i="2"/>
  <c r="CV287" i="2"/>
  <c r="CW287" i="2"/>
  <c r="CX287" i="2"/>
  <c r="CY287" i="2"/>
  <c r="CZ287" i="2"/>
  <c r="DA287" i="2"/>
  <c r="DB287" i="2"/>
  <c r="DC287" i="2"/>
  <c r="DD287" i="2"/>
  <c r="DE287" i="2"/>
  <c r="DF287" i="2"/>
  <c r="DG287" i="2"/>
  <c r="DH287" i="2"/>
  <c r="DI287" i="2"/>
  <c r="DJ287" i="2"/>
  <c r="DK287" i="2"/>
  <c r="BZ288" i="2"/>
  <c r="CA288" i="2"/>
  <c r="CB288" i="2"/>
  <c r="CC288" i="2"/>
  <c r="CD288" i="2"/>
  <c r="CE288" i="2"/>
  <c r="CH288" i="2"/>
  <c r="CI288" i="2"/>
  <c r="CJ288" i="2"/>
  <c r="CK288" i="2"/>
  <c r="CL288" i="2"/>
  <c r="CM288" i="2"/>
  <c r="CN288" i="2"/>
  <c r="CO288" i="2"/>
  <c r="CP288" i="2"/>
  <c r="CQ288" i="2"/>
  <c r="CR288" i="2"/>
  <c r="CS288" i="2"/>
  <c r="CT288" i="2"/>
  <c r="CU288" i="2"/>
  <c r="CV288" i="2"/>
  <c r="CW288" i="2"/>
  <c r="CX288" i="2"/>
  <c r="CY288" i="2"/>
  <c r="CZ288" i="2"/>
  <c r="DA288" i="2"/>
  <c r="DB288" i="2"/>
  <c r="DC288" i="2"/>
  <c r="DD288" i="2"/>
  <c r="DE288" i="2"/>
  <c r="DF288" i="2"/>
  <c r="DG288" i="2"/>
  <c r="DH288" i="2"/>
  <c r="DI288" i="2"/>
  <c r="DJ288" i="2"/>
  <c r="DK288" i="2"/>
  <c r="BZ289" i="2"/>
  <c r="CA289" i="2"/>
  <c r="CB289" i="2"/>
  <c r="CC289" i="2"/>
  <c r="CD289" i="2"/>
  <c r="CE289" i="2"/>
  <c r="CH289" i="2"/>
  <c r="CI289" i="2"/>
  <c r="CJ289" i="2"/>
  <c r="CK289" i="2"/>
  <c r="CL289" i="2"/>
  <c r="CM289" i="2"/>
  <c r="CN289" i="2"/>
  <c r="CO289" i="2"/>
  <c r="CP289" i="2"/>
  <c r="CQ289" i="2"/>
  <c r="CR289" i="2"/>
  <c r="CS289" i="2"/>
  <c r="CT289" i="2"/>
  <c r="CU289" i="2"/>
  <c r="CV289" i="2"/>
  <c r="CW289" i="2"/>
  <c r="CX289" i="2"/>
  <c r="CY289" i="2"/>
  <c r="CZ289" i="2"/>
  <c r="DA289" i="2"/>
  <c r="DB289" i="2"/>
  <c r="DC289" i="2"/>
  <c r="DD289" i="2"/>
  <c r="DE289" i="2"/>
  <c r="DF289" i="2"/>
  <c r="DG289" i="2"/>
  <c r="DH289" i="2"/>
  <c r="DI289" i="2"/>
  <c r="DJ289" i="2"/>
  <c r="DK289" i="2"/>
  <c r="BZ290" i="2"/>
  <c r="CA290" i="2"/>
  <c r="CB290" i="2"/>
  <c r="CC290" i="2"/>
  <c r="CD290" i="2"/>
  <c r="CE290" i="2"/>
  <c r="CH290" i="2"/>
  <c r="CI290" i="2"/>
  <c r="CJ290" i="2"/>
  <c r="CK290" i="2"/>
  <c r="CL290" i="2"/>
  <c r="CM290" i="2"/>
  <c r="CN290" i="2"/>
  <c r="CO290" i="2"/>
  <c r="CP290" i="2"/>
  <c r="CQ290" i="2"/>
  <c r="CR290" i="2"/>
  <c r="CS290" i="2"/>
  <c r="CT290" i="2"/>
  <c r="CU290" i="2"/>
  <c r="CV290" i="2"/>
  <c r="CW290" i="2"/>
  <c r="CX290" i="2"/>
  <c r="CY290" i="2"/>
  <c r="CZ290" i="2"/>
  <c r="DA290" i="2"/>
  <c r="DB290" i="2"/>
  <c r="DC290" i="2"/>
  <c r="DD290" i="2"/>
  <c r="DE290" i="2"/>
  <c r="DF290" i="2"/>
  <c r="DG290" i="2"/>
  <c r="DH290" i="2"/>
  <c r="DI290" i="2"/>
  <c r="DJ290" i="2"/>
  <c r="DK290" i="2"/>
  <c r="BZ291" i="2"/>
  <c r="CA291" i="2"/>
  <c r="CB291" i="2"/>
  <c r="CC291" i="2"/>
  <c r="CD291" i="2"/>
  <c r="CE291" i="2"/>
  <c r="CH291" i="2"/>
  <c r="CI291" i="2"/>
  <c r="CJ291" i="2"/>
  <c r="CK291" i="2"/>
  <c r="CL291" i="2"/>
  <c r="CM291" i="2"/>
  <c r="CN291" i="2"/>
  <c r="CO291" i="2"/>
  <c r="CP291" i="2"/>
  <c r="CQ291" i="2"/>
  <c r="CR291" i="2"/>
  <c r="CS291" i="2"/>
  <c r="CT291" i="2"/>
  <c r="CU291" i="2"/>
  <c r="CV291" i="2"/>
  <c r="CW291" i="2"/>
  <c r="CX291" i="2"/>
  <c r="CY291" i="2"/>
  <c r="CZ291" i="2"/>
  <c r="DA291" i="2"/>
  <c r="DB291" i="2"/>
  <c r="DC291" i="2"/>
  <c r="DD291" i="2"/>
  <c r="DE291" i="2"/>
  <c r="DF291" i="2"/>
  <c r="DG291" i="2"/>
  <c r="DH291" i="2"/>
  <c r="DI291" i="2"/>
  <c r="DJ291" i="2"/>
  <c r="DK291" i="2"/>
  <c r="BZ292" i="2"/>
  <c r="CA292" i="2"/>
  <c r="CB292" i="2"/>
  <c r="CC292" i="2"/>
  <c r="CD292" i="2"/>
  <c r="CE292" i="2"/>
  <c r="CH292" i="2"/>
  <c r="CI292" i="2"/>
  <c r="CJ292" i="2"/>
  <c r="CK292" i="2"/>
  <c r="CL292" i="2"/>
  <c r="CM292" i="2"/>
  <c r="CN292" i="2"/>
  <c r="CO292" i="2"/>
  <c r="CP292" i="2"/>
  <c r="CQ292" i="2"/>
  <c r="CR292" i="2"/>
  <c r="CS292" i="2"/>
  <c r="CT292" i="2"/>
  <c r="CU292" i="2"/>
  <c r="CV292" i="2"/>
  <c r="CW292" i="2"/>
  <c r="CX292" i="2"/>
  <c r="CY292" i="2"/>
  <c r="CZ292" i="2"/>
  <c r="DA292" i="2"/>
  <c r="DB292" i="2"/>
  <c r="DC292" i="2"/>
  <c r="DD292" i="2"/>
  <c r="DE292" i="2"/>
  <c r="DF292" i="2"/>
  <c r="DG292" i="2"/>
  <c r="DH292" i="2"/>
  <c r="DI292" i="2"/>
  <c r="DJ292" i="2"/>
  <c r="DK292" i="2"/>
  <c r="BZ293" i="2"/>
  <c r="CA293" i="2"/>
  <c r="CB293" i="2"/>
  <c r="CC293" i="2"/>
  <c r="CD293" i="2"/>
  <c r="CE293" i="2"/>
  <c r="CH293" i="2"/>
  <c r="CI293" i="2"/>
  <c r="CJ293" i="2"/>
  <c r="CK293" i="2"/>
  <c r="CL293" i="2"/>
  <c r="CM293" i="2"/>
  <c r="CN293" i="2"/>
  <c r="CO293" i="2"/>
  <c r="CP293" i="2"/>
  <c r="CQ293" i="2"/>
  <c r="CR293" i="2"/>
  <c r="CS293" i="2"/>
  <c r="CT293" i="2"/>
  <c r="CU293" i="2"/>
  <c r="CV293" i="2"/>
  <c r="CW293" i="2"/>
  <c r="CX293" i="2"/>
  <c r="CY293" i="2"/>
  <c r="CZ293" i="2"/>
  <c r="DA293" i="2"/>
  <c r="DB293" i="2"/>
  <c r="DC293" i="2"/>
  <c r="DD293" i="2"/>
  <c r="DE293" i="2"/>
  <c r="DF293" i="2"/>
  <c r="DG293" i="2"/>
  <c r="DH293" i="2"/>
  <c r="DI293" i="2"/>
  <c r="DJ293" i="2"/>
  <c r="DK293" i="2"/>
  <c r="BZ294" i="2"/>
  <c r="CA294" i="2"/>
  <c r="CB294" i="2"/>
  <c r="CC294" i="2"/>
  <c r="CD294" i="2"/>
  <c r="CE294" i="2"/>
  <c r="CH294" i="2"/>
  <c r="CI294" i="2"/>
  <c r="CJ294" i="2"/>
  <c r="CK294" i="2"/>
  <c r="CL294" i="2"/>
  <c r="CM294" i="2"/>
  <c r="CN294" i="2"/>
  <c r="CO294" i="2"/>
  <c r="CP294" i="2"/>
  <c r="CQ294" i="2"/>
  <c r="CR294" i="2"/>
  <c r="CS294" i="2"/>
  <c r="CT294" i="2"/>
  <c r="CU294" i="2"/>
  <c r="CV294" i="2"/>
  <c r="CW294" i="2"/>
  <c r="CX294" i="2"/>
  <c r="CY294" i="2"/>
  <c r="CZ294" i="2"/>
  <c r="DA294" i="2"/>
  <c r="DB294" i="2"/>
  <c r="DC294" i="2"/>
  <c r="DD294" i="2"/>
  <c r="DE294" i="2"/>
  <c r="DF294" i="2"/>
  <c r="DG294" i="2"/>
  <c r="DH294" i="2"/>
  <c r="DI294" i="2"/>
  <c r="DJ294" i="2"/>
  <c r="DK294" i="2"/>
  <c r="BZ295" i="2"/>
  <c r="CA295" i="2"/>
  <c r="CB295" i="2"/>
  <c r="CC295" i="2"/>
  <c r="CD295" i="2"/>
  <c r="CE295" i="2"/>
  <c r="CH295" i="2"/>
  <c r="CI295" i="2"/>
  <c r="CJ295" i="2"/>
  <c r="CK295" i="2"/>
  <c r="CL295" i="2"/>
  <c r="CM295" i="2"/>
  <c r="CN295" i="2"/>
  <c r="CO295" i="2"/>
  <c r="CP295" i="2"/>
  <c r="CQ295" i="2"/>
  <c r="CR295" i="2"/>
  <c r="CS295" i="2"/>
  <c r="CT295" i="2"/>
  <c r="CU295" i="2"/>
  <c r="CV295" i="2"/>
  <c r="CW295" i="2"/>
  <c r="CX295" i="2"/>
  <c r="CY295" i="2"/>
  <c r="CZ295" i="2"/>
  <c r="DA295" i="2"/>
  <c r="DB295" i="2"/>
  <c r="DC295" i="2"/>
  <c r="DD295" i="2"/>
  <c r="DE295" i="2"/>
  <c r="DF295" i="2"/>
  <c r="DG295" i="2"/>
  <c r="DH295" i="2"/>
  <c r="DI295" i="2"/>
  <c r="DJ295" i="2"/>
  <c r="DK295" i="2"/>
  <c r="BZ296" i="2"/>
  <c r="CA296" i="2"/>
  <c r="CB296" i="2"/>
  <c r="CC296" i="2"/>
  <c r="CD296" i="2"/>
  <c r="CE296" i="2"/>
  <c r="CH296" i="2"/>
  <c r="CI296" i="2"/>
  <c r="CJ296" i="2"/>
  <c r="CK296" i="2"/>
  <c r="CL296" i="2"/>
  <c r="CM296" i="2"/>
  <c r="CN296" i="2"/>
  <c r="CO296" i="2"/>
  <c r="CP296" i="2"/>
  <c r="CQ296" i="2"/>
  <c r="CR296" i="2"/>
  <c r="CS296" i="2"/>
  <c r="CT296" i="2"/>
  <c r="CU296" i="2"/>
  <c r="CV296" i="2"/>
  <c r="CW296" i="2"/>
  <c r="CX296" i="2"/>
  <c r="CY296" i="2"/>
  <c r="CZ296" i="2"/>
  <c r="DA296" i="2"/>
  <c r="DB296" i="2"/>
  <c r="DC296" i="2"/>
  <c r="DD296" i="2"/>
  <c r="DE296" i="2"/>
  <c r="DF296" i="2"/>
  <c r="DG296" i="2"/>
  <c r="DH296" i="2"/>
  <c r="DI296" i="2"/>
  <c r="DJ296" i="2"/>
  <c r="DK296" i="2"/>
  <c r="BZ297" i="2"/>
  <c r="CA297" i="2"/>
  <c r="CB297" i="2"/>
  <c r="CC297" i="2"/>
  <c r="CD297" i="2"/>
  <c r="CE297" i="2"/>
  <c r="CH297" i="2"/>
  <c r="CI297" i="2"/>
  <c r="CJ297" i="2"/>
  <c r="CK297" i="2"/>
  <c r="CL297" i="2"/>
  <c r="CM297" i="2"/>
  <c r="CN297" i="2"/>
  <c r="CO297" i="2"/>
  <c r="CP297" i="2"/>
  <c r="CQ297" i="2"/>
  <c r="CR297" i="2"/>
  <c r="CS297" i="2"/>
  <c r="CT297" i="2"/>
  <c r="CU297" i="2"/>
  <c r="CV297" i="2"/>
  <c r="CW297" i="2"/>
  <c r="CX297" i="2"/>
  <c r="CY297" i="2"/>
  <c r="CZ297" i="2"/>
  <c r="DA297" i="2"/>
  <c r="DB297" i="2"/>
  <c r="DC297" i="2"/>
  <c r="DD297" i="2"/>
  <c r="DE297" i="2"/>
  <c r="DF297" i="2"/>
  <c r="DG297" i="2"/>
  <c r="DH297" i="2"/>
  <c r="DI297" i="2"/>
  <c r="DJ297" i="2"/>
  <c r="DK297" i="2"/>
  <c r="BZ298" i="2"/>
  <c r="CA298" i="2"/>
  <c r="CB298" i="2"/>
  <c r="CC298" i="2"/>
  <c r="CD298" i="2"/>
  <c r="CE298" i="2"/>
  <c r="CH298" i="2"/>
  <c r="CI298" i="2"/>
  <c r="CJ298" i="2"/>
  <c r="CK298" i="2"/>
  <c r="CL298" i="2"/>
  <c r="CM298" i="2"/>
  <c r="CN298" i="2"/>
  <c r="CO298" i="2"/>
  <c r="CP298" i="2"/>
  <c r="CQ298" i="2"/>
  <c r="CR298" i="2"/>
  <c r="CS298" i="2"/>
  <c r="CT298" i="2"/>
  <c r="CU298" i="2"/>
  <c r="CV298" i="2"/>
  <c r="CW298" i="2"/>
  <c r="CX298" i="2"/>
  <c r="CY298" i="2"/>
  <c r="CZ298" i="2"/>
  <c r="DA298" i="2"/>
  <c r="DB298" i="2"/>
  <c r="DC298" i="2"/>
  <c r="DD298" i="2"/>
  <c r="DE298" i="2"/>
  <c r="DF298" i="2"/>
  <c r="DG298" i="2"/>
  <c r="DH298" i="2"/>
  <c r="DI298" i="2"/>
  <c r="DJ298" i="2"/>
  <c r="DK298" i="2"/>
  <c r="BZ299" i="2"/>
  <c r="CA299" i="2"/>
  <c r="CB299" i="2"/>
  <c r="CC299" i="2"/>
  <c r="CD299" i="2"/>
  <c r="CE299" i="2"/>
  <c r="CH299" i="2"/>
  <c r="CI299" i="2"/>
  <c r="CJ299" i="2"/>
  <c r="CK299" i="2"/>
  <c r="CL299" i="2"/>
  <c r="CM299" i="2"/>
  <c r="CN299" i="2"/>
  <c r="CO299" i="2"/>
  <c r="CP299" i="2"/>
  <c r="CQ299" i="2"/>
  <c r="CR299" i="2"/>
  <c r="CS299" i="2"/>
  <c r="CT299" i="2"/>
  <c r="CU299" i="2"/>
  <c r="CV299" i="2"/>
  <c r="CW299" i="2"/>
  <c r="CX299" i="2"/>
  <c r="CY299" i="2"/>
  <c r="CZ299" i="2"/>
  <c r="DA299" i="2"/>
  <c r="DB299" i="2"/>
  <c r="DC299" i="2"/>
  <c r="DD299" i="2"/>
  <c r="DE299" i="2"/>
  <c r="DF299" i="2"/>
  <c r="DG299" i="2"/>
  <c r="DH299" i="2"/>
  <c r="DI299" i="2"/>
  <c r="DJ299" i="2"/>
  <c r="DK299" i="2"/>
  <c r="BZ300" i="2"/>
  <c r="CA300" i="2"/>
  <c r="CB300" i="2"/>
  <c r="CC300" i="2"/>
  <c r="CD300" i="2"/>
  <c r="CE300" i="2"/>
  <c r="CH300" i="2"/>
  <c r="CI300" i="2"/>
  <c r="CJ300" i="2"/>
  <c r="CK300" i="2"/>
  <c r="CL300" i="2"/>
  <c r="CM300" i="2"/>
  <c r="CN300" i="2"/>
  <c r="CO300" i="2"/>
  <c r="CP300" i="2"/>
  <c r="CQ300" i="2"/>
  <c r="CR300" i="2"/>
  <c r="CS300" i="2"/>
  <c r="CT300" i="2"/>
  <c r="CU300" i="2"/>
  <c r="CV300" i="2"/>
  <c r="CW300" i="2"/>
  <c r="CX300" i="2"/>
  <c r="CY300" i="2"/>
  <c r="CZ300" i="2"/>
  <c r="DA300" i="2"/>
  <c r="DB300" i="2"/>
  <c r="DC300" i="2"/>
  <c r="DD300" i="2"/>
  <c r="DE300" i="2"/>
  <c r="DF300" i="2"/>
  <c r="DG300" i="2"/>
  <c r="DH300" i="2"/>
  <c r="DI300" i="2"/>
  <c r="DJ300" i="2"/>
  <c r="DK300" i="2"/>
  <c r="BZ301" i="2"/>
  <c r="CA301" i="2"/>
  <c r="CB301" i="2"/>
  <c r="CC301" i="2"/>
  <c r="CD301" i="2"/>
  <c r="CE301" i="2"/>
  <c r="CH301" i="2"/>
  <c r="CI301" i="2"/>
  <c r="CJ301" i="2"/>
  <c r="CK301" i="2"/>
  <c r="CL301" i="2"/>
  <c r="CM301" i="2"/>
  <c r="CN301" i="2"/>
  <c r="CO301" i="2"/>
  <c r="CP301" i="2"/>
  <c r="CQ301" i="2"/>
  <c r="CR301" i="2"/>
  <c r="CS301" i="2"/>
  <c r="CT301" i="2"/>
  <c r="CU301" i="2"/>
  <c r="CV301" i="2"/>
  <c r="CW301" i="2"/>
  <c r="CX301" i="2"/>
  <c r="CY301" i="2"/>
  <c r="CZ301" i="2"/>
  <c r="DA301" i="2"/>
  <c r="DB301" i="2"/>
  <c r="DC301" i="2"/>
  <c r="DD301" i="2"/>
  <c r="DE301" i="2"/>
  <c r="DF301" i="2"/>
  <c r="DG301" i="2"/>
  <c r="DH301" i="2"/>
  <c r="DI301" i="2"/>
  <c r="DJ301" i="2"/>
  <c r="DK301" i="2"/>
  <c r="BZ302" i="2"/>
  <c r="CA302" i="2"/>
  <c r="CB302" i="2"/>
  <c r="CC302" i="2"/>
  <c r="CD302" i="2"/>
  <c r="CE302" i="2"/>
  <c r="CH302" i="2"/>
  <c r="CI302" i="2"/>
  <c r="CJ302" i="2"/>
  <c r="CK302" i="2"/>
  <c r="CL302" i="2"/>
  <c r="CM302" i="2"/>
  <c r="CN302" i="2"/>
  <c r="CO302" i="2"/>
  <c r="CP302" i="2"/>
  <c r="CQ302" i="2"/>
  <c r="CR302" i="2"/>
  <c r="CS302" i="2"/>
  <c r="CT302" i="2"/>
  <c r="CU302" i="2"/>
  <c r="CV302" i="2"/>
  <c r="CW302" i="2"/>
  <c r="CX302" i="2"/>
  <c r="CY302" i="2"/>
  <c r="CZ302" i="2"/>
  <c r="DA302" i="2"/>
  <c r="DB302" i="2"/>
  <c r="DC302" i="2"/>
  <c r="DD302" i="2"/>
  <c r="DE302" i="2"/>
  <c r="DF302" i="2"/>
  <c r="DG302" i="2"/>
  <c r="DH302" i="2"/>
  <c r="DI302" i="2"/>
  <c r="DJ302" i="2"/>
  <c r="DK302" i="2"/>
  <c r="BZ303" i="2"/>
  <c r="CA303" i="2"/>
  <c r="CB303" i="2"/>
  <c r="CC303" i="2"/>
  <c r="CD303" i="2"/>
  <c r="CE303" i="2"/>
  <c r="CH303" i="2"/>
  <c r="CI303" i="2"/>
  <c r="CJ303" i="2"/>
  <c r="CK303" i="2"/>
  <c r="CL303" i="2"/>
  <c r="CM303" i="2"/>
  <c r="CN303" i="2"/>
  <c r="CO303" i="2"/>
  <c r="CP303" i="2"/>
  <c r="CQ303" i="2"/>
  <c r="CR303" i="2"/>
  <c r="CS303" i="2"/>
  <c r="CT303" i="2"/>
  <c r="CU303" i="2"/>
  <c r="CV303" i="2"/>
  <c r="CW303" i="2"/>
  <c r="CX303" i="2"/>
  <c r="CY303" i="2"/>
  <c r="CZ303" i="2"/>
  <c r="DA303" i="2"/>
  <c r="DB303" i="2"/>
  <c r="DC303" i="2"/>
  <c r="DD303" i="2"/>
  <c r="DE303" i="2"/>
  <c r="DF303" i="2"/>
  <c r="DG303" i="2"/>
  <c r="DH303" i="2"/>
  <c r="DI303" i="2"/>
  <c r="DJ303" i="2"/>
  <c r="DK303" i="2"/>
  <c r="BZ304" i="2"/>
  <c r="CA304" i="2"/>
  <c r="CB304" i="2"/>
  <c r="CC304" i="2"/>
  <c r="CD304" i="2"/>
  <c r="CE304" i="2"/>
  <c r="CH304" i="2"/>
  <c r="CI304" i="2"/>
  <c r="CJ304" i="2"/>
  <c r="CK304" i="2"/>
  <c r="CL304" i="2"/>
  <c r="CM304" i="2"/>
  <c r="CN304" i="2"/>
  <c r="CO304" i="2"/>
  <c r="CP304" i="2"/>
  <c r="CQ304" i="2"/>
  <c r="CR304" i="2"/>
  <c r="CS304" i="2"/>
  <c r="CT304" i="2"/>
  <c r="CU304" i="2"/>
  <c r="CV304" i="2"/>
  <c r="CW304" i="2"/>
  <c r="CX304" i="2"/>
  <c r="CY304" i="2"/>
  <c r="CZ304" i="2"/>
  <c r="DA304" i="2"/>
  <c r="DB304" i="2"/>
  <c r="DC304" i="2"/>
  <c r="DD304" i="2"/>
  <c r="DE304" i="2"/>
  <c r="DF304" i="2"/>
  <c r="DG304" i="2"/>
  <c r="DH304" i="2"/>
  <c r="DI304" i="2"/>
  <c r="DJ304" i="2"/>
  <c r="DK304" i="2"/>
  <c r="BZ305" i="2"/>
  <c r="CA305" i="2"/>
  <c r="CB305" i="2"/>
  <c r="CC305" i="2"/>
  <c r="CD305" i="2"/>
  <c r="CE305" i="2"/>
  <c r="CH305" i="2"/>
  <c r="CI305" i="2"/>
  <c r="CJ305" i="2"/>
  <c r="CK305" i="2"/>
  <c r="CL305" i="2"/>
  <c r="CM305" i="2"/>
  <c r="CN305" i="2"/>
  <c r="CO305" i="2"/>
  <c r="CP305" i="2"/>
  <c r="CQ305" i="2"/>
  <c r="CR305" i="2"/>
  <c r="CS305" i="2"/>
  <c r="CT305" i="2"/>
  <c r="CU305" i="2"/>
  <c r="CV305" i="2"/>
  <c r="CW305" i="2"/>
  <c r="CX305" i="2"/>
  <c r="CY305" i="2"/>
  <c r="CZ305" i="2"/>
  <c r="DA305" i="2"/>
  <c r="DB305" i="2"/>
  <c r="DC305" i="2"/>
  <c r="DD305" i="2"/>
  <c r="DE305" i="2"/>
  <c r="DF305" i="2"/>
  <c r="DG305" i="2"/>
  <c r="DH305" i="2"/>
  <c r="DI305" i="2"/>
  <c r="DJ305" i="2"/>
  <c r="DK305" i="2"/>
  <c r="BZ306" i="2"/>
  <c r="CA306" i="2"/>
  <c r="CB306" i="2"/>
  <c r="CC306" i="2"/>
  <c r="CD306" i="2"/>
  <c r="CE306" i="2"/>
  <c r="CH306" i="2"/>
  <c r="CI306" i="2"/>
  <c r="CJ306" i="2"/>
  <c r="CK306" i="2"/>
  <c r="CL306" i="2"/>
  <c r="CM306" i="2"/>
  <c r="CN306" i="2"/>
  <c r="CO306" i="2"/>
  <c r="CP306" i="2"/>
  <c r="CQ306" i="2"/>
  <c r="CR306" i="2"/>
  <c r="CS306" i="2"/>
  <c r="CT306" i="2"/>
  <c r="CU306" i="2"/>
  <c r="CV306" i="2"/>
  <c r="CW306" i="2"/>
  <c r="CX306" i="2"/>
  <c r="CY306" i="2"/>
  <c r="CZ306" i="2"/>
  <c r="DA306" i="2"/>
  <c r="DB306" i="2"/>
  <c r="DC306" i="2"/>
  <c r="DD306" i="2"/>
  <c r="DE306" i="2"/>
  <c r="DF306" i="2"/>
  <c r="DG306" i="2"/>
  <c r="DH306" i="2"/>
  <c r="DI306" i="2"/>
  <c r="DJ306" i="2"/>
  <c r="DK306" i="2"/>
  <c r="BZ307" i="2"/>
  <c r="CA307" i="2"/>
  <c r="CB307" i="2"/>
  <c r="CC307" i="2"/>
  <c r="CD307" i="2"/>
  <c r="CE307" i="2"/>
  <c r="CH307" i="2"/>
  <c r="CI307" i="2"/>
  <c r="CJ307" i="2"/>
  <c r="CK307" i="2"/>
  <c r="CL307" i="2"/>
  <c r="CM307" i="2"/>
  <c r="CN307" i="2"/>
  <c r="CO307" i="2"/>
  <c r="CP307" i="2"/>
  <c r="CQ307" i="2"/>
  <c r="CR307" i="2"/>
  <c r="CS307" i="2"/>
  <c r="CT307" i="2"/>
  <c r="CU307" i="2"/>
  <c r="CV307" i="2"/>
  <c r="CW307" i="2"/>
  <c r="CX307" i="2"/>
  <c r="CY307" i="2"/>
  <c r="CZ307" i="2"/>
  <c r="DA307" i="2"/>
  <c r="DB307" i="2"/>
  <c r="DC307" i="2"/>
  <c r="DD307" i="2"/>
  <c r="DE307" i="2"/>
  <c r="DF307" i="2"/>
  <c r="DG307" i="2"/>
  <c r="DH307" i="2"/>
  <c r="DI307" i="2"/>
  <c r="DJ307" i="2"/>
  <c r="DK307" i="2"/>
  <c r="BZ308" i="2"/>
  <c r="CA308" i="2"/>
  <c r="CB308" i="2"/>
  <c r="CC308" i="2"/>
  <c r="CD308" i="2"/>
  <c r="CE308" i="2"/>
  <c r="CH308" i="2"/>
  <c r="CI308" i="2"/>
  <c r="CJ308" i="2"/>
  <c r="CK308" i="2"/>
  <c r="CL308" i="2"/>
  <c r="CM308" i="2"/>
  <c r="CN308" i="2"/>
  <c r="CO308" i="2"/>
  <c r="CP308" i="2"/>
  <c r="CQ308" i="2"/>
  <c r="CR308" i="2"/>
  <c r="CS308" i="2"/>
  <c r="CT308" i="2"/>
  <c r="CU308" i="2"/>
  <c r="CV308" i="2"/>
  <c r="CW308" i="2"/>
  <c r="CX308" i="2"/>
  <c r="CY308" i="2"/>
  <c r="CZ308" i="2"/>
  <c r="DA308" i="2"/>
  <c r="DB308" i="2"/>
  <c r="DC308" i="2"/>
  <c r="DD308" i="2"/>
  <c r="DE308" i="2"/>
  <c r="DF308" i="2"/>
  <c r="DG308" i="2"/>
  <c r="DH308" i="2"/>
  <c r="DI308" i="2"/>
  <c r="DJ308" i="2"/>
  <c r="DK308" i="2"/>
  <c r="BZ309" i="2"/>
  <c r="CA309" i="2"/>
  <c r="CB309" i="2"/>
  <c r="CC309" i="2"/>
  <c r="CD309" i="2"/>
  <c r="CE309" i="2"/>
  <c r="CH309" i="2"/>
  <c r="CI309" i="2"/>
  <c r="CJ309" i="2"/>
  <c r="CK309" i="2"/>
  <c r="CL309" i="2"/>
  <c r="CM309" i="2"/>
  <c r="CN309" i="2"/>
  <c r="CO309" i="2"/>
  <c r="CP309" i="2"/>
  <c r="CQ309" i="2"/>
  <c r="CR309" i="2"/>
  <c r="CS309" i="2"/>
  <c r="CT309" i="2"/>
  <c r="CU309" i="2"/>
  <c r="CV309" i="2"/>
  <c r="CW309" i="2"/>
  <c r="CX309" i="2"/>
  <c r="CY309" i="2"/>
  <c r="CZ309" i="2"/>
  <c r="DA309" i="2"/>
  <c r="DB309" i="2"/>
  <c r="DC309" i="2"/>
  <c r="DD309" i="2"/>
  <c r="DE309" i="2"/>
  <c r="DF309" i="2"/>
  <c r="DG309" i="2"/>
  <c r="DH309" i="2"/>
  <c r="DI309" i="2"/>
  <c r="DJ309" i="2"/>
  <c r="DK309" i="2"/>
  <c r="BZ310" i="2"/>
  <c r="CA310" i="2"/>
  <c r="CB310" i="2"/>
  <c r="CC310" i="2"/>
  <c r="CD310" i="2"/>
  <c r="CE310" i="2"/>
  <c r="CH310" i="2"/>
  <c r="CI310" i="2"/>
  <c r="CJ310" i="2"/>
  <c r="CK310" i="2"/>
  <c r="CL310" i="2"/>
  <c r="CM310" i="2"/>
  <c r="CN310" i="2"/>
  <c r="CO310" i="2"/>
  <c r="CP310" i="2"/>
  <c r="CQ310" i="2"/>
  <c r="CR310" i="2"/>
  <c r="CS310" i="2"/>
  <c r="CT310" i="2"/>
  <c r="CU310" i="2"/>
  <c r="CV310" i="2"/>
  <c r="CW310" i="2"/>
  <c r="CX310" i="2"/>
  <c r="CY310" i="2"/>
  <c r="CZ310" i="2"/>
  <c r="DA310" i="2"/>
  <c r="DB310" i="2"/>
  <c r="DC310" i="2"/>
  <c r="DD310" i="2"/>
  <c r="DE310" i="2"/>
  <c r="DF310" i="2"/>
  <c r="DG310" i="2"/>
  <c r="DH310" i="2"/>
  <c r="DI310" i="2"/>
  <c r="DJ310" i="2"/>
  <c r="DK310" i="2"/>
  <c r="BZ311" i="2"/>
  <c r="CA311" i="2"/>
  <c r="CB311" i="2"/>
  <c r="CC311" i="2"/>
  <c r="CD311" i="2"/>
  <c r="CE311" i="2"/>
  <c r="CH311" i="2"/>
  <c r="CI311" i="2"/>
  <c r="CJ311" i="2"/>
  <c r="CK311" i="2"/>
  <c r="CL311" i="2"/>
  <c r="CM311" i="2"/>
  <c r="CN311" i="2"/>
  <c r="CO311" i="2"/>
  <c r="CP311" i="2"/>
  <c r="CQ311" i="2"/>
  <c r="CR311" i="2"/>
  <c r="CS311" i="2"/>
  <c r="CT311" i="2"/>
  <c r="CU311" i="2"/>
  <c r="CV311" i="2"/>
  <c r="CW311" i="2"/>
  <c r="CX311" i="2"/>
  <c r="CY311" i="2"/>
  <c r="CZ311" i="2"/>
  <c r="DA311" i="2"/>
  <c r="DB311" i="2"/>
  <c r="DC311" i="2"/>
  <c r="DD311" i="2"/>
  <c r="DE311" i="2"/>
  <c r="DF311" i="2"/>
  <c r="DG311" i="2"/>
  <c r="DH311" i="2"/>
  <c r="DI311" i="2"/>
  <c r="DJ311" i="2"/>
  <c r="DK311" i="2"/>
  <c r="BZ312" i="2"/>
  <c r="CA312" i="2"/>
  <c r="CB312" i="2"/>
  <c r="CC312" i="2"/>
  <c r="CD312" i="2"/>
  <c r="CE312" i="2"/>
  <c r="CH312" i="2"/>
  <c r="CI312" i="2"/>
  <c r="CJ312" i="2"/>
  <c r="CK312" i="2"/>
  <c r="CL312" i="2"/>
  <c r="CM312" i="2"/>
  <c r="CN312" i="2"/>
  <c r="CO312" i="2"/>
  <c r="CP312" i="2"/>
  <c r="CQ312" i="2"/>
  <c r="CR312" i="2"/>
  <c r="CS312" i="2"/>
  <c r="CT312" i="2"/>
  <c r="CU312" i="2"/>
  <c r="CV312" i="2"/>
  <c r="CW312" i="2"/>
  <c r="CX312" i="2"/>
  <c r="CY312" i="2"/>
  <c r="CZ312" i="2"/>
  <c r="DA312" i="2"/>
  <c r="DB312" i="2"/>
  <c r="DC312" i="2"/>
  <c r="DD312" i="2"/>
  <c r="DE312" i="2"/>
  <c r="DF312" i="2"/>
  <c r="DG312" i="2"/>
  <c r="DH312" i="2"/>
  <c r="DI312" i="2"/>
  <c r="DJ312" i="2"/>
  <c r="DK312" i="2"/>
  <c r="BZ313" i="2"/>
  <c r="CA313" i="2"/>
  <c r="CB313" i="2"/>
  <c r="CC313" i="2"/>
  <c r="CD313" i="2"/>
  <c r="CE313" i="2"/>
  <c r="CH313" i="2"/>
  <c r="CI313" i="2"/>
  <c r="CJ313" i="2"/>
  <c r="CK313" i="2"/>
  <c r="CL313" i="2"/>
  <c r="CM313" i="2"/>
  <c r="CN313" i="2"/>
  <c r="CO313" i="2"/>
  <c r="CP313" i="2"/>
  <c r="CQ313" i="2"/>
  <c r="CR313" i="2"/>
  <c r="CS313" i="2"/>
  <c r="CT313" i="2"/>
  <c r="CU313" i="2"/>
  <c r="CV313" i="2"/>
  <c r="CW313" i="2"/>
  <c r="CX313" i="2"/>
  <c r="CY313" i="2"/>
  <c r="CZ313" i="2"/>
  <c r="DA313" i="2"/>
  <c r="DB313" i="2"/>
  <c r="DC313" i="2"/>
  <c r="DD313" i="2"/>
  <c r="DE313" i="2"/>
  <c r="DF313" i="2"/>
  <c r="DG313" i="2"/>
  <c r="DH313" i="2"/>
  <c r="DI313" i="2"/>
  <c r="DJ313" i="2"/>
  <c r="DK313" i="2"/>
  <c r="BZ314" i="2"/>
  <c r="CA314" i="2"/>
  <c r="CB314" i="2"/>
  <c r="CC314" i="2"/>
  <c r="CD314" i="2"/>
  <c r="CE314" i="2"/>
  <c r="CH314" i="2"/>
  <c r="CI314" i="2"/>
  <c r="CJ314" i="2"/>
  <c r="CK314" i="2"/>
  <c r="CL314" i="2"/>
  <c r="CM314" i="2"/>
  <c r="CN314" i="2"/>
  <c r="CO314" i="2"/>
  <c r="CP314" i="2"/>
  <c r="CQ314" i="2"/>
  <c r="CR314" i="2"/>
  <c r="CS314" i="2"/>
  <c r="CT314" i="2"/>
  <c r="CU314" i="2"/>
  <c r="CV314" i="2"/>
  <c r="CW314" i="2"/>
  <c r="CX314" i="2"/>
  <c r="CY314" i="2"/>
  <c r="CZ314" i="2"/>
  <c r="DA314" i="2"/>
  <c r="DB314" i="2"/>
  <c r="DC314" i="2"/>
  <c r="DD314" i="2"/>
  <c r="DE314" i="2"/>
  <c r="DF314" i="2"/>
  <c r="DG314" i="2"/>
  <c r="DH314" i="2"/>
  <c r="DI314" i="2"/>
  <c r="DJ314" i="2"/>
  <c r="DK314" i="2"/>
  <c r="BZ315" i="2"/>
  <c r="CA315" i="2"/>
  <c r="CB315" i="2"/>
  <c r="CC315" i="2"/>
  <c r="CD315" i="2"/>
  <c r="CE315" i="2"/>
  <c r="CH315" i="2"/>
  <c r="CI315" i="2"/>
  <c r="CJ315" i="2"/>
  <c r="CK315" i="2"/>
  <c r="CL315" i="2"/>
  <c r="CM315" i="2"/>
  <c r="CN315" i="2"/>
  <c r="CO315" i="2"/>
  <c r="CP315" i="2"/>
  <c r="CQ315" i="2"/>
  <c r="CR315" i="2"/>
  <c r="CS315" i="2"/>
  <c r="CT315" i="2"/>
  <c r="CU315" i="2"/>
  <c r="CV315" i="2"/>
  <c r="CW315" i="2"/>
  <c r="CX315" i="2"/>
  <c r="CY315" i="2"/>
  <c r="CZ315" i="2"/>
  <c r="DA315" i="2"/>
  <c r="DB315" i="2"/>
  <c r="DC315" i="2"/>
  <c r="DD315" i="2"/>
  <c r="DE315" i="2"/>
  <c r="DF315" i="2"/>
  <c r="DG315" i="2"/>
  <c r="DH315" i="2"/>
  <c r="DI315" i="2"/>
  <c r="DJ315" i="2"/>
  <c r="DK315" i="2"/>
  <c r="BZ316" i="2"/>
  <c r="CA316" i="2"/>
  <c r="CB316" i="2"/>
  <c r="CC316" i="2"/>
  <c r="CD316" i="2"/>
  <c r="CE316" i="2"/>
  <c r="CH316" i="2"/>
  <c r="CI316" i="2"/>
  <c r="CJ316" i="2"/>
  <c r="CK316" i="2"/>
  <c r="CL316" i="2"/>
  <c r="CM316" i="2"/>
  <c r="CN316" i="2"/>
  <c r="CO316" i="2"/>
  <c r="CP316" i="2"/>
  <c r="CQ316" i="2"/>
  <c r="CR316" i="2"/>
  <c r="CS316" i="2"/>
  <c r="CT316" i="2"/>
  <c r="CU316" i="2"/>
  <c r="CV316" i="2"/>
  <c r="CW316" i="2"/>
  <c r="CX316" i="2"/>
  <c r="CY316" i="2"/>
  <c r="CZ316" i="2"/>
  <c r="DA316" i="2"/>
  <c r="DB316" i="2"/>
  <c r="DC316" i="2"/>
  <c r="DD316" i="2"/>
  <c r="DE316" i="2"/>
  <c r="DF316" i="2"/>
  <c r="DG316" i="2"/>
  <c r="DH316" i="2"/>
  <c r="DI316" i="2"/>
  <c r="DJ316" i="2"/>
  <c r="DK316" i="2"/>
  <c r="BZ317" i="2"/>
  <c r="CA317" i="2"/>
  <c r="CB317" i="2"/>
  <c r="CC317" i="2"/>
  <c r="CD317" i="2"/>
  <c r="CE317" i="2"/>
  <c r="CH317" i="2"/>
  <c r="CI317" i="2"/>
  <c r="CJ317" i="2"/>
  <c r="CK317" i="2"/>
  <c r="CL317" i="2"/>
  <c r="CM317" i="2"/>
  <c r="CN317" i="2"/>
  <c r="CO317" i="2"/>
  <c r="CP317" i="2"/>
  <c r="CQ317" i="2"/>
  <c r="CR317" i="2"/>
  <c r="CS317" i="2"/>
  <c r="CT317" i="2"/>
  <c r="CU317" i="2"/>
  <c r="CV317" i="2"/>
  <c r="CW317" i="2"/>
  <c r="CX317" i="2"/>
  <c r="CY317" i="2"/>
  <c r="CZ317" i="2"/>
  <c r="DA317" i="2"/>
  <c r="DB317" i="2"/>
  <c r="DC317" i="2"/>
  <c r="DD317" i="2"/>
  <c r="DE317" i="2"/>
  <c r="DF317" i="2"/>
  <c r="DG317" i="2"/>
  <c r="DH317" i="2"/>
  <c r="DI317" i="2"/>
  <c r="DJ317" i="2"/>
  <c r="DK317" i="2"/>
  <c r="BZ318" i="2"/>
  <c r="CA318" i="2"/>
  <c r="CB318" i="2"/>
  <c r="CC318" i="2"/>
  <c r="CD318" i="2"/>
  <c r="CE318" i="2"/>
  <c r="CH318" i="2"/>
  <c r="CI318" i="2"/>
  <c r="CJ318" i="2"/>
  <c r="CK318" i="2"/>
  <c r="CL318" i="2"/>
  <c r="CM318" i="2"/>
  <c r="CN318" i="2"/>
  <c r="CO318" i="2"/>
  <c r="CP318" i="2"/>
  <c r="CQ318" i="2"/>
  <c r="CR318" i="2"/>
  <c r="CS318" i="2"/>
  <c r="CT318" i="2"/>
  <c r="CU318" i="2"/>
  <c r="CV318" i="2"/>
  <c r="CW318" i="2"/>
  <c r="CX318" i="2"/>
  <c r="CY318" i="2"/>
  <c r="CZ318" i="2"/>
  <c r="DA318" i="2"/>
  <c r="DB318" i="2"/>
  <c r="DC318" i="2"/>
  <c r="DD318" i="2"/>
  <c r="DE318" i="2"/>
  <c r="DF318" i="2"/>
  <c r="DG318" i="2"/>
  <c r="DH318" i="2"/>
  <c r="DI318" i="2"/>
  <c r="DJ318" i="2"/>
  <c r="DK318" i="2"/>
  <c r="BZ319" i="2"/>
  <c r="CA319" i="2"/>
  <c r="CB319" i="2"/>
  <c r="CC319" i="2"/>
  <c r="CD319" i="2"/>
  <c r="CE319" i="2"/>
  <c r="CH319" i="2"/>
  <c r="CI319" i="2"/>
  <c r="CJ319" i="2"/>
  <c r="CK319" i="2"/>
  <c r="CL319" i="2"/>
  <c r="CM319" i="2"/>
  <c r="CN319" i="2"/>
  <c r="CO319" i="2"/>
  <c r="CP319" i="2"/>
  <c r="CQ319" i="2"/>
  <c r="CR319" i="2"/>
  <c r="CS319" i="2"/>
  <c r="CT319" i="2"/>
  <c r="CU319" i="2"/>
  <c r="CV319" i="2"/>
  <c r="CW319" i="2"/>
  <c r="CX319" i="2"/>
  <c r="CY319" i="2"/>
  <c r="CZ319" i="2"/>
  <c r="DA319" i="2"/>
  <c r="DB319" i="2"/>
  <c r="DC319" i="2"/>
  <c r="DD319" i="2"/>
  <c r="DE319" i="2"/>
  <c r="DF319" i="2"/>
  <c r="DG319" i="2"/>
  <c r="DH319" i="2"/>
  <c r="DI319" i="2"/>
  <c r="DJ319" i="2"/>
  <c r="DK319" i="2"/>
  <c r="BZ320" i="2"/>
  <c r="CA320" i="2"/>
  <c r="CB320" i="2"/>
  <c r="CC320" i="2"/>
  <c r="CD320" i="2"/>
  <c r="CE320" i="2"/>
  <c r="CH320" i="2"/>
  <c r="CI320" i="2"/>
  <c r="CJ320" i="2"/>
  <c r="CK320" i="2"/>
  <c r="CL320" i="2"/>
  <c r="CM320" i="2"/>
  <c r="CN320" i="2"/>
  <c r="CO320" i="2"/>
  <c r="CP320" i="2"/>
  <c r="CQ320" i="2"/>
  <c r="CR320" i="2"/>
  <c r="CS320" i="2"/>
  <c r="CT320" i="2"/>
  <c r="CU320" i="2"/>
  <c r="CV320" i="2"/>
  <c r="CW320" i="2"/>
  <c r="CX320" i="2"/>
  <c r="CY320" i="2"/>
  <c r="CZ320" i="2"/>
  <c r="DA320" i="2"/>
  <c r="DB320" i="2"/>
  <c r="DC320" i="2"/>
  <c r="DD320" i="2"/>
  <c r="DE320" i="2"/>
  <c r="DF320" i="2"/>
  <c r="DG320" i="2"/>
  <c r="DH320" i="2"/>
  <c r="DI320" i="2"/>
  <c r="DJ320" i="2"/>
  <c r="DK320" i="2"/>
  <c r="BZ321" i="2"/>
  <c r="CA321" i="2"/>
  <c r="CB321" i="2"/>
  <c r="CC321" i="2"/>
  <c r="CD321" i="2"/>
  <c r="CE321" i="2"/>
  <c r="CH321" i="2"/>
  <c r="CI321" i="2"/>
  <c r="CJ321" i="2"/>
  <c r="CK321" i="2"/>
  <c r="CL321" i="2"/>
  <c r="CM321" i="2"/>
  <c r="CN321" i="2"/>
  <c r="CO321" i="2"/>
  <c r="CP321" i="2"/>
  <c r="CQ321" i="2"/>
  <c r="CR321" i="2"/>
  <c r="CS321" i="2"/>
  <c r="CT321" i="2"/>
  <c r="CU321" i="2"/>
  <c r="CV321" i="2"/>
  <c r="CW321" i="2"/>
  <c r="CX321" i="2"/>
  <c r="CY321" i="2"/>
  <c r="CZ321" i="2"/>
  <c r="DA321" i="2"/>
  <c r="DB321" i="2"/>
  <c r="DC321" i="2"/>
  <c r="DD321" i="2"/>
  <c r="DE321" i="2"/>
  <c r="DF321" i="2"/>
  <c r="DG321" i="2"/>
  <c r="DH321" i="2"/>
  <c r="DI321" i="2"/>
  <c r="DJ321" i="2"/>
  <c r="DK321" i="2"/>
  <c r="BZ322" i="2"/>
  <c r="CA322" i="2"/>
  <c r="CB322" i="2"/>
  <c r="CC322" i="2"/>
  <c r="CD322" i="2"/>
  <c r="CE322" i="2"/>
  <c r="CH322" i="2"/>
  <c r="CI322" i="2"/>
  <c r="CJ322" i="2"/>
  <c r="CK322" i="2"/>
  <c r="CL322" i="2"/>
  <c r="CM322" i="2"/>
  <c r="CN322" i="2"/>
  <c r="CO322" i="2"/>
  <c r="CP322" i="2"/>
  <c r="CQ322" i="2"/>
  <c r="CR322" i="2"/>
  <c r="CS322" i="2"/>
  <c r="CT322" i="2"/>
  <c r="CU322" i="2"/>
  <c r="CV322" i="2"/>
  <c r="CW322" i="2"/>
  <c r="CX322" i="2"/>
  <c r="CY322" i="2"/>
  <c r="CZ322" i="2"/>
  <c r="DA322" i="2"/>
  <c r="DB322" i="2"/>
  <c r="DC322" i="2"/>
  <c r="DD322" i="2"/>
  <c r="DE322" i="2"/>
  <c r="DF322" i="2"/>
  <c r="DG322" i="2"/>
  <c r="DH322" i="2"/>
  <c r="DI322" i="2"/>
  <c r="DJ322" i="2"/>
  <c r="DK322" i="2"/>
  <c r="BZ323" i="2"/>
  <c r="CA323" i="2"/>
  <c r="CB323" i="2"/>
  <c r="CC323" i="2"/>
  <c r="CD323" i="2"/>
  <c r="CE323" i="2"/>
  <c r="CH323" i="2"/>
  <c r="CI323" i="2"/>
  <c r="CJ323" i="2"/>
  <c r="CK323" i="2"/>
  <c r="CL323" i="2"/>
  <c r="CM323" i="2"/>
  <c r="CN323" i="2"/>
  <c r="CO323" i="2"/>
  <c r="CP323" i="2"/>
  <c r="CQ323" i="2"/>
  <c r="CR323" i="2"/>
  <c r="CS323" i="2"/>
  <c r="CT323" i="2"/>
  <c r="CU323" i="2"/>
  <c r="CV323" i="2"/>
  <c r="CW323" i="2"/>
  <c r="CX323" i="2"/>
  <c r="CY323" i="2"/>
  <c r="CZ323" i="2"/>
  <c r="DA323" i="2"/>
  <c r="DB323" i="2"/>
  <c r="DC323" i="2"/>
  <c r="DD323" i="2"/>
  <c r="DE323" i="2"/>
  <c r="DF323" i="2"/>
  <c r="DG323" i="2"/>
  <c r="DH323" i="2"/>
  <c r="DI323" i="2"/>
  <c r="DJ323" i="2"/>
  <c r="DK323" i="2"/>
  <c r="BZ324" i="2"/>
  <c r="CA324" i="2"/>
  <c r="CB324" i="2"/>
  <c r="CC324" i="2"/>
  <c r="CD324" i="2"/>
  <c r="CE324" i="2"/>
  <c r="CH324" i="2"/>
  <c r="CI324" i="2"/>
  <c r="CJ324" i="2"/>
  <c r="CK324" i="2"/>
  <c r="CL324" i="2"/>
  <c r="CM324" i="2"/>
  <c r="CN324" i="2"/>
  <c r="CO324" i="2"/>
  <c r="CP324" i="2"/>
  <c r="CQ324" i="2"/>
  <c r="CR324" i="2"/>
  <c r="CS324" i="2"/>
  <c r="CT324" i="2"/>
  <c r="CU324" i="2"/>
  <c r="CV324" i="2"/>
  <c r="CW324" i="2"/>
  <c r="CX324" i="2"/>
  <c r="CY324" i="2"/>
  <c r="CZ324" i="2"/>
  <c r="DA324" i="2"/>
  <c r="DB324" i="2"/>
  <c r="DC324" i="2"/>
  <c r="DD324" i="2"/>
  <c r="DE324" i="2"/>
  <c r="DF324" i="2"/>
  <c r="DG324" i="2"/>
  <c r="DH324" i="2"/>
  <c r="DI324" i="2"/>
  <c r="DJ324" i="2"/>
  <c r="DK324" i="2"/>
  <c r="BZ325" i="2"/>
  <c r="CA325" i="2"/>
  <c r="CB325" i="2"/>
  <c r="CC325" i="2"/>
  <c r="CD325" i="2"/>
  <c r="CE325" i="2"/>
  <c r="CH325" i="2"/>
  <c r="CI325" i="2"/>
  <c r="CJ325" i="2"/>
  <c r="CK325" i="2"/>
  <c r="CL325" i="2"/>
  <c r="CM325" i="2"/>
  <c r="CN325" i="2"/>
  <c r="CO325" i="2"/>
  <c r="CP325" i="2"/>
  <c r="CQ325" i="2"/>
  <c r="CR325" i="2"/>
  <c r="CS325" i="2"/>
  <c r="CT325" i="2"/>
  <c r="CU325" i="2"/>
  <c r="CV325" i="2"/>
  <c r="CW325" i="2"/>
  <c r="CX325" i="2"/>
  <c r="CY325" i="2"/>
  <c r="CZ325" i="2"/>
  <c r="DA325" i="2"/>
  <c r="DB325" i="2"/>
  <c r="DC325" i="2"/>
  <c r="DD325" i="2"/>
  <c r="DE325" i="2"/>
  <c r="DF325" i="2"/>
  <c r="DG325" i="2"/>
  <c r="DH325" i="2"/>
  <c r="DI325" i="2"/>
  <c r="DJ325" i="2"/>
  <c r="DK325" i="2"/>
  <c r="BZ326" i="2"/>
  <c r="CA326" i="2"/>
  <c r="CB326" i="2"/>
  <c r="CC326" i="2"/>
  <c r="CD326" i="2"/>
  <c r="CE326" i="2"/>
  <c r="CH326" i="2"/>
  <c r="CI326" i="2"/>
  <c r="CJ326" i="2"/>
  <c r="CK326" i="2"/>
  <c r="CL326" i="2"/>
  <c r="CM326" i="2"/>
  <c r="CN326" i="2"/>
  <c r="CO326" i="2"/>
  <c r="CP326" i="2"/>
  <c r="CQ326" i="2"/>
  <c r="CR326" i="2"/>
  <c r="CS326" i="2"/>
  <c r="CT326" i="2"/>
  <c r="CU326" i="2"/>
  <c r="CV326" i="2"/>
  <c r="CW326" i="2"/>
  <c r="CX326" i="2"/>
  <c r="CY326" i="2"/>
  <c r="CZ326" i="2"/>
  <c r="DA326" i="2"/>
  <c r="DB326" i="2"/>
  <c r="DC326" i="2"/>
  <c r="DD326" i="2"/>
  <c r="DE326" i="2"/>
  <c r="DF326" i="2"/>
  <c r="DG326" i="2"/>
  <c r="DH326" i="2"/>
  <c r="DI326" i="2"/>
  <c r="DJ326" i="2"/>
  <c r="DK326" i="2"/>
  <c r="BZ327" i="2"/>
  <c r="CA327" i="2"/>
  <c r="CB327" i="2"/>
  <c r="CC327" i="2"/>
  <c r="CD327" i="2"/>
  <c r="CE327" i="2"/>
  <c r="CH327" i="2"/>
  <c r="CI327" i="2"/>
  <c r="CJ327" i="2"/>
  <c r="CK327" i="2"/>
  <c r="CL327" i="2"/>
  <c r="CM327" i="2"/>
  <c r="CN327" i="2"/>
  <c r="CO327" i="2"/>
  <c r="CP327" i="2"/>
  <c r="CQ327" i="2"/>
  <c r="CR327" i="2"/>
  <c r="CS327" i="2"/>
  <c r="CT327" i="2"/>
  <c r="CU327" i="2"/>
  <c r="CV327" i="2"/>
  <c r="CW327" i="2"/>
  <c r="CX327" i="2"/>
  <c r="CY327" i="2"/>
  <c r="CZ327" i="2"/>
  <c r="DA327" i="2"/>
  <c r="DB327" i="2"/>
  <c r="DC327" i="2"/>
  <c r="DD327" i="2"/>
  <c r="DE327" i="2"/>
  <c r="DF327" i="2"/>
  <c r="DG327" i="2"/>
  <c r="DH327" i="2"/>
  <c r="DI327" i="2"/>
  <c r="DJ327" i="2"/>
  <c r="DK327" i="2"/>
  <c r="BZ328" i="2"/>
  <c r="CA328" i="2"/>
  <c r="CB328" i="2"/>
  <c r="CC328" i="2"/>
  <c r="CD328" i="2"/>
  <c r="CE328" i="2"/>
  <c r="CH328" i="2"/>
  <c r="CI328" i="2"/>
  <c r="CJ328" i="2"/>
  <c r="CK328" i="2"/>
  <c r="CL328" i="2"/>
  <c r="CM328" i="2"/>
  <c r="CN328" i="2"/>
  <c r="CO328" i="2"/>
  <c r="CP328" i="2"/>
  <c r="CQ328" i="2"/>
  <c r="CR328" i="2"/>
  <c r="CS328" i="2"/>
  <c r="CT328" i="2"/>
  <c r="CU328" i="2"/>
  <c r="CV328" i="2"/>
  <c r="CW328" i="2"/>
  <c r="CX328" i="2"/>
  <c r="CY328" i="2"/>
  <c r="CZ328" i="2"/>
  <c r="DA328" i="2"/>
  <c r="DB328" i="2"/>
  <c r="DC328" i="2"/>
  <c r="DD328" i="2"/>
  <c r="DE328" i="2"/>
  <c r="DF328" i="2"/>
  <c r="DG328" i="2"/>
  <c r="DH328" i="2"/>
  <c r="DI328" i="2"/>
  <c r="DJ328" i="2"/>
  <c r="DK328" i="2"/>
  <c r="BZ329" i="2"/>
  <c r="CA329" i="2"/>
  <c r="CB329" i="2"/>
  <c r="CC329" i="2"/>
  <c r="CD329" i="2"/>
  <c r="CE329" i="2"/>
  <c r="CH329" i="2"/>
  <c r="CI329" i="2"/>
  <c r="CJ329" i="2"/>
  <c r="CK329" i="2"/>
  <c r="CL329" i="2"/>
  <c r="CM329" i="2"/>
  <c r="CN329" i="2"/>
  <c r="CO329" i="2"/>
  <c r="CP329" i="2"/>
  <c r="CQ329" i="2"/>
  <c r="CR329" i="2"/>
  <c r="CS329" i="2"/>
  <c r="CT329" i="2"/>
  <c r="CU329" i="2"/>
  <c r="CV329" i="2"/>
  <c r="CW329" i="2"/>
  <c r="CX329" i="2"/>
  <c r="CY329" i="2"/>
  <c r="CZ329" i="2"/>
  <c r="DA329" i="2"/>
  <c r="DB329" i="2"/>
  <c r="DC329" i="2"/>
  <c r="DD329" i="2"/>
  <c r="DE329" i="2"/>
  <c r="DF329" i="2"/>
  <c r="DG329" i="2"/>
  <c r="DH329" i="2"/>
  <c r="DI329" i="2"/>
  <c r="DJ329" i="2"/>
  <c r="DK329" i="2"/>
  <c r="BZ330" i="2"/>
  <c r="CA330" i="2"/>
  <c r="CB330" i="2"/>
  <c r="CC330" i="2"/>
  <c r="CD330" i="2"/>
  <c r="CE330" i="2"/>
  <c r="CH330" i="2"/>
  <c r="CI330" i="2"/>
  <c r="CJ330" i="2"/>
  <c r="CK330" i="2"/>
  <c r="CL330" i="2"/>
  <c r="CM330" i="2"/>
  <c r="CN330" i="2"/>
  <c r="CO330" i="2"/>
  <c r="CP330" i="2"/>
  <c r="CQ330" i="2"/>
  <c r="CR330" i="2"/>
  <c r="CS330" i="2"/>
  <c r="CT330" i="2"/>
  <c r="CU330" i="2"/>
  <c r="CV330" i="2"/>
  <c r="CW330" i="2"/>
  <c r="CX330" i="2"/>
  <c r="CY330" i="2"/>
  <c r="CZ330" i="2"/>
  <c r="DA330" i="2"/>
  <c r="DB330" i="2"/>
  <c r="DC330" i="2"/>
  <c r="DD330" i="2"/>
  <c r="DE330" i="2"/>
  <c r="DF330" i="2"/>
  <c r="DG330" i="2"/>
  <c r="DH330" i="2"/>
  <c r="DI330" i="2"/>
  <c r="DJ330" i="2"/>
  <c r="DK330" i="2"/>
  <c r="BZ331" i="2"/>
  <c r="CA331" i="2"/>
  <c r="CB331" i="2"/>
  <c r="CC331" i="2"/>
  <c r="CD331" i="2"/>
  <c r="CE331" i="2"/>
  <c r="CH331" i="2"/>
  <c r="CI331" i="2"/>
  <c r="CJ331" i="2"/>
  <c r="CK331" i="2"/>
  <c r="CL331" i="2"/>
  <c r="CM331" i="2"/>
  <c r="CN331" i="2"/>
  <c r="CO331" i="2"/>
  <c r="CP331" i="2"/>
  <c r="CQ331" i="2"/>
  <c r="CR331" i="2"/>
  <c r="CS331" i="2"/>
  <c r="CT331" i="2"/>
  <c r="CU331" i="2"/>
  <c r="CV331" i="2"/>
  <c r="CW331" i="2"/>
  <c r="CX331" i="2"/>
  <c r="CY331" i="2"/>
  <c r="CZ331" i="2"/>
  <c r="DA331" i="2"/>
  <c r="DB331" i="2"/>
  <c r="DC331" i="2"/>
  <c r="DD331" i="2"/>
  <c r="DE331" i="2"/>
  <c r="DF331" i="2"/>
  <c r="DG331" i="2"/>
  <c r="DH331" i="2"/>
  <c r="DI331" i="2"/>
  <c r="DJ331" i="2"/>
  <c r="DK331" i="2"/>
  <c r="BZ332" i="2"/>
  <c r="CA332" i="2"/>
  <c r="CB332" i="2"/>
  <c r="CC332" i="2"/>
  <c r="CD332" i="2"/>
  <c r="CE332" i="2"/>
  <c r="CH332" i="2"/>
  <c r="CI332" i="2"/>
  <c r="CJ332" i="2"/>
  <c r="CK332" i="2"/>
  <c r="CL332" i="2"/>
  <c r="CM332" i="2"/>
  <c r="CN332" i="2"/>
  <c r="CO332" i="2"/>
  <c r="CP332" i="2"/>
  <c r="CQ332" i="2"/>
  <c r="CR332" i="2"/>
  <c r="CS332" i="2"/>
  <c r="CT332" i="2"/>
  <c r="CU332" i="2"/>
  <c r="CV332" i="2"/>
  <c r="CW332" i="2"/>
  <c r="CX332" i="2"/>
  <c r="CY332" i="2"/>
  <c r="CZ332" i="2"/>
  <c r="DA332" i="2"/>
  <c r="DB332" i="2"/>
  <c r="DC332" i="2"/>
  <c r="DD332" i="2"/>
  <c r="DE332" i="2"/>
  <c r="DF332" i="2"/>
  <c r="DG332" i="2"/>
  <c r="DH332" i="2"/>
  <c r="DI332" i="2"/>
  <c r="DJ332" i="2"/>
  <c r="DK332" i="2"/>
  <c r="BZ333" i="2"/>
  <c r="CA333" i="2"/>
  <c r="CB333" i="2"/>
  <c r="CC333" i="2"/>
  <c r="CD333" i="2"/>
  <c r="CE333" i="2"/>
  <c r="CH333" i="2"/>
  <c r="CI333" i="2"/>
  <c r="CJ333" i="2"/>
  <c r="CK333" i="2"/>
  <c r="CL333" i="2"/>
  <c r="CM333" i="2"/>
  <c r="CN333" i="2"/>
  <c r="CO333" i="2"/>
  <c r="CP333" i="2"/>
  <c r="CQ333" i="2"/>
  <c r="CR333" i="2"/>
  <c r="CS333" i="2"/>
  <c r="CT333" i="2"/>
  <c r="CU333" i="2"/>
  <c r="CV333" i="2"/>
  <c r="CW333" i="2"/>
  <c r="CX333" i="2"/>
  <c r="CY333" i="2"/>
  <c r="CZ333" i="2"/>
  <c r="DA333" i="2"/>
  <c r="DB333" i="2"/>
  <c r="DC333" i="2"/>
  <c r="DD333" i="2"/>
  <c r="DE333" i="2"/>
  <c r="DF333" i="2"/>
  <c r="DG333" i="2"/>
  <c r="DH333" i="2"/>
  <c r="DI333" i="2"/>
  <c r="DJ333" i="2"/>
  <c r="DK333" i="2"/>
  <c r="BZ334" i="2"/>
  <c r="CA334" i="2"/>
  <c r="CB334" i="2"/>
  <c r="CC334" i="2"/>
  <c r="CD334" i="2"/>
  <c r="CE334" i="2"/>
  <c r="CH334" i="2"/>
  <c r="CI334" i="2"/>
  <c r="CJ334" i="2"/>
  <c r="CK334" i="2"/>
  <c r="CL334" i="2"/>
  <c r="CM334" i="2"/>
  <c r="CN334" i="2"/>
  <c r="CO334" i="2"/>
  <c r="CP334" i="2"/>
  <c r="CQ334" i="2"/>
  <c r="CR334" i="2"/>
  <c r="CS334" i="2"/>
  <c r="CT334" i="2"/>
  <c r="CU334" i="2"/>
  <c r="CV334" i="2"/>
  <c r="CW334" i="2"/>
  <c r="CX334" i="2"/>
  <c r="CY334" i="2"/>
  <c r="CZ334" i="2"/>
  <c r="DA334" i="2"/>
  <c r="DB334" i="2"/>
  <c r="DC334" i="2"/>
  <c r="DD334" i="2"/>
  <c r="DE334" i="2"/>
  <c r="DF334" i="2"/>
  <c r="DG334" i="2"/>
  <c r="DH334" i="2"/>
  <c r="DI334" i="2"/>
  <c r="DJ334" i="2"/>
  <c r="DK334" i="2"/>
  <c r="BZ335" i="2"/>
  <c r="CA335" i="2"/>
  <c r="CB335" i="2"/>
  <c r="CC335" i="2"/>
  <c r="CD335" i="2"/>
  <c r="CE335" i="2"/>
  <c r="CH335" i="2"/>
  <c r="CI335" i="2"/>
  <c r="CJ335" i="2"/>
  <c r="CK335" i="2"/>
  <c r="CL335" i="2"/>
  <c r="CM335" i="2"/>
  <c r="CN335" i="2"/>
  <c r="CO335" i="2"/>
  <c r="CP335" i="2"/>
  <c r="CQ335" i="2"/>
  <c r="CR335" i="2"/>
  <c r="CS335" i="2"/>
  <c r="CT335" i="2"/>
  <c r="CU335" i="2"/>
  <c r="CV335" i="2"/>
  <c r="CW335" i="2"/>
  <c r="CX335" i="2"/>
  <c r="CY335" i="2"/>
  <c r="CZ335" i="2"/>
  <c r="DA335" i="2"/>
  <c r="DB335" i="2"/>
  <c r="DC335" i="2"/>
  <c r="DD335" i="2"/>
  <c r="DE335" i="2"/>
  <c r="DF335" i="2"/>
  <c r="DG335" i="2"/>
  <c r="DH335" i="2"/>
  <c r="DI335" i="2"/>
  <c r="DJ335" i="2"/>
  <c r="DK335" i="2"/>
  <c r="BZ336" i="2"/>
  <c r="CA336" i="2"/>
  <c r="CB336" i="2"/>
  <c r="CC336" i="2"/>
  <c r="CD336" i="2"/>
  <c r="CE336" i="2"/>
  <c r="CH336" i="2"/>
  <c r="CI336" i="2"/>
  <c r="CJ336" i="2"/>
  <c r="CK336" i="2"/>
  <c r="CL336" i="2"/>
  <c r="CM336" i="2"/>
  <c r="CN336" i="2"/>
  <c r="CO336" i="2"/>
  <c r="CP336" i="2"/>
  <c r="CQ336" i="2"/>
  <c r="CR336" i="2"/>
  <c r="CS336" i="2"/>
  <c r="CT336" i="2"/>
  <c r="CU336" i="2"/>
  <c r="CV336" i="2"/>
  <c r="CW336" i="2"/>
  <c r="CX336" i="2"/>
  <c r="CY336" i="2"/>
  <c r="CZ336" i="2"/>
  <c r="DA336" i="2"/>
  <c r="DB336" i="2"/>
  <c r="DC336" i="2"/>
  <c r="DD336" i="2"/>
  <c r="DE336" i="2"/>
  <c r="DF336" i="2"/>
  <c r="DG336" i="2"/>
  <c r="DH336" i="2"/>
  <c r="DI336" i="2"/>
  <c r="DJ336" i="2"/>
  <c r="DK336" i="2"/>
  <c r="BZ337" i="2"/>
  <c r="CA337" i="2"/>
  <c r="CB337" i="2"/>
  <c r="CC337" i="2"/>
  <c r="CD337" i="2"/>
  <c r="CE337" i="2"/>
  <c r="CH337" i="2"/>
  <c r="CI337" i="2"/>
  <c r="CJ337" i="2"/>
  <c r="CK337" i="2"/>
  <c r="CL337" i="2"/>
  <c r="CM337" i="2"/>
  <c r="CN337" i="2"/>
  <c r="CO337" i="2"/>
  <c r="CP337" i="2"/>
  <c r="CQ337" i="2"/>
  <c r="CR337" i="2"/>
  <c r="CS337" i="2"/>
  <c r="CT337" i="2"/>
  <c r="CU337" i="2"/>
  <c r="CV337" i="2"/>
  <c r="CW337" i="2"/>
  <c r="CX337" i="2"/>
  <c r="CY337" i="2"/>
  <c r="CZ337" i="2"/>
  <c r="DA337" i="2"/>
  <c r="DB337" i="2"/>
  <c r="DC337" i="2"/>
  <c r="DD337" i="2"/>
  <c r="DE337" i="2"/>
  <c r="DF337" i="2"/>
  <c r="DG337" i="2"/>
  <c r="DH337" i="2"/>
  <c r="DI337" i="2"/>
  <c r="DJ337" i="2"/>
  <c r="DK337" i="2"/>
  <c r="BZ338" i="2"/>
  <c r="CA338" i="2"/>
  <c r="CB338" i="2"/>
  <c r="CC338" i="2"/>
  <c r="CD338" i="2"/>
  <c r="CE338" i="2"/>
  <c r="CH338" i="2"/>
  <c r="CI338" i="2"/>
  <c r="CJ338" i="2"/>
  <c r="CK338" i="2"/>
  <c r="CL338" i="2"/>
  <c r="CM338" i="2"/>
  <c r="CN338" i="2"/>
  <c r="CO338" i="2"/>
  <c r="CP338" i="2"/>
  <c r="CQ338" i="2"/>
  <c r="CR338" i="2"/>
  <c r="CS338" i="2"/>
  <c r="CT338" i="2"/>
  <c r="CU338" i="2"/>
  <c r="CV338" i="2"/>
  <c r="CW338" i="2"/>
  <c r="CX338" i="2"/>
  <c r="CY338" i="2"/>
  <c r="CZ338" i="2"/>
  <c r="DA338" i="2"/>
  <c r="DB338" i="2"/>
  <c r="DC338" i="2"/>
  <c r="DD338" i="2"/>
  <c r="DE338" i="2"/>
  <c r="DF338" i="2"/>
  <c r="DG338" i="2"/>
  <c r="DH338" i="2"/>
  <c r="DI338" i="2"/>
  <c r="DJ338" i="2"/>
  <c r="DK338" i="2"/>
  <c r="BZ339" i="2"/>
  <c r="CA339" i="2"/>
  <c r="CB339" i="2"/>
  <c r="CC339" i="2"/>
  <c r="CD339" i="2"/>
  <c r="CE339" i="2"/>
  <c r="CH339" i="2"/>
  <c r="CI339" i="2"/>
  <c r="CJ339" i="2"/>
  <c r="CK339" i="2"/>
  <c r="CL339" i="2"/>
  <c r="CM339" i="2"/>
  <c r="CN339" i="2"/>
  <c r="CO339" i="2"/>
  <c r="CP339" i="2"/>
  <c r="CQ339" i="2"/>
  <c r="CR339" i="2"/>
  <c r="CS339" i="2"/>
  <c r="CT339" i="2"/>
  <c r="CU339" i="2"/>
  <c r="CV339" i="2"/>
  <c r="CW339" i="2"/>
  <c r="CX339" i="2"/>
  <c r="CY339" i="2"/>
  <c r="CZ339" i="2"/>
  <c r="DA339" i="2"/>
  <c r="DB339" i="2"/>
  <c r="DC339" i="2"/>
  <c r="DD339" i="2"/>
  <c r="DE339" i="2"/>
  <c r="DF339" i="2"/>
  <c r="DG339" i="2"/>
  <c r="DH339" i="2"/>
  <c r="DI339" i="2"/>
  <c r="DJ339" i="2"/>
  <c r="DK339" i="2"/>
  <c r="BZ340" i="2"/>
  <c r="CA340" i="2"/>
  <c r="CB340" i="2"/>
  <c r="CC340" i="2"/>
  <c r="CD340" i="2"/>
  <c r="CE340" i="2"/>
  <c r="CH340" i="2"/>
  <c r="CI340" i="2"/>
  <c r="CJ340" i="2"/>
  <c r="CK340" i="2"/>
  <c r="CL340" i="2"/>
  <c r="CM340" i="2"/>
  <c r="CN340" i="2"/>
  <c r="CO340" i="2"/>
  <c r="CP340" i="2"/>
  <c r="CQ340" i="2"/>
  <c r="CR340" i="2"/>
  <c r="CS340" i="2"/>
  <c r="CT340" i="2"/>
  <c r="CU340" i="2"/>
  <c r="CV340" i="2"/>
  <c r="CW340" i="2"/>
  <c r="CX340" i="2"/>
  <c r="CY340" i="2"/>
  <c r="CZ340" i="2"/>
  <c r="DA340" i="2"/>
  <c r="DB340" i="2"/>
  <c r="DC340" i="2"/>
  <c r="DD340" i="2"/>
  <c r="DE340" i="2"/>
  <c r="DF340" i="2"/>
  <c r="DG340" i="2"/>
  <c r="DH340" i="2"/>
  <c r="DI340" i="2"/>
  <c r="DJ340" i="2"/>
  <c r="DK340" i="2"/>
  <c r="BZ341" i="2"/>
  <c r="CA341" i="2"/>
  <c r="CB341" i="2"/>
  <c r="CC341" i="2"/>
  <c r="CD341" i="2"/>
  <c r="CE341" i="2"/>
  <c r="CH341" i="2"/>
  <c r="CI341" i="2"/>
  <c r="CJ341" i="2"/>
  <c r="CK341" i="2"/>
  <c r="CL341" i="2"/>
  <c r="CM341" i="2"/>
  <c r="CN341" i="2"/>
  <c r="CO341" i="2"/>
  <c r="CP341" i="2"/>
  <c r="CQ341" i="2"/>
  <c r="CR341" i="2"/>
  <c r="CS341" i="2"/>
  <c r="CT341" i="2"/>
  <c r="CU341" i="2"/>
  <c r="CV341" i="2"/>
  <c r="CW341" i="2"/>
  <c r="CX341" i="2"/>
  <c r="CY341" i="2"/>
  <c r="CZ341" i="2"/>
  <c r="DA341" i="2"/>
  <c r="DB341" i="2"/>
  <c r="DC341" i="2"/>
  <c r="DD341" i="2"/>
  <c r="DE341" i="2"/>
  <c r="DF341" i="2"/>
  <c r="DG341" i="2"/>
  <c r="DH341" i="2"/>
  <c r="DI341" i="2"/>
  <c r="DJ341" i="2"/>
  <c r="DK341" i="2"/>
  <c r="BZ342" i="2"/>
  <c r="CA342" i="2"/>
  <c r="CB342" i="2"/>
  <c r="CC342" i="2"/>
  <c r="CD342" i="2"/>
  <c r="CE342" i="2"/>
  <c r="CH342" i="2"/>
  <c r="CI342" i="2"/>
  <c r="CJ342" i="2"/>
  <c r="CK342" i="2"/>
  <c r="CL342" i="2"/>
  <c r="CM342" i="2"/>
  <c r="CN342" i="2"/>
  <c r="CO342" i="2"/>
  <c r="CP342" i="2"/>
  <c r="CQ342" i="2"/>
  <c r="CR342" i="2"/>
  <c r="CS342" i="2"/>
  <c r="CT342" i="2"/>
  <c r="CU342" i="2"/>
  <c r="CV342" i="2"/>
  <c r="CW342" i="2"/>
  <c r="CX342" i="2"/>
  <c r="CY342" i="2"/>
  <c r="CZ342" i="2"/>
  <c r="DA342" i="2"/>
  <c r="DB342" i="2"/>
  <c r="DC342" i="2"/>
  <c r="DD342" i="2"/>
  <c r="DE342" i="2"/>
  <c r="DF342" i="2"/>
  <c r="DG342" i="2"/>
  <c r="DH342" i="2"/>
  <c r="DI342" i="2"/>
  <c r="DJ342" i="2"/>
  <c r="DK342" i="2"/>
  <c r="BZ343" i="2"/>
  <c r="CA343" i="2"/>
  <c r="CB343" i="2"/>
  <c r="CC343" i="2"/>
  <c r="CD343" i="2"/>
  <c r="CE343" i="2"/>
  <c r="CH343" i="2"/>
  <c r="CI343" i="2"/>
  <c r="CJ343" i="2"/>
  <c r="CK343" i="2"/>
  <c r="CL343" i="2"/>
  <c r="CM343" i="2"/>
  <c r="CN343" i="2"/>
  <c r="CO343" i="2"/>
  <c r="CP343" i="2"/>
  <c r="CQ343" i="2"/>
  <c r="CR343" i="2"/>
  <c r="CS343" i="2"/>
  <c r="CT343" i="2"/>
  <c r="CU343" i="2"/>
  <c r="CV343" i="2"/>
  <c r="CW343" i="2"/>
  <c r="CX343" i="2"/>
  <c r="CY343" i="2"/>
  <c r="CZ343" i="2"/>
  <c r="DA343" i="2"/>
  <c r="DB343" i="2"/>
  <c r="DC343" i="2"/>
  <c r="DD343" i="2"/>
  <c r="DE343" i="2"/>
  <c r="DF343" i="2"/>
  <c r="DG343" i="2"/>
  <c r="DH343" i="2"/>
  <c r="DI343" i="2"/>
  <c r="DJ343" i="2"/>
  <c r="DK343" i="2"/>
  <c r="BZ344" i="2"/>
  <c r="CA344" i="2"/>
  <c r="CB344" i="2"/>
  <c r="CC344" i="2"/>
  <c r="CD344" i="2"/>
  <c r="CE344" i="2"/>
  <c r="CH344" i="2"/>
  <c r="CI344" i="2"/>
  <c r="CJ344" i="2"/>
  <c r="CK344" i="2"/>
  <c r="CL344" i="2"/>
  <c r="CM344" i="2"/>
  <c r="CN344" i="2"/>
  <c r="CO344" i="2"/>
  <c r="CP344" i="2"/>
  <c r="CQ344" i="2"/>
  <c r="CR344" i="2"/>
  <c r="CS344" i="2"/>
  <c r="CT344" i="2"/>
  <c r="CU344" i="2"/>
  <c r="CV344" i="2"/>
  <c r="CW344" i="2"/>
  <c r="CX344" i="2"/>
  <c r="CY344" i="2"/>
  <c r="CZ344" i="2"/>
  <c r="DA344" i="2"/>
  <c r="DB344" i="2"/>
  <c r="DC344" i="2"/>
  <c r="DD344" i="2"/>
  <c r="DE344" i="2"/>
  <c r="DF344" i="2"/>
  <c r="DG344" i="2"/>
  <c r="DH344" i="2"/>
  <c r="DI344" i="2"/>
  <c r="DJ344" i="2"/>
  <c r="DK344" i="2"/>
  <c r="BZ345" i="2"/>
  <c r="CA345" i="2"/>
  <c r="CB345" i="2"/>
  <c r="CC345" i="2"/>
  <c r="CD345" i="2"/>
  <c r="CE345" i="2"/>
  <c r="CH345" i="2"/>
  <c r="CI345" i="2"/>
  <c r="CJ345" i="2"/>
  <c r="CK345" i="2"/>
  <c r="CL345" i="2"/>
  <c r="CM345" i="2"/>
  <c r="CN345" i="2"/>
  <c r="CO345" i="2"/>
  <c r="CP345" i="2"/>
  <c r="CQ345" i="2"/>
  <c r="CR345" i="2"/>
  <c r="CS345" i="2"/>
  <c r="CT345" i="2"/>
  <c r="CU345" i="2"/>
  <c r="CV345" i="2"/>
  <c r="CW345" i="2"/>
  <c r="CX345" i="2"/>
  <c r="CY345" i="2"/>
  <c r="CZ345" i="2"/>
  <c r="DA345" i="2"/>
  <c r="DB345" i="2"/>
  <c r="DC345" i="2"/>
  <c r="DD345" i="2"/>
  <c r="DE345" i="2"/>
  <c r="DF345" i="2"/>
  <c r="DG345" i="2"/>
  <c r="DH345" i="2"/>
  <c r="DI345" i="2"/>
  <c r="DJ345" i="2"/>
  <c r="DK345" i="2"/>
  <c r="BZ346" i="2"/>
  <c r="CA346" i="2"/>
  <c r="CB346" i="2"/>
  <c r="CC346" i="2"/>
  <c r="CD346" i="2"/>
  <c r="CE346" i="2"/>
  <c r="CH346" i="2"/>
  <c r="CI346" i="2"/>
  <c r="CJ346" i="2"/>
  <c r="CK346" i="2"/>
  <c r="CL346" i="2"/>
  <c r="CM346" i="2"/>
  <c r="CN346" i="2"/>
  <c r="CO346" i="2"/>
  <c r="CP346" i="2"/>
  <c r="CQ346" i="2"/>
  <c r="CR346" i="2"/>
  <c r="CS346" i="2"/>
  <c r="CT346" i="2"/>
  <c r="CU346" i="2"/>
  <c r="CV346" i="2"/>
  <c r="CW346" i="2"/>
  <c r="CX346" i="2"/>
  <c r="CY346" i="2"/>
  <c r="CZ346" i="2"/>
  <c r="DA346" i="2"/>
  <c r="DB346" i="2"/>
  <c r="DC346" i="2"/>
  <c r="DD346" i="2"/>
  <c r="DE346" i="2"/>
  <c r="DF346" i="2"/>
  <c r="DG346" i="2"/>
  <c r="DH346" i="2"/>
  <c r="DI346" i="2"/>
  <c r="DJ346" i="2"/>
  <c r="DK346" i="2"/>
  <c r="BZ347" i="2"/>
  <c r="CA347" i="2"/>
  <c r="CB347" i="2"/>
  <c r="CC347" i="2"/>
  <c r="CD347" i="2"/>
  <c r="CE347" i="2"/>
  <c r="CH347" i="2"/>
  <c r="CI347" i="2"/>
  <c r="CJ347" i="2"/>
  <c r="CK347" i="2"/>
  <c r="CL347" i="2"/>
  <c r="CM347" i="2"/>
  <c r="CN347" i="2"/>
  <c r="CO347" i="2"/>
  <c r="CP347" i="2"/>
  <c r="CQ347" i="2"/>
  <c r="CR347" i="2"/>
  <c r="CS347" i="2"/>
  <c r="CT347" i="2"/>
  <c r="CU347" i="2"/>
  <c r="CV347" i="2"/>
  <c r="CW347" i="2"/>
  <c r="CX347" i="2"/>
  <c r="CY347" i="2"/>
  <c r="CZ347" i="2"/>
  <c r="DA347" i="2"/>
  <c r="DB347" i="2"/>
  <c r="DC347" i="2"/>
  <c r="DD347" i="2"/>
  <c r="DE347" i="2"/>
  <c r="DF347" i="2"/>
  <c r="DG347" i="2"/>
  <c r="DH347" i="2"/>
  <c r="DI347" i="2"/>
  <c r="DJ347" i="2"/>
  <c r="DK347" i="2"/>
  <c r="BZ348" i="2"/>
  <c r="CA348" i="2"/>
  <c r="CB348" i="2"/>
  <c r="CC348" i="2"/>
  <c r="CD348" i="2"/>
  <c r="CE348" i="2"/>
  <c r="CH348" i="2"/>
  <c r="CI348" i="2"/>
  <c r="CJ348" i="2"/>
  <c r="CK348" i="2"/>
  <c r="CL348" i="2"/>
  <c r="CM348" i="2"/>
  <c r="CN348" i="2"/>
  <c r="CO348" i="2"/>
  <c r="CP348" i="2"/>
  <c r="CQ348" i="2"/>
  <c r="CR348" i="2"/>
  <c r="CS348" i="2"/>
  <c r="CT348" i="2"/>
  <c r="CU348" i="2"/>
  <c r="CV348" i="2"/>
  <c r="CW348" i="2"/>
  <c r="CX348" i="2"/>
  <c r="CY348" i="2"/>
  <c r="CZ348" i="2"/>
  <c r="DA348" i="2"/>
  <c r="DB348" i="2"/>
  <c r="DC348" i="2"/>
  <c r="DD348" i="2"/>
  <c r="DE348" i="2"/>
  <c r="DF348" i="2"/>
  <c r="DG348" i="2"/>
  <c r="DH348" i="2"/>
  <c r="DI348" i="2"/>
  <c r="DJ348" i="2"/>
  <c r="DK348" i="2"/>
  <c r="BZ349" i="2"/>
  <c r="CA349" i="2"/>
  <c r="CB349" i="2"/>
  <c r="CC349" i="2"/>
  <c r="CD349" i="2"/>
  <c r="CE349" i="2"/>
  <c r="CH349" i="2"/>
  <c r="CI349" i="2"/>
  <c r="CJ349" i="2"/>
  <c r="CK349" i="2"/>
  <c r="CL349" i="2"/>
  <c r="CM349" i="2"/>
  <c r="CN349" i="2"/>
  <c r="CO349" i="2"/>
  <c r="CP349" i="2"/>
  <c r="CQ349" i="2"/>
  <c r="CR349" i="2"/>
  <c r="CS349" i="2"/>
  <c r="CT349" i="2"/>
  <c r="CU349" i="2"/>
  <c r="CV349" i="2"/>
  <c r="CW349" i="2"/>
  <c r="CX349" i="2"/>
  <c r="CY349" i="2"/>
  <c r="CZ349" i="2"/>
  <c r="DA349" i="2"/>
  <c r="DB349" i="2"/>
  <c r="DC349" i="2"/>
  <c r="DD349" i="2"/>
  <c r="DE349" i="2"/>
  <c r="DF349" i="2"/>
  <c r="DG349" i="2"/>
  <c r="DH349" i="2"/>
  <c r="DI349" i="2"/>
  <c r="DJ349" i="2"/>
  <c r="DK349" i="2"/>
  <c r="BZ350" i="2"/>
  <c r="CA350" i="2"/>
  <c r="CB350" i="2"/>
  <c r="CC350" i="2"/>
  <c r="CD350" i="2"/>
  <c r="CE350" i="2"/>
  <c r="CH350" i="2"/>
  <c r="CI350" i="2"/>
  <c r="CJ350" i="2"/>
  <c r="CK350" i="2"/>
  <c r="CL350" i="2"/>
  <c r="CM350" i="2"/>
  <c r="CN350" i="2"/>
  <c r="CO350" i="2"/>
  <c r="CP350" i="2"/>
  <c r="CQ350" i="2"/>
  <c r="CR350" i="2"/>
  <c r="CS350" i="2"/>
  <c r="CT350" i="2"/>
  <c r="CU350" i="2"/>
  <c r="CV350" i="2"/>
  <c r="CW350" i="2"/>
  <c r="CX350" i="2"/>
  <c r="CY350" i="2"/>
  <c r="CZ350" i="2"/>
  <c r="DA350" i="2"/>
  <c r="DB350" i="2"/>
  <c r="DC350" i="2"/>
  <c r="DD350" i="2"/>
  <c r="DE350" i="2"/>
  <c r="DF350" i="2"/>
  <c r="DG350" i="2"/>
  <c r="DH350" i="2"/>
  <c r="DI350" i="2"/>
  <c r="DJ350" i="2"/>
  <c r="DK350" i="2"/>
  <c r="BZ351" i="2"/>
  <c r="CA351" i="2"/>
  <c r="CB351" i="2"/>
  <c r="CC351" i="2"/>
  <c r="CD351" i="2"/>
  <c r="CE351" i="2"/>
  <c r="CH351" i="2"/>
  <c r="CI351" i="2"/>
  <c r="CJ351" i="2"/>
  <c r="CK351" i="2"/>
  <c r="CL351" i="2"/>
  <c r="CM351" i="2"/>
  <c r="CN351" i="2"/>
  <c r="CO351" i="2"/>
  <c r="CP351" i="2"/>
  <c r="CQ351" i="2"/>
  <c r="CR351" i="2"/>
  <c r="CS351" i="2"/>
  <c r="CT351" i="2"/>
  <c r="CU351" i="2"/>
  <c r="CV351" i="2"/>
  <c r="CW351" i="2"/>
  <c r="CX351" i="2"/>
  <c r="CY351" i="2"/>
  <c r="CZ351" i="2"/>
  <c r="DA351" i="2"/>
  <c r="DB351" i="2"/>
  <c r="DC351" i="2"/>
  <c r="DD351" i="2"/>
  <c r="DE351" i="2"/>
  <c r="DF351" i="2"/>
  <c r="DG351" i="2"/>
  <c r="DH351" i="2"/>
  <c r="DI351" i="2"/>
  <c r="DJ351" i="2"/>
  <c r="DK351" i="2"/>
  <c r="BZ352" i="2"/>
  <c r="CA352" i="2"/>
  <c r="CB352" i="2"/>
  <c r="CC352" i="2"/>
  <c r="CD352" i="2"/>
  <c r="CE352" i="2"/>
  <c r="CH352" i="2"/>
  <c r="CI352" i="2"/>
  <c r="CJ352" i="2"/>
  <c r="CK352" i="2"/>
  <c r="CL352" i="2"/>
  <c r="CM352" i="2"/>
  <c r="CN352" i="2"/>
  <c r="CO352" i="2"/>
  <c r="CP352" i="2"/>
  <c r="CQ352" i="2"/>
  <c r="CR352" i="2"/>
  <c r="CS352" i="2"/>
  <c r="CT352" i="2"/>
  <c r="CU352" i="2"/>
  <c r="CV352" i="2"/>
  <c r="CW352" i="2"/>
  <c r="CX352" i="2"/>
  <c r="CY352" i="2"/>
  <c r="CZ352" i="2"/>
  <c r="DA352" i="2"/>
  <c r="DB352" i="2"/>
  <c r="DC352" i="2"/>
  <c r="DD352" i="2"/>
  <c r="DE352" i="2"/>
  <c r="DF352" i="2"/>
  <c r="DG352" i="2"/>
  <c r="DH352" i="2"/>
  <c r="DI352" i="2"/>
  <c r="DJ352" i="2"/>
  <c r="DK352" i="2"/>
  <c r="BZ353" i="2"/>
  <c r="CA353" i="2"/>
  <c r="CB353" i="2"/>
  <c r="CC353" i="2"/>
  <c r="CD353" i="2"/>
  <c r="CE353" i="2"/>
  <c r="CH353" i="2"/>
  <c r="CI353" i="2"/>
  <c r="CJ353" i="2"/>
  <c r="CK353" i="2"/>
  <c r="CL353" i="2"/>
  <c r="CM353" i="2"/>
  <c r="CN353" i="2"/>
  <c r="CO353" i="2"/>
  <c r="CP353" i="2"/>
  <c r="CQ353" i="2"/>
  <c r="CR353" i="2"/>
  <c r="CS353" i="2"/>
  <c r="CT353" i="2"/>
  <c r="CU353" i="2"/>
  <c r="CV353" i="2"/>
  <c r="CW353" i="2"/>
  <c r="CX353" i="2"/>
  <c r="CY353" i="2"/>
  <c r="CZ353" i="2"/>
  <c r="DA353" i="2"/>
  <c r="DB353" i="2"/>
  <c r="DC353" i="2"/>
  <c r="DD353" i="2"/>
  <c r="DE353" i="2"/>
  <c r="DF353" i="2"/>
  <c r="DG353" i="2"/>
  <c r="DH353" i="2"/>
  <c r="DI353" i="2"/>
  <c r="DJ353" i="2"/>
  <c r="DK353" i="2"/>
  <c r="BZ354" i="2"/>
  <c r="CA354" i="2"/>
  <c r="CB354" i="2"/>
  <c r="CC354" i="2"/>
  <c r="CD354" i="2"/>
  <c r="CE354" i="2"/>
  <c r="CH354" i="2"/>
  <c r="CI354" i="2"/>
  <c r="CJ354" i="2"/>
  <c r="CK354" i="2"/>
  <c r="CL354" i="2"/>
  <c r="CM354" i="2"/>
  <c r="CN354" i="2"/>
  <c r="CO354" i="2"/>
  <c r="CP354" i="2"/>
  <c r="CQ354" i="2"/>
  <c r="CR354" i="2"/>
  <c r="CS354" i="2"/>
  <c r="CT354" i="2"/>
  <c r="CU354" i="2"/>
  <c r="CV354" i="2"/>
  <c r="CW354" i="2"/>
  <c r="CX354" i="2"/>
  <c r="CY354" i="2"/>
  <c r="CZ354" i="2"/>
  <c r="DA354" i="2"/>
  <c r="DB354" i="2"/>
  <c r="DC354" i="2"/>
  <c r="DD354" i="2"/>
  <c r="DE354" i="2"/>
  <c r="DF354" i="2"/>
  <c r="DG354" i="2"/>
  <c r="DH354" i="2"/>
  <c r="DI354" i="2"/>
  <c r="DJ354" i="2"/>
  <c r="DK354" i="2"/>
  <c r="BZ355" i="2"/>
  <c r="CA355" i="2"/>
  <c r="CB355" i="2"/>
  <c r="CC355" i="2"/>
  <c r="CD355" i="2"/>
  <c r="CE355" i="2"/>
  <c r="CH355" i="2"/>
  <c r="CI355" i="2"/>
  <c r="CJ355" i="2"/>
  <c r="CK355" i="2"/>
  <c r="CL355" i="2"/>
  <c r="CM355" i="2"/>
  <c r="CN355" i="2"/>
  <c r="CO355" i="2"/>
  <c r="CP355" i="2"/>
  <c r="CQ355" i="2"/>
  <c r="CR355" i="2"/>
  <c r="CS355" i="2"/>
  <c r="CT355" i="2"/>
  <c r="CU355" i="2"/>
  <c r="CV355" i="2"/>
  <c r="CW355" i="2"/>
  <c r="CX355" i="2"/>
  <c r="CY355" i="2"/>
  <c r="CZ355" i="2"/>
  <c r="DA355" i="2"/>
  <c r="DB355" i="2"/>
  <c r="DC355" i="2"/>
  <c r="DD355" i="2"/>
  <c r="DE355" i="2"/>
  <c r="DF355" i="2"/>
  <c r="DG355" i="2"/>
  <c r="DH355" i="2"/>
  <c r="DI355" i="2"/>
  <c r="DJ355" i="2"/>
  <c r="DK355" i="2"/>
  <c r="BZ356" i="2"/>
  <c r="CA356" i="2"/>
  <c r="CB356" i="2"/>
  <c r="CC356" i="2"/>
  <c r="CD356" i="2"/>
  <c r="CE356" i="2"/>
  <c r="CH356" i="2"/>
  <c r="CI356" i="2"/>
  <c r="CJ356" i="2"/>
  <c r="CK356" i="2"/>
  <c r="CL356" i="2"/>
  <c r="CM356" i="2"/>
  <c r="CN356" i="2"/>
  <c r="CO356" i="2"/>
  <c r="CP356" i="2"/>
  <c r="CQ356" i="2"/>
  <c r="CR356" i="2"/>
  <c r="CS356" i="2"/>
  <c r="CT356" i="2"/>
  <c r="CU356" i="2"/>
  <c r="CV356" i="2"/>
  <c r="CW356" i="2"/>
  <c r="CX356" i="2"/>
  <c r="CY356" i="2"/>
  <c r="CZ356" i="2"/>
  <c r="DA356" i="2"/>
  <c r="DB356" i="2"/>
  <c r="DC356" i="2"/>
  <c r="DD356" i="2"/>
  <c r="DE356" i="2"/>
  <c r="DF356" i="2"/>
  <c r="DG356" i="2"/>
  <c r="DH356" i="2"/>
  <c r="DI356" i="2"/>
  <c r="DJ356" i="2"/>
  <c r="DK356" i="2"/>
  <c r="BZ357" i="2"/>
  <c r="CA357" i="2"/>
  <c r="CB357" i="2"/>
  <c r="CC357" i="2"/>
  <c r="CD357" i="2"/>
  <c r="CE357" i="2"/>
  <c r="CH357" i="2"/>
  <c r="CI357" i="2"/>
  <c r="CJ357" i="2"/>
  <c r="CK357" i="2"/>
  <c r="CL357" i="2"/>
  <c r="CM357" i="2"/>
  <c r="CN357" i="2"/>
  <c r="CO357" i="2"/>
  <c r="CP357" i="2"/>
  <c r="CQ357" i="2"/>
  <c r="CR357" i="2"/>
  <c r="CS357" i="2"/>
  <c r="CT357" i="2"/>
  <c r="CU357" i="2"/>
  <c r="CV357" i="2"/>
  <c r="CW357" i="2"/>
  <c r="CX357" i="2"/>
  <c r="CY357" i="2"/>
  <c r="CZ357" i="2"/>
  <c r="DA357" i="2"/>
  <c r="DB357" i="2"/>
  <c r="DC357" i="2"/>
  <c r="DD357" i="2"/>
  <c r="DE357" i="2"/>
  <c r="DF357" i="2"/>
  <c r="DG357" i="2"/>
  <c r="DH357" i="2"/>
  <c r="DI357" i="2"/>
  <c r="DJ357" i="2"/>
  <c r="DK357" i="2"/>
  <c r="BZ358" i="2"/>
  <c r="CA358" i="2"/>
  <c r="CB358" i="2"/>
  <c r="CC358" i="2"/>
  <c r="CD358" i="2"/>
  <c r="CE358" i="2"/>
  <c r="CH358" i="2"/>
  <c r="CI358" i="2"/>
  <c r="CJ358" i="2"/>
  <c r="CK358" i="2"/>
  <c r="CL358" i="2"/>
  <c r="CM358" i="2"/>
  <c r="CN358" i="2"/>
  <c r="CO358" i="2"/>
  <c r="CP358" i="2"/>
  <c r="CQ358" i="2"/>
  <c r="CR358" i="2"/>
  <c r="CS358" i="2"/>
  <c r="CT358" i="2"/>
  <c r="CU358" i="2"/>
  <c r="CV358" i="2"/>
  <c r="CW358" i="2"/>
  <c r="CX358" i="2"/>
  <c r="CY358" i="2"/>
  <c r="CZ358" i="2"/>
  <c r="DA358" i="2"/>
  <c r="DB358" i="2"/>
  <c r="DC358" i="2"/>
  <c r="DD358" i="2"/>
  <c r="DE358" i="2"/>
  <c r="DF358" i="2"/>
  <c r="DG358" i="2"/>
  <c r="DH358" i="2"/>
  <c r="DI358" i="2"/>
  <c r="DJ358" i="2"/>
  <c r="DK358" i="2"/>
  <c r="BZ359" i="2"/>
  <c r="CA359" i="2"/>
  <c r="CB359" i="2"/>
  <c r="CC359" i="2"/>
  <c r="CD359" i="2"/>
  <c r="CE359" i="2"/>
  <c r="CH359" i="2"/>
  <c r="CI359" i="2"/>
  <c r="CJ359" i="2"/>
  <c r="CK359" i="2"/>
  <c r="CL359" i="2"/>
  <c r="CM359" i="2"/>
  <c r="CN359" i="2"/>
  <c r="CO359" i="2"/>
  <c r="CP359" i="2"/>
  <c r="CQ359" i="2"/>
  <c r="CR359" i="2"/>
  <c r="CS359" i="2"/>
  <c r="CT359" i="2"/>
  <c r="CU359" i="2"/>
  <c r="CV359" i="2"/>
  <c r="CW359" i="2"/>
  <c r="CX359" i="2"/>
  <c r="CY359" i="2"/>
  <c r="CZ359" i="2"/>
  <c r="DA359" i="2"/>
  <c r="DB359" i="2"/>
  <c r="DC359" i="2"/>
  <c r="DD359" i="2"/>
  <c r="DE359" i="2"/>
  <c r="DF359" i="2"/>
  <c r="DG359" i="2"/>
  <c r="DH359" i="2"/>
  <c r="DI359" i="2"/>
  <c r="DJ359" i="2"/>
  <c r="DK359" i="2"/>
  <c r="BZ360" i="2"/>
  <c r="CA360" i="2"/>
  <c r="CB360" i="2"/>
  <c r="CC360" i="2"/>
  <c r="CD360" i="2"/>
  <c r="CE360" i="2"/>
  <c r="CH360" i="2"/>
  <c r="CI360" i="2"/>
  <c r="CJ360" i="2"/>
  <c r="CK360" i="2"/>
  <c r="CL360" i="2"/>
  <c r="CM360" i="2"/>
  <c r="CN360" i="2"/>
  <c r="CO360" i="2"/>
  <c r="CP360" i="2"/>
  <c r="CQ360" i="2"/>
  <c r="CR360" i="2"/>
  <c r="CS360" i="2"/>
  <c r="CT360" i="2"/>
  <c r="CU360" i="2"/>
  <c r="CV360" i="2"/>
  <c r="CW360" i="2"/>
  <c r="CX360" i="2"/>
  <c r="CY360" i="2"/>
  <c r="CZ360" i="2"/>
  <c r="DA360" i="2"/>
  <c r="DB360" i="2"/>
  <c r="DC360" i="2"/>
  <c r="DD360" i="2"/>
  <c r="DE360" i="2"/>
  <c r="DF360" i="2"/>
  <c r="DG360" i="2"/>
  <c r="DH360" i="2"/>
  <c r="DI360" i="2"/>
  <c r="DJ360" i="2"/>
  <c r="DK360" i="2"/>
  <c r="BZ361" i="2"/>
  <c r="CA361" i="2"/>
  <c r="CB361" i="2"/>
  <c r="CC361" i="2"/>
  <c r="CD361" i="2"/>
  <c r="CE361" i="2"/>
  <c r="CH361" i="2"/>
  <c r="CI361" i="2"/>
  <c r="CJ361" i="2"/>
  <c r="CK361" i="2"/>
  <c r="CL361" i="2"/>
  <c r="CM361" i="2"/>
  <c r="CN361" i="2"/>
  <c r="CO361" i="2"/>
  <c r="CP361" i="2"/>
  <c r="CQ361" i="2"/>
  <c r="CR361" i="2"/>
  <c r="CS361" i="2"/>
  <c r="CT361" i="2"/>
  <c r="CU361" i="2"/>
  <c r="CV361" i="2"/>
  <c r="CW361" i="2"/>
  <c r="CX361" i="2"/>
  <c r="CY361" i="2"/>
  <c r="CZ361" i="2"/>
  <c r="DA361" i="2"/>
  <c r="DB361" i="2"/>
  <c r="DC361" i="2"/>
  <c r="DD361" i="2"/>
  <c r="DE361" i="2"/>
  <c r="DF361" i="2"/>
  <c r="DG361" i="2"/>
  <c r="DH361" i="2"/>
  <c r="DI361" i="2"/>
  <c r="DJ361" i="2"/>
  <c r="DK361" i="2"/>
  <c r="BZ362" i="2"/>
  <c r="CA362" i="2"/>
  <c r="CB362" i="2"/>
  <c r="CC362" i="2"/>
  <c r="CD362" i="2"/>
  <c r="CE362" i="2"/>
  <c r="CH362" i="2"/>
  <c r="CI362" i="2"/>
  <c r="CJ362" i="2"/>
  <c r="CK362" i="2"/>
  <c r="CL362" i="2"/>
  <c r="CM362" i="2"/>
  <c r="CN362" i="2"/>
  <c r="CO362" i="2"/>
  <c r="CP362" i="2"/>
  <c r="CQ362" i="2"/>
  <c r="CR362" i="2"/>
  <c r="CS362" i="2"/>
  <c r="CT362" i="2"/>
  <c r="CU362" i="2"/>
  <c r="CV362" i="2"/>
  <c r="CW362" i="2"/>
  <c r="CX362" i="2"/>
  <c r="CY362" i="2"/>
  <c r="CZ362" i="2"/>
  <c r="DA362" i="2"/>
  <c r="DB362" i="2"/>
  <c r="DC362" i="2"/>
  <c r="DD362" i="2"/>
  <c r="DE362" i="2"/>
  <c r="DF362" i="2"/>
  <c r="DG362" i="2"/>
  <c r="DH362" i="2"/>
  <c r="DI362" i="2"/>
  <c r="DJ362" i="2"/>
  <c r="DK362" i="2"/>
  <c r="BZ363" i="2"/>
  <c r="CA363" i="2"/>
  <c r="CB363" i="2"/>
  <c r="CC363" i="2"/>
  <c r="CD363" i="2"/>
  <c r="CE363" i="2"/>
  <c r="CH363" i="2"/>
  <c r="CI363" i="2"/>
  <c r="CJ363" i="2"/>
  <c r="CK363" i="2"/>
  <c r="CL363" i="2"/>
  <c r="CM363" i="2"/>
  <c r="CN363" i="2"/>
  <c r="CO363" i="2"/>
  <c r="CP363" i="2"/>
  <c r="CQ363" i="2"/>
  <c r="CR363" i="2"/>
  <c r="CS363" i="2"/>
  <c r="CT363" i="2"/>
  <c r="CU363" i="2"/>
  <c r="CV363" i="2"/>
  <c r="CW363" i="2"/>
  <c r="CX363" i="2"/>
  <c r="CY363" i="2"/>
  <c r="CZ363" i="2"/>
  <c r="DA363" i="2"/>
  <c r="DB363" i="2"/>
  <c r="DC363" i="2"/>
  <c r="DD363" i="2"/>
  <c r="DE363" i="2"/>
  <c r="DF363" i="2"/>
  <c r="DG363" i="2"/>
  <c r="DH363" i="2"/>
  <c r="DI363" i="2"/>
  <c r="DJ363" i="2"/>
  <c r="DK363" i="2"/>
  <c r="BZ364" i="2"/>
  <c r="CA364" i="2"/>
  <c r="CB364" i="2"/>
  <c r="CC364" i="2"/>
  <c r="CD364" i="2"/>
  <c r="CE364" i="2"/>
  <c r="CH364" i="2"/>
  <c r="CI364" i="2"/>
  <c r="CJ364" i="2"/>
  <c r="CK364" i="2"/>
  <c r="CL364" i="2"/>
  <c r="CM364" i="2"/>
  <c r="CN364" i="2"/>
  <c r="CO364" i="2"/>
  <c r="CP364" i="2"/>
  <c r="CQ364" i="2"/>
  <c r="CR364" i="2"/>
  <c r="CS364" i="2"/>
  <c r="CT364" i="2"/>
  <c r="CU364" i="2"/>
  <c r="CV364" i="2"/>
  <c r="CW364" i="2"/>
  <c r="CX364" i="2"/>
  <c r="CY364" i="2"/>
  <c r="CZ364" i="2"/>
  <c r="DA364" i="2"/>
  <c r="DB364" i="2"/>
  <c r="DC364" i="2"/>
  <c r="DD364" i="2"/>
  <c r="DE364" i="2"/>
  <c r="DF364" i="2"/>
  <c r="DG364" i="2"/>
  <c r="DH364" i="2"/>
  <c r="DI364" i="2"/>
  <c r="DJ364" i="2"/>
  <c r="DK364" i="2"/>
  <c r="BZ365" i="2"/>
  <c r="CA365" i="2"/>
  <c r="CB365" i="2"/>
  <c r="CC365" i="2"/>
  <c r="CD365" i="2"/>
  <c r="CE365" i="2"/>
  <c r="CH365" i="2"/>
  <c r="CI365" i="2"/>
  <c r="CJ365" i="2"/>
  <c r="CK365" i="2"/>
  <c r="CL365" i="2"/>
  <c r="CM365" i="2"/>
  <c r="CN365" i="2"/>
  <c r="CO365" i="2"/>
  <c r="CP365" i="2"/>
  <c r="CQ365" i="2"/>
  <c r="CR365" i="2"/>
  <c r="CS365" i="2"/>
  <c r="CT365" i="2"/>
  <c r="CU365" i="2"/>
  <c r="CV365" i="2"/>
  <c r="CW365" i="2"/>
  <c r="CX365" i="2"/>
  <c r="CY365" i="2"/>
  <c r="CZ365" i="2"/>
  <c r="DA365" i="2"/>
  <c r="DB365" i="2"/>
  <c r="DC365" i="2"/>
  <c r="DD365" i="2"/>
  <c r="DE365" i="2"/>
  <c r="DF365" i="2"/>
  <c r="DG365" i="2"/>
  <c r="DH365" i="2"/>
  <c r="DI365" i="2"/>
  <c r="DJ365" i="2"/>
  <c r="DK365" i="2"/>
  <c r="BZ366" i="2"/>
  <c r="CA366" i="2"/>
  <c r="CB366" i="2"/>
  <c r="CC366" i="2"/>
  <c r="CD366" i="2"/>
  <c r="CE366" i="2"/>
  <c r="CH366" i="2"/>
  <c r="CI366" i="2"/>
  <c r="CJ366" i="2"/>
  <c r="CK366" i="2"/>
  <c r="CL366" i="2"/>
  <c r="CM366" i="2"/>
  <c r="CN366" i="2"/>
  <c r="CO366" i="2"/>
  <c r="CP366" i="2"/>
  <c r="CQ366" i="2"/>
  <c r="CR366" i="2"/>
  <c r="CS366" i="2"/>
  <c r="CT366" i="2"/>
  <c r="CU366" i="2"/>
  <c r="CV366" i="2"/>
  <c r="CW366" i="2"/>
  <c r="CX366" i="2"/>
  <c r="CY366" i="2"/>
  <c r="CZ366" i="2"/>
  <c r="DA366" i="2"/>
  <c r="DB366" i="2"/>
  <c r="DC366" i="2"/>
  <c r="DD366" i="2"/>
  <c r="DE366" i="2"/>
  <c r="DF366" i="2"/>
  <c r="DG366" i="2"/>
  <c r="DH366" i="2"/>
  <c r="DI366" i="2"/>
  <c r="DJ366" i="2"/>
  <c r="DK366" i="2"/>
  <c r="BZ367" i="2"/>
  <c r="CA367" i="2"/>
  <c r="CB367" i="2"/>
  <c r="CC367" i="2"/>
  <c r="CD367" i="2"/>
  <c r="CE367" i="2"/>
  <c r="CH367" i="2"/>
  <c r="CI367" i="2"/>
  <c r="CJ367" i="2"/>
  <c r="CK367" i="2"/>
  <c r="CL367" i="2"/>
  <c r="CM367" i="2"/>
  <c r="CN367" i="2"/>
  <c r="CO367" i="2"/>
  <c r="CP367" i="2"/>
  <c r="CQ367" i="2"/>
  <c r="CR367" i="2"/>
  <c r="CS367" i="2"/>
  <c r="CT367" i="2"/>
  <c r="CU367" i="2"/>
  <c r="CV367" i="2"/>
  <c r="CW367" i="2"/>
  <c r="CX367" i="2"/>
  <c r="CY367" i="2"/>
  <c r="CZ367" i="2"/>
  <c r="DA367" i="2"/>
  <c r="DB367" i="2"/>
  <c r="DC367" i="2"/>
  <c r="DD367" i="2"/>
  <c r="DE367" i="2"/>
  <c r="DF367" i="2"/>
  <c r="DG367" i="2"/>
  <c r="DH367" i="2"/>
  <c r="DI367" i="2"/>
  <c r="DJ367" i="2"/>
  <c r="DK367" i="2"/>
  <c r="BZ368" i="2"/>
  <c r="CA368" i="2"/>
  <c r="CB368" i="2"/>
  <c r="CC368" i="2"/>
  <c r="CD368" i="2"/>
  <c r="CE368" i="2"/>
  <c r="CH368" i="2"/>
  <c r="CI368" i="2"/>
  <c r="CJ368" i="2"/>
  <c r="CK368" i="2"/>
  <c r="CL368" i="2"/>
  <c r="CM368" i="2"/>
  <c r="CN368" i="2"/>
  <c r="CO368" i="2"/>
  <c r="CP368" i="2"/>
  <c r="CQ368" i="2"/>
  <c r="CR368" i="2"/>
  <c r="CS368" i="2"/>
  <c r="CT368" i="2"/>
  <c r="CU368" i="2"/>
  <c r="CV368" i="2"/>
  <c r="CW368" i="2"/>
  <c r="CX368" i="2"/>
  <c r="CY368" i="2"/>
  <c r="CZ368" i="2"/>
  <c r="DA368" i="2"/>
  <c r="DB368" i="2"/>
  <c r="DC368" i="2"/>
  <c r="DD368" i="2"/>
  <c r="DE368" i="2"/>
  <c r="DF368" i="2"/>
  <c r="DG368" i="2"/>
  <c r="DH368" i="2"/>
  <c r="DI368" i="2"/>
  <c r="DJ368" i="2"/>
  <c r="DK368" i="2"/>
  <c r="BZ369" i="2"/>
  <c r="CA369" i="2"/>
  <c r="CB369" i="2"/>
  <c r="CC369" i="2"/>
  <c r="CD369" i="2"/>
  <c r="CE369" i="2"/>
  <c r="CH369" i="2"/>
  <c r="CI369" i="2"/>
  <c r="CJ369" i="2"/>
  <c r="CK369" i="2"/>
  <c r="CL369" i="2"/>
  <c r="CM369" i="2"/>
  <c r="CN369" i="2"/>
  <c r="CO369" i="2"/>
  <c r="CP369" i="2"/>
  <c r="CQ369" i="2"/>
  <c r="CR369" i="2"/>
  <c r="CS369" i="2"/>
  <c r="CT369" i="2"/>
  <c r="CU369" i="2"/>
  <c r="CV369" i="2"/>
  <c r="CW369" i="2"/>
  <c r="CX369" i="2"/>
  <c r="CY369" i="2"/>
  <c r="CZ369" i="2"/>
  <c r="DA369" i="2"/>
  <c r="DB369" i="2"/>
  <c r="DC369" i="2"/>
  <c r="DD369" i="2"/>
  <c r="DE369" i="2"/>
  <c r="DF369" i="2"/>
  <c r="DG369" i="2"/>
  <c r="DH369" i="2"/>
  <c r="DI369" i="2"/>
  <c r="DJ369" i="2"/>
  <c r="DK369" i="2"/>
  <c r="BZ370" i="2"/>
  <c r="CA370" i="2"/>
  <c r="CB370" i="2"/>
  <c r="CC370" i="2"/>
  <c r="CD370" i="2"/>
  <c r="CE370" i="2"/>
  <c r="CH370" i="2"/>
  <c r="CI370" i="2"/>
  <c r="CJ370" i="2"/>
  <c r="CK370" i="2"/>
  <c r="CL370" i="2"/>
  <c r="CM370" i="2"/>
  <c r="CN370" i="2"/>
  <c r="CO370" i="2"/>
  <c r="CP370" i="2"/>
  <c r="CQ370" i="2"/>
  <c r="CR370" i="2"/>
  <c r="CS370" i="2"/>
  <c r="CT370" i="2"/>
  <c r="CU370" i="2"/>
  <c r="CV370" i="2"/>
  <c r="CW370" i="2"/>
  <c r="CX370" i="2"/>
  <c r="CY370" i="2"/>
  <c r="CZ370" i="2"/>
  <c r="DA370" i="2"/>
  <c r="DB370" i="2"/>
  <c r="DC370" i="2"/>
  <c r="DD370" i="2"/>
  <c r="DE370" i="2"/>
  <c r="DF370" i="2"/>
  <c r="DG370" i="2"/>
  <c r="DH370" i="2"/>
  <c r="DI370" i="2"/>
  <c r="DJ370" i="2"/>
  <c r="DK370" i="2"/>
  <c r="BZ371" i="2"/>
  <c r="CA371" i="2"/>
  <c r="CB371" i="2"/>
  <c r="CC371" i="2"/>
  <c r="CD371" i="2"/>
  <c r="CE371" i="2"/>
  <c r="CH371" i="2"/>
  <c r="CI371" i="2"/>
  <c r="CJ371" i="2"/>
  <c r="CK371" i="2"/>
  <c r="CL371" i="2"/>
  <c r="CM371" i="2"/>
  <c r="CN371" i="2"/>
  <c r="CO371" i="2"/>
  <c r="CP371" i="2"/>
  <c r="CQ371" i="2"/>
  <c r="CR371" i="2"/>
  <c r="CS371" i="2"/>
  <c r="CT371" i="2"/>
  <c r="CU371" i="2"/>
  <c r="CV371" i="2"/>
  <c r="CW371" i="2"/>
  <c r="CX371" i="2"/>
  <c r="CY371" i="2"/>
  <c r="CZ371" i="2"/>
  <c r="DA371" i="2"/>
  <c r="DB371" i="2"/>
  <c r="DC371" i="2"/>
  <c r="DD371" i="2"/>
  <c r="DE371" i="2"/>
  <c r="DF371" i="2"/>
  <c r="DG371" i="2"/>
  <c r="DH371" i="2"/>
  <c r="DI371" i="2"/>
  <c r="DJ371" i="2"/>
  <c r="DK371" i="2"/>
  <c r="BZ372" i="2"/>
  <c r="CA372" i="2"/>
  <c r="CB372" i="2"/>
  <c r="CC372" i="2"/>
  <c r="CD372" i="2"/>
  <c r="CE372" i="2"/>
  <c r="CH372" i="2"/>
  <c r="CI372" i="2"/>
  <c r="CJ372" i="2"/>
  <c r="CK372" i="2"/>
  <c r="CL372" i="2"/>
  <c r="CM372" i="2"/>
  <c r="CN372" i="2"/>
  <c r="CO372" i="2"/>
  <c r="CP372" i="2"/>
  <c r="CQ372" i="2"/>
  <c r="CR372" i="2"/>
  <c r="CS372" i="2"/>
  <c r="CT372" i="2"/>
  <c r="CU372" i="2"/>
  <c r="CV372" i="2"/>
  <c r="CW372" i="2"/>
  <c r="CX372" i="2"/>
  <c r="CY372" i="2"/>
  <c r="CZ372" i="2"/>
  <c r="DA372" i="2"/>
  <c r="DB372" i="2"/>
  <c r="DC372" i="2"/>
  <c r="DD372" i="2"/>
  <c r="DE372" i="2"/>
  <c r="DF372" i="2"/>
  <c r="DG372" i="2"/>
  <c r="DH372" i="2"/>
  <c r="DI372" i="2"/>
  <c r="DJ372" i="2"/>
  <c r="DK372" i="2"/>
  <c r="BZ373" i="2"/>
  <c r="CA373" i="2"/>
  <c r="CB373" i="2"/>
  <c r="CC373" i="2"/>
  <c r="CD373" i="2"/>
  <c r="CE373" i="2"/>
  <c r="CH373" i="2"/>
  <c r="CI373" i="2"/>
  <c r="CJ373" i="2"/>
  <c r="CK373" i="2"/>
  <c r="CL373" i="2"/>
  <c r="CM373" i="2"/>
  <c r="CN373" i="2"/>
  <c r="CO373" i="2"/>
  <c r="CP373" i="2"/>
  <c r="CQ373" i="2"/>
  <c r="CR373" i="2"/>
  <c r="CS373" i="2"/>
  <c r="CT373" i="2"/>
  <c r="CU373" i="2"/>
  <c r="CV373" i="2"/>
  <c r="CW373" i="2"/>
  <c r="CX373" i="2"/>
  <c r="CY373" i="2"/>
  <c r="CZ373" i="2"/>
  <c r="DA373" i="2"/>
  <c r="DB373" i="2"/>
  <c r="DC373" i="2"/>
  <c r="DD373" i="2"/>
  <c r="DE373" i="2"/>
  <c r="DF373" i="2"/>
  <c r="DG373" i="2"/>
  <c r="DH373" i="2"/>
  <c r="DI373" i="2"/>
  <c r="DJ373" i="2"/>
  <c r="DK373" i="2"/>
  <c r="BZ374" i="2"/>
  <c r="CA374" i="2"/>
  <c r="CB374" i="2"/>
  <c r="CC374" i="2"/>
  <c r="CD374" i="2"/>
  <c r="CE374" i="2"/>
  <c r="CH374" i="2"/>
  <c r="CI374" i="2"/>
  <c r="CJ374" i="2"/>
  <c r="CK374" i="2"/>
  <c r="CL374" i="2"/>
  <c r="CM374" i="2"/>
  <c r="CN374" i="2"/>
  <c r="CO374" i="2"/>
  <c r="CP374" i="2"/>
  <c r="CQ374" i="2"/>
  <c r="CR374" i="2"/>
  <c r="CS374" i="2"/>
  <c r="CT374" i="2"/>
  <c r="CU374" i="2"/>
  <c r="CV374" i="2"/>
  <c r="CW374" i="2"/>
  <c r="CX374" i="2"/>
  <c r="CY374" i="2"/>
  <c r="CZ374" i="2"/>
  <c r="DA374" i="2"/>
  <c r="DB374" i="2"/>
  <c r="DC374" i="2"/>
  <c r="DD374" i="2"/>
  <c r="DE374" i="2"/>
  <c r="DF374" i="2"/>
  <c r="DG374" i="2"/>
  <c r="DH374" i="2"/>
  <c r="DI374" i="2"/>
  <c r="DJ374" i="2"/>
  <c r="DK374" i="2"/>
  <c r="BZ375" i="2"/>
  <c r="CA375" i="2"/>
  <c r="CB375" i="2"/>
  <c r="CC375" i="2"/>
  <c r="CD375" i="2"/>
  <c r="CE375" i="2"/>
  <c r="CH375" i="2"/>
  <c r="CI375" i="2"/>
  <c r="CJ375" i="2"/>
  <c r="CK375" i="2"/>
  <c r="CL375" i="2"/>
  <c r="CM375" i="2"/>
  <c r="CN375" i="2"/>
  <c r="CO375" i="2"/>
  <c r="CP375" i="2"/>
  <c r="CQ375" i="2"/>
  <c r="CR375" i="2"/>
  <c r="CS375" i="2"/>
  <c r="CT375" i="2"/>
  <c r="CU375" i="2"/>
  <c r="CV375" i="2"/>
  <c r="CW375" i="2"/>
  <c r="CX375" i="2"/>
  <c r="CY375" i="2"/>
  <c r="CZ375" i="2"/>
  <c r="DA375" i="2"/>
  <c r="DB375" i="2"/>
  <c r="DC375" i="2"/>
  <c r="DD375" i="2"/>
  <c r="DE375" i="2"/>
  <c r="DF375" i="2"/>
  <c r="DG375" i="2"/>
  <c r="DH375" i="2"/>
  <c r="DI375" i="2"/>
  <c r="DJ375" i="2"/>
  <c r="DK375" i="2"/>
  <c r="BZ376" i="2"/>
  <c r="CA376" i="2"/>
  <c r="CB376" i="2"/>
  <c r="CC376" i="2"/>
  <c r="CD376" i="2"/>
  <c r="CE376" i="2"/>
  <c r="CH376" i="2"/>
  <c r="CI376" i="2"/>
  <c r="CJ376" i="2"/>
  <c r="CK376" i="2"/>
  <c r="CL376" i="2"/>
  <c r="CM376" i="2"/>
  <c r="CN376" i="2"/>
  <c r="CO376" i="2"/>
  <c r="CP376" i="2"/>
  <c r="CQ376" i="2"/>
  <c r="CR376" i="2"/>
  <c r="CS376" i="2"/>
  <c r="CT376" i="2"/>
  <c r="CU376" i="2"/>
  <c r="CV376" i="2"/>
  <c r="CW376" i="2"/>
  <c r="CX376" i="2"/>
  <c r="CY376" i="2"/>
  <c r="CZ376" i="2"/>
  <c r="DA376" i="2"/>
  <c r="DB376" i="2"/>
  <c r="DC376" i="2"/>
  <c r="DD376" i="2"/>
  <c r="DE376" i="2"/>
  <c r="DF376" i="2"/>
  <c r="DG376" i="2"/>
  <c r="DH376" i="2"/>
  <c r="DI376" i="2"/>
  <c r="DJ376" i="2"/>
  <c r="DK376" i="2"/>
  <c r="BZ377" i="2"/>
  <c r="CA377" i="2"/>
  <c r="CB377" i="2"/>
  <c r="CC377" i="2"/>
  <c r="CD377" i="2"/>
  <c r="CE377" i="2"/>
  <c r="CH377" i="2"/>
  <c r="CI377" i="2"/>
  <c r="CJ377" i="2"/>
  <c r="CK377" i="2"/>
  <c r="CL377" i="2"/>
  <c r="CM377" i="2"/>
  <c r="CN377" i="2"/>
  <c r="CO377" i="2"/>
  <c r="CP377" i="2"/>
  <c r="CQ377" i="2"/>
  <c r="CR377" i="2"/>
  <c r="CS377" i="2"/>
  <c r="CT377" i="2"/>
  <c r="CU377" i="2"/>
  <c r="CV377" i="2"/>
  <c r="CW377" i="2"/>
  <c r="CX377" i="2"/>
  <c r="CY377" i="2"/>
  <c r="CZ377" i="2"/>
  <c r="DA377" i="2"/>
  <c r="DB377" i="2"/>
  <c r="DC377" i="2"/>
  <c r="DD377" i="2"/>
  <c r="DE377" i="2"/>
  <c r="DF377" i="2"/>
  <c r="DG377" i="2"/>
  <c r="DH377" i="2"/>
  <c r="DI377" i="2"/>
  <c r="DJ377" i="2"/>
  <c r="DK377" i="2"/>
  <c r="BZ378" i="2"/>
  <c r="CA378" i="2"/>
  <c r="CB378" i="2"/>
  <c r="CC378" i="2"/>
  <c r="CD378" i="2"/>
  <c r="CE378" i="2"/>
  <c r="CH378" i="2"/>
  <c r="CI378" i="2"/>
  <c r="CJ378" i="2"/>
  <c r="CK378" i="2"/>
  <c r="CL378" i="2"/>
  <c r="CM378" i="2"/>
  <c r="CN378" i="2"/>
  <c r="CO378" i="2"/>
  <c r="CP378" i="2"/>
  <c r="CQ378" i="2"/>
  <c r="CR378" i="2"/>
  <c r="CS378" i="2"/>
  <c r="CT378" i="2"/>
  <c r="CU378" i="2"/>
  <c r="CV378" i="2"/>
  <c r="CW378" i="2"/>
  <c r="CX378" i="2"/>
  <c r="CY378" i="2"/>
  <c r="CZ378" i="2"/>
  <c r="DA378" i="2"/>
  <c r="DB378" i="2"/>
  <c r="DC378" i="2"/>
  <c r="DD378" i="2"/>
  <c r="DE378" i="2"/>
  <c r="DF378" i="2"/>
  <c r="DG378" i="2"/>
  <c r="DH378" i="2"/>
  <c r="DI378" i="2"/>
  <c r="DJ378" i="2"/>
  <c r="DK378" i="2"/>
  <c r="BZ379" i="2"/>
  <c r="CA379" i="2"/>
  <c r="CB379" i="2"/>
  <c r="CC379" i="2"/>
  <c r="CD379" i="2"/>
  <c r="CE379" i="2"/>
  <c r="CH379" i="2"/>
  <c r="CI379" i="2"/>
  <c r="CJ379" i="2"/>
  <c r="CK379" i="2"/>
  <c r="CL379" i="2"/>
  <c r="CM379" i="2"/>
  <c r="CN379" i="2"/>
  <c r="CO379" i="2"/>
  <c r="CP379" i="2"/>
  <c r="CQ379" i="2"/>
  <c r="CR379" i="2"/>
  <c r="CS379" i="2"/>
  <c r="CT379" i="2"/>
  <c r="CU379" i="2"/>
  <c r="CV379" i="2"/>
  <c r="CW379" i="2"/>
  <c r="CX379" i="2"/>
  <c r="CY379" i="2"/>
  <c r="CZ379" i="2"/>
  <c r="DA379" i="2"/>
  <c r="DB379" i="2"/>
  <c r="DC379" i="2"/>
  <c r="DD379" i="2"/>
  <c r="DE379" i="2"/>
  <c r="DF379" i="2"/>
  <c r="DG379" i="2"/>
  <c r="DH379" i="2"/>
  <c r="DI379" i="2"/>
  <c r="DJ379" i="2"/>
  <c r="DK379" i="2"/>
  <c r="BZ380" i="2"/>
  <c r="CA380" i="2"/>
  <c r="CB380" i="2"/>
  <c r="CC380" i="2"/>
  <c r="CD380" i="2"/>
  <c r="CE380" i="2"/>
  <c r="CH380" i="2"/>
  <c r="CI380" i="2"/>
  <c r="CJ380" i="2"/>
  <c r="CK380" i="2"/>
  <c r="CL380" i="2"/>
  <c r="CM380" i="2"/>
  <c r="CN380" i="2"/>
  <c r="CO380" i="2"/>
  <c r="CP380" i="2"/>
  <c r="CQ380" i="2"/>
  <c r="CR380" i="2"/>
  <c r="CS380" i="2"/>
  <c r="CT380" i="2"/>
  <c r="CU380" i="2"/>
  <c r="CV380" i="2"/>
  <c r="CW380" i="2"/>
  <c r="CX380" i="2"/>
  <c r="CY380" i="2"/>
  <c r="CZ380" i="2"/>
  <c r="DA380" i="2"/>
  <c r="DB380" i="2"/>
  <c r="DC380" i="2"/>
  <c r="DD380" i="2"/>
  <c r="DE380" i="2"/>
  <c r="DF380" i="2"/>
  <c r="DG380" i="2"/>
  <c r="DH380" i="2"/>
  <c r="DI380" i="2"/>
  <c r="DJ380" i="2"/>
  <c r="DK380" i="2"/>
  <c r="BZ381" i="2"/>
  <c r="CA381" i="2"/>
  <c r="CB381" i="2"/>
  <c r="CC381" i="2"/>
  <c r="CD381" i="2"/>
  <c r="CE381" i="2"/>
  <c r="CH381" i="2"/>
  <c r="CI381" i="2"/>
  <c r="CJ381" i="2"/>
  <c r="CK381" i="2"/>
  <c r="CL381" i="2"/>
  <c r="CM381" i="2"/>
  <c r="CN381" i="2"/>
  <c r="CO381" i="2"/>
  <c r="CP381" i="2"/>
  <c r="CQ381" i="2"/>
  <c r="CR381" i="2"/>
  <c r="CS381" i="2"/>
  <c r="CT381" i="2"/>
  <c r="CU381" i="2"/>
  <c r="CV381" i="2"/>
  <c r="CW381" i="2"/>
  <c r="CX381" i="2"/>
  <c r="CY381" i="2"/>
  <c r="CZ381" i="2"/>
  <c r="DA381" i="2"/>
  <c r="DB381" i="2"/>
  <c r="DC381" i="2"/>
  <c r="DD381" i="2"/>
  <c r="DE381" i="2"/>
  <c r="DF381" i="2"/>
  <c r="DG381" i="2"/>
  <c r="DH381" i="2"/>
  <c r="DI381" i="2"/>
  <c r="DJ381" i="2"/>
  <c r="DK381" i="2"/>
  <c r="BZ382" i="2"/>
  <c r="CA382" i="2"/>
  <c r="CB382" i="2"/>
  <c r="CC382" i="2"/>
  <c r="CD382" i="2"/>
  <c r="CE382" i="2"/>
  <c r="CH382" i="2"/>
  <c r="CI382" i="2"/>
  <c r="CJ382" i="2"/>
  <c r="CK382" i="2"/>
  <c r="CL382" i="2"/>
  <c r="CM382" i="2"/>
  <c r="CN382" i="2"/>
  <c r="CO382" i="2"/>
  <c r="CP382" i="2"/>
  <c r="CQ382" i="2"/>
  <c r="CR382" i="2"/>
  <c r="CS382" i="2"/>
  <c r="CT382" i="2"/>
  <c r="CU382" i="2"/>
  <c r="CV382" i="2"/>
  <c r="CW382" i="2"/>
  <c r="CX382" i="2"/>
  <c r="CY382" i="2"/>
  <c r="CZ382" i="2"/>
  <c r="DA382" i="2"/>
  <c r="DB382" i="2"/>
  <c r="DC382" i="2"/>
  <c r="DD382" i="2"/>
  <c r="DE382" i="2"/>
  <c r="DF382" i="2"/>
  <c r="DG382" i="2"/>
  <c r="DH382" i="2"/>
  <c r="DI382" i="2"/>
  <c r="DJ382" i="2"/>
  <c r="DK382" i="2"/>
  <c r="BZ383" i="2"/>
  <c r="CA383" i="2"/>
  <c r="CB383" i="2"/>
  <c r="CC383" i="2"/>
  <c r="CD383" i="2"/>
  <c r="CE383" i="2"/>
  <c r="CH383" i="2"/>
  <c r="CI383" i="2"/>
  <c r="CJ383" i="2"/>
  <c r="CK383" i="2"/>
  <c r="CL383" i="2"/>
  <c r="CM383" i="2"/>
  <c r="CN383" i="2"/>
  <c r="CO383" i="2"/>
  <c r="CP383" i="2"/>
  <c r="CQ383" i="2"/>
  <c r="CR383" i="2"/>
  <c r="CS383" i="2"/>
  <c r="CT383" i="2"/>
  <c r="CU383" i="2"/>
  <c r="CV383" i="2"/>
  <c r="CW383" i="2"/>
  <c r="CX383" i="2"/>
  <c r="CY383" i="2"/>
  <c r="CZ383" i="2"/>
  <c r="DA383" i="2"/>
  <c r="DB383" i="2"/>
  <c r="DC383" i="2"/>
  <c r="DD383" i="2"/>
  <c r="DE383" i="2"/>
  <c r="DF383" i="2"/>
  <c r="DG383" i="2"/>
  <c r="DH383" i="2"/>
  <c r="DI383" i="2"/>
  <c r="DJ383" i="2"/>
  <c r="DK383" i="2"/>
  <c r="BZ384" i="2"/>
  <c r="CA384" i="2"/>
  <c r="CB384" i="2"/>
  <c r="CC384" i="2"/>
  <c r="CD384" i="2"/>
  <c r="CE384" i="2"/>
  <c r="CH384" i="2"/>
  <c r="CI384" i="2"/>
  <c r="CJ384" i="2"/>
  <c r="CK384" i="2"/>
  <c r="CL384" i="2"/>
  <c r="CM384" i="2"/>
  <c r="CN384" i="2"/>
  <c r="CO384" i="2"/>
  <c r="CP384" i="2"/>
  <c r="CQ384" i="2"/>
  <c r="CR384" i="2"/>
  <c r="CS384" i="2"/>
  <c r="CT384" i="2"/>
  <c r="CU384" i="2"/>
  <c r="CV384" i="2"/>
  <c r="CW384" i="2"/>
  <c r="CX384" i="2"/>
  <c r="CY384" i="2"/>
  <c r="CZ384" i="2"/>
  <c r="DA384" i="2"/>
  <c r="DB384" i="2"/>
  <c r="DC384" i="2"/>
  <c r="DD384" i="2"/>
  <c r="DE384" i="2"/>
  <c r="DF384" i="2"/>
  <c r="DG384" i="2"/>
  <c r="DH384" i="2"/>
  <c r="DI384" i="2"/>
  <c r="DJ384" i="2"/>
  <c r="DK384" i="2"/>
  <c r="BZ385" i="2"/>
  <c r="CA385" i="2"/>
  <c r="CB385" i="2"/>
  <c r="CC385" i="2"/>
  <c r="CD385" i="2"/>
  <c r="CE385" i="2"/>
  <c r="CH385" i="2"/>
  <c r="CI385" i="2"/>
  <c r="CJ385" i="2"/>
  <c r="CK385" i="2"/>
  <c r="CL385" i="2"/>
  <c r="CM385" i="2"/>
  <c r="CN385" i="2"/>
  <c r="CO385" i="2"/>
  <c r="CP385" i="2"/>
  <c r="CQ385" i="2"/>
  <c r="CR385" i="2"/>
  <c r="CS385" i="2"/>
  <c r="CT385" i="2"/>
  <c r="CU385" i="2"/>
  <c r="CV385" i="2"/>
  <c r="CW385" i="2"/>
  <c r="CX385" i="2"/>
  <c r="CY385" i="2"/>
  <c r="CZ385" i="2"/>
  <c r="DA385" i="2"/>
  <c r="DB385" i="2"/>
  <c r="DC385" i="2"/>
  <c r="DD385" i="2"/>
  <c r="DE385" i="2"/>
  <c r="DF385" i="2"/>
  <c r="DG385" i="2"/>
  <c r="DH385" i="2"/>
  <c r="DI385" i="2"/>
  <c r="DJ385" i="2"/>
  <c r="DK385" i="2"/>
  <c r="BZ386" i="2"/>
  <c r="CA386" i="2"/>
  <c r="CB386" i="2"/>
  <c r="CC386" i="2"/>
  <c r="CD386" i="2"/>
  <c r="CE386" i="2"/>
  <c r="CH386" i="2"/>
  <c r="CI386" i="2"/>
  <c r="CJ386" i="2"/>
  <c r="CK386" i="2"/>
  <c r="CL386" i="2"/>
  <c r="CM386" i="2"/>
  <c r="CN386" i="2"/>
  <c r="CO386" i="2"/>
  <c r="CP386" i="2"/>
  <c r="CQ386" i="2"/>
  <c r="CR386" i="2"/>
  <c r="CS386" i="2"/>
  <c r="CT386" i="2"/>
  <c r="CU386" i="2"/>
  <c r="CV386" i="2"/>
  <c r="CW386" i="2"/>
  <c r="CX386" i="2"/>
  <c r="CY386" i="2"/>
  <c r="CZ386" i="2"/>
  <c r="DA386" i="2"/>
  <c r="DB386" i="2"/>
  <c r="DC386" i="2"/>
  <c r="DD386" i="2"/>
  <c r="DE386" i="2"/>
  <c r="DF386" i="2"/>
  <c r="DG386" i="2"/>
  <c r="DH386" i="2"/>
  <c r="DI386" i="2"/>
  <c r="DJ386" i="2"/>
  <c r="DK386" i="2"/>
  <c r="BZ387" i="2"/>
  <c r="CA387" i="2"/>
  <c r="CB387" i="2"/>
  <c r="CC387" i="2"/>
  <c r="CD387" i="2"/>
  <c r="CE387" i="2"/>
  <c r="CH387" i="2"/>
  <c r="CI387" i="2"/>
  <c r="CJ387" i="2"/>
  <c r="CK387" i="2"/>
  <c r="CL387" i="2"/>
  <c r="CM387" i="2"/>
  <c r="CN387" i="2"/>
  <c r="CO387" i="2"/>
  <c r="CP387" i="2"/>
  <c r="CQ387" i="2"/>
  <c r="CR387" i="2"/>
  <c r="CS387" i="2"/>
  <c r="CT387" i="2"/>
  <c r="CU387" i="2"/>
  <c r="CV387" i="2"/>
  <c r="CW387" i="2"/>
  <c r="CX387" i="2"/>
  <c r="CY387" i="2"/>
  <c r="CZ387" i="2"/>
  <c r="DA387" i="2"/>
  <c r="DB387" i="2"/>
  <c r="DC387" i="2"/>
  <c r="DD387" i="2"/>
  <c r="DE387" i="2"/>
  <c r="DF387" i="2"/>
  <c r="DG387" i="2"/>
  <c r="DH387" i="2"/>
  <c r="DI387" i="2"/>
  <c r="DJ387" i="2"/>
  <c r="DK387" i="2"/>
  <c r="BZ388" i="2"/>
  <c r="CA388" i="2"/>
  <c r="CB388" i="2"/>
  <c r="CC388" i="2"/>
  <c r="CD388" i="2"/>
  <c r="CE388" i="2"/>
  <c r="CH388" i="2"/>
  <c r="CI388" i="2"/>
  <c r="CJ388" i="2"/>
  <c r="CK388" i="2"/>
  <c r="CL388" i="2"/>
  <c r="CM388" i="2"/>
  <c r="CN388" i="2"/>
  <c r="CO388" i="2"/>
  <c r="CP388" i="2"/>
  <c r="CQ388" i="2"/>
  <c r="CR388" i="2"/>
  <c r="CS388" i="2"/>
  <c r="CT388" i="2"/>
  <c r="CU388" i="2"/>
  <c r="CV388" i="2"/>
  <c r="CW388" i="2"/>
  <c r="CX388" i="2"/>
  <c r="CY388" i="2"/>
  <c r="CZ388" i="2"/>
  <c r="DA388" i="2"/>
  <c r="DB388" i="2"/>
  <c r="DC388" i="2"/>
  <c r="DD388" i="2"/>
  <c r="DE388" i="2"/>
  <c r="DF388" i="2"/>
  <c r="DG388" i="2"/>
  <c r="DH388" i="2"/>
  <c r="DI388" i="2"/>
  <c r="DJ388" i="2"/>
  <c r="DK388" i="2"/>
  <c r="BZ389" i="2"/>
  <c r="CA389" i="2"/>
  <c r="CB389" i="2"/>
  <c r="CC389" i="2"/>
  <c r="CD389" i="2"/>
  <c r="CE389" i="2"/>
  <c r="CH389" i="2"/>
  <c r="CI389" i="2"/>
  <c r="CJ389" i="2"/>
  <c r="CK389" i="2"/>
  <c r="CL389" i="2"/>
  <c r="CM389" i="2"/>
  <c r="CN389" i="2"/>
  <c r="CO389" i="2"/>
  <c r="CP389" i="2"/>
  <c r="CQ389" i="2"/>
  <c r="CR389" i="2"/>
  <c r="CS389" i="2"/>
  <c r="CT389" i="2"/>
  <c r="CU389" i="2"/>
  <c r="CV389" i="2"/>
  <c r="CW389" i="2"/>
  <c r="CX389" i="2"/>
  <c r="CY389" i="2"/>
  <c r="CZ389" i="2"/>
  <c r="DA389" i="2"/>
  <c r="DB389" i="2"/>
  <c r="DC389" i="2"/>
  <c r="DD389" i="2"/>
  <c r="DE389" i="2"/>
  <c r="DF389" i="2"/>
  <c r="DG389" i="2"/>
  <c r="DH389" i="2"/>
  <c r="DI389" i="2"/>
  <c r="DJ389" i="2"/>
  <c r="DK389" i="2"/>
  <c r="BZ390" i="2"/>
  <c r="CA390" i="2"/>
  <c r="CB390" i="2"/>
  <c r="CC390" i="2"/>
  <c r="CD390" i="2"/>
  <c r="CE390" i="2"/>
  <c r="CH390" i="2"/>
  <c r="CI390" i="2"/>
  <c r="CJ390" i="2"/>
  <c r="CK390" i="2"/>
  <c r="CL390" i="2"/>
  <c r="CM390" i="2"/>
  <c r="CN390" i="2"/>
  <c r="CO390" i="2"/>
  <c r="CP390" i="2"/>
  <c r="CQ390" i="2"/>
  <c r="CR390" i="2"/>
  <c r="CS390" i="2"/>
  <c r="CT390" i="2"/>
  <c r="CU390" i="2"/>
  <c r="CV390" i="2"/>
  <c r="CW390" i="2"/>
  <c r="CX390" i="2"/>
  <c r="CY390" i="2"/>
  <c r="CZ390" i="2"/>
  <c r="DA390" i="2"/>
  <c r="DB390" i="2"/>
  <c r="DC390" i="2"/>
  <c r="DD390" i="2"/>
  <c r="DE390" i="2"/>
  <c r="DF390" i="2"/>
  <c r="DG390" i="2"/>
  <c r="DH390" i="2"/>
  <c r="DI390" i="2"/>
  <c r="DJ390" i="2"/>
  <c r="DK390" i="2"/>
  <c r="BZ391" i="2"/>
  <c r="CA391" i="2"/>
  <c r="CB391" i="2"/>
  <c r="CC391" i="2"/>
  <c r="CD391" i="2"/>
  <c r="CE391" i="2"/>
  <c r="CH391" i="2"/>
  <c r="CI391" i="2"/>
  <c r="CJ391" i="2"/>
  <c r="CK391" i="2"/>
  <c r="CL391" i="2"/>
  <c r="CM391" i="2"/>
  <c r="CN391" i="2"/>
  <c r="CO391" i="2"/>
  <c r="CP391" i="2"/>
  <c r="CQ391" i="2"/>
  <c r="CR391" i="2"/>
  <c r="CS391" i="2"/>
  <c r="CT391" i="2"/>
  <c r="CU391" i="2"/>
  <c r="CV391" i="2"/>
  <c r="CW391" i="2"/>
  <c r="CX391" i="2"/>
  <c r="CY391" i="2"/>
  <c r="CZ391" i="2"/>
  <c r="DA391" i="2"/>
  <c r="DB391" i="2"/>
  <c r="DC391" i="2"/>
  <c r="DD391" i="2"/>
  <c r="DE391" i="2"/>
  <c r="DF391" i="2"/>
  <c r="DG391" i="2"/>
  <c r="DH391" i="2"/>
  <c r="DI391" i="2"/>
  <c r="DJ391" i="2"/>
  <c r="DK391" i="2"/>
  <c r="BZ392" i="2"/>
  <c r="CA392" i="2"/>
  <c r="CB392" i="2"/>
  <c r="CC392" i="2"/>
  <c r="CD392" i="2"/>
  <c r="CE392" i="2"/>
  <c r="CH392" i="2"/>
  <c r="CI392" i="2"/>
  <c r="CJ392" i="2"/>
  <c r="CK392" i="2"/>
  <c r="CL392" i="2"/>
  <c r="CM392" i="2"/>
  <c r="CN392" i="2"/>
  <c r="CO392" i="2"/>
  <c r="CP392" i="2"/>
  <c r="CQ392" i="2"/>
  <c r="CR392" i="2"/>
  <c r="CS392" i="2"/>
  <c r="CT392" i="2"/>
  <c r="CU392" i="2"/>
  <c r="CV392" i="2"/>
  <c r="CW392" i="2"/>
  <c r="CX392" i="2"/>
  <c r="CY392" i="2"/>
  <c r="CZ392" i="2"/>
  <c r="DA392" i="2"/>
  <c r="DB392" i="2"/>
  <c r="DC392" i="2"/>
  <c r="DD392" i="2"/>
  <c r="DE392" i="2"/>
  <c r="DF392" i="2"/>
  <c r="DG392" i="2"/>
  <c r="DH392" i="2"/>
  <c r="DI392" i="2"/>
  <c r="DJ392" i="2"/>
  <c r="DK392" i="2"/>
  <c r="BZ393" i="2"/>
  <c r="CA393" i="2"/>
  <c r="CB393" i="2"/>
  <c r="CC393" i="2"/>
  <c r="CD393" i="2"/>
  <c r="CE393" i="2"/>
  <c r="CH393" i="2"/>
  <c r="CI393" i="2"/>
  <c r="CJ393" i="2"/>
  <c r="CK393" i="2"/>
  <c r="CL393" i="2"/>
  <c r="CM393" i="2"/>
  <c r="CN393" i="2"/>
  <c r="CO393" i="2"/>
  <c r="CP393" i="2"/>
  <c r="CQ393" i="2"/>
  <c r="CR393" i="2"/>
  <c r="CS393" i="2"/>
  <c r="CT393" i="2"/>
  <c r="CU393" i="2"/>
  <c r="CV393" i="2"/>
  <c r="CW393" i="2"/>
  <c r="CX393" i="2"/>
  <c r="CY393" i="2"/>
  <c r="CZ393" i="2"/>
  <c r="DA393" i="2"/>
  <c r="DB393" i="2"/>
  <c r="DC393" i="2"/>
  <c r="DD393" i="2"/>
  <c r="DE393" i="2"/>
  <c r="DF393" i="2"/>
  <c r="DG393" i="2"/>
  <c r="DH393" i="2"/>
  <c r="DI393" i="2"/>
  <c r="DJ393" i="2"/>
  <c r="DK393" i="2"/>
  <c r="BZ394" i="2"/>
  <c r="CA394" i="2"/>
  <c r="CB394" i="2"/>
  <c r="CC394" i="2"/>
  <c r="CD394" i="2"/>
  <c r="CE394" i="2"/>
  <c r="CH394" i="2"/>
  <c r="CI394" i="2"/>
  <c r="CJ394" i="2"/>
  <c r="CK394" i="2"/>
  <c r="CL394" i="2"/>
  <c r="CM394" i="2"/>
  <c r="CN394" i="2"/>
  <c r="CO394" i="2"/>
  <c r="CP394" i="2"/>
  <c r="CQ394" i="2"/>
  <c r="CR394" i="2"/>
  <c r="CS394" i="2"/>
  <c r="CT394" i="2"/>
  <c r="CU394" i="2"/>
  <c r="CV394" i="2"/>
  <c r="CW394" i="2"/>
  <c r="CX394" i="2"/>
  <c r="CY394" i="2"/>
  <c r="CZ394" i="2"/>
  <c r="DA394" i="2"/>
  <c r="DB394" i="2"/>
  <c r="DC394" i="2"/>
  <c r="DD394" i="2"/>
  <c r="DE394" i="2"/>
  <c r="DF394" i="2"/>
  <c r="DG394" i="2"/>
  <c r="DH394" i="2"/>
  <c r="DI394" i="2"/>
  <c r="DJ394" i="2"/>
  <c r="DK394" i="2"/>
  <c r="BZ395" i="2"/>
  <c r="CA395" i="2"/>
  <c r="CB395" i="2"/>
  <c r="CC395" i="2"/>
  <c r="CD395" i="2"/>
  <c r="CE395" i="2"/>
  <c r="CH395" i="2"/>
  <c r="CI395" i="2"/>
  <c r="CJ395" i="2"/>
  <c r="CK395" i="2"/>
  <c r="CL395" i="2"/>
  <c r="CM395" i="2"/>
  <c r="CN395" i="2"/>
  <c r="CO395" i="2"/>
  <c r="CP395" i="2"/>
  <c r="CQ395" i="2"/>
  <c r="CR395" i="2"/>
  <c r="CS395" i="2"/>
  <c r="CT395" i="2"/>
  <c r="CU395" i="2"/>
  <c r="CV395" i="2"/>
  <c r="CW395" i="2"/>
  <c r="CX395" i="2"/>
  <c r="CY395" i="2"/>
  <c r="CZ395" i="2"/>
  <c r="DA395" i="2"/>
  <c r="DB395" i="2"/>
  <c r="DC395" i="2"/>
  <c r="DD395" i="2"/>
  <c r="DE395" i="2"/>
  <c r="DF395" i="2"/>
  <c r="DG395" i="2"/>
  <c r="DH395" i="2"/>
  <c r="DI395" i="2"/>
  <c r="DJ395" i="2"/>
  <c r="DK395" i="2"/>
  <c r="BZ396" i="2"/>
  <c r="CA396" i="2"/>
  <c r="CB396" i="2"/>
  <c r="CC396" i="2"/>
  <c r="CD396" i="2"/>
  <c r="CE396" i="2"/>
  <c r="CH396" i="2"/>
  <c r="CI396" i="2"/>
  <c r="CJ396" i="2"/>
  <c r="CK396" i="2"/>
  <c r="CL396" i="2"/>
  <c r="CM396" i="2"/>
  <c r="CN396" i="2"/>
  <c r="CO396" i="2"/>
  <c r="CP396" i="2"/>
  <c r="CQ396" i="2"/>
  <c r="CR396" i="2"/>
  <c r="CS396" i="2"/>
  <c r="CT396" i="2"/>
  <c r="CU396" i="2"/>
  <c r="CV396" i="2"/>
  <c r="CW396" i="2"/>
  <c r="CX396" i="2"/>
  <c r="CY396" i="2"/>
  <c r="CZ396" i="2"/>
  <c r="DA396" i="2"/>
  <c r="DB396" i="2"/>
  <c r="DC396" i="2"/>
  <c r="DD396" i="2"/>
  <c r="DE396" i="2"/>
  <c r="DF396" i="2"/>
  <c r="DG396" i="2"/>
  <c r="DH396" i="2"/>
  <c r="DI396" i="2"/>
  <c r="DJ396" i="2"/>
  <c r="DK396" i="2"/>
  <c r="BZ397" i="2"/>
  <c r="CA397" i="2"/>
  <c r="CB397" i="2"/>
  <c r="CC397" i="2"/>
  <c r="CD397" i="2"/>
  <c r="CE397" i="2"/>
  <c r="CH397" i="2"/>
  <c r="CI397" i="2"/>
  <c r="CJ397" i="2"/>
  <c r="CK397" i="2"/>
  <c r="CL397" i="2"/>
  <c r="CM397" i="2"/>
  <c r="CN397" i="2"/>
  <c r="CO397" i="2"/>
  <c r="CP397" i="2"/>
  <c r="CQ397" i="2"/>
  <c r="CR397" i="2"/>
  <c r="CS397" i="2"/>
  <c r="CT397" i="2"/>
  <c r="CU397" i="2"/>
  <c r="CV397" i="2"/>
  <c r="CW397" i="2"/>
  <c r="CX397" i="2"/>
  <c r="CY397" i="2"/>
  <c r="CZ397" i="2"/>
  <c r="DA397" i="2"/>
  <c r="DB397" i="2"/>
  <c r="DC397" i="2"/>
  <c r="DD397" i="2"/>
  <c r="DE397" i="2"/>
  <c r="DF397" i="2"/>
  <c r="DG397" i="2"/>
  <c r="DH397" i="2"/>
  <c r="DI397" i="2"/>
  <c r="DJ397" i="2"/>
  <c r="DK397" i="2"/>
  <c r="BZ398" i="2"/>
  <c r="CA398" i="2"/>
  <c r="CB398" i="2"/>
  <c r="CC398" i="2"/>
  <c r="CD398" i="2"/>
  <c r="CE398" i="2"/>
  <c r="CH398" i="2"/>
  <c r="CI398" i="2"/>
  <c r="CJ398" i="2"/>
  <c r="CK398" i="2"/>
  <c r="CL398" i="2"/>
  <c r="CM398" i="2"/>
  <c r="CN398" i="2"/>
  <c r="CO398" i="2"/>
  <c r="CP398" i="2"/>
  <c r="CQ398" i="2"/>
  <c r="CR398" i="2"/>
  <c r="CS398" i="2"/>
  <c r="CT398" i="2"/>
  <c r="CU398" i="2"/>
  <c r="CV398" i="2"/>
  <c r="CW398" i="2"/>
  <c r="CX398" i="2"/>
  <c r="CY398" i="2"/>
  <c r="CZ398" i="2"/>
  <c r="DA398" i="2"/>
  <c r="DB398" i="2"/>
  <c r="DC398" i="2"/>
  <c r="DD398" i="2"/>
  <c r="DE398" i="2"/>
  <c r="DF398" i="2"/>
  <c r="DG398" i="2"/>
  <c r="DH398" i="2"/>
  <c r="DI398" i="2"/>
  <c r="DJ398" i="2"/>
  <c r="DK398" i="2"/>
  <c r="BZ399" i="2"/>
  <c r="CA399" i="2"/>
  <c r="CB399" i="2"/>
  <c r="CC399" i="2"/>
  <c r="CD399" i="2"/>
  <c r="CE399" i="2"/>
  <c r="CH399" i="2"/>
  <c r="CI399" i="2"/>
  <c r="CJ399" i="2"/>
  <c r="CK399" i="2"/>
  <c r="CL399" i="2"/>
  <c r="CM399" i="2"/>
  <c r="CN399" i="2"/>
  <c r="CO399" i="2"/>
  <c r="CP399" i="2"/>
  <c r="CQ399" i="2"/>
  <c r="CR399" i="2"/>
  <c r="CS399" i="2"/>
  <c r="CT399" i="2"/>
  <c r="CU399" i="2"/>
  <c r="CV399" i="2"/>
  <c r="CW399" i="2"/>
  <c r="CX399" i="2"/>
  <c r="CY399" i="2"/>
  <c r="CZ399" i="2"/>
  <c r="DA399" i="2"/>
  <c r="DB399" i="2"/>
  <c r="DC399" i="2"/>
  <c r="DD399" i="2"/>
  <c r="DE399" i="2"/>
  <c r="DF399" i="2"/>
  <c r="DG399" i="2"/>
  <c r="DH399" i="2"/>
  <c r="DI399" i="2"/>
  <c r="DJ399" i="2"/>
  <c r="DK399" i="2"/>
  <c r="BZ400" i="2"/>
  <c r="CA400" i="2"/>
  <c r="CB400" i="2"/>
  <c r="CC400" i="2"/>
  <c r="CD400" i="2"/>
  <c r="CE400" i="2"/>
  <c r="CH400" i="2"/>
  <c r="CI400" i="2"/>
  <c r="CJ400" i="2"/>
  <c r="CK400" i="2"/>
  <c r="CL400" i="2"/>
  <c r="CM400" i="2"/>
  <c r="CN400" i="2"/>
  <c r="CO400" i="2"/>
  <c r="CP400" i="2"/>
  <c r="CQ400" i="2"/>
  <c r="CR400" i="2"/>
  <c r="CS400" i="2"/>
  <c r="CT400" i="2"/>
  <c r="CU400" i="2"/>
  <c r="CV400" i="2"/>
  <c r="CW400" i="2"/>
  <c r="CX400" i="2"/>
  <c r="CY400" i="2"/>
  <c r="CZ400" i="2"/>
  <c r="DA400" i="2"/>
  <c r="DB400" i="2"/>
  <c r="DC400" i="2"/>
  <c r="DD400" i="2"/>
  <c r="DE400" i="2"/>
  <c r="DF400" i="2"/>
  <c r="DG400" i="2"/>
  <c r="DH400" i="2"/>
  <c r="DI400" i="2"/>
  <c r="DJ400" i="2"/>
  <c r="DK400" i="2"/>
  <c r="BZ401" i="2"/>
  <c r="CA401" i="2"/>
  <c r="CB401" i="2"/>
  <c r="CC401" i="2"/>
  <c r="CD401" i="2"/>
  <c r="CE401" i="2"/>
  <c r="CH401" i="2"/>
  <c r="CI401" i="2"/>
  <c r="CJ401" i="2"/>
  <c r="CK401" i="2"/>
  <c r="CL401" i="2"/>
  <c r="CM401" i="2"/>
  <c r="CN401" i="2"/>
  <c r="CO401" i="2"/>
  <c r="CP401" i="2"/>
  <c r="CQ401" i="2"/>
  <c r="CR401" i="2"/>
  <c r="CS401" i="2"/>
  <c r="CT401" i="2"/>
  <c r="CU401" i="2"/>
  <c r="CV401" i="2"/>
  <c r="CW401" i="2"/>
  <c r="CX401" i="2"/>
  <c r="CY401" i="2"/>
  <c r="CZ401" i="2"/>
  <c r="DA401" i="2"/>
  <c r="DB401" i="2"/>
  <c r="DC401" i="2"/>
  <c r="DD401" i="2"/>
  <c r="DE401" i="2"/>
  <c r="DF401" i="2"/>
  <c r="DG401" i="2"/>
  <c r="DH401" i="2"/>
  <c r="DI401" i="2"/>
  <c r="DJ401" i="2"/>
  <c r="DK401" i="2"/>
  <c r="BZ402" i="2"/>
  <c r="CA402" i="2"/>
  <c r="CB402" i="2"/>
  <c r="CC402" i="2"/>
  <c r="CD402" i="2"/>
  <c r="CE402" i="2"/>
  <c r="CH402" i="2"/>
  <c r="CI402" i="2"/>
  <c r="CJ402" i="2"/>
  <c r="CK402" i="2"/>
  <c r="CL402" i="2"/>
  <c r="CM402" i="2"/>
  <c r="CN402" i="2"/>
  <c r="CO402" i="2"/>
  <c r="CP402" i="2"/>
  <c r="CQ402" i="2"/>
  <c r="CR402" i="2"/>
  <c r="CS402" i="2"/>
  <c r="CT402" i="2"/>
  <c r="CU402" i="2"/>
  <c r="CV402" i="2"/>
  <c r="CW402" i="2"/>
  <c r="CX402" i="2"/>
  <c r="CY402" i="2"/>
  <c r="CZ402" i="2"/>
  <c r="DA402" i="2"/>
  <c r="DB402" i="2"/>
  <c r="DC402" i="2"/>
  <c r="DD402" i="2"/>
  <c r="DE402" i="2"/>
  <c r="DF402" i="2"/>
  <c r="DG402" i="2"/>
  <c r="DH402" i="2"/>
  <c r="DI402" i="2"/>
  <c r="DJ402" i="2"/>
  <c r="DK402" i="2"/>
  <c r="BZ403" i="2"/>
  <c r="CA403" i="2"/>
  <c r="CB403" i="2"/>
  <c r="CC403" i="2"/>
  <c r="CD403" i="2"/>
  <c r="CE403" i="2"/>
  <c r="CH403" i="2"/>
  <c r="CI403" i="2"/>
  <c r="CJ403" i="2"/>
  <c r="CK403" i="2"/>
  <c r="CL403" i="2"/>
  <c r="CM403" i="2"/>
  <c r="CN403" i="2"/>
  <c r="CO403" i="2"/>
  <c r="CP403" i="2"/>
  <c r="CQ403" i="2"/>
  <c r="CR403" i="2"/>
  <c r="CS403" i="2"/>
  <c r="CT403" i="2"/>
  <c r="CU403" i="2"/>
  <c r="CV403" i="2"/>
  <c r="CW403" i="2"/>
  <c r="CX403" i="2"/>
  <c r="CY403" i="2"/>
  <c r="CZ403" i="2"/>
  <c r="DA403" i="2"/>
  <c r="DB403" i="2"/>
  <c r="DC403" i="2"/>
  <c r="DD403" i="2"/>
  <c r="DE403" i="2"/>
  <c r="DF403" i="2"/>
  <c r="DG403" i="2"/>
  <c r="DH403" i="2"/>
  <c r="DI403" i="2"/>
  <c r="DJ403" i="2"/>
  <c r="DK403" i="2"/>
  <c r="BZ404" i="2"/>
  <c r="CA404" i="2"/>
  <c r="CB404" i="2"/>
  <c r="CC404" i="2"/>
  <c r="CD404" i="2"/>
  <c r="CE404" i="2"/>
  <c r="CH404" i="2"/>
  <c r="CI404" i="2"/>
  <c r="CJ404" i="2"/>
  <c r="CK404" i="2"/>
  <c r="CL404" i="2"/>
  <c r="CM404" i="2"/>
  <c r="CN404" i="2"/>
  <c r="CO404" i="2"/>
  <c r="CP404" i="2"/>
  <c r="CQ404" i="2"/>
  <c r="CR404" i="2"/>
  <c r="CS404" i="2"/>
  <c r="CT404" i="2"/>
  <c r="CU404" i="2"/>
  <c r="CV404" i="2"/>
  <c r="CW404" i="2"/>
  <c r="CX404" i="2"/>
  <c r="CY404" i="2"/>
  <c r="CZ404" i="2"/>
  <c r="DA404" i="2"/>
  <c r="DB404" i="2"/>
  <c r="DC404" i="2"/>
  <c r="DD404" i="2"/>
  <c r="DE404" i="2"/>
  <c r="DF404" i="2"/>
  <c r="DG404" i="2"/>
  <c r="DH404" i="2"/>
  <c r="DI404" i="2"/>
  <c r="DJ404" i="2"/>
  <c r="DK404" i="2"/>
  <c r="BZ405" i="2"/>
  <c r="CA405" i="2"/>
  <c r="CB405" i="2"/>
  <c r="CC405" i="2"/>
  <c r="CD405" i="2"/>
  <c r="CE405" i="2"/>
  <c r="CH405" i="2"/>
  <c r="CI405" i="2"/>
  <c r="CJ405" i="2"/>
  <c r="CK405" i="2"/>
  <c r="CL405" i="2"/>
  <c r="CM405" i="2"/>
  <c r="CN405" i="2"/>
  <c r="CO405" i="2"/>
  <c r="CP405" i="2"/>
  <c r="CQ405" i="2"/>
  <c r="CR405" i="2"/>
  <c r="CS405" i="2"/>
  <c r="CT405" i="2"/>
  <c r="CU405" i="2"/>
  <c r="CV405" i="2"/>
  <c r="CW405" i="2"/>
  <c r="CX405" i="2"/>
  <c r="CY405" i="2"/>
  <c r="CZ405" i="2"/>
  <c r="DA405" i="2"/>
  <c r="DB405" i="2"/>
  <c r="DC405" i="2"/>
  <c r="DD405" i="2"/>
  <c r="DE405" i="2"/>
  <c r="DF405" i="2"/>
  <c r="DG405" i="2"/>
  <c r="DH405" i="2"/>
  <c r="DI405" i="2"/>
  <c r="DJ405" i="2"/>
  <c r="DK405" i="2"/>
  <c r="BZ406" i="2"/>
  <c r="CA406" i="2"/>
  <c r="CB406" i="2"/>
  <c r="CC406" i="2"/>
  <c r="CD406" i="2"/>
  <c r="CE406" i="2"/>
  <c r="CH406" i="2"/>
  <c r="CI406" i="2"/>
  <c r="CJ406" i="2"/>
  <c r="CK406" i="2"/>
  <c r="CL406" i="2"/>
  <c r="CM406" i="2"/>
  <c r="CN406" i="2"/>
  <c r="CO406" i="2"/>
  <c r="CP406" i="2"/>
  <c r="CQ406" i="2"/>
  <c r="CR406" i="2"/>
  <c r="CS406" i="2"/>
  <c r="CT406" i="2"/>
  <c r="CU406" i="2"/>
  <c r="CV406" i="2"/>
  <c r="CW406" i="2"/>
  <c r="CX406" i="2"/>
  <c r="CY406" i="2"/>
  <c r="CZ406" i="2"/>
  <c r="DA406" i="2"/>
  <c r="DB406" i="2"/>
  <c r="DC406" i="2"/>
  <c r="DD406" i="2"/>
  <c r="DE406" i="2"/>
  <c r="DF406" i="2"/>
  <c r="DG406" i="2"/>
  <c r="DH406" i="2"/>
  <c r="DI406" i="2"/>
  <c r="DJ406" i="2"/>
  <c r="DK406" i="2"/>
  <c r="BZ407" i="2"/>
  <c r="CA407" i="2"/>
  <c r="CB407" i="2"/>
  <c r="CC407" i="2"/>
  <c r="CD407" i="2"/>
  <c r="CE407" i="2"/>
  <c r="CH407" i="2"/>
  <c r="CI407" i="2"/>
  <c r="CJ407" i="2"/>
  <c r="CK407" i="2"/>
  <c r="CL407" i="2"/>
  <c r="CM407" i="2"/>
  <c r="CN407" i="2"/>
  <c r="CO407" i="2"/>
  <c r="CP407" i="2"/>
  <c r="CQ407" i="2"/>
  <c r="CR407" i="2"/>
  <c r="CS407" i="2"/>
  <c r="CT407" i="2"/>
  <c r="CU407" i="2"/>
  <c r="CV407" i="2"/>
  <c r="CW407" i="2"/>
  <c r="CX407" i="2"/>
  <c r="CY407" i="2"/>
  <c r="CZ407" i="2"/>
  <c r="DA407" i="2"/>
  <c r="DB407" i="2"/>
  <c r="DC407" i="2"/>
  <c r="DD407" i="2"/>
  <c r="DE407" i="2"/>
  <c r="DF407" i="2"/>
  <c r="DG407" i="2"/>
  <c r="DH407" i="2"/>
  <c r="DI407" i="2"/>
  <c r="DJ407" i="2"/>
  <c r="DK407" i="2"/>
  <c r="BZ408" i="2"/>
  <c r="CA408" i="2"/>
  <c r="CB408" i="2"/>
  <c r="CC408" i="2"/>
  <c r="CD408" i="2"/>
  <c r="CE408" i="2"/>
  <c r="CH408" i="2"/>
  <c r="CI408" i="2"/>
  <c r="CJ408" i="2"/>
  <c r="CK408" i="2"/>
  <c r="CL408" i="2"/>
  <c r="CM408" i="2"/>
  <c r="CN408" i="2"/>
  <c r="CO408" i="2"/>
  <c r="CP408" i="2"/>
  <c r="CQ408" i="2"/>
  <c r="CR408" i="2"/>
  <c r="CS408" i="2"/>
  <c r="CT408" i="2"/>
  <c r="CU408" i="2"/>
  <c r="CV408" i="2"/>
  <c r="CW408" i="2"/>
  <c r="CX408" i="2"/>
  <c r="CY408" i="2"/>
  <c r="CZ408" i="2"/>
  <c r="DA408" i="2"/>
  <c r="DB408" i="2"/>
  <c r="DC408" i="2"/>
  <c r="DD408" i="2"/>
  <c r="DE408" i="2"/>
  <c r="DF408" i="2"/>
  <c r="DG408" i="2"/>
  <c r="DH408" i="2"/>
  <c r="DI408" i="2"/>
  <c r="DJ408" i="2"/>
  <c r="DK408" i="2"/>
  <c r="BZ409" i="2"/>
  <c r="CA409" i="2"/>
  <c r="CB409" i="2"/>
  <c r="CC409" i="2"/>
  <c r="CD409" i="2"/>
  <c r="CE409" i="2"/>
  <c r="CH409" i="2"/>
  <c r="CI409" i="2"/>
  <c r="CJ409" i="2"/>
  <c r="CK409" i="2"/>
  <c r="CL409" i="2"/>
  <c r="CM409" i="2"/>
  <c r="CN409" i="2"/>
  <c r="CO409" i="2"/>
  <c r="CP409" i="2"/>
  <c r="CQ409" i="2"/>
  <c r="CR409" i="2"/>
  <c r="CS409" i="2"/>
  <c r="CT409" i="2"/>
  <c r="CU409" i="2"/>
  <c r="CV409" i="2"/>
  <c r="CW409" i="2"/>
  <c r="CX409" i="2"/>
  <c r="CY409" i="2"/>
  <c r="CZ409" i="2"/>
  <c r="DA409" i="2"/>
  <c r="DB409" i="2"/>
  <c r="DC409" i="2"/>
  <c r="DD409" i="2"/>
  <c r="DE409" i="2"/>
  <c r="DF409" i="2"/>
  <c r="DG409" i="2"/>
  <c r="DH409" i="2"/>
  <c r="DI409" i="2"/>
  <c r="DJ409" i="2"/>
  <c r="DK409" i="2"/>
  <c r="BZ410" i="2"/>
  <c r="CA410" i="2"/>
  <c r="CB410" i="2"/>
  <c r="CC410" i="2"/>
  <c r="CD410" i="2"/>
  <c r="CE410" i="2"/>
  <c r="CH410" i="2"/>
  <c r="CI410" i="2"/>
  <c r="CJ410" i="2"/>
  <c r="CK410" i="2"/>
  <c r="CL410" i="2"/>
  <c r="CM410" i="2"/>
  <c r="CN410" i="2"/>
  <c r="CO410" i="2"/>
  <c r="CP410" i="2"/>
  <c r="CQ410" i="2"/>
  <c r="CR410" i="2"/>
  <c r="CS410" i="2"/>
  <c r="CT410" i="2"/>
  <c r="CU410" i="2"/>
  <c r="CV410" i="2"/>
  <c r="CW410" i="2"/>
  <c r="CX410" i="2"/>
  <c r="CY410" i="2"/>
  <c r="CZ410" i="2"/>
  <c r="DA410" i="2"/>
  <c r="DB410" i="2"/>
  <c r="DC410" i="2"/>
  <c r="DD410" i="2"/>
  <c r="DE410" i="2"/>
  <c r="DF410" i="2"/>
  <c r="DG410" i="2"/>
  <c r="DH410" i="2"/>
  <c r="DI410" i="2"/>
  <c r="DJ410" i="2"/>
  <c r="DK410" i="2"/>
  <c r="BZ411" i="2"/>
  <c r="CA411" i="2"/>
  <c r="CB411" i="2"/>
  <c r="CC411" i="2"/>
  <c r="CD411" i="2"/>
  <c r="CE411" i="2"/>
  <c r="CH411" i="2"/>
  <c r="CI411" i="2"/>
  <c r="CJ411" i="2"/>
  <c r="CK411" i="2"/>
  <c r="CL411" i="2"/>
  <c r="CM411" i="2"/>
  <c r="CN411" i="2"/>
  <c r="CO411" i="2"/>
  <c r="CP411" i="2"/>
  <c r="CQ411" i="2"/>
  <c r="CR411" i="2"/>
  <c r="CS411" i="2"/>
  <c r="CT411" i="2"/>
  <c r="CU411" i="2"/>
  <c r="CV411" i="2"/>
  <c r="CW411" i="2"/>
  <c r="CX411" i="2"/>
  <c r="CY411" i="2"/>
  <c r="CZ411" i="2"/>
  <c r="DA411" i="2"/>
  <c r="DB411" i="2"/>
  <c r="DC411" i="2"/>
  <c r="DD411" i="2"/>
  <c r="DE411" i="2"/>
  <c r="DF411" i="2"/>
  <c r="DG411" i="2"/>
  <c r="DH411" i="2"/>
  <c r="DI411" i="2"/>
  <c r="DJ411" i="2"/>
  <c r="DK411" i="2"/>
  <c r="BZ412" i="2"/>
  <c r="CA412" i="2"/>
  <c r="CB412" i="2"/>
  <c r="CC412" i="2"/>
  <c r="CD412" i="2"/>
  <c r="CE412" i="2"/>
  <c r="CH412" i="2"/>
  <c r="CI412" i="2"/>
  <c r="CJ412" i="2"/>
  <c r="CK412" i="2"/>
  <c r="CL412" i="2"/>
  <c r="CM412" i="2"/>
  <c r="CN412" i="2"/>
  <c r="CO412" i="2"/>
  <c r="CP412" i="2"/>
  <c r="CQ412" i="2"/>
  <c r="CR412" i="2"/>
  <c r="CS412" i="2"/>
  <c r="CT412" i="2"/>
  <c r="CU412" i="2"/>
  <c r="CV412" i="2"/>
  <c r="CW412" i="2"/>
  <c r="CX412" i="2"/>
  <c r="CY412" i="2"/>
  <c r="CZ412" i="2"/>
  <c r="DA412" i="2"/>
  <c r="DB412" i="2"/>
  <c r="DC412" i="2"/>
  <c r="DD412" i="2"/>
  <c r="DE412" i="2"/>
  <c r="DF412" i="2"/>
  <c r="DG412" i="2"/>
  <c r="DH412" i="2"/>
  <c r="DI412" i="2"/>
  <c r="DJ412" i="2"/>
  <c r="DK412" i="2"/>
  <c r="BZ413" i="2"/>
  <c r="CA413" i="2"/>
  <c r="CB413" i="2"/>
  <c r="CC413" i="2"/>
  <c r="CD413" i="2"/>
  <c r="CE413" i="2"/>
  <c r="CH413" i="2"/>
  <c r="CI413" i="2"/>
  <c r="CJ413" i="2"/>
  <c r="CK413" i="2"/>
  <c r="CL413" i="2"/>
  <c r="CM413" i="2"/>
  <c r="CN413" i="2"/>
  <c r="CO413" i="2"/>
  <c r="CP413" i="2"/>
  <c r="CQ413" i="2"/>
  <c r="CR413" i="2"/>
  <c r="CS413" i="2"/>
  <c r="CT413" i="2"/>
  <c r="CU413" i="2"/>
  <c r="CV413" i="2"/>
  <c r="CW413" i="2"/>
  <c r="CX413" i="2"/>
  <c r="CY413" i="2"/>
  <c r="CZ413" i="2"/>
  <c r="DA413" i="2"/>
  <c r="DB413" i="2"/>
  <c r="DC413" i="2"/>
  <c r="DD413" i="2"/>
  <c r="DE413" i="2"/>
  <c r="DF413" i="2"/>
  <c r="DG413" i="2"/>
  <c r="DH413" i="2"/>
  <c r="DI413" i="2"/>
  <c r="DJ413" i="2"/>
  <c r="DK413" i="2"/>
  <c r="BZ414" i="2"/>
  <c r="CA414" i="2"/>
  <c r="CB414" i="2"/>
  <c r="CC414" i="2"/>
  <c r="CD414" i="2"/>
  <c r="CE414" i="2"/>
  <c r="CH414" i="2"/>
  <c r="CI414" i="2"/>
  <c r="CJ414" i="2"/>
  <c r="CK414" i="2"/>
  <c r="CL414" i="2"/>
  <c r="CM414" i="2"/>
  <c r="CN414" i="2"/>
  <c r="CO414" i="2"/>
  <c r="CP414" i="2"/>
  <c r="CQ414" i="2"/>
  <c r="CR414" i="2"/>
  <c r="CS414" i="2"/>
  <c r="CT414" i="2"/>
  <c r="CU414" i="2"/>
  <c r="CV414" i="2"/>
  <c r="CW414" i="2"/>
  <c r="CX414" i="2"/>
  <c r="CY414" i="2"/>
  <c r="CZ414" i="2"/>
  <c r="DA414" i="2"/>
  <c r="DB414" i="2"/>
  <c r="DC414" i="2"/>
  <c r="DD414" i="2"/>
  <c r="DE414" i="2"/>
  <c r="DF414" i="2"/>
  <c r="DG414" i="2"/>
  <c r="DH414" i="2"/>
  <c r="DI414" i="2"/>
  <c r="DJ414" i="2"/>
  <c r="DK414" i="2"/>
  <c r="BZ415" i="2"/>
  <c r="CA415" i="2"/>
  <c r="CB415" i="2"/>
  <c r="CC415" i="2"/>
  <c r="CD415" i="2"/>
  <c r="CE415" i="2"/>
  <c r="CH415" i="2"/>
  <c r="CI415" i="2"/>
  <c r="CJ415" i="2"/>
  <c r="CK415" i="2"/>
  <c r="CL415" i="2"/>
  <c r="CM415" i="2"/>
  <c r="CN415" i="2"/>
  <c r="CO415" i="2"/>
  <c r="CP415" i="2"/>
  <c r="CQ415" i="2"/>
  <c r="CR415" i="2"/>
  <c r="CS415" i="2"/>
  <c r="CT415" i="2"/>
  <c r="CU415" i="2"/>
  <c r="CV415" i="2"/>
  <c r="CW415" i="2"/>
  <c r="CX415" i="2"/>
  <c r="CY415" i="2"/>
  <c r="CZ415" i="2"/>
  <c r="DA415" i="2"/>
  <c r="DB415" i="2"/>
  <c r="DC415" i="2"/>
  <c r="DD415" i="2"/>
  <c r="DE415" i="2"/>
  <c r="DF415" i="2"/>
  <c r="DG415" i="2"/>
  <c r="DH415" i="2"/>
  <c r="DI415" i="2"/>
  <c r="DJ415" i="2"/>
  <c r="DK415" i="2"/>
  <c r="BZ416" i="2"/>
  <c r="CA416" i="2"/>
  <c r="CB416" i="2"/>
  <c r="CC416" i="2"/>
  <c r="CD416" i="2"/>
  <c r="CE416" i="2"/>
  <c r="CH416" i="2"/>
  <c r="CI416" i="2"/>
  <c r="CJ416" i="2"/>
  <c r="CK416" i="2"/>
  <c r="CL416" i="2"/>
  <c r="CM416" i="2"/>
  <c r="CN416" i="2"/>
  <c r="CO416" i="2"/>
  <c r="CP416" i="2"/>
  <c r="CQ416" i="2"/>
  <c r="CR416" i="2"/>
  <c r="CS416" i="2"/>
  <c r="CT416" i="2"/>
  <c r="CU416" i="2"/>
  <c r="CV416" i="2"/>
  <c r="CW416" i="2"/>
  <c r="CX416" i="2"/>
  <c r="CY416" i="2"/>
  <c r="CZ416" i="2"/>
  <c r="DA416" i="2"/>
  <c r="DB416" i="2"/>
  <c r="DC416" i="2"/>
  <c r="DD416" i="2"/>
  <c r="DE416" i="2"/>
  <c r="DF416" i="2"/>
  <c r="DG416" i="2"/>
  <c r="DH416" i="2"/>
  <c r="DI416" i="2"/>
  <c r="DJ416" i="2"/>
  <c r="DK416" i="2"/>
  <c r="BZ417" i="2"/>
  <c r="CA417" i="2"/>
  <c r="CB417" i="2"/>
  <c r="CC417" i="2"/>
  <c r="CD417" i="2"/>
  <c r="CE417" i="2"/>
  <c r="CH417" i="2"/>
  <c r="CI417" i="2"/>
  <c r="CJ417" i="2"/>
  <c r="CK417" i="2"/>
  <c r="CL417" i="2"/>
  <c r="CM417" i="2"/>
  <c r="CN417" i="2"/>
  <c r="CO417" i="2"/>
  <c r="CP417" i="2"/>
  <c r="CQ417" i="2"/>
  <c r="CR417" i="2"/>
  <c r="CS417" i="2"/>
  <c r="CT417" i="2"/>
  <c r="CU417" i="2"/>
  <c r="CV417" i="2"/>
  <c r="CW417" i="2"/>
  <c r="CX417" i="2"/>
  <c r="CY417" i="2"/>
  <c r="CZ417" i="2"/>
  <c r="DA417" i="2"/>
  <c r="DB417" i="2"/>
  <c r="DC417" i="2"/>
  <c r="DD417" i="2"/>
  <c r="DE417" i="2"/>
  <c r="DF417" i="2"/>
  <c r="DG417" i="2"/>
  <c r="DH417" i="2"/>
  <c r="DI417" i="2"/>
  <c r="DJ417" i="2"/>
  <c r="DK417" i="2"/>
  <c r="BZ418" i="2"/>
  <c r="CA418" i="2"/>
  <c r="CB418" i="2"/>
  <c r="CC418" i="2"/>
  <c r="CD418" i="2"/>
  <c r="CE418" i="2"/>
  <c r="CH418" i="2"/>
  <c r="CI418" i="2"/>
  <c r="CJ418" i="2"/>
  <c r="CK418" i="2"/>
  <c r="CL418" i="2"/>
  <c r="CM418" i="2"/>
  <c r="CN418" i="2"/>
  <c r="CO418" i="2"/>
  <c r="CP418" i="2"/>
  <c r="CQ418" i="2"/>
  <c r="CR418" i="2"/>
  <c r="CS418" i="2"/>
  <c r="CT418" i="2"/>
  <c r="CU418" i="2"/>
  <c r="CV418" i="2"/>
  <c r="CW418" i="2"/>
  <c r="CX418" i="2"/>
  <c r="CY418" i="2"/>
  <c r="CZ418" i="2"/>
  <c r="DA418" i="2"/>
  <c r="DB418" i="2"/>
  <c r="DC418" i="2"/>
  <c r="DD418" i="2"/>
  <c r="DE418" i="2"/>
  <c r="DF418" i="2"/>
  <c r="DG418" i="2"/>
  <c r="DH418" i="2"/>
  <c r="DI418" i="2"/>
  <c r="DJ418" i="2"/>
  <c r="DK418" i="2"/>
  <c r="BZ419" i="2"/>
  <c r="CA419" i="2"/>
  <c r="CB419" i="2"/>
  <c r="CC419" i="2"/>
  <c r="CD419" i="2"/>
  <c r="CE419" i="2"/>
  <c r="CH419" i="2"/>
  <c r="CI419" i="2"/>
  <c r="CJ419" i="2"/>
  <c r="CK419" i="2"/>
  <c r="CL419" i="2"/>
  <c r="CM419" i="2"/>
  <c r="CN419" i="2"/>
  <c r="CO419" i="2"/>
  <c r="CP419" i="2"/>
  <c r="CQ419" i="2"/>
  <c r="CR419" i="2"/>
  <c r="CS419" i="2"/>
  <c r="CT419" i="2"/>
  <c r="CU419" i="2"/>
  <c r="CV419" i="2"/>
  <c r="CW419" i="2"/>
  <c r="CX419" i="2"/>
  <c r="CY419" i="2"/>
  <c r="CZ419" i="2"/>
  <c r="DA419" i="2"/>
  <c r="DB419" i="2"/>
  <c r="DC419" i="2"/>
  <c r="DD419" i="2"/>
  <c r="DE419" i="2"/>
  <c r="DF419" i="2"/>
  <c r="DG419" i="2"/>
  <c r="DH419" i="2"/>
  <c r="DI419" i="2"/>
  <c r="DJ419" i="2"/>
  <c r="DK419" i="2"/>
  <c r="BZ420" i="2"/>
  <c r="CA420" i="2"/>
  <c r="CB420" i="2"/>
  <c r="CC420" i="2"/>
  <c r="CD420" i="2"/>
  <c r="CE420" i="2"/>
  <c r="CH420" i="2"/>
  <c r="CI420" i="2"/>
  <c r="CJ420" i="2"/>
  <c r="CK420" i="2"/>
  <c r="CL420" i="2"/>
  <c r="CM420" i="2"/>
  <c r="CN420" i="2"/>
  <c r="CO420" i="2"/>
  <c r="CP420" i="2"/>
  <c r="CQ420" i="2"/>
  <c r="CR420" i="2"/>
  <c r="CS420" i="2"/>
  <c r="CT420" i="2"/>
  <c r="CU420" i="2"/>
  <c r="CV420" i="2"/>
  <c r="CW420" i="2"/>
  <c r="CX420" i="2"/>
  <c r="CY420" i="2"/>
  <c r="CZ420" i="2"/>
  <c r="DA420" i="2"/>
  <c r="DB420" i="2"/>
  <c r="DC420" i="2"/>
  <c r="DD420" i="2"/>
  <c r="DE420" i="2"/>
  <c r="DF420" i="2"/>
  <c r="DG420" i="2"/>
  <c r="DH420" i="2"/>
  <c r="DI420" i="2"/>
  <c r="DJ420" i="2"/>
  <c r="DK420" i="2"/>
  <c r="BZ421" i="2"/>
  <c r="CA421" i="2"/>
  <c r="CB421" i="2"/>
  <c r="CC421" i="2"/>
  <c r="CD421" i="2"/>
  <c r="CE421" i="2"/>
  <c r="CH421" i="2"/>
  <c r="CI421" i="2"/>
  <c r="CJ421" i="2"/>
  <c r="CK421" i="2"/>
  <c r="CL421" i="2"/>
  <c r="CM421" i="2"/>
  <c r="CN421" i="2"/>
  <c r="CO421" i="2"/>
  <c r="CP421" i="2"/>
  <c r="CQ421" i="2"/>
  <c r="CR421" i="2"/>
  <c r="CS421" i="2"/>
  <c r="CT421" i="2"/>
  <c r="CU421" i="2"/>
  <c r="CV421" i="2"/>
  <c r="CW421" i="2"/>
  <c r="CX421" i="2"/>
  <c r="CY421" i="2"/>
  <c r="CZ421" i="2"/>
  <c r="DA421" i="2"/>
  <c r="DB421" i="2"/>
  <c r="DC421" i="2"/>
  <c r="DD421" i="2"/>
  <c r="DE421" i="2"/>
  <c r="DF421" i="2"/>
  <c r="DG421" i="2"/>
  <c r="DH421" i="2"/>
  <c r="DI421" i="2"/>
  <c r="DJ421" i="2"/>
  <c r="DK421" i="2"/>
  <c r="BZ422" i="2"/>
  <c r="CA422" i="2"/>
  <c r="CB422" i="2"/>
  <c r="CC422" i="2"/>
  <c r="CD422" i="2"/>
  <c r="CE422" i="2"/>
  <c r="CH422" i="2"/>
  <c r="CI422" i="2"/>
  <c r="CJ422" i="2"/>
  <c r="CK422" i="2"/>
  <c r="CL422" i="2"/>
  <c r="CM422" i="2"/>
  <c r="CN422" i="2"/>
  <c r="CO422" i="2"/>
  <c r="CP422" i="2"/>
  <c r="CQ422" i="2"/>
  <c r="CR422" i="2"/>
  <c r="CS422" i="2"/>
  <c r="CT422" i="2"/>
  <c r="CU422" i="2"/>
  <c r="CV422" i="2"/>
  <c r="CW422" i="2"/>
  <c r="CX422" i="2"/>
  <c r="CY422" i="2"/>
  <c r="CZ422" i="2"/>
  <c r="DA422" i="2"/>
  <c r="DB422" i="2"/>
  <c r="DC422" i="2"/>
  <c r="DD422" i="2"/>
  <c r="DE422" i="2"/>
  <c r="DF422" i="2"/>
  <c r="DG422" i="2"/>
  <c r="DH422" i="2"/>
  <c r="DI422" i="2"/>
  <c r="DJ422" i="2"/>
  <c r="DK422" i="2"/>
  <c r="BZ423" i="2"/>
  <c r="CA423" i="2"/>
  <c r="CB423" i="2"/>
  <c r="CC423" i="2"/>
  <c r="CD423" i="2"/>
  <c r="CE423" i="2"/>
  <c r="CH423" i="2"/>
  <c r="CI423" i="2"/>
  <c r="CJ423" i="2"/>
  <c r="CK423" i="2"/>
  <c r="CL423" i="2"/>
  <c r="CM423" i="2"/>
  <c r="CN423" i="2"/>
  <c r="CO423" i="2"/>
  <c r="CP423" i="2"/>
  <c r="CQ423" i="2"/>
  <c r="CR423" i="2"/>
  <c r="CS423" i="2"/>
  <c r="CT423" i="2"/>
  <c r="CU423" i="2"/>
  <c r="CV423" i="2"/>
  <c r="CW423" i="2"/>
  <c r="CX423" i="2"/>
  <c r="CY423" i="2"/>
  <c r="CZ423" i="2"/>
  <c r="DA423" i="2"/>
  <c r="DB423" i="2"/>
  <c r="DC423" i="2"/>
  <c r="DD423" i="2"/>
  <c r="DE423" i="2"/>
  <c r="DF423" i="2"/>
  <c r="DG423" i="2"/>
  <c r="DH423" i="2"/>
  <c r="DI423" i="2"/>
  <c r="DJ423" i="2"/>
  <c r="DK423" i="2"/>
  <c r="BZ424" i="2"/>
  <c r="CA424" i="2"/>
  <c r="CB424" i="2"/>
  <c r="CC424" i="2"/>
  <c r="CD424" i="2"/>
  <c r="CE424" i="2"/>
  <c r="CH424" i="2"/>
  <c r="CI424" i="2"/>
  <c r="CJ424" i="2"/>
  <c r="CK424" i="2"/>
  <c r="CL424" i="2"/>
  <c r="CM424" i="2"/>
  <c r="CN424" i="2"/>
  <c r="CO424" i="2"/>
  <c r="CP424" i="2"/>
  <c r="CQ424" i="2"/>
  <c r="CR424" i="2"/>
  <c r="CS424" i="2"/>
  <c r="CT424" i="2"/>
  <c r="CU424" i="2"/>
  <c r="CV424" i="2"/>
  <c r="CW424" i="2"/>
  <c r="CX424" i="2"/>
  <c r="CY424" i="2"/>
  <c r="CZ424" i="2"/>
  <c r="DA424" i="2"/>
  <c r="DB424" i="2"/>
  <c r="DC424" i="2"/>
  <c r="DD424" i="2"/>
  <c r="DE424" i="2"/>
  <c r="DF424" i="2"/>
  <c r="DG424" i="2"/>
  <c r="DH424" i="2"/>
  <c r="DI424" i="2"/>
  <c r="DJ424" i="2"/>
  <c r="DK424" i="2"/>
  <c r="BZ425" i="2"/>
  <c r="CA425" i="2"/>
  <c r="CB425" i="2"/>
  <c r="CC425" i="2"/>
  <c r="CD425" i="2"/>
  <c r="CE425" i="2"/>
  <c r="CH425" i="2"/>
  <c r="CI425" i="2"/>
  <c r="CJ425" i="2"/>
  <c r="CK425" i="2"/>
  <c r="CL425" i="2"/>
  <c r="CM425" i="2"/>
  <c r="CN425" i="2"/>
  <c r="CO425" i="2"/>
  <c r="CP425" i="2"/>
  <c r="CQ425" i="2"/>
  <c r="CR425" i="2"/>
  <c r="CS425" i="2"/>
  <c r="CT425" i="2"/>
  <c r="CU425" i="2"/>
  <c r="CV425" i="2"/>
  <c r="CW425" i="2"/>
  <c r="CX425" i="2"/>
  <c r="CY425" i="2"/>
  <c r="CZ425" i="2"/>
  <c r="DA425" i="2"/>
  <c r="DB425" i="2"/>
  <c r="DC425" i="2"/>
  <c r="DD425" i="2"/>
  <c r="DE425" i="2"/>
  <c r="DF425" i="2"/>
  <c r="DG425" i="2"/>
  <c r="DH425" i="2"/>
  <c r="DI425" i="2"/>
  <c r="DJ425" i="2"/>
  <c r="DK425" i="2"/>
  <c r="BZ426" i="2"/>
  <c r="CA426" i="2"/>
  <c r="CB426" i="2"/>
  <c r="CC426" i="2"/>
  <c r="CD426" i="2"/>
  <c r="CE426" i="2"/>
  <c r="CH426" i="2"/>
  <c r="CI426" i="2"/>
  <c r="CJ426" i="2"/>
  <c r="CK426" i="2"/>
  <c r="CL426" i="2"/>
  <c r="CM426" i="2"/>
  <c r="CN426" i="2"/>
  <c r="CO426" i="2"/>
  <c r="CP426" i="2"/>
  <c r="CQ426" i="2"/>
  <c r="CR426" i="2"/>
  <c r="CS426" i="2"/>
  <c r="CT426" i="2"/>
  <c r="CU426" i="2"/>
  <c r="CV426" i="2"/>
  <c r="CW426" i="2"/>
  <c r="CX426" i="2"/>
  <c r="CY426" i="2"/>
  <c r="CZ426" i="2"/>
  <c r="DA426" i="2"/>
  <c r="DB426" i="2"/>
  <c r="DC426" i="2"/>
  <c r="DD426" i="2"/>
  <c r="DE426" i="2"/>
  <c r="DF426" i="2"/>
  <c r="DG426" i="2"/>
  <c r="DH426" i="2"/>
  <c r="DI426" i="2"/>
  <c r="DJ426" i="2"/>
  <c r="DK426" i="2"/>
  <c r="BZ427" i="2"/>
  <c r="CA427" i="2"/>
  <c r="CB427" i="2"/>
  <c r="CC427" i="2"/>
  <c r="CD427" i="2"/>
  <c r="CE427" i="2"/>
  <c r="CH427" i="2"/>
  <c r="CI427" i="2"/>
  <c r="CJ427" i="2"/>
  <c r="CK427" i="2"/>
  <c r="CL427" i="2"/>
  <c r="CM427" i="2"/>
  <c r="CN427" i="2"/>
  <c r="CO427" i="2"/>
  <c r="CP427" i="2"/>
  <c r="CQ427" i="2"/>
  <c r="CR427" i="2"/>
  <c r="CS427" i="2"/>
  <c r="CT427" i="2"/>
  <c r="CU427" i="2"/>
  <c r="CV427" i="2"/>
  <c r="CW427" i="2"/>
  <c r="CX427" i="2"/>
  <c r="CY427" i="2"/>
  <c r="CZ427" i="2"/>
  <c r="DA427" i="2"/>
  <c r="DB427" i="2"/>
  <c r="DC427" i="2"/>
  <c r="DD427" i="2"/>
  <c r="DE427" i="2"/>
  <c r="DF427" i="2"/>
  <c r="DG427" i="2"/>
  <c r="DH427" i="2"/>
  <c r="DI427" i="2"/>
  <c r="DJ427" i="2"/>
  <c r="DK427" i="2"/>
  <c r="BZ428" i="2"/>
  <c r="CA428" i="2"/>
  <c r="CB428" i="2"/>
  <c r="CC428" i="2"/>
  <c r="CD428" i="2"/>
  <c r="CE428" i="2"/>
  <c r="CH428" i="2"/>
  <c r="CI428" i="2"/>
  <c r="CJ428" i="2"/>
  <c r="CK428" i="2"/>
  <c r="CL428" i="2"/>
  <c r="CM428" i="2"/>
  <c r="CN428" i="2"/>
  <c r="CO428" i="2"/>
  <c r="CP428" i="2"/>
  <c r="CQ428" i="2"/>
  <c r="CR428" i="2"/>
  <c r="CS428" i="2"/>
  <c r="CT428" i="2"/>
  <c r="CU428" i="2"/>
  <c r="CV428" i="2"/>
  <c r="CW428" i="2"/>
  <c r="CX428" i="2"/>
  <c r="CY428" i="2"/>
  <c r="CZ428" i="2"/>
  <c r="DA428" i="2"/>
  <c r="DB428" i="2"/>
  <c r="DC428" i="2"/>
  <c r="DD428" i="2"/>
  <c r="DE428" i="2"/>
  <c r="DF428" i="2"/>
  <c r="DG428" i="2"/>
  <c r="DH428" i="2"/>
  <c r="DI428" i="2"/>
  <c r="DJ428" i="2"/>
  <c r="DK428" i="2"/>
  <c r="BZ429" i="2"/>
  <c r="CA429" i="2"/>
  <c r="CB429" i="2"/>
  <c r="CC429" i="2"/>
  <c r="CD429" i="2"/>
  <c r="CE429" i="2"/>
  <c r="CH429" i="2"/>
  <c r="CI429" i="2"/>
  <c r="CJ429" i="2"/>
  <c r="CK429" i="2"/>
  <c r="CL429" i="2"/>
  <c r="CM429" i="2"/>
  <c r="CN429" i="2"/>
  <c r="CO429" i="2"/>
  <c r="CP429" i="2"/>
  <c r="CQ429" i="2"/>
  <c r="CR429" i="2"/>
  <c r="CS429" i="2"/>
  <c r="CT429" i="2"/>
  <c r="CU429" i="2"/>
  <c r="CV429" i="2"/>
  <c r="CW429" i="2"/>
  <c r="CX429" i="2"/>
  <c r="CY429" i="2"/>
  <c r="CZ429" i="2"/>
  <c r="DA429" i="2"/>
  <c r="DB429" i="2"/>
  <c r="DC429" i="2"/>
  <c r="DD429" i="2"/>
  <c r="DE429" i="2"/>
  <c r="DF429" i="2"/>
  <c r="DG429" i="2"/>
  <c r="DH429" i="2"/>
  <c r="DI429" i="2"/>
  <c r="DJ429" i="2"/>
  <c r="DK429" i="2"/>
  <c r="BZ430" i="2"/>
  <c r="CA430" i="2"/>
  <c r="CB430" i="2"/>
  <c r="CC430" i="2"/>
  <c r="CD430" i="2"/>
  <c r="CE430" i="2"/>
  <c r="CH430" i="2"/>
  <c r="CI430" i="2"/>
  <c r="CJ430" i="2"/>
  <c r="CK430" i="2"/>
  <c r="CL430" i="2"/>
  <c r="CM430" i="2"/>
  <c r="CN430" i="2"/>
  <c r="CO430" i="2"/>
  <c r="CP430" i="2"/>
  <c r="CQ430" i="2"/>
  <c r="CR430" i="2"/>
  <c r="CS430" i="2"/>
  <c r="CT430" i="2"/>
  <c r="CU430" i="2"/>
  <c r="CV430" i="2"/>
  <c r="CW430" i="2"/>
  <c r="CX430" i="2"/>
  <c r="CY430" i="2"/>
  <c r="CZ430" i="2"/>
  <c r="DA430" i="2"/>
  <c r="DB430" i="2"/>
  <c r="DC430" i="2"/>
  <c r="DD430" i="2"/>
  <c r="DE430" i="2"/>
  <c r="DF430" i="2"/>
  <c r="DG430" i="2"/>
  <c r="DH430" i="2"/>
  <c r="DI430" i="2"/>
  <c r="DJ430" i="2"/>
  <c r="DK430" i="2"/>
  <c r="BZ431" i="2"/>
  <c r="CA431" i="2"/>
  <c r="CB431" i="2"/>
  <c r="CC431" i="2"/>
  <c r="CD431" i="2"/>
  <c r="CE431" i="2"/>
  <c r="CH431" i="2"/>
  <c r="CI431" i="2"/>
  <c r="CJ431" i="2"/>
  <c r="CK431" i="2"/>
  <c r="CL431" i="2"/>
  <c r="CM431" i="2"/>
  <c r="CN431" i="2"/>
  <c r="CO431" i="2"/>
  <c r="CP431" i="2"/>
  <c r="CQ431" i="2"/>
  <c r="CR431" i="2"/>
  <c r="CS431" i="2"/>
  <c r="CT431" i="2"/>
  <c r="CU431" i="2"/>
  <c r="CV431" i="2"/>
  <c r="CW431" i="2"/>
  <c r="CX431" i="2"/>
  <c r="CY431" i="2"/>
  <c r="CZ431" i="2"/>
  <c r="DA431" i="2"/>
  <c r="DB431" i="2"/>
  <c r="DC431" i="2"/>
  <c r="DD431" i="2"/>
  <c r="DE431" i="2"/>
  <c r="DF431" i="2"/>
  <c r="DG431" i="2"/>
  <c r="DH431" i="2"/>
  <c r="DI431" i="2"/>
  <c r="DJ431" i="2"/>
  <c r="DK431" i="2"/>
  <c r="BZ432" i="2"/>
  <c r="CA432" i="2"/>
  <c r="CB432" i="2"/>
  <c r="CC432" i="2"/>
  <c r="CD432" i="2"/>
  <c r="CE432" i="2"/>
  <c r="CH432" i="2"/>
  <c r="CI432" i="2"/>
  <c r="CJ432" i="2"/>
  <c r="CK432" i="2"/>
  <c r="CL432" i="2"/>
  <c r="CM432" i="2"/>
  <c r="CN432" i="2"/>
  <c r="CO432" i="2"/>
  <c r="CP432" i="2"/>
  <c r="CQ432" i="2"/>
  <c r="CR432" i="2"/>
  <c r="CS432" i="2"/>
  <c r="CT432" i="2"/>
  <c r="CU432" i="2"/>
  <c r="CV432" i="2"/>
  <c r="CW432" i="2"/>
  <c r="CX432" i="2"/>
  <c r="CY432" i="2"/>
  <c r="CZ432" i="2"/>
  <c r="DA432" i="2"/>
  <c r="DB432" i="2"/>
  <c r="DC432" i="2"/>
  <c r="DD432" i="2"/>
  <c r="DE432" i="2"/>
  <c r="DF432" i="2"/>
  <c r="DG432" i="2"/>
  <c r="DH432" i="2"/>
  <c r="DI432" i="2"/>
  <c r="DJ432" i="2"/>
  <c r="DK432" i="2"/>
  <c r="BZ433" i="2"/>
  <c r="CA433" i="2"/>
  <c r="CB433" i="2"/>
  <c r="CC433" i="2"/>
  <c r="CD433" i="2"/>
  <c r="CE433" i="2"/>
  <c r="CH433" i="2"/>
  <c r="CI433" i="2"/>
  <c r="CJ433" i="2"/>
  <c r="CK433" i="2"/>
  <c r="CL433" i="2"/>
  <c r="CM433" i="2"/>
  <c r="CN433" i="2"/>
  <c r="CO433" i="2"/>
  <c r="CP433" i="2"/>
  <c r="CQ433" i="2"/>
  <c r="CR433" i="2"/>
  <c r="CS433" i="2"/>
  <c r="CT433" i="2"/>
  <c r="CU433" i="2"/>
  <c r="CV433" i="2"/>
  <c r="CW433" i="2"/>
  <c r="CX433" i="2"/>
  <c r="CY433" i="2"/>
  <c r="CZ433" i="2"/>
  <c r="DA433" i="2"/>
  <c r="DB433" i="2"/>
  <c r="DC433" i="2"/>
  <c r="DD433" i="2"/>
  <c r="DE433" i="2"/>
  <c r="DF433" i="2"/>
  <c r="DG433" i="2"/>
  <c r="DH433" i="2"/>
  <c r="DI433" i="2"/>
  <c r="DJ433" i="2"/>
  <c r="DK433" i="2"/>
  <c r="BZ434" i="2"/>
  <c r="CA434" i="2"/>
  <c r="CB434" i="2"/>
  <c r="CC434" i="2"/>
  <c r="CD434" i="2"/>
  <c r="CE434" i="2"/>
  <c r="CH434" i="2"/>
  <c r="CI434" i="2"/>
  <c r="CJ434" i="2"/>
  <c r="CK434" i="2"/>
  <c r="CL434" i="2"/>
  <c r="CM434" i="2"/>
  <c r="CN434" i="2"/>
  <c r="CO434" i="2"/>
  <c r="CP434" i="2"/>
  <c r="CQ434" i="2"/>
  <c r="CR434" i="2"/>
  <c r="CS434" i="2"/>
  <c r="CT434" i="2"/>
  <c r="CU434" i="2"/>
  <c r="CV434" i="2"/>
  <c r="CW434" i="2"/>
  <c r="CX434" i="2"/>
  <c r="CY434" i="2"/>
  <c r="CZ434" i="2"/>
  <c r="DA434" i="2"/>
  <c r="DB434" i="2"/>
  <c r="DC434" i="2"/>
  <c r="DD434" i="2"/>
  <c r="DE434" i="2"/>
  <c r="DF434" i="2"/>
  <c r="DG434" i="2"/>
  <c r="DH434" i="2"/>
  <c r="DI434" i="2"/>
  <c r="DJ434" i="2"/>
  <c r="DK434" i="2"/>
  <c r="BZ435" i="2"/>
  <c r="CA435" i="2"/>
  <c r="CB435" i="2"/>
  <c r="CC435" i="2"/>
  <c r="CD435" i="2"/>
  <c r="CE435" i="2"/>
  <c r="CH435" i="2"/>
  <c r="CI435" i="2"/>
  <c r="CJ435" i="2"/>
  <c r="CK435" i="2"/>
  <c r="CL435" i="2"/>
  <c r="CM435" i="2"/>
  <c r="CN435" i="2"/>
  <c r="CO435" i="2"/>
  <c r="CP435" i="2"/>
  <c r="CQ435" i="2"/>
  <c r="CR435" i="2"/>
  <c r="CS435" i="2"/>
  <c r="CT435" i="2"/>
  <c r="CU435" i="2"/>
  <c r="CV435" i="2"/>
  <c r="CW435" i="2"/>
  <c r="CX435" i="2"/>
  <c r="CY435" i="2"/>
  <c r="CZ435" i="2"/>
  <c r="DA435" i="2"/>
  <c r="DB435" i="2"/>
  <c r="DC435" i="2"/>
  <c r="DD435" i="2"/>
  <c r="DE435" i="2"/>
  <c r="DF435" i="2"/>
  <c r="DG435" i="2"/>
  <c r="DH435" i="2"/>
  <c r="DI435" i="2"/>
  <c r="DJ435" i="2"/>
  <c r="DK435" i="2"/>
  <c r="BZ436" i="2"/>
  <c r="CA436" i="2"/>
  <c r="CB436" i="2"/>
  <c r="CC436" i="2"/>
  <c r="CD436" i="2"/>
  <c r="CE436" i="2"/>
  <c r="CH436" i="2"/>
  <c r="CI436" i="2"/>
  <c r="CJ436" i="2"/>
  <c r="CK436" i="2"/>
  <c r="CL436" i="2"/>
  <c r="CM436" i="2"/>
  <c r="CN436" i="2"/>
  <c r="CO436" i="2"/>
  <c r="CP436" i="2"/>
  <c r="CQ436" i="2"/>
  <c r="CR436" i="2"/>
  <c r="CS436" i="2"/>
  <c r="CT436" i="2"/>
  <c r="CU436" i="2"/>
  <c r="CV436" i="2"/>
  <c r="CW436" i="2"/>
  <c r="CX436" i="2"/>
  <c r="CY436" i="2"/>
  <c r="CZ436" i="2"/>
  <c r="DA436" i="2"/>
  <c r="DB436" i="2"/>
  <c r="DC436" i="2"/>
  <c r="DD436" i="2"/>
  <c r="DE436" i="2"/>
  <c r="DF436" i="2"/>
  <c r="DG436" i="2"/>
  <c r="DH436" i="2"/>
  <c r="DI436" i="2"/>
  <c r="DJ436" i="2"/>
  <c r="DK436" i="2"/>
  <c r="BZ437" i="2"/>
  <c r="CA437" i="2"/>
  <c r="CB437" i="2"/>
  <c r="CC437" i="2"/>
  <c r="CD437" i="2"/>
  <c r="CE437" i="2"/>
  <c r="CH437" i="2"/>
  <c r="CI437" i="2"/>
  <c r="CJ437" i="2"/>
  <c r="CK437" i="2"/>
  <c r="CL437" i="2"/>
  <c r="CM437" i="2"/>
  <c r="CN437" i="2"/>
  <c r="CO437" i="2"/>
  <c r="CP437" i="2"/>
  <c r="CQ437" i="2"/>
  <c r="CR437" i="2"/>
  <c r="CS437" i="2"/>
  <c r="CT437" i="2"/>
  <c r="CU437" i="2"/>
  <c r="CV437" i="2"/>
  <c r="CW437" i="2"/>
  <c r="CX437" i="2"/>
  <c r="CY437" i="2"/>
  <c r="CZ437" i="2"/>
  <c r="DA437" i="2"/>
  <c r="DB437" i="2"/>
  <c r="DC437" i="2"/>
  <c r="DD437" i="2"/>
  <c r="DE437" i="2"/>
  <c r="DF437" i="2"/>
  <c r="DG437" i="2"/>
  <c r="DH437" i="2"/>
  <c r="DI437" i="2"/>
  <c r="DJ437" i="2"/>
  <c r="DK437" i="2"/>
  <c r="BZ438" i="2"/>
  <c r="CA438" i="2"/>
  <c r="CB438" i="2"/>
  <c r="CC438" i="2"/>
  <c r="CD438" i="2"/>
  <c r="CE438" i="2"/>
  <c r="CH438" i="2"/>
  <c r="CI438" i="2"/>
  <c r="CJ438" i="2"/>
  <c r="CK438" i="2"/>
  <c r="CL438" i="2"/>
  <c r="CM438" i="2"/>
  <c r="CN438" i="2"/>
  <c r="CO438" i="2"/>
  <c r="CP438" i="2"/>
  <c r="CQ438" i="2"/>
  <c r="CR438" i="2"/>
  <c r="CS438" i="2"/>
  <c r="CT438" i="2"/>
  <c r="CU438" i="2"/>
  <c r="CV438" i="2"/>
  <c r="CW438" i="2"/>
  <c r="CX438" i="2"/>
  <c r="CY438" i="2"/>
  <c r="CZ438" i="2"/>
  <c r="DA438" i="2"/>
  <c r="DB438" i="2"/>
  <c r="DC438" i="2"/>
  <c r="DD438" i="2"/>
  <c r="DE438" i="2"/>
  <c r="DF438" i="2"/>
  <c r="DG438" i="2"/>
  <c r="DH438" i="2"/>
  <c r="DI438" i="2"/>
  <c r="DJ438" i="2"/>
  <c r="DK438" i="2"/>
  <c r="BZ439" i="2"/>
  <c r="CA439" i="2"/>
  <c r="CB439" i="2"/>
  <c r="CC439" i="2"/>
  <c r="CD439" i="2"/>
  <c r="CE439" i="2"/>
  <c r="CH439" i="2"/>
  <c r="CI439" i="2"/>
  <c r="CJ439" i="2"/>
  <c r="CK439" i="2"/>
  <c r="CL439" i="2"/>
  <c r="CM439" i="2"/>
  <c r="CN439" i="2"/>
  <c r="CO439" i="2"/>
  <c r="CP439" i="2"/>
  <c r="CQ439" i="2"/>
  <c r="CR439" i="2"/>
  <c r="CS439" i="2"/>
  <c r="CT439" i="2"/>
  <c r="CU439" i="2"/>
  <c r="CV439" i="2"/>
  <c r="CW439" i="2"/>
  <c r="CX439" i="2"/>
  <c r="CY439" i="2"/>
  <c r="CZ439" i="2"/>
  <c r="DA439" i="2"/>
  <c r="DB439" i="2"/>
  <c r="DC439" i="2"/>
  <c r="DD439" i="2"/>
  <c r="DE439" i="2"/>
  <c r="DF439" i="2"/>
  <c r="DG439" i="2"/>
  <c r="DH439" i="2"/>
  <c r="DI439" i="2"/>
  <c r="DJ439" i="2"/>
  <c r="DK439" i="2"/>
  <c r="BZ440" i="2"/>
  <c r="CA440" i="2"/>
  <c r="CB440" i="2"/>
  <c r="CC440" i="2"/>
  <c r="CD440" i="2"/>
  <c r="CE440" i="2"/>
  <c r="CH440" i="2"/>
  <c r="CI440" i="2"/>
  <c r="CJ440" i="2"/>
  <c r="CK440" i="2"/>
  <c r="CL440" i="2"/>
  <c r="CM440" i="2"/>
  <c r="CN440" i="2"/>
  <c r="CO440" i="2"/>
  <c r="CP440" i="2"/>
  <c r="CQ440" i="2"/>
  <c r="CR440" i="2"/>
  <c r="CS440" i="2"/>
  <c r="CT440" i="2"/>
  <c r="CU440" i="2"/>
  <c r="CV440" i="2"/>
  <c r="CW440" i="2"/>
  <c r="CX440" i="2"/>
  <c r="CY440" i="2"/>
  <c r="CZ440" i="2"/>
  <c r="DA440" i="2"/>
  <c r="DB440" i="2"/>
  <c r="DC440" i="2"/>
  <c r="DD440" i="2"/>
  <c r="DE440" i="2"/>
  <c r="DF440" i="2"/>
  <c r="DG440" i="2"/>
  <c r="DH440" i="2"/>
  <c r="DI440" i="2"/>
  <c r="DJ440" i="2"/>
  <c r="DK440" i="2"/>
  <c r="BZ441" i="2"/>
  <c r="CA441" i="2"/>
  <c r="CB441" i="2"/>
  <c r="CC441" i="2"/>
  <c r="CD441" i="2"/>
  <c r="CE441" i="2"/>
  <c r="CH441" i="2"/>
  <c r="CI441" i="2"/>
  <c r="CJ441" i="2"/>
  <c r="CK441" i="2"/>
  <c r="CL441" i="2"/>
  <c r="CM441" i="2"/>
  <c r="CN441" i="2"/>
  <c r="CO441" i="2"/>
  <c r="CP441" i="2"/>
  <c r="CQ441" i="2"/>
  <c r="CR441" i="2"/>
  <c r="CS441" i="2"/>
  <c r="CT441" i="2"/>
  <c r="CU441" i="2"/>
  <c r="CV441" i="2"/>
  <c r="CW441" i="2"/>
  <c r="CX441" i="2"/>
  <c r="CY441" i="2"/>
  <c r="CZ441" i="2"/>
  <c r="DA441" i="2"/>
  <c r="DB441" i="2"/>
  <c r="DC441" i="2"/>
  <c r="DD441" i="2"/>
  <c r="DE441" i="2"/>
  <c r="DF441" i="2"/>
  <c r="DG441" i="2"/>
  <c r="DH441" i="2"/>
  <c r="DI441" i="2"/>
  <c r="DJ441" i="2"/>
  <c r="DK441" i="2"/>
  <c r="BZ442" i="2"/>
  <c r="CA442" i="2"/>
  <c r="CB442" i="2"/>
  <c r="CC442" i="2"/>
  <c r="CD442" i="2"/>
  <c r="CE442" i="2"/>
  <c r="CH442" i="2"/>
  <c r="CI442" i="2"/>
  <c r="CJ442" i="2"/>
  <c r="CK442" i="2"/>
  <c r="CL442" i="2"/>
  <c r="CM442" i="2"/>
  <c r="CN442" i="2"/>
  <c r="CO442" i="2"/>
  <c r="CP442" i="2"/>
  <c r="CQ442" i="2"/>
  <c r="CR442" i="2"/>
  <c r="CS442" i="2"/>
  <c r="CT442" i="2"/>
  <c r="CU442" i="2"/>
  <c r="CV442" i="2"/>
  <c r="CW442" i="2"/>
  <c r="CX442" i="2"/>
  <c r="CY442" i="2"/>
  <c r="CZ442" i="2"/>
  <c r="DA442" i="2"/>
  <c r="DB442" i="2"/>
  <c r="DC442" i="2"/>
  <c r="DD442" i="2"/>
  <c r="DE442" i="2"/>
  <c r="DF442" i="2"/>
  <c r="DG442" i="2"/>
  <c r="DH442" i="2"/>
  <c r="DI442" i="2"/>
  <c r="DJ442" i="2"/>
  <c r="DK442" i="2"/>
  <c r="BZ443" i="2"/>
  <c r="CA443" i="2"/>
  <c r="CB443" i="2"/>
  <c r="CC443" i="2"/>
  <c r="CD443" i="2"/>
  <c r="CE443" i="2"/>
  <c r="CH443" i="2"/>
  <c r="CI443" i="2"/>
  <c r="CJ443" i="2"/>
  <c r="CK443" i="2"/>
  <c r="CL443" i="2"/>
  <c r="CM443" i="2"/>
  <c r="CN443" i="2"/>
  <c r="CO443" i="2"/>
  <c r="CP443" i="2"/>
  <c r="CQ443" i="2"/>
  <c r="CR443" i="2"/>
  <c r="CS443" i="2"/>
  <c r="CT443" i="2"/>
  <c r="CU443" i="2"/>
  <c r="CV443" i="2"/>
  <c r="CW443" i="2"/>
  <c r="CX443" i="2"/>
  <c r="CY443" i="2"/>
  <c r="CZ443" i="2"/>
  <c r="DA443" i="2"/>
  <c r="DB443" i="2"/>
  <c r="DC443" i="2"/>
  <c r="DD443" i="2"/>
  <c r="DE443" i="2"/>
  <c r="DF443" i="2"/>
  <c r="DG443" i="2"/>
  <c r="DH443" i="2"/>
  <c r="DI443" i="2"/>
  <c r="DJ443" i="2"/>
  <c r="DK443" i="2"/>
  <c r="BZ444" i="2"/>
  <c r="CA444" i="2"/>
  <c r="CB444" i="2"/>
  <c r="CC444" i="2"/>
  <c r="CD444" i="2"/>
  <c r="CE444" i="2"/>
  <c r="CH444" i="2"/>
  <c r="CI444" i="2"/>
  <c r="CJ444" i="2"/>
  <c r="CK444" i="2"/>
  <c r="CL444" i="2"/>
  <c r="CM444" i="2"/>
  <c r="CN444" i="2"/>
  <c r="CO444" i="2"/>
  <c r="CP444" i="2"/>
  <c r="CQ444" i="2"/>
  <c r="CR444" i="2"/>
  <c r="CS444" i="2"/>
  <c r="CT444" i="2"/>
  <c r="CU444" i="2"/>
  <c r="CV444" i="2"/>
  <c r="CW444" i="2"/>
  <c r="CX444" i="2"/>
  <c r="CY444" i="2"/>
  <c r="CZ444" i="2"/>
  <c r="DA444" i="2"/>
  <c r="DB444" i="2"/>
  <c r="DC444" i="2"/>
  <c r="DD444" i="2"/>
  <c r="DE444" i="2"/>
  <c r="DF444" i="2"/>
  <c r="DG444" i="2"/>
  <c r="DH444" i="2"/>
  <c r="DI444" i="2"/>
  <c r="DJ444" i="2"/>
  <c r="DK444" i="2"/>
  <c r="BZ445" i="2"/>
  <c r="CA445" i="2"/>
  <c r="CB445" i="2"/>
  <c r="CC445" i="2"/>
  <c r="CD445" i="2"/>
  <c r="CE445" i="2"/>
  <c r="CH445" i="2"/>
  <c r="CI445" i="2"/>
  <c r="CJ445" i="2"/>
  <c r="CK445" i="2"/>
  <c r="CL445" i="2"/>
  <c r="CM445" i="2"/>
  <c r="CN445" i="2"/>
  <c r="CO445" i="2"/>
  <c r="CP445" i="2"/>
  <c r="CQ445" i="2"/>
  <c r="CR445" i="2"/>
  <c r="CS445" i="2"/>
  <c r="CT445" i="2"/>
  <c r="CU445" i="2"/>
  <c r="CV445" i="2"/>
  <c r="CW445" i="2"/>
  <c r="CX445" i="2"/>
  <c r="CY445" i="2"/>
  <c r="CZ445" i="2"/>
  <c r="DA445" i="2"/>
  <c r="DB445" i="2"/>
  <c r="DC445" i="2"/>
  <c r="DD445" i="2"/>
  <c r="DE445" i="2"/>
  <c r="DF445" i="2"/>
  <c r="DG445" i="2"/>
  <c r="DH445" i="2"/>
  <c r="DI445" i="2"/>
  <c r="DJ445" i="2"/>
  <c r="DK445" i="2"/>
  <c r="BZ446" i="2"/>
  <c r="CA446" i="2"/>
  <c r="CB446" i="2"/>
  <c r="CC446" i="2"/>
  <c r="CD446" i="2"/>
  <c r="CE446" i="2"/>
  <c r="CH446" i="2"/>
  <c r="CI446" i="2"/>
  <c r="CJ446" i="2"/>
  <c r="CK446" i="2"/>
  <c r="CL446" i="2"/>
  <c r="CM446" i="2"/>
  <c r="CN446" i="2"/>
  <c r="CO446" i="2"/>
  <c r="CP446" i="2"/>
  <c r="CQ446" i="2"/>
  <c r="CR446" i="2"/>
  <c r="CS446" i="2"/>
  <c r="CT446" i="2"/>
  <c r="CU446" i="2"/>
  <c r="CV446" i="2"/>
  <c r="CW446" i="2"/>
  <c r="CX446" i="2"/>
  <c r="CY446" i="2"/>
  <c r="CZ446" i="2"/>
  <c r="DA446" i="2"/>
  <c r="DB446" i="2"/>
  <c r="DC446" i="2"/>
  <c r="DD446" i="2"/>
  <c r="DE446" i="2"/>
  <c r="DF446" i="2"/>
  <c r="DG446" i="2"/>
  <c r="DH446" i="2"/>
  <c r="DI446" i="2"/>
  <c r="DJ446" i="2"/>
  <c r="DK446" i="2"/>
  <c r="BZ447" i="2"/>
  <c r="CA447" i="2"/>
  <c r="CB447" i="2"/>
  <c r="CC447" i="2"/>
  <c r="CD447" i="2"/>
  <c r="CE447" i="2"/>
  <c r="CH447" i="2"/>
  <c r="CI447" i="2"/>
  <c r="CJ447" i="2"/>
  <c r="CK447" i="2"/>
  <c r="CL447" i="2"/>
  <c r="CM447" i="2"/>
  <c r="CN447" i="2"/>
  <c r="CO447" i="2"/>
  <c r="CP447" i="2"/>
  <c r="CQ447" i="2"/>
  <c r="CR447" i="2"/>
  <c r="CS447" i="2"/>
  <c r="CT447" i="2"/>
  <c r="CU447" i="2"/>
  <c r="CV447" i="2"/>
  <c r="CW447" i="2"/>
  <c r="CX447" i="2"/>
  <c r="CY447" i="2"/>
  <c r="CZ447" i="2"/>
  <c r="DA447" i="2"/>
  <c r="DB447" i="2"/>
  <c r="DC447" i="2"/>
  <c r="DD447" i="2"/>
  <c r="DE447" i="2"/>
  <c r="DF447" i="2"/>
  <c r="DG447" i="2"/>
  <c r="DH447" i="2"/>
  <c r="DI447" i="2"/>
  <c r="DJ447" i="2"/>
  <c r="DK447" i="2"/>
  <c r="BZ448" i="2"/>
  <c r="CA448" i="2"/>
  <c r="CB448" i="2"/>
  <c r="CC448" i="2"/>
  <c r="CD448" i="2"/>
  <c r="CE448" i="2"/>
  <c r="CH448" i="2"/>
  <c r="CI448" i="2"/>
  <c r="CJ448" i="2"/>
  <c r="CK448" i="2"/>
  <c r="CL448" i="2"/>
  <c r="CM448" i="2"/>
  <c r="CN448" i="2"/>
  <c r="CO448" i="2"/>
  <c r="CP448" i="2"/>
  <c r="CQ448" i="2"/>
  <c r="CR448" i="2"/>
  <c r="CS448" i="2"/>
  <c r="CT448" i="2"/>
  <c r="CU448" i="2"/>
  <c r="CV448" i="2"/>
  <c r="CW448" i="2"/>
  <c r="CX448" i="2"/>
  <c r="CY448" i="2"/>
  <c r="CZ448" i="2"/>
  <c r="DA448" i="2"/>
  <c r="DB448" i="2"/>
  <c r="DC448" i="2"/>
  <c r="DD448" i="2"/>
  <c r="DE448" i="2"/>
  <c r="DF448" i="2"/>
  <c r="DG448" i="2"/>
  <c r="DH448" i="2"/>
  <c r="DI448" i="2"/>
  <c r="DJ448" i="2"/>
  <c r="DK448" i="2"/>
  <c r="BZ449" i="2"/>
  <c r="CA449" i="2"/>
  <c r="CB449" i="2"/>
  <c r="CC449" i="2"/>
  <c r="CD449" i="2"/>
  <c r="CE449" i="2"/>
  <c r="CH449" i="2"/>
  <c r="CI449" i="2"/>
  <c r="CJ449" i="2"/>
  <c r="CK449" i="2"/>
  <c r="CL449" i="2"/>
  <c r="CM449" i="2"/>
  <c r="CN449" i="2"/>
  <c r="CO449" i="2"/>
  <c r="CP449" i="2"/>
  <c r="CQ449" i="2"/>
  <c r="CR449" i="2"/>
  <c r="CS449" i="2"/>
  <c r="CT449" i="2"/>
  <c r="CU449" i="2"/>
  <c r="CV449" i="2"/>
  <c r="CW449" i="2"/>
  <c r="CX449" i="2"/>
  <c r="CY449" i="2"/>
  <c r="CZ449" i="2"/>
  <c r="DA449" i="2"/>
  <c r="DB449" i="2"/>
  <c r="DC449" i="2"/>
  <c r="DD449" i="2"/>
  <c r="DE449" i="2"/>
  <c r="DF449" i="2"/>
  <c r="DG449" i="2"/>
  <c r="DH449" i="2"/>
  <c r="DI449" i="2"/>
  <c r="DJ449" i="2"/>
  <c r="DK449" i="2"/>
  <c r="BZ450" i="2"/>
  <c r="CA450" i="2"/>
  <c r="CB450" i="2"/>
  <c r="CC450" i="2"/>
  <c r="CD450" i="2"/>
  <c r="CE450" i="2"/>
  <c r="CH450" i="2"/>
  <c r="CI450" i="2"/>
  <c r="CJ450" i="2"/>
  <c r="CK450" i="2"/>
  <c r="CL450" i="2"/>
  <c r="CM450" i="2"/>
  <c r="CN450" i="2"/>
  <c r="CO450" i="2"/>
  <c r="CP450" i="2"/>
  <c r="CQ450" i="2"/>
  <c r="CR450" i="2"/>
  <c r="CS450" i="2"/>
  <c r="CT450" i="2"/>
  <c r="CU450" i="2"/>
  <c r="CV450" i="2"/>
  <c r="CW450" i="2"/>
  <c r="CX450" i="2"/>
  <c r="CY450" i="2"/>
  <c r="CZ450" i="2"/>
  <c r="DA450" i="2"/>
  <c r="DB450" i="2"/>
  <c r="DC450" i="2"/>
  <c r="DD450" i="2"/>
  <c r="DE450" i="2"/>
  <c r="DF450" i="2"/>
  <c r="DG450" i="2"/>
  <c r="DH450" i="2"/>
  <c r="DI450" i="2"/>
  <c r="DJ450" i="2"/>
  <c r="DK450" i="2"/>
  <c r="BZ451" i="2"/>
  <c r="CA451" i="2"/>
  <c r="CB451" i="2"/>
  <c r="CC451" i="2"/>
  <c r="CD451" i="2"/>
  <c r="CE451" i="2"/>
  <c r="CH451" i="2"/>
  <c r="CI451" i="2"/>
  <c r="CJ451" i="2"/>
  <c r="CK451" i="2"/>
  <c r="CL451" i="2"/>
  <c r="CM451" i="2"/>
  <c r="CN451" i="2"/>
  <c r="CO451" i="2"/>
  <c r="CP451" i="2"/>
  <c r="CQ451" i="2"/>
  <c r="CR451" i="2"/>
  <c r="CS451" i="2"/>
  <c r="CT451" i="2"/>
  <c r="CU451" i="2"/>
  <c r="CV451" i="2"/>
  <c r="CW451" i="2"/>
  <c r="CX451" i="2"/>
  <c r="CY451" i="2"/>
  <c r="CZ451" i="2"/>
  <c r="DA451" i="2"/>
  <c r="DB451" i="2"/>
  <c r="DC451" i="2"/>
  <c r="DD451" i="2"/>
  <c r="DE451" i="2"/>
  <c r="DF451" i="2"/>
  <c r="DG451" i="2"/>
  <c r="DH451" i="2"/>
  <c r="DI451" i="2"/>
  <c r="DJ451" i="2"/>
  <c r="DK451" i="2"/>
  <c r="BZ452" i="2"/>
  <c r="CA452" i="2"/>
  <c r="CB452" i="2"/>
  <c r="CC452" i="2"/>
  <c r="CD452" i="2"/>
  <c r="CE452" i="2"/>
  <c r="CH452" i="2"/>
  <c r="CI452" i="2"/>
  <c r="CJ452" i="2"/>
  <c r="CK452" i="2"/>
  <c r="CL452" i="2"/>
  <c r="CM452" i="2"/>
  <c r="CN452" i="2"/>
  <c r="CO452" i="2"/>
  <c r="CP452" i="2"/>
  <c r="CQ452" i="2"/>
  <c r="CR452" i="2"/>
  <c r="CS452" i="2"/>
  <c r="CT452" i="2"/>
  <c r="CU452" i="2"/>
  <c r="CV452" i="2"/>
  <c r="CW452" i="2"/>
  <c r="CX452" i="2"/>
  <c r="CY452" i="2"/>
  <c r="CZ452" i="2"/>
  <c r="DA452" i="2"/>
  <c r="DB452" i="2"/>
  <c r="DC452" i="2"/>
  <c r="DD452" i="2"/>
  <c r="DE452" i="2"/>
  <c r="DF452" i="2"/>
  <c r="DG452" i="2"/>
  <c r="DH452" i="2"/>
  <c r="DI452" i="2"/>
  <c r="DJ452" i="2"/>
  <c r="DK452" i="2"/>
  <c r="BZ453" i="2"/>
  <c r="CA453" i="2"/>
  <c r="CB453" i="2"/>
  <c r="CC453" i="2"/>
  <c r="CD453" i="2"/>
  <c r="CE453" i="2"/>
  <c r="CH453" i="2"/>
  <c r="CI453" i="2"/>
  <c r="CJ453" i="2"/>
  <c r="CK453" i="2"/>
  <c r="CL453" i="2"/>
  <c r="CM453" i="2"/>
  <c r="CN453" i="2"/>
  <c r="CO453" i="2"/>
  <c r="CP453" i="2"/>
  <c r="CQ453" i="2"/>
  <c r="CR453" i="2"/>
  <c r="CS453" i="2"/>
  <c r="CT453" i="2"/>
  <c r="CU453" i="2"/>
  <c r="CV453" i="2"/>
  <c r="CW453" i="2"/>
  <c r="CX453" i="2"/>
  <c r="CY453" i="2"/>
  <c r="CZ453" i="2"/>
  <c r="DA453" i="2"/>
  <c r="DB453" i="2"/>
  <c r="DC453" i="2"/>
  <c r="DD453" i="2"/>
  <c r="DE453" i="2"/>
  <c r="DF453" i="2"/>
  <c r="DG453" i="2"/>
  <c r="DH453" i="2"/>
  <c r="DI453" i="2"/>
  <c r="DJ453" i="2"/>
  <c r="DK453" i="2"/>
  <c r="BZ454" i="2"/>
  <c r="CA454" i="2"/>
  <c r="CB454" i="2"/>
  <c r="CC454" i="2"/>
  <c r="CD454" i="2"/>
  <c r="CE454" i="2"/>
  <c r="CH454" i="2"/>
  <c r="CI454" i="2"/>
  <c r="CJ454" i="2"/>
  <c r="CK454" i="2"/>
  <c r="CL454" i="2"/>
  <c r="CM454" i="2"/>
  <c r="CN454" i="2"/>
  <c r="CO454" i="2"/>
  <c r="CP454" i="2"/>
  <c r="CQ454" i="2"/>
  <c r="CR454" i="2"/>
  <c r="CS454" i="2"/>
  <c r="CT454" i="2"/>
  <c r="CU454" i="2"/>
  <c r="CV454" i="2"/>
  <c r="CW454" i="2"/>
  <c r="CX454" i="2"/>
  <c r="CY454" i="2"/>
  <c r="CZ454" i="2"/>
  <c r="DA454" i="2"/>
  <c r="DB454" i="2"/>
  <c r="DC454" i="2"/>
  <c r="DD454" i="2"/>
  <c r="DE454" i="2"/>
  <c r="DF454" i="2"/>
  <c r="DG454" i="2"/>
  <c r="DH454" i="2"/>
  <c r="DI454" i="2"/>
  <c r="DJ454" i="2"/>
  <c r="DK454" i="2"/>
  <c r="BZ455" i="2"/>
  <c r="CA455" i="2"/>
  <c r="CB455" i="2"/>
  <c r="CC455" i="2"/>
  <c r="CD455" i="2"/>
  <c r="CE455" i="2"/>
  <c r="CH455" i="2"/>
  <c r="CI455" i="2"/>
  <c r="CJ455" i="2"/>
  <c r="CK455" i="2"/>
  <c r="CL455" i="2"/>
  <c r="CM455" i="2"/>
  <c r="CN455" i="2"/>
  <c r="CO455" i="2"/>
  <c r="CP455" i="2"/>
  <c r="CQ455" i="2"/>
  <c r="CR455" i="2"/>
  <c r="CS455" i="2"/>
  <c r="CT455" i="2"/>
  <c r="CU455" i="2"/>
  <c r="CV455" i="2"/>
  <c r="CW455" i="2"/>
  <c r="CX455" i="2"/>
  <c r="CY455" i="2"/>
  <c r="CZ455" i="2"/>
  <c r="DA455" i="2"/>
  <c r="DB455" i="2"/>
  <c r="DC455" i="2"/>
  <c r="DD455" i="2"/>
  <c r="DE455" i="2"/>
  <c r="DF455" i="2"/>
  <c r="DG455" i="2"/>
  <c r="DH455" i="2"/>
  <c r="DI455" i="2"/>
  <c r="DJ455" i="2"/>
  <c r="DK455" i="2"/>
  <c r="BZ456" i="2"/>
  <c r="CA456" i="2"/>
  <c r="CB456" i="2"/>
  <c r="CC456" i="2"/>
  <c r="CD456" i="2"/>
  <c r="CE456" i="2"/>
  <c r="CH456" i="2"/>
  <c r="CI456" i="2"/>
  <c r="CJ456" i="2"/>
  <c r="CK456" i="2"/>
  <c r="CL456" i="2"/>
  <c r="CM456" i="2"/>
  <c r="CN456" i="2"/>
  <c r="CO456" i="2"/>
  <c r="CP456" i="2"/>
  <c r="CQ456" i="2"/>
  <c r="CR456" i="2"/>
  <c r="CS456" i="2"/>
  <c r="CT456" i="2"/>
  <c r="CU456" i="2"/>
  <c r="CV456" i="2"/>
  <c r="CW456" i="2"/>
  <c r="CX456" i="2"/>
  <c r="CY456" i="2"/>
  <c r="CZ456" i="2"/>
  <c r="DA456" i="2"/>
  <c r="DB456" i="2"/>
  <c r="DC456" i="2"/>
  <c r="DD456" i="2"/>
  <c r="DE456" i="2"/>
  <c r="DF456" i="2"/>
  <c r="DG456" i="2"/>
  <c r="DH456" i="2"/>
  <c r="DI456" i="2"/>
  <c r="DJ456" i="2"/>
  <c r="DK456" i="2"/>
  <c r="BZ457" i="2"/>
  <c r="CA457" i="2"/>
  <c r="CB457" i="2"/>
  <c r="CC457" i="2"/>
  <c r="CD457" i="2"/>
  <c r="CE457" i="2"/>
  <c r="CH457" i="2"/>
  <c r="CI457" i="2"/>
  <c r="CJ457" i="2"/>
  <c r="CK457" i="2"/>
  <c r="CL457" i="2"/>
  <c r="CM457" i="2"/>
  <c r="CN457" i="2"/>
  <c r="CO457" i="2"/>
  <c r="CP457" i="2"/>
  <c r="CQ457" i="2"/>
  <c r="CR457" i="2"/>
  <c r="CS457" i="2"/>
  <c r="CT457" i="2"/>
  <c r="CU457" i="2"/>
  <c r="CV457" i="2"/>
  <c r="CW457" i="2"/>
  <c r="CX457" i="2"/>
  <c r="CY457" i="2"/>
  <c r="CZ457" i="2"/>
  <c r="DA457" i="2"/>
  <c r="DB457" i="2"/>
  <c r="DC457" i="2"/>
  <c r="DD457" i="2"/>
  <c r="DE457" i="2"/>
  <c r="DF457" i="2"/>
  <c r="DG457" i="2"/>
  <c r="DH457" i="2"/>
  <c r="DI457" i="2"/>
  <c r="DJ457" i="2"/>
  <c r="DK457" i="2"/>
  <c r="BZ458" i="2"/>
  <c r="CA458" i="2"/>
  <c r="CB458" i="2"/>
  <c r="CC458" i="2"/>
  <c r="CD458" i="2"/>
  <c r="CE458" i="2"/>
  <c r="CH458" i="2"/>
  <c r="CI458" i="2"/>
  <c r="CJ458" i="2"/>
  <c r="CK458" i="2"/>
  <c r="CL458" i="2"/>
  <c r="CM458" i="2"/>
  <c r="CN458" i="2"/>
  <c r="CO458" i="2"/>
  <c r="CP458" i="2"/>
  <c r="CQ458" i="2"/>
  <c r="CR458" i="2"/>
  <c r="CS458" i="2"/>
  <c r="CT458" i="2"/>
  <c r="CU458" i="2"/>
  <c r="CV458" i="2"/>
  <c r="CW458" i="2"/>
  <c r="CX458" i="2"/>
  <c r="CY458" i="2"/>
  <c r="CZ458" i="2"/>
  <c r="DA458" i="2"/>
  <c r="DB458" i="2"/>
  <c r="DC458" i="2"/>
  <c r="DD458" i="2"/>
  <c r="DE458" i="2"/>
  <c r="DF458" i="2"/>
  <c r="DG458" i="2"/>
  <c r="DH458" i="2"/>
  <c r="DI458" i="2"/>
  <c r="DJ458" i="2"/>
  <c r="DK458" i="2"/>
  <c r="BZ459" i="2"/>
  <c r="CA459" i="2"/>
  <c r="CB459" i="2"/>
  <c r="CC459" i="2"/>
  <c r="CD459" i="2"/>
  <c r="CE459" i="2"/>
  <c r="CH459" i="2"/>
  <c r="CI459" i="2"/>
  <c r="CJ459" i="2"/>
  <c r="CK459" i="2"/>
  <c r="CL459" i="2"/>
  <c r="CM459" i="2"/>
  <c r="CN459" i="2"/>
  <c r="CO459" i="2"/>
  <c r="CP459" i="2"/>
  <c r="CQ459" i="2"/>
  <c r="CR459" i="2"/>
  <c r="CS459" i="2"/>
  <c r="CT459" i="2"/>
  <c r="CU459" i="2"/>
  <c r="CV459" i="2"/>
  <c r="CW459" i="2"/>
  <c r="CX459" i="2"/>
  <c r="CY459" i="2"/>
  <c r="CZ459" i="2"/>
  <c r="DA459" i="2"/>
  <c r="DB459" i="2"/>
  <c r="DC459" i="2"/>
  <c r="DD459" i="2"/>
  <c r="DE459" i="2"/>
  <c r="DF459" i="2"/>
  <c r="DG459" i="2"/>
  <c r="DH459" i="2"/>
  <c r="DI459" i="2"/>
  <c r="DJ459" i="2"/>
  <c r="DK459" i="2"/>
  <c r="BZ460" i="2"/>
  <c r="CA460" i="2"/>
  <c r="CB460" i="2"/>
  <c r="CC460" i="2"/>
  <c r="CD460" i="2"/>
  <c r="CE460" i="2"/>
  <c r="CH460" i="2"/>
  <c r="CI460" i="2"/>
  <c r="CJ460" i="2"/>
  <c r="CK460" i="2"/>
  <c r="CL460" i="2"/>
  <c r="CM460" i="2"/>
  <c r="CN460" i="2"/>
  <c r="CO460" i="2"/>
  <c r="CP460" i="2"/>
  <c r="CQ460" i="2"/>
  <c r="CR460" i="2"/>
  <c r="CS460" i="2"/>
  <c r="CT460" i="2"/>
  <c r="CU460" i="2"/>
  <c r="CV460" i="2"/>
  <c r="CW460" i="2"/>
  <c r="CX460" i="2"/>
  <c r="CY460" i="2"/>
  <c r="CZ460" i="2"/>
  <c r="DA460" i="2"/>
  <c r="DB460" i="2"/>
  <c r="DC460" i="2"/>
  <c r="DD460" i="2"/>
  <c r="DE460" i="2"/>
  <c r="DF460" i="2"/>
  <c r="DG460" i="2"/>
  <c r="DH460" i="2"/>
  <c r="DI460" i="2"/>
  <c r="DJ460" i="2"/>
  <c r="DK460" i="2"/>
  <c r="BZ461" i="2"/>
  <c r="CA461" i="2"/>
  <c r="CB461" i="2"/>
  <c r="CC461" i="2"/>
  <c r="CD461" i="2"/>
  <c r="CE461" i="2"/>
  <c r="CH461" i="2"/>
  <c r="CI461" i="2"/>
  <c r="CJ461" i="2"/>
  <c r="CK461" i="2"/>
  <c r="CL461" i="2"/>
  <c r="CM461" i="2"/>
  <c r="CN461" i="2"/>
  <c r="CO461" i="2"/>
  <c r="CP461" i="2"/>
  <c r="CQ461" i="2"/>
  <c r="CR461" i="2"/>
  <c r="CS461" i="2"/>
  <c r="CT461" i="2"/>
  <c r="CU461" i="2"/>
  <c r="CV461" i="2"/>
  <c r="CW461" i="2"/>
  <c r="CX461" i="2"/>
  <c r="CY461" i="2"/>
  <c r="CZ461" i="2"/>
  <c r="DA461" i="2"/>
  <c r="DB461" i="2"/>
  <c r="DC461" i="2"/>
  <c r="DD461" i="2"/>
  <c r="DE461" i="2"/>
  <c r="DF461" i="2"/>
  <c r="DG461" i="2"/>
  <c r="DH461" i="2"/>
  <c r="DI461" i="2"/>
  <c r="DJ461" i="2"/>
  <c r="DK461" i="2"/>
  <c r="BZ462" i="2"/>
  <c r="CA462" i="2"/>
  <c r="CB462" i="2"/>
  <c r="CC462" i="2"/>
  <c r="CD462" i="2"/>
  <c r="CE462" i="2"/>
  <c r="CH462" i="2"/>
  <c r="CI462" i="2"/>
  <c r="CJ462" i="2"/>
  <c r="CK462" i="2"/>
  <c r="CL462" i="2"/>
  <c r="CM462" i="2"/>
  <c r="CN462" i="2"/>
  <c r="CO462" i="2"/>
  <c r="CP462" i="2"/>
  <c r="CQ462" i="2"/>
  <c r="CR462" i="2"/>
  <c r="CS462" i="2"/>
  <c r="CT462" i="2"/>
  <c r="CU462" i="2"/>
  <c r="CV462" i="2"/>
  <c r="CW462" i="2"/>
  <c r="CX462" i="2"/>
  <c r="CY462" i="2"/>
  <c r="CZ462" i="2"/>
  <c r="DA462" i="2"/>
  <c r="DB462" i="2"/>
  <c r="DC462" i="2"/>
  <c r="DD462" i="2"/>
  <c r="DE462" i="2"/>
  <c r="DF462" i="2"/>
  <c r="DG462" i="2"/>
  <c r="DH462" i="2"/>
  <c r="DI462" i="2"/>
  <c r="DJ462" i="2"/>
  <c r="DK462" i="2"/>
  <c r="BZ463" i="2"/>
  <c r="CA463" i="2"/>
  <c r="CB463" i="2"/>
  <c r="CC463" i="2"/>
  <c r="CD463" i="2"/>
  <c r="CE463" i="2"/>
  <c r="CH463" i="2"/>
  <c r="CI463" i="2"/>
  <c r="CJ463" i="2"/>
  <c r="CK463" i="2"/>
  <c r="CL463" i="2"/>
  <c r="CM463" i="2"/>
  <c r="CN463" i="2"/>
  <c r="CO463" i="2"/>
  <c r="CP463" i="2"/>
  <c r="CQ463" i="2"/>
  <c r="CR463" i="2"/>
  <c r="CS463" i="2"/>
  <c r="CT463" i="2"/>
  <c r="CU463" i="2"/>
  <c r="CV463" i="2"/>
  <c r="CW463" i="2"/>
  <c r="CX463" i="2"/>
  <c r="CY463" i="2"/>
  <c r="CZ463" i="2"/>
  <c r="DA463" i="2"/>
  <c r="DB463" i="2"/>
  <c r="DC463" i="2"/>
  <c r="DD463" i="2"/>
  <c r="DE463" i="2"/>
  <c r="DF463" i="2"/>
  <c r="DG463" i="2"/>
  <c r="DH463" i="2"/>
  <c r="DI463" i="2"/>
  <c r="DJ463" i="2"/>
  <c r="DK463" i="2"/>
  <c r="BZ464" i="2"/>
  <c r="CA464" i="2"/>
  <c r="CB464" i="2"/>
  <c r="CC464" i="2"/>
  <c r="CD464" i="2"/>
  <c r="CE464" i="2"/>
  <c r="CH464" i="2"/>
  <c r="CI464" i="2"/>
  <c r="CJ464" i="2"/>
  <c r="CK464" i="2"/>
  <c r="CL464" i="2"/>
  <c r="CM464" i="2"/>
  <c r="CN464" i="2"/>
  <c r="CO464" i="2"/>
  <c r="CP464" i="2"/>
  <c r="CQ464" i="2"/>
  <c r="CR464" i="2"/>
  <c r="CS464" i="2"/>
  <c r="CT464" i="2"/>
  <c r="CU464" i="2"/>
  <c r="CV464" i="2"/>
  <c r="CW464" i="2"/>
  <c r="CX464" i="2"/>
  <c r="CY464" i="2"/>
  <c r="CZ464" i="2"/>
  <c r="DA464" i="2"/>
  <c r="DB464" i="2"/>
  <c r="DC464" i="2"/>
  <c r="DD464" i="2"/>
  <c r="DE464" i="2"/>
  <c r="DF464" i="2"/>
  <c r="DG464" i="2"/>
  <c r="DH464" i="2"/>
  <c r="DI464" i="2"/>
  <c r="DJ464" i="2"/>
  <c r="DK464" i="2"/>
  <c r="BZ465" i="2"/>
  <c r="CA465" i="2"/>
  <c r="CB465" i="2"/>
  <c r="CC465" i="2"/>
  <c r="CD465" i="2"/>
  <c r="CE465" i="2"/>
  <c r="CH465" i="2"/>
  <c r="CI465" i="2"/>
  <c r="CJ465" i="2"/>
  <c r="CK465" i="2"/>
  <c r="CL465" i="2"/>
  <c r="CM465" i="2"/>
  <c r="CN465" i="2"/>
  <c r="CO465" i="2"/>
  <c r="CP465" i="2"/>
  <c r="CQ465" i="2"/>
  <c r="CR465" i="2"/>
  <c r="CS465" i="2"/>
  <c r="CT465" i="2"/>
  <c r="CU465" i="2"/>
  <c r="CV465" i="2"/>
  <c r="CW465" i="2"/>
  <c r="CX465" i="2"/>
  <c r="CY465" i="2"/>
  <c r="CZ465" i="2"/>
  <c r="DA465" i="2"/>
  <c r="DB465" i="2"/>
  <c r="DC465" i="2"/>
  <c r="DD465" i="2"/>
  <c r="DE465" i="2"/>
  <c r="DF465" i="2"/>
  <c r="DG465" i="2"/>
  <c r="DH465" i="2"/>
  <c r="DI465" i="2"/>
  <c r="DJ465" i="2"/>
  <c r="DK465" i="2"/>
  <c r="BZ466" i="2"/>
  <c r="CA466" i="2"/>
  <c r="CB466" i="2"/>
  <c r="CC466" i="2"/>
  <c r="CD466" i="2"/>
  <c r="CE466" i="2"/>
  <c r="CH466" i="2"/>
  <c r="CI466" i="2"/>
  <c r="CJ466" i="2"/>
  <c r="CK466" i="2"/>
  <c r="CL466" i="2"/>
  <c r="CM466" i="2"/>
  <c r="CN466" i="2"/>
  <c r="CO466" i="2"/>
  <c r="CP466" i="2"/>
  <c r="CQ466" i="2"/>
  <c r="CR466" i="2"/>
  <c r="CS466" i="2"/>
  <c r="CT466" i="2"/>
  <c r="CU466" i="2"/>
  <c r="CV466" i="2"/>
  <c r="CW466" i="2"/>
  <c r="CX466" i="2"/>
  <c r="CY466" i="2"/>
  <c r="CZ466" i="2"/>
  <c r="DA466" i="2"/>
  <c r="DB466" i="2"/>
  <c r="DC466" i="2"/>
  <c r="DD466" i="2"/>
  <c r="DE466" i="2"/>
  <c r="DF466" i="2"/>
  <c r="DG466" i="2"/>
  <c r="DH466" i="2"/>
  <c r="DI466" i="2"/>
  <c r="DJ466" i="2"/>
  <c r="DK466" i="2"/>
  <c r="BZ467" i="2"/>
  <c r="CA467" i="2"/>
  <c r="CB467" i="2"/>
  <c r="CC467" i="2"/>
  <c r="CD467" i="2"/>
  <c r="CE467" i="2"/>
  <c r="CH467" i="2"/>
  <c r="CI467" i="2"/>
  <c r="CJ467" i="2"/>
  <c r="CK467" i="2"/>
  <c r="CL467" i="2"/>
  <c r="CM467" i="2"/>
  <c r="CN467" i="2"/>
  <c r="CO467" i="2"/>
  <c r="CP467" i="2"/>
  <c r="CQ467" i="2"/>
  <c r="CR467" i="2"/>
  <c r="CS467" i="2"/>
  <c r="CT467" i="2"/>
  <c r="CU467" i="2"/>
  <c r="CV467" i="2"/>
  <c r="CW467" i="2"/>
  <c r="CX467" i="2"/>
  <c r="CY467" i="2"/>
  <c r="CZ467" i="2"/>
  <c r="DA467" i="2"/>
  <c r="DB467" i="2"/>
  <c r="DC467" i="2"/>
  <c r="DD467" i="2"/>
  <c r="DE467" i="2"/>
  <c r="DF467" i="2"/>
  <c r="DG467" i="2"/>
  <c r="DH467" i="2"/>
  <c r="DI467" i="2"/>
  <c r="DJ467" i="2"/>
  <c r="DK467" i="2"/>
  <c r="BZ468" i="2"/>
  <c r="CA468" i="2"/>
  <c r="CB468" i="2"/>
  <c r="CC468" i="2"/>
  <c r="CD468" i="2"/>
  <c r="CE468" i="2"/>
  <c r="CH468" i="2"/>
  <c r="CI468" i="2"/>
  <c r="CJ468" i="2"/>
  <c r="CK468" i="2"/>
  <c r="CL468" i="2"/>
  <c r="CM468" i="2"/>
  <c r="CN468" i="2"/>
  <c r="CO468" i="2"/>
  <c r="CP468" i="2"/>
  <c r="CQ468" i="2"/>
  <c r="CR468" i="2"/>
  <c r="CS468" i="2"/>
  <c r="CT468" i="2"/>
  <c r="CU468" i="2"/>
  <c r="CV468" i="2"/>
  <c r="CW468" i="2"/>
  <c r="CX468" i="2"/>
  <c r="CY468" i="2"/>
  <c r="CZ468" i="2"/>
  <c r="DA468" i="2"/>
  <c r="DB468" i="2"/>
  <c r="DC468" i="2"/>
  <c r="DD468" i="2"/>
  <c r="DE468" i="2"/>
  <c r="DF468" i="2"/>
  <c r="DG468" i="2"/>
  <c r="DH468" i="2"/>
  <c r="DI468" i="2"/>
  <c r="DJ468" i="2"/>
  <c r="DK468" i="2"/>
  <c r="BZ469" i="2"/>
  <c r="CA469" i="2"/>
  <c r="CB469" i="2"/>
  <c r="CC469" i="2"/>
  <c r="CD469" i="2"/>
  <c r="CE469" i="2"/>
  <c r="CH469" i="2"/>
  <c r="CI469" i="2"/>
  <c r="CJ469" i="2"/>
  <c r="CK469" i="2"/>
  <c r="CL469" i="2"/>
  <c r="CM469" i="2"/>
  <c r="CN469" i="2"/>
  <c r="CO469" i="2"/>
  <c r="CP469" i="2"/>
  <c r="CQ469" i="2"/>
  <c r="CR469" i="2"/>
  <c r="CS469" i="2"/>
  <c r="CT469" i="2"/>
  <c r="CU469" i="2"/>
  <c r="CV469" i="2"/>
  <c r="CW469" i="2"/>
  <c r="CX469" i="2"/>
  <c r="CY469" i="2"/>
  <c r="CZ469" i="2"/>
  <c r="DA469" i="2"/>
  <c r="DB469" i="2"/>
  <c r="DC469" i="2"/>
  <c r="DD469" i="2"/>
  <c r="DE469" i="2"/>
  <c r="DF469" i="2"/>
  <c r="DG469" i="2"/>
  <c r="DH469" i="2"/>
  <c r="DI469" i="2"/>
  <c r="DJ469" i="2"/>
  <c r="DK469" i="2"/>
  <c r="BZ470" i="2"/>
  <c r="CA470" i="2"/>
  <c r="CB470" i="2"/>
  <c r="CC470" i="2"/>
  <c r="CD470" i="2"/>
  <c r="CE470" i="2"/>
  <c r="CH470" i="2"/>
  <c r="CI470" i="2"/>
  <c r="CJ470" i="2"/>
  <c r="CK470" i="2"/>
  <c r="CL470" i="2"/>
  <c r="CM470" i="2"/>
  <c r="CN470" i="2"/>
  <c r="CO470" i="2"/>
  <c r="CP470" i="2"/>
  <c r="CQ470" i="2"/>
  <c r="CR470" i="2"/>
  <c r="CS470" i="2"/>
  <c r="CT470" i="2"/>
  <c r="CU470" i="2"/>
  <c r="CV470" i="2"/>
  <c r="CW470" i="2"/>
  <c r="CX470" i="2"/>
  <c r="CY470" i="2"/>
  <c r="CZ470" i="2"/>
  <c r="DA470" i="2"/>
  <c r="DB470" i="2"/>
  <c r="DC470" i="2"/>
  <c r="DD470" i="2"/>
  <c r="DE470" i="2"/>
  <c r="DF470" i="2"/>
  <c r="DG470" i="2"/>
  <c r="DH470" i="2"/>
  <c r="DI470" i="2"/>
  <c r="DJ470" i="2"/>
  <c r="DK470" i="2"/>
  <c r="BZ471" i="2"/>
  <c r="CA471" i="2"/>
  <c r="CB471" i="2"/>
  <c r="CC471" i="2"/>
  <c r="CD471" i="2"/>
  <c r="CE471" i="2"/>
  <c r="CH471" i="2"/>
  <c r="CI471" i="2"/>
  <c r="CJ471" i="2"/>
  <c r="CK471" i="2"/>
  <c r="CL471" i="2"/>
  <c r="CM471" i="2"/>
  <c r="CN471" i="2"/>
  <c r="CO471" i="2"/>
  <c r="CP471" i="2"/>
  <c r="CQ471" i="2"/>
  <c r="CR471" i="2"/>
  <c r="CS471" i="2"/>
  <c r="CT471" i="2"/>
  <c r="CU471" i="2"/>
  <c r="CV471" i="2"/>
  <c r="CW471" i="2"/>
  <c r="CX471" i="2"/>
  <c r="CY471" i="2"/>
  <c r="CZ471" i="2"/>
  <c r="DA471" i="2"/>
  <c r="DB471" i="2"/>
  <c r="DC471" i="2"/>
  <c r="DD471" i="2"/>
  <c r="DE471" i="2"/>
  <c r="DF471" i="2"/>
  <c r="DG471" i="2"/>
  <c r="DH471" i="2"/>
  <c r="DI471" i="2"/>
  <c r="DJ471" i="2"/>
  <c r="DK471" i="2"/>
  <c r="BZ472" i="2"/>
  <c r="CA472" i="2"/>
  <c r="CB472" i="2"/>
  <c r="CC472" i="2"/>
  <c r="CD472" i="2"/>
  <c r="CE472" i="2"/>
  <c r="CH472" i="2"/>
  <c r="CI472" i="2"/>
  <c r="CJ472" i="2"/>
  <c r="CK472" i="2"/>
  <c r="CL472" i="2"/>
  <c r="CM472" i="2"/>
  <c r="CN472" i="2"/>
  <c r="CO472" i="2"/>
  <c r="CP472" i="2"/>
  <c r="CQ472" i="2"/>
  <c r="CR472" i="2"/>
  <c r="CS472" i="2"/>
  <c r="CT472" i="2"/>
  <c r="CU472" i="2"/>
  <c r="CV472" i="2"/>
  <c r="CW472" i="2"/>
  <c r="CX472" i="2"/>
  <c r="CY472" i="2"/>
  <c r="CZ472" i="2"/>
  <c r="DA472" i="2"/>
  <c r="DB472" i="2"/>
  <c r="DC472" i="2"/>
  <c r="DD472" i="2"/>
  <c r="DE472" i="2"/>
  <c r="DF472" i="2"/>
  <c r="DG472" i="2"/>
  <c r="DH472" i="2"/>
  <c r="DI472" i="2"/>
  <c r="DJ472" i="2"/>
  <c r="DK472" i="2"/>
  <c r="BZ473" i="2"/>
  <c r="CA473" i="2"/>
  <c r="CB473" i="2"/>
  <c r="CC473" i="2"/>
  <c r="CD473" i="2"/>
  <c r="CE473" i="2"/>
  <c r="CH473" i="2"/>
  <c r="CI473" i="2"/>
  <c r="CJ473" i="2"/>
  <c r="CK473" i="2"/>
  <c r="CL473" i="2"/>
  <c r="CM473" i="2"/>
  <c r="CN473" i="2"/>
  <c r="CO473" i="2"/>
  <c r="CP473" i="2"/>
  <c r="CQ473" i="2"/>
  <c r="CR473" i="2"/>
  <c r="CS473" i="2"/>
  <c r="CT473" i="2"/>
  <c r="CU473" i="2"/>
  <c r="CV473" i="2"/>
  <c r="CW473" i="2"/>
  <c r="CX473" i="2"/>
  <c r="CY473" i="2"/>
  <c r="CZ473" i="2"/>
  <c r="DA473" i="2"/>
  <c r="DB473" i="2"/>
  <c r="DC473" i="2"/>
  <c r="DD473" i="2"/>
  <c r="DE473" i="2"/>
  <c r="DF473" i="2"/>
  <c r="DG473" i="2"/>
  <c r="DH473" i="2"/>
  <c r="DI473" i="2"/>
  <c r="DJ473" i="2"/>
  <c r="DK473" i="2"/>
  <c r="BZ474" i="2"/>
  <c r="CA474" i="2"/>
  <c r="CB474" i="2"/>
  <c r="CC474" i="2"/>
  <c r="CD474" i="2"/>
  <c r="CE474" i="2"/>
  <c r="CH474" i="2"/>
  <c r="CI474" i="2"/>
  <c r="CJ474" i="2"/>
  <c r="CK474" i="2"/>
  <c r="CL474" i="2"/>
  <c r="CM474" i="2"/>
  <c r="CN474" i="2"/>
  <c r="CO474" i="2"/>
  <c r="CP474" i="2"/>
  <c r="CQ474" i="2"/>
  <c r="CR474" i="2"/>
  <c r="CS474" i="2"/>
  <c r="CT474" i="2"/>
  <c r="CU474" i="2"/>
  <c r="CV474" i="2"/>
  <c r="CW474" i="2"/>
  <c r="CX474" i="2"/>
  <c r="CY474" i="2"/>
  <c r="CZ474" i="2"/>
  <c r="DA474" i="2"/>
  <c r="DB474" i="2"/>
  <c r="DC474" i="2"/>
  <c r="DD474" i="2"/>
  <c r="DE474" i="2"/>
  <c r="DF474" i="2"/>
  <c r="DG474" i="2"/>
  <c r="DH474" i="2"/>
  <c r="DI474" i="2"/>
  <c r="DJ474" i="2"/>
  <c r="DK474" i="2"/>
  <c r="BZ475" i="2"/>
  <c r="CA475" i="2"/>
  <c r="CB475" i="2"/>
  <c r="CC475" i="2"/>
  <c r="CD475" i="2"/>
  <c r="CE475" i="2"/>
  <c r="CH475" i="2"/>
  <c r="CI475" i="2"/>
  <c r="CJ475" i="2"/>
  <c r="CK475" i="2"/>
  <c r="CL475" i="2"/>
  <c r="CM475" i="2"/>
  <c r="CN475" i="2"/>
  <c r="CO475" i="2"/>
  <c r="CP475" i="2"/>
  <c r="CQ475" i="2"/>
  <c r="CR475" i="2"/>
  <c r="CS475" i="2"/>
  <c r="CT475" i="2"/>
  <c r="CU475" i="2"/>
  <c r="CV475" i="2"/>
  <c r="CW475" i="2"/>
  <c r="CX475" i="2"/>
  <c r="CY475" i="2"/>
  <c r="CZ475" i="2"/>
  <c r="DA475" i="2"/>
  <c r="DB475" i="2"/>
  <c r="DC475" i="2"/>
  <c r="DD475" i="2"/>
  <c r="DE475" i="2"/>
  <c r="DF475" i="2"/>
  <c r="DG475" i="2"/>
  <c r="DH475" i="2"/>
  <c r="DI475" i="2"/>
  <c r="DJ475" i="2"/>
  <c r="DK475" i="2"/>
  <c r="BZ476" i="2"/>
  <c r="CA476" i="2"/>
  <c r="CB476" i="2"/>
  <c r="CC476" i="2"/>
  <c r="CD476" i="2"/>
  <c r="CE476" i="2"/>
  <c r="CH476" i="2"/>
  <c r="CI476" i="2"/>
  <c r="CJ476" i="2"/>
  <c r="CK476" i="2"/>
  <c r="CL476" i="2"/>
  <c r="CM476" i="2"/>
  <c r="CN476" i="2"/>
  <c r="CO476" i="2"/>
  <c r="CP476" i="2"/>
  <c r="CQ476" i="2"/>
  <c r="CR476" i="2"/>
  <c r="CS476" i="2"/>
  <c r="CT476" i="2"/>
  <c r="CU476" i="2"/>
  <c r="CV476" i="2"/>
  <c r="CW476" i="2"/>
  <c r="CX476" i="2"/>
  <c r="CY476" i="2"/>
  <c r="CZ476" i="2"/>
  <c r="DA476" i="2"/>
  <c r="DB476" i="2"/>
  <c r="DC476" i="2"/>
  <c r="DD476" i="2"/>
  <c r="DE476" i="2"/>
  <c r="DF476" i="2"/>
  <c r="DG476" i="2"/>
  <c r="DH476" i="2"/>
  <c r="DI476" i="2"/>
  <c r="DJ476" i="2"/>
  <c r="DK476" i="2"/>
  <c r="BZ477" i="2"/>
  <c r="CA477" i="2"/>
  <c r="CB477" i="2"/>
  <c r="CC477" i="2"/>
  <c r="CD477" i="2"/>
  <c r="CE477" i="2"/>
  <c r="CH477" i="2"/>
  <c r="CI477" i="2"/>
  <c r="CJ477" i="2"/>
  <c r="CK477" i="2"/>
  <c r="CL477" i="2"/>
  <c r="CM477" i="2"/>
  <c r="CN477" i="2"/>
  <c r="CO477" i="2"/>
  <c r="CP477" i="2"/>
  <c r="CQ477" i="2"/>
  <c r="CR477" i="2"/>
  <c r="CS477" i="2"/>
  <c r="CT477" i="2"/>
  <c r="CU477" i="2"/>
  <c r="CV477" i="2"/>
  <c r="CW477" i="2"/>
  <c r="CX477" i="2"/>
  <c r="CY477" i="2"/>
  <c r="CZ477" i="2"/>
  <c r="DA477" i="2"/>
  <c r="DB477" i="2"/>
  <c r="DC477" i="2"/>
  <c r="DD477" i="2"/>
  <c r="DE477" i="2"/>
  <c r="DF477" i="2"/>
  <c r="DG477" i="2"/>
  <c r="DH477" i="2"/>
  <c r="DI477" i="2"/>
  <c r="DJ477" i="2"/>
  <c r="DK477" i="2"/>
  <c r="BZ478" i="2"/>
  <c r="CA478" i="2"/>
  <c r="CB478" i="2"/>
  <c r="CC478" i="2"/>
  <c r="CD478" i="2"/>
  <c r="CE478" i="2"/>
  <c r="CH478" i="2"/>
  <c r="CI478" i="2"/>
  <c r="CJ478" i="2"/>
  <c r="CK478" i="2"/>
  <c r="CL478" i="2"/>
  <c r="CM478" i="2"/>
  <c r="CN478" i="2"/>
  <c r="CO478" i="2"/>
  <c r="CP478" i="2"/>
  <c r="CQ478" i="2"/>
  <c r="CR478" i="2"/>
  <c r="CS478" i="2"/>
  <c r="CT478" i="2"/>
  <c r="CU478" i="2"/>
  <c r="CV478" i="2"/>
  <c r="CW478" i="2"/>
  <c r="CX478" i="2"/>
  <c r="CY478" i="2"/>
  <c r="CZ478" i="2"/>
  <c r="DA478" i="2"/>
  <c r="DB478" i="2"/>
  <c r="DC478" i="2"/>
  <c r="DD478" i="2"/>
  <c r="DE478" i="2"/>
  <c r="DF478" i="2"/>
  <c r="DG478" i="2"/>
  <c r="DH478" i="2"/>
  <c r="DI478" i="2"/>
  <c r="DJ478" i="2"/>
  <c r="DK478" i="2"/>
  <c r="BZ479" i="2"/>
  <c r="CA479" i="2"/>
  <c r="CB479" i="2"/>
  <c r="CC479" i="2"/>
  <c r="CD479" i="2"/>
  <c r="CE479" i="2"/>
  <c r="CH479" i="2"/>
  <c r="CI479" i="2"/>
  <c r="CJ479" i="2"/>
  <c r="CK479" i="2"/>
  <c r="CL479" i="2"/>
  <c r="CM479" i="2"/>
  <c r="CN479" i="2"/>
  <c r="CO479" i="2"/>
  <c r="CP479" i="2"/>
  <c r="CQ479" i="2"/>
  <c r="CR479" i="2"/>
  <c r="CS479" i="2"/>
  <c r="CT479" i="2"/>
  <c r="CU479" i="2"/>
  <c r="CV479" i="2"/>
  <c r="CW479" i="2"/>
  <c r="CX479" i="2"/>
  <c r="CY479" i="2"/>
  <c r="CZ479" i="2"/>
  <c r="DA479" i="2"/>
  <c r="DB479" i="2"/>
  <c r="DC479" i="2"/>
  <c r="DD479" i="2"/>
  <c r="DE479" i="2"/>
  <c r="DF479" i="2"/>
  <c r="DG479" i="2"/>
  <c r="DH479" i="2"/>
  <c r="DI479" i="2"/>
  <c r="DJ479" i="2"/>
  <c r="DK479" i="2"/>
  <c r="BZ480" i="2"/>
  <c r="CA480" i="2"/>
  <c r="CB480" i="2"/>
  <c r="CC480" i="2"/>
  <c r="CD480" i="2"/>
  <c r="CE480" i="2"/>
  <c r="CH480" i="2"/>
  <c r="CI480" i="2"/>
  <c r="CJ480" i="2"/>
  <c r="CK480" i="2"/>
  <c r="CL480" i="2"/>
  <c r="CM480" i="2"/>
  <c r="CN480" i="2"/>
  <c r="CO480" i="2"/>
  <c r="CP480" i="2"/>
  <c r="CQ480" i="2"/>
  <c r="CR480" i="2"/>
  <c r="CS480" i="2"/>
  <c r="CT480" i="2"/>
  <c r="CU480" i="2"/>
  <c r="CV480" i="2"/>
  <c r="CW480" i="2"/>
  <c r="CX480" i="2"/>
  <c r="CY480" i="2"/>
  <c r="CZ480" i="2"/>
  <c r="DA480" i="2"/>
  <c r="DB480" i="2"/>
  <c r="DC480" i="2"/>
  <c r="DD480" i="2"/>
  <c r="DE480" i="2"/>
  <c r="DF480" i="2"/>
  <c r="DG480" i="2"/>
  <c r="DH480" i="2"/>
  <c r="DI480" i="2"/>
  <c r="DJ480" i="2"/>
  <c r="DK480" i="2"/>
  <c r="BZ481" i="2"/>
  <c r="CA481" i="2"/>
  <c r="CB481" i="2"/>
  <c r="CC481" i="2"/>
  <c r="CD481" i="2"/>
  <c r="CE481" i="2"/>
  <c r="CH481" i="2"/>
  <c r="CI481" i="2"/>
  <c r="CJ481" i="2"/>
  <c r="CK481" i="2"/>
  <c r="CL481" i="2"/>
  <c r="CM481" i="2"/>
  <c r="CN481" i="2"/>
  <c r="CO481" i="2"/>
  <c r="CP481" i="2"/>
  <c r="CQ481" i="2"/>
  <c r="CR481" i="2"/>
  <c r="CS481" i="2"/>
  <c r="CT481" i="2"/>
  <c r="CU481" i="2"/>
  <c r="CV481" i="2"/>
  <c r="CW481" i="2"/>
  <c r="CX481" i="2"/>
  <c r="CY481" i="2"/>
  <c r="CZ481" i="2"/>
  <c r="DA481" i="2"/>
  <c r="DB481" i="2"/>
  <c r="DC481" i="2"/>
  <c r="DD481" i="2"/>
  <c r="DE481" i="2"/>
  <c r="DF481" i="2"/>
  <c r="DG481" i="2"/>
  <c r="DH481" i="2"/>
  <c r="DI481" i="2"/>
  <c r="DJ481" i="2"/>
  <c r="DK481" i="2"/>
  <c r="BZ482" i="2"/>
  <c r="CA482" i="2"/>
  <c r="CB482" i="2"/>
  <c r="CC482" i="2"/>
  <c r="CD482" i="2"/>
  <c r="CE482" i="2"/>
  <c r="CH482" i="2"/>
  <c r="CI482" i="2"/>
  <c r="CJ482" i="2"/>
  <c r="CK482" i="2"/>
  <c r="CL482" i="2"/>
  <c r="CM482" i="2"/>
  <c r="CN482" i="2"/>
  <c r="CO482" i="2"/>
  <c r="CP482" i="2"/>
  <c r="CQ482" i="2"/>
  <c r="CR482" i="2"/>
  <c r="CS482" i="2"/>
  <c r="CT482" i="2"/>
  <c r="CU482" i="2"/>
  <c r="CV482" i="2"/>
  <c r="CW482" i="2"/>
  <c r="CX482" i="2"/>
  <c r="CY482" i="2"/>
  <c r="CZ482" i="2"/>
  <c r="DA482" i="2"/>
  <c r="DB482" i="2"/>
  <c r="DC482" i="2"/>
  <c r="DD482" i="2"/>
  <c r="DE482" i="2"/>
  <c r="DF482" i="2"/>
  <c r="DG482" i="2"/>
  <c r="DH482" i="2"/>
  <c r="DI482" i="2"/>
  <c r="DJ482" i="2"/>
  <c r="DK482" i="2"/>
  <c r="BZ483" i="2"/>
  <c r="CA483" i="2"/>
  <c r="CB483" i="2"/>
  <c r="CC483" i="2"/>
  <c r="CD483" i="2"/>
  <c r="CE483" i="2"/>
  <c r="CH483" i="2"/>
  <c r="CI483" i="2"/>
  <c r="CJ483" i="2"/>
  <c r="CK483" i="2"/>
  <c r="CL483" i="2"/>
  <c r="CM483" i="2"/>
  <c r="CN483" i="2"/>
  <c r="CO483" i="2"/>
  <c r="CP483" i="2"/>
  <c r="CQ483" i="2"/>
  <c r="CR483" i="2"/>
  <c r="CS483" i="2"/>
  <c r="CT483" i="2"/>
  <c r="CU483" i="2"/>
  <c r="CV483" i="2"/>
  <c r="CW483" i="2"/>
  <c r="CX483" i="2"/>
  <c r="CY483" i="2"/>
  <c r="CZ483" i="2"/>
  <c r="DA483" i="2"/>
  <c r="DB483" i="2"/>
  <c r="DC483" i="2"/>
  <c r="DD483" i="2"/>
  <c r="DE483" i="2"/>
  <c r="DF483" i="2"/>
  <c r="DG483" i="2"/>
  <c r="DH483" i="2"/>
  <c r="DI483" i="2"/>
  <c r="DJ483" i="2"/>
  <c r="DK483" i="2"/>
  <c r="BZ484" i="2"/>
  <c r="CA484" i="2"/>
  <c r="CB484" i="2"/>
  <c r="CC484" i="2"/>
  <c r="CD484" i="2"/>
  <c r="CE484" i="2"/>
  <c r="CH484" i="2"/>
  <c r="CI484" i="2"/>
  <c r="CJ484" i="2"/>
  <c r="CK484" i="2"/>
  <c r="CL484" i="2"/>
  <c r="CM484" i="2"/>
  <c r="CN484" i="2"/>
  <c r="CO484" i="2"/>
  <c r="CP484" i="2"/>
  <c r="CQ484" i="2"/>
  <c r="CR484" i="2"/>
  <c r="CS484" i="2"/>
  <c r="CT484" i="2"/>
  <c r="CU484" i="2"/>
  <c r="CV484" i="2"/>
  <c r="CW484" i="2"/>
  <c r="CX484" i="2"/>
  <c r="CY484" i="2"/>
  <c r="CZ484" i="2"/>
  <c r="DA484" i="2"/>
  <c r="DB484" i="2"/>
  <c r="DC484" i="2"/>
  <c r="DD484" i="2"/>
  <c r="DE484" i="2"/>
  <c r="DF484" i="2"/>
  <c r="DG484" i="2"/>
  <c r="DH484" i="2"/>
  <c r="DI484" i="2"/>
  <c r="DJ484" i="2"/>
  <c r="DK484" i="2"/>
  <c r="BZ485" i="2"/>
  <c r="CA485" i="2"/>
  <c r="CB485" i="2"/>
  <c r="CC485" i="2"/>
  <c r="CD485" i="2"/>
  <c r="CE485" i="2"/>
  <c r="CH485" i="2"/>
  <c r="CI485" i="2"/>
  <c r="CJ485" i="2"/>
  <c r="CK485" i="2"/>
  <c r="CL485" i="2"/>
  <c r="CM485" i="2"/>
  <c r="CN485" i="2"/>
  <c r="CO485" i="2"/>
  <c r="CP485" i="2"/>
  <c r="CQ485" i="2"/>
  <c r="CR485" i="2"/>
  <c r="CS485" i="2"/>
  <c r="CT485" i="2"/>
  <c r="CU485" i="2"/>
  <c r="CV485" i="2"/>
  <c r="CW485" i="2"/>
  <c r="CX485" i="2"/>
  <c r="CY485" i="2"/>
  <c r="CZ485" i="2"/>
  <c r="DA485" i="2"/>
  <c r="DB485" i="2"/>
  <c r="DC485" i="2"/>
  <c r="DD485" i="2"/>
  <c r="DE485" i="2"/>
  <c r="DF485" i="2"/>
  <c r="DG485" i="2"/>
  <c r="DH485" i="2"/>
  <c r="DI485" i="2"/>
  <c r="DJ485" i="2"/>
  <c r="DK485" i="2"/>
  <c r="BZ486" i="2"/>
  <c r="CA486" i="2"/>
  <c r="CB486" i="2"/>
  <c r="CC486" i="2"/>
  <c r="CD486" i="2"/>
  <c r="CE486" i="2"/>
  <c r="CH486" i="2"/>
  <c r="CI486" i="2"/>
  <c r="CJ486" i="2"/>
  <c r="CK486" i="2"/>
  <c r="CL486" i="2"/>
  <c r="CM486" i="2"/>
  <c r="CN486" i="2"/>
  <c r="CO486" i="2"/>
  <c r="CP486" i="2"/>
  <c r="CQ486" i="2"/>
  <c r="CR486" i="2"/>
  <c r="CS486" i="2"/>
  <c r="CT486" i="2"/>
  <c r="CU486" i="2"/>
  <c r="CV486" i="2"/>
  <c r="CW486" i="2"/>
  <c r="CX486" i="2"/>
  <c r="CY486" i="2"/>
  <c r="CZ486" i="2"/>
  <c r="DA486" i="2"/>
  <c r="DB486" i="2"/>
  <c r="DC486" i="2"/>
  <c r="DD486" i="2"/>
  <c r="DE486" i="2"/>
  <c r="DF486" i="2"/>
  <c r="DG486" i="2"/>
  <c r="DH486" i="2"/>
  <c r="DI486" i="2"/>
  <c r="DJ486" i="2"/>
  <c r="DK486" i="2"/>
  <c r="BZ487" i="2"/>
  <c r="CA487" i="2"/>
  <c r="CB487" i="2"/>
  <c r="CC487" i="2"/>
  <c r="CD487" i="2"/>
  <c r="CE487" i="2"/>
  <c r="CH487" i="2"/>
  <c r="CI487" i="2"/>
  <c r="CJ487" i="2"/>
  <c r="CK487" i="2"/>
  <c r="CL487" i="2"/>
  <c r="CM487" i="2"/>
  <c r="CN487" i="2"/>
  <c r="CO487" i="2"/>
  <c r="CP487" i="2"/>
  <c r="CQ487" i="2"/>
  <c r="CR487" i="2"/>
  <c r="CS487" i="2"/>
  <c r="CT487" i="2"/>
  <c r="CU487" i="2"/>
  <c r="CV487" i="2"/>
  <c r="CW487" i="2"/>
  <c r="CX487" i="2"/>
  <c r="CY487" i="2"/>
  <c r="CZ487" i="2"/>
  <c r="DA487" i="2"/>
  <c r="DB487" i="2"/>
  <c r="DC487" i="2"/>
  <c r="DD487" i="2"/>
  <c r="DE487" i="2"/>
  <c r="DF487" i="2"/>
  <c r="DG487" i="2"/>
  <c r="DH487" i="2"/>
  <c r="DI487" i="2"/>
  <c r="DJ487" i="2"/>
  <c r="DK487" i="2"/>
  <c r="BZ488" i="2"/>
  <c r="CA488" i="2"/>
  <c r="CB488" i="2"/>
  <c r="CC488" i="2"/>
  <c r="CD488" i="2"/>
  <c r="CE488" i="2"/>
  <c r="CH488" i="2"/>
  <c r="CI488" i="2"/>
  <c r="CJ488" i="2"/>
  <c r="CK488" i="2"/>
  <c r="CL488" i="2"/>
  <c r="CM488" i="2"/>
  <c r="CN488" i="2"/>
  <c r="CO488" i="2"/>
  <c r="CP488" i="2"/>
  <c r="CQ488" i="2"/>
  <c r="CR488" i="2"/>
  <c r="CS488" i="2"/>
  <c r="CT488" i="2"/>
  <c r="CU488" i="2"/>
  <c r="CV488" i="2"/>
  <c r="CW488" i="2"/>
  <c r="CX488" i="2"/>
  <c r="CY488" i="2"/>
  <c r="CZ488" i="2"/>
  <c r="DA488" i="2"/>
  <c r="DB488" i="2"/>
  <c r="DC488" i="2"/>
  <c r="DD488" i="2"/>
  <c r="DE488" i="2"/>
  <c r="DF488" i="2"/>
  <c r="DG488" i="2"/>
  <c r="DH488" i="2"/>
  <c r="DI488" i="2"/>
  <c r="DJ488" i="2"/>
  <c r="DK488" i="2"/>
  <c r="BZ489" i="2"/>
  <c r="CA489" i="2"/>
  <c r="CB489" i="2"/>
  <c r="CC489" i="2"/>
  <c r="CD489" i="2"/>
  <c r="CE489" i="2"/>
  <c r="CH489" i="2"/>
  <c r="CI489" i="2"/>
  <c r="CJ489" i="2"/>
  <c r="CK489" i="2"/>
  <c r="CL489" i="2"/>
  <c r="CM489" i="2"/>
  <c r="CN489" i="2"/>
  <c r="CO489" i="2"/>
  <c r="CP489" i="2"/>
  <c r="CQ489" i="2"/>
  <c r="CR489" i="2"/>
  <c r="CS489" i="2"/>
  <c r="CT489" i="2"/>
  <c r="CU489" i="2"/>
  <c r="CV489" i="2"/>
  <c r="CW489" i="2"/>
  <c r="CX489" i="2"/>
  <c r="CY489" i="2"/>
  <c r="CZ489" i="2"/>
  <c r="DA489" i="2"/>
  <c r="DB489" i="2"/>
  <c r="DC489" i="2"/>
  <c r="DD489" i="2"/>
  <c r="DE489" i="2"/>
  <c r="DF489" i="2"/>
  <c r="DG489" i="2"/>
  <c r="DH489" i="2"/>
  <c r="DI489" i="2"/>
  <c r="DJ489" i="2"/>
  <c r="DK489" i="2"/>
  <c r="BZ490" i="2"/>
  <c r="CA490" i="2"/>
  <c r="CB490" i="2"/>
  <c r="CC490" i="2"/>
  <c r="CD490" i="2"/>
  <c r="CE490" i="2"/>
  <c r="CH490" i="2"/>
  <c r="CI490" i="2"/>
  <c r="CJ490" i="2"/>
  <c r="CK490" i="2"/>
  <c r="CL490" i="2"/>
  <c r="CM490" i="2"/>
  <c r="CN490" i="2"/>
  <c r="CO490" i="2"/>
  <c r="CP490" i="2"/>
  <c r="CQ490" i="2"/>
  <c r="CR490" i="2"/>
  <c r="CS490" i="2"/>
  <c r="CT490" i="2"/>
  <c r="CU490" i="2"/>
  <c r="CV490" i="2"/>
  <c r="CW490" i="2"/>
  <c r="CX490" i="2"/>
  <c r="CY490" i="2"/>
  <c r="CZ490" i="2"/>
  <c r="DA490" i="2"/>
  <c r="DB490" i="2"/>
  <c r="DC490" i="2"/>
  <c r="DD490" i="2"/>
  <c r="DE490" i="2"/>
  <c r="DF490" i="2"/>
  <c r="DG490" i="2"/>
  <c r="DH490" i="2"/>
  <c r="DI490" i="2"/>
  <c r="DJ490" i="2"/>
  <c r="DK490" i="2"/>
  <c r="BZ491" i="2"/>
  <c r="CA491" i="2"/>
  <c r="CB491" i="2"/>
  <c r="CC491" i="2"/>
  <c r="CD491" i="2"/>
  <c r="CE491" i="2"/>
  <c r="CH491" i="2"/>
  <c r="CI491" i="2"/>
  <c r="CJ491" i="2"/>
  <c r="CK491" i="2"/>
  <c r="CL491" i="2"/>
  <c r="CM491" i="2"/>
  <c r="CN491" i="2"/>
  <c r="CO491" i="2"/>
  <c r="CP491" i="2"/>
  <c r="CQ491" i="2"/>
  <c r="CR491" i="2"/>
  <c r="CS491" i="2"/>
  <c r="CT491" i="2"/>
  <c r="CU491" i="2"/>
  <c r="CV491" i="2"/>
  <c r="CW491" i="2"/>
  <c r="CX491" i="2"/>
  <c r="CY491" i="2"/>
  <c r="CZ491" i="2"/>
  <c r="DA491" i="2"/>
  <c r="DB491" i="2"/>
  <c r="DC491" i="2"/>
  <c r="DD491" i="2"/>
  <c r="DE491" i="2"/>
  <c r="DF491" i="2"/>
  <c r="DG491" i="2"/>
  <c r="DH491" i="2"/>
  <c r="DI491" i="2"/>
  <c r="DJ491" i="2"/>
  <c r="DK491" i="2"/>
  <c r="BZ492" i="2"/>
  <c r="CA492" i="2"/>
  <c r="CB492" i="2"/>
  <c r="CC492" i="2"/>
  <c r="CD492" i="2"/>
  <c r="CE492" i="2"/>
  <c r="CH492" i="2"/>
  <c r="CI492" i="2"/>
  <c r="CJ492" i="2"/>
  <c r="CK492" i="2"/>
  <c r="CL492" i="2"/>
  <c r="CM492" i="2"/>
  <c r="CN492" i="2"/>
  <c r="CO492" i="2"/>
  <c r="CP492" i="2"/>
  <c r="CQ492" i="2"/>
  <c r="CR492" i="2"/>
  <c r="CS492" i="2"/>
  <c r="CT492" i="2"/>
  <c r="CU492" i="2"/>
  <c r="CV492" i="2"/>
  <c r="CW492" i="2"/>
  <c r="CX492" i="2"/>
  <c r="CY492" i="2"/>
  <c r="CZ492" i="2"/>
  <c r="DA492" i="2"/>
  <c r="DB492" i="2"/>
  <c r="DC492" i="2"/>
  <c r="DD492" i="2"/>
  <c r="DE492" i="2"/>
  <c r="DF492" i="2"/>
  <c r="DG492" i="2"/>
  <c r="DH492" i="2"/>
  <c r="DI492" i="2"/>
  <c r="DJ492" i="2"/>
  <c r="DK492" i="2"/>
  <c r="BZ493" i="2"/>
  <c r="CA493" i="2"/>
  <c r="CB493" i="2"/>
  <c r="CC493" i="2"/>
  <c r="CD493" i="2"/>
  <c r="CE493" i="2"/>
  <c r="CH493" i="2"/>
  <c r="CI493" i="2"/>
  <c r="CJ493" i="2"/>
  <c r="CK493" i="2"/>
  <c r="CL493" i="2"/>
  <c r="CM493" i="2"/>
  <c r="CN493" i="2"/>
  <c r="CO493" i="2"/>
  <c r="CP493" i="2"/>
  <c r="CQ493" i="2"/>
  <c r="CR493" i="2"/>
  <c r="CS493" i="2"/>
  <c r="CT493" i="2"/>
  <c r="CU493" i="2"/>
  <c r="CV493" i="2"/>
  <c r="CW493" i="2"/>
  <c r="CX493" i="2"/>
  <c r="CY493" i="2"/>
  <c r="CZ493" i="2"/>
  <c r="DA493" i="2"/>
  <c r="DB493" i="2"/>
  <c r="DC493" i="2"/>
  <c r="DD493" i="2"/>
  <c r="DE493" i="2"/>
  <c r="DF493" i="2"/>
  <c r="DG493" i="2"/>
  <c r="DH493" i="2"/>
  <c r="DI493" i="2"/>
  <c r="DJ493" i="2"/>
  <c r="DK493" i="2"/>
  <c r="BZ494" i="2"/>
  <c r="CA494" i="2"/>
  <c r="CB494" i="2"/>
  <c r="CC494" i="2"/>
  <c r="CD494" i="2"/>
  <c r="CE494" i="2"/>
  <c r="CH494" i="2"/>
  <c r="CI494" i="2"/>
  <c r="CJ494" i="2"/>
  <c r="CK494" i="2"/>
  <c r="CL494" i="2"/>
  <c r="CM494" i="2"/>
  <c r="CN494" i="2"/>
  <c r="CO494" i="2"/>
  <c r="CP494" i="2"/>
  <c r="CQ494" i="2"/>
  <c r="CR494" i="2"/>
  <c r="CS494" i="2"/>
  <c r="CT494" i="2"/>
  <c r="CU494" i="2"/>
  <c r="CV494" i="2"/>
  <c r="CW494" i="2"/>
  <c r="CX494" i="2"/>
  <c r="CY494" i="2"/>
  <c r="CZ494" i="2"/>
  <c r="DA494" i="2"/>
  <c r="DB494" i="2"/>
  <c r="DC494" i="2"/>
  <c r="DD494" i="2"/>
  <c r="DE494" i="2"/>
  <c r="DF494" i="2"/>
  <c r="DG494" i="2"/>
  <c r="DH494" i="2"/>
  <c r="DI494" i="2"/>
  <c r="DJ494" i="2"/>
  <c r="DK494" i="2"/>
  <c r="BZ495" i="2"/>
  <c r="CA495" i="2"/>
  <c r="CB495" i="2"/>
  <c r="CC495" i="2"/>
  <c r="CD495" i="2"/>
  <c r="CE495" i="2"/>
  <c r="CH495" i="2"/>
  <c r="CI495" i="2"/>
  <c r="CJ495" i="2"/>
  <c r="CK495" i="2"/>
  <c r="CL495" i="2"/>
  <c r="CM495" i="2"/>
  <c r="CN495" i="2"/>
  <c r="CO495" i="2"/>
  <c r="CP495" i="2"/>
  <c r="CQ495" i="2"/>
  <c r="CR495" i="2"/>
  <c r="CS495" i="2"/>
  <c r="CT495" i="2"/>
  <c r="CU495" i="2"/>
  <c r="CV495" i="2"/>
  <c r="CW495" i="2"/>
  <c r="CX495" i="2"/>
  <c r="CY495" i="2"/>
  <c r="CZ495" i="2"/>
  <c r="DA495" i="2"/>
  <c r="DB495" i="2"/>
  <c r="DC495" i="2"/>
  <c r="DD495" i="2"/>
  <c r="DE495" i="2"/>
  <c r="DF495" i="2"/>
  <c r="DG495" i="2"/>
  <c r="DH495" i="2"/>
  <c r="DI495" i="2"/>
  <c r="DJ495" i="2"/>
  <c r="DK495" i="2"/>
  <c r="BZ496" i="2"/>
  <c r="CA496" i="2"/>
  <c r="CB496" i="2"/>
  <c r="CC496" i="2"/>
  <c r="CD496" i="2"/>
  <c r="CE496" i="2"/>
  <c r="CH496" i="2"/>
  <c r="CI496" i="2"/>
  <c r="CJ496" i="2"/>
  <c r="CK496" i="2"/>
  <c r="CL496" i="2"/>
  <c r="CM496" i="2"/>
  <c r="CN496" i="2"/>
  <c r="CO496" i="2"/>
  <c r="CP496" i="2"/>
  <c r="CQ496" i="2"/>
  <c r="CR496" i="2"/>
  <c r="CS496" i="2"/>
  <c r="CT496" i="2"/>
  <c r="CU496" i="2"/>
  <c r="CV496" i="2"/>
  <c r="CW496" i="2"/>
  <c r="CX496" i="2"/>
  <c r="CY496" i="2"/>
  <c r="CZ496" i="2"/>
  <c r="DA496" i="2"/>
  <c r="DB496" i="2"/>
  <c r="DC496" i="2"/>
  <c r="DD496" i="2"/>
  <c r="DE496" i="2"/>
  <c r="DF496" i="2"/>
  <c r="DG496" i="2"/>
  <c r="DH496" i="2"/>
  <c r="DI496" i="2"/>
  <c r="DJ496" i="2"/>
  <c r="DK496" i="2"/>
  <c r="BZ497" i="2"/>
  <c r="CA497" i="2"/>
  <c r="CB497" i="2"/>
  <c r="CC497" i="2"/>
  <c r="CD497" i="2"/>
  <c r="CE497" i="2"/>
  <c r="CH497" i="2"/>
  <c r="CI497" i="2"/>
  <c r="CJ497" i="2"/>
  <c r="CK497" i="2"/>
  <c r="CL497" i="2"/>
  <c r="CM497" i="2"/>
  <c r="CN497" i="2"/>
  <c r="CO497" i="2"/>
  <c r="CP497" i="2"/>
  <c r="CQ497" i="2"/>
  <c r="CR497" i="2"/>
  <c r="CS497" i="2"/>
  <c r="CT497" i="2"/>
  <c r="CU497" i="2"/>
  <c r="CV497" i="2"/>
  <c r="CW497" i="2"/>
  <c r="CX497" i="2"/>
  <c r="CY497" i="2"/>
  <c r="CZ497" i="2"/>
  <c r="DA497" i="2"/>
  <c r="DB497" i="2"/>
  <c r="DC497" i="2"/>
  <c r="DD497" i="2"/>
  <c r="DE497" i="2"/>
  <c r="DF497" i="2"/>
  <c r="DG497" i="2"/>
  <c r="DH497" i="2"/>
  <c r="DI497" i="2"/>
  <c r="DJ497" i="2"/>
  <c r="DK497" i="2"/>
  <c r="BZ498" i="2"/>
  <c r="CA498" i="2"/>
  <c r="CB498" i="2"/>
  <c r="CC498" i="2"/>
  <c r="CD498" i="2"/>
  <c r="CE498" i="2"/>
  <c r="CH498" i="2"/>
  <c r="CI498" i="2"/>
  <c r="CJ498" i="2"/>
  <c r="CK498" i="2"/>
  <c r="CL498" i="2"/>
  <c r="CM498" i="2"/>
  <c r="CN498" i="2"/>
  <c r="CO498" i="2"/>
  <c r="CP498" i="2"/>
  <c r="CQ498" i="2"/>
  <c r="CR498" i="2"/>
  <c r="CS498" i="2"/>
  <c r="CT498" i="2"/>
  <c r="CU498" i="2"/>
  <c r="CV498" i="2"/>
  <c r="CW498" i="2"/>
  <c r="CX498" i="2"/>
  <c r="CY498" i="2"/>
  <c r="CZ498" i="2"/>
  <c r="DA498" i="2"/>
  <c r="DB498" i="2"/>
  <c r="DC498" i="2"/>
  <c r="DD498" i="2"/>
  <c r="DE498" i="2"/>
  <c r="DF498" i="2"/>
  <c r="DG498" i="2"/>
  <c r="DH498" i="2"/>
  <c r="DI498" i="2"/>
  <c r="DJ498" i="2"/>
  <c r="DK498" i="2"/>
  <c r="BZ499" i="2"/>
  <c r="CA499" i="2"/>
  <c r="CB499" i="2"/>
  <c r="CC499" i="2"/>
  <c r="CD499" i="2"/>
  <c r="CE499" i="2"/>
  <c r="CH499" i="2"/>
  <c r="CI499" i="2"/>
  <c r="CJ499" i="2"/>
  <c r="CK499" i="2"/>
  <c r="CL499" i="2"/>
  <c r="CM499" i="2"/>
  <c r="CN499" i="2"/>
  <c r="CO499" i="2"/>
  <c r="CP499" i="2"/>
  <c r="CQ499" i="2"/>
  <c r="CR499" i="2"/>
  <c r="CS499" i="2"/>
  <c r="CT499" i="2"/>
  <c r="CU499" i="2"/>
  <c r="CV499" i="2"/>
  <c r="CW499" i="2"/>
  <c r="CX499" i="2"/>
  <c r="CY499" i="2"/>
  <c r="CZ499" i="2"/>
  <c r="DA499" i="2"/>
  <c r="DB499" i="2"/>
  <c r="DC499" i="2"/>
  <c r="DD499" i="2"/>
  <c r="DE499" i="2"/>
  <c r="DF499" i="2"/>
  <c r="DG499" i="2"/>
  <c r="DH499" i="2"/>
  <c r="DI499" i="2"/>
  <c r="DJ499" i="2"/>
  <c r="DK499" i="2"/>
  <c r="BZ500" i="2"/>
  <c r="CA500" i="2"/>
  <c r="CB500" i="2"/>
  <c r="CC500" i="2"/>
  <c r="CD500" i="2"/>
  <c r="CE500" i="2"/>
  <c r="CH500" i="2"/>
  <c r="CI500" i="2"/>
  <c r="CJ500" i="2"/>
  <c r="CK500" i="2"/>
  <c r="CL500" i="2"/>
  <c r="CM500" i="2"/>
  <c r="CN500" i="2"/>
  <c r="CO500" i="2"/>
  <c r="CP500" i="2"/>
  <c r="CQ500" i="2"/>
  <c r="CR500" i="2"/>
  <c r="CS500" i="2"/>
  <c r="CT500" i="2"/>
  <c r="CU500" i="2"/>
  <c r="CV500" i="2"/>
  <c r="CW500" i="2"/>
  <c r="CX500" i="2"/>
  <c r="CY500" i="2"/>
  <c r="CZ500" i="2"/>
  <c r="DA500" i="2"/>
  <c r="DB500" i="2"/>
  <c r="DC500" i="2"/>
  <c r="DD500" i="2"/>
  <c r="DE500" i="2"/>
  <c r="DF500" i="2"/>
  <c r="DG500" i="2"/>
  <c r="DH500" i="2"/>
  <c r="DI500" i="2"/>
  <c r="DJ500" i="2"/>
  <c r="DK500" i="2"/>
  <c r="BZ501" i="2"/>
  <c r="CA501" i="2"/>
  <c r="CB501" i="2"/>
  <c r="CC501" i="2"/>
  <c r="CD501" i="2"/>
  <c r="CE501" i="2"/>
  <c r="CH501" i="2"/>
  <c r="CI501" i="2"/>
  <c r="CJ501" i="2"/>
  <c r="CK501" i="2"/>
  <c r="CL501" i="2"/>
  <c r="CM501" i="2"/>
  <c r="CN501" i="2"/>
  <c r="CO501" i="2"/>
  <c r="CP501" i="2"/>
  <c r="CQ501" i="2"/>
  <c r="CR501" i="2"/>
  <c r="CS501" i="2"/>
  <c r="CT501" i="2"/>
  <c r="CU501" i="2"/>
  <c r="CV501" i="2"/>
  <c r="CW501" i="2"/>
  <c r="CX501" i="2"/>
  <c r="CY501" i="2"/>
  <c r="CZ501" i="2"/>
  <c r="DA501" i="2"/>
  <c r="DB501" i="2"/>
  <c r="DC501" i="2"/>
  <c r="DD501" i="2"/>
  <c r="DE501" i="2"/>
  <c r="DF501" i="2"/>
  <c r="DG501" i="2"/>
  <c r="DH501" i="2"/>
  <c r="DI501" i="2"/>
  <c r="DJ501" i="2"/>
  <c r="DK501" i="2"/>
  <c r="BZ502" i="2"/>
  <c r="CA502" i="2"/>
  <c r="CB502" i="2"/>
  <c r="CC502" i="2"/>
  <c r="CD502" i="2"/>
  <c r="CE502" i="2"/>
  <c r="CH502" i="2"/>
  <c r="CI502" i="2"/>
  <c r="CJ502" i="2"/>
  <c r="CK502" i="2"/>
  <c r="CL502" i="2"/>
  <c r="CM502" i="2"/>
  <c r="CN502" i="2"/>
  <c r="CO502" i="2"/>
  <c r="CP502" i="2"/>
  <c r="CQ502" i="2"/>
  <c r="CR502" i="2"/>
  <c r="CS502" i="2"/>
  <c r="CT502" i="2"/>
  <c r="CU502" i="2"/>
  <c r="CV502" i="2"/>
  <c r="CW502" i="2"/>
  <c r="CX502" i="2"/>
  <c r="CY502" i="2"/>
  <c r="CZ502" i="2"/>
  <c r="DA502" i="2"/>
  <c r="DB502" i="2"/>
  <c r="DC502" i="2"/>
  <c r="DD502" i="2"/>
  <c r="DE502" i="2"/>
  <c r="DF502" i="2"/>
  <c r="DG502" i="2"/>
  <c r="DH502" i="2"/>
  <c r="DI502" i="2"/>
  <c r="DJ502" i="2"/>
  <c r="DK502" i="2"/>
  <c r="BZ503" i="2"/>
  <c r="CA503" i="2"/>
  <c r="CB503" i="2"/>
  <c r="CC503" i="2"/>
  <c r="CD503" i="2"/>
  <c r="CE503" i="2"/>
  <c r="CH503" i="2"/>
  <c r="CI503" i="2"/>
  <c r="CJ503" i="2"/>
  <c r="CK503" i="2"/>
  <c r="CL503" i="2"/>
  <c r="CM503" i="2"/>
  <c r="CN503" i="2"/>
  <c r="CO503" i="2"/>
  <c r="CP503" i="2"/>
  <c r="CQ503" i="2"/>
  <c r="CR503" i="2"/>
  <c r="CS503" i="2"/>
  <c r="CT503" i="2"/>
  <c r="CU503" i="2"/>
  <c r="CV503" i="2"/>
  <c r="CW503" i="2"/>
  <c r="CX503" i="2"/>
  <c r="CY503" i="2"/>
  <c r="CZ503" i="2"/>
  <c r="DA503" i="2"/>
  <c r="DB503" i="2"/>
  <c r="DC503" i="2"/>
  <c r="DD503" i="2"/>
  <c r="DE503" i="2"/>
  <c r="DF503" i="2"/>
  <c r="DG503" i="2"/>
  <c r="DH503" i="2"/>
  <c r="DI503" i="2"/>
  <c r="DJ503" i="2"/>
  <c r="DK503" i="2"/>
  <c r="BZ504" i="2"/>
  <c r="CA504" i="2"/>
  <c r="CB504" i="2"/>
  <c r="CC504" i="2"/>
  <c r="CD504" i="2"/>
  <c r="CE504" i="2"/>
  <c r="CH504" i="2"/>
  <c r="CI504" i="2"/>
  <c r="CJ504" i="2"/>
  <c r="CK504" i="2"/>
  <c r="CL504" i="2"/>
  <c r="CM504" i="2"/>
  <c r="CN504" i="2"/>
  <c r="CO504" i="2"/>
  <c r="CP504" i="2"/>
  <c r="CQ504" i="2"/>
  <c r="CR504" i="2"/>
  <c r="CS504" i="2"/>
  <c r="CT504" i="2"/>
  <c r="CU504" i="2"/>
  <c r="CV504" i="2"/>
  <c r="CW504" i="2"/>
  <c r="CX504" i="2"/>
  <c r="CY504" i="2"/>
  <c r="CZ504" i="2"/>
  <c r="DA504" i="2"/>
  <c r="DB504" i="2"/>
  <c r="DC504" i="2"/>
  <c r="DD504" i="2"/>
  <c r="DE504" i="2"/>
  <c r="DF504" i="2"/>
  <c r="DG504" i="2"/>
  <c r="DH504" i="2"/>
  <c r="DI504" i="2"/>
  <c r="DJ504" i="2"/>
  <c r="DK504" i="2"/>
  <c r="BZ505" i="2"/>
  <c r="CA505" i="2"/>
  <c r="CB505" i="2"/>
  <c r="CC505" i="2"/>
  <c r="CD505" i="2"/>
  <c r="CE505" i="2"/>
  <c r="CH505" i="2"/>
  <c r="CI505" i="2"/>
  <c r="CJ505" i="2"/>
  <c r="CK505" i="2"/>
  <c r="CL505" i="2"/>
  <c r="CM505" i="2"/>
  <c r="CN505" i="2"/>
  <c r="CO505" i="2"/>
  <c r="CP505" i="2"/>
  <c r="CQ505" i="2"/>
  <c r="CR505" i="2"/>
  <c r="CS505" i="2"/>
  <c r="CT505" i="2"/>
  <c r="CU505" i="2"/>
  <c r="CV505" i="2"/>
  <c r="CW505" i="2"/>
  <c r="CX505" i="2"/>
  <c r="CY505" i="2"/>
  <c r="CZ505" i="2"/>
  <c r="DA505" i="2"/>
  <c r="DB505" i="2"/>
  <c r="DC505" i="2"/>
  <c r="DD505" i="2"/>
  <c r="DE505" i="2"/>
  <c r="DF505" i="2"/>
  <c r="DG505" i="2"/>
  <c r="DH505" i="2"/>
  <c r="DI505" i="2"/>
  <c r="DJ505" i="2"/>
  <c r="DK505" i="2"/>
  <c r="BZ506" i="2"/>
  <c r="CA506" i="2"/>
  <c r="CB506" i="2"/>
  <c r="CC506" i="2"/>
  <c r="CD506" i="2"/>
  <c r="CE506" i="2"/>
  <c r="CH506" i="2"/>
  <c r="CI506" i="2"/>
  <c r="CJ506" i="2"/>
  <c r="CK506" i="2"/>
  <c r="CL506" i="2"/>
  <c r="CM506" i="2"/>
  <c r="CN506" i="2"/>
  <c r="CO506" i="2"/>
  <c r="CP506" i="2"/>
  <c r="CQ506" i="2"/>
  <c r="CR506" i="2"/>
  <c r="CS506" i="2"/>
  <c r="CT506" i="2"/>
  <c r="CU506" i="2"/>
  <c r="CV506" i="2"/>
  <c r="CW506" i="2"/>
  <c r="CX506" i="2"/>
  <c r="CY506" i="2"/>
  <c r="CZ506" i="2"/>
  <c r="DA506" i="2"/>
  <c r="DB506" i="2"/>
  <c r="DC506" i="2"/>
  <c r="DD506" i="2"/>
  <c r="DE506" i="2"/>
  <c r="DF506" i="2"/>
  <c r="DG506" i="2"/>
  <c r="DH506" i="2"/>
  <c r="DI506" i="2"/>
  <c r="DJ506" i="2"/>
  <c r="DK506" i="2"/>
  <c r="BZ507" i="2"/>
  <c r="CA507" i="2"/>
  <c r="CB507" i="2"/>
  <c r="CC507" i="2"/>
  <c r="CD507" i="2"/>
  <c r="CE507" i="2"/>
  <c r="CH507" i="2"/>
  <c r="CI507" i="2"/>
  <c r="CJ507" i="2"/>
  <c r="CK507" i="2"/>
  <c r="CL507" i="2"/>
  <c r="CM507" i="2"/>
  <c r="CN507" i="2"/>
  <c r="CO507" i="2"/>
  <c r="CP507" i="2"/>
  <c r="CQ507" i="2"/>
  <c r="CR507" i="2"/>
  <c r="CS507" i="2"/>
  <c r="CT507" i="2"/>
  <c r="CU507" i="2"/>
  <c r="CV507" i="2"/>
  <c r="CW507" i="2"/>
  <c r="CX507" i="2"/>
  <c r="CY507" i="2"/>
  <c r="CZ507" i="2"/>
  <c r="DA507" i="2"/>
  <c r="DB507" i="2"/>
  <c r="DC507" i="2"/>
  <c r="DD507" i="2"/>
  <c r="DE507" i="2"/>
  <c r="DF507" i="2"/>
  <c r="DG507" i="2"/>
  <c r="DH507" i="2"/>
  <c r="DI507" i="2"/>
  <c r="DJ507" i="2"/>
  <c r="DK507" i="2"/>
  <c r="BZ508" i="2"/>
  <c r="CA508" i="2"/>
  <c r="CB508" i="2"/>
  <c r="CC508" i="2"/>
  <c r="CD508" i="2"/>
  <c r="CE508" i="2"/>
  <c r="CH508" i="2"/>
  <c r="CI508" i="2"/>
  <c r="CJ508" i="2"/>
  <c r="CK508" i="2"/>
  <c r="CL508" i="2"/>
  <c r="CM508" i="2"/>
  <c r="CN508" i="2"/>
  <c r="CO508" i="2"/>
  <c r="CP508" i="2"/>
  <c r="CQ508" i="2"/>
  <c r="CR508" i="2"/>
  <c r="CS508" i="2"/>
  <c r="CT508" i="2"/>
  <c r="CU508" i="2"/>
  <c r="CV508" i="2"/>
  <c r="CW508" i="2"/>
  <c r="CX508" i="2"/>
  <c r="CY508" i="2"/>
  <c r="CZ508" i="2"/>
  <c r="DA508" i="2"/>
  <c r="DB508" i="2"/>
  <c r="DC508" i="2"/>
  <c r="DD508" i="2"/>
  <c r="DE508" i="2"/>
  <c r="DF508" i="2"/>
  <c r="DG508" i="2"/>
  <c r="DH508" i="2"/>
  <c r="DI508" i="2"/>
  <c r="DJ508" i="2"/>
  <c r="DK508" i="2"/>
  <c r="BZ509" i="2"/>
  <c r="CA509" i="2"/>
  <c r="CB509" i="2"/>
  <c r="CC509" i="2"/>
  <c r="CD509" i="2"/>
  <c r="CE509" i="2"/>
  <c r="CH509" i="2"/>
  <c r="CI509" i="2"/>
  <c r="CJ509" i="2"/>
  <c r="CK509" i="2"/>
  <c r="CL509" i="2"/>
  <c r="CM509" i="2"/>
  <c r="CN509" i="2"/>
  <c r="CO509" i="2"/>
  <c r="CP509" i="2"/>
  <c r="CQ509" i="2"/>
  <c r="CR509" i="2"/>
  <c r="CS509" i="2"/>
  <c r="CT509" i="2"/>
  <c r="CU509" i="2"/>
  <c r="CV509" i="2"/>
  <c r="CW509" i="2"/>
  <c r="CX509" i="2"/>
  <c r="CY509" i="2"/>
  <c r="CZ509" i="2"/>
  <c r="DA509" i="2"/>
  <c r="DB509" i="2"/>
  <c r="DC509" i="2"/>
  <c r="DD509" i="2"/>
  <c r="DE509" i="2"/>
  <c r="DF509" i="2"/>
  <c r="DG509" i="2"/>
  <c r="DH509" i="2"/>
  <c r="DI509" i="2"/>
  <c r="DJ509" i="2"/>
  <c r="DK509" i="2"/>
  <c r="BZ510" i="2"/>
  <c r="CA510" i="2"/>
  <c r="CB510" i="2"/>
  <c r="CC510" i="2"/>
  <c r="CD510" i="2"/>
  <c r="CE510" i="2"/>
  <c r="CH510" i="2"/>
  <c r="CI510" i="2"/>
  <c r="CJ510" i="2"/>
  <c r="CK510" i="2"/>
  <c r="CL510" i="2"/>
  <c r="CM510" i="2"/>
  <c r="CN510" i="2"/>
  <c r="CO510" i="2"/>
  <c r="CP510" i="2"/>
  <c r="CQ510" i="2"/>
  <c r="CR510" i="2"/>
  <c r="CS510" i="2"/>
  <c r="CT510" i="2"/>
  <c r="CU510" i="2"/>
  <c r="CV510" i="2"/>
  <c r="CW510" i="2"/>
  <c r="CX510" i="2"/>
  <c r="CY510" i="2"/>
  <c r="CZ510" i="2"/>
  <c r="DA510" i="2"/>
  <c r="DB510" i="2"/>
  <c r="DC510" i="2"/>
  <c r="DD510" i="2"/>
  <c r="DE510" i="2"/>
  <c r="DF510" i="2"/>
  <c r="DG510" i="2"/>
  <c r="DH510" i="2"/>
  <c r="DI510" i="2"/>
  <c r="DJ510" i="2"/>
  <c r="DK510" i="2"/>
  <c r="BZ511" i="2"/>
  <c r="CA511" i="2"/>
  <c r="CB511" i="2"/>
  <c r="CC511" i="2"/>
  <c r="CD511" i="2"/>
  <c r="CE511" i="2"/>
  <c r="CH511" i="2"/>
  <c r="CI511" i="2"/>
  <c r="CJ511" i="2"/>
  <c r="CK511" i="2"/>
  <c r="CL511" i="2"/>
  <c r="CM511" i="2"/>
  <c r="CN511" i="2"/>
  <c r="CO511" i="2"/>
  <c r="CP511" i="2"/>
  <c r="CQ511" i="2"/>
  <c r="CR511" i="2"/>
  <c r="CS511" i="2"/>
  <c r="CT511" i="2"/>
  <c r="CU511" i="2"/>
  <c r="CV511" i="2"/>
  <c r="CW511" i="2"/>
  <c r="CX511" i="2"/>
  <c r="CY511" i="2"/>
  <c r="CZ511" i="2"/>
  <c r="DA511" i="2"/>
  <c r="DB511" i="2"/>
  <c r="DC511" i="2"/>
  <c r="DD511" i="2"/>
  <c r="DE511" i="2"/>
  <c r="DF511" i="2"/>
  <c r="DG511" i="2"/>
  <c r="DH511" i="2"/>
  <c r="DI511" i="2"/>
  <c r="DJ511" i="2"/>
  <c r="DK511" i="2"/>
  <c r="BZ512" i="2"/>
  <c r="CA512" i="2"/>
  <c r="CB512" i="2"/>
  <c r="CC512" i="2"/>
  <c r="CD512" i="2"/>
  <c r="CE512" i="2"/>
  <c r="CH512" i="2"/>
  <c r="CI512" i="2"/>
  <c r="CJ512" i="2"/>
  <c r="CK512" i="2"/>
  <c r="CL512" i="2"/>
  <c r="CM512" i="2"/>
  <c r="CN512" i="2"/>
  <c r="CO512" i="2"/>
  <c r="CP512" i="2"/>
  <c r="CQ512" i="2"/>
  <c r="CR512" i="2"/>
  <c r="CS512" i="2"/>
  <c r="CT512" i="2"/>
  <c r="CU512" i="2"/>
  <c r="CV512" i="2"/>
  <c r="CW512" i="2"/>
  <c r="CX512" i="2"/>
  <c r="CY512" i="2"/>
  <c r="CZ512" i="2"/>
  <c r="DA512" i="2"/>
  <c r="DB512" i="2"/>
  <c r="DC512" i="2"/>
  <c r="DD512" i="2"/>
  <c r="DE512" i="2"/>
  <c r="DF512" i="2"/>
  <c r="DG512" i="2"/>
  <c r="DH512" i="2"/>
  <c r="DI512" i="2"/>
  <c r="DJ512" i="2"/>
  <c r="DK512" i="2"/>
  <c r="BZ513" i="2"/>
  <c r="CA513" i="2"/>
  <c r="CB513" i="2"/>
  <c r="CC513" i="2"/>
  <c r="CD513" i="2"/>
  <c r="CE513" i="2"/>
  <c r="CH513" i="2"/>
  <c r="CI513" i="2"/>
  <c r="CJ513" i="2"/>
  <c r="CK513" i="2"/>
  <c r="CL513" i="2"/>
  <c r="CM513" i="2"/>
  <c r="CN513" i="2"/>
  <c r="CO513" i="2"/>
  <c r="CP513" i="2"/>
  <c r="CQ513" i="2"/>
  <c r="CR513" i="2"/>
  <c r="CS513" i="2"/>
  <c r="CT513" i="2"/>
  <c r="CU513" i="2"/>
  <c r="CV513" i="2"/>
  <c r="CW513" i="2"/>
  <c r="CX513" i="2"/>
  <c r="CY513" i="2"/>
  <c r="CZ513" i="2"/>
  <c r="DA513" i="2"/>
  <c r="DB513" i="2"/>
  <c r="DC513" i="2"/>
  <c r="DD513" i="2"/>
  <c r="DE513" i="2"/>
  <c r="DF513" i="2"/>
  <c r="DG513" i="2"/>
  <c r="DH513" i="2"/>
  <c r="DI513" i="2"/>
  <c r="DJ513" i="2"/>
  <c r="DK513" i="2"/>
  <c r="BZ514" i="2"/>
  <c r="CA514" i="2"/>
  <c r="CB514" i="2"/>
  <c r="CC514" i="2"/>
  <c r="CD514" i="2"/>
  <c r="CE514" i="2"/>
  <c r="CH514" i="2"/>
  <c r="CI514" i="2"/>
  <c r="CJ514" i="2"/>
  <c r="CK514" i="2"/>
  <c r="CL514" i="2"/>
  <c r="CM514" i="2"/>
  <c r="CN514" i="2"/>
  <c r="CO514" i="2"/>
  <c r="CP514" i="2"/>
  <c r="CQ514" i="2"/>
  <c r="CR514" i="2"/>
  <c r="CS514" i="2"/>
  <c r="CT514" i="2"/>
  <c r="CU514" i="2"/>
  <c r="CV514" i="2"/>
  <c r="CW514" i="2"/>
  <c r="CX514" i="2"/>
  <c r="CY514" i="2"/>
  <c r="CZ514" i="2"/>
  <c r="DA514" i="2"/>
  <c r="DB514" i="2"/>
  <c r="DC514" i="2"/>
  <c r="DD514" i="2"/>
  <c r="DE514" i="2"/>
  <c r="DF514" i="2"/>
  <c r="DG514" i="2"/>
  <c r="DH514" i="2"/>
  <c r="DI514" i="2"/>
  <c r="DJ514" i="2"/>
  <c r="DK514" i="2"/>
  <c r="BZ515" i="2"/>
  <c r="CA515" i="2"/>
  <c r="CB515" i="2"/>
  <c r="CC515" i="2"/>
  <c r="CD515" i="2"/>
  <c r="CE515" i="2"/>
  <c r="CH515" i="2"/>
  <c r="CI515" i="2"/>
  <c r="CJ515" i="2"/>
  <c r="CK515" i="2"/>
  <c r="CL515" i="2"/>
  <c r="CM515" i="2"/>
  <c r="CN515" i="2"/>
  <c r="CO515" i="2"/>
  <c r="CP515" i="2"/>
  <c r="CQ515" i="2"/>
  <c r="CR515" i="2"/>
  <c r="CS515" i="2"/>
  <c r="CT515" i="2"/>
  <c r="CU515" i="2"/>
  <c r="CV515" i="2"/>
  <c r="CW515" i="2"/>
  <c r="CX515" i="2"/>
  <c r="CY515" i="2"/>
  <c r="CZ515" i="2"/>
  <c r="DA515" i="2"/>
  <c r="DB515" i="2"/>
  <c r="DC515" i="2"/>
  <c r="DD515" i="2"/>
  <c r="DE515" i="2"/>
  <c r="DF515" i="2"/>
  <c r="DG515" i="2"/>
  <c r="DH515" i="2"/>
  <c r="DI515" i="2"/>
  <c r="DJ515" i="2"/>
  <c r="DK515" i="2"/>
  <c r="BZ516" i="2"/>
  <c r="CA516" i="2"/>
  <c r="CB516" i="2"/>
  <c r="CC516" i="2"/>
  <c r="CD516" i="2"/>
  <c r="CE516" i="2"/>
  <c r="CH516" i="2"/>
  <c r="CI516" i="2"/>
  <c r="CJ516" i="2"/>
  <c r="CK516" i="2"/>
  <c r="CL516" i="2"/>
  <c r="CM516" i="2"/>
  <c r="CN516" i="2"/>
  <c r="CO516" i="2"/>
  <c r="CP516" i="2"/>
  <c r="CQ516" i="2"/>
  <c r="CR516" i="2"/>
  <c r="CS516" i="2"/>
  <c r="CT516" i="2"/>
  <c r="CU516" i="2"/>
  <c r="CV516" i="2"/>
  <c r="CW516" i="2"/>
  <c r="CX516" i="2"/>
  <c r="CY516" i="2"/>
  <c r="CZ516" i="2"/>
  <c r="DA516" i="2"/>
  <c r="DB516" i="2"/>
  <c r="DC516" i="2"/>
  <c r="DD516" i="2"/>
  <c r="DE516" i="2"/>
  <c r="DF516" i="2"/>
  <c r="DG516" i="2"/>
  <c r="DH516" i="2"/>
  <c r="DI516" i="2"/>
  <c r="DJ516" i="2"/>
  <c r="DK516" i="2"/>
  <c r="BZ517" i="2"/>
  <c r="CA517" i="2"/>
  <c r="CB517" i="2"/>
  <c r="CC517" i="2"/>
  <c r="CD517" i="2"/>
  <c r="CE517" i="2"/>
  <c r="CH517" i="2"/>
  <c r="CI517" i="2"/>
  <c r="CJ517" i="2"/>
  <c r="CK517" i="2"/>
  <c r="CL517" i="2"/>
  <c r="CM517" i="2"/>
  <c r="CN517" i="2"/>
  <c r="CO517" i="2"/>
  <c r="CP517" i="2"/>
  <c r="CQ517" i="2"/>
  <c r="CR517" i="2"/>
  <c r="CS517" i="2"/>
  <c r="CT517" i="2"/>
  <c r="CU517" i="2"/>
  <c r="CV517" i="2"/>
  <c r="CW517" i="2"/>
  <c r="CX517" i="2"/>
  <c r="CY517" i="2"/>
  <c r="CZ517" i="2"/>
  <c r="DA517" i="2"/>
  <c r="DB517" i="2"/>
  <c r="DC517" i="2"/>
  <c r="DD517" i="2"/>
  <c r="DE517" i="2"/>
  <c r="DF517" i="2"/>
  <c r="DG517" i="2"/>
  <c r="DH517" i="2"/>
  <c r="DI517" i="2"/>
  <c r="DJ517" i="2"/>
  <c r="DK517" i="2"/>
  <c r="BZ518" i="2"/>
  <c r="CA518" i="2"/>
  <c r="CB518" i="2"/>
  <c r="CC518" i="2"/>
  <c r="CD518" i="2"/>
  <c r="CE518" i="2"/>
  <c r="CH518" i="2"/>
  <c r="CI518" i="2"/>
  <c r="CJ518" i="2"/>
  <c r="CK518" i="2"/>
  <c r="CL518" i="2"/>
  <c r="CM518" i="2"/>
  <c r="CN518" i="2"/>
  <c r="CO518" i="2"/>
  <c r="CP518" i="2"/>
  <c r="CQ518" i="2"/>
  <c r="CR518" i="2"/>
  <c r="CS518" i="2"/>
  <c r="CT518" i="2"/>
  <c r="CU518" i="2"/>
  <c r="CV518" i="2"/>
  <c r="CW518" i="2"/>
  <c r="CX518" i="2"/>
  <c r="CY518" i="2"/>
  <c r="CZ518" i="2"/>
  <c r="DA518" i="2"/>
  <c r="DB518" i="2"/>
  <c r="DC518" i="2"/>
  <c r="DD518" i="2"/>
  <c r="DE518" i="2"/>
  <c r="DF518" i="2"/>
  <c r="DG518" i="2"/>
  <c r="DH518" i="2"/>
  <c r="DI518" i="2"/>
  <c r="DJ518" i="2"/>
  <c r="DK518" i="2"/>
  <c r="BZ519" i="2"/>
  <c r="CA519" i="2"/>
  <c r="CB519" i="2"/>
  <c r="CC519" i="2"/>
  <c r="CD519" i="2"/>
  <c r="CE519" i="2"/>
  <c r="CH519" i="2"/>
  <c r="CI519" i="2"/>
  <c r="CJ519" i="2"/>
  <c r="CK519" i="2"/>
  <c r="CL519" i="2"/>
  <c r="CM519" i="2"/>
  <c r="CN519" i="2"/>
  <c r="CO519" i="2"/>
  <c r="CP519" i="2"/>
  <c r="CQ519" i="2"/>
  <c r="CR519" i="2"/>
  <c r="CS519" i="2"/>
  <c r="CT519" i="2"/>
  <c r="CU519" i="2"/>
  <c r="CV519" i="2"/>
  <c r="CW519" i="2"/>
  <c r="CX519" i="2"/>
  <c r="CY519" i="2"/>
  <c r="CZ519" i="2"/>
  <c r="DA519" i="2"/>
  <c r="DB519" i="2"/>
  <c r="DC519" i="2"/>
  <c r="DD519" i="2"/>
  <c r="DE519" i="2"/>
  <c r="DF519" i="2"/>
  <c r="DG519" i="2"/>
  <c r="DH519" i="2"/>
  <c r="DI519" i="2"/>
  <c r="DJ519" i="2"/>
  <c r="DK519" i="2"/>
  <c r="BZ520" i="2"/>
  <c r="CA520" i="2"/>
  <c r="CB520" i="2"/>
  <c r="CC520" i="2"/>
  <c r="CD520" i="2"/>
  <c r="CE520" i="2"/>
  <c r="CH520" i="2"/>
  <c r="CI520" i="2"/>
  <c r="CJ520" i="2"/>
  <c r="CK520" i="2"/>
  <c r="CL520" i="2"/>
  <c r="CM520" i="2"/>
  <c r="CN520" i="2"/>
  <c r="CO520" i="2"/>
  <c r="CP520" i="2"/>
  <c r="CQ520" i="2"/>
  <c r="CR520" i="2"/>
  <c r="CS520" i="2"/>
  <c r="CT520" i="2"/>
  <c r="CU520" i="2"/>
  <c r="CV520" i="2"/>
  <c r="CW520" i="2"/>
  <c r="CX520" i="2"/>
  <c r="CY520" i="2"/>
  <c r="CZ520" i="2"/>
  <c r="DA520" i="2"/>
  <c r="DB520" i="2"/>
  <c r="DC520" i="2"/>
  <c r="DD520" i="2"/>
  <c r="DE520" i="2"/>
  <c r="DF520" i="2"/>
  <c r="DG520" i="2"/>
  <c r="DH520" i="2"/>
  <c r="DI520" i="2"/>
  <c r="DJ520" i="2"/>
  <c r="DK520" i="2"/>
  <c r="BZ521" i="2"/>
  <c r="CA521" i="2"/>
  <c r="CB521" i="2"/>
  <c r="CC521" i="2"/>
  <c r="CD521" i="2"/>
  <c r="CE521" i="2"/>
  <c r="CH521" i="2"/>
  <c r="CI521" i="2"/>
  <c r="CJ521" i="2"/>
  <c r="CK521" i="2"/>
  <c r="CL521" i="2"/>
  <c r="CM521" i="2"/>
  <c r="CN521" i="2"/>
  <c r="CO521" i="2"/>
  <c r="CP521" i="2"/>
  <c r="CQ521" i="2"/>
  <c r="CR521" i="2"/>
  <c r="CS521" i="2"/>
  <c r="CT521" i="2"/>
  <c r="CU521" i="2"/>
  <c r="CV521" i="2"/>
  <c r="CW521" i="2"/>
  <c r="CX521" i="2"/>
  <c r="CY521" i="2"/>
  <c r="CZ521" i="2"/>
  <c r="DA521" i="2"/>
  <c r="DB521" i="2"/>
  <c r="DC521" i="2"/>
  <c r="DD521" i="2"/>
  <c r="DE521" i="2"/>
  <c r="DF521" i="2"/>
  <c r="DG521" i="2"/>
  <c r="DH521" i="2"/>
  <c r="DI521" i="2"/>
  <c r="DJ521" i="2"/>
  <c r="DK521" i="2"/>
  <c r="BZ522" i="2"/>
  <c r="CA522" i="2"/>
  <c r="CB522" i="2"/>
  <c r="CC522" i="2"/>
  <c r="CD522" i="2"/>
  <c r="CE522" i="2"/>
  <c r="CH522" i="2"/>
  <c r="CI522" i="2"/>
  <c r="CJ522" i="2"/>
  <c r="CK522" i="2"/>
  <c r="CL522" i="2"/>
  <c r="CM522" i="2"/>
  <c r="CN522" i="2"/>
  <c r="CO522" i="2"/>
  <c r="CP522" i="2"/>
  <c r="CQ522" i="2"/>
  <c r="CR522" i="2"/>
  <c r="CS522" i="2"/>
  <c r="CT522" i="2"/>
  <c r="CU522" i="2"/>
  <c r="CV522" i="2"/>
  <c r="CW522" i="2"/>
  <c r="CX522" i="2"/>
  <c r="CY522" i="2"/>
  <c r="CZ522" i="2"/>
  <c r="DA522" i="2"/>
  <c r="DB522" i="2"/>
  <c r="DC522" i="2"/>
  <c r="DD522" i="2"/>
  <c r="DE522" i="2"/>
  <c r="DF522" i="2"/>
  <c r="DG522" i="2"/>
  <c r="DH522" i="2"/>
  <c r="DI522" i="2"/>
  <c r="DJ522" i="2"/>
  <c r="DK522" i="2"/>
  <c r="BZ523" i="2"/>
  <c r="CA523" i="2"/>
  <c r="CB523" i="2"/>
  <c r="CC523" i="2"/>
  <c r="CD523" i="2"/>
  <c r="CE523" i="2"/>
  <c r="CH523" i="2"/>
  <c r="CI523" i="2"/>
  <c r="CJ523" i="2"/>
  <c r="CK523" i="2"/>
  <c r="CL523" i="2"/>
  <c r="CM523" i="2"/>
  <c r="CN523" i="2"/>
  <c r="CO523" i="2"/>
  <c r="CP523" i="2"/>
  <c r="CQ523" i="2"/>
  <c r="CR523" i="2"/>
  <c r="CS523" i="2"/>
  <c r="CT523" i="2"/>
  <c r="CU523" i="2"/>
  <c r="CV523" i="2"/>
  <c r="CW523" i="2"/>
  <c r="CX523" i="2"/>
  <c r="CY523" i="2"/>
  <c r="CZ523" i="2"/>
  <c r="DA523" i="2"/>
  <c r="DB523" i="2"/>
  <c r="DC523" i="2"/>
  <c r="DD523" i="2"/>
  <c r="DE523" i="2"/>
  <c r="DF523" i="2"/>
  <c r="DG523" i="2"/>
  <c r="DH523" i="2"/>
  <c r="DI523" i="2"/>
  <c r="DJ523" i="2"/>
  <c r="DK523" i="2"/>
  <c r="BZ524" i="2"/>
  <c r="CA524" i="2"/>
  <c r="CB524" i="2"/>
  <c r="CC524" i="2"/>
  <c r="CD524" i="2"/>
  <c r="CE524" i="2"/>
  <c r="CH524" i="2"/>
  <c r="CI524" i="2"/>
  <c r="CJ524" i="2"/>
  <c r="CK524" i="2"/>
  <c r="CL524" i="2"/>
  <c r="CM524" i="2"/>
  <c r="CN524" i="2"/>
  <c r="CO524" i="2"/>
  <c r="CP524" i="2"/>
  <c r="CQ524" i="2"/>
  <c r="CR524" i="2"/>
  <c r="CS524" i="2"/>
  <c r="CT524" i="2"/>
  <c r="CU524" i="2"/>
  <c r="CV524" i="2"/>
  <c r="CW524" i="2"/>
  <c r="CX524" i="2"/>
  <c r="CY524" i="2"/>
  <c r="CZ524" i="2"/>
  <c r="DA524" i="2"/>
  <c r="DB524" i="2"/>
  <c r="DC524" i="2"/>
  <c r="DD524" i="2"/>
  <c r="DE524" i="2"/>
  <c r="DF524" i="2"/>
  <c r="DG524" i="2"/>
  <c r="DH524" i="2"/>
  <c r="DI524" i="2"/>
  <c r="DJ524" i="2"/>
  <c r="DK524" i="2"/>
  <c r="BZ525" i="2"/>
  <c r="CA525" i="2"/>
  <c r="CB525" i="2"/>
  <c r="CC525" i="2"/>
  <c r="CD525" i="2"/>
  <c r="CE525" i="2"/>
  <c r="CH525" i="2"/>
  <c r="CI525" i="2"/>
  <c r="CJ525" i="2"/>
  <c r="CK525" i="2"/>
  <c r="CL525" i="2"/>
  <c r="CM525" i="2"/>
  <c r="CN525" i="2"/>
  <c r="CO525" i="2"/>
  <c r="CP525" i="2"/>
  <c r="CQ525" i="2"/>
  <c r="CR525" i="2"/>
  <c r="CS525" i="2"/>
  <c r="CT525" i="2"/>
  <c r="CU525" i="2"/>
  <c r="CV525" i="2"/>
  <c r="CW525" i="2"/>
  <c r="CX525" i="2"/>
  <c r="CY525" i="2"/>
  <c r="CZ525" i="2"/>
  <c r="DA525" i="2"/>
  <c r="DB525" i="2"/>
  <c r="DC525" i="2"/>
  <c r="DD525" i="2"/>
  <c r="DE525" i="2"/>
  <c r="DF525" i="2"/>
  <c r="DG525" i="2"/>
  <c r="DH525" i="2"/>
  <c r="DI525" i="2"/>
  <c r="DJ525" i="2"/>
  <c r="DK525" i="2"/>
  <c r="BZ526" i="2"/>
  <c r="CA526" i="2"/>
  <c r="CB526" i="2"/>
  <c r="CC526" i="2"/>
  <c r="CD526" i="2"/>
  <c r="CE526" i="2"/>
  <c r="CH526" i="2"/>
  <c r="CI526" i="2"/>
  <c r="CJ526" i="2"/>
  <c r="CK526" i="2"/>
  <c r="CL526" i="2"/>
  <c r="CM526" i="2"/>
  <c r="CN526" i="2"/>
  <c r="CO526" i="2"/>
  <c r="CP526" i="2"/>
  <c r="CQ526" i="2"/>
  <c r="CR526" i="2"/>
  <c r="CS526" i="2"/>
  <c r="CT526" i="2"/>
  <c r="CU526" i="2"/>
  <c r="CV526" i="2"/>
  <c r="CW526" i="2"/>
  <c r="CX526" i="2"/>
  <c r="CY526" i="2"/>
  <c r="CZ526" i="2"/>
  <c r="DA526" i="2"/>
  <c r="DB526" i="2"/>
  <c r="DC526" i="2"/>
  <c r="DD526" i="2"/>
  <c r="DE526" i="2"/>
  <c r="DF526" i="2"/>
  <c r="DG526" i="2"/>
  <c r="DH526" i="2"/>
  <c r="DI526" i="2"/>
  <c r="DJ526" i="2"/>
  <c r="DK526" i="2"/>
  <c r="BZ527" i="2"/>
  <c r="CA527" i="2"/>
  <c r="CB527" i="2"/>
  <c r="CC527" i="2"/>
  <c r="CD527" i="2"/>
  <c r="CE527" i="2"/>
  <c r="CH527" i="2"/>
  <c r="CI527" i="2"/>
  <c r="CJ527" i="2"/>
  <c r="CK527" i="2"/>
  <c r="CL527" i="2"/>
  <c r="CM527" i="2"/>
  <c r="CN527" i="2"/>
  <c r="CO527" i="2"/>
  <c r="CP527" i="2"/>
  <c r="CQ527" i="2"/>
  <c r="CR527" i="2"/>
  <c r="CS527" i="2"/>
  <c r="CT527" i="2"/>
  <c r="CU527" i="2"/>
  <c r="CV527" i="2"/>
  <c r="CW527" i="2"/>
  <c r="CX527" i="2"/>
  <c r="CY527" i="2"/>
  <c r="CZ527" i="2"/>
  <c r="DA527" i="2"/>
  <c r="DB527" i="2"/>
  <c r="DC527" i="2"/>
  <c r="DD527" i="2"/>
  <c r="DE527" i="2"/>
  <c r="DF527" i="2"/>
  <c r="DG527" i="2"/>
  <c r="DH527" i="2"/>
  <c r="DI527" i="2"/>
  <c r="DJ527" i="2"/>
  <c r="DK527" i="2"/>
  <c r="BZ528" i="2"/>
  <c r="CA528" i="2"/>
  <c r="CB528" i="2"/>
  <c r="CC528" i="2"/>
  <c r="CD528" i="2"/>
  <c r="CE528" i="2"/>
  <c r="CH528" i="2"/>
  <c r="CI528" i="2"/>
  <c r="CJ528" i="2"/>
  <c r="CK528" i="2"/>
  <c r="CL528" i="2"/>
  <c r="CM528" i="2"/>
  <c r="CN528" i="2"/>
  <c r="CO528" i="2"/>
  <c r="CP528" i="2"/>
  <c r="CQ528" i="2"/>
  <c r="CR528" i="2"/>
  <c r="CS528" i="2"/>
  <c r="CT528" i="2"/>
  <c r="CU528" i="2"/>
  <c r="CV528" i="2"/>
  <c r="CW528" i="2"/>
  <c r="CX528" i="2"/>
  <c r="CY528" i="2"/>
  <c r="CZ528" i="2"/>
  <c r="DA528" i="2"/>
  <c r="DB528" i="2"/>
  <c r="DC528" i="2"/>
  <c r="DD528" i="2"/>
  <c r="DE528" i="2"/>
  <c r="DF528" i="2"/>
  <c r="DG528" i="2"/>
  <c r="DH528" i="2"/>
  <c r="DI528" i="2"/>
  <c r="DJ528" i="2"/>
  <c r="DK528" i="2"/>
  <c r="BZ529" i="2"/>
  <c r="CA529" i="2"/>
  <c r="CB529" i="2"/>
  <c r="CC529" i="2"/>
  <c r="CD529" i="2"/>
  <c r="CE529" i="2"/>
  <c r="CH529" i="2"/>
  <c r="CI529" i="2"/>
  <c r="CJ529" i="2"/>
  <c r="CK529" i="2"/>
  <c r="CL529" i="2"/>
  <c r="CM529" i="2"/>
  <c r="CN529" i="2"/>
  <c r="CO529" i="2"/>
  <c r="CP529" i="2"/>
  <c r="CQ529" i="2"/>
  <c r="CR529" i="2"/>
  <c r="CS529" i="2"/>
  <c r="CT529" i="2"/>
  <c r="CU529" i="2"/>
  <c r="CV529" i="2"/>
  <c r="CW529" i="2"/>
  <c r="CX529" i="2"/>
  <c r="CY529" i="2"/>
  <c r="CZ529" i="2"/>
  <c r="DA529" i="2"/>
  <c r="DB529" i="2"/>
  <c r="DC529" i="2"/>
  <c r="DD529" i="2"/>
  <c r="DE529" i="2"/>
  <c r="DF529" i="2"/>
  <c r="DG529" i="2"/>
  <c r="DH529" i="2"/>
  <c r="DI529" i="2"/>
  <c r="DJ529" i="2"/>
  <c r="DK529" i="2"/>
  <c r="BZ530" i="2"/>
  <c r="CA530" i="2"/>
  <c r="CB530" i="2"/>
  <c r="CC530" i="2"/>
  <c r="CD530" i="2"/>
  <c r="CE530" i="2"/>
  <c r="CH530" i="2"/>
  <c r="CI530" i="2"/>
  <c r="CJ530" i="2"/>
  <c r="CK530" i="2"/>
  <c r="CL530" i="2"/>
  <c r="CM530" i="2"/>
  <c r="CN530" i="2"/>
  <c r="CO530" i="2"/>
  <c r="CP530" i="2"/>
  <c r="CQ530" i="2"/>
  <c r="CR530" i="2"/>
  <c r="CS530" i="2"/>
  <c r="CT530" i="2"/>
  <c r="CU530" i="2"/>
  <c r="CV530" i="2"/>
  <c r="CW530" i="2"/>
  <c r="CX530" i="2"/>
  <c r="CY530" i="2"/>
  <c r="CZ530" i="2"/>
  <c r="DA530" i="2"/>
  <c r="DB530" i="2"/>
  <c r="DC530" i="2"/>
  <c r="DD530" i="2"/>
  <c r="DE530" i="2"/>
  <c r="DF530" i="2"/>
  <c r="DG530" i="2"/>
  <c r="DH530" i="2"/>
  <c r="DI530" i="2"/>
  <c r="DJ530" i="2"/>
  <c r="DK530" i="2"/>
  <c r="BZ531" i="2"/>
  <c r="CA531" i="2"/>
  <c r="CB531" i="2"/>
  <c r="CC531" i="2"/>
  <c r="CD531" i="2"/>
  <c r="CE531" i="2"/>
  <c r="CH531" i="2"/>
  <c r="CI531" i="2"/>
  <c r="CJ531" i="2"/>
  <c r="CK531" i="2"/>
  <c r="CL531" i="2"/>
  <c r="CM531" i="2"/>
  <c r="CN531" i="2"/>
  <c r="CO531" i="2"/>
  <c r="CP531" i="2"/>
  <c r="CQ531" i="2"/>
  <c r="CR531" i="2"/>
  <c r="CS531" i="2"/>
  <c r="CT531" i="2"/>
  <c r="CU531" i="2"/>
  <c r="CV531" i="2"/>
  <c r="CW531" i="2"/>
  <c r="CX531" i="2"/>
  <c r="CY531" i="2"/>
  <c r="CZ531" i="2"/>
  <c r="DA531" i="2"/>
  <c r="DB531" i="2"/>
  <c r="DC531" i="2"/>
  <c r="DD531" i="2"/>
  <c r="DE531" i="2"/>
  <c r="DF531" i="2"/>
  <c r="DG531" i="2"/>
  <c r="DH531" i="2"/>
  <c r="DI531" i="2"/>
  <c r="DJ531" i="2"/>
  <c r="DK531" i="2"/>
  <c r="BZ532" i="2"/>
  <c r="CA532" i="2"/>
  <c r="CB532" i="2"/>
  <c r="CC532" i="2"/>
  <c r="CD532" i="2"/>
  <c r="CE532" i="2"/>
  <c r="CH532" i="2"/>
  <c r="CI532" i="2"/>
  <c r="CJ532" i="2"/>
  <c r="CK532" i="2"/>
  <c r="CL532" i="2"/>
  <c r="CM532" i="2"/>
  <c r="CN532" i="2"/>
  <c r="CO532" i="2"/>
  <c r="CP532" i="2"/>
  <c r="CQ532" i="2"/>
  <c r="CR532" i="2"/>
  <c r="CS532" i="2"/>
  <c r="CT532" i="2"/>
  <c r="CU532" i="2"/>
  <c r="CV532" i="2"/>
  <c r="CW532" i="2"/>
  <c r="CX532" i="2"/>
  <c r="CY532" i="2"/>
  <c r="CZ532" i="2"/>
  <c r="DA532" i="2"/>
  <c r="DB532" i="2"/>
  <c r="DC532" i="2"/>
  <c r="DD532" i="2"/>
  <c r="DE532" i="2"/>
  <c r="DF532" i="2"/>
  <c r="DG532" i="2"/>
  <c r="DH532" i="2"/>
  <c r="DI532" i="2"/>
  <c r="DJ532" i="2"/>
  <c r="DK532" i="2"/>
  <c r="BZ533" i="2"/>
  <c r="CA533" i="2"/>
  <c r="CB533" i="2"/>
  <c r="CC533" i="2"/>
  <c r="CD533" i="2"/>
  <c r="CE533" i="2"/>
  <c r="CH533" i="2"/>
  <c r="CI533" i="2"/>
  <c r="CJ533" i="2"/>
  <c r="CK533" i="2"/>
  <c r="CL533" i="2"/>
  <c r="CM533" i="2"/>
  <c r="CN533" i="2"/>
  <c r="CO533" i="2"/>
  <c r="CP533" i="2"/>
  <c r="CQ533" i="2"/>
  <c r="CR533" i="2"/>
  <c r="CS533" i="2"/>
  <c r="CT533" i="2"/>
  <c r="CU533" i="2"/>
  <c r="CV533" i="2"/>
  <c r="CW533" i="2"/>
  <c r="CX533" i="2"/>
  <c r="CY533" i="2"/>
  <c r="CZ533" i="2"/>
  <c r="DA533" i="2"/>
  <c r="DB533" i="2"/>
  <c r="DC533" i="2"/>
  <c r="DD533" i="2"/>
  <c r="DE533" i="2"/>
  <c r="DF533" i="2"/>
  <c r="DG533" i="2"/>
  <c r="DH533" i="2"/>
  <c r="DI533" i="2"/>
  <c r="DJ533" i="2"/>
  <c r="DK533" i="2"/>
  <c r="BZ534" i="2"/>
  <c r="CA534" i="2"/>
  <c r="CB534" i="2"/>
  <c r="CC534" i="2"/>
  <c r="CD534" i="2"/>
  <c r="CE534" i="2"/>
  <c r="CH534" i="2"/>
  <c r="CI534" i="2"/>
  <c r="CJ534" i="2"/>
  <c r="CK534" i="2"/>
  <c r="CL534" i="2"/>
  <c r="CM534" i="2"/>
  <c r="CN534" i="2"/>
  <c r="CO534" i="2"/>
  <c r="CP534" i="2"/>
  <c r="CQ534" i="2"/>
  <c r="CR534" i="2"/>
  <c r="CS534" i="2"/>
  <c r="CT534" i="2"/>
  <c r="CU534" i="2"/>
  <c r="CV534" i="2"/>
  <c r="CW534" i="2"/>
  <c r="CX534" i="2"/>
  <c r="CY534" i="2"/>
  <c r="CZ534" i="2"/>
  <c r="DA534" i="2"/>
  <c r="DB534" i="2"/>
  <c r="DC534" i="2"/>
  <c r="DD534" i="2"/>
  <c r="DE534" i="2"/>
  <c r="DF534" i="2"/>
  <c r="DG534" i="2"/>
  <c r="DH534" i="2"/>
  <c r="DI534" i="2"/>
  <c r="DJ534" i="2"/>
  <c r="DK534" i="2"/>
  <c r="BZ535" i="2"/>
  <c r="CA535" i="2"/>
  <c r="CB535" i="2"/>
  <c r="CC535" i="2"/>
  <c r="CD535" i="2"/>
  <c r="CE535" i="2"/>
  <c r="CH535" i="2"/>
  <c r="CI535" i="2"/>
  <c r="CJ535" i="2"/>
  <c r="CK535" i="2"/>
  <c r="CL535" i="2"/>
  <c r="CM535" i="2"/>
  <c r="CN535" i="2"/>
  <c r="CO535" i="2"/>
  <c r="CP535" i="2"/>
  <c r="CQ535" i="2"/>
  <c r="CR535" i="2"/>
  <c r="CS535" i="2"/>
  <c r="CT535" i="2"/>
  <c r="CU535" i="2"/>
  <c r="CV535" i="2"/>
  <c r="CW535" i="2"/>
  <c r="CX535" i="2"/>
  <c r="CY535" i="2"/>
  <c r="CZ535" i="2"/>
  <c r="DA535" i="2"/>
  <c r="DB535" i="2"/>
  <c r="DC535" i="2"/>
  <c r="DD535" i="2"/>
  <c r="DE535" i="2"/>
  <c r="DF535" i="2"/>
  <c r="DG535" i="2"/>
  <c r="DH535" i="2"/>
  <c r="DI535" i="2"/>
  <c r="DJ535" i="2"/>
  <c r="DK535" i="2"/>
  <c r="BZ536" i="2"/>
  <c r="CA536" i="2"/>
  <c r="CB536" i="2"/>
  <c r="CC536" i="2"/>
  <c r="CD536" i="2"/>
  <c r="CE536" i="2"/>
  <c r="CH536" i="2"/>
  <c r="CI536" i="2"/>
  <c r="CJ536" i="2"/>
  <c r="CK536" i="2"/>
  <c r="CL536" i="2"/>
  <c r="CM536" i="2"/>
  <c r="CN536" i="2"/>
  <c r="CO536" i="2"/>
  <c r="CP536" i="2"/>
  <c r="CQ536" i="2"/>
  <c r="CR536" i="2"/>
  <c r="CS536" i="2"/>
  <c r="CT536" i="2"/>
  <c r="CU536" i="2"/>
  <c r="CV536" i="2"/>
  <c r="CW536" i="2"/>
  <c r="CX536" i="2"/>
  <c r="CY536" i="2"/>
  <c r="CZ536" i="2"/>
  <c r="DA536" i="2"/>
  <c r="DB536" i="2"/>
  <c r="DC536" i="2"/>
  <c r="DD536" i="2"/>
  <c r="DE536" i="2"/>
  <c r="DF536" i="2"/>
  <c r="DG536" i="2"/>
  <c r="DH536" i="2"/>
  <c r="DI536" i="2"/>
  <c r="DJ536" i="2"/>
  <c r="DK536" i="2"/>
  <c r="BZ537" i="2"/>
  <c r="CA537" i="2"/>
  <c r="CB537" i="2"/>
  <c r="CC537" i="2"/>
  <c r="CD537" i="2"/>
  <c r="CE537" i="2"/>
  <c r="CH537" i="2"/>
  <c r="CI537" i="2"/>
  <c r="CJ537" i="2"/>
  <c r="CK537" i="2"/>
  <c r="CL537" i="2"/>
  <c r="CM537" i="2"/>
  <c r="CN537" i="2"/>
  <c r="CO537" i="2"/>
  <c r="CP537" i="2"/>
  <c r="CQ537" i="2"/>
  <c r="CR537" i="2"/>
  <c r="CS537" i="2"/>
  <c r="CT537" i="2"/>
  <c r="CU537" i="2"/>
  <c r="CV537" i="2"/>
  <c r="CW537" i="2"/>
  <c r="CX537" i="2"/>
  <c r="CY537" i="2"/>
  <c r="CZ537" i="2"/>
  <c r="DA537" i="2"/>
  <c r="DB537" i="2"/>
  <c r="DC537" i="2"/>
  <c r="DD537" i="2"/>
  <c r="DE537" i="2"/>
  <c r="DF537" i="2"/>
  <c r="DG537" i="2"/>
  <c r="DH537" i="2"/>
  <c r="DI537" i="2"/>
  <c r="DJ537" i="2"/>
  <c r="DK537" i="2"/>
  <c r="BZ538" i="2"/>
  <c r="CA538" i="2"/>
  <c r="CB538" i="2"/>
  <c r="CC538" i="2"/>
  <c r="CD538" i="2"/>
  <c r="CE538" i="2"/>
  <c r="CH538" i="2"/>
  <c r="CI538" i="2"/>
  <c r="CJ538" i="2"/>
  <c r="CK538" i="2"/>
  <c r="CL538" i="2"/>
  <c r="CM538" i="2"/>
  <c r="CN538" i="2"/>
  <c r="CO538" i="2"/>
  <c r="CP538" i="2"/>
  <c r="CQ538" i="2"/>
  <c r="CR538" i="2"/>
  <c r="CS538" i="2"/>
  <c r="CT538" i="2"/>
  <c r="CU538" i="2"/>
  <c r="CV538" i="2"/>
  <c r="CW538" i="2"/>
  <c r="CX538" i="2"/>
  <c r="CY538" i="2"/>
  <c r="CZ538" i="2"/>
  <c r="DA538" i="2"/>
  <c r="DB538" i="2"/>
  <c r="DC538" i="2"/>
  <c r="DD538" i="2"/>
  <c r="DE538" i="2"/>
  <c r="DF538" i="2"/>
  <c r="DG538" i="2"/>
  <c r="DH538" i="2"/>
  <c r="DI538" i="2"/>
  <c r="DJ538" i="2"/>
  <c r="DK538" i="2"/>
  <c r="BZ539" i="2"/>
  <c r="CA539" i="2"/>
  <c r="CB539" i="2"/>
  <c r="CC539" i="2"/>
  <c r="CD539" i="2"/>
  <c r="CE539" i="2"/>
  <c r="CH539" i="2"/>
  <c r="CI539" i="2"/>
  <c r="CJ539" i="2"/>
  <c r="CK539" i="2"/>
  <c r="CL539" i="2"/>
  <c r="CM539" i="2"/>
  <c r="CN539" i="2"/>
  <c r="CO539" i="2"/>
  <c r="CP539" i="2"/>
  <c r="CQ539" i="2"/>
  <c r="CR539" i="2"/>
  <c r="CS539" i="2"/>
  <c r="CT539" i="2"/>
  <c r="CU539" i="2"/>
  <c r="CV539" i="2"/>
  <c r="CW539" i="2"/>
  <c r="CX539" i="2"/>
  <c r="CY539" i="2"/>
  <c r="CZ539" i="2"/>
  <c r="DA539" i="2"/>
  <c r="DB539" i="2"/>
  <c r="DC539" i="2"/>
  <c r="DD539" i="2"/>
  <c r="DE539" i="2"/>
  <c r="DF539" i="2"/>
  <c r="DG539" i="2"/>
  <c r="DH539" i="2"/>
  <c r="DI539" i="2"/>
  <c r="DJ539" i="2"/>
  <c r="DK539" i="2"/>
  <c r="BZ540" i="2"/>
  <c r="CA540" i="2"/>
  <c r="CB540" i="2"/>
  <c r="CC540" i="2"/>
  <c r="CD540" i="2"/>
  <c r="CE540" i="2"/>
  <c r="CH540" i="2"/>
  <c r="CI540" i="2"/>
  <c r="CJ540" i="2"/>
  <c r="CK540" i="2"/>
  <c r="CL540" i="2"/>
  <c r="CM540" i="2"/>
  <c r="CN540" i="2"/>
  <c r="CO540" i="2"/>
  <c r="CP540" i="2"/>
  <c r="CQ540" i="2"/>
  <c r="CR540" i="2"/>
  <c r="CS540" i="2"/>
  <c r="CT540" i="2"/>
  <c r="CU540" i="2"/>
  <c r="CV540" i="2"/>
  <c r="CW540" i="2"/>
  <c r="CX540" i="2"/>
  <c r="CY540" i="2"/>
  <c r="CZ540" i="2"/>
  <c r="DA540" i="2"/>
  <c r="DB540" i="2"/>
  <c r="DC540" i="2"/>
  <c r="DD540" i="2"/>
  <c r="DE540" i="2"/>
  <c r="DF540" i="2"/>
  <c r="DG540" i="2"/>
  <c r="DH540" i="2"/>
  <c r="DI540" i="2"/>
  <c r="DJ540" i="2"/>
  <c r="DK540" i="2"/>
  <c r="BZ541" i="2"/>
  <c r="CA541" i="2"/>
  <c r="CB541" i="2"/>
  <c r="CC541" i="2"/>
  <c r="CD541" i="2"/>
  <c r="CE541" i="2"/>
  <c r="CH541" i="2"/>
  <c r="CI541" i="2"/>
  <c r="CJ541" i="2"/>
  <c r="CK541" i="2"/>
  <c r="CL541" i="2"/>
  <c r="CM541" i="2"/>
  <c r="CN541" i="2"/>
  <c r="CO541" i="2"/>
  <c r="CP541" i="2"/>
  <c r="CQ541" i="2"/>
  <c r="CR541" i="2"/>
  <c r="CS541" i="2"/>
  <c r="CT541" i="2"/>
  <c r="CU541" i="2"/>
  <c r="CV541" i="2"/>
  <c r="CW541" i="2"/>
  <c r="CX541" i="2"/>
  <c r="CY541" i="2"/>
  <c r="CZ541" i="2"/>
  <c r="DA541" i="2"/>
  <c r="DB541" i="2"/>
  <c r="DC541" i="2"/>
  <c r="DD541" i="2"/>
  <c r="DE541" i="2"/>
  <c r="DF541" i="2"/>
  <c r="DG541" i="2"/>
  <c r="DH541" i="2"/>
  <c r="DI541" i="2"/>
  <c r="DJ541" i="2"/>
  <c r="DK541" i="2"/>
  <c r="BZ542" i="2"/>
  <c r="CA542" i="2"/>
  <c r="CB542" i="2"/>
  <c r="CC542" i="2"/>
  <c r="CD542" i="2"/>
  <c r="CE542" i="2"/>
  <c r="CH542" i="2"/>
  <c r="CI542" i="2"/>
  <c r="CJ542" i="2"/>
  <c r="CK542" i="2"/>
  <c r="CL542" i="2"/>
  <c r="CM542" i="2"/>
  <c r="CN542" i="2"/>
  <c r="CO542" i="2"/>
  <c r="CP542" i="2"/>
  <c r="CQ542" i="2"/>
  <c r="CR542" i="2"/>
  <c r="CS542" i="2"/>
  <c r="CT542" i="2"/>
  <c r="CU542" i="2"/>
  <c r="CV542" i="2"/>
  <c r="CW542" i="2"/>
  <c r="CX542" i="2"/>
  <c r="CY542" i="2"/>
  <c r="CZ542" i="2"/>
  <c r="DA542" i="2"/>
  <c r="DB542" i="2"/>
  <c r="DC542" i="2"/>
  <c r="DD542" i="2"/>
  <c r="DE542" i="2"/>
  <c r="DF542" i="2"/>
  <c r="DG542" i="2"/>
  <c r="DH542" i="2"/>
  <c r="DI542" i="2"/>
  <c r="DJ542" i="2"/>
  <c r="DK542" i="2"/>
  <c r="BZ543" i="2"/>
  <c r="CA543" i="2"/>
  <c r="CB543" i="2"/>
  <c r="CC543" i="2"/>
  <c r="CD543" i="2"/>
  <c r="CE543" i="2"/>
  <c r="CH543" i="2"/>
  <c r="CI543" i="2"/>
  <c r="CJ543" i="2"/>
  <c r="CK543" i="2"/>
  <c r="CL543" i="2"/>
  <c r="CM543" i="2"/>
  <c r="CN543" i="2"/>
  <c r="CO543" i="2"/>
  <c r="CP543" i="2"/>
  <c r="CQ543" i="2"/>
  <c r="CR543" i="2"/>
  <c r="CS543" i="2"/>
  <c r="CT543" i="2"/>
  <c r="CU543" i="2"/>
  <c r="CV543" i="2"/>
  <c r="CW543" i="2"/>
  <c r="CX543" i="2"/>
  <c r="CY543" i="2"/>
  <c r="CZ543" i="2"/>
  <c r="DA543" i="2"/>
  <c r="DB543" i="2"/>
  <c r="DC543" i="2"/>
  <c r="DD543" i="2"/>
  <c r="DE543" i="2"/>
  <c r="DF543" i="2"/>
  <c r="DG543" i="2"/>
  <c r="DH543" i="2"/>
  <c r="DI543" i="2"/>
  <c r="DJ543" i="2"/>
  <c r="DK543" i="2"/>
  <c r="BZ544" i="2"/>
  <c r="CA544" i="2"/>
  <c r="CB544" i="2"/>
  <c r="CC544" i="2"/>
  <c r="CD544" i="2"/>
  <c r="CE544" i="2"/>
  <c r="CH544" i="2"/>
  <c r="CI544" i="2"/>
  <c r="CJ544" i="2"/>
  <c r="CK544" i="2"/>
  <c r="CL544" i="2"/>
  <c r="CM544" i="2"/>
  <c r="CN544" i="2"/>
  <c r="CO544" i="2"/>
  <c r="CP544" i="2"/>
  <c r="CQ544" i="2"/>
  <c r="CR544" i="2"/>
  <c r="CS544" i="2"/>
  <c r="CT544" i="2"/>
  <c r="CU544" i="2"/>
  <c r="CV544" i="2"/>
  <c r="CW544" i="2"/>
  <c r="CX544" i="2"/>
  <c r="CY544" i="2"/>
  <c r="CZ544" i="2"/>
  <c r="DA544" i="2"/>
  <c r="DB544" i="2"/>
  <c r="DC544" i="2"/>
  <c r="DD544" i="2"/>
  <c r="DE544" i="2"/>
  <c r="DF544" i="2"/>
  <c r="DG544" i="2"/>
  <c r="DH544" i="2"/>
  <c r="DI544" i="2"/>
  <c r="DJ544" i="2"/>
  <c r="DK544" i="2"/>
  <c r="BZ545" i="2"/>
  <c r="CA545" i="2"/>
  <c r="CB545" i="2"/>
  <c r="CC545" i="2"/>
  <c r="CD545" i="2"/>
  <c r="CE545" i="2"/>
  <c r="CH545" i="2"/>
  <c r="CI545" i="2"/>
  <c r="CJ545" i="2"/>
  <c r="CK545" i="2"/>
  <c r="CL545" i="2"/>
  <c r="CM545" i="2"/>
  <c r="CN545" i="2"/>
  <c r="CO545" i="2"/>
  <c r="CP545" i="2"/>
  <c r="CQ545" i="2"/>
  <c r="CR545" i="2"/>
  <c r="CS545" i="2"/>
  <c r="CT545" i="2"/>
  <c r="CU545" i="2"/>
  <c r="CV545" i="2"/>
  <c r="CW545" i="2"/>
  <c r="CX545" i="2"/>
  <c r="CY545" i="2"/>
  <c r="CZ545" i="2"/>
  <c r="DA545" i="2"/>
  <c r="DB545" i="2"/>
  <c r="DC545" i="2"/>
  <c r="DD545" i="2"/>
  <c r="DE545" i="2"/>
  <c r="DF545" i="2"/>
  <c r="DG545" i="2"/>
  <c r="DH545" i="2"/>
  <c r="DI545" i="2"/>
  <c r="DJ545" i="2"/>
  <c r="DK545" i="2"/>
  <c r="BZ546" i="2"/>
  <c r="CA546" i="2"/>
  <c r="CB546" i="2"/>
  <c r="CC546" i="2"/>
  <c r="CD546" i="2"/>
  <c r="CE546" i="2"/>
  <c r="CH546" i="2"/>
  <c r="CI546" i="2"/>
  <c r="CJ546" i="2"/>
  <c r="CK546" i="2"/>
  <c r="CL546" i="2"/>
  <c r="CM546" i="2"/>
  <c r="CN546" i="2"/>
  <c r="CO546" i="2"/>
  <c r="CP546" i="2"/>
  <c r="CQ546" i="2"/>
  <c r="CR546" i="2"/>
  <c r="CS546" i="2"/>
  <c r="CT546" i="2"/>
  <c r="CU546" i="2"/>
  <c r="CV546" i="2"/>
  <c r="CW546" i="2"/>
  <c r="CX546" i="2"/>
  <c r="CY546" i="2"/>
  <c r="CZ546" i="2"/>
  <c r="DA546" i="2"/>
  <c r="DB546" i="2"/>
  <c r="DC546" i="2"/>
  <c r="DD546" i="2"/>
  <c r="DE546" i="2"/>
  <c r="DF546" i="2"/>
  <c r="DG546" i="2"/>
  <c r="DH546" i="2"/>
  <c r="DI546" i="2"/>
  <c r="DJ546" i="2"/>
  <c r="DK546" i="2"/>
  <c r="BZ547" i="2"/>
  <c r="CA547" i="2"/>
  <c r="CB547" i="2"/>
  <c r="CC547" i="2"/>
  <c r="CD547" i="2"/>
  <c r="CE547" i="2"/>
  <c r="CH547" i="2"/>
  <c r="CI547" i="2"/>
  <c r="CJ547" i="2"/>
  <c r="CK547" i="2"/>
  <c r="CL547" i="2"/>
  <c r="CM547" i="2"/>
  <c r="CN547" i="2"/>
  <c r="CO547" i="2"/>
  <c r="CP547" i="2"/>
  <c r="CQ547" i="2"/>
  <c r="CR547" i="2"/>
  <c r="CS547" i="2"/>
  <c r="CT547" i="2"/>
  <c r="CU547" i="2"/>
  <c r="CV547" i="2"/>
  <c r="CW547" i="2"/>
  <c r="CX547" i="2"/>
  <c r="CY547" i="2"/>
  <c r="CZ547" i="2"/>
  <c r="DA547" i="2"/>
  <c r="DB547" i="2"/>
  <c r="DC547" i="2"/>
  <c r="DD547" i="2"/>
  <c r="DE547" i="2"/>
  <c r="DF547" i="2"/>
  <c r="DG547" i="2"/>
  <c r="DH547" i="2"/>
  <c r="DI547" i="2"/>
  <c r="DJ547" i="2"/>
  <c r="DK547" i="2"/>
  <c r="BZ548" i="2"/>
  <c r="CA548" i="2"/>
  <c r="CB548" i="2"/>
  <c r="CC548" i="2"/>
  <c r="CD548" i="2"/>
  <c r="CE548" i="2"/>
  <c r="CH548" i="2"/>
  <c r="CI548" i="2"/>
  <c r="CJ548" i="2"/>
  <c r="CK548" i="2"/>
  <c r="CL548" i="2"/>
  <c r="CM548" i="2"/>
  <c r="CN548" i="2"/>
  <c r="CO548" i="2"/>
  <c r="CP548" i="2"/>
  <c r="CQ548" i="2"/>
  <c r="CR548" i="2"/>
  <c r="CS548" i="2"/>
  <c r="CT548" i="2"/>
  <c r="CU548" i="2"/>
  <c r="CV548" i="2"/>
  <c r="CW548" i="2"/>
  <c r="CX548" i="2"/>
  <c r="CY548" i="2"/>
  <c r="CZ548" i="2"/>
  <c r="DA548" i="2"/>
  <c r="DB548" i="2"/>
  <c r="DC548" i="2"/>
  <c r="DD548" i="2"/>
  <c r="DE548" i="2"/>
  <c r="DF548" i="2"/>
  <c r="DG548" i="2"/>
  <c r="DH548" i="2"/>
  <c r="DI548" i="2"/>
  <c r="DJ548" i="2"/>
  <c r="DK548" i="2"/>
  <c r="BZ549" i="2"/>
  <c r="CA549" i="2"/>
  <c r="CB549" i="2"/>
  <c r="CC549" i="2"/>
  <c r="CD549" i="2"/>
  <c r="CE549" i="2"/>
  <c r="CH549" i="2"/>
  <c r="CI549" i="2"/>
  <c r="CJ549" i="2"/>
  <c r="CK549" i="2"/>
  <c r="CL549" i="2"/>
  <c r="CM549" i="2"/>
  <c r="CN549" i="2"/>
  <c r="CO549" i="2"/>
  <c r="CP549" i="2"/>
  <c r="CQ549" i="2"/>
  <c r="CR549" i="2"/>
  <c r="CS549" i="2"/>
  <c r="CT549" i="2"/>
  <c r="CU549" i="2"/>
  <c r="CV549" i="2"/>
  <c r="CW549" i="2"/>
  <c r="CX549" i="2"/>
  <c r="CY549" i="2"/>
  <c r="CZ549" i="2"/>
  <c r="DA549" i="2"/>
  <c r="DB549" i="2"/>
  <c r="DC549" i="2"/>
  <c r="DD549" i="2"/>
  <c r="DE549" i="2"/>
  <c r="DF549" i="2"/>
  <c r="DG549" i="2"/>
  <c r="DH549" i="2"/>
  <c r="DI549" i="2"/>
  <c r="DJ549" i="2"/>
  <c r="DK549" i="2"/>
  <c r="BZ550" i="2"/>
  <c r="CA550" i="2"/>
  <c r="CB550" i="2"/>
  <c r="CC550" i="2"/>
  <c r="CD550" i="2"/>
  <c r="CE550" i="2"/>
  <c r="CH550" i="2"/>
  <c r="CI550" i="2"/>
  <c r="CJ550" i="2"/>
  <c r="CK550" i="2"/>
  <c r="CL550" i="2"/>
  <c r="CM550" i="2"/>
  <c r="CN550" i="2"/>
  <c r="CO550" i="2"/>
  <c r="CP550" i="2"/>
  <c r="CQ550" i="2"/>
  <c r="CR550" i="2"/>
  <c r="CS550" i="2"/>
  <c r="CT550" i="2"/>
  <c r="CU550" i="2"/>
  <c r="CV550" i="2"/>
  <c r="CW550" i="2"/>
  <c r="CX550" i="2"/>
  <c r="CY550" i="2"/>
  <c r="CZ550" i="2"/>
  <c r="DA550" i="2"/>
  <c r="DB550" i="2"/>
  <c r="DC550" i="2"/>
  <c r="DD550" i="2"/>
  <c r="DE550" i="2"/>
  <c r="DF550" i="2"/>
  <c r="DG550" i="2"/>
  <c r="DH550" i="2"/>
  <c r="DI550" i="2"/>
  <c r="DJ550" i="2"/>
  <c r="DK550" i="2"/>
  <c r="BZ551" i="2"/>
  <c r="CA551" i="2"/>
  <c r="CB551" i="2"/>
  <c r="CC551" i="2"/>
  <c r="CD551" i="2"/>
  <c r="CE551" i="2"/>
  <c r="CH551" i="2"/>
  <c r="CI551" i="2"/>
  <c r="CJ551" i="2"/>
  <c r="CK551" i="2"/>
  <c r="CL551" i="2"/>
  <c r="CM551" i="2"/>
  <c r="CN551" i="2"/>
  <c r="CO551" i="2"/>
  <c r="CP551" i="2"/>
  <c r="CQ551" i="2"/>
  <c r="CR551" i="2"/>
  <c r="CS551" i="2"/>
  <c r="CT551" i="2"/>
  <c r="CU551" i="2"/>
  <c r="CV551" i="2"/>
  <c r="CW551" i="2"/>
  <c r="CX551" i="2"/>
  <c r="CY551" i="2"/>
  <c r="CZ551" i="2"/>
  <c r="DA551" i="2"/>
  <c r="DB551" i="2"/>
  <c r="DC551" i="2"/>
  <c r="DD551" i="2"/>
  <c r="DE551" i="2"/>
  <c r="DF551" i="2"/>
  <c r="DG551" i="2"/>
  <c r="DH551" i="2"/>
  <c r="DI551" i="2"/>
  <c r="DJ551" i="2"/>
  <c r="DK551" i="2"/>
  <c r="BZ552" i="2"/>
  <c r="CA552" i="2"/>
  <c r="CB552" i="2"/>
  <c r="CC552" i="2"/>
  <c r="CD552" i="2"/>
  <c r="CE552" i="2"/>
  <c r="CH552" i="2"/>
  <c r="CI552" i="2"/>
  <c r="CJ552" i="2"/>
  <c r="CK552" i="2"/>
  <c r="CL552" i="2"/>
  <c r="CM552" i="2"/>
  <c r="CN552" i="2"/>
  <c r="CO552" i="2"/>
  <c r="CP552" i="2"/>
  <c r="CQ552" i="2"/>
  <c r="CR552" i="2"/>
  <c r="CS552" i="2"/>
  <c r="CT552" i="2"/>
  <c r="CU552" i="2"/>
  <c r="CV552" i="2"/>
  <c r="CW552" i="2"/>
  <c r="CX552" i="2"/>
  <c r="CY552" i="2"/>
  <c r="CZ552" i="2"/>
  <c r="DA552" i="2"/>
  <c r="DB552" i="2"/>
  <c r="DC552" i="2"/>
  <c r="DD552" i="2"/>
  <c r="DE552" i="2"/>
  <c r="DF552" i="2"/>
  <c r="DG552" i="2"/>
  <c r="DH552" i="2"/>
  <c r="DI552" i="2"/>
  <c r="DJ552" i="2"/>
  <c r="DK552" i="2"/>
  <c r="BZ553" i="2"/>
  <c r="CA553" i="2"/>
  <c r="CB553" i="2"/>
  <c r="CC553" i="2"/>
  <c r="CD553" i="2"/>
  <c r="CE553" i="2"/>
  <c r="CH553" i="2"/>
  <c r="CI553" i="2"/>
  <c r="CJ553" i="2"/>
  <c r="CK553" i="2"/>
  <c r="CL553" i="2"/>
  <c r="CM553" i="2"/>
  <c r="CN553" i="2"/>
  <c r="CO553" i="2"/>
  <c r="CP553" i="2"/>
  <c r="CQ553" i="2"/>
  <c r="CR553" i="2"/>
  <c r="CS553" i="2"/>
  <c r="CT553" i="2"/>
  <c r="CU553" i="2"/>
  <c r="CV553" i="2"/>
  <c r="CW553" i="2"/>
  <c r="CX553" i="2"/>
  <c r="CY553" i="2"/>
  <c r="CZ553" i="2"/>
  <c r="DA553" i="2"/>
  <c r="DB553" i="2"/>
  <c r="DC553" i="2"/>
  <c r="DD553" i="2"/>
  <c r="DE553" i="2"/>
  <c r="DF553" i="2"/>
  <c r="DG553" i="2"/>
  <c r="DH553" i="2"/>
  <c r="DI553" i="2"/>
  <c r="DJ553" i="2"/>
  <c r="DK553" i="2"/>
  <c r="BZ554" i="2"/>
  <c r="CA554" i="2"/>
  <c r="CB554" i="2"/>
  <c r="CC554" i="2"/>
  <c r="CD554" i="2"/>
  <c r="CE554" i="2"/>
  <c r="CH554" i="2"/>
  <c r="CI554" i="2"/>
  <c r="CJ554" i="2"/>
  <c r="CK554" i="2"/>
  <c r="CL554" i="2"/>
  <c r="CM554" i="2"/>
  <c r="CN554" i="2"/>
  <c r="CO554" i="2"/>
  <c r="CP554" i="2"/>
  <c r="CQ554" i="2"/>
  <c r="CR554" i="2"/>
  <c r="CS554" i="2"/>
  <c r="CT554" i="2"/>
  <c r="CU554" i="2"/>
  <c r="CV554" i="2"/>
  <c r="CW554" i="2"/>
  <c r="CX554" i="2"/>
  <c r="CY554" i="2"/>
  <c r="CZ554" i="2"/>
  <c r="DA554" i="2"/>
  <c r="DB554" i="2"/>
  <c r="DC554" i="2"/>
  <c r="DD554" i="2"/>
  <c r="DE554" i="2"/>
  <c r="DF554" i="2"/>
  <c r="DG554" i="2"/>
  <c r="DH554" i="2"/>
  <c r="DI554" i="2"/>
  <c r="DJ554" i="2"/>
  <c r="DK554" i="2"/>
  <c r="BZ555" i="2"/>
  <c r="CA555" i="2"/>
  <c r="CB555" i="2"/>
  <c r="CC555" i="2"/>
  <c r="CD555" i="2"/>
  <c r="CE555" i="2"/>
  <c r="CH555" i="2"/>
  <c r="CI555" i="2"/>
  <c r="CJ555" i="2"/>
  <c r="CK555" i="2"/>
  <c r="CL555" i="2"/>
  <c r="CM555" i="2"/>
  <c r="CN555" i="2"/>
  <c r="CO555" i="2"/>
  <c r="CP555" i="2"/>
  <c r="CQ555" i="2"/>
  <c r="CR555" i="2"/>
  <c r="CS555" i="2"/>
  <c r="CT555" i="2"/>
  <c r="CU555" i="2"/>
  <c r="CV555" i="2"/>
  <c r="CW555" i="2"/>
  <c r="CX555" i="2"/>
  <c r="CY555" i="2"/>
  <c r="CZ555" i="2"/>
  <c r="DA555" i="2"/>
  <c r="DB555" i="2"/>
  <c r="DC555" i="2"/>
  <c r="DD555" i="2"/>
  <c r="DE555" i="2"/>
  <c r="DF555" i="2"/>
  <c r="DG555" i="2"/>
  <c r="DH555" i="2"/>
  <c r="DI555" i="2"/>
  <c r="DJ555" i="2"/>
  <c r="DK555" i="2"/>
  <c r="BZ556" i="2"/>
  <c r="CA556" i="2"/>
  <c r="CB556" i="2"/>
  <c r="CC556" i="2"/>
  <c r="CD556" i="2"/>
  <c r="CE556" i="2"/>
  <c r="CH556" i="2"/>
  <c r="CI556" i="2"/>
  <c r="CJ556" i="2"/>
  <c r="CK556" i="2"/>
  <c r="CL556" i="2"/>
  <c r="CM556" i="2"/>
  <c r="CN556" i="2"/>
  <c r="CO556" i="2"/>
  <c r="CP556" i="2"/>
  <c r="CQ556" i="2"/>
  <c r="CR556" i="2"/>
  <c r="CS556" i="2"/>
  <c r="CT556" i="2"/>
  <c r="CU556" i="2"/>
  <c r="CV556" i="2"/>
  <c r="CW556" i="2"/>
  <c r="CX556" i="2"/>
  <c r="CY556" i="2"/>
  <c r="CZ556" i="2"/>
  <c r="DA556" i="2"/>
  <c r="DB556" i="2"/>
  <c r="DC556" i="2"/>
  <c r="DD556" i="2"/>
  <c r="DE556" i="2"/>
  <c r="DF556" i="2"/>
  <c r="DG556" i="2"/>
  <c r="DH556" i="2"/>
  <c r="DI556" i="2"/>
  <c r="DJ556" i="2"/>
  <c r="DK556" i="2"/>
  <c r="BZ557" i="2"/>
  <c r="CA557" i="2"/>
  <c r="CB557" i="2"/>
  <c r="CC557" i="2"/>
  <c r="CD557" i="2"/>
  <c r="CE557" i="2"/>
  <c r="CH557" i="2"/>
  <c r="CI557" i="2"/>
  <c r="CJ557" i="2"/>
  <c r="CK557" i="2"/>
  <c r="CL557" i="2"/>
  <c r="CM557" i="2"/>
  <c r="CN557" i="2"/>
  <c r="CO557" i="2"/>
  <c r="CP557" i="2"/>
  <c r="CQ557" i="2"/>
  <c r="CR557" i="2"/>
  <c r="CS557" i="2"/>
  <c r="CT557" i="2"/>
  <c r="CU557" i="2"/>
  <c r="CV557" i="2"/>
  <c r="CW557" i="2"/>
  <c r="CX557" i="2"/>
  <c r="CY557" i="2"/>
  <c r="CZ557" i="2"/>
  <c r="DA557" i="2"/>
  <c r="DB557" i="2"/>
  <c r="DC557" i="2"/>
  <c r="DD557" i="2"/>
  <c r="DE557" i="2"/>
  <c r="DF557" i="2"/>
  <c r="DG557" i="2"/>
  <c r="DH557" i="2"/>
  <c r="DI557" i="2"/>
  <c r="DJ557" i="2"/>
  <c r="DK557" i="2"/>
  <c r="BZ558" i="2"/>
  <c r="CA558" i="2"/>
  <c r="CB558" i="2"/>
  <c r="CC558" i="2"/>
  <c r="CD558" i="2"/>
  <c r="CE558" i="2"/>
  <c r="CH558" i="2"/>
  <c r="CI558" i="2"/>
  <c r="CJ558" i="2"/>
  <c r="CK558" i="2"/>
  <c r="CL558" i="2"/>
  <c r="CM558" i="2"/>
  <c r="CN558" i="2"/>
  <c r="CO558" i="2"/>
  <c r="CP558" i="2"/>
  <c r="CQ558" i="2"/>
  <c r="CR558" i="2"/>
  <c r="CS558" i="2"/>
  <c r="CT558" i="2"/>
  <c r="CU558" i="2"/>
  <c r="CV558" i="2"/>
  <c r="CW558" i="2"/>
  <c r="CX558" i="2"/>
  <c r="CY558" i="2"/>
  <c r="CZ558" i="2"/>
  <c r="DA558" i="2"/>
  <c r="DB558" i="2"/>
  <c r="DC558" i="2"/>
  <c r="DD558" i="2"/>
  <c r="DE558" i="2"/>
  <c r="DF558" i="2"/>
  <c r="DG558" i="2"/>
  <c r="DH558" i="2"/>
  <c r="DI558" i="2"/>
  <c r="DJ558" i="2"/>
  <c r="DK558" i="2"/>
  <c r="BZ559" i="2"/>
  <c r="CA559" i="2"/>
  <c r="CB559" i="2"/>
  <c r="CC559" i="2"/>
  <c r="CD559" i="2"/>
  <c r="CE559" i="2"/>
  <c r="CH559" i="2"/>
  <c r="CI559" i="2"/>
  <c r="CJ559" i="2"/>
  <c r="CK559" i="2"/>
  <c r="CL559" i="2"/>
  <c r="CM559" i="2"/>
  <c r="CN559" i="2"/>
  <c r="CO559" i="2"/>
  <c r="CP559" i="2"/>
  <c r="CQ559" i="2"/>
  <c r="CR559" i="2"/>
  <c r="CS559" i="2"/>
  <c r="CT559" i="2"/>
  <c r="CU559" i="2"/>
  <c r="CV559" i="2"/>
  <c r="CW559" i="2"/>
  <c r="CX559" i="2"/>
  <c r="CY559" i="2"/>
  <c r="CZ559" i="2"/>
  <c r="DA559" i="2"/>
  <c r="DB559" i="2"/>
  <c r="DC559" i="2"/>
  <c r="DD559" i="2"/>
  <c r="DE559" i="2"/>
  <c r="DF559" i="2"/>
  <c r="DG559" i="2"/>
  <c r="DH559" i="2"/>
  <c r="DI559" i="2"/>
  <c r="DJ559" i="2"/>
  <c r="DK559" i="2"/>
  <c r="BZ560" i="2"/>
  <c r="CA560" i="2"/>
  <c r="CB560" i="2"/>
  <c r="CC560" i="2"/>
  <c r="CD560" i="2"/>
  <c r="CE560" i="2"/>
  <c r="CH560" i="2"/>
  <c r="CI560" i="2"/>
  <c r="CJ560" i="2"/>
  <c r="CK560" i="2"/>
  <c r="CL560" i="2"/>
  <c r="CM560" i="2"/>
  <c r="CN560" i="2"/>
  <c r="CO560" i="2"/>
  <c r="CP560" i="2"/>
  <c r="CQ560" i="2"/>
  <c r="CR560" i="2"/>
  <c r="CS560" i="2"/>
  <c r="CT560" i="2"/>
  <c r="CU560" i="2"/>
  <c r="CV560" i="2"/>
  <c r="CW560" i="2"/>
  <c r="CX560" i="2"/>
  <c r="CY560" i="2"/>
  <c r="CZ560" i="2"/>
  <c r="DA560" i="2"/>
  <c r="DB560" i="2"/>
  <c r="DC560" i="2"/>
  <c r="DD560" i="2"/>
  <c r="DE560" i="2"/>
  <c r="DF560" i="2"/>
  <c r="DG560" i="2"/>
  <c r="DH560" i="2"/>
  <c r="DI560" i="2"/>
  <c r="DJ560" i="2"/>
  <c r="DK560" i="2"/>
  <c r="BZ561" i="2"/>
  <c r="CA561" i="2"/>
  <c r="CB561" i="2"/>
  <c r="CC561" i="2"/>
  <c r="CD561" i="2"/>
  <c r="CE561" i="2"/>
  <c r="CH561" i="2"/>
  <c r="CI561" i="2"/>
  <c r="CJ561" i="2"/>
  <c r="CK561" i="2"/>
  <c r="CL561" i="2"/>
  <c r="CM561" i="2"/>
  <c r="CN561" i="2"/>
  <c r="CO561" i="2"/>
  <c r="CP561" i="2"/>
  <c r="CQ561" i="2"/>
  <c r="CR561" i="2"/>
  <c r="CS561" i="2"/>
  <c r="CT561" i="2"/>
  <c r="CU561" i="2"/>
  <c r="CV561" i="2"/>
  <c r="CW561" i="2"/>
  <c r="CX561" i="2"/>
  <c r="CY561" i="2"/>
  <c r="CZ561" i="2"/>
  <c r="DA561" i="2"/>
  <c r="DB561" i="2"/>
  <c r="DC561" i="2"/>
  <c r="DD561" i="2"/>
  <c r="DE561" i="2"/>
  <c r="DF561" i="2"/>
  <c r="DG561" i="2"/>
  <c r="DH561" i="2"/>
  <c r="DI561" i="2"/>
  <c r="DJ561" i="2"/>
  <c r="DK561" i="2"/>
  <c r="BZ562" i="2"/>
  <c r="CA562" i="2"/>
  <c r="CB562" i="2"/>
  <c r="CC562" i="2"/>
  <c r="CD562" i="2"/>
  <c r="CE562" i="2"/>
  <c r="CH562" i="2"/>
  <c r="CI562" i="2"/>
  <c r="CJ562" i="2"/>
  <c r="CK562" i="2"/>
  <c r="CL562" i="2"/>
  <c r="CM562" i="2"/>
  <c r="CN562" i="2"/>
  <c r="CO562" i="2"/>
  <c r="CP562" i="2"/>
  <c r="CQ562" i="2"/>
  <c r="CR562" i="2"/>
  <c r="CS562" i="2"/>
  <c r="CT562" i="2"/>
  <c r="CU562" i="2"/>
  <c r="CV562" i="2"/>
  <c r="CW562" i="2"/>
  <c r="CX562" i="2"/>
  <c r="CY562" i="2"/>
  <c r="CZ562" i="2"/>
  <c r="DA562" i="2"/>
  <c r="DB562" i="2"/>
  <c r="DC562" i="2"/>
  <c r="DD562" i="2"/>
  <c r="DE562" i="2"/>
  <c r="DF562" i="2"/>
  <c r="DG562" i="2"/>
  <c r="DH562" i="2"/>
  <c r="DI562" i="2"/>
  <c r="DJ562" i="2"/>
  <c r="DK562" i="2"/>
  <c r="BZ563" i="2"/>
  <c r="CA563" i="2"/>
  <c r="CB563" i="2"/>
  <c r="CC563" i="2"/>
  <c r="CD563" i="2"/>
  <c r="CE563" i="2"/>
  <c r="CH563" i="2"/>
  <c r="CI563" i="2"/>
  <c r="CJ563" i="2"/>
  <c r="CK563" i="2"/>
  <c r="CL563" i="2"/>
  <c r="CM563" i="2"/>
  <c r="CN563" i="2"/>
  <c r="CO563" i="2"/>
  <c r="CP563" i="2"/>
  <c r="CQ563" i="2"/>
  <c r="CR563" i="2"/>
  <c r="CS563" i="2"/>
  <c r="CT563" i="2"/>
  <c r="CU563" i="2"/>
  <c r="CV563" i="2"/>
  <c r="CW563" i="2"/>
  <c r="CX563" i="2"/>
  <c r="CY563" i="2"/>
  <c r="CZ563" i="2"/>
  <c r="DA563" i="2"/>
  <c r="DB563" i="2"/>
  <c r="DC563" i="2"/>
  <c r="DD563" i="2"/>
  <c r="DE563" i="2"/>
  <c r="DF563" i="2"/>
  <c r="DG563" i="2"/>
  <c r="DH563" i="2"/>
  <c r="DI563" i="2"/>
  <c r="DJ563" i="2"/>
  <c r="DK563" i="2"/>
  <c r="BZ564" i="2"/>
  <c r="CA564" i="2"/>
  <c r="CB564" i="2"/>
  <c r="CC564" i="2"/>
  <c r="CD564" i="2"/>
  <c r="CE564" i="2"/>
  <c r="CH564" i="2"/>
  <c r="CI564" i="2"/>
  <c r="CJ564" i="2"/>
  <c r="CK564" i="2"/>
  <c r="CL564" i="2"/>
  <c r="CM564" i="2"/>
  <c r="CN564" i="2"/>
  <c r="CO564" i="2"/>
  <c r="CP564" i="2"/>
  <c r="CQ564" i="2"/>
  <c r="CR564" i="2"/>
  <c r="CS564" i="2"/>
  <c r="CT564" i="2"/>
  <c r="CU564" i="2"/>
  <c r="CV564" i="2"/>
  <c r="CW564" i="2"/>
  <c r="CX564" i="2"/>
  <c r="CY564" i="2"/>
  <c r="CZ564" i="2"/>
  <c r="DA564" i="2"/>
  <c r="DB564" i="2"/>
  <c r="DC564" i="2"/>
  <c r="DD564" i="2"/>
  <c r="DE564" i="2"/>
  <c r="DF564" i="2"/>
  <c r="DG564" i="2"/>
  <c r="DH564" i="2"/>
  <c r="DI564" i="2"/>
  <c r="DJ564" i="2"/>
  <c r="DK564" i="2"/>
  <c r="BZ565" i="2"/>
  <c r="CA565" i="2"/>
  <c r="CB565" i="2"/>
  <c r="CC565" i="2"/>
  <c r="CD565" i="2"/>
  <c r="CE565" i="2"/>
  <c r="CH565" i="2"/>
  <c r="CI565" i="2"/>
  <c r="CJ565" i="2"/>
  <c r="CK565" i="2"/>
  <c r="CL565" i="2"/>
  <c r="CM565" i="2"/>
  <c r="CN565" i="2"/>
  <c r="CO565" i="2"/>
  <c r="CP565" i="2"/>
  <c r="CQ565" i="2"/>
  <c r="CR565" i="2"/>
  <c r="CS565" i="2"/>
  <c r="CT565" i="2"/>
  <c r="CU565" i="2"/>
  <c r="CV565" i="2"/>
  <c r="CW565" i="2"/>
  <c r="CX565" i="2"/>
  <c r="CY565" i="2"/>
  <c r="CZ565" i="2"/>
  <c r="DA565" i="2"/>
  <c r="DB565" i="2"/>
  <c r="DC565" i="2"/>
  <c r="DD565" i="2"/>
  <c r="DE565" i="2"/>
  <c r="DF565" i="2"/>
  <c r="DG565" i="2"/>
  <c r="DH565" i="2"/>
  <c r="DI565" i="2"/>
  <c r="DJ565" i="2"/>
  <c r="DK565" i="2"/>
  <c r="BZ566" i="2"/>
  <c r="CA566" i="2"/>
  <c r="CB566" i="2"/>
  <c r="CC566" i="2"/>
  <c r="CD566" i="2"/>
  <c r="CE566" i="2"/>
  <c r="CH566" i="2"/>
  <c r="CI566" i="2"/>
  <c r="CJ566" i="2"/>
  <c r="CK566" i="2"/>
  <c r="CL566" i="2"/>
  <c r="CM566" i="2"/>
  <c r="CN566" i="2"/>
  <c r="CO566" i="2"/>
  <c r="CP566" i="2"/>
  <c r="CQ566" i="2"/>
  <c r="CR566" i="2"/>
  <c r="CS566" i="2"/>
  <c r="CT566" i="2"/>
  <c r="CU566" i="2"/>
  <c r="CV566" i="2"/>
  <c r="CW566" i="2"/>
  <c r="CX566" i="2"/>
  <c r="CY566" i="2"/>
  <c r="CZ566" i="2"/>
  <c r="DA566" i="2"/>
  <c r="DB566" i="2"/>
  <c r="DC566" i="2"/>
  <c r="DD566" i="2"/>
  <c r="DE566" i="2"/>
  <c r="DF566" i="2"/>
  <c r="DG566" i="2"/>
  <c r="DH566" i="2"/>
  <c r="DI566" i="2"/>
  <c r="DJ566" i="2"/>
  <c r="DK566" i="2"/>
  <c r="BZ567" i="2"/>
  <c r="CA567" i="2"/>
  <c r="CB567" i="2"/>
  <c r="CC567" i="2"/>
  <c r="CD567" i="2"/>
  <c r="CE567" i="2"/>
  <c r="CH567" i="2"/>
  <c r="CI567" i="2"/>
  <c r="CJ567" i="2"/>
  <c r="CK567" i="2"/>
  <c r="CL567" i="2"/>
  <c r="CM567" i="2"/>
  <c r="CN567" i="2"/>
  <c r="CO567" i="2"/>
  <c r="CP567" i="2"/>
  <c r="CQ567" i="2"/>
  <c r="CR567" i="2"/>
  <c r="CS567" i="2"/>
  <c r="CT567" i="2"/>
  <c r="CU567" i="2"/>
  <c r="CV567" i="2"/>
  <c r="CW567" i="2"/>
  <c r="CX567" i="2"/>
  <c r="CY567" i="2"/>
  <c r="CZ567" i="2"/>
  <c r="DA567" i="2"/>
  <c r="DB567" i="2"/>
  <c r="DC567" i="2"/>
  <c r="DD567" i="2"/>
  <c r="DE567" i="2"/>
  <c r="DF567" i="2"/>
  <c r="DG567" i="2"/>
  <c r="DH567" i="2"/>
  <c r="DI567" i="2"/>
  <c r="DJ567" i="2"/>
  <c r="DK567" i="2"/>
  <c r="BZ568" i="2"/>
  <c r="CA568" i="2"/>
  <c r="CB568" i="2"/>
  <c r="CC568" i="2"/>
  <c r="CD568" i="2"/>
  <c r="CE568" i="2"/>
  <c r="CH568" i="2"/>
  <c r="CI568" i="2"/>
  <c r="CJ568" i="2"/>
  <c r="CK568" i="2"/>
  <c r="CL568" i="2"/>
  <c r="CM568" i="2"/>
  <c r="CN568" i="2"/>
  <c r="CO568" i="2"/>
  <c r="CP568" i="2"/>
  <c r="CQ568" i="2"/>
  <c r="CR568" i="2"/>
  <c r="CS568" i="2"/>
  <c r="CT568" i="2"/>
  <c r="CU568" i="2"/>
  <c r="CV568" i="2"/>
  <c r="CW568" i="2"/>
  <c r="CX568" i="2"/>
  <c r="CY568" i="2"/>
  <c r="CZ568" i="2"/>
  <c r="DA568" i="2"/>
  <c r="DB568" i="2"/>
  <c r="DC568" i="2"/>
  <c r="DD568" i="2"/>
  <c r="DE568" i="2"/>
  <c r="DF568" i="2"/>
  <c r="DG568" i="2"/>
  <c r="DH568" i="2"/>
  <c r="DI568" i="2"/>
  <c r="DJ568" i="2"/>
  <c r="DK568" i="2"/>
  <c r="BZ569" i="2"/>
  <c r="CA569" i="2"/>
  <c r="CB569" i="2"/>
  <c r="CC569" i="2"/>
  <c r="CD569" i="2"/>
  <c r="CE569" i="2"/>
  <c r="CH569" i="2"/>
  <c r="CI569" i="2"/>
  <c r="CJ569" i="2"/>
  <c r="CK569" i="2"/>
  <c r="CL569" i="2"/>
  <c r="CM569" i="2"/>
  <c r="CN569" i="2"/>
  <c r="CO569" i="2"/>
  <c r="CP569" i="2"/>
  <c r="CQ569" i="2"/>
  <c r="CR569" i="2"/>
  <c r="CS569" i="2"/>
  <c r="CT569" i="2"/>
  <c r="CU569" i="2"/>
  <c r="CV569" i="2"/>
  <c r="CW569" i="2"/>
  <c r="CX569" i="2"/>
  <c r="CY569" i="2"/>
  <c r="CZ569" i="2"/>
  <c r="DA569" i="2"/>
  <c r="DB569" i="2"/>
  <c r="DC569" i="2"/>
  <c r="DD569" i="2"/>
  <c r="DE569" i="2"/>
  <c r="DF569" i="2"/>
  <c r="DG569" i="2"/>
  <c r="DH569" i="2"/>
  <c r="DI569" i="2"/>
  <c r="DJ569" i="2"/>
  <c r="DK569" i="2"/>
  <c r="BZ570" i="2"/>
  <c r="CA570" i="2"/>
  <c r="CB570" i="2"/>
  <c r="CC570" i="2"/>
  <c r="CD570" i="2"/>
  <c r="CE570" i="2"/>
  <c r="CH570" i="2"/>
  <c r="CI570" i="2"/>
  <c r="CJ570" i="2"/>
  <c r="CK570" i="2"/>
  <c r="CL570" i="2"/>
  <c r="CM570" i="2"/>
  <c r="CN570" i="2"/>
  <c r="CO570" i="2"/>
  <c r="CP570" i="2"/>
  <c r="CQ570" i="2"/>
  <c r="CR570" i="2"/>
  <c r="CS570" i="2"/>
  <c r="CT570" i="2"/>
  <c r="CU570" i="2"/>
  <c r="CV570" i="2"/>
  <c r="CW570" i="2"/>
  <c r="CX570" i="2"/>
  <c r="CY570" i="2"/>
  <c r="CZ570" i="2"/>
  <c r="DA570" i="2"/>
  <c r="DB570" i="2"/>
  <c r="DC570" i="2"/>
  <c r="DD570" i="2"/>
  <c r="DE570" i="2"/>
  <c r="DF570" i="2"/>
  <c r="DG570" i="2"/>
  <c r="DH570" i="2"/>
  <c r="DI570" i="2"/>
  <c r="DJ570" i="2"/>
  <c r="DK570" i="2"/>
  <c r="BZ571" i="2"/>
  <c r="CA571" i="2"/>
  <c r="CB571" i="2"/>
  <c r="CC571" i="2"/>
  <c r="CD571" i="2"/>
  <c r="CE571" i="2"/>
  <c r="CH571" i="2"/>
  <c r="CI571" i="2"/>
  <c r="CJ571" i="2"/>
  <c r="CK571" i="2"/>
  <c r="CL571" i="2"/>
  <c r="CM571" i="2"/>
  <c r="CN571" i="2"/>
  <c r="CO571" i="2"/>
  <c r="CP571" i="2"/>
  <c r="CQ571" i="2"/>
  <c r="CR571" i="2"/>
  <c r="CS571" i="2"/>
  <c r="CT571" i="2"/>
  <c r="CU571" i="2"/>
  <c r="CV571" i="2"/>
  <c r="CW571" i="2"/>
  <c r="CX571" i="2"/>
  <c r="CY571" i="2"/>
  <c r="CZ571" i="2"/>
  <c r="DA571" i="2"/>
  <c r="DB571" i="2"/>
  <c r="DC571" i="2"/>
  <c r="DD571" i="2"/>
  <c r="DE571" i="2"/>
  <c r="DF571" i="2"/>
  <c r="DG571" i="2"/>
  <c r="DH571" i="2"/>
  <c r="DI571" i="2"/>
  <c r="DJ571" i="2"/>
  <c r="DK571" i="2"/>
  <c r="BZ572" i="2"/>
  <c r="CA572" i="2"/>
  <c r="CB572" i="2"/>
  <c r="CC572" i="2"/>
  <c r="CD572" i="2"/>
  <c r="CE572" i="2"/>
  <c r="CH572" i="2"/>
  <c r="CI572" i="2"/>
  <c r="CJ572" i="2"/>
  <c r="CK572" i="2"/>
  <c r="CL572" i="2"/>
  <c r="CM572" i="2"/>
  <c r="CN572" i="2"/>
  <c r="CO572" i="2"/>
  <c r="CP572" i="2"/>
  <c r="CQ572" i="2"/>
  <c r="CR572" i="2"/>
  <c r="CS572" i="2"/>
  <c r="CT572" i="2"/>
  <c r="CU572" i="2"/>
  <c r="CV572" i="2"/>
  <c r="CW572" i="2"/>
  <c r="CX572" i="2"/>
  <c r="CY572" i="2"/>
  <c r="CZ572" i="2"/>
  <c r="DA572" i="2"/>
  <c r="DB572" i="2"/>
  <c r="DC572" i="2"/>
  <c r="DD572" i="2"/>
  <c r="DE572" i="2"/>
  <c r="DF572" i="2"/>
  <c r="DG572" i="2"/>
  <c r="DH572" i="2"/>
  <c r="DI572" i="2"/>
  <c r="DJ572" i="2"/>
  <c r="DK572" i="2"/>
  <c r="BZ573" i="2"/>
  <c r="CA573" i="2"/>
  <c r="CB573" i="2"/>
  <c r="CC573" i="2"/>
  <c r="CD573" i="2"/>
  <c r="CE573" i="2"/>
  <c r="CH573" i="2"/>
  <c r="CI573" i="2"/>
  <c r="CJ573" i="2"/>
  <c r="CK573" i="2"/>
  <c r="CL573" i="2"/>
  <c r="CM573" i="2"/>
  <c r="CN573" i="2"/>
  <c r="CO573" i="2"/>
  <c r="CP573" i="2"/>
  <c r="CQ573" i="2"/>
  <c r="CR573" i="2"/>
  <c r="CS573" i="2"/>
  <c r="CT573" i="2"/>
  <c r="CU573" i="2"/>
  <c r="CV573" i="2"/>
  <c r="CW573" i="2"/>
  <c r="CX573" i="2"/>
  <c r="CY573" i="2"/>
  <c r="CZ573" i="2"/>
  <c r="DA573" i="2"/>
  <c r="DB573" i="2"/>
  <c r="DC573" i="2"/>
  <c r="DD573" i="2"/>
  <c r="DE573" i="2"/>
  <c r="DF573" i="2"/>
  <c r="DG573" i="2"/>
  <c r="DH573" i="2"/>
  <c r="DI573" i="2"/>
  <c r="DJ573" i="2"/>
  <c r="DK573" i="2"/>
  <c r="BZ574" i="2"/>
  <c r="CA574" i="2"/>
  <c r="CB574" i="2"/>
  <c r="CC574" i="2"/>
  <c r="CD574" i="2"/>
  <c r="CE574" i="2"/>
  <c r="CH574" i="2"/>
  <c r="CI574" i="2"/>
  <c r="CJ574" i="2"/>
  <c r="CK574" i="2"/>
  <c r="CL574" i="2"/>
  <c r="CM574" i="2"/>
  <c r="CN574" i="2"/>
  <c r="CO574" i="2"/>
  <c r="CP574" i="2"/>
  <c r="CQ574" i="2"/>
  <c r="CR574" i="2"/>
  <c r="CS574" i="2"/>
  <c r="CT574" i="2"/>
  <c r="CU574" i="2"/>
  <c r="CV574" i="2"/>
  <c r="CW574" i="2"/>
  <c r="CX574" i="2"/>
  <c r="CY574" i="2"/>
  <c r="CZ574" i="2"/>
  <c r="DA574" i="2"/>
  <c r="DB574" i="2"/>
  <c r="DC574" i="2"/>
  <c r="DD574" i="2"/>
  <c r="DE574" i="2"/>
  <c r="DF574" i="2"/>
  <c r="DG574" i="2"/>
  <c r="DH574" i="2"/>
  <c r="DI574" i="2"/>
  <c r="DJ574" i="2"/>
  <c r="DK574" i="2"/>
  <c r="BZ575" i="2"/>
  <c r="CA575" i="2"/>
  <c r="CB575" i="2"/>
  <c r="CC575" i="2"/>
  <c r="CD575" i="2"/>
  <c r="CE575" i="2"/>
  <c r="CH575" i="2"/>
  <c r="CI575" i="2"/>
  <c r="CJ575" i="2"/>
  <c r="CK575" i="2"/>
  <c r="CL575" i="2"/>
  <c r="CM575" i="2"/>
  <c r="CN575" i="2"/>
  <c r="CO575" i="2"/>
  <c r="CP575" i="2"/>
  <c r="CQ575" i="2"/>
  <c r="CR575" i="2"/>
  <c r="CS575" i="2"/>
  <c r="CT575" i="2"/>
  <c r="CU575" i="2"/>
  <c r="CV575" i="2"/>
  <c r="CW575" i="2"/>
  <c r="CX575" i="2"/>
  <c r="CY575" i="2"/>
  <c r="CZ575" i="2"/>
  <c r="DA575" i="2"/>
  <c r="DB575" i="2"/>
  <c r="DC575" i="2"/>
  <c r="DD575" i="2"/>
  <c r="DE575" i="2"/>
  <c r="DF575" i="2"/>
  <c r="DG575" i="2"/>
  <c r="DH575" i="2"/>
  <c r="DI575" i="2"/>
  <c r="DJ575" i="2"/>
  <c r="DK575" i="2"/>
  <c r="BZ576" i="2"/>
  <c r="CA576" i="2"/>
  <c r="CB576" i="2"/>
  <c r="CC576" i="2"/>
  <c r="CD576" i="2"/>
  <c r="CE576" i="2"/>
  <c r="CH576" i="2"/>
  <c r="CI576" i="2"/>
  <c r="CJ576" i="2"/>
  <c r="CK576" i="2"/>
  <c r="CL576" i="2"/>
  <c r="CM576" i="2"/>
  <c r="CN576" i="2"/>
  <c r="CO576" i="2"/>
  <c r="CP576" i="2"/>
  <c r="CQ576" i="2"/>
  <c r="CR576" i="2"/>
  <c r="CS576" i="2"/>
  <c r="CT576" i="2"/>
  <c r="CU576" i="2"/>
  <c r="CV576" i="2"/>
  <c r="CW576" i="2"/>
  <c r="CX576" i="2"/>
  <c r="CY576" i="2"/>
  <c r="CZ576" i="2"/>
  <c r="DA576" i="2"/>
  <c r="DB576" i="2"/>
  <c r="DC576" i="2"/>
  <c r="DD576" i="2"/>
  <c r="DE576" i="2"/>
  <c r="DF576" i="2"/>
  <c r="DG576" i="2"/>
  <c r="DH576" i="2"/>
  <c r="DI576" i="2"/>
  <c r="DJ576" i="2"/>
  <c r="DK576" i="2"/>
  <c r="BZ577" i="2"/>
  <c r="CA577" i="2"/>
  <c r="CB577" i="2"/>
  <c r="CC577" i="2"/>
  <c r="CD577" i="2"/>
  <c r="CE577" i="2"/>
  <c r="CH577" i="2"/>
  <c r="CI577" i="2"/>
  <c r="CJ577" i="2"/>
  <c r="CK577" i="2"/>
  <c r="CL577" i="2"/>
  <c r="CM577" i="2"/>
  <c r="CN577" i="2"/>
  <c r="CO577" i="2"/>
  <c r="CP577" i="2"/>
  <c r="CQ577" i="2"/>
  <c r="CR577" i="2"/>
  <c r="CS577" i="2"/>
  <c r="CT577" i="2"/>
  <c r="CU577" i="2"/>
  <c r="CV577" i="2"/>
  <c r="CW577" i="2"/>
  <c r="CX577" i="2"/>
  <c r="CY577" i="2"/>
  <c r="CZ577" i="2"/>
  <c r="DA577" i="2"/>
  <c r="DB577" i="2"/>
  <c r="DC577" i="2"/>
  <c r="DD577" i="2"/>
  <c r="DE577" i="2"/>
  <c r="DF577" i="2"/>
  <c r="DG577" i="2"/>
  <c r="DH577" i="2"/>
  <c r="DI577" i="2"/>
  <c r="DJ577" i="2"/>
  <c r="DK577" i="2"/>
  <c r="BZ578" i="2"/>
  <c r="CA578" i="2"/>
  <c r="CB578" i="2"/>
  <c r="CC578" i="2"/>
  <c r="CD578" i="2"/>
  <c r="CE578" i="2"/>
  <c r="CH578" i="2"/>
  <c r="CI578" i="2"/>
  <c r="CJ578" i="2"/>
  <c r="CK578" i="2"/>
  <c r="CL578" i="2"/>
  <c r="CM578" i="2"/>
  <c r="CN578" i="2"/>
  <c r="CO578" i="2"/>
  <c r="CP578" i="2"/>
  <c r="CQ578" i="2"/>
  <c r="CR578" i="2"/>
  <c r="CS578" i="2"/>
  <c r="CT578" i="2"/>
  <c r="CU578" i="2"/>
  <c r="CV578" i="2"/>
  <c r="CW578" i="2"/>
  <c r="CX578" i="2"/>
  <c r="CY578" i="2"/>
  <c r="CZ578" i="2"/>
  <c r="DA578" i="2"/>
  <c r="DB578" i="2"/>
  <c r="DC578" i="2"/>
  <c r="DD578" i="2"/>
  <c r="DE578" i="2"/>
  <c r="DF578" i="2"/>
  <c r="DG578" i="2"/>
  <c r="DH578" i="2"/>
  <c r="DI578" i="2"/>
  <c r="DJ578" i="2"/>
  <c r="DK578" i="2"/>
  <c r="BZ579" i="2"/>
  <c r="CA579" i="2"/>
  <c r="CB579" i="2"/>
  <c r="CC579" i="2"/>
  <c r="CD579" i="2"/>
  <c r="CE579" i="2"/>
  <c r="CH579" i="2"/>
  <c r="CI579" i="2"/>
  <c r="CJ579" i="2"/>
  <c r="CK579" i="2"/>
  <c r="CL579" i="2"/>
  <c r="CM579" i="2"/>
  <c r="CN579" i="2"/>
  <c r="CO579" i="2"/>
  <c r="CP579" i="2"/>
  <c r="CQ579" i="2"/>
  <c r="CR579" i="2"/>
  <c r="CS579" i="2"/>
  <c r="CT579" i="2"/>
  <c r="CU579" i="2"/>
  <c r="CV579" i="2"/>
  <c r="CW579" i="2"/>
  <c r="CX579" i="2"/>
  <c r="CY579" i="2"/>
  <c r="CZ579" i="2"/>
  <c r="DA579" i="2"/>
  <c r="DB579" i="2"/>
  <c r="DC579" i="2"/>
  <c r="DD579" i="2"/>
  <c r="DE579" i="2"/>
  <c r="DF579" i="2"/>
  <c r="DG579" i="2"/>
  <c r="DH579" i="2"/>
  <c r="DI579" i="2"/>
  <c r="DJ579" i="2"/>
  <c r="DK579" i="2"/>
  <c r="BZ580" i="2"/>
  <c r="CA580" i="2"/>
  <c r="CB580" i="2"/>
  <c r="CC580" i="2"/>
  <c r="CD580" i="2"/>
  <c r="CE580" i="2"/>
  <c r="CH580" i="2"/>
  <c r="CI580" i="2"/>
  <c r="CJ580" i="2"/>
  <c r="CK580" i="2"/>
  <c r="CL580" i="2"/>
  <c r="CM580" i="2"/>
  <c r="CN580" i="2"/>
  <c r="CO580" i="2"/>
  <c r="CP580" i="2"/>
  <c r="CQ580" i="2"/>
  <c r="CR580" i="2"/>
  <c r="CS580" i="2"/>
  <c r="CT580" i="2"/>
  <c r="CU580" i="2"/>
  <c r="CV580" i="2"/>
  <c r="CW580" i="2"/>
  <c r="CX580" i="2"/>
  <c r="CY580" i="2"/>
  <c r="CZ580" i="2"/>
  <c r="DA580" i="2"/>
  <c r="DB580" i="2"/>
  <c r="DC580" i="2"/>
  <c r="DD580" i="2"/>
  <c r="DE580" i="2"/>
  <c r="DF580" i="2"/>
  <c r="DG580" i="2"/>
  <c r="DH580" i="2"/>
  <c r="DI580" i="2"/>
  <c r="DJ580" i="2"/>
  <c r="DK580" i="2"/>
  <c r="BZ581" i="2"/>
  <c r="CA581" i="2"/>
  <c r="CB581" i="2"/>
  <c r="CC581" i="2"/>
  <c r="CD581" i="2"/>
  <c r="CE581" i="2"/>
  <c r="CH581" i="2"/>
  <c r="CI581" i="2"/>
  <c r="CJ581" i="2"/>
  <c r="CK581" i="2"/>
  <c r="CL581" i="2"/>
  <c r="CM581" i="2"/>
  <c r="CN581" i="2"/>
  <c r="CO581" i="2"/>
  <c r="CP581" i="2"/>
  <c r="CQ581" i="2"/>
  <c r="CR581" i="2"/>
  <c r="CS581" i="2"/>
  <c r="CT581" i="2"/>
  <c r="CU581" i="2"/>
  <c r="CV581" i="2"/>
  <c r="CW581" i="2"/>
  <c r="CX581" i="2"/>
  <c r="CY581" i="2"/>
  <c r="CZ581" i="2"/>
  <c r="DA581" i="2"/>
  <c r="DB581" i="2"/>
  <c r="DC581" i="2"/>
  <c r="DD581" i="2"/>
  <c r="DE581" i="2"/>
  <c r="DF581" i="2"/>
  <c r="DG581" i="2"/>
  <c r="DH581" i="2"/>
  <c r="DI581" i="2"/>
  <c r="DJ581" i="2"/>
  <c r="DK581" i="2"/>
  <c r="BZ582" i="2"/>
  <c r="CA582" i="2"/>
  <c r="CB582" i="2"/>
  <c r="CC582" i="2"/>
  <c r="CD582" i="2"/>
  <c r="CE582" i="2"/>
  <c r="CH582" i="2"/>
  <c r="CI582" i="2"/>
  <c r="CJ582" i="2"/>
  <c r="CK582" i="2"/>
  <c r="CL582" i="2"/>
  <c r="CM582" i="2"/>
  <c r="CN582" i="2"/>
  <c r="CO582" i="2"/>
  <c r="CP582" i="2"/>
  <c r="CQ582" i="2"/>
  <c r="CR582" i="2"/>
  <c r="CS582" i="2"/>
  <c r="CT582" i="2"/>
  <c r="CU582" i="2"/>
  <c r="CV582" i="2"/>
  <c r="CW582" i="2"/>
  <c r="CX582" i="2"/>
  <c r="CY582" i="2"/>
  <c r="CZ582" i="2"/>
  <c r="DA582" i="2"/>
  <c r="DB582" i="2"/>
  <c r="DC582" i="2"/>
  <c r="DD582" i="2"/>
  <c r="DE582" i="2"/>
  <c r="DF582" i="2"/>
  <c r="DG582" i="2"/>
  <c r="DH582" i="2"/>
  <c r="DI582" i="2"/>
  <c r="DJ582" i="2"/>
  <c r="DK582" i="2"/>
  <c r="BZ583" i="2"/>
  <c r="CA583" i="2"/>
  <c r="CB583" i="2"/>
  <c r="CC583" i="2"/>
  <c r="CD583" i="2"/>
  <c r="CE583" i="2"/>
  <c r="CH583" i="2"/>
  <c r="CI583" i="2"/>
  <c r="CJ583" i="2"/>
  <c r="CK583" i="2"/>
  <c r="CL583" i="2"/>
  <c r="CM583" i="2"/>
  <c r="CN583" i="2"/>
  <c r="CO583" i="2"/>
  <c r="CP583" i="2"/>
  <c r="CQ583" i="2"/>
  <c r="CR583" i="2"/>
  <c r="CS583" i="2"/>
  <c r="CT583" i="2"/>
  <c r="CU583" i="2"/>
  <c r="CV583" i="2"/>
  <c r="CW583" i="2"/>
  <c r="CX583" i="2"/>
  <c r="CY583" i="2"/>
  <c r="CZ583" i="2"/>
  <c r="DA583" i="2"/>
  <c r="DB583" i="2"/>
  <c r="DC583" i="2"/>
  <c r="DD583" i="2"/>
  <c r="DE583" i="2"/>
  <c r="DF583" i="2"/>
  <c r="DG583" i="2"/>
  <c r="DH583" i="2"/>
  <c r="DI583" i="2"/>
  <c r="DJ583" i="2"/>
  <c r="DK583" i="2"/>
  <c r="BZ584" i="2"/>
  <c r="CA584" i="2"/>
  <c r="CB584" i="2"/>
  <c r="CC584" i="2"/>
  <c r="CD584" i="2"/>
  <c r="CE584" i="2"/>
  <c r="CH584" i="2"/>
  <c r="CI584" i="2"/>
  <c r="CJ584" i="2"/>
  <c r="CK584" i="2"/>
  <c r="CL584" i="2"/>
  <c r="CM584" i="2"/>
  <c r="CN584" i="2"/>
  <c r="CO584" i="2"/>
  <c r="CP584" i="2"/>
  <c r="CQ584" i="2"/>
  <c r="CR584" i="2"/>
  <c r="CS584" i="2"/>
  <c r="CT584" i="2"/>
  <c r="CU584" i="2"/>
  <c r="CV584" i="2"/>
  <c r="CW584" i="2"/>
  <c r="CX584" i="2"/>
  <c r="CY584" i="2"/>
  <c r="CZ584" i="2"/>
  <c r="DA584" i="2"/>
  <c r="DB584" i="2"/>
  <c r="DC584" i="2"/>
  <c r="DD584" i="2"/>
  <c r="DE584" i="2"/>
  <c r="DF584" i="2"/>
  <c r="DG584" i="2"/>
  <c r="DH584" i="2"/>
  <c r="DI584" i="2"/>
  <c r="DJ584" i="2"/>
  <c r="DK584" i="2"/>
  <c r="BZ585" i="2"/>
  <c r="CA585" i="2"/>
  <c r="CB585" i="2"/>
  <c r="CC585" i="2"/>
  <c r="CD585" i="2"/>
  <c r="CE585" i="2"/>
  <c r="CH585" i="2"/>
  <c r="CI585" i="2"/>
  <c r="CJ585" i="2"/>
  <c r="CK585" i="2"/>
  <c r="CL585" i="2"/>
  <c r="CM585" i="2"/>
  <c r="CN585" i="2"/>
  <c r="CO585" i="2"/>
  <c r="CP585" i="2"/>
  <c r="CQ585" i="2"/>
  <c r="CR585" i="2"/>
  <c r="CS585" i="2"/>
  <c r="CT585" i="2"/>
  <c r="CU585" i="2"/>
  <c r="CV585" i="2"/>
  <c r="CW585" i="2"/>
  <c r="CX585" i="2"/>
  <c r="CY585" i="2"/>
  <c r="CZ585" i="2"/>
  <c r="DA585" i="2"/>
  <c r="DB585" i="2"/>
  <c r="DC585" i="2"/>
  <c r="DD585" i="2"/>
  <c r="DE585" i="2"/>
  <c r="DF585" i="2"/>
  <c r="DG585" i="2"/>
  <c r="DH585" i="2"/>
  <c r="DI585" i="2"/>
  <c r="DJ585" i="2"/>
  <c r="DK585" i="2"/>
  <c r="BZ586" i="2"/>
  <c r="CA586" i="2"/>
  <c r="CB586" i="2"/>
  <c r="CC586" i="2"/>
  <c r="CD586" i="2"/>
  <c r="CE586" i="2"/>
  <c r="CH586" i="2"/>
  <c r="CI586" i="2"/>
  <c r="CJ586" i="2"/>
  <c r="CK586" i="2"/>
  <c r="CL586" i="2"/>
  <c r="CM586" i="2"/>
  <c r="CN586" i="2"/>
  <c r="CO586" i="2"/>
  <c r="CP586" i="2"/>
  <c r="CQ586" i="2"/>
  <c r="CR586" i="2"/>
  <c r="CS586" i="2"/>
  <c r="CT586" i="2"/>
  <c r="CU586" i="2"/>
  <c r="CV586" i="2"/>
  <c r="CW586" i="2"/>
  <c r="CX586" i="2"/>
  <c r="CY586" i="2"/>
  <c r="CZ586" i="2"/>
  <c r="DA586" i="2"/>
  <c r="DB586" i="2"/>
  <c r="DC586" i="2"/>
  <c r="DD586" i="2"/>
  <c r="DE586" i="2"/>
  <c r="DF586" i="2"/>
  <c r="DG586" i="2"/>
  <c r="DH586" i="2"/>
  <c r="DI586" i="2"/>
  <c r="DJ586" i="2"/>
  <c r="DK586" i="2"/>
  <c r="BZ587" i="2"/>
  <c r="CA587" i="2"/>
  <c r="CB587" i="2"/>
  <c r="CC587" i="2"/>
  <c r="CD587" i="2"/>
  <c r="CE587" i="2"/>
  <c r="CH587" i="2"/>
  <c r="CI587" i="2"/>
  <c r="CJ587" i="2"/>
  <c r="CK587" i="2"/>
  <c r="CL587" i="2"/>
  <c r="CM587" i="2"/>
  <c r="CN587" i="2"/>
  <c r="CO587" i="2"/>
  <c r="CP587" i="2"/>
  <c r="CQ587" i="2"/>
  <c r="CR587" i="2"/>
  <c r="CS587" i="2"/>
  <c r="CT587" i="2"/>
  <c r="CU587" i="2"/>
  <c r="CV587" i="2"/>
  <c r="CW587" i="2"/>
  <c r="CX587" i="2"/>
  <c r="CY587" i="2"/>
  <c r="CZ587" i="2"/>
  <c r="DA587" i="2"/>
  <c r="DB587" i="2"/>
  <c r="DC587" i="2"/>
  <c r="DD587" i="2"/>
  <c r="DE587" i="2"/>
  <c r="DF587" i="2"/>
  <c r="DG587" i="2"/>
  <c r="DH587" i="2"/>
  <c r="DI587" i="2"/>
  <c r="DJ587" i="2"/>
  <c r="DK587" i="2"/>
  <c r="BZ588" i="2"/>
  <c r="CA588" i="2"/>
  <c r="CB588" i="2"/>
  <c r="CC588" i="2"/>
  <c r="CD588" i="2"/>
  <c r="CE588" i="2"/>
  <c r="CH588" i="2"/>
  <c r="CI588" i="2"/>
  <c r="CJ588" i="2"/>
  <c r="CK588" i="2"/>
  <c r="CL588" i="2"/>
  <c r="CM588" i="2"/>
  <c r="CN588" i="2"/>
  <c r="CO588" i="2"/>
  <c r="CP588" i="2"/>
  <c r="CQ588" i="2"/>
  <c r="CR588" i="2"/>
  <c r="CS588" i="2"/>
  <c r="CT588" i="2"/>
  <c r="CU588" i="2"/>
  <c r="CV588" i="2"/>
  <c r="CW588" i="2"/>
  <c r="CX588" i="2"/>
  <c r="CY588" i="2"/>
  <c r="CZ588" i="2"/>
  <c r="DA588" i="2"/>
  <c r="DB588" i="2"/>
  <c r="DC588" i="2"/>
  <c r="DD588" i="2"/>
  <c r="DE588" i="2"/>
  <c r="DF588" i="2"/>
  <c r="DG588" i="2"/>
  <c r="DH588" i="2"/>
  <c r="DI588" i="2"/>
  <c r="DJ588" i="2"/>
  <c r="DK588" i="2"/>
  <c r="BZ589" i="2"/>
  <c r="CA589" i="2"/>
  <c r="CB589" i="2"/>
  <c r="CC589" i="2"/>
  <c r="CD589" i="2"/>
  <c r="CE589" i="2"/>
  <c r="CH589" i="2"/>
  <c r="CI589" i="2"/>
  <c r="CJ589" i="2"/>
  <c r="CK589" i="2"/>
  <c r="CL589" i="2"/>
  <c r="CM589" i="2"/>
  <c r="CN589" i="2"/>
  <c r="CO589" i="2"/>
  <c r="CP589" i="2"/>
  <c r="CQ589" i="2"/>
  <c r="CR589" i="2"/>
  <c r="CS589" i="2"/>
  <c r="CT589" i="2"/>
  <c r="CU589" i="2"/>
  <c r="CV589" i="2"/>
  <c r="CW589" i="2"/>
  <c r="CX589" i="2"/>
  <c r="CY589" i="2"/>
  <c r="CZ589" i="2"/>
  <c r="DA589" i="2"/>
  <c r="DB589" i="2"/>
  <c r="DC589" i="2"/>
  <c r="DD589" i="2"/>
  <c r="DE589" i="2"/>
  <c r="DF589" i="2"/>
  <c r="DG589" i="2"/>
  <c r="DH589" i="2"/>
  <c r="DI589" i="2"/>
  <c r="DJ589" i="2"/>
  <c r="DK589" i="2"/>
  <c r="BZ590" i="2"/>
  <c r="CA590" i="2"/>
  <c r="CB590" i="2"/>
  <c r="CC590" i="2"/>
  <c r="CD590" i="2"/>
  <c r="CE590" i="2"/>
  <c r="CH590" i="2"/>
  <c r="CI590" i="2"/>
  <c r="CJ590" i="2"/>
  <c r="CK590" i="2"/>
  <c r="CL590" i="2"/>
  <c r="CM590" i="2"/>
  <c r="CN590" i="2"/>
  <c r="CO590" i="2"/>
  <c r="CP590" i="2"/>
  <c r="CQ590" i="2"/>
  <c r="CR590" i="2"/>
  <c r="CS590" i="2"/>
  <c r="CT590" i="2"/>
  <c r="CU590" i="2"/>
  <c r="CV590" i="2"/>
  <c r="CW590" i="2"/>
  <c r="CX590" i="2"/>
  <c r="CY590" i="2"/>
  <c r="CZ590" i="2"/>
  <c r="DA590" i="2"/>
  <c r="DB590" i="2"/>
  <c r="DC590" i="2"/>
  <c r="DD590" i="2"/>
  <c r="DE590" i="2"/>
  <c r="DF590" i="2"/>
  <c r="DG590" i="2"/>
  <c r="DH590" i="2"/>
  <c r="DI590" i="2"/>
  <c r="DJ590" i="2"/>
  <c r="DK590" i="2"/>
  <c r="BZ591" i="2"/>
  <c r="CA591" i="2"/>
  <c r="CB591" i="2"/>
  <c r="CC591" i="2"/>
  <c r="CD591" i="2"/>
  <c r="CE591" i="2"/>
  <c r="CH591" i="2"/>
  <c r="CI591" i="2"/>
  <c r="CJ591" i="2"/>
  <c r="CK591" i="2"/>
  <c r="CL591" i="2"/>
  <c r="CM591" i="2"/>
  <c r="CN591" i="2"/>
  <c r="CO591" i="2"/>
  <c r="CP591" i="2"/>
  <c r="CQ591" i="2"/>
  <c r="CR591" i="2"/>
  <c r="CS591" i="2"/>
  <c r="CT591" i="2"/>
  <c r="CU591" i="2"/>
  <c r="CV591" i="2"/>
  <c r="CW591" i="2"/>
  <c r="CX591" i="2"/>
  <c r="CY591" i="2"/>
  <c r="CZ591" i="2"/>
  <c r="DA591" i="2"/>
  <c r="DB591" i="2"/>
  <c r="DC591" i="2"/>
  <c r="DD591" i="2"/>
  <c r="DE591" i="2"/>
  <c r="DF591" i="2"/>
  <c r="DG591" i="2"/>
  <c r="DH591" i="2"/>
  <c r="DI591" i="2"/>
  <c r="DJ591" i="2"/>
  <c r="DK591" i="2"/>
  <c r="BZ592" i="2"/>
  <c r="CA592" i="2"/>
  <c r="CB592" i="2"/>
  <c r="CC592" i="2"/>
  <c r="CD592" i="2"/>
  <c r="CE592" i="2"/>
  <c r="CH592" i="2"/>
  <c r="CI592" i="2"/>
  <c r="CJ592" i="2"/>
  <c r="CK592" i="2"/>
  <c r="CL592" i="2"/>
  <c r="CM592" i="2"/>
  <c r="CN592" i="2"/>
  <c r="CO592" i="2"/>
  <c r="CP592" i="2"/>
  <c r="CQ592" i="2"/>
  <c r="CR592" i="2"/>
  <c r="CS592" i="2"/>
  <c r="CT592" i="2"/>
  <c r="CU592" i="2"/>
  <c r="CV592" i="2"/>
  <c r="CW592" i="2"/>
  <c r="CX592" i="2"/>
  <c r="CY592" i="2"/>
  <c r="CZ592" i="2"/>
  <c r="DA592" i="2"/>
  <c r="DB592" i="2"/>
  <c r="DC592" i="2"/>
  <c r="DD592" i="2"/>
  <c r="DE592" i="2"/>
  <c r="DF592" i="2"/>
  <c r="DG592" i="2"/>
  <c r="DH592" i="2"/>
  <c r="DI592" i="2"/>
  <c r="DJ592" i="2"/>
  <c r="DK592" i="2"/>
  <c r="BZ593" i="2"/>
  <c r="CA593" i="2"/>
  <c r="CB593" i="2"/>
  <c r="CC593" i="2"/>
  <c r="CD593" i="2"/>
  <c r="CE593" i="2"/>
  <c r="CH593" i="2"/>
  <c r="CI593" i="2"/>
  <c r="CJ593" i="2"/>
  <c r="CK593" i="2"/>
  <c r="CL593" i="2"/>
  <c r="CM593" i="2"/>
  <c r="CN593" i="2"/>
  <c r="CO593" i="2"/>
  <c r="CP593" i="2"/>
  <c r="CQ593" i="2"/>
  <c r="CR593" i="2"/>
  <c r="CS593" i="2"/>
  <c r="CT593" i="2"/>
  <c r="CU593" i="2"/>
  <c r="CV593" i="2"/>
  <c r="CW593" i="2"/>
  <c r="CX593" i="2"/>
  <c r="CY593" i="2"/>
  <c r="CZ593" i="2"/>
  <c r="DA593" i="2"/>
  <c r="DB593" i="2"/>
  <c r="DC593" i="2"/>
  <c r="DD593" i="2"/>
  <c r="DE593" i="2"/>
  <c r="DF593" i="2"/>
  <c r="DG593" i="2"/>
  <c r="DH593" i="2"/>
  <c r="DI593" i="2"/>
  <c r="DJ593" i="2"/>
  <c r="DK593" i="2"/>
  <c r="BZ594" i="2"/>
  <c r="CA594" i="2"/>
  <c r="CB594" i="2"/>
  <c r="CC594" i="2"/>
  <c r="CD594" i="2"/>
  <c r="CE594" i="2"/>
  <c r="CH594" i="2"/>
  <c r="CI594" i="2"/>
  <c r="CJ594" i="2"/>
  <c r="CK594" i="2"/>
  <c r="CL594" i="2"/>
  <c r="CM594" i="2"/>
  <c r="CN594" i="2"/>
  <c r="CO594" i="2"/>
  <c r="CP594" i="2"/>
  <c r="CQ594" i="2"/>
  <c r="CR594" i="2"/>
  <c r="CS594" i="2"/>
  <c r="CT594" i="2"/>
  <c r="CU594" i="2"/>
  <c r="CV594" i="2"/>
  <c r="CW594" i="2"/>
  <c r="CX594" i="2"/>
  <c r="CY594" i="2"/>
  <c r="CZ594" i="2"/>
  <c r="DA594" i="2"/>
  <c r="DB594" i="2"/>
  <c r="DC594" i="2"/>
  <c r="DD594" i="2"/>
  <c r="DE594" i="2"/>
  <c r="DF594" i="2"/>
  <c r="DG594" i="2"/>
  <c r="DH594" i="2"/>
  <c r="DI594" i="2"/>
  <c r="DJ594" i="2"/>
  <c r="DK594" i="2"/>
  <c r="BZ595" i="2"/>
  <c r="CA595" i="2"/>
  <c r="CB595" i="2"/>
  <c r="CC595" i="2"/>
  <c r="CD595" i="2"/>
  <c r="CE595" i="2"/>
  <c r="CH595" i="2"/>
  <c r="CI595" i="2"/>
  <c r="CJ595" i="2"/>
  <c r="CK595" i="2"/>
  <c r="CL595" i="2"/>
  <c r="CM595" i="2"/>
  <c r="CN595" i="2"/>
  <c r="CO595" i="2"/>
  <c r="CP595" i="2"/>
  <c r="CQ595" i="2"/>
  <c r="CR595" i="2"/>
  <c r="CS595" i="2"/>
  <c r="CT595" i="2"/>
  <c r="CU595" i="2"/>
  <c r="CV595" i="2"/>
  <c r="CW595" i="2"/>
  <c r="CX595" i="2"/>
  <c r="CY595" i="2"/>
  <c r="CZ595" i="2"/>
  <c r="DA595" i="2"/>
  <c r="DB595" i="2"/>
  <c r="DC595" i="2"/>
  <c r="DD595" i="2"/>
  <c r="DE595" i="2"/>
  <c r="DF595" i="2"/>
  <c r="DG595" i="2"/>
  <c r="DH595" i="2"/>
  <c r="DI595" i="2"/>
  <c r="DJ595" i="2"/>
  <c r="DK595" i="2"/>
  <c r="BZ596" i="2"/>
  <c r="CA596" i="2"/>
  <c r="CB596" i="2"/>
  <c r="CC596" i="2"/>
  <c r="CD596" i="2"/>
  <c r="CE596" i="2"/>
  <c r="CH596" i="2"/>
  <c r="CI596" i="2"/>
  <c r="CJ596" i="2"/>
  <c r="CK596" i="2"/>
  <c r="CL596" i="2"/>
  <c r="CM596" i="2"/>
  <c r="CN596" i="2"/>
  <c r="CO596" i="2"/>
  <c r="CP596" i="2"/>
  <c r="CQ596" i="2"/>
  <c r="CR596" i="2"/>
  <c r="CS596" i="2"/>
  <c r="CT596" i="2"/>
  <c r="CU596" i="2"/>
  <c r="CV596" i="2"/>
  <c r="CW596" i="2"/>
  <c r="CX596" i="2"/>
  <c r="CY596" i="2"/>
  <c r="CZ596" i="2"/>
  <c r="DA596" i="2"/>
  <c r="DB596" i="2"/>
  <c r="DC596" i="2"/>
  <c r="DD596" i="2"/>
  <c r="DE596" i="2"/>
  <c r="DF596" i="2"/>
  <c r="DG596" i="2"/>
  <c r="DH596" i="2"/>
  <c r="DI596" i="2"/>
  <c r="DJ596" i="2"/>
  <c r="DK596" i="2"/>
  <c r="BZ597" i="2"/>
  <c r="CA597" i="2"/>
  <c r="CB597" i="2"/>
  <c r="CC597" i="2"/>
  <c r="CD597" i="2"/>
  <c r="CE597" i="2"/>
  <c r="CH597" i="2"/>
  <c r="CI597" i="2"/>
  <c r="CJ597" i="2"/>
  <c r="CK597" i="2"/>
  <c r="CL597" i="2"/>
  <c r="CM597" i="2"/>
  <c r="CN597" i="2"/>
  <c r="CO597" i="2"/>
  <c r="CP597" i="2"/>
  <c r="CQ597" i="2"/>
  <c r="CR597" i="2"/>
  <c r="CS597" i="2"/>
  <c r="CT597" i="2"/>
  <c r="CU597" i="2"/>
  <c r="CV597" i="2"/>
  <c r="CW597" i="2"/>
  <c r="CX597" i="2"/>
  <c r="CY597" i="2"/>
  <c r="CZ597" i="2"/>
  <c r="DA597" i="2"/>
  <c r="DB597" i="2"/>
  <c r="DC597" i="2"/>
  <c r="DD597" i="2"/>
  <c r="DE597" i="2"/>
  <c r="DF597" i="2"/>
  <c r="DG597" i="2"/>
  <c r="DH597" i="2"/>
  <c r="DI597" i="2"/>
  <c r="DJ597" i="2"/>
  <c r="DK597" i="2"/>
  <c r="BZ598" i="2"/>
  <c r="CA598" i="2"/>
  <c r="CB598" i="2"/>
  <c r="CC598" i="2"/>
  <c r="CD598" i="2"/>
  <c r="CE598" i="2"/>
  <c r="CH598" i="2"/>
  <c r="CI598" i="2"/>
  <c r="CJ598" i="2"/>
  <c r="CK598" i="2"/>
  <c r="CL598" i="2"/>
  <c r="CM598" i="2"/>
  <c r="CN598" i="2"/>
  <c r="CO598" i="2"/>
  <c r="CP598" i="2"/>
  <c r="CQ598" i="2"/>
  <c r="CR598" i="2"/>
  <c r="CS598" i="2"/>
  <c r="CT598" i="2"/>
  <c r="CU598" i="2"/>
  <c r="CV598" i="2"/>
  <c r="CW598" i="2"/>
  <c r="CX598" i="2"/>
  <c r="CY598" i="2"/>
  <c r="CZ598" i="2"/>
  <c r="DA598" i="2"/>
  <c r="DB598" i="2"/>
  <c r="DC598" i="2"/>
  <c r="DD598" i="2"/>
  <c r="DE598" i="2"/>
  <c r="DF598" i="2"/>
  <c r="DG598" i="2"/>
  <c r="DH598" i="2"/>
  <c r="DI598" i="2"/>
  <c r="DJ598" i="2"/>
  <c r="DK598" i="2"/>
  <c r="BZ599" i="2"/>
  <c r="CA599" i="2"/>
  <c r="CB599" i="2"/>
  <c r="CC599" i="2"/>
  <c r="CD599" i="2"/>
  <c r="CE599" i="2"/>
  <c r="CH599" i="2"/>
  <c r="CI599" i="2"/>
  <c r="CJ599" i="2"/>
  <c r="CK599" i="2"/>
  <c r="CL599" i="2"/>
  <c r="CM599" i="2"/>
  <c r="CN599" i="2"/>
  <c r="CO599" i="2"/>
  <c r="CP599" i="2"/>
  <c r="CQ599" i="2"/>
  <c r="CR599" i="2"/>
  <c r="CS599" i="2"/>
  <c r="CT599" i="2"/>
  <c r="CU599" i="2"/>
  <c r="CV599" i="2"/>
  <c r="CW599" i="2"/>
  <c r="CX599" i="2"/>
  <c r="CY599" i="2"/>
  <c r="CZ599" i="2"/>
  <c r="DA599" i="2"/>
  <c r="DB599" i="2"/>
  <c r="DC599" i="2"/>
  <c r="DD599" i="2"/>
  <c r="DE599" i="2"/>
  <c r="DF599" i="2"/>
  <c r="DG599" i="2"/>
  <c r="DH599" i="2"/>
  <c r="DI599" i="2"/>
  <c r="DJ599" i="2"/>
  <c r="DK599" i="2"/>
  <c r="BZ600" i="2"/>
  <c r="CA600" i="2"/>
  <c r="CB600" i="2"/>
  <c r="CC600" i="2"/>
  <c r="CD600" i="2"/>
  <c r="CE600" i="2"/>
  <c r="CH600" i="2"/>
  <c r="CI600" i="2"/>
  <c r="CJ600" i="2"/>
  <c r="CK600" i="2"/>
  <c r="CL600" i="2"/>
  <c r="CM600" i="2"/>
  <c r="CN600" i="2"/>
  <c r="CO600" i="2"/>
  <c r="CP600" i="2"/>
  <c r="CQ600" i="2"/>
  <c r="CR600" i="2"/>
  <c r="CS600" i="2"/>
  <c r="CT600" i="2"/>
  <c r="CU600" i="2"/>
  <c r="CV600" i="2"/>
  <c r="CW600" i="2"/>
  <c r="CX600" i="2"/>
  <c r="CY600" i="2"/>
  <c r="CZ600" i="2"/>
  <c r="DA600" i="2"/>
  <c r="DB600" i="2"/>
  <c r="DC600" i="2"/>
  <c r="DD600" i="2"/>
  <c r="DE600" i="2"/>
  <c r="DF600" i="2"/>
  <c r="DG600" i="2"/>
  <c r="DH600" i="2"/>
  <c r="DI600" i="2"/>
  <c r="DJ600" i="2"/>
  <c r="DK600" i="2"/>
  <c r="BZ601" i="2"/>
  <c r="CA601" i="2"/>
  <c r="CB601" i="2"/>
  <c r="CC601" i="2"/>
  <c r="CD601" i="2"/>
  <c r="CE601" i="2"/>
  <c r="CH601" i="2"/>
  <c r="CI601" i="2"/>
  <c r="CJ601" i="2"/>
  <c r="CK601" i="2"/>
  <c r="CL601" i="2"/>
  <c r="CM601" i="2"/>
  <c r="CN601" i="2"/>
  <c r="CO601" i="2"/>
  <c r="CP601" i="2"/>
  <c r="CQ601" i="2"/>
  <c r="CR601" i="2"/>
  <c r="CS601" i="2"/>
  <c r="CT601" i="2"/>
  <c r="CU601" i="2"/>
  <c r="CV601" i="2"/>
  <c r="CW601" i="2"/>
  <c r="CX601" i="2"/>
  <c r="CY601" i="2"/>
  <c r="CZ601" i="2"/>
  <c r="DA601" i="2"/>
  <c r="DB601" i="2"/>
  <c r="DC601" i="2"/>
  <c r="DD601" i="2"/>
  <c r="DE601" i="2"/>
  <c r="DF601" i="2"/>
  <c r="DG601" i="2"/>
  <c r="DH601" i="2"/>
  <c r="DI601" i="2"/>
  <c r="DJ601" i="2"/>
  <c r="DK601" i="2"/>
  <c r="BZ602" i="2"/>
  <c r="CA602" i="2"/>
  <c r="CB602" i="2"/>
  <c r="CC602" i="2"/>
  <c r="CD602" i="2"/>
  <c r="CE602" i="2"/>
  <c r="CH602" i="2"/>
  <c r="CI602" i="2"/>
  <c r="CJ602" i="2"/>
  <c r="CK602" i="2"/>
  <c r="CL602" i="2"/>
  <c r="CM602" i="2"/>
  <c r="CN602" i="2"/>
  <c r="CO602" i="2"/>
  <c r="CP602" i="2"/>
  <c r="CQ602" i="2"/>
  <c r="CR602" i="2"/>
  <c r="CS602" i="2"/>
  <c r="CT602" i="2"/>
  <c r="CU602" i="2"/>
  <c r="CV602" i="2"/>
  <c r="CW602" i="2"/>
  <c r="CX602" i="2"/>
  <c r="CY602" i="2"/>
  <c r="CZ602" i="2"/>
  <c r="DA602" i="2"/>
  <c r="DB602" i="2"/>
  <c r="DC602" i="2"/>
  <c r="DD602" i="2"/>
  <c r="DE602" i="2"/>
  <c r="DF602" i="2"/>
  <c r="DG602" i="2"/>
  <c r="DH602" i="2"/>
  <c r="DI602" i="2"/>
  <c r="DJ602" i="2"/>
  <c r="DK602" i="2"/>
  <c r="BZ603" i="2"/>
  <c r="CA603" i="2"/>
  <c r="CB603" i="2"/>
  <c r="CC603" i="2"/>
  <c r="CD603" i="2"/>
  <c r="CE603" i="2"/>
  <c r="CH603" i="2"/>
  <c r="CI603" i="2"/>
  <c r="CJ603" i="2"/>
  <c r="CK603" i="2"/>
  <c r="CL603" i="2"/>
  <c r="CM603" i="2"/>
  <c r="CN603" i="2"/>
  <c r="CO603" i="2"/>
  <c r="CP603" i="2"/>
  <c r="CQ603" i="2"/>
  <c r="CR603" i="2"/>
  <c r="CS603" i="2"/>
  <c r="CT603" i="2"/>
  <c r="CU603" i="2"/>
  <c r="CV603" i="2"/>
  <c r="CW603" i="2"/>
  <c r="CX603" i="2"/>
  <c r="CY603" i="2"/>
  <c r="CZ603" i="2"/>
  <c r="DA603" i="2"/>
  <c r="DB603" i="2"/>
  <c r="DC603" i="2"/>
  <c r="DD603" i="2"/>
  <c r="DE603" i="2"/>
  <c r="DF603" i="2"/>
  <c r="DG603" i="2"/>
  <c r="DH603" i="2"/>
  <c r="DI603" i="2"/>
  <c r="DJ603" i="2"/>
  <c r="DK603" i="2"/>
  <c r="BZ604" i="2"/>
  <c r="CA604" i="2"/>
  <c r="CB604" i="2"/>
  <c r="CC604" i="2"/>
  <c r="CD604" i="2"/>
  <c r="CE604" i="2"/>
  <c r="CH604" i="2"/>
  <c r="CI604" i="2"/>
  <c r="CJ604" i="2"/>
  <c r="CK604" i="2"/>
  <c r="CL604" i="2"/>
  <c r="CM604" i="2"/>
  <c r="CN604" i="2"/>
  <c r="CO604" i="2"/>
  <c r="CP604" i="2"/>
  <c r="CQ604" i="2"/>
  <c r="CR604" i="2"/>
  <c r="CS604" i="2"/>
  <c r="CT604" i="2"/>
  <c r="CU604" i="2"/>
  <c r="CV604" i="2"/>
  <c r="CW604" i="2"/>
  <c r="CX604" i="2"/>
  <c r="CY604" i="2"/>
  <c r="CZ604" i="2"/>
  <c r="DA604" i="2"/>
  <c r="DB604" i="2"/>
  <c r="DC604" i="2"/>
  <c r="DD604" i="2"/>
  <c r="DE604" i="2"/>
  <c r="DF604" i="2"/>
  <c r="DG604" i="2"/>
  <c r="DH604" i="2"/>
  <c r="DI604" i="2"/>
  <c r="DJ604" i="2"/>
  <c r="DK604" i="2"/>
  <c r="BZ605" i="2"/>
  <c r="CA605" i="2"/>
  <c r="CB605" i="2"/>
  <c r="CC605" i="2"/>
  <c r="CD605" i="2"/>
  <c r="CE605" i="2"/>
  <c r="CH605" i="2"/>
  <c r="CI605" i="2"/>
  <c r="CJ605" i="2"/>
  <c r="CK605" i="2"/>
  <c r="CL605" i="2"/>
  <c r="CM605" i="2"/>
  <c r="CN605" i="2"/>
  <c r="CO605" i="2"/>
  <c r="CP605" i="2"/>
  <c r="CQ605" i="2"/>
  <c r="CR605" i="2"/>
  <c r="CS605" i="2"/>
  <c r="CT605" i="2"/>
  <c r="CU605" i="2"/>
  <c r="CV605" i="2"/>
  <c r="CW605" i="2"/>
  <c r="CX605" i="2"/>
  <c r="CY605" i="2"/>
  <c r="CZ605" i="2"/>
  <c r="DA605" i="2"/>
  <c r="DB605" i="2"/>
  <c r="DC605" i="2"/>
  <c r="DD605" i="2"/>
  <c r="DE605" i="2"/>
  <c r="DF605" i="2"/>
  <c r="DG605" i="2"/>
  <c r="DH605" i="2"/>
  <c r="DI605" i="2"/>
  <c r="DJ605" i="2"/>
  <c r="DK605" i="2"/>
  <c r="BZ606" i="2"/>
  <c r="CA606" i="2"/>
  <c r="CB606" i="2"/>
  <c r="CC606" i="2"/>
  <c r="CD606" i="2"/>
  <c r="CE606" i="2"/>
  <c r="CH606" i="2"/>
  <c r="CI606" i="2"/>
  <c r="CJ606" i="2"/>
  <c r="CK606" i="2"/>
  <c r="CL606" i="2"/>
  <c r="CM606" i="2"/>
  <c r="CN606" i="2"/>
  <c r="CO606" i="2"/>
  <c r="CP606" i="2"/>
  <c r="CQ606" i="2"/>
  <c r="CR606" i="2"/>
  <c r="CS606" i="2"/>
  <c r="CT606" i="2"/>
  <c r="CU606" i="2"/>
  <c r="CV606" i="2"/>
  <c r="CW606" i="2"/>
  <c r="CX606" i="2"/>
  <c r="CY606" i="2"/>
  <c r="CZ606" i="2"/>
  <c r="DA606" i="2"/>
  <c r="DB606" i="2"/>
  <c r="DC606" i="2"/>
  <c r="DD606" i="2"/>
  <c r="DE606" i="2"/>
  <c r="DF606" i="2"/>
  <c r="DG606" i="2"/>
  <c r="DH606" i="2"/>
  <c r="DI606" i="2"/>
  <c r="DJ606" i="2"/>
  <c r="DK606" i="2"/>
  <c r="BZ607" i="2"/>
  <c r="CA607" i="2"/>
  <c r="CB607" i="2"/>
  <c r="CC607" i="2"/>
  <c r="CD607" i="2"/>
  <c r="CE607" i="2"/>
  <c r="CH607" i="2"/>
  <c r="CI607" i="2"/>
  <c r="CJ607" i="2"/>
  <c r="CK607" i="2"/>
  <c r="CL607" i="2"/>
  <c r="CM607" i="2"/>
  <c r="CN607" i="2"/>
  <c r="CO607" i="2"/>
  <c r="CP607" i="2"/>
  <c r="CQ607" i="2"/>
  <c r="CR607" i="2"/>
  <c r="CS607" i="2"/>
  <c r="CT607" i="2"/>
  <c r="CU607" i="2"/>
  <c r="CV607" i="2"/>
  <c r="CW607" i="2"/>
  <c r="CX607" i="2"/>
  <c r="CY607" i="2"/>
  <c r="CZ607" i="2"/>
  <c r="DA607" i="2"/>
  <c r="DB607" i="2"/>
  <c r="DC607" i="2"/>
  <c r="DD607" i="2"/>
  <c r="DE607" i="2"/>
  <c r="DF607" i="2"/>
  <c r="DG607" i="2"/>
  <c r="DH607" i="2"/>
  <c r="DI607" i="2"/>
  <c r="DJ607" i="2"/>
  <c r="DK607" i="2"/>
  <c r="BZ608" i="2"/>
  <c r="CA608" i="2"/>
  <c r="CB608" i="2"/>
  <c r="CC608" i="2"/>
  <c r="CD608" i="2"/>
  <c r="CE608" i="2"/>
  <c r="CH608" i="2"/>
  <c r="CI608" i="2"/>
  <c r="CJ608" i="2"/>
  <c r="CK608" i="2"/>
  <c r="CL608" i="2"/>
  <c r="CM608" i="2"/>
  <c r="CN608" i="2"/>
  <c r="CO608" i="2"/>
  <c r="CP608" i="2"/>
  <c r="CQ608" i="2"/>
  <c r="CR608" i="2"/>
  <c r="CS608" i="2"/>
  <c r="CT608" i="2"/>
  <c r="CU608" i="2"/>
  <c r="CV608" i="2"/>
  <c r="CW608" i="2"/>
  <c r="CX608" i="2"/>
  <c r="CY608" i="2"/>
  <c r="CZ608" i="2"/>
  <c r="DA608" i="2"/>
  <c r="DB608" i="2"/>
  <c r="DC608" i="2"/>
  <c r="DD608" i="2"/>
  <c r="DE608" i="2"/>
  <c r="DF608" i="2"/>
  <c r="DG608" i="2"/>
  <c r="DH608" i="2"/>
  <c r="DI608" i="2"/>
  <c r="DJ608" i="2"/>
  <c r="DK608" i="2"/>
  <c r="BZ609" i="2"/>
  <c r="CA609" i="2"/>
  <c r="CB609" i="2"/>
  <c r="CC609" i="2"/>
  <c r="CD609" i="2"/>
  <c r="CE609" i="2"/>
  <c r="CH609" i="2"/>
  <c r="CI609" i="2"/>
  <c r="CJ609" i="2"/>
  <c r="CK609" i="2"/>
  <c r="CL609" i="2"/>
  <c r="CM609" i="2"/>
  <c r="CN609" i="2"/>
  <c r="CO609" i="2"/>
  <c r="CP609" i="2"/>
  <c r="CQ609" i="2"/>
  <c r="CR609" i="2"/>
  <c r="CS609" i="2"/>
  <c r="CT609" i="2"/>
  <c r="CU609" i="2"/>
  <c r="CV609" i="2"/>
  <c r="CW609" i="2"/>
  <c r="CX609" i="2"/>
  <c r="CY609" i="2"/>
  <c r="CZ609" i="2"/>
  <c r="DA609" i="2"/>
  <c r="DB609" i="2"/>
  <c r="DC609" i="2"/>
  <c r="DD609" i="2"/>
  <c r="DE609" i="2"/>
  <c r="DF609" i="2"/>
  <c r="DG609" i="2"/>
  <c r="DH609" i="2"/>
  <c r="DI609" i="2"/>
  <c r="DJ609" i="2"/>
  <c r="DK609" i="2"/>
  <c r="BZ610" i="2"/>
  <c r="CA610" i="2"/>
  <c r="CB610" i="2"/>
  <c r="CC610" i="2"/>
  <c r="CD610" i="2"/>
  <c r="CE610" i="2"/>
  <c r="CH610" i="2"/>
  <c r="CI610" i="2"/>
  <c r="CJ610" i="2"/>
  <c r="CK610" i="2"/>
  <c r="CL610" i="2"/>
  <c r="CM610" i="2"/>
  <c r="CN610" i="2"/>
  <c r="CO610" i="2"/>
  <c r="CP610" i="2"/>
  <c r="CQ610" i="2"/>
  <c r="CR610" i="2"/>
  <c r="CS610" i="2"/>
  <c r="CT610" i="2"/>
  <c r="CU610" i="2"/>
  <c r="CV610" i="2"/>
  <c r="CW610" i="2"/>
  <c r="CX610" i="2"/>
  <c r="CY610" i="2"/>
  <c r="CZ610" i="2"/>
  <c r="DA610" i="2"/>
  <c r="DB610" i="2"/>
  <c r="DC610" i="2"/>
  <c r="DD610" i="2"/>
  <c r="DE610" i="2"/>
  <c r="DF610" i="2"/>
  <c r="DG610" i="2"/>
  <c r="DH610" i="2"/>
  <c r="DI610" i="2"/>
  <c r="DJ610" i="2"/>
  <c r="DK610" i="2"/>
  <c r="BZ611" i="2"/>
  <c r="CA611" i="2"/>
  <c r="CB611" i="2"/>
  <c r="CC611" i="2"/>
  <c r="CD611" i="2"/>
  <c r="CE611" i="2"/>
  <c r="CH611" i="2"/>
  <c r="CI611" i="2"/>
  <c r="CJ611" i="2"/>
  <c r="CK611" i="2"/>
  <c r="CL611" i="2"/>
  <c r="CM611" i="2"/>
  <c r="CN611" i="2"/>
  <c r="CO611" i="2"/>
  <c r="CP611" i="2"/>
  <c r="CQ611" i="2"/>
  <c r="CR611" i="2"/>
  <c r="CS611" i="2"/>
  <c r="CT611" i="2"/>
  <c r="CU611" i="2"/>
  <c r="CV611" i="2"/>
  <c r="CW611" i="2"/>
  <c r="CX611" i="2"/>
  <c r="CY611" i="2"/>
  <c r="CZ611" i="2"/>
  <c r="DA611" i="2"/>
  <c r="DB611" i="2"/>
  <c r="DC611" i="2"/>
  <c r="DD611" i="2"/>
  <c r="DE611" i="2"/>
  <c r="DF611" i="2"/>
  <c r="DG611" i="2"/>
  <c r="DH611" i="2"/>
  <c r="DI611" i="2"/>
  <c r="DJ611" i="2"/>
  <c r="DK611" i="2"/>
  <c r="BZ612" i="2"/>
  <c r="CA612" i="2"/>
  <c r="CB612" i="2"/>
  <c r="CC612" i="2"/>
  <c r="CD612" i="2"/>
  <c r="CE612" i="2"/>
  <c r="CH612" i="2"/>
  <c r="CI612" i="2"/>
  <c r="CJ612" i="2"/>
  <c r="CK612" i="2"/>
  <c r="CL612" i="2"/>
  <c r="CM612" i="2"/>
  <c r="CN612" i="2"/>
  <c r="CO612" i="2"/>
  <c r="CP612" i="2"/>
  <c r="CQ612" i="2"/>
  <c r="CR612" i="2"/>
  <c r="CS612" i="2"/>
  <c r="CT612" i="2"/>
  <c r="CU612" i="2"/>
  <c r="CV612" i="2"/>
  <c r="CW612" i="2"/>
  <c r="CX612" i="2"/>
  <c r="CY612" i="2"/>
  <c r="CZ612" i="2"/>
  <c r="DA612" i="2"/>
  <c r="DB612" i="2"/>
  <c r="DC612" i="2"/>
  <c r="DD612" i="2"/>
  <c r="DE612" i="2"/>
  <c r="DF612" i="2"/>
  <c r="DG612" i="2"/>
  <c r="DH612" i="2"/>
  <c r="DI612" i="2"/>
  <c r="DJ612" i="2"/>
  <c r="DK612" i="2"/>
  <c r="BZ613" i="2"/>
  <c r="CA613" i="2"/>
  <c r="CB613" i="2"/>
  <c r="CC613" i="2"/>
  <c r="CD613" i="2"/>
  <c r="CE613" i="2"/>
  <c r="CH613" i="2"/>
  <c r="CI613" i="2"/>
  <c r="CJ613" i="2"/>
  <c r="CK613" i="2"/>
  <c r="CL613" i="2"/>
  <c r="CM613" i="2"/>
  <c r="CN613" i="2"/>
  <c r="CO613" i="2"/>
  <c r="CP613" i="2"/>
  <c r="CQ613" i="2"/>
  <c r="CR613" i="2"/>
  <c r="CS613" i="2"/>
  <c r="CT613" i="2"/>
  <c r="CU613" i="2"/>
  <c r="CV613" i="2"/>
  <c r="CW613" i="2"/>
  <c r="CX613" i="2"/>
  <c r="CY613" i="2"/>
  <c r="CZ613" i="2"/>
  <c r="DA613" i="2"/>
  <c r="DB613" i="2"/>
  <c r="DC613" i="2"/>
  <c r="DD613" i="2"/>
  <c r="DE613" i="2"/>
  <c r="DF613" i="2"/>
  <c r="DG613" i="2"/>
  <c r="DH613" i="2"/>
  <c r="DI613" i="2"/>
  <c r="DJ613" i="2"/>
  <c r="DK613" i="2"/>
  <c r="BZ614" i="2"/>
  <c r="CA614" i="2"/>
  <c r="CB614" i="2"/>
  <c r="CC614" i="2"/>
  <c r="CD614" i="2"/>
  <c r="CE614" i="2"/>
  <c r="CH614" i="2"/>
  <c r="CI614" i="2"/>
  <c r="CJ614" i="2"/>
  <c r="CK614" i="2"/>
  <c r="CL614" i="2"/>
  <c r="CM614" i="2"/>
  <c r="CN614" i="2"/>
  <c r="CO614" i="2"/>
  <c r="CP614" i="2"/>
  <c r="CQ614" i="2"/>
  <c r="CR614" i="2"/>
  <c r="CS614" i="2"/>
  <c r="CT614" i="2"/>
  <c r="CU614" i="2"/>
  <c r="CV614" i="2"/>
  <c r="CW614" i="2"/>
  <c r="CX614" i="2"/>
  <c r="CY614" i="2"/>
  <c r="CZ614" i="2"/>
  <c r="DA614" i="2"/>
  <c r="DB614" i="2"/>
  <c r="DC614" i="2"/>
  <c r="DD614" i="2"/>
  <c r="DE614" i="2"/>
  <c r="DF614" i="2"/>
  <c r="DG614" i="2"/>
  <c r="DH614" i="2"/>
  <c r="DI614" i="2"/>
  <c r="DJ614" i="2"/>
  <c r="DK614" i="2"/>
  <c r="BZ615" i="2"/>
  <c r="CA615" i="2"/>
  <c r="CB615" i="2"/>
  <c r="CC615" i="2"/>
  <c r="CD615" i="2"/>
  <c r="CE615" i="2"/>
  <c r="CH615" i="2"/>
  <c r="CI615" i="2"/>
  <c r="CJ615" i="2"/>
  <c r="CK615" i="2"/>
  <c r="CL615" i="2"/>
  <c r="CM615" i="2"/>
  <c r="CN615" i="2"/>
  <c r="CO615" i="2"/>
  <c r="CP615" i="2"/>
  <c r="CQ615" i="2"/>
  <c r="CR615" i="2"/>
  <c r="CS615" i="2"/>
  <c r="CT615" i="2"/>
  <c r="CU615" i="2"/>
  <c r="CV615" i="2"/>
  <c r="CW615" i="2"/>
  <c r="CX615" i="2"/>
  <c r="CY615" i="2"/>
  <c r="CZ615" i="2"/>
  <c r="DA615" i="2"/>
  <c r="DB615" i="2"/>
  <c r="DC615" i="2"/>
  <c r="DD615" i="2"/>
  <c r="DE615" i="2"/>
  <c r="DF615" i="2"/>
  <c r="DG615" i="2"/>
  <c r="DH615" i="2"/>
  <c r="DI615" i="2"/>
  <c r="DJ615" i="2"/>
  <c r="DK615" i="2"/>
  <c r="BZ616" i="2"/>
  <c r="CA616" i="2"/>
  <c r="CB616" i="2"/>
  <c r="CC616" i="2"/>
  <c r="CD616" i="2"/>
  <c r="CE616" i="2"/>
  <c r="CH616" i="2"/>
  <c r="CI616" i="2"/>
  <c r="CJ616" i="2"/>
  <c r="CK616" i="2"/>
  <c r="CL616" i="2"/>
  <c r="CM616" i="2"/>
  <c r="CN616" i="2"/>
  <c r="CO616" i="2"/>
  <c r="CP616" i="2"/>
  <c r="CQ616" i="2"/>
  <c r="CR616" i="2"/>
  <c r="CS616" i="2"/>
  <c r="CT616" i="2"/>
  <c r="CU616" i="2"/>
  <c r="CV616" i="2"/>
  <c r="CW616" i="2"/>
  <c r="CX616" i="2"/>
  <c r="CY616" i="2"/>
  <c r="CZ616" i="2"/>
  <c r="DA616" i="2"/>
  <c r="DB616" i="2"/>
  <c r="DC616" i="2"/>
  <c r="DD616" i="2"/>
  <c r="DE616" i="2"/>
  <c r="DF616" i="2"/>
  <c r="DG616" i="2"/>
  <c r="DH616" i="2"/>
  <c r="DI616" i="2"/>
  <c r="DJ616" i="2"/>
  <c r="DK616" i="2"/>
  <c r="BZ617" i="2"/>
  <c r="CA617" i="2"/>
  <c r="CB617" i="2"/>
  <c r="CC617" i="2"/>
  <c r="CD617" i="2"/>
  <c r="CE617" i="2"/>
  <c r="CH617" i="2"/>
  <c r="CI617" i="2"/>
  <c r="CJ617" i="2"/>
  <c r="CK617" i="2"/>
  <c r="CL617" i="2"/>
  <c r="CM617" i="2"/>
  <c r="CN617" i="2"/>
  <c r="CO617" i="2"/>
  <c r="CP617" i="2"/>
  <c r="CQ617" i="2"/>
  <c r="CR617" i="2"/>
  <c r="CS617" i="2"/>
  <c r="CT617" i="2"/>
  <c r="CU617" i="2"/>
  <c r="CV617" i="2"/>
  <c r="CW617" i="2"/>
  <c r="CX617" i="2"/>
  <c r="CY617" i="2"/>
  <c r="CZ617" i="2"/>
  <c r="DA617" i="2"/>
  <c r="DB617" i="2"/>
  <c r="DC617" i="2"/>
  <c r="DD617" i="2"/>
  <c r="DE617" i="2"/>
  <c r="DF617" i="2"/>
  <c r="DG617" i="2"/>
  <c r="DH617" i="2"/>
  <c r="DI617" i="2"/>
  <c r="DJ617" i="2"/>
  <c r="DK617" i="2"/>
  <c r="BZ618" i="2"/>
  <c r="CA618" i="2"/>
  <c r="CB618" i="2"/>
  <c r="CC618" i="2"/>
  <c r="CD618" i="2"/>
  <c r="CE618" i="2"/>
  <c r="CH618" i="2"/>
  <c r="CI618" i="2"/>
  <c r="CJ618" i="2"/>
  <c r="CK618" i="2"/>
  <c r="CL618" i="2"/>
  <c r="CM618" i="2"/>
  <c r="CN618" i="2"/>
  <c r="CO618" i="2"/>
  <c r="CP618" i="2"/>
  <c r="CQ618" i="2"/>
  <c r="CR618" i="2"/>
  <c r="CS618" i="2"/>
  <c r="CT618" i="2"/>
  <c r="CU618" i="2"/>
  <c r="CV618" i="2"/>
  <c r="CW618" i="2"/>
  <c r="CX618" i="2"/>
  <c r="CY618" i="2"/>
  <c r="CZ618" i="2"/>
  <c r="DA618" i="2"/>
  <c r="DB618" i="2"/>
  <c r="DC618" i="2"/>
  <c r="DD618" i="2"/>
  <c r="DE618" i="2"/>
  <c r="DF618" i="2"/>
  <c r="DG618" i="2"/>
  <c r="DH618" i="2"/>
  <c r="DI618" i="2"/>
  <c r="DJ618" i="2"/>
  <c r="DK618" i="2"/>
  <c r="BZ619" i="2"/>
  <c r="CA619" i="2"/>
  <c r="CB619" i="2"/>
  <c r="CC619" i="2"/>
  <c r="CD619" i="2"/>
  <c r="CE619" i="2"/>
  <c r="CH619" i="2"/>
  <c r="CI619" i="2"/>
  <c r="CJ619" i="2"/>
  <c r="CK619" i="2"/>
  <c r="CL619" i="2"/>
  <c r="CM619" i="2"/>
  <c r="CN619" i="2"/>
  <c r="CO619" i="2"/>
  <c r="CP619" i="2"/>
  <c r="CQ619" i="2"/>
  <c r="CR619" i="2"/>
  <c r="CS619" i="2"/>
  <c r="CT619" i="2"/>
  <c r="CU619" i="2"/>
  <c r="CV619" i="2"/>
  <c r="CW619" i="2"/>
  <c r="CX619" i="2"/>
  <c r="CY619" i="2"/>
  <c r="CZ619" i="2"/>
  <c r="DA619" i="2"/>
  <c r="DB619" i="2"/>
  <c r="DC619" i="2"/>
  <c r="DD619" i="2"/>
  <c r="DE619" i="2"/>
  <c r="DF619" i="2"/>
  <c r="DG619" i="2"/>
  <c r="DH619" i="2"/>
  <c r="DI619" i="2"/>
  <c r="DJ619" i="2"/>
  <c r="DK619" i="2"/>
  <c r="BZ620" i="2"/>
  <c r="CA620" i="2"/>
  <c r="CB620" i="2"/>
  <c r="CC620" i="2"/>
  <c r="CD620" i="2"/>
  <c r="CE620" i="2"/>
  <c r="CH620" i="2"/>
  <c r="CI620" i="2"/>
  <c r="CJ620" i="2"/>
  <c r="CK620" i="2"/>
  <c r="CL620" i="2"/>
  <c r="CM620" i="2"/>
  <c r="CN620" i="2"/>
  <c r="CO620" i="2"/>
  <c r="CP620" i="2"/>
  <c r="CQ620" i="2"/>
  <c r="CR620" i="2"/>
  <c r="CS620" i="2"/>
  <c r="CT620" i="2"/>
  <c r="CU620" i="2"/>
  <c r="CV620" i="2"/>
  <c r="CW620" i="2"/>
  <c r="CX620" i="2"/>
  <c r="CY620" i="2"/>
  <c r="CZ620" i="2"/>
  <c r="DA620" i="2"/>
  <c r="DB620" i="2"/>
  <c r="DC620" i="2"/>
  <c r="DD620" i="2"/>
  <c r="DE620" i="2"/>
  <c r="DF620" i="2"/>
  <c r="DG620" i="2"/>
  <c r="DH620" i="2"/>
  <c r="DI620" i="2"/>
  <c r="DJ620" i="2"/>
  <c r="DK620" i="2"/>
  <c r="BZ621" i="2"/>
  <c r="CA621" i="2"/>
  <c r="CB621" i="2"/>
  <c r="CC621" i="2"/>
  <c r="CD621" i="2"/>
  <c r="CE621" i="2"/>
  <c r="CH621" i="2"/>
  <c r="CI621" i="2"/>
  <c r="CJ621" i="2"/>
  <c r="CK621" i="2"/>
  <c r="CL621" i="2"/>
  <c r="CM621" i="2"/>
  <c r="CN621" i="2"/>
  <c r="CO621" i="2"/>
  <c r="CP621" i="2"/>
  <c r="CQ621" i="2"/>
  <c r="CR621" i="2"/>
  <c r="CS621" i="2"/>
  <c r="CT621" i="2"/>
  <c r="CU621" i="2"/>
  <c r="CV621" i="2"/>
  <c r="CW621" i="2"/>
  <c r="CX621" i="2"/>
  <c r="CY621" i="2"/>
  <c r="CZ621" i="2"/>
  <c r="DA621" i="2"/>
  <c r="DB621" i="2"/>
  <c r="DC621" i="2"/>
  <c r="DD621" i="2"/>
  <c r="DE621" i="2"/>
  <c r="DF621" i="2"/>
  <c r="DG621" i="2"/>
  <c r="DH621" i="2"/>
  <c r="DI621" i="2"/>
  <c r="DJ621" i="2"/>
  <c r="DK621" i="2"/>
  <c r="BZ622" i="2"/>
  <c r="CA622" i="2"/>
  <c r="CB622" i="2"/>
  <c r="CC622" i="2"/>
  <c r="CD622" i="2"/>
  <c r="CE622" i="2"/>
  <c r="CH622" i="2"/>
  <c r="CI622" i="2"/>
  <c r="CJ622" i="2"/>
  <c r="CK622" i="2"/>
  <c r="CL622" i="2"/>
  <c r="CM622" i="2"/>
  <c r="CN622" i="2"/>
  <c r="CO622" i="2"/>
  <c r="CP622" i="2"/>
  <c r="CQ622" i="2"/>
  <c r="CR622" i="2"/>
  <c r="CS622" i="2"/>
  <c r="CT622" i="2"/>
  <c r="CU622" i="2"/>
  <c r="CV622" i="2"/>
  <c r="CW622" i="2"/>
  <c r="CX622" i="2"/>
  <c r="CY622" i="2"/>
  <c r="CZ622" i="2"/>
  <c r="DA622" i="2"/>
  <c r="DB622" i="2"/>
  <c r="DC622" i="2"/>
  <c r="DD622" i="2"/>
  <c r="DE622" i="2"/>
  <c r="DF622" i="2"/>
  <c r="DG622" i="2"/>
  <c r="DH622" i="2"/>
  <c r="DI622" i="2"/>
  <c r="DJ622" i="2"/>
  <c r="DK622" i="2"/>
  <c r="BZ623" i="2"/>
  <c r="CA623" i="2"/>
  <c r="CB623" i="2"/>
  <c r="CC623" i="2"/>
  <c r="CD623" i="2"/>
  <c r="CE623" i="2"/>
  <c r="CH623" i="2"/>
  <c r="CI623" i="2"/>
  <c r="CJ623" i="2"/>
  <c r="CK623" i="2"/>
  <c r="CL623" i="2"/>
  <c r="CM623" i="2"/>
  <c r="CN623" i="2"/>
  <c r="CO623" i="2"/>
  <c r="CP623" i="2"/>
  <c r="CQ623" i="2"/>
  <c r="CR623" i="2"/>
  <c r="CS623" i="2"/>
  <c r="CT623" i="2"/>
  <c r="CU623" i="2"/>
  <c r="CV623" i="2"/>
  <c r="CW623" i="2"/>
  <c r="CX623" i="2"/>
  <c r="CY623" i="2"/>
  <c r="CZ623" i="2"/>
  <c r="DA623" i="2"/>
  <c r="DB623" i="2"/>
  <c r="DC623" i="2"/>
  <c r="DD623" i="2"/>
  <c r="DE623" i="2"/>
  <c r="DF623" i="2"/>
  <c r="DG623" i="2"/>
  <c r="DH623" i="2"/>
  <c r="DI623" i="2"/>
  <c r="DJ623" i="2"/>
  <c r="DK623" i="2"/>
  <c r="BZ624" i="2"/>
  <c r="CA624" i="2"/>
  <c r="CB624" i="2"/>
  <c r="CC624" i="2"/>
  <c r="CD624" i="2"/>
  <c r="CE624" i="2"/>
  <c r="CH624" i="2"/>
  <c r="CI624" i="2"/>
  <c r="CJ624" i="2"/>
  <c r="CK624" i="2"/>
  <c r="CL624" i="2"/>
  <c r="CM624" i="2"/>
  <c r="CN624" i="2"/>
  <c r="CO624" i="2"/>
  <c r="CP624" i="2"/>
  <c r="CQ624" i="2"/>
  <c r="CR624" i="2"/>
  <c r="CS624" i="2"/>
  <c r="CT624" i="2"/>
  <c r="CU624" i="2"/>
  <c r="CV624" i="2"/>
  <c r="CW624" i="2"/>
  <c r="CX624" i="2"/>
  <c r="CY624" i="2"/>
  <c r="CZ624" i="2"/>
  <c r="DA624" i="2"/>
  <c r="DB624" i="2"/>
  <c r="DC624" i="2"/>
  <c r="DD624" i="2"/>
  <c r="DE624" i="2"/>
  <c r="DF624" i="2"/>
  <c r="DG624" i="2"/>
  <c r="DH624" i="2"/>
  <c r="DI624" i="2"/>
  <c r="DJ624" i="2"/>
  <c r="DK624" i="2"/>
  <c r="BZ625" i="2"/>
  <c r="CA625" i="2"/>
  <c r="CB625" i="2"/>
  <c r="CC625" i="2"/>
  <c r="CD625" i="2"/>
  <c r="CE625" i="2"/>
  <c r="CH625" i="2"/>
  <c r="CI625" i="2"/>
  <c r="CJ625" i="2"/>
  <c r="CK625" i="2"/>
  <c r="CL625" i="2"/>
  <c r="CM625" i="2"/>
  <c r="CN625" i="2"/>
  <c r="CO625" i="2"/>
  <c r="CP625" i="2"/>
  <c r="CQ625" i="2"/>
  <c r="CR625" i="2"/>
  <c r="CS625" i="2"/>
  <c r="CT625" i="2"/>
  <c r="CU625" i="2"/>
  <c r="CV625" i="2"/>
  <c r="CW625" i="2"/>
  <c r="CX625" i="2"/>
  <c r="CY625" i="2"/>
  <c r="CZ625" i="2"/>
  <c r="DA625" i="2"/>
  <c r="DB625" i="2"/>
  <c r="DC625" i="2"/>
  <c r="DD625" i="2"/>
  <c r="DE625" i="2"/>
  <c r="DF625" i="2"/>
  <c r="DG625" i="2"/>
  <c r="DH625" i="2"/>
  <c r="DI625" i="2"/>
  <c r="DJ625" i="2"/>
  <c r="DK625" i="2"/>
  <c r="BZ626" i="2"/>
  <c r="CA626" i="2"/>
  <c r="CB626" i="2"/>
  <c r="CC626" i="2"/>
  <c r="CD626" i="2"/>
  <c r="CE626" i="2"/>
  <c r="CH626" i="2"/>
  <c r="CI626" i="2"/>
  <c r="CJ626" i="2"/>
  <c r="CK626" i="2"/>
  <c r="CL626" i="2"/>
  <c r="CM626" i="2"/>
  <c r="CN626" i="2"/>
  <c r="CO626" i="2"/>
  <c r="CP626" i="2"/>
  <c r="CQ626" i="2"/>
  <c r="CR626" i="2"/>
  <c r="CS626" i="2"/>
  <c r="CT626" i="2"/>
  <c r="CU626" i="2"/>
  <c r="CV626" i="2"/>
  <c r="CW626" i="2"/>
  <c r="CX626" i="2"/>
  <c r="CY626" i="2"/>
  <c r="CZ626" i="2"/>
  <c r="DA626" i="2"/>
  <c r="DB626" i="2"/>
  <c r="DC626" i="2"/>
  <c r="DD626" i="2"/>
  <c r="DE626" i="2"/>
  <c r="DF626" i="2"/>
  <c r="DG626" i="2"/>
  <c r="DH626" i="2"/>
  <c r="DI626" i="2"/>
  <c r="DJ626" i="2"/>
  <c r="DK626" i="2"/>
  <c r="BZ627" i="2"/>
  <c r="CA627" i="2"/>
  <c r="CB627" i="2"/>
  <c r="CC627" i="2"/>
  <c r="CD627" i="2"/>
  <c r="CE627" i="2"/>
  <c r="CH627" i="2"/>
  <c r="CI627" i="2"/>
  <c r="CJ627" i="2"/>
  <c r="CK627" i="2"/>
  <c r="CL627" i="2"/>
  <c r="CM627" i="2"/>
  <c r="CN627" i="2"/>
  <c r="CO627" i="2"/>
  <c r="CP627" i="2"/>
  <c r="CQ627" i="2"/>
  <c r="CR627" i="2"/>
  <c r="CS627" i="2"/>
  <c r="CT627" i="2"/>
  <c r="CU627" i="2"/>
  <c r="CV627" i="2"/>
  <c r="CW627" i="2"/>
  <c r="CX627" i="2"/>
  <c r="CY627" i="2"/>
  <c r="CZ627" i="2"/>
  <c r="DA627" i="2"/>
  <c r="DB627" i="2"/>
  <c r="DC627" i="2"/>
  <c r="DD627" i="2"/>
  <c r="DE627" i="2"/>
  <c r="DF627" i="2"/>
  <c r="DG627" i="2"/>
  <c r="DH627" i="2"/>
  <c r="DI627" i="2"/>
  <c r="DJ627" i="2"/>
  <c r="DK627" i="2"/>
  <c r="BZ628" i="2"/>
  <c r="CA628" i="2"/>
  <c r="CB628" i="2"/>
  <c r="CC628" i="2"/>
  <c r="CD628" i="2"/>
  <c r="CE628" i="2"/>
  <c r="CH628" i="2"/>
  <c r="CI628" i="2"/>
  <c r="CJ628" i="2"/>
  <c r="CK628" i="2"/>
  <c r="CL628" i="2"/>
  <c r="CM628" i="2"/>
  <c r="CN628" i="2"/>
  <c r="CO628" i="2"/>
  <c r="CP628" i="2"/>
  <c r="CQ628" i="2"/>
  <c r="CR628" i="2"/>
  <c r="CS628" i="2"/>
  <c r="CT628" i="2"/>
  <c r="CU628" i="2"/>
  <c r="CV628" i="2"/>
  <c r="CW628" i="2"/>
  <c r="CX628" i="2"/>
  <c r="CY628" i="2"/>
  <c r="CZ628" i="2"/>
  <c r="DA628" i="2"/>
  <c r="DB628" i="2"/>
  <c r="DC628" i="2"/>
  <c r="DD628" i="2"/>
  <c r="DE628" i="2"/>
  <c r="DF628" i="2"/>
  <c r="DG628" i="2"/>
  <c r="DH628" i="2"/>
  <c r="DI628" i="2"/>
  <c r="DJ628" i="2"/>
  <c r="DK628" i="2"/>
  <c r="BZ629" i="2"/>
  <c r="CA629" i="2"/>
  <c r="CB629" i="2"/>
  <c r="CC629" i="2"/>
  <c r="CD629" i="2"/>
  <c r="CE629" i="2"/>
  <c r="CH629" i="2"/>
  <c r="CI629" i="2"/>
  <c r="CJ629" i="2"/>
  <c r="CK629" i="2"/>
  <c r="CL629" i="2"/>
  <c r="CM629" i="2"/>
  <c r="CN629" i="2"/>
  <c r="CO629" i="2"/>
  <c r="CP629" i="2"/>
  <c r="CQ629" i="2"/>
  <c r="CR629" i="2"/>
  <c r="CS629" i="2"/>
  <c r="CT629" i="2"/>
  <c r="CU629" i="2"/>
  <c r="CV629" i="2"/>
  <c r="CW629" i="2"/>
  <c r="CX629" i="2"/>
  <c r="CY629" i="2"/>
  <c r="CZ629" i="2"/>
  <c r="DA629" i="2"/>
  <c r="DB629" i="2"/>
  <c r="DC629" i="2"/>
  <c r="DD629" i="2"/>
  <c r="DE629" i="2"/>
  <c r="DF629" i="2"/>
  <c r="DG629" i="2"/>
  <c r="DH629" i="2"/>
  <c r="DI629" i="2"/>
  <c r="DJ629" i="2"/>
  <c r="DK629" i="2"/>
  <c r="BZ630" i="2"/>
  <c r="CA630" i="2"/>
  <c r="CB630" i="2"/>
  <c r="CC630" i="2"/>
  <c r="CD630" i="2"/>
  <c r="CE630" i="2"/>
  <c r="CH630" i="2"/>
  <c r="CI630" i="2"/>
  <c r="CJ630" i="2"/>
  <c r="CK630" i="2"/>
  <c r="CL630" i="2"/>
  <c r="CM630" i="2"/>
  <c r="CN630" i="2"/>
  <c r="CO630" i="2"/>
  <c r="CP630" i="2"/>
  <c r="CQ630" i="2"/>
  <c r="CR630" i="2"/>
  <c r="CS630" i="2"/>
  <c r="CT630" i="2"/>
  <c r="CU630" i="2"/>
  <c r="CV630" i="2"/>
  <c r="CW630" i="2"/>
  <c r="CX630" i="2"/>
  <c r="CY630" i="2"/>
  <c r="CZ630" i="2"/>
  <c r="DA630" i="2"/>
  <c r="DB630" i="2"/>
  <c r="DC630" i="2"/>
  <c r="DD630" i="2"/>
  <c r="DE630" i="2"/>
  <c r="DF630" i="2"/>
  <c r="DG630" i="2"/>
  <c r="DH630" i="2"/>
  <c r="DI630" i="2"/>
  <c r="DJ630" i="2"/>
  <c r="DK630" i="2"/>
  <c r="BZ631" i="2"/>
  <c r="CA631" i="2"/>
  <c r="CB631" i="2"/>
  <c r="CC631" i="2"/>
  <c r="CD631" i="2"/>
  <c r="CE631" i="2"/>
  <c r="CH631" i="2"/>
  <c r="CI631" i="2"/>
  <c r="CJ631" i="2"/>
  <c r="CK631" i="2"/>
  <c r="CL631" i="2"/>
  <c r="CM631" i="2"/>
  <c r="CN631" i="2"/>
  <c r="CO631" i="2"/>
  <c r="CP631" i="2"/>
  <c r="CQ631" i="2"/>
  <c r="CR631" i="2"/>
  <c r="CS631" i="2"/>
  <c r="CT631" i="2"/>
  <c r="CU631" i="2"/>
  <c r="CV631" i="2"/>
  <c r="CW631" i="2"/>
  <c r="CX631" i="2"/>
  <c r="CY631" i="2"/>
  <c r="CZ631" i="2"/>
  <c r="DA631" i="2"/>
  <c r="DB631" i="2"/>
  <c r="DC631" i="2"/>
  <c r="DD631" i="2"/>
  <c r="DE631" i="2"/>
  <c r="DF631" i="2"/>
  <c r="DG631" i="2"/>
  <c r="DH631" i="2"/>
  <c r="DI631" i="2"/>
  <c r="DJ631" i="2"/>
  <c r="DK631" i="2"/>
  <c r="BZ632" i="2"/>
  <c r="CA632" i="2"/>
  <c r="CB632" i="2"/>
  <c r="CC632" i="2"/>
  <c r="CD632" i="2"/>
  <c r="CE632" i="2"/>
  <c r="CH632" i="2"/>
  <c r="CI632" i="2"/>
  <c r="CJ632" i="2"/>
  <c r="CK632" i="2"/>
  <c r="CL632" i="2"/>
  <c r="CM632" i="2"/>
  <c r="CN632" i="2"/>
  <c r="CO632" i="2"/>
  <c r="CP632" i="2"/>
  <c r="CQ632" i="2"/>
  <c r="CR632" i="2"/>
  <c r="CS632" i="2"/>
  <c r="CT632" i="2"/>
  <c r="CU632" i="2"/>
  <c r="CV632" i="2"/>
  <c r="CW632" i="2"/>
  <c r="CX632" i="2"/>
  <c r="CY632" i="2"/>
  <c r="CZ632" i="2"/>
  <c r="DA632" i="2"/>
  <c r="DB632" i="2"/>
  <c r="DC632" i="2"/>
  <c r="DD632" i="2"/>
  <c r="DE632" i="2"/>
  <c r="DF632" i="2"/>
  <c r="DG632" i="2"/>
  <c r="DH632" i="2"/>
  <c r="DI632" i="2"/>
  <c r="DJ632" i="2"/>
  <c r="DK632" i="2"/>
  <c r="BZ633" i="2"/>
  <c r="CA633" i="2"/>
  <c r="CB633" i="2"/>
  <c r="CC633" i="2"/>
  <c r="CD633" i="2"/>
  <c r="CE633" i="2"/>
  <c r="CH633" i="2"/>
  <c r="CI633" i="2"/>
  <c r="CJ633" i="2"/>
  <c r="CK633" i="2"/>
  <c r="CL633" i="2"/>
  <c r="CM633" i="2"/>
  <c r="CN633" i="2"/>
  <c r="CO633" i="2"/>
  <c r="CP633" i="2"/>
  <c r="CQ633" i="2"/>
  <c r="CR633" i="2"/>
  <c r="CS633" i="2"/>
  <c r="CT633" i="2"/>
  <c r="CU633" i="2"/>
  <c r="CV633" i="2"/>
  <c r="CW633" i="2"/>
  <c r="CX633" i="2"/>
  <c r="CY633" i="2"/>
  <c r="CZ633" i="2"/>
  <c r="DA633" i="2"/>
  <c r="DB633" i="2"/>
  <c r="DC633" i="2"/>
  <c r="DD633" i="2"/>
  <c r="DE633" i="2"/>
  <c r="DF633" i="2"/>
  <c r="DG633" i="2"/>
  <c r="DH633" i="2"/>
  <c r="DI633" i="2"/>
  <c r="DJ633" i="2"/>
  <c r="DK633" i="2"/>
  <c r="BZ634" i="2"/>
  <c r="CA634" i="2"/>
  <c r="CB634" i="2"/>
  <c r="CC634" i="2"/>
  <c r="CD634" i="2"/>
  <c r="CE634" i="2"/>
  <c r="CH634" i="2"/>
  <c r="CI634" i="2"/>
  <c r="CJ634" i="2"/>
  <c r="CK634" i="2"/>
  <c r="CL634" i="2"/>
  <c r="CM634" i="2"/>
  <c r="CN634" i="2"/>
  <c r="CO634" i="2"/>
  <c r="CP634" i="2"/>
  <c r="CQ634" i="2"/>
  <c r="CR634" i="2"/>
  <c r="CS634" i="2"/>
  <c r="CT634" i="2"/>
  <c r="CU634" i="2"/>
  <c r="CV634" i="2"/>
  <c r="CW634" i="2"/>
  <c r="CX634" i="2"/>
  <c r="CY634" i="2"/>
  <c r="CZ634" i="2"/>
  <c r="DA634" i="2"/>
  <c r="DB634" i="2"/>
  <c r="DC634" i="2"/>
  <c r="DD634" i="2"/>
  <c r="DE634" i="2"/>
  <c r="DF634" i="2"/>
  <c r="DG634" i="2"/>
  <c r="DH634" i="2"/>
  <c r="DI634" i="2"/>
  <c r="DJ634" i="2"/>
  <c r="DK634" i="2"/>
  <c r="BZ635" i="2"/>
  <c r="CA635" i="2"/>
  <c r="CB635" i="2"/>
  <c r="CC635" i="2"/>
  <c r="CD635" i="2"/>
  <c r="CE635" i="2"/>
  <c r="CH635" i="2"/>
  <c r="CI635" i="2"/>
  <c r="CJ635" i="2"/>
  <c r="CK635" i="2"/>
  <c r="CL635" i="2"/>
  <c r="CM635" i="2"/>
  <c r="CN635" i="2"/>
  <c r="CO635" i="2"/>
  <c r="CP635" i="2"/>
  <c r="CQ635" i="2"/>
  <c r="CR635" i="2"/>
  <c r="CS635" i="2"/>
  <c r="CT635" i="2"/>
  <c r="CU635" i="2"/>
  <c r="CV635" i="2"/>
  <c r="CW635" i="2"/>
  <c r="CX635" i="2"/>
  <c r="CY635" i="2"/>
  <c r="CZ635" i="2"/>
  <c r="DA635" i="2"/>
  <c r="DB635" i="2"/>
  <c r="DC635" i="2"/>
  <c r="DD635" i="2"/>
  <c r="DE635" i="2"/>
  <c r="DF635" i="2"/>
  <c r="DG635" i="2"/>
  <c r="DH635" i="2"/>
  <c r="DI635" i="2"/>
  <c r="DJ635" i="2"/>
  <c r="DK635" i="2"/>
  <c r="BZ636" i="2"/>
  <c r="CA636" i="2"/>
  <c r="CB636" i="2"/>
  <c r="CC636" i="2"/>
  <c r="CD636" i="2"/>
  <c r="CE636" i="2"/>
  <c r="CH636" i="2"/>
  <c r="CI636" i="2"/>
  <c r="CJ636" i="2"/>
  <c r="CK636" i="2"/>
  <c r="CL636" i="2"/>
  <c r="CM636" i="2"/>
  <c r="CN636" i="2"/>
  <c r="CO636" i="2"/>
  <c r="CP636" i="2"/>
  <c r="CQ636" i="2"/>
  <c r="CR636" i="2"/>
  <c r="CS636" i="2"/>
  <c r="CT636" i="2"/>
  <c r="CU636" i="2"/>
  <c r="CV636" i="2"/>
  <c r="CW636" i="2"/>
  <c r="CX636" i="2"/>
  <c r="CY636" i="2"/>
  <c r="CZ636" i="2"/>
  <c r="DA636" i="2"/>
  <c r="DB636" i="2"/>
  <c r="DC636" i="2"/>
  <c r="DD636" i="2"/>
  <c r="DE636" i="2"/>
  <c r="DF636" i="2"/>
  <c r="DG636" i="2"/>
  <c r="DH636" i="2"/>
  <c r="DI636" i="2"/>
  <c r="DJ636" i="2"/>
  <c r="DK636" i="2"/>
  <c r="BZ637" i="2"/>
  <c r="CA637" i="2"/>
  <c r="CB637" i="2"/>
  <c r="CC637" i="2"/>
  <c r="CD637" i="2"/>
  <c r="CE637" i="2"/>
  <c r="CH637" i="2"/>
  <c r="CI637" i="2"/>
  <c r="CJ637" i="2"/>
  <c r="CK637" i="2"/>
  <c r="CL637" i="2"/>
  <c r="CM637" i="2"/>
  <c r="CN637" i="2"/>
  <c r="CO637" i="2"/>
  <c r="CP637" i="2"/>
  <c r="CQ637" i="2"/>
  <c r="CR637" i="2"/>
  <c r="CS637" i="2"/>
  <c r="CT637" i="2"/>
  <c r="CU637" i="2"/>
  <c r="CV637" i="2"/>
  <c r="CW637" i="2"/>
  <c r="CX637" i="2"/>
  <c r="CY637" i="2"/>
  <c r="CZ637" i="2"/>
  <c r="DA637" i="2"/>
  <c r="DB637" i="2"/>
  <c r="DC637" i="2"/>
  <c r="DD637" i="2"/>
  <c r="DE637" i="2"/>
  <c r="DF637" i="2"/>
  <c r="DG637" i="2"/>
  <c r="DH637" i="2"/>
  <c r="DI637" i="2"/>
  <c r="DJ637" i="2"/>
  <c r="DK637" i="2"/>
  <c r="BZ638" i="2"/>
  <c r="CA638" i="2"/>
  <c r="CB638" i="2"/>
  <c r="CC638" i="2"/>
  <c r="CD638" i="2"/>
  <c r="CE638" i="2"/>
  <c r="CH638" i="2"/>
  <c r="CI638" i="2"/>
  <c r="CJ638" i="2"/>
  <c r="CK638" i="2"/>
  <c r="CL638" i="2"/>
  <c r="CM638" i="2"/>
  <c r="CN638" i="2"/>
  <c r="CO638" i="2"/>
  <c r="CP638" i="2"/>
  <c r="CQ638" i="2"/>
  <c r="CR638" i="2"/>
  <c r="CS638" i="2"/>
  <c r="CT638" i="2"/>
  <c r="CU638" i="2"/>
  <c r="CV638" i="2"/>
  <c r="CW638" i="2"/>
  <c r="CX638" i="2"/>
  <c r="CY638" i="2"/>
  <c r="CZ638" i="2"/>
  <c r="DA638" i="2"/>
  <c r="DB638" i="2"/>
  <c r="DC638" i="2"/>
  <c r="DD638" i="2"/>
  <c r="DE638" i="2"/>
  <c r="DF638" i="2"/>
  <c r="DG638" i="2"/>
  <c r="DH638" i="2"/>
  <c r="DI638" i="2"/>
  <c r="DJ638" i="2"/>
  <c r="DK638" i="2"/>
  <c r="BZ639" i="2"/>
  <c r="CA639" i="2"/>
  <c r="CB639" i="2"/>
  <c r="CC639" i="2"/>
  <c r="CD639" i="2"/>
  <c r="CE639" i="2"/>
  <c r="CH639" i="2"/>
  <c r="CI639" i="2"/>
  <c r="CJ639" i="2"/>
  <c r="CK639" i="2"/>
  <c r="CL639" i="2"/>
  <c r="CM639" i="2"/>
  <c r="CN639" i="2"/>
  <c r="CO639" i="2"/>
  <c r="CP639" i="2"/>
  <c r="CQ639" i="2"/>
  <c r="CR639" i="2"/>
  <c r="CS639" i="2"/>
  <c r="CT639" i="2"/>
  <c r="CU639" i="2"/>
  <c r="CV639" i="2"/>
  <c r="CW639" i="2"/>
  <c r="CX639" i="2"/>
  <c r="CY639" i="2"/>
  <c r="CZ639" i="2"/>
  <c r="DA639" i="2"/>
  <c r="DB639" i="2"/>
  <c r="DC639" i="2"/>
  <c r="DD639" i="2"/>
  <c r="DE639" i="2"/>
  <c r="DF639" i="2"/>
  <c r="DG639" i="2"/>
  <c r="DH639" i="2"/>
  <c r="DI639" i="2"/>
  <c r="DJ639" i="2"/>
  <c r="DK639" i="2"/>
  <c r="BZ640" i="2"/>
  <c r="CA640" i="2"/>
  <c r="CB640" i="2"/>
  <c r="CC640" i="2"/>
  <c r="CD640" i="2"/>
  <c r="CE640" i="2"/>
  <c r="CH640" i="2"/>
  <c r="CI640" i="2"/>
  <c r="CJ640" i="2"/>
  <c r="CK640" i="2"/>
  <c r="CL640" i="2"/>
  <c r="CM640" i="2"/>
  <c r="CN640" i="2"/>
  <c r="CO640" i="2"/>
  <c r="CP640" i="2"/>
  <c r="CQ640" i="2"/>
  <c r="CR640" i="2"/>
  <c r="CS640" i="2"/>
  <c r="CT640" i="2"/>
  <c r="CU640" i="2"/>
  <c r="CV640" i="2"/>
  <c r="CW640" i="2"/>
  <c r="CX640" i="2"/>
  <c r="CY640" i="2"/>
  <c r="CZ640" i="2"/>
  <c r="DA640" i="2"/>
  <c r="DB640" i="2"/>
  <c r="DC640" i="2"/>
  <c r="DD640" i="2"/>
  <c r="DE640" i="2"/>
  <c r="DF640" i="2"/>
  <c r="DG640" i="2"/>
  <c r="DH640" i="2"/>
  <c r="DI640" i="2"/>
  <c r="DJ640" i="2"/>
  <c r="DK640" i="2"/>
  <c r="BZ641" i="2"/>
  <c r="CA641" i="2"/>
  <c r="CB641" i="2"/>
  <c r="CC641" i="2"/>
  <c r="CD641" i="2"/>
  <c r="CE641" i="2"/>
  <c r="CH641" i="2"/>
  <c r="CI641" i="2"/>
  <c r="CJ641" i="2"/>
  <c r="CK641" i="2"/>
  <c r="CL641" i="2"/>
  <c r="CM641" i="2"/>
  <c r="CN641" i="2"/>
  <c r="CO641" i="2"/>
  <c r="CP641" i="2"/>
  <c r="CQ641" i="2"/>
  <c r="CR641" i="2"/>
  <c r="CS641" i="2"/>
  <c r="CT641" i="2"/>
  <c r="CU641" i="2"/>
  <c r="CV641" i="2"/>
  <c r="CW641" i="2"/>
  <c r="CX641" i="2"/>
  <c r="CY641" i="2"/>
  <c r="CZ641" i="2"/>
  <c r="DA641" i="2"/>
  <c r="DB641" i="2"/>
  <c r="DC641" i="2"/>
  <c r="DD641" i="2"/>
  <c r="DE641" i="2"/>
  <c r="DF641" i="2"/>
  <c r="DG641" i="2"/>
  <c r="DH641" i="2"/>
  <c r="DI641" i="2"/>
  <c r="DJ641" i="2"/>
  <c r="DK641" i="2"/>
  <c r="BZ642" i="2"/>
  <c r="CA642" i="2"/>
  <c r="CB642" i="2"/>
  <c r="CC642" i="2"/>
  <c r="CD642" i="2"/>
  <c r="CE642" i="2"/>
  <c r="CH642" i="2"/>
  <c r="CI642" i="2"/>
  <c r="CJ642" i="2"/>
  <c r="CK642" i="2"/>
  <c r="CL642" i="2"/>
  <c r="CM642" i="2"/>
  <c r="CN642" i="2"/>
  <c r="CO642" i="2"/>
  <c r="CP642" i="2"/>
  <c r="CQ642" i="2"/>
  <c r="CR642" i="2"/>
  <c r="CS642" i="2"/>
  <c r="CT642" i="2"/>
  <c r="CU642" i="2"/>
  <c r="CV642" i="2"/>
  <c r="CW642" i="2"/>
  <c r="CX642" i="2"/>
  <c r="CY642" i="2"/>
  <c r="CZ642" i="2"/>
  <c r="DA642" i="2"/>
  <c r="DB642" i="2"/>
  <c r="DC642" i="2"/>
  <c r="DD642" i="2"/>
  <c r="DE642" i="2"/>
  <c r="DF642" i="2"/>
  <c r="DG642" i="2"/>
  <c r="DH642" i="2"/>
  <c r="DI642" i="2"/>
  <c r="DJ642" i="2"/>
  <c r="DK642" i="2"/>
  <c r="BZ643" i="2"/>
  <c r="CA643" i="2"/>
  <c r="CB643" i="2"/>
  <c r="CC643" i="2"/>
  <c r="CD643" i="2"/>
  <c r="CE643" i="2"/>
  <c r="CH643" i="2"/>
  <c r="CI643" i="2"/>
  <c r="CJ643" i="2"/>
  <c r="CK643" i="2"/>
  <c r="CL643" i="2"/>
  <c r="CM643" i="2"/>
  <c r="CN643" i="2"/>
  <c r="CO643" i="2"/>
  <c r="CP643" i="2"/>
  <c r="CQ643" i="2"/>
  <c r="CR643" i="2"/>
  <c r="CS643" i="2"/>
  <c r="CT643" i="2"/>
  <c r="CU643" i="2"/>
  <c r="CV643" i="2"/>
  <c r="CW643" i="2"/>
  <c r="CX643" i="2"/>
  <c r="CY643" i="2"/>
  <c r="CZ643" i="2"/>
  <c r="DA643" i="2"/>
  <c r="DB643" i="2"/>
  <c r="DC643" i="2"/>
  <c r="DD643" i="2"/>
  <c r="DE643" i="2"/>
  <c r="DF643" i="2"/>
  <c r="DG643" i="2"/>
  <c r="DH643" i="2"/>
  <c r="DI643" i="2"/>
  <c r="DJ643" i="2"/>
  <c r="DK643" i="2"/>
  <c r="BZ644" i="2"/>
  <c r="CA644" i="2"/>
  <c r="CB644" i="2"/>
  <c r="CC644" i="2"/>
  <c r="CD644" i="2"/>
  <c r="CE644" i="2"/>
  <c r="CH644" i="2"/>
  <c r="CI644" i="2"/>
  <c r="CJ644" i="2"/>
  <c r="CK644" i="2"/>
  <c r="CL644" i="2"/>
  <c r="CM644" i="2"/>
  <c r="CN644" i="2"/>
  <c r="CO644" i="2"/>
  <c r="CP644" i="2"/>
  <c r="CQ644" i="2"/>
  <c r="CR644" i="2"/>
  <c r="CS644" i="2"/>
  <c r="CT644" i="2"/>
  <c r="CU644" i="2"/>
  <c r="CV644" i="2"/>
  <c r="CW644" i="2"/>
  <c r="CX644" i="2"/>
  <c r="CY644" i="2"/>
  <c r="CZ644" i="2"/>
  <c r="DA644" i="2"/>
  <c r="DB644" i="2"/>
  <c r="DC644" i="2"/>
  <c r="DD644" i="2"/>
  <c r="DE644" i="2"/>
  <c r="DF644" i="2"/>
  <c r="DG644" i="2"/>
  <c r="DH644" i="2"/>
  <c r="DI644" i="2"/>
  <c r="DJ644" i="2"/>
  <c r="DK644" i="2"/>
  <c r="BZ645" i="2"/>
  <c r="CA645" i="2"/>
  <c r="CB645" i="2"/>
  <c r="CC645" i="2"/>
  <c r="CD645" i="2"/>
  <c r="CE645" i="2"/>
  <c r="CH645" i="2"/>
  <c r="CI645" i="2"/>
  <c r="CJ645" i="2"/>
  <c r="CK645" i="2"/>
  <c r="CL645" i="2"/>
  <c r="CM645" i="2"/>
  <c r="CN645" i="2"/>
  <c r="CO645" i="2"/>
  <c r="CP645" i="2"/>
  <c r="CQ645" i="2"/>
  <c r="CR645" i="2"/>
  <c r="CS645" i="2"/>
  <c r="CT645" i="2"/>
  <c r="CU645" i="2"/>
  <c r="CV645" i="2"/>
  <c r="CW645" i="2"/>
  <c r="CX645" i="2"/>
  <c r="CY645" i="2"/>
  <c r="CZ645" i="2"/>
  <c r="DA645" i="2"/>
  <c r="DB645" i="2"/>
  <c r="DC645" i="2"/>
  <c r="DD645" i="2"/>
  <c r="DE645" i="2"/>
  <c r="DF645" i="2"/>
  <c r="DG645" i="2"/>
  <c r="DH645" i="2"/>
  <c r="DI645" i="2"/>
  <c r="DJ645" i="2"/>
  <c r="DK645" i="2"/>
  <c r="BZ646" i="2"/>
  <c r="CA646" i="2"/>
  <c r="CB646" i="2"/>
  <c r="CC646" i="2"/>
  <c r="CD646" i="2"/>
  <c r="CE646" i="2"/>
  <c r="CH646" i="2"/>
  <c r="CI646" i="2"/>
  <c r="CJ646" i="2"/>
  <c r="CK646" i="2"/>
  <c r="CL646" i="2"/>
  <c r="CM646" i="2"/>
  <c r="CN646" i="2"/>
  <c r="CO646" i="2"/>
  <c r="CP646" i="2"/>
  <c r="CQ646" i="2"/>
  <c r="CR646" i="2"/>
  <c r="CS646" i="2"/>
  <c r="CT646" i="2"/>
  <c r="CU646" i="2"/>
  <c r="CV646" i="2"/>
  <c r="CW646" i="2"/>
  <c r="CX646" i="2"/>
  <c r="CY646" i="2"/>
  <c r="CZ646" i="2"/>
  <c r="DA646" i="2"/>
  <c r="DB646" i="2"/>
  <c r="DC646" i="2"/>
  <c r="DD646" i="2"/>
  <c r="DE646" i="2"/>
  <c r="DF646" i="2"/>
  <c r="DG646" i="2"/>
  <c r="DH646" i="2"/>
  <c r="DI646" i="2"/>
  <c r="DJ646" i="2"/>
  <c r="DK646" i="2"/>
  <c r="BZ647" i="2"/>
  <c r="CA647" i="2"/>
  <c r="CB647" i="2"/>
  <c r="CC647" i="2"/>
  <c r="CD647" i="2"/>
  <c r="CE647" i="2"/>
  <c r="CH647" i="2"/>
  <c r="CI647" i="2"/>
  <c r="CJ647" i="2"/>
  <c r="CK647" i="2"/>
  <c r="CL647" i="2"/>
  <c r="CM647" i="2"/>
  <c r="CN647" i="2"/>
  <c r="CO647" i="2"/>
  <c r="CP647" i="2"/>
  <c r="CQ647" i="2"/>
  <c r="CR647" i="2"/>
  <c r="CS647" i="2"/>
  <c r="CT647" i="2"/>
  <c r="CU647" i="2"/>
  <c r="CV647" i="2"/>
  <c r="CW647" i="2"/>
  <c r="CX647" i="2"/>
  <c r="CY647" i="2"/>
  <c r="CZ647" i="2"/>
  <c r="DA647" i="2"/>
  <c r="DB647" i="2"/>
  <c r="DC647" i="2"/>
  <c r="DD647" i="2"/>
  <c r="DE647" i="2"/>
  <c r="DF647" i="2"/>
  <c r="DG647" i="2"/>
  <c r="DH647" i="2"/>
  <c r="DI647" i="2"/>
  <c r="DJ647" i="2"/>
  <c r="DK647" i="2"/>
  <c r="BZ648" i="2"/>
  <c r="CA648" i="2"/>
  <c r="CB648" i="2"/>
  <c r="CC648" i="2"/>
  <c r="CD648" i="2"/>
  <c r="CE648" i="2"/>
  <c r="CH648" i="2"/>
  <c r="CI648" i="2"/>
  <c r="CJ648" i="2"/>
  <c r="CK648" i="2"/>
  <c r="CL648" i="2"/>
  <c r="CM648" i="2"/>
  <c r="CN648" i="2"/>
  <c r="CO648" i="2"/>
  <c r="CP648" i="2"/>
  <c r="CQ648" i="2"/>
  <c r="CR648" i="2"/>
  <c r="CS648" i="2"/>
  <c r="CT648" i="2"/>
  <c r="CU648" i="2"/>
  <c r="CV648" i="2"/>
  <c r="CW648" i="2"/>
  <c r="CX648" i="2"/>
  <c r="CY648" i="2"/>
  <c r="CZ648" i="2"/>
  <c r="DA648" i="2"/>
  <c r="DB648" i="2"/>
  <c r="DC648" i="2"/>
  <c r="DD648" i="2"/>
  <c r="DE648" i="2"/>
  <c r="DF648" i="2"/>
  <c r="DG648" i="2"/>
  <c r="DH648" i="2"/>
  <c r="DI648" i="2"/>
  <c r="DJ648" i="2"/>
  <c r="DK648" i="2"/>
  <c r="BZ649" i="2"/>
  <c r="CA649" i="2"/>
  <c r="CB649" i="2"/>
  <c r="CC649" i="2"/>
  <c r="CD649" i="2"/>
  <c r="CE649" i="2"/>
  <c r="CH649" i="2"/>
  <c r="CI649" i="2"/>
  <c r="CJ649" i="2"/>
  <c r="CK649" i="2"/>
  <c r="CL649" i="2"/>
  <c r="CM649" i="2"/>
  <c r="CN649" i="2"/>
  <c r="CO649" i="2"/>
  <c r="CP649" i="2"/>
  <c r="CQ649" i="2"/>
  <c r="CR649" i="2"/>
  <c r="CS649" i="2"/>
  <c r="CT649" i="2"/>
  <c r="CU649" i="2"/>
  <c r="CV649" i="2"/>
  <c r="CW649" i="2"/>
  <c r="CX649" i="2"/>
  <c r="CY649" i="2"/>
  <c r="CZ649" i="2"/>
  <c r="DA649" i="2"/>
  <c r="DB649" i="2"/>
  <c r="DC649" i="2"/>
  <c r="DD649" i="2"/>
  <c r="DE649" i="2"/>
  <c r="DF649" i="2"/>
  <c r="DG649" i="2"/>
  <c r="DH649" i="2"/>
  <c r="DI649" i="2"/>
  <c r="DJ649" i="2"/>
  <c r="DK649" i="2"/>
  <c r="BZ650" i="2"/>
  <c r="CA650" i="2"/>
  <c r="CB650" i="2"/>
  <c r="CC650" i="2"/>
  <c r="CD650" i="2"/>
  <c r="CE650" i="2"/>
  <c r="CH650" i="2"/>
  <c r="CI650" i="2"/>
  <c r="CJ650" i="2"/>
  <c r="CK650" i="2"/>
  <c r="CL650" i="2"/>
  <c r="CM650" i="2"/>
  <c r="CN650" i="2"/>
  <c r="CO650" i="2"/>
  <c r="CP650" i="2"/>
  <c r="CQ650" i="2"/>
  <c r="CR650" i="2"/>
  <c r="CS650" i="2"/>
  <c r="CT650" i="2"/>
  <c r="CU650" i="2"/>
  <c r="CV650" i="2"/>
  <c r="CW650" i="2"/>
  <c r="CX650" i="2"/>
  <c r="CY650" i="2"/>
  <c r="CZ650" i="2"/>
  <c r="DA650" i="2"/>
  <c r="DB650" i="2"/>
  <c r="DC650" i="2"/>
  <c r="DD650" i="2"/>
  <c r="DE650" i="2"/>
  <c r="DF650" i="2"/>
  <c r="DG650" i="2"/>
  <c r="DH650" i="2"/>
  <c r="DI650" i="2"/>
  <c r="DJ650" i="2"/>
  <c r="DK650" i="2"/>
  <c r="BZ651" i="2"/>
  <c r="CA651" i="2"/>
  <c r="CB651" i="2"/>
  <c r="CC651" i="2"/>
  <c r="CD651" i="2"/>
  <c r="CE651" i="2"/>
  <c r="CH651" i="2"/>
  <c r="CI651" i="2"/>
  <c r="CJ651" i="2"/>
  <c r="CK651" i="2"/>
  <c r="CL651" i="2"/>
  <c r="CM651" i="2"/>
  <c r="CN651" i="2"/>
  <c r="CO651" i="2"/>
  <c r="CP651" i="2"/>
  <c r="CQ651" i="2"/>
  <c r="CR651" i="2"/>
  <c r="CS651" i="2"/>
  <c r="CT651" i="2"/>
  <c r="CU651" i="2"/>
  <c r="CV651" i="2"/>
  <c r="CW651" i="2"/>
  <c r="CX651" i="2"/>
  <c r="CY651" i="2"/>
  <c r="CZ651" i="2"/>
  <c r="DA651" i="2"/>
  <c r="DB651" i="2"/>
  <c r="DC651" i="2"/>
  <c r="DD651" i="2"/>
  <c r="DE651" i="2"/>
  <c r="DF651" i="2"/>
  <c r="DG651" i="2"/>
  <c r="DH651" i="2"/>
  <c r="DI651" i="2"/>
  <c r="DJ651" i="2"/>
  <c r="DK651" i="2"/>
  <c r="BZ652" i="2"/>
  <c r="CA652" i="2"/>
  <c r="CB652" i="2"/>
  <c r="CC652" i="2"/>
  <c r="CD652" i="2"/>
  <c r="CE652" i="2"/>
  <c r="CH652" i="2"/>
  <c r="CI652" i="2"/>
  <c r="CJ652" i="2"/>
  <c r="CK652" i="2"/>
  <c r="CL652" i="2"/>
  <c r="CM652" i="2"/>
  <c r="CN652" i="2"/>
  <c r="CO652" i="2"/>
  <c r="CP652" i="2"/>
  <c r="CQ652" i="2"/>
  <c r="CR652" i="2"/>
  <c r="CS652" i="2"/>
  <c r="CT652" i="2"/>
  <c r="CU652" i="2"/>
  <c r="CV652" i="2"/>
  <c r="CW652" i="2"/>
  <c r="CX652" i="2"/>
  <c r="CY652" i="2"/>
  <c r="CZ652" i="2"/>
  <c r="DA652" i="2"/>
  <c r="DB652" i="2"/>
  <c r="DC652" i="2"/>
  <c r="DD652" i="2"/>
  <c r="DE652" i="2"/>
  <c r="DF652" i="2"/>
  <c r="DG652" i="2"/>
  <c r="DH652" i="2"/>
  <c r="DI652" i="2"/>
  <c r="DJ652" i="2"/>
  <c r="DK652" i="2"/>
  <c r="BZ653" i="2"/>
  <c r="CA653" i="2"/>
  <c r="CB653" i="2"/>
  <c r="CC653" i="2"/>
  <c r="CD653" i="2"/>
  <c r="CE653" i="2"/>
  <c r="CH653" i="2"/>
  <c r="CI653" i="2"/>
  <c r="CJ653" i="2"/>
  <c r="CK653" i="2"/>
  <c r="CL653" i="2"/>
  <c r="CM653" i="2"/>
  <c r="CN653" i="2"/>
  <c r="CO653" i="2"/>
  <c r="CP653" i="2"/>
  <c r="CQ653" i="2"/>
  <c r="CR653" i="2"/>
  <c r="CS653" i="2"/>
  <c r="CT653" i="2"/>
  <c r="CU653" i="2"/>
  <c r="CV653" i="2"/>
  <c r="CW653" i="2"/>
  <c r="CX653" i="2"/>
  <c r="CY653" i="2"/>
  <c r="CZ653" i="2"/>
  <c r="DA653" i="2"/>
  <c r="DB653" i="2"/>
  <c r="DC653" i="2"/>
  <c r="DD653" i="2"/>
  <c r="DE653" i="2"/>
  <c r="DF653" i="2"/>
  <c r="DG653" i="2"/>
  <c r="DH653" i="2"/>
  <c r="DI653" i="2"/>
  <c r="DJ653" i="2"/>
  <c r="DK653" i="2"/>
  <c r="BZ654" i="2"/>
  <c r="CA654" i="2"/>
  <c r="CB654" i="2"/>
  <c r="CC654" i="2"/>
  <c r="CD654" i="2"/>
  <c r="CE654" i="2"/>
  <c r="CH654" i="2"/>
  <c r="CI654" i="2"/>
  <c r="CJ654" i="2"/>
  <c r="CK654" i="2"/>
  <c r="CL654" i="2"/>
  <c r="CM654" i="2"/>
  <c r="CN654" i="2"/>
  <c r="CO654" i="2"/>
  <c r="CP654" i="2"/>
  <c r="CQ654" i="2"/>
  <c r="CR654" i="2"/>
  <c r="CS654" i="2"/>
  <c r="CT654" i="2"/>
  <c r="CU654" i="2"/>
  <c r="CV654" i="2"/>
  <c r="CW654" i="2"/>
  <c r="CX654" i="2"/>
  <c r="CY654" i="2"/>
  <c r="CZ654" i="2"/>
  <c r="DA654" i="2"/>
  <c r="DB654" i="2"/>
  <c r="DC654" i="2"/>
  <c r="DD654" i="2"/>
  <c r="DE654" i="2"/>
  <c r="DF654" i="2"/>
  <c r="DG654" i="2"/>
  <c r="DH654" i="2"/>
  <c r="DI654" i="2"/>
  <c r="DJ654" i="2"/>
  <c r="DK654" i="2"/>
  <c r="BZ655" i="2"/>
  <c r="CA655" i="2"/>
  <c r="CB655" i="2"/>
  <c r="CC655" i="2"/>
  <c r="CD655" i="2"/>
  <c r="CE655" i="2"/>
  <c r="CH655" i="2"/>
  <c r="CI655" i="2"/>
  <c r="CJ655" i="2"/>
  <c r="CK655" i="2"/>
  <c r="CL655" i="2"/>
  <c r="CM655" i="2"/>
  <c r="CN655" i="2"/>
  <c r="CO655" i="2"/>
  <c r="CP655" i="2"/>
  <c r="CQ655" i="2"/>
  <c r="CR655" i="2"/>
  <c r="CS655" i="2"/>
  <c r="CT655" i="2"/>
  <c r="CU655" i="2"/>
  <c r="CV655" i="2"/>
  <c r="CW655" i="2"/>
  <c r="CX655" i="2"/>
  <c r="CY655" i="2"/>
  <c r="CZ655" i="2"/>
  <c r="DA655" i="2"/>
  <c r="DB655" i="2"/>
  <c r="DC655" i="2"/>
  <c r="DD655" i="2"/>
  <c r="DE655" i="2"/>
  <c r="DF655" i="2"/>
  <c r="DG655" i="2"/>
  <c r="DH655" i="2"/>
  <c r="DI655" i="2"/>
  <c r="DJ655" i="2"/>
  <c r="DK655" i="2"/>
  <c r="BZ656" i="2"/>
  <c r="CA656" i="2"/>
  <c r="CB656" i="2"/>
  <c r="CC656" i="2"/>
  <c r="CD656" i="2"/>
  <c r="CE656" i="2"/>
  <c r="CH656" i="2"/>
  <c r="CI656" i="2"/>
  <c r="CJ656" i="2"/>
  <c r="CK656" i="2"/>
  <c r="CL656" i="2"/>
  <c r="CM656" i="2"/>
  <c r="CN656" i="2"/>
  <c r="CO656" i="2"/>
  <c r="CP656" i="2"/>
  <c r="CQ656" i="2"/>
  <c r="CR656" i="2"/>
  <c r="CS656" i="2"/>
  <c r="CT656" i="2"/>
  <c r="CU656" i="2"/>
  <c r="CV656" i="2"/>
  <c r="CW656" i="2"/>
  <c r="CX656" i="2"/>
  <c r="CY656" i="2"/>
  <c r="CZ656" i="2"/>
  <c r="DA656" i="2"/>
  <c r="DB656" i="2"/>
  <c r="DC656" i="2"/>
  <c r="DD656" i="2"/>
  <c r="DE656" i="2"/>
  <c r="DF656" i="2"/>
  <c r="DG656" i="2"/>
  <c r="DH656" i="2"/>
  <c r="DI656" i="2"/>
  <c r="DJ656" i="2"/>
  <c r="DK656" i="2"/>
  <c r="BZ657" i="2"/>
  <c r="CA657" i="2"/>
  <c r="CB657" i="2"/>
  <c r="CC657" i="2"/>
  <c r="CD657" i="2"/>
  <c r="CE657" i="2"/>
  <c r="CH657" i="2"/>
  <c r="CI657" i="2"/>
  <c r="CJ657" i="2"/>
  <c r="CK657" i="2"/>
  <c r="CL657" i="2"/>
  <c r="CM657" i="2"/>
  <c r="CN657" i="2"/>
  <c r="CO657" i="2"/>
  <c r="CP657" i="2"/>
  <c r="CQ657" i="2"/>
  <c r="CR657" i="2"/>
  <c r="CS657" i="2"/>
  <c r="CT657" i="2"/>
  <c r="CU657" i="2"/>
  <c r="CV657" i="2"/>
  <c r="CW657" i="2"/>
  <c r="CX657" i="2"/>
  <c r="CY657" i="2"/>
  <c r="CZ657" i="2"/>
  <c r="DA657" i="2"/>
  <c r="DB657" i="2"/>
  <c r="DC657" i="2"/>
  <c r="DD657" i="2"/>
  <c r="DE657" i="2"/>
  <c r="DF657" i="2"/>
  <c r="DG657" i="2"/>
  <c r="DH657" i="2"/>
  <c r="DI657" i="2"/>
  <c r="DJ657" i="2"/>
  <c r="DK657" i="2"/>
  <c r="BZ658" i="2"/>
  <c r="CA658" i="2"/>
  <c r="CB658" i="2"/>
  <c r="CC658" i="2"/>
  <c r="CD658" i="2"/>
  <c r="CE658" i="2"/>
  <c r="CH658" i="2"/>
  <c r="CI658" i="2"/>
  <c r="CJ658" i="2"/>
  <c r="CK658" i="2"/>
  <c r="CL658" i="2"/>
  <c r="CM658" i="2"/>
  <c r="CN658" i="2"/>
  <c r="CO658" i="2"/>
  <c r="CP658" i="2"/>
  <c r="CQ658" i="2"/>
  <c r="CR658" i="2"/>
  <c r="CS658" i="2"/>
  <c r="CT658" i="2"/>
  <c r="CU658" i="2"/>
  <c r="CV658" i="2"/>
  <c r="CW658" i="2"/>
  <c r="CX658" i="2"/>
  <c r="CY658" i="2"/>
  <c r="CZ658" i="2"/>
  <c r="DA658" i="2"/>
  <c r="DB658" i="2"/>
  <c r="DC658" i="2"/>
  <c r="DD658" i="2"/>
  <c r="DE658" i="2"/>
  <c r="DF658" i="2"/>
  <c r="DG658" i="2"/>
  <c r="DH658" i="2"/>
  <c r="DI658" i="2"/>
  <c r="DJ658" i="2"/>
  <c r="DK658" i="2"/>
  <c r="BZ659" i="2"/>
  <c r="CA659" i="2"/>
  <c r="CB659" i="2"/>
  <c r="CC659" i="2"/>
  <c r="CD659" i="2"/>
  <c r="CE659" i="2"/>
  <c r="CH659" i="2"/>
  <c r="CI659" i="2"/>
  <c r="CJ659" i="2"/>
  <c r="CK659" i="2"/>
  <c r="CL659" i="2"/>
  <c r="CM659" i="2"/>
  <c r="CN659" i="2"/>
  <c r="CO659" i="2"/>
  <c r="CP659" i="2"/>
  <c r="CQ659" i="2"/>
  <c r="CR659" i="2"/>
  <c r="CS659" i="2"/>
  <c r="CT659" i="2"/>
  <c r="CU659" i="2"/>
  <c r="CV659" i="2"/>
  <c r="CW659" i="2"/>
  <c r="CX659" i="2"/>
  <c r="CY659" i="2"/>
  <c r="CZ659" i="2"/>
  <c r="DA659" i="2"/>
  <c r="DB659" i="2"/>
  <c r="DC659" i="2"/>
  <c r="DD659" i="2"/>
  <c r="DE659" i="2"/>
  <c r="DF659" i="2"/>
  <c r="DG659" i="2"/>
  <c r="DH659" i="2"/>
  <c r="DI659" i="2"/>
  <c r="DJ659" i="2"/>
  <c r="DK659" i="2"/>
  <c r="BZ660" i="2"/>
  <c r="CA660" i="2"/>
  <c r="CB660" i="2"/>
  <c r="CC660" i="2"/>
  <c r="CD660" i="2"/>
  <c r="CE660" i="2"/>
  <c r="CH660" i="2"/>
  <c r="CI660" i="2"/>
  <c r="CJ660" i="2"/>
  <c r="CK660" i="2"/>
  <c r="CL660" i="2"/>
  <c r="CM660" i="2"/>
  <c r="CN660" i="2"/>
  <c r="CO660" i="2"/>
  <c r="CP660" i="2"/>
  <c r="CQ660" i="2"/>
  <c r="CR660" i="2"/>
  <c r="CS660" i="2"/>
  <c r="CT660" i="2"/>
  <c r="CU660" i="2"/>
  <c r="CV660" i="2"/>
  <c r="CW660" i="2"/>
  <c r="CX660" i="2"/>
  <c r="CY660" i="2"/>
  <c r="CZ660" i="2"/>
  <c r="DA660" i="2"/>
  <c r="DB660" i="2"/>
  <c r="DC660" i="2"/>
  <c r="DD660" i="2"/>
  <c r="DE660" i="2"/>
  <c r="DF660" i="2"/>
  <c r="DG660" i="2"/>
  <c r="DH660" i="2"/>
  <c r="DI660" i="2"/>
  <c r="DJ660" i="2"/>
  <c r="DK660" i="2"/>
  <c r="BZ661" i="2"/>
  <c r="CA661" i="2"/>
  <c r="CB661" i="2"/>
  <c r="CC661" i="2"/>
  <c r="CD661" i="2"/>
  <c r="CE661" i="2"/>
  <c r="CH661" i="2"/>
  <c r="CI661" i="2"/>
  <c r="CJ661" i="2"/>
  <c r="CK661" i="2"/>
  <c r="CL661" i="2"/>
  <c r="CM661" i="2"/>
  <c r="CN661" i="2"/>
  <c r="CO661" i="2"/>
  <c r="CP661" i="2"/>
  <c r="CQ661" i="2"/>
  <c r="CR661" i="2"/>
  <c r="CS661" i="2"/>
  <c r="CT661" i="2"/>
  <c r="CU661" i="2"/>
  <c r="CV661" i="2"/>
  <c r="CW661" i="2"/>
  <c r="CX661" i="2"/>
  <c r="CY661" i="2"/>
  <c r="CZ661" i="2"/>
  <c r="DA661" i="2"/>
  <c r="DB661" i="2"/>
  <c r="DC661" i="2"/>
  <c r="DD661" i="2"/>
  <c r="DE661" i="2"/>
  <c r="DF661" i="2"/>
  <c r="DG661" i="2"/>
  <c r="DH661" i="2"/>
  <c r="DI661" i="2"/>
  <c r="DJ661" i="2"/>
  <c r="DK661" i="2"/>
  <c r="BZ662" i="2"/>
  <c r="CA662" i="2"/>
  <c r="CB662" i="2"/>
  <c r="CC662" i="2"/>
  <c r="CD662" i="2"/>
  <c r="CE662" i="2"/>
  <c r="CH662" i="2"/>
  <c r="CI662" i="2"/>
  <c r="CJ662" i="2"/>
  <c r="CK662" i="2"/>
  <c r="CL662" i="2"/>
  <c r="CM662" i="2"/>
  <c r="CN662" i="2"/>
  <c r="CO662" i="2"/>
  <c r="CP662" i="2"/>
  <c r="CQ662" i="2"/>
  <c r="CR662" i="2"/>
  <c r="CS662" i="2"/>
  <c r="CT662" i="2"/>
  <c r="CU662" i="2"/>
  <c r="CV662" i="2"/>
  <c r="CW662" i="2"/>
  <c r="CX662" i="2"/>
  <c r="CY662" i="2"/>
  <c r="CZ662" i="2"/>
  <c r="DA662" i="2"/>
  <c r="DB662" i="2"/>
  <c r="DC662" i="2"/>
  <c r="DD662" i="2"/>
  <c r="DE662" i="2"/>
  <c r="DF662" i="2"/>
  <c r="DG662" i="2"/>
  <c r="DH662" i="2"/>
  <c r="DI662" i="2"/>
  <c r="DJ662" i="2"/>
  <c r="DK662" i="2"/>
  <c r="BZ663" i="2"/>
  <c r="CA663" i="2"/>
  <c r="CB663" i="2"/>
  <c r="CC663" i="2"/>
  <c r="CD663" i="2"/>
  <c r="CE663" i="2"/>
  <c r="CH663" i="2"/>
  <c r="CI663" i="2"/>
  <c r="CJ663" i="2"/>
  <c r="CK663" i="2"/>
  <c r="CL663" i="2"/>
  <c r="CM663" i="2"/>
  <c r="CN663" i="2"/>
  <c r="CO663" i="2"/>
  <c r="CP663" i="2"/>
  <c r="CQ663" i="2"/>
  <c r="CR663" i="2"/>
  <c r="CS663" i="2"/>
  <c r="CT663" i="2"/>
  <c r="CU663" i="2"/>
  <c r="CV663" i="2"/>
  <c r="CW663" i="2"/>
  <c r="CX663" i="2"/>
  <c r="CY663" i="2"/>
  <c r="CZ663" i="2"/>
  <c r="DA663" i="2"/>
  <c r="DB663" i="2"/>
  <c r="DC663" i="2"/>
  <c r="DD663" i="2"/>
  <c r="DE663" i="2"/>
  <c r="DF663" i="2"/>
  <c r="DG663" i="2"/>
  <c r="DH663" i="2"/>
  <c r="DI663" i="2"/>
  <c r="DJ663" i="2"/>
  <c r="DK663" i="2"/>
  <c r="BZ664" i="2"/>
  <c r="CA664" i="2"/>
  <c r="CB664" i="2"/>
  <c r="CC664" i="2"/>
  <c r="CD664" i="2"/>
  <c r="CE664" i="2"/>
  <c r="CH664" i="2"/>
  <c r="CI664" i="2"/>
  <c r="CJ664" i="2"/>
  <c r="CK664" i="2"/>
  <c r="CL664" i="2"/>
  <c r="CM664" i="2"/>
  <c r="CN664" i="2"/>
  <c r="CO664" i="2"/>
  <c r="CP664" i="2"/>
  <c r="CQ664" i="2"/>
  <c r="CR664" i="2"/>
  <c r="CS664" i="2"/>
  <c r="CT664" i="2"/>
  <c r="CU664" i="2"/>
  <c r="CV664" i="2"/>
  <c r="CW664" i="2"/>
  <c r="CX664" i="2"/>
  <c r="CY664" i="2"/>
  <c r="CZ664" i="2"/>
  <c r="DA664" i="2"/>
  <c r="DB664" i="2"/>
  <c r="DC664" i="2"/>
  <c r="DD664" i="2"/>
  <c r="DE664" i="2"/>
  <c r="DF664" i="2"/>
  <c r="DG664" i="2"/>
  <c r="DH664" i="2"/>
  <c r="DI664" i="2"/>
  <c r="DJ664" i="2"/>
  <c r="DK664" i="2"/>
  <c r="BZ665" i="2"/>
  <c r="CA665" i="2"/>
  <c r="CB665" i="2"/>
  <c r="CC665" i="2"/>
  <c r="CD665" i="2"/>
  <c r="CE665" i="2"/>
  <c r="CH665" i="2"/>
  <c r="CI665" i="2"/>
  <c r="CJ665" i="2"/>
  <c r="CK665" i="2"/>
  <c r="CL665" i="2"/>
  <c r="CM665" i="2"/>
  <c r="CN665" i="2"/>
  <c r="CO665" i="2"/>
  <c r="CP665" i="2"/>
  <c r="CQ665" i="2"/>
  <c r="CR665" i="2"/>
  <c r="CS665" i="2"/>
  <c r="CT665" i="2"/>
  <c r="CU665" i="2"/>
  <c r="CV665" i="2"/>
  <c r="CW665" i="2"/>
  <c r="CX665" i="2"/>
  <c r="CY665" i="2"/>
  <c r="CZ665" i="2"/>
  <c r="DA665" i="2"/>
  <c r="DB665" i="2"/>
  <c r="DC665" i="2"/>
  <c r="DD665" i="2"/>
  <c r="DE665" i="2"/>
  <c r="DF665" i="2"/>
  <c r="DG665" i="2"/>
  <c r="DH665" i="2"/>
  <c r="DI665" i="2"/>
  <c r="DJ665" i="2"/>
  <c r="DK665" i="2"/>
  <c r="BZ666" i="2"/>
  <c r="CA666" i="2"/>
  <c r="CB666" i="2"/>
  <c r="CC666" i="2"/>
  <c r="CD666" i="2"/>
  <c r="CE666" i="2"/>
  <c r="CH666" i="2"/>
  <c r="CI666" i="2"/>
  <c r="CJ666" i="2"/>
  <c r="CK666" i="2"/>
  <c r="CL666" i="2"/>
  <c r="CM666" i="2"/>
  <c r="CN666" i="2"/>
  <c r="CO666" i="2"/>
  <c r="CP666" i="2"/>
  <c r="CQ666" i="2"/>
  <c r="CR666" i="2"/>
  <c r="CS666" i="2"/>
  <c r="CT666" i="2"/>
  <c r="CU666" i="2"/>
  <c r="CV666" i="2"/>
  <c r="CW666" i="2"/>
  <c r="CX666" i="2"/>
  <c r="CY666" i="2"/>
  <c r="CZ666" i="2"/>
  <c r="DA666" i="2"/>
  <c r="DB666" i="2"/>
  <c r="DC666" i="2"/>
  <c r="DD666" i="2"/>
  <c r="DE666" i="2"/>
  <c r="DF666" i="2"/>
  <c r="DG666" i="2"/>
  <c r="DH666" i="2"/>
  <c r="DI666" i="2"/>
  <c r="DJ666" i="2"/>
  <c r="DK666" i="2"/>
  <c r="BZ667" i="2"/>
  <c r="CA667" i="2"/>
  <c r="CB667" i="2"/>
  <c r="CC667" i="2"/>
  <c r="CD667" i="2"/>
  <c r="CE667" i="2"/>
  <c r="CH667" i="2"/>
  <c r="CI667" i="2"/>
  <c r="CJ667" i="2"/>
  <c r="CK667" i="2"/>
  <c r="CL667" i="2"/>
  <c r="CM667" i="2"/>
  <c r="CN667" i="2"/>
  <c r="CO667" i="2"/>
  <c r="CP667" i="2"/>
  <c r="CQ667" i="2"/>
  <c r="CR667" i="2"/>
  <c r="CS667" i="2"/>
  <c r="CT667" i="2"/>
  <c r="CU667" i="2"/>
  <c r="CV667" i="2"/>
  <c r="CW667" i="2"/>
  <c r="CX667" i="2"/>
  <c r="CY667" i="2"/>
  <c r="CZ667" i="2"/>
  <c r="DA667" i="2"/>
  <c r="DB667" i="2"/>
  <c r="DC667" i="2"/>
  <c r="DD667" i="2"/>
  <c r="DE667" i="2"/>
  <c r="DF667" i="2"/>
  <c r="DG667" i="2"/>
  <c r="DH667" i="2"/>
  <c r="DI667" i="2"/>
  <c r="DJ667" i="2"/>
  <c r="DK667" i="2"/>
  <c r="BZ668" i="2"/>
  <c r="CA668" i="2"/>
  <c r="CB668" i="2"/>
  <c r="CC668" i="2"/>
  <c r="CD668" i="2"/>
  <c r="CE668" i="2"/>
  <c r="CH668" i="2"/>
  <c r="CI668" i="2"/>
  <c r="CJ668" i="2"/>
  <c r="CK668" i="2"/>
  <c r="CL668" i="2"/>
  <c r="CM668" i="2"/>
  <c r="CN668" i="2"/>
  <c r="CO668" i="2"/>
  <c r="CP668" i="2"/>
  <c r="CQ668" i="2"/>
  <c r="CR668" i="2"/>
  <c r="CS668" i="2"/>
  <c r="CT668" i="2"/>
  <c r="CU668" i="2"/>
  <c r="CV668" i="2"/>
  <c r="CW668" i="2"/>
  <c r="CX668" i="2"/>
  <c r="CY668" i="2"/>
  <c r="CZ668" i="2"/>
  <c r="DA668" i="2"/>
  <c r="DB668" i="2"/>
  <c r="DC668" i="2"/>
  <c r="DD668" i="2"/>
  <c r="DE668" i="2"/>
  <c r="DF668" i="2"/>
  <c r="DG668" i="2"/>
  <c r="DH668" i="2"/>
  <c r="DI668" i="2"/>
  <c r="DJ668" i="2"/>
  <c r="DK668" i="2"/>
  <c r="BZ669" i="2"/>
  <c r="CA669" i="2"/>
  <c r="CB669" i="2"/>
  <c r="CC669" i="2"/>
  <c r="CD669" i="2"/>
  <c r="CE669" i="2"/>
  <c r="CH669" i="2"/>
  <c r="CI669" i="2"/>
  <c r="CJ669" i="2"/>
  <c r="CK669" i="2"/>
  <c r="CL669" i="2"/>
  <c r="CM669" i="2"/>
  <c r="CN669" i="2"/>
  <c r="CO669" i="2"/>
  <c r="CP669" i="2"/>
  <c r="CQ669" i="2"/>
  <c r="CR669" i="2"/>
  <c r="CS669" i="2"/>
  <c r="CT669" i="2"/>
  <c r="CU669" i="2"/>
  <c r="CV669" i="2"/>
  <c r="CW669" i="2"/>
  <c r="CX669" i="2"/>
  <c r="CY669" i="2"/>
  <c r="CZ669" i="2"/>
  <c r="DA669" i="2"/>
  <c r="DB669" i="2"/>
  <c r="DC669" i="2"/>
  <c r="DD669" i="2"/>
  <c r="DE669" i="2"/>
  <c r="DF669" i="2"/>
  <c r="DG669" i="2"/>
  <c r="DH669" i="2"/>
  <c r="DI669" i="2"/>
  <c r="DJ669" i="2"/>
  <c r="DK669" i="2"/>
  <c r="BZ670" i="2"/>
  <c r="CA670" i="2"/>
  <c r="CB670" i="2"/>
  <c r="CC670" i="2"/>
  <c r="CD670" i="2"/>
  <c r="CE670" i="2"/>
  <c r="CH670" i="2"/>
  <c r="CI670" i="2"/>
  <c r="CJ670" i="2"/>
  <c r="CK670" i="2"/>
  <c r="CL670" i="2"/>
  <c r="CM670" i="2"/>
  <c r="CN670" i="2"/>
  <c r="CO670" i="2"/>
  <c r="CP670" i="2"/>
  <c r="CQ670" i="2"/>
  <c r="CR670" i="2"/>
  <c r="CS670" i="2"/>
  <c r="CT670" i="2"/>
  <c r="CU670" i="2"/>
  <c r="CV670" i="2"/>
  <c r="CW670" i="2"/>
  <c r="CX670" i="2"/>
  <c r="CY670" i="2"/>
  <c r="CZ670" i="2"/>
  <c r="DA670" i="2"/>
  <c r="DB670" i="2"/>
  <c r="DC670" i="2"/>
  <c r="DD670" i="2"/>
  <c r="DE670" i="2"/>
  <c r="DF670" i="2"/>
  <c r="DG670" i="2"/>
  <c r="DH670" i="2"/>
  <c r="DI670" i="2"/>
  <c r="DJ670" i="2"/>
  <c r="DK670" i="2"/>
  <c r="BZ671" i="2"/>
  <c r="CA671" i="2"/>
  <c r="CB671" i="2"/>
  <c r="CC671" i="2"/>
  <c r="CD671" i="2"/>
  <c r="CE671" i="2"/>
  <c r="CH671" i="2"/>
  <c r="CI671" i="2"/>
  <c r="CJ671" i="2"/>
  <c r="CK671" i="2"/>
  <c r="CL671" i="2"/>
  <c r="CM671" i="2"/>
  <c r="CN671" i="2"/>
  <c r="CO671" i="2"/>
  <c r="CP671" i="2"/>
  <c r="CQ671" i="2"/>
  <c r="CR671" i="2"/>
  <c r="CS671" i="2"/>
  <c r="CT671" i="2"/>
  <c r="CU671" i="2"/>
  <c r="CV671" i="2"/>
  <c r="CW671" i="2"/>
  <c r="CX671" i="2"/>
  <c r="CY671" i="2"/>
  <c r="CZ671" i="2"/>
  <c r="DA671" i="2"/>
  <c r="DB671" i="2"/>
  <c r="DC671" i="2"/>
  <c r="DD671" i="2"/>
  <c r="DE671" i="2"/>
  <c r="DF671" i="2"/>
  <c r="DG671" i="2"/>
  <c r="DH671" i="2"/>
  <c r="DI671" i="2"/>
  <c r="DJ671" i="2"/>
  <c r="DK671" i="2"/>
  <c r="BZ672" i="2"/>
  <c r="CA672" i="2"/>
  <c r="CB672" i="2"/>
  <c r="CC672" i="2"/>
  <c r="CD672" i="2"/>
  <c r="CE672" i="2"/>
  <c r="CH672" i="2"/>
  <c r="CI672" i="2"/>
  <c r="CJ672" i="2"/>
  <c r="CK672" i="2"/>
  <c r="CL672" i="2"/>
  <c r="CM672" i="2"/>
  <c r="CN672" i="2"/>
  <c r="CO672" i="2"/>
  <c r="CP672" i="2"/>
  <c r="CQ672" i="2"/>
  <c r="CR672" i="2"/>
  <c r="CS672" i="2"/>
  <c r="CT672" i="2"/>
  <c r="CU672" i="2"/>
  <c r="CV672" i="2"/>
  <c r="CW672" i="2"/>
  <c r="CX672" i="2"/>
  <c r="CY672" i="2"/>
  <c r="CZ672" i="2"/>
  <c r="DA672" i="2"/>
  <c r="DB672" i="2"/>
  <c r="DC672" i="2"/>
  <c r="DD672" i="2"/>
  <c r="DE672" i="2"/>
  <c r="DF672" i="2"/>
  <c r="DG672" i="2"/>
  <c r="DH672" i="2"/>
  <c r="DI672" i="2"/>
  <c r="DJ672" i="2"/>
  <c r="DK672" i="2"/>
  <c r="BZ673" i="2"/>
  <c r="CA673" i="2"/>
  <c r="CB673" i="2"/>
  <c r="CC673" i="2"/>
  <c r="CD673" i="2"/>
  <c r="CE673" i="2"/>
  <c r="CH673" i="2"/>
  <c r="CI673" i="2"/>
  <c r="CJ673" i="2"/>
  <c r="CK673" i="2"/>
  <c r="CL673" i="2"/>
  <c r="CM673" i="2"/>
  <c r="CN673" i="2"/>
  <c r="CO673" i="2"/>
  <c r="CP673" i="2"/>
  <c r="CQ673" i="2"/>
  <c r="CR673" i="2"/>
  <c r="CS673" i="2"/>
  <c r="CT673" i="2"/>
  <c r="CU673" i="2"/>
  <c r="CV673" i="2"/>
  <c r="CW673" i="2"/>
  <c r="CX673" i="2"/>
  <c r="CY673" i="2"/>
  <c r="CZ673" i="2"/>
  <c r="DA673" i="2"/>
  <c r="DB673" i="2"/>
  <c r="DC673" i="2"/>
  <c r="DD673" i="2"/>
  <c r="DE673" i="2"/>
  <c r="DF673" i="2"/>
  <c r="DG673" i="2"/>
  <c r="DH673" i="2"/>
  <c r="DI673" i="2"/>
  <c r="DJ673" i="2"/>
  <c r="DK673" i="2"/>
  <c r="BZ674" i="2"/>
  <c r="CA674" i="2"/>
  <c r="CB674" i="2"/>
  <c r="CC674" i="2"/>
  <c r="CD674" i="2"/>
  <c r="CE674" i="2"/>
  <c r="CH674" i="2"/>
  <c r="CI674" i="2"/>
  <c r="CJ674" i="2"/>
  <c r="CK674" i="2"/>
  <c r="CL674" i="2"/>
  <c r="CM674" i="2"/>
  <c r="CN674" i="2"/>
  <c r="CO674" i="2"/>
  <c r="CP674" i="2"/>
  <c r="CQ674" i="2"/>
  <c r="CR674" i="2"/>
  <c r="CS674" i="2"/>
  <c r="CT674" i="2"/>
  <c r="CU674" i="2"/>
  <c r="CV674" i="2"/>
  <c r="CW674" i="2"/>
  <c r="CX674" i="2"/>
  <c r="CY674" i="2"/>
  <c r="CZ674" i="2"/>
  <c r="DA674" i="2"/>
  <c r="DB674" i="2"/>
  <c r="DC674" i="2"/>
  <c r="DD674" i="2"/>
  <c r="DE674" i="2"/>
  <c r="DF674" i="2"/>
  <c r="DG674" i="2"/>
  <c r="DH674" i="2"/>
  <c r="DI674" i="2"/>
  <c r="DJ674" i="2"/>
  <c r="DK674" i="2"/>
  <c r="BZ675" i="2"/>
  <c r="CA675" i="2"/>
  <c r="CB675" i="2"/>
  <c r="CC675" i="2"/>
  <c r="CD675" i="2"/>
  <c r="CE675" i="2"/>
  <c r="CH675" i="2"/>
  <c r="CI675" i="2"/>
  <c r="CJ675" i="2"/>
  <c r="CK675" i="2"/>
  <c r="CL675" i="2"/>
  <c r="CM675" i="2"/>
  <c r="CN675" i="2"/>
  <c r="CO675" i="2"/>
  <c r="CP675" i="2"/>
  <c r="CQ675" i="2"/>
  <c r="CR675" i="2"/>
  <c r="CS675" i="2"/>
  <c r="CT675" i="2"/>
  <c r="CU675" i="2"/>
  <c r="CV675" i="2"/>
  <c r="CW675" i="2"/>
  <c r="CX675" i="2"/>
  <c r="CY675" i="2"/>
  <c r="CZ675" i="2"/>
  <c r="DA675" i="2"/>
  <c r="DB675" i="2"/>
  <c r="DC675" i="2"/>
  <c r="DD675" i="2"/>
  <c r="DE675" i="2"/>
  <c r="DF675" i="2"/>
  <c r="DG675" i="2"/>
  <c r="DH675" i="2"/>
  <c r="DI675" i="2"/>
  <c r="DJ675" i="2"/>
  <c r="DK675" i="2"/>
  <c r="BZ676" i="2"/>
  <c r="CA676" i="2"/>
  <c r="CB676" i="2"/>
  <c r="CC676" i="2"/>
  <c r="CD676" i="2"/>
  <c r="CE676" i="2"/>
  <c r="CH676" i="2"/>
  <c r="CI676" i="2"/>
  <c r="CJ676" i="2"/>
  <c r="CK676" i="2"/>
  <c r="CL676" i="2"/>
  <c r="CM676" i="2"/>
  <c r="CN676" i="2"/>
  <c r="CO676" i="2"/>
  <c r="CP676" i="2"/>
  <c r="CQ676" i="2"/>
  <c r="CR676" i="2"/>
  <c r="CS676" i="2"/>
  <c r="CT676" i="2"/>
  <c r="CU676" i="2"/>
  <c r="CV676" i="2"/>
  <c r="CW676" i="2"/>
  <c r="CX676" i="2"/>
  <c r="CY676" i="2"/>
  <c r="CZ676" i="2"/>
  <c r="DA676" i="2"/>
  <c r="DB676" i="2"/>
  <c r="DC676" i="2"/>
  <c r="DD676" i="2"/>
  <c r="DE676" i="2"/>
  <c r="DF676" i="2"/>
  <c r="DG676" i="2"/>
  <c r="DH676" i="2"/>
  <c r="DI676" i="2"/>
  <c r="DJ676" i="2"/>
  <c r="DK676" i="2"/>
  <c r="BZ677" i="2"/>
  <c r="CA677" i="2"/>
  <c r="CB677" i="2"/>
  <c r="CC677" i="2"/>
  <c r="CD677" i="2"/>
  <c r="CE677" i="2"/>
  <c r="CH677" i="2"/>
  <c r="CI677" i="2"/>
  <c r="CJ677" i="2"/>
  <c r="CK677" i="2"/>
  <c r="CL677" i="2"/>
  <c r="CM677" i="2"/>
  <c r="CN677" i="2"/>
  <c r="CO677" i="2"/>
  <c r="CP677" i="2"/>
  <c r="CQ677" i="2"/>
  <c r="CR677" i="2"/>
  <c r="CS677" i="2"/>
  <c r="CT677" i="2"/>
  <c r="CU677" i="2"/>
  <c r="CV677" i="2"/>
  <c r="CW677" i="2"/>
  <c r="CX677" i="2"/>
  <c r="CY677" i="2"/>
  <c r="CZ677" i="2"/>
  <c r="DA677" i="2"/>
  <c r="DB677" i="2"/>
  <c r="DC677" i="2"/>
  <c r="DD677" i="2"/>
  <c r="DE677" i="2"/>
  <c r="DF677" i="2"/>
  <c r="DG677" i="2"/>
  <c r="DH677" i="2"/>
  <c r="DI677" i="2"/>
  <c r="DJ677" i="2"/>
  <c r="DK677" i="2"/>
  <c r="BZ678" i="2"/>
  <c r="CA678" i="2"/>
  <c r="CB678" i="2"/>
  <c r="CC678" i="2"/>
  <c r="CD678" i="2"/>
  <c r="CE678" i="2"/>
  <c r="CH678" i="2"/>
  <c r="CI678" i="2"/>
  <c r="CJ678" i="2"/>
  <c r="CK678" i="2"/>
  <c r="CL678" i="2"/>
  <c r="CM678" i="2"/>
  <c r="CN678" i="2"/>
  <c r="CO678" i="2"/>
  <c r="CP678" i="2"/>
  <c r="CQ678" i="2"/>
  <c r="CR678" i="2"/>
  <c r="CS678" i="2"/>
  <c r="CT678" i="2"/>
  <c r="CU678" i="2"/>
  <c r="CV678" i="2"/>
  <c r="CW678" i="2"/>
  <c r="CX678" i="2"/>
  <c r="CY678" i="2"/>
  <c r="CZ678" i="2"/>
  <c r="DA678" i="2"/>
  <c r="DB678" i="2"/>
  <c r="DC678" i="2"/>
  <c r="DD678" i="2"/>
  <c r="DE678" i="2"/>
  <c r="DF678" i="2"/>
  <c r="DG678" i="2"/>
  <c r="DH678" i="2"/>
  <c r="DI678" i="2"/>
  <c r="DJ678" i="2"/>
  <c r="DK678" i="2"/>
  <c r="BZ679" i="2"/>
  <c r="CA679" i="2"/>
  <c r="CB679" i="2"/>
  <c r="CC679" i="2"/>
  <c r="CD679" i="2"/>
  <c r="CE679" i="2"/>
  <c r="CH679" i="2"/>
  <c r="CI679" i="2"/>
  <c r="CJ679" i="2"/>
  <c r="CK679" i="2"/>
  <c r="CL679" i="2"/>
  <c r="CM679" i="2"/>
  <c r="CN679" i="2"/>
  <c r="CO679" i="2"/>
  <c r="CP679" i="2"/>
  <c r="CQ679" i="2"/>
  <c r="CR679" i="2"/>
  <c r="CS679" i="2"/>
  <c r="CT679" i="2"/>
  <c r="CU679" i="2"/>
  <c r="CV679" i="2"/>
  <c r="CW679" i="2"/>
  <c r="CX679" i="2"/>
  <c r="CY679" i="2"/>
  <c r="CZ679" i="2"/>
  <c r="DA679" i="2"/>
  <c r="DB679" i="2"/>
  <c r="DC679" i="2"/>
  <c r="DD679" i="2"/>
  <c r="DE679" i="2"/>
  <c r="DF679" i="2"/>
  <c r="DG679" i="2"/>
  <c r="DH679" i="2"/>
  <c r="DI679" i="2"/>
  <c r="DJ679" i="2"/>
  <c r="DK679" i="2"/>
  <c r="BZ680" i="2"/>
  <c r="CA680" i="2"/>
  <c r="CB680" i="2"/>
  <c r="CC680" i="2"/>
  <c r="CD680" i="2"/>
  <c r="CE680" i="2"/>
  <c r="CH680" i="2"/>
  <c r="CI680" i="2"/>
  <c r="CJ680" i="2"/>
  <c r="CK680" i="2"/>
  <c r="CL680" i="2"/>
  <c r="CM680" i="2"/>
  <c r="CN680" i="2"/>
  <c r="CO680" i="2"/>
  <c r="CP680" i="2"/>
  <c r="CQ680" i="2"/>
  <c r="CR680" i="2"/>
  <c r="CS680" i="2"/>
  <c r="CT680" i="2"/>
  <c r="CU680" i="2"/>
  <c r="CV680" i="2"/>
  <c r="CW680" i="2"/>
  <c r="CX680" i="2"/>
  <c r="CY680" i="2"/>
  <c r="CZ680" i="2"/>
  <c r="DA680" i="2"/>
  <c r="DB680" i="2"/>
  <c r="DC680" i="2"/>
  <c r="DD680" i="2"/>
  <c r="DE680" i="2"/>
  <c r="DF680" i="2"/>
  <c r="DG680" i="2"/>
  <c r="DH680" i="2"/>
  <c r="DI680" i="2"/>
  <c r="DJ680" i="2"/>
  <c r="DK680" i="2"/>
  <c r="BZ681" i="2"/>
  <c r="CA681" i="2"/>
  <c r="CB681" i="2"/>
  <c r="CC681" i="2"/>
  <c r="CD681" i="2"/>
  <c r="CE681" i="2"/>
  <c r="CH681" i="2"/>
  <c r="CI681" i="2"/>
  <c r="CJ681" i="2"/>
  <c r="CK681" i="2"/>
  <c r="CL681" i="2"/>
  <c r="CM681" i="2"/>
  <c r="CN681" i="2"/>
  <c r="CO681" i="2"/>
  <c r="CP681" i="2"/>
  <c r="CQ681" i="2"/>
  <c r="CR681" i="2"/>
  <c r="CS681" i="2"/>
  <c r="CT681" i="2"/>
  <c r="CU681" i="2"/>
  <c r="CV681" i="2"/>
  <c r="CW681" i="2"/>
  <c r="CX681" i="2"/>
  <c r="CY681" i="2"/>
  <c r="CZ681" i="2"/>
  <c r="DA681" i="2"/>
  <c r="DB681" i="2"/>
  <c r="DC681" i="2"/>
  <c r="DD681" i="2"/>
  <c r="DE681" i="2"/>
  <c r="DF681" i="2"/>
  <c r="DG681" i="2"/>
  <c r="DH681" i="2"/>
  <c r="DI681" i="2"/>
  <c r="DJ681" i="2"/>
  <c r="DK681" i="2"/>
  <c r="BZ682" i="2"/>
  <c r="CA682" i="2"/>
  <c r="CB682" i="2"/>
  <c r="CC682" i="2"/>
  <c r="CD682" i="2"/>
  <c r="CE682" i="2"/>
  <c r="CH682" i="2"/>
  <c r="CI682" i="2"/>
  <c r="CJ682" i="2"/>
  <c r="CK682" i="2"/>
  <c r="CL682" i="2"/>
  <c r="CM682" i="2"/>
  <c r="CN682" i="2"/>
  <c r="CO682" i="2"/>
  <c r="CP682" i="2"/>
  <c r="CQ682" i="2"/>
  <c r="CR682" i="2"/>
  <c r="CS682" i="2"/>
  <c r="CT682" i="2"/>
  <c r="CU682" i="2"/>
  <c r="CV682" i="2"/>
  <c r="CW682" i="2"/>
  <c r="CX682" i="2"/>
  <c r="CY682" i="2"/>
  <c r="CZ682" i="2"/>
  <c r="DA682" i="2"/>
  <c r="DB682" i="2"/>
  <c r="DC682" i="2"/>
  <c r="DD682" i="2"/>
  <c r="DE682" i="2"/>
  <c r="DF682" i="2"/>
  <c r="DG682" i="2"/>
  <c r="DH682" i="2"/>
  <c r="DI682" i="2"/>
  <c r="DJ682" i="2"/>
  <c r="DK682" i="2"/>
  <c r="BZ683" i="2"/>
  <c r="CA683" i="2"/>
  <c r="CB683" i="2"/>
  <c r="CC683" i="2"/>
  <c r="CD683" i="2"/>
  <c r="CE683" i="2"/>
  <c r="CH683" i="2"/>
  <c r="CI683" i="2"/>
  <c r="CJ683" i="2"/>
  <c r="CK683" i="2"/>
  <c r="CL683" i="2"/>
  <c r="CM683" i="2"/>
  <c r="CN683" i="2"/>
  <c r="CO683" i="2"/>
  <c r="CP683" i="2"/>
  <c r="CQ683" i="2"/>
  <c r="CR683" i="2"/>
  <c r="CS683" i="2"/>
  <c r="CT683" i="2"/>
  <c r="CU683" i="2"/>
  <c r="CV683" i="2"/>
  <c r="CW683" i="2"/>
  <c r="CX683" i="2"/>
  <c r="CY683" i="2"/>
  <c r="CZ683" i="2"/>
  <c r="DA683" i="2"/>
  <c r="DB683" i="2"/>
  <c r="DC683" i="2"/>
  <c r="DD683" i="2"/>
  <c r="DE683" i="2"/>
  <c r="DF683" i="2"/>
  <c r="DG683" i="2"/>
  <c r="DH683" i="2"/>
  <c r="DI683" i="2"/>
  <c r="DJ683" i="2"/>
  <c r="DK683" i="2"/>
  <c r="BZ684" i="2"/>
  <c r="CA684" i="2"/>
  <c r="CB684" i="2"/>
  <c r="CC684" i="2"/>
  <c r="CD684" i="2"/>
  <c r="CE684" i="2"/>
  <c r="CH684" i="2"/>
  <c r="CI684" i="2"/>
  <c r="CJ684" i="2"/>
  <c r="CK684" i="2"/>
  <c r="CL684" i="2"/>
  <c r="CM684" i="2"/>
  <c r="CN684" i="2"/>
  <c r="CO684" i="2"/>
  <c r="CP684" i="2"/>
  <c r="CQ684" i="2"/>
  <c r="CR684" i="2"/>
  <c r="CS684" i="2"/>
  <c r="CT684" i="2"/>
  <c r="CU684" i="2"/>
  <c r="CV684" i="2"/>
  <c r="CW684" i="2"/>
  <c r="CX684" i="2"/>
  <c r="CY684" i="2"/>
  <c r="CZ684" i="2"/>
  <c r="DA684" i="2"/>
  <c r="DB684" i="2"/>
  <c r="DC684" i="2"/>
  <c r="DD684" i="2"/>
  <c r="DE684" i="2"/>
  <c r="DF684" i="2"/>
  <c r="DG684" i="2"/>
  <c r="DH684" i="2"/>
  <c r="DI684" i="2"/>
  <c r="DJ684" i="2"/>
  <c r="DK684" i="2"/>
  <c r="BZ685" i="2"/>
  <c r="CA685" i="2"/>
  <c r="CB685" i="2"/>
  <c r="CC685" i="2"/>
  <c r="CD685" i="2"/>
  <c r="CE685" i="2"/>
  <c r="CH685" i="2"/>
  <c r="CI685" i="2"/>
  <c r="CJ685" i="2"/>
  <c r="CK685" i="2"/>
  <c r="CL685" i="2"/>
  <c r="CM685" i="2"/>
  <c r="CN685" i="2"/>
  <c r="CO685" i="2"/>
  <c r="CP685" i="2"/>
  <c r="CQ685" i="2"/>
  <c r="CR685" i="2"/>
  <c r="CS685" i="2"/>
  <c r="CT685" i="2"/>
  <c r="CU685" i="2"/>
  <c r="CV685" i="2"/>
  <c r="CW685" i="2"/>
  <c r="CX685" i="2"/>
  <c r="CY685" i="2"/>
  <c r="CZ685" i="2"/>
  <c r="DA685" i="2"/>
  <c r="DB685" i="2"/>
  <c r="DC685" i="2"/>
  <c r="DD685" i="2"/>
  <c r="DE685" i="2"/>
  <c r="DF685" i="2"/>
  <c r="DG685" i="2"/>
  <c r="DH685" i="2"/>
  <c r="DI685" i="2"/>
  <c r="DJ685" i="2"/>
  <c r="DK685" i="2"/>
  <c r="BZ686" i="2"/>
  <c r="CA686" i="2"/>
  <c r="CB686" i="2"/>
  <c r="CC686" i="2"/>
  <c r="CD686" i="2"/>
  <c r="CE686" i="2"/>
  <c r="CH686" i="2"/>
  <c r="CI686" i="2"/>
  <c r="CJ686" i="2"/>
  <c r="CK686" i="2"/>
  <c r="CL686" i="2"/>
  <c r="CM686" i="2"/>
  <c r="CN686" i="2"/>
  <c r="CO686" i="2"/>
  <c r="CP686" i="2"/>
  <c r="CQ686" i="2"/>
  <c r="CR686" i="2"/>
  <c r="CS686" i="2"/>
  <c r="CT686" i="2"/>
  <c r="CU686" i="2"/>
  <c r="CV686" i="2"/>
  <c r="CW686" i="2"/>
  <c r="CX686" i="2"/>
  <c r="CY686" i="2"/>
  <c r="CZ686" i="2"/>
  <c r="DA686" i="2"/>
  <c r="DB686" i="2"/>
  <c r="DC686" i="2"/>
  <c r="DD686" i="2"/>
  <c r="DE686" i="2"/>
  <c r="DF686" i="2"/>
  <c r="DG686" i="2"/>
  <c r="DH686" i="2"/>
  <c r="DI686" i="2"/>
  <c r="DJ686" i="2"/>
  <c r="DK686" i="2"/>
  <c r="BZ687" i="2"/>
  <c r="CA687" i="2"/>
  <c r="CB687" i="2"/>
  <c r="CC687" i="2"/>
  <c r="CD687" i="2"/>
  <c r="CE687" i="2"/>
  <c r="CH687" i="2"/>
  <c r="CI687" i="2"/>
  <c r="CJ687" i="2"/>
  <c r="CK687" i="2"/>
  <c r="CL687" i="2"/>
  <c r="CM687" i="2"/>
  <c r="CN687" i="2"/>
  <c r="CO687" i="2"/>
  <c r="CP687" i="2"/>
  <c r="CQ687" i="2"/>
  <c r="CR687" i="2"/>
  <c r="CS687" i="2"/>
  <c r="CT687" i="2"/>
  <c r="CU687" i="2"/>
  <c r="CV687" i="2"/>
  <c r="CW687" i="2"/>
  <c r="CX687" i="2"/>
  <c r="CY687" i="2"/>
  <c r="CZ687" i="2"/>
  <c r="DA687" i="2"/>
  <c r="DB687" i="2"/>
  <c r="DC687" i="2"/>
  <c r="DD687" i="2"/>
  <c r="DE687" i="2"/>
  <c r="DF687" i="2"/>
  <c r="DG687" i="2"/>
  <c r="DH687" i="2"/>
  <c r="DI687" i="2"/>
  <c r="DJ687" i="2"/>
  <c r="DK687" i="2"/>
  <c r="BZ688" i="2"/>
  <c r="CA688" i="2"/>
  <c r="CB688" i="2"/>
  <c r="CC688" i="2"/>
  <c r="CD688" i="2"/>
  <c r="CE688" i="2"/>
  <c r="CH688" i="2"/>
  <c r="CI688" i="2"/>
  <c r="CJ688" i="2"/>
  <c r="CK688" i="2"/>
  <c r="CL688" i="2"/>
  <c r="CM688" i="2"/>
  <c r="CN688" i="2"/>
  <c r="CO688" i="2"/>
  <c r="CP688" i="2"/>
  <c r="CQ688" i="2"/>
  <c r="CR688" i="2"/>
  <c r="CS688" i="2"/>
  <c r="CT688" i="2"/>
  <c r="CU688" i="2"/>
  <c r="CV688" i="2"/>
  <c r="CW688" i="2"/>
  <c r="CX688" i="2"/>
  <c r="CY688" i="2"/>
  <c r="CZ688" i="2"/>
  <c r="DA688" i="2"/>
  <c r="DB688" i="2"/>
  <c r="DC688" i="2"/>
  <c r="DD688" i="2"/>
  <c r="DE688" i="2"/>
  <c r="DF688" i="2"/>
  <c r="DG688" i="2"/>
  <c r="DH688" i="2"/>
  <c r="DI688" i="2"/>
  <c r="DJ688" i="2"/>
  <c r="DK688" i="2"/>
  <c r="BZ689" i="2"/>
  <c r="CA689" i="2"/>
  <c r="CB689" i="2"/>
  <c r="CC689" i="2"/>
  <c r="CD689" i="2"/>
  <c r="CE689" i="2"/>
  <c r="CH689" i="2"/>
  <c r="CI689" i="2"/>
  <c r="CJ689" i="2"/>
  <c r="CK689" i="2"/>
  <c r="CL689" i="2"/>
  <c r="CM689" i="2"/>
  <c r="CN689" i="2"/>
  <c r="CO689" i="2"/>
  <c r="CP689" i="2"/>
  <c r="CQ689" i="2"/>
  <c r="CR689" i="2"/>
  <c r="CS689" i="2"/>
  <c r="CT689" i="2"/>
  <c r="CU689" i="2"/>
  <c r="CV689" i="2"/>
  <c r="CW689" i="2"/>
  <c r="CX689" i="2"/>
  <c r="CY689" i="2"/>
  <c r="CZ689" i="2"/>
  <c r="DA689" i="2"/>
  <c r="DB689" i="2"/>
  <c r="DC689" i="2"/>
  <c r="DD689" i="2"/>
  <c r="DE689" i="2"/>
  <c r="DF689" i="2"/>
  <c r="DG689" i="2"/>
  <c r="DH689" i="2"/>
  <c r="DI689" i="2"/>
  <c r="DJ689" i="2"/>
  <c r="DK689" i="2"/>
  <c r="BZ690" i="2"/>
  <c r="CA690" i="2"/>
  <c r="CB690" i="2"/>
  <c r="CC690" i="2"/>
  <c r="CD690" i="2"/>
  <c r="CE690" i="2"/>
  <c r="CH690" i="2"/>
  <c r="CI690" i="2"/>
  <c r="CJ690" i="2"/>
  <c r="CK690" i="2"/>
  <c r="CL690" i="2"/>
  <c r="CM690" i="2"/>
  <c r="CN690" i="2"/>
  <c r="CO690" i="2"/>
  <c r="CP690" i="2"/>
  <c r="CQ690" i="2"/>
  <c r="CR690" i="2"/>
  <c r="CS690" i="2"/>
  <c r="CT690" i="2"/>
  <c r="CU690" i="2"/>
  <c r="CV690" i="2"/>
  <c r="CW690" i="2"/>
  <c r="CX690" i="2"/>
  <c r="CY690" i="2"/>
  <c r="CZ690" i="2"/>
  <c r="DA690" i="2"/>
  <c r="DB690" i="2"/>
  <c r="DC690" i="2"/>
  <c r="DD690" i="2"/>
  <c r="DE690" i="2"/>
  <c r="DF690" i="2"/>
  <c r="DG690" i="2"/>
  <c r="DH690" i="2"/>
  <c r="DI690" i="2"/>
  <c r="DJ690" i="2"/>
  <c r="DK690" i="2"/>
  <c r="BZ691" i="2"/>
  <c r="CA691" i="2"/>
  <c r="CB691" i="2"/>
  <c r="CC691" i="2"/>
  <c r="CD691" i="2"/>
  <c r="CE691" i="2"/>
  <c r="CH691" i="2"/>
  <c r="CI691" i="2"/>
  <c r="CJ691" i="2"/>
  <c r="CK691" i="2"/>
  <c r="CL691" i="2"/>
  <c r="CM691" i="2"/>
  <c r="CN691" i="2"/>
  <c r="CO691" i="2"/>
  <c r="CP691" i="2"/>
  <c r="CQ691" i="2"/>
  <c r="CR691" i="2"/>
  <c r="CS691" i="2"/>
  <c r="CT691" i="2"/>
  <c r="CU691" i="2"/>
  <c r="CV691" i="2"/>
  <c r="CW691" i="2"/>
  <c r="CX691" i="2"/>
  <c r="CY691" i="2"/>
  <c r="CZ691" i="2"/>
  <c r="DA691" i="2"/>
  <c r="DB691" i="2"/>
  <c r="DC691" i="2"/>
  <c r="DD691" i="2"/>
  <c r="DE691" i="2"/>
  <c r="DF691" i="2"/>
  <c r="DG691" i="2"/>
  <c r="DH691" i="2"/>
  <c r="DI691" i="2"/>
  <c r="DJ691" i="2"/>
  <c r="DK691" i="2"/>
  <c r="BZ692" i="2"/>
  <c r="CA692" i="2"/>
  <c r="CB692" i="2"/>
  <c r="CC692" i="2"/>
  <c r="CD692" i="2"/>
  <c r="CE692" i="2"/>
  <c r="CH692" i="2"/>
  <c r="CI692" i="2"/>
  <c r="CJ692" i="2"/>
  <c r="CK692" i="2"/>
  <c r="CL692" i="2"/>
  <c r="CM692" i="2"/>
  <c r="CN692" i="2"/>
  <c r="CO692" i="2"/>
  <c r="CP692" i="2"/>
  <c r="CQ692" i="2"/>
  <c r="CR692" i="2"/>
  <c r="CS692" i="2"/>
  <c r="CT692" i="2"/>
  <c r="CU692" i="2"/>
  <c r="CV692" i="2"/>
  <c r="CW692" i="2"/>
  <c r="CX692" i="2"/>
  <c r="CY692" i="2"/>
  <c r="CZ692" i="2"/>
  <c r="DA692" i="2"/>
  <c r="DB692" i="2"/>
  <c r="DC692" i="2"/>
  <c r="DD692" i="2"/>
  <c r="DE692" i="2"/>
  <c r="DF692" i="2"/>
  <c r="DG692" i="2"/>
  <c r="DH692" i="2"/>
  <c r="DI692" i="2"/>
  <c r="DJ692" i="2"/>
  <c r="DK692" i="2"/>
  <c r="BZ693" i="2"/>
  <c r="CA693" i="2"/>
  <c r="CB693" i="2"/>
  <c r="CC693" i="2"/>
  <c r="CD693" i="2"/>
  <c r="CE693" i="2"/>
  <c r="CH693" i="2"/>
  <c r="CI693" i="2"/>
  <c r="CJ693" i="2"/>
  <c r="CK693" i="2"/>
  <c r="CL693" i="2"/>
  <c r="CM693" i="2"/>
  <c r="CN693" i="2"/>
  <c r="CO693" i="2"/>
  <c r="CP693" i="2"/>
  <c r="CQ693" i="2"/>
  <c r="CR693" i="2"/>
  <c r="CS693" i="2"/>
  <c r="CT693" i="2"/>
  <c r="CU693" i="2"/>
  <c r="CV693" i="2"/>
  <c r="CW693" i="2"/>
  <c r="CX693" i="2"/>
  <c r="CY693" i="2"/>
  <c r="CZ693" i="2"/>
  <c r="DA693" i="2"/>
  <c r="DB693" i="2"/>
  <c r="DC693" i="2"/>
  <c r="DD693" i="2"/>
  <c r="DE693" i="2"/>
  <c r="DF693" i="2"/>
  <c r="DG693" i="2"/>
  <c r="DH693" i="2"/>
  <c r="DI693" i="2"/>
  <c r="DJ693" i="2"/>
  <c r="DK693" i="2"/>
  <c r="BZ694" i="2"/>
  <c r="CA694" i="2"/>
  <c r="CB694" i="2"/>
  <c r="CC694" i="2"/>
  <c r="CD694" i="2"/>
  <c r="CE694" i="2"/>
  <c r="CH694" i="2"/>
  <c r="CI694" i="2"/>
  <c r="CJ694" i="2"/>
  <c r="CK694" i="2"/>
  <c r="CL694" i="2"/>
  <c r="CM694" i="2"/>
  <c r="CN694" i="2"/>
  <c r="CO694" i="2"/>
  <c r="CP694" i="2"/>
  <c r="CQ694" i="2"/>
  <c r="CR694" i="2"/>
  <c r="CS694" i="2"/>
  <c r="CT694" i="2"/>
  <c r="CU694" i="2"/>
  <c r="CV694" i="2"/>
  <c r="CW694" i="2"/>
  <c r="CX694" i="2"/>
  <c r="CY694" i="2"/>
  <c r="CZ694" i="2"/>
  <c r="DA694" i="2"/>
  <c r="DB694" i="2"/>
  <c r="DC694" i="2"/>
  <c r="DD694" i="2"/>
  <c r="DE694" i="2"/>
  <c r="DF694" i="2"/>
  <c r="DG694" i="2"/>
  <c r="DH694" i="2"/>
  <c r="DI694" i="2"/>
  <c r="DJ694" i="2"/>
  <c r="DK694" i="2"/>
  <c r="BZ695" i="2"/>
  <c r="CA695" i="2"/>
  <c r="CB695" i="2"/>
  <c r="CC695" i="2"/>
  <c r="CD695" i="2"/>
  <c r="CE695" i="2"/>
  <c r="CH695" i="2"/>
  <c r="CI695" i="2"/>
  <c r="CJ695" i="2"/>
  <c r="CK695" i="2"/>
  <c r="CL695" i="2"/>
  <c r="CM695" i="2"/>
  <c r="CN695" i="2"/>
  <c r="CO695" i="2"/>
  <c r="CP695" i="2"/>
  <c r="CQ695" i="2"/>
  <c r="CR695" i="2"/>
  <c r="CS695" i="2"/>
  <c r="CT695" i="2"/>
  <c r="CU695" i="2"/>
  <c r="CV695" i="2"/>
  <c r="CW695" i="2"/>
  <c r="CX695" i="2"/>
  <c r="CY695" i="2"/>
  <c r="CZ695" i="2"/>
  <c r="DA695" i="2"/>
  <c r="DB695" i="2"/>
  <c r="DC695" i="2"/>
  <c r="DD695" i="2"/>
  <c r="DE695" i="2"/>
  <c r="DF695" i="2"/>
  <c r="DG695" i="2"/>
  <c r="DH695" i="2"/>
  <c r="DI695" i="2"/>
  <c r="DJ695" i="2"/>
  <c r="DK695" i="2"/>
  <c r="BZ696" i="2"/>
  <c r="CA696" i="2"/>
  <c r="CB696" i="2"/>
  <c r="CC696" i="2"/>
  <c r="CD696" i="2"/>
  <c r="CE696" i="2"/>
  <c r="CH696" i="2"/>
  <c r="CI696" i="2"/>
  <c r="CJ696" i="2"/>
  <c r="CK696" i="2"/>
  <c r="CL696" i="2"/>
  <c r="CM696" i="2"/>
  <c r="CN696" i="2"/>
  <c r="CO696" i="2"/>
  <c r="CP696" i="2"/>
  <c r="CQ696" i="2"/>
  <c r="CR696" i="2"/>
  <c r="CS696" i="2"/>
  <c r="CT696" i="2"/>
  <c r="CU696" i="2"/>
  <c r="CV696" i="2"/>
  <c r="CW696" i="2"/>
  <c r="CX696" i="2"/>
  <c r="CY696" i="2"/>
  <c r="CZ696" i="2"/>
  <c r="DA696" i="2"/>
  <c r="DB696" i="2"/>
  <c r="DC696" i="2"/>
  <c r="DD696" i="2"/>
  <c r="DE696" i="2"/>
  <c r="DF696" i="2"/>
  <c r="DG696" i="2"/>
  <c r="DH696" i="2"/>
  <c r="DI696" i="2"/>
  <c r="DJ696" i="2"/>
  <c r="DK696" i="2"/>
  <c r="BZ697" i="2"/>
  <c r="CA697" i="2"/>
  <c r="CB697" i="2"/>
  <c r="CC697" i="2"/>
  <c r="CD697" i="2"/>
  <c r="CE697" i="2"/>
  <c r="CH697" i="2"/>
  <c r="CI697" i="2"/>
  <c r="CJ697" i="2"/>
  <c r="CK697" i="2"/>
  <c r="CL697" i="2"/>
  <c r="CM697" i="2"/>
  <c r="CN697" i="2"/>
  <c r="CO697" i="2"/>
  <c r="CP697" i="2"/>
  <c r="CQ697" i="2"/>
  <c r="CR697" i="2"/>
  <c r="CS697" i="2"/>
  <c r="CT697" i="2"/>
  <c r="CU697" i="2"/>
  <c r="CV697" i="2"/>
  <c r="CW697" i="2"/>
  <c r="CX697" i="2"/>
  <c r="CY697" i="2"/>
  <c r="CZ697" i="2"/>
  <c r="DA697" i="2"/>
  <c r="DB697" i="2"/>
  <c r="DC697" i="2"/>
  <c r="DD697" i="2"/>
  <c r="DE697" i="2"/>
  <c r="DF697" i="2"/>
  <c r="DG697" i="2"/>
  <c r="DH697" i="2"/>
  <c r="DI697" i="2"/>
  <c r="DJ697" i="2"/>
  <c r="DK697" i="2"/>
  <c r="BZ698" i="2"/>
  <c r="CA698" i="2"/>
  <c r="CB698" i="2"/>
  <c r="CC698" i="2"/>
  <c r="CD698" i="2"/>
  <c r="CE698" i="2"/>
  <c r="CH698" i="2"/>
  <c r="CI698" i="2"/>
  <c r="CJ698" i="2"/>
  <c r="CK698" i="2"/>
  <c r="CL698" i="2"/>
  <c r="CM698" i="2"/>
  <c r="CN698" i="2"/>
  <c r="CO698" i="2"/>
  <c r="CP698" i="2"/>
  <c r="CQ698" i="2"/>
  <c r="CR698" i="2"/>
  <c r="CS698" i="2"/>
  <c r="CT698" i="2"/>
  <c r="CU698" i="2"/>
  <c r="CV698" i="2"/>
  <c r="CW698" i="2"/>
  <c r="CX698" i="2"/>
  <c r="CY698" i="2"/>
  <c r="CZ698" i="2"/>
  <c r="DA698" i="2"/>
  <c r="DB698" i="2"/>
  <c r="DC698" i="2"/>
  <c r="DD698" i="2"/>
  <c r="DE698" i="2"/>
  <c r="DF698" i="2"/>
  <c r="DG698" i="2"/>
  <c r="DH698" i="2"/>
  <c r="DI698" i="2"/>
  <c r="DJ698" i="2"/>
  <c r="DK698" i="2"/>
  <c r="BZ699" i="2"/>
  <c r="CA699" i="2"/>
  <c r="CB699" i="2"/>
  <c r="CC699" i="2"/>
  <c r="CD699" i="2"/>
  <c r="CE699" i="2"/>
  <c r="CH699" i="2"/>
  <c r="CI699" i="2"/>
  <c r="CJ699" i="2"/>
  <c r="CK699" i="2"/>
  <c r="CL699" i="2"/>
  <c r="CM699" i="2"/>
  <c r="CN699" i="2"/>
  <c r="CO699" i="2"/>
  <c r="CP699" i="2"/>
  <c r="CQ699" i="2"/>
  <c r="CR699" i="2"/>
  <c r="CS699" i="2"/>
  <c r="CT699" i="2"/>
  <c r="CU699" i="2"/>
  <c r="CV699" i="2"/>
  <c r="CW699" i="2"/>
  <c r="CX699" i="2"/>
  <c r="CY699" i="2"/>
  <c r="CZ699" i="2"/>
  <c r="DA699" i="2"/>
  <c r="DB699" i="2"/>
  <c r="DC699" i="2"/>
  <c r="DD699" i="2"/>
  <c r="DE699" i="2"/>
  <c r="DF699" i="2"/>
  <c r="DG699" i="2"/>
  <c r="DH699" i="2"/>
  <c r="DI699" i="2"/>
  <c r="DJ699" i="2"/>
  <c r="DK699" i="2"/>
  <c r="BZ700" i="2"/>
  <c r="CA700" i="2"/>
  <c r="CB700" i="2"/>
  <c r="CC700" i="2"/>
  <c r="CD700" i="2"/>
  <c r="CE700" i="2"/>
  <c r="CH700" i="2"/>
  <c r="CI700" i="2"/>
  <c r="CJ700" i="2"/>
  <c r="CK700" i="2"/>
  <c r="CL700" i="2"/>
  <c r="CM700" i="2"/>
  <c r="CN700" i="2"/>
  <c r="CO700" i="2"/>
  <c r="CP700" i="2"/>
  <c r="CQ700" i="2"/>
  <c r="CR700" i="2"/>
  <c r="CS700" i="2"/>
  <c r="CT700" i="2"/>
  <c r="CU700" i="2"/>
  <c r="CV700" i="2"/>
  <c r="CW700" i="2"/>
  <c r="CX700" i="2"/>
  <c r="CY700" i="2"/>
  <c r="CZ700" i="2"/>
  <c r="DA700" i="2"/>
  <c r="DB700" i="2"/>
  <c r="DC700" i="2"/>
  <c r="DD700" i="2"/>
  <c r="DE700" i="2"/>
  <c r="DF700" i="2"/>
  <c r="DG700" i="2"/>
  <c r="DH700" i="2"/>
  <c r="DI700" i="2"/>
  <c r="DJ700" i="2"/>
  <c r="DK700" i="2"/>
  <c r="BZ701" i="2"/>
  <c r="CA701" i="2"/>
  <c r="CB701" i="2"/>
  <c r="CC701" i="2"/>
  <c r="CD701" i="2"/>
  <c r="CE701" i="2"/>
  <c r="CH701" i="2"/>
  <c r="CI701" i="2"/>
  <c r="CJ701" i="2"/>
  <c r="CK701" i="2"/>
  <c r="CL701" i="2"/>
  <c r="CM701" i="2"/>
  <c r="CN701" i="2"/>
  <c r="CO701" i="2"/>
  <c r="CP701" i="2"/>
  <c r="CQ701" i="2"/>
  <c r="CR701" i="2"/>
  <c r="CS701" i="2"/>
  <c r="CT701" i="2"/>
  <c r="CU701" i="2"/>
  <c r="CV701" i="2"/>
  <c r="CW701" i="2"/>
  <c r="CX701" i="2"/>
  <c r="CY701" i="2"/>
  <c r="CZ701" i="2"/>
  <c r="DA701" i="2"/>
  <c r="DB701" i="2"/>
  <c r="DC701" i="2"/>
  <c r="DD701" i="2"/>
  <c r="DE701" i="2"/>
  <c r="DF701" i="2"/>
  <c r="DG701" i="2"/>
  <c r="DH701" i="2"/>
  <c r="DI701" i="2"/>
  <c r="DJ701" i="2"/>
  <c r="DK701" i="2"/>
  <c r="BZ702" i="2"/>
  <c r="CA702" i="2"/>
  <c r="CB702" i="2"/>
  <c r="CC702" i="2"/>
  <c r="CD702" i="2"/>
  <c r="CE702" i="2"/>
  <c r="CH702" i="2"/>
  <c r="CI702" i="2"/>
  <c r="CJ702" i="2"/>
  <c r="CK702" i="2"/>
  <c r="CL702" i="2"/>
  <c r="CM702" i="2"/>
  <c r="CN702" i="2"/>
  <c r="CO702" i="2"/>
  <c r="CP702" i="2"/>
  <c r="CQ702" i="2"/>
  <c r="CR702" i="2"/>
  <c r="CS702" i="2"/>
  <c r="CT702" i="2"/>
  <c r="CU702" i="2"/>
  <c r="CV702" i="2"/>
  <c r="CW702" i="2"/>
  <c r="CX702" i="2"/>
  <c r="CY702" i="2"/>
  <c r="CZ702" i="2"/>
  <c r="DA702" i="2"/>
  <c r="DB702" i="2"/>
  <c r="DC702" i="2"/>
  <c r="DD702" i="2"/>
  <c r="DE702" i="2"/>
  <c r="DF702" i="2"/>
  <c r="DG702" i="2"/>
  <c r="DH702" i="2"/>
  <c r="DI702" i="2"/>
  <c r="DJ702" i="2"/>
  <c r="DK702" i="2"/>
  <c r="BZ703" i="2"/>
  <c r="CA703" i="2"/>
  <c r="CB703" i="2"/>
  <c r="CC703" i="2"/>
  <c r="CD703" i="2"/>
  <c r="CE703" i="2"/>
  <c r="CH703" i="2"/>
  <c r="CI703" i="2"/>
  <c r="CJ703" i="2"/>
  <c r="CK703" i="2"/>
  <c r="CL703" i="2"/>
  <c r="CM703" i="2"/>
  <c r="CN703" i="2"/>
  <c r="CO703" i="2"/>
  <c r="CP703" i="2"/>
  <c r="CQ703" i="2"/>
  <c r="CR703" i="2"/>
  <c r="CS703" i="2"/>
  <c r="CT703" i="2"/>
  <c r="CU703" i="2"/>
  <c r="CV703" i="2"/>
  <c r="CW703" i="2"/>
  <c r="CX703" i="2"/>
  <c r="CY703" i="2"/>
  <c r="CZ703" i="2"/>
  <c r="DA703" i="2"/>
  <c r="DB703" i="2"/>
  <c r="DC703" i="2"/>
  <c r="DD703" i="2"/>
  <c r="DE703" i="2"/>
  <c r="DF703" i="2"/>
  <c r="DG703" i="2"/>
  <c r="DH703" i="2"/>
  <c r="DI703" i="2"/>
  <c r="DJ703" i="2"/>
  <c r="DK703" i="2"/>
  <c r="BZ704" i="2"/>
  <c r="CA704" i="2"/>
  <c r="CB704" i="2"/>
  <c r="CC704" i="2"/>
  <c r="CD704" i="2"/>
  <c r="CE704" i="2"/>
  <c r="CH704" i="2"/>
  <c r="CI704" i="2"/>
  <c r="CJ704" i="2"/>
  <c r="CK704" i="2"/>
  <c r="CL704" i="2"/>
  <c r="CM704" i="2"/>
  <c r="CN704" i="2"/>
  <c r="CO704" i="2"/>
  <c r="CP704" i="2"/>
  <c r="CQ704" i="2"/>
  <c r="CR704" i="2"/>
  <c r="CS704" i="2"/>
  <c r="CT704" i="2"/>
  <c r="CU704" i="2"/>
  <c r="CV704" i="2"/>
  <c r="CW704" i="2"/>
  <c r="CX704" i="2"/>
  <c r="CY704" i="2"/>
  <c r="CZ704" i="2"/>
  <c r="DA704" i="2"/>
  <c r="DB704" i="2"/>
  <c r="DC704" i="2"/>
  <c r="DD704" i="2"/>
  <c r="DE704" i="2"/>
  <c r="DF704" i="2"/>
  <c r="DG704" i="2"/>
  <c r="DH704" i="2"/>
  <c r="DI704" i="2"/>
  <c r="DJ704" i="2"/>
  <c r="DK704" i="2"/>
  <c r="BZ705" i="2"/>
  <c r="CA705" i="2"/>
  <c r="CB705" i="2"/>
  <c r="CC705" i="2"/>
  <c r="CD705" i="2"/>
  <c r="CE705" i="2"/>
  <c r="CH705" i="2"/>
  <c r="CI705" i="2"/>
  <c r="CJ705" i="2"/>
  <c r="CK705" i="2"/>
  <c r="CL705" i="2"/>
  <c r="CM705" i="2"/>
  <c r="CN705" i="2"/>
  <c r="CO705" i="2"/>
  <c r="CP705" i="2"/>
  <c r="CQ705" i="2"/>
  <c r="CR705" i="2"/>
  <c r="CS705" i="2"/>
  <c r="CT705" i="2"/>
  <c r="CU705" i="2"/>
  <c r="CV705" i="2"/>
  <c r="CW705" i="2"/>
  <c r="CX705" i="2"/>
  <c r="CY705" i="2"/>
  <c r="CZ705" i="2"/>
  <c r="DA705" i="2"/>
  <c r="DB705" i="2"/>
  <c r="DC705" i="2"/>
  <c r="DD705" i="2"/>
  <c r="DE705" i="2"/>
  <c r="DF705" i="2"/>
  <c r="DG705" i="2"/>
  <c r="DH705" i="2"/>
  <c r="DI705" i="2"/>
  <c r="DJ705" i="2"/>
  <c r="DK705" i="2"/>
  <c r="BZ706" i="2"/>
  <c r="CA706" i="2"/>
  <c r="CB706" i="2"/>
  <c r="CC706" i="2"/>
  <c r="CD706" i="2"/>
  <c r="CE706" i="2"/>
  <c r="CH706" i="2"/>
  <c r="CI706" i="2"/>
  <c r="CJ706" i="2"/>
  <c r="CK706" i="2"/>
  <c r="CL706" i="2"/>
  <c r="CM706" i="2"/>
  <c r="CN706" i="2"/>
  <c r="CO706" i="2"/>
  <c r="CP706" i="2"/>
  <c r="CQ706" i="2"/>
  <c r="CR706" i="2"/>
  <c r="CS706" i="2"/>
  <c r="CT706" i="2"/>
  <c r="CU706" i="2"/>
  <c r="CV706" i="2"/>
  <c r="CW706" i="2"/>
  <c r="CX706" i="2"/>
  <c r="CY706" i="2"/>
  <c r="CZ706" i="2"/>
  <c r="DA706" i="2"/>
  <c r="DB706" i="2"/>
  <c r="DC706" i="2"/>
  <c r="DD706" i="2"/>
  <c r="DE706" i="2"/>
  <c r="DF706" i="2"/>
  <c r="DG706" i="2"/>
  <c r="DH706" i="2"/>
  <c r="DI706" i="2"/>
  <c r="DJ706" i="2"/>
  <c r="DK706" i="2"/>
  <c r="BZ707" i="2"/>
  <c r="CA707" i="2"/>
  <c r="CB707" i="2"/>
  <c r="CC707" i="2"/>
  <c r="CD707" i="2"/>
  <c r="CE707" i="2"/>
  <c r="CH707" i="2"/>
  <c r="CI707" i="2"/>
  <c r="CJ707" i="2"/>
  <c r="CK707" i="2"/>
  <c r="CL707" i="2"/>
  <c r="CM707" i="2"/>
  <c r="CN707" i="2"/>
  <c r="CO707" i="2"/>
  <c r="CP707" i="2"/>
  <c r="CQ707" i="2"/>
  <c r="CR707" i="2"/>
  <c r="CS707" i="2"/>
  <c r="CT707" i="2"/>
  <c r="CU707" i="2"/>
  <c r="CV707" i="2"/>
  <c r="CW707" i="2"/>
  <c r="CX707" i="2"/>
  <c r="CY707" i="2"/>
  <c r="CZ707" i="2"/>
  <c r="DA707" i="2"/>
  <c r="DB707" i="2"/>
  <c r="DC707" i="2"/>
  <c r="DD707" i="2"/>
  <c r="DE707" i="2"/>
  <c r="DF707" i="2"/>
  <c r="DG707" i="2"/>
  <c r="DH707" i="2"/>
  <c r="DI707" i="2"/>
  <c r="DJ707" i="2"/>
  <c r="DK707" i="2"/>
  <c r="BZ708" i="2"/>
  <c r="CA708" i="2"/>
  <c r="CB708" i="2"/>
  <c r="CC708" i="2"/>
  <c r="CD708" i="2"/>
  <c r="CE708" i="2"/>
  <c r="CH708" i="2"/>
  <c r="CI708" i="2"/>
  <c r="CJ708" i="2"/>
  <c r="CK708" i="2"/>
  <c r="CL708" i="2"/>
  <c r="CM708" i="2"/>
  <c r="CN708" i="2"/>
  <c r="CO708" i="2"/>
  <c r="CP708" i="2"/>
  <c r="CQ708" i="2"/>
  <c r="CR708" i="2"/>
  <c r="CS708" i="2"/>
  <c r="CT708" i="2"/>
  <c r="CU708" i="2"/>
  <c r="CV708" i="2"/>
  <c r="CW708" i="2"/>
  <c r="CX708" i="2"/>
  <c r="CY708" i="2"/>
  <c r="CZ708" i="2"/>
  <c r="DA708" i="2"/>
  <c r="DB708" i="2"/>
  <c r="DC708" i="2"/>
  <c r="DD708" i="2"/>
  <c r="DE708" i="2"/>
  <c r="DF708" i="2"/>
  <c r="DG708" i="2"/>
  <c r="DH708" i="2"/>
  <c r="DI708" i="2"/>
  <c r="DJ708" i="2"/>
  <c r="DK708" i="2"/>
  <c r="BZ709" i="2"/>
  <c r="CA709" i="2"/>
  <c r="CB709" i="2"/>
  <c r="CC709" i="2"/>
  <c r="CD709" i="2"/>
  <c r="CE709" i="2"/>
  <c r="CH709" i="2"/>
  <c r="CI709" i="2"/>
  <c r="CJ709" i="2"/>
  <c r="CK709" i="2"/>
  <c r="CL709" i="2"/>
  <c r="CM709" i="2"/>
  <c r="CN709" i="2"/>
  <c r="CO709" i="2"/>
  <c r="CP709" i="2"/>
  <c r="CQ709" i="2"/>
  <c r="CR709" i="2"/>
  <c r="CS709" i="2"/>
  <c r="CT709" i="2"/>
  <c r="CU709" i="2"/>
  <c r="CV709" i="2"/>
  <c r="CW709" i="2"/>
  <c r="CX709" i="2"/>
  <c r="CY709" i="2"/>
  <c r="CZ709" i="2"/>
  <c r="DA709" i="2"/>
  <c r="DB709" i="2"/>
  <c r="DC709" i="2"/>
  <c r="DD709" i="2"/>
  <c r="DE709" i="2"/>
  <c r="DF709" i="2"/>
  <c r="DG709" i="2"/>
  <c r="DH709" i="2"/>
  <c r="DI709" i="2"/>
  <c r="DJ709" i="2"/>
  <c r="DK709" i="2"/>
  <c r="BZ710" i="2"/>
  <c r="CA710" i="2"/>
  <c r="CB710" i="2"/>
  <c r="CC710" i="2"/>
  <c r="CD710" i="2"/>
  <c r="CE710" i="2"/>
  <c r="CH710" i="2"/>
  <c r="CI710" i="2"/>
  <c r="CJ710" i="2"/>
  <c r="CK710" i="2"/>
  <c r="CL710" i="2"/>
  <c r="CM710" i="2"/>
  <c r="CN710" i="2"/>
  <c r="CO710" i="2"/>
  <c r="CP710" i="2"/>
  <c r="CQ710" i="2"/>
  <c r="CR710" i="2"/>
  <c r="CS710" i="2"/>
  <c r="CT710" i="2"/>
  <c r="CU710" i="2"/>
  <c r="CV710" i="2"/>
  <c r="CW710" i="2"/>
  <c r="CX710" i="2"/>
  <c r="CY710" i="2"/>
  <c r="CZ710" i="2"/>
  <c r="DA710" i="2"/>
  <c r="DB710" i="2"/>
  <c r="DC710" i="2"/>
  <c r="DD710" i="2"/>
  <c r="DE710" i="2"/>
  <c r="DF710" i="2"/>
  <c r="DG710" i="2"/>
  <c r="DH710" i="2"/>
  <c r="DI710" i="2"/>
  <c r="DJ710" i="2"/>
  <c r="DK710" i="2"/>
  <c r="BZ711" i="2"/>
  <c r="CA711" i="2"/>
  <c r="CB711" i="2"/>
  <c r="CC711" i="2"/>
  <c r="CD711" i="2"/>
  <c r="CE711" i="2"/>
  <c r="CH711" i="2"/>
  <c r="CI711" i="2"/>
  <c r="CJ711" i="2"/>
  <c r="CK711" i="2"/>
  <c r="CL711" i="2"/>
  <c r="CM711" i="2"/>
  <c r="CN711" i="2"/>
  <c r="CO711" i="2"/>
  <c r="CP711" i="2"/>
  <c r="CQ711" i="2"/>
  <c r="CR711" i="2"/>
  <c r="CS711" i="2"/>
  <c r="CT711" i="2"/>
  <c r="CU711" i="2"/>
  <c r="CV711" i="2"/>
  <c r="CW711" i="2"/>
  <c r="CX711" i="2"/>
  <c r="CY711" i="2"/>
  <c r="CZ711" i="2"/>
  <c r="DA711" i="2"/>
  <c r="DB711" i="2"/>
  <c r="DC711" i="2"/>
  <c r="DD711" i="2"/>
  <c r="DE711" i="2"/>
  <c r="DF711" i="2"/>
  <c r="DG711" i="2"/>
  <c r="DH711" i="2"/>
  <c r="DI711" i="2"/>
  <c r="DJ711" i="2"/>
  <c r="DK711" i="2"/>
  <c r="BZ712" i="2"/>
  <c r="CA712" i="2"/>
  <c r="CB712" i="2"/>
  <c r="CC712" i="2"/>
  <c r="CD712" i="2"/>
  <c r="CE712" i="2"/>
  <c r="CH712" i="2"/>
  <c r="CI712" i="2"/>
  <c r="CJ712" i="2"/>
  <c r="CK712" i="2"/>
  <c r="CL712" i="2"/>
  <c r="CM712" i="2"/>
  <c r="CN712" i="2"/>
  <c r="CO712" i="2"/>
  <c r="CP712" i="2"/>
  <c r="CQ712" i="2"/>
  <c r="CR712" i="2"/>
  <c r="CS712" i="2"/>
  <c r="CT712" i="2"/>
  <c r="CU712" i="2"/>
  <c r="CV712" i="2"/>
  <c r="CW712" i="2"/>
  <c r="CX712" i="2"/>
  <c r="CY712" i="2"/>
  <c r="CZ712" i="2"/>
  <c r="DA712" i="2"/>
  <c r="DB712" i="2"/>
  <c r="DC712" i="2"/>
  <c r="DD712" i="2"/>
  <c r="DE712" i="2"/>
  <c r="DF712" i="2"/>
  <c r="DG712" i="2"/>
  <c r="DH712" i="2"/>
  <c r="DI712" i="2"/>
  <c r="DJ712" i="2"/>
  <c r="DK712" i="2"/>
  <c r="BZ713" i="2"/>
  <c r="CA713" i="2"/>
  <c r="CB713" i="2"/>
  <c r="CC713" i="2"/>
  <c r="CD713" i="2"/>
  <c r="CE713" i="2"/>
  <c r="CH713" i="2"/>
  <c r="CI713" i="2"/>
  <c r="CJ713" i="2"/>
  <c r="CK713" i="2"/>
  <c r="CL713" i="2"/>
  <c r="CM713" i="2"/>
  <c r="CN713" i="2"/>
  <c r="CO713" i="2"/>
  <c r="CP713" i="2"/>
  <c r="CQ713" i="2"/>
  <c r="CR713" i="2"/>
  <c r="CS713" i="2"/>
  <c r="CT713" i="2"/>
  <c r="CU713" i="2"/>
  <c r="CV713" i="2"/>
  <c r="CW713" i="2"/>
  <c r="CX713" i="2"/>
  <c r="CY713" i="2"/>
  <c r="CZ713" i="2"/>
  <c r="DA713" i="2"/>
  <c r="DB713" i="2"/>
  <c r="DC713" i="2"/>
  <c r="DD713" i="2"/>
  <c r="DE713" i="2"/>
  <c r="DF713" i="2"/>
  <c r="DG713" i="2"/>
  <c r="DH713" i="2"/>
  <c r="DI713" i="2"/>
  <c r="DJ713" i="2"/>
  <c r="DK713" i="2"/>
  <c r="BZ714" i="2"/>
  <c r="CA714" i="2"/>
  <c r="CB714" i="2"/>
  <c r="CC714" i="2"/>
  <c r="CD714" i="2"/>
  <c r="CE714" i="2"/>
  <c r="CH714" i="2"/>
  <c r="CI714" i="2"/>
  <c r="CJ714" i="2"/>
  <c r="CK714" i="2"/>
  <c r="CL714" i="2"/>
  <c r="CM714" i="2"/>
  <c r="CN714" i="2"/>
  <c r="CO714" i="2"/>
  <c r="CP714" i="2"/>
  <c r="CQ714" i="2"/>
  <c r="CR714" i="2"/>
  <c r="CS714" i="2"/>
  <c r="CT714" i="2"/>
  <c r="CU714" i="2"/>
  <c r="CV714" i="2"/>
  <c r="CW714" i="2"/>
  <c r="CX714" i="2"/>
  <c r="CY714" i="2"/>
  <c r="CZ714" i="2"/>
  <c r="DA714" i="2"/>
  <c r="DB714" i="2"/>
  <c r="DC714" i="2"/>
  <c r="DD714" i="2"/>
  <c r="DE714" i="2"/>
  <c r="DF714" i="2"/>
  <c r="DG714" i="2"/>
  <c r="DH714" i="2"/>
  <c r="DI714" i="2"/>
  <c r="DJ714" i="2"/>
  <c r="DK714" i="2"/>
  <c r="BZ715" i="2"/>
  <c r="CA715" i="2"/>
  <c r="CB715" i="2"/>
  <c r="CC715" i="2"/>
  <c r="CD715" i="2"/>
  <c r="CE715" i="2"/>
  <c r="CH715" i="2"/>
  <c r="CI715" i="2"/>
  <c r="CJ715" i="2"/>
  <c r="CK715" i="2"/>
  <c r="CL715" i="2"/>
  <c r="CM715" i="2"/>
  <c r="CN715" i="2"/>
  <c r="CO715" i="2"/>
  <c r="CP715" i="2"/>
  <c r="CQ715" i="2"/>
  <c r="CR715" i="2"/>
  <c r="CS715" i="2"/>
  <c r="CT715" i="2"/>
  <c r="CU715" i="2"/>
  <c r="CV715" i="2"/>
  <c r="CW715" i="2"/>
  <c r="CX715" i="2"/>
  <c r="CY715" i="2"/>
  <c r="CZ715" i="2"/>
  <c r="DA715" i="2"/>
  <c r="DB715" i="2"/>
  <c r="DC715" i="2"/>
  <c r="DD715" i="2"/>
  <c r="DE715" i="2"/>
  <c r="DF715" i="2"/>
  <c r="DG715" i="2"/>
  <c r="DH715" i="2"/>
  <c r="DI715" i="2"/>
  <c r="DJ715" i="2"/>
  <c r="DK715" i="2"/>
  <c r="BZ716" i="2"/>
  <c r="CA716" i="2"/>
  <c r="CB716" i="2"/>
  <c r="CC716" i="2"/>
  <c r="CD716" i="2"/>
  <c r="CE716" i="2"/>
  <c r="CH716" i="2"/>
  <c r="CI716" i="2"/>
  <c r="CJ716" i="2"/>
  <c r="CK716" i="2"/>
  <c r="CL716" i="2"/>
  <c r="CM716" i="2"/>
  <c r="CN716" i="2"/>
  <c r="CO716" i="2"/>
  <c r="CP716" i="2"/>
  <c r="CQ716" i="2"/>
  <c r="CR716" i="2"/>
  <c r="CS716" i="2"/>
  <c r="CT716" i="2"/>
  <c r="CU716" i="2"/>
  <c r="CV716" i="2"/>
  <c r="CW716" i="2"/>
  <c r="CX716" i="2"/>
  <c r="CY716" i="2"/>
  <c r="CZ716" i="2"/>
  <c r="DA716" i="2"/>
  <c r="DB716" i="2"/>
  <c r="DC716" i="2"/>
  <c r="DD716" i="2"/>
  <c r="DE716" i="2"/>
  <c r="DF716" i="2"/>
  <c r="DG716" i="2"/>
  <c r="DH716" i="2"/>
  <c r="DI716" i="2"/>
  <c r="DJ716" i="2"/>
  <c r="DK716" i="2"/>
  <c r="BZ717" i="2"/>
  <c r="CA717" i="2"/>
  <c r="CB717" i="2"/>
  <c r="CC717" i="2"/>
  <c r="CD717" i="2"/>
  <c r="CE717" i="2"/>
  <c r="CH717" i="2"/>
  <c r="CI717" i="2"/>
  <c r="CJ717" i="2"/>
  <c r="CK717" i="2"/>
  <c r="CL717" i="2"/>
  <c r="CM717" i="2"/>
  <c r="CN717" i="2"/>
  <c r="CO717" i="2"/>
  <c r="CP717" i="2"/>
  <c r="CQ717" i="2"/>
  <c r="CR717" i="2"/>
  <c r="CS717" i="2"/>
  <c r="CT717" i="2"/>
  <c r="CU717" i="2"/>
  <c r="CV717" i="2"/>
  <c r="CW717" i="2"/>
  <c r="CX717" i="2"/>
  <c r="CY717" i="2"/>
  <c r="CZ717" i="2"/>
  <c r="DA717" i="2"/>
  <c r="DB717" i="2"/>
  <c r="DC717" i="2"/>
  <c r="DD717" i="2"/>
  <c r="DE717" i="2"/>
  <c r="DF717" i="2"/>
  <c r="DG717" i="2"/>
  <c r="DH717" i="2"/>
  <c r="DI717" i="2"/>
  <c r="DJ717" i="2"/>
  <c r="DK717" i="2"/>
  <c r="BZ718" i="2"/>
  <c r="CA718" i="2"/>
  <c r="CB718" i="2"/>
  <c r="CC718" i="2"/>
  <c r="CD718" i="2"/>
  <c r="CE718" i="2"/>
  <c r="CH718" i="2"/>
  <c r="CI718" i="2"/>
  <c r="CJ718" i="2"/>
  <c r="CK718" i="2"/>
  <c r="CL718" i="2"/>
  <c r="CM718" i="2"/>
  <c r="CN718" i="2"/>
  <c r="CO718" i="2"/>
  <c r="CP718" i="2"/>
  <c r="CQ718" i="2"/>
  <c r="CR718" i="2"/>
  <c r="CS718" i="2"/>
  <c r="CT718" i="2"/>
  <c r="CU718" i="2"/>
  <c r="CV718" i="2"/>
  <c r="CW718" i="2"/>
  <c r="CX718" i="2"/>
  <c r="CY718" i="2"/>
  <c r="CZ718" i="2"/>
  <c r="DA718" i="2"/>
  <c r="DB718" i="2"/>
  <c r="DC718" i="2"/>
  <c r="DD718" i="2"/>
  <c r="DE718" i="2"/>
  <c r="DF718" i="2"/>
  <c r="DG718" i="2"/>
  <c r="DH718" i="2"/>
  <c r="DI718" i="2"/>
  <c r="DJ718" i="2"/>
  <c r="DK718" i="2"/>
  <c r="BZ719" i="2"/>
  <c r="CA719" i="2"/>
  <c r="CB719" i="2"/>
  <c r="CC719" i="2"/>
  <c r="CD719" i="2"/>
  <c r="CE719" i="2"/>
  <c r="CH719" i="2"/>
  <c r="CI719" i="2"/>
  <c r="CJ719" i="2"/>
  <c r="CK719" i="2"/>
  <c r="CL719" i="2"/>
  <c r="CM719" i="2"/>
  <c r="CN719" i="2"/>
  <c r="CO719" i="2"/>
  <c r="CP719" i="2"/>
  <c r="CQ719" i="2"/>
  <c r="CR719" i="2"/>
  <c r="CS719" i="2"/>
  <c r="CT719" i="2"/>
  <c r="CU719" i="2"/>
  <c r="CV719" i="2"/>
  <c r="CW719" i="2"/>
  <c r="CX719" i="2"/>
  <c r="CY719" i="2"/>
  <c r="CZ719" i="2"/>
  <c r="DA719" i="2"/>
  <c r="DB719" i="2"/>
  <c r="DC719" i="2"/>
  <c r="DD719" i="2"/>
  <c r="DE719" i="2"/>
  <c r="DF719" i="2"/>
  <c r="DG719" i="2"/>
  <c r="DH719" i="2"/>
  <c r="DI719" i="2"/>
  <c r="DJ719" i="2"/>
  <c r="DK719" i="2"/>
  <c r="BZ720" i="2"/>
  <c r="CA720" i="2"/>
  <c r="CB720" i="2"/>
  <c r="CC720" i="2"/>
  <c r="CD720" i="2"/>
  <c r="CE720" i="2"/>
  <c r="CH720" i="2"/>
  <c r="CI720" i="2"/>
  <c r="CJ720" i="2"/>
  <c r="CK720" i="2"/>
  <c r="CL720" i="2"/>
  <c r="CM720" i="2"/>
  <c r="CN720" i="2"/>
  <c r="CO720" i="2"/>
  <c r="CP720" i="2"/>
  <c r="CQ720" i="2"/>
  <c r="CR720" i="2"/>
  <c r="CS720" i="2"/>
  <c r="CT720" i="2"/>
  <c r="CU720" i="2"/>
  <c r="CV720" i="2"/>
  <c r="CW720" i="2"/>
  <c r="CX720" i="2"/>
  <c r="CY720" i="2"/>
  <c r="CZ720" i="2"/>
  <c r="DA720" i="2"/>
  <c r="DB720" i="2"/>
  <c r="DC720" i="2"/>
  <c r="DD720" i="2"/>
  <c r="DE720" i="2"/>
  <c r="DF720" i="2"/>
  <c r="DG720" i="2"/>
  <c r="DH720" i="2"/>
  <c r="DI720" i="2"/>
  <c r="DJ720" i="2"/>
  <c r="DK720" i="2"/>
  <c r="BZ721" i="2"/>
  <c r="CA721" i="2"/>
  <c r="CB721" i="2"/>
  <c r="CC721" i="2"/>
  <c r="CD721" i="2"/>
  <c r="CE721" i="2"/>
  <c r="CH721" i="2"/>
  <c r="CI721" i="2"/>
  <c r="CJ721" i="2"/>
  <c r="CK721" i="2"/>
  <c r="CL721" i="2"/>
  <c r="CM721" i="2"/>
  <c r="CN721" i="2"/>
  <c r="CO721" i="2"/>
  <c r="CP721" i="2"/>
  <c r="CQ721" i="2"/>
  <c r="CR721" i="2"/>
  <c r="CS721" i="2"/>
  <c r="CT721" i="2"/>
  <c r="CU721" i="2"/>
  <c r="CV721" i="2"/>
  <c r="CW721" i="2"/>
  <c r="CX721" i="2"/>
  <c r="CY721" i="2"/>
  <c r="CZ721" i="2"/>
  <c r="DA721" i="2"/>
  <c r="DB721" i="2"/>
  <c r="DC721" i="2"/>
  <c r="DD721" i="2"/>
  <c r="DE721" i="2"/>
  <c r="DF721" i="2"/>
  <c r="DG721" i="2"/>
  <c r="DH721" i="2"/>
  <c r="DI721" i="2"/>
  <c r="DJ721" i="2"/>
  <c r="DK721" i="2"/>
  <c r="BZ722" i="2"/>
  <c r="CA722" i="2"/>
  <c r="CB722" i="2"/>
  <c r="CC722" i="2"/>
  <c r="CD722" i="2"/>
  <c r="CE722" i="2"/>
  <c r="CH722" i="2"/>
  <c r="CI722" i="2"/>
  <c r="CJ722" i="2"/>
  <c r="CK722" i="2"/>
  <c r="CL722" i="2"/>
  <c r="CM722" i="2"/>
  <c r="CN722" i="2"/>
  <c r="CO722" i="2"/>
  <c r="CP722" i="2"/>
  <c r="CQ722" i="2"/>
  <c r="CR722" i="2"/>
  <c r="CS722" i="2"/>
  <c r="CT722" i="2"/>
  <c r="CU722" i="2"/>
  <c r="CV722" i="2"/>
  <c r="CW722" i="2"/>
  <c r="CX722" i="2"/>
  <c r="CY722" i="2"/>
  <c r="CZ722" i="2"/>
  <c r="DA722" i="2"/>
  <c r="DB722" i="2"/>
  <c r="DC722" i="2"/>
  <c r="DD722" i="2"/>
  <c r="DE722" i="2"/>
  <c r="DF722" i="2"/>
  <c r="DG722" i="2"/>
  <c r="DH722" i="2"/>
  <c r="DI722" i="2"/>
  <c r="DJ722" i="2"/>
  <c r="DK722" i="2"/>
  <c r="BZ723" i="2"/>
  <c r="CA723" i="2"/>
  <c r="CB723" i="2"/>
  <c r="CC723" i="2"/>
  <c r="CD723" i="2"/>
  <c r="CE723" i="2"/>
  <c r="CH723" i="2"/>
  <c r="CI723" i="2"/>
  <c r="CJ723" i="2"/>
  <c r="CK723" i="2"/>
  <c r="CL723" i="2"/>
  <c r="CM723" i="2"/>
  <c r="CN723" i="2"/>
  <c r="CO723" i="2"/>
  <c r="CP723" i="2"/>
  <c r="CQ723" i="2"/>
  <c r="CR723" i="2"/>
  <c r="CS723" i="2"/>
  <c r="CT723" i="2"/>
  <c r="CU723" i="2"/>
  <c r="CV723" i="2"/>
  <c r="CW723" i="2"/>
  <c r="CX723" i="2"/>
  <c r="CY723" i="2"/>
  <c r="CZ723" i="2"/>
  <c r="DA723" i="2"/>
  <c r="DB723" i="2"/>
  <c r="DC723" i="2"/>
  <c r="DD723" i="2"/>
  <c r="DE723" i="2"/>
  <c r="DF723" i="2"/>
  <c r="DG723" i="2"/>
  <c r="DH723" i="2"/>
  <c r="DI723" i="2"/>
  <c r="DJ723" i="2"/>
  <c r="DK723" i="2"/>
  <c r="BZ724" i="2"/>
  <c r="CA724" i="2"/>
  <c r="CB724" i="2"/>
  <c r="CC724" i="2"/>
  <c r="CD724" i="2"/>
  <c r="CE724" i="2"/>
  <c r="CH724" i="2"/>
  <c r="CI724" i="2"/>
  <c r="CJ724" i="2"/>
  <c r="CK724" i="2"/>
  <c r="CL724" i="2"/>
  <c r="CM724" i="2"/>
  <c r="CN724" i="2"/>
  <c r="CO724" i="2"/>
  <c r="CP724" i="2"/>
  <c r="CQ724" i="2"/>
  <c r="CR724" i="2"/>
  <c r="CS724" i="2"/>
  <c r="CT724" i="2"/>
  <c r="CU724" i="2"/>
  <c r="CV724" i="2"/>
  <c r="CW724" i="2"/>
  <c r="CX724" i="2"/>
  <c r="CY724" i="2"/>
  <c r="CZ724" i="2"/>
  <c r="DA724" i="2"/>
  <c r="DB724" i="2"/>
  <c r="DC724" i="2"/>
  <c r="DD724" i="2"/>
  <c r="DE724" i="2"/>
  <c r="DF724" i="2"/>
  <c r="DG724" i="2"/>
  <c r="DH724" i="2"/>
  <c r="DI724" i="2"/>
  <c r="DJ724" i="2"/>
  <c r="DK724" i="2"/>
  <c r="BZ725" i="2"/>
  <c r="CA725" i="2"/>
  <c r="CB725" i="2"/>
  <c r="CC725" i="2"/>
  <c r="CD725" i="2"/>
  <c r="CE725" i="2"/>
  <c r="CH725" i="2"/>
  <c r="CI725" i="2"/>
  <c r="CJ725" i="2"/>
  <c r="CK725" i="2"/>
  <c r="CL725" i="2"/>
  <c r="CM725" i="2"/>
  <c r="CN725" i="2"/>
  <c r="CO725" i="2"/>
  <c r="CP725" i="2"/>
  <c r="CQ725" i="2"/>
  <c r="CR725" i="2"/>
  <c r="CS725" i="2"/>
  <c r="CT725" i="2"/>
  <c r="CU725" i="2"/>
  <c r="CV725" i="2"/>
  <c r="CW725" i="2"/>
  <c r="CX725" i="2"/>
  <c r="CY725" i="2"/>
  <c r="CZ725" i="2"/>
  <c r="DA725" i="2"/>
  <c r="DB725" i="2"/>
  <c r="DC725" i="2"/>
  <c r="DD725" i="2"/>
  <c r="DE725" i="2"/>
  <c r="DF725" i="2"/>
  <c r="DG725" i="2"/>
  <c r="DH725" i="2"/>
  <c r="DI725" i="2"/>
  <c r="DJ725" i="2"/>
  <c r="DK725" i="2"/>
  <c r="BZ726" i="2"/>
  <c r="CA726" i="2"/>
  <c r="CB726" i="2"/>
  <c r="CC726" i="2"/>
  <c r="CD726" i="2"/>
  <c r="CE726" i="2"/>
  <c r="CH726" i="2"/>
  <c r="CI726" i="2"/>
  <c r="CJ726" i="2"/>
  <c r="CK726" i="2"/>
  <c r="CL726" i="2"/>
  <c r="CM726" i="2"/>
  <c r="CN726" i="2"/>
  <c r="CO726" i="2"/>
  <c r="CP726" i="2"/>
  <c r="CQ726" i="2"/>
  <c r="CR726" i="2"/>
  <c r="CS726" i="2"/>
  <c r="CT726" i="2"/>
  <c r="CU726" i="2"/>
  <c r="CV726" i="2"/>
  <c r="CW726" i="2"/>
  <c r="CX726" i="2"/>
  <c r="CY726" i="2"/>
  <c r="CZ726" i="2"/>
  <c r="DA726" i="2"/>
  <c r="DB726" i="2"/>
  <c r="DC726" i="2"/>
  <c r="DD726" i="2"/>
  <c r="DE726" i="2"/>
  <c r="DF726" i="2"/>
  <c r="DG726" i="2"/>
  <c r="DH726" i="2"/>
  <c r="DI726" i="2"/>
  <c r="DJ726" i="2"/>
  <c r="DK726" i="2"/>
  <c r="BZ727" i="2"/>
  <c r="CA727" i="2"/>
  <c r="CB727" i="2"/>
  <c r="CC727" i="2"/>
  <c r="CD727" i="2"/>
  <c r="CE727" i="2"/>
  <c r="CH727" i="2"/>
  <c r="CI727" i="2"/>
  <c r="CJ727" i="2"/>
  <c r="CK727" i="2"/>
  <c r="CL727" i="2"/>
  <c r="CM727" i="2"/>
  <c r="CN727" i="2"/>
  <c r="CO727" i="2"/>
  <c r="CP727" i="2"/>
  <c r="CQ727" i="2"/>
  <c r="CR727" i="2"/>
  <c r="CS727" i="2"/>
  <c r="CT727" i="2"/>
  <c r="CU727" i="2"/>
  <c r="CV727" i="2"/>
  <c r="CW727" i="2"/>
  <c r="CX727" i="2"/>
  <c r="CY727" i="2"/>
  <c r="CZ727" i="2"/>
  <c r="DA727" i="2"/>
  <c r="DB727" i="2"/>
  <c r="DC727" i="2"/>
  <c r="DD727" i="2"/>
  <c r="DE727" i="2"/>
  <c r="DF727" i="2"/>
  <c r="DG727" i="2"/>
  <c r="DH727" i="2"/>
  <c r="DI727" i="2"/>
  <c r="DJ727" i="2"/>
  <c r="DK727" i="2"/>
  <c r="BZ728" i="2"/>
  <c r="CA728" i="2"/>
  <c r="CB728" i="2"/>
  <c r="CC728" i="2"/>
  <c r="CD728" i="2"/>
  <c r="CE728" i="2"/>
  <c r="CH728" i="2"/>
  <c r="CI728" i="2"/>
  <c r="CJ728" i="2"/>
  <c r="CK728" i="2"/>
  <c r="CL728" i="2"/>
  <c r="CM728" i="2"/>
  <c r="CN728" i="2"/>
  <c r="CO728" i="2"/>
  <c r="CP728" i="2"/>
  <c r="CQ728" i="2"/>
  <c r="CR728" i="2"/>
  <c r="CS728" i="2"/>
  <c r="CT728" i="2"/>
  <c r="CU728" i="2"/>
  <c r="CV728" i="2"/>
  <c r="CW728" i="2"/>
  <c r="CX728" i="2"/>
  <c r="CY728" i="2"/>
  <c r="CZ728" i="2"/>
  <c r="DA728" i="2"/>
  <c r="DB728" i="2"/>
  <c r="DC728" i="2"/>
  <c r="DD728" i="2"/>
  <c r="DE728" i="2"/>
  <c r="DF728" i="2"/>
  <c r="DG728" i="2"/>
  <c r="DH728" i="2"/>
  <c r="DI728" i="2"/>
  <c r="DJ728" i="2"/>
  <c r="DK728" i="2"/>
  <c r="BZ729" i="2"/>
  <c r="CA729" i="2"/>
  <c r="CB729" i="2"/>
  <c r="CC729" i="2"/>
  <c r="CD729" i="2"/>
  <c r="CE729" i="2"/>
  <c r="CH729" i="2"/>
  <c r="CI729" i="2"/>
  <c r="CJ729" i="2"/>
  <c r="CK729" i="2"/>
  <c r="CL729" i="2"/>
  <c r="CM729" i="2"/>
  <c r="CN729" i="2"/>
  <c r="CO729" i="2"/>
  <c r="CP729" i="2"/>
  <c r="CQ729" i="2"/>
  <c r="CR729" i="2"/>
  <c r="CS729" i="2"/>
  <c r="CT729" i="2"/>
  <c r="CU729" i="2"/>
  <c r="CV729" i="2"/>
  <c r="CW729" i="2"/>
  <c r="CX729" i="2"/>
  <c r="CY729" i="2"/>
  <c r="CZ729" i="2"/>
  <c r="DA729" i="2"/>
  <c r="DB729" i="2"/>
  <c r="DC729" i="2"/>
  <c r="DD729" i="2"/>
  <c r="DE729" i="2"/>
  <c r="DF729" i="2"/>
  <c r="DG729" i="2"/>
  <c r="DH729" i="2"/>
  <c r="DI729" i="2"/>
  <c r="DJ729" i="2"/>
  <c r="DK729" i="2"/>
  <c r="BZ730" i="2"/>
  <c r="CA730" i="2"/>
  <c r="CB730" i="2"/>
  <c r="CC730" i="2"/>
  <c r="CD730" i="2"/>
  <c r="CE730" i="2"/>
  <c r="CH730" i="2"/>
  <c r="CI730" i="2"/>
  <c r="CJ730" i="2"/>
  <c r="CK730" i="2"/>
  <c r="CL730" i="2"/>
  <c r="CM730" i="2"/>
  <c r="CN730" i="2"/>
  <c r="CO730" i="2"/>
  <c r="CP730" i="2"/>
  <c r="CQ730" i="2"/>
  <c r="CR730" i="2"/>
  <c r="CS730" i="2"/>
  <c r="CT730" i="2"/>
  <c r="CU730" i="2"/>
  <c r="CV730" i="2"/>
  <c r="CW730" i="2"/>
  <c r="CX730" i="2"/>
  <c r="CY730" i="2"/>
  <c r="CZ730" i="2"/>
  <c r="DA730" i="2"/>
  <c r="DB730" i="2"/>
  <c r="DC730" i="2"/>
  <c r="DD730" i="2"/>
  <c r="DE730" i="2"/>
  <c r="DF730" i="2"/>
  <c r="DG730" i="2"/>
  <c r="DH730" i="2"/>
  <c r="DI730" i="2"/>
  <c r="DJ730" i="2"/>
  <c r="DK730" i="2"/>
  <c r="BZ731" i="2"/>
  <c r="CA731" i="2"/>
  <c r="CB731" i="2"/>
  <c r="CC731" i="2"/>
  <c r="CD731" i="2"/>
  <c r="CE731" i="2"/>
  <c r="CH731" i="2"/>
  <c r="CI731" i="2"/>
  <c r="CJ731" i="2"/>
  <c r="CK731" i="2"/>
  <c r="CL731" i="2"/>
  <c r="CM731" i="2"/>
  <c r="CN731" i="2"/>
  <c r="CO731" i="2"/>
  <c r="CP731" i="2"/>
  <c r="CQ731" i="2"/>
  <c r="CR731" i="2"/>
  <c r="CS731" i="2"/>
  <c r="CT731" i="2"/>
  <c r="CU731" i="2"/>
  <c r="CV731" i="2"/>
  <c r="CW731" i="2"/>
  <c r="CX731" i="2"/>
  <c r="CY731" i="2"/>
  <c r="CZ731" i="2"/>
  <c r="DA731" i="2"/>
  <c r="DB731" i="2"/>
  <c r="DC731" i="2"/>
  <c r="DD731" i="2"/>
  <c r="DE731" i="2"/>
  <c r="DF731" i="2"/>
  <c r="DG731" i="2"/>
  <c r="DH731" i="2"/>
  <c r="DI731" i="2"/>
  <c r="DJ731" i="2"/>
  <c r="DK731" i="2"/>
  <c r="BZ732" i="2"/>
  <c r="CA732" i="2"/>
  <c r="CB732" i="2"/>
  <c r="CC732" i="2"/>
  <c r="CD732" i="2"/>
  <c r="CE732" i="2"/>
  <c r="CH732" i="2"/>
  <c r="CI732" i="2"/>
  <c r="CJ732" i="2"/>
  <c r="CK732" i="2"/>
  <c r="CL732" i="2"/>
  <c r="CM732" i="2"/>
  <c r="CN732" i="2"/>
  <c r="CO732" i="2"/>
  <c r="CP732" i="2"/>
  <c r="CQ732" i="2"/>
  <c r="CR732" i="2"/>
  <c r="CS732" i="2"/>
  <c r="CT732" i="2"/>
  <c r="CU732" i="2"/>
  <c r="CV732" i="2"/>
  <c r="CW732" i="2"/>
  <c r="CX732" i="2"/>
  <c r="CY732" i="2"/>
  <c r="CZ732" i="2"/>
  <c r="DA732" i="2"/>
  <c r="DB732" i="2"/>
  <c r="DC732" i="2"/>
  <c r="DD732" i="2"/>
  <c r="DE732" i="2"/>
  <c r="DF732" i="2"/>
  <c r="DG732" i="2"/>
  <c r="DH732" i="2"/>
  <c r="DI732" i="2"/>
  <c r="DJ732" i="2"/>
  <c r="DK732" i="2"/>
  <c r="BZ733" i="2"/>
  <c r="CA733" i="2"/>
  <c r="CB733" i="2"/>
  <c r="CC733" i="2"/>
  <c r="CD733" i="2"/>
  <c r="CE733" i="2"/>
  <c r="CH733" i="2"/>
  <c r="CI733" i="2"/>
  <c r="CJ733" i="2"/>
  <c r="CK733" i="2"/>
  <c r="CL733" i="2"/>
  <c r="CM733" i="2"/>
  <c r="CN733" i="2"/>
  <c r="CO733" i="2"/>
  <c r="CP733" i="2"/>
  <c r="CQ733" i="2"/>
  <c r="CR733" i="2"/>
  <c r="CS733" i="2"/>
  <c r="CT733" i="2"/>
  <c r="CU733" i="2"/>
  <c r="CV733" i="2"/>
  <c r="CW733" i="2"/>
  <c r="CX733" i="2"/>
  <c r="CY733" i="2"/>
  <c r="CZ733" i="2"/>
  <c r="DA733" i="2"/>
  <c r="DB733" i="2"/>
  <c r="DC733" i="2"/>
  <c r="DD733" i="2"/>
  <c r="DE733" i="2"/>
  <c r="DF733" i="2"/>
  <c r="DG733" i="2"/>
  <c r="DH733" i="2"/>
  <c r="DI733" i="2"/>
  <c r="DJ733" i="2"/>
  <c r="DK733" i="2"/>
  <c r="BZ734" i="2"/>
  <c r="CA734" i="2"/>
  <c r="CB734" i="2"/>
  <c r="CC734" i="2"/>
  <c r="CD734" i="2"/>
  <c r="CE734" i="2"/>
  <c r="CH734" i="2"/>
  <c r="CI734" i="2"/>
  <c r="CJ734" i="2"/>
  <c r="CK734" i="2"/>
  <c r="CL734" i="2"/>
  <c r="CM734" i="2"/>
  <c r="CN734" i="2"/>
  <c r="CO734" i="2"/>
  <c r="CP734" i="2"/>
  <c r="CQ734" i="2"/>
  <c r="CR734" i="2"/>
  <c r="CS734" i="2"/>
  <c r="CT734" i="2"/>
  <c r="CU734" i="2"/>
  <c r="CV734" i="2"/>
  <c r="CW734" i="2"/>
  <c r="CX734" i="2"/>
  <c r="CY734" i="2"/>
  <c r="CZ734" i="2"/>
  <c r="DA734" i="2"/>
  <c r="DB734" i="2"/>
  <c r="DC734" i="2"/>
  <c r="DD734" i="2"/>
  <c r="DE734" i="2"/>
  <c r="DF734" i="2"/>
  <c r="DG734" i="2"/>
  <c r="DH734" i="2"/>
  <c r="DI734" i="2"/>
  <c r="DJ734" i="2"/>
  <c r="DK734" i="2"/>
  <c r="BZ735" i="2"/>
  <c r="CA735" i="2"/>
  <c r="CB735" i="2"/>
  <c r="CC735" i="2"/>
  <c r="CD735" i="2"/>
  <c r="CE735" i="2"/>
  <c r="CH735" i="2"/>
  <c r="CI735" i="2"/>
  <c r="CJ735" i="2"/>
  <c r="CK735" i="2"/>
  <c r="CL735" i="2"/>
  <c r="CM735" i="2"/>
  <c r="CN735" i="2"/>
  <c r="CO735" i="2"/>
  <c r="CP735" i="2"/>
  <c r="CQ735" i="2"/>
  <c r="CR735" i="2"/>
  <c r="CS735" i="2"/>
  <c r="CT735" i="2"/>
  <c r="CU735" i="2"/>
  <c r="CV735" i="2"/>
  <c r="CW735" i="2"/>
  <c r="CX735" i="2"/>
  <c r="CY735" i="2"/>
  <c r="CZ735" i="2"/>
  <c r="DA735" i="2"/>
  <c r="DB735" i="2"/>
  <c r="DC735" i="2"/>
  <c r="DD735" i="2"/>
  <c r="DE735" i="2"/>
  <c r="DF735" i="2"/>
  <c r="DG735" i="2"/>
  <c r="DH735" i="2"/>
  <c r="DI735" i="2"/>
  <c r="DJ735" i="2"/>
  <c r="DK735" i="2"/>
  <c r="BZ736" i="2"/>
  <c r="CA736" i="2"/>
  <c r="CB736" i="2"/>
  <c r="CC736" i="2"/>
  <c r="CD736" i="2"/>
  <c r="CE736" i="2"/>
  <c r="CH736" i="2"/>
  <c r="CI736" i="2"/>
  <c r="CJ736" i="2"/>
  <c r="CK736" i="2"/>
  <c r="CL736" i="2"/>
  <c r="CM736" i="2"/>
  <c r="CN736" i="2"/>
  <c r="CO736" i="2"/>
  <c r="CP736" i="2"/>
  <c r="CQ736" i="2"/>
  <c r="CR736" i="2"/>
  <c r="CS736" i="2"/>
  <c r="CT736" i="2"/>
  <c r="CU736" i="2"/>
  <c r="CV736" i="2"/>
  <c r="CW736" i="2"/>
  <c r="CX736" i="2"/>
  <c r="CY736" i="2"/>
  <c r="CZ736" i="2"/>
  <c r="DA736" i="2"/>
  <c r="DB736" i="2"/>
  <c r="DC736" i="2"/>
  <c r="DD736" i="2"/>
  <c r="DE736" i="2"/>
  <c r="DF736" i="2"/>
  <c r="DG736" i="2"/>
  <c r="DH736" i="2"/>
  <c r="DI736" i="2"/>
  <c r="DJ736" i="2"/>
  <c r="DK736" i="2"/>
  <c r="BZ737" i="2"/>
  <c r="CA737" i="2"/>
  <c r="CB737" i="2"/>
  <c r="CC737" i="2"/>
  <c r="CD737" i="2"/>
  <c r="CE737" i="2"/>
  <c r="CH737" i="2"/>
  <c r="CI737" i="2"/>
  <c r="CJ737" i="2"/>
  <c r="CK737" i="2"/>
  <c r="CL737" i="2"/>
  <c r="CM737" i="2"/>
  <c r="CN737" i="2"/>
  <c r="CO737" i="2"/>
  <c r="CP737" i="2"/>
  <c r="CQ737" i="2"/>
  <c r="CR737" i="2"/>
  <c r="CS737" i="2"/>
  <c r="CT737" i="2"/>
  <c r="CU737" i="2"/>
  <c r="CV737" i="2"/>
  <c r="CW737" i="2"/>
  <c r="CX737" i="2"/>
  <c r="CY737" i="2"/>
  <c r="CZ737" i="2"/>
  <c r="DA737" i="2"/>
  <c r="DB737" i="2"/>
  <c r="DC737" i="2"/>
  <c r="DD737" i="2"/>
  <c r="DE737" i="2"/>
  <c r="DF737" i="2"/>
  <c r="DG737" i="2"/>
  <c r="DH737" i="2"/>
  <c r="DI737" i="2"/>
  <c r="DJ737" i="2"/>
  <c r="DK737" i="2"/>
  <c r="BZ738" i="2"/>
  <c r="CA738" i="2"/>
  <c r="CB738" i="2"/>
  <c r="CC738" i="2"/>
  <c r="CD738" i="2"/>
  <c r="CE738" i="2"/>
  <c r="CH738" i="2"/>
  <c r="CI738" i="2"/>
  <c r="CJ738" i="2"/>
  <c r="CK738" i="2"/>
  <c r="CL738" i="2"/>
  <c r="CM738" i="2"/>
  <c r="CN738" i="2"/>
  <c r="CO738" i="2"/>
  <c r="CP738" i="2"/>
  <c r="CQ738" i="2"/>
  <c r="CR738" i="2"/>
  <c r="CS738" i="2"/>
  <c r="CT738" i="2"/>
  <c r="CU738" i="2"/>
  <c r="CV738" i="2"/>
  <c r="CW738" i="2"/>
  <c r="CX738" i="2"/>
  <c r="CY738" i="2"/>
  <c r="CZ738" i="2"/>
  <c r="DA738" i="2"/>
  <c r="DB738" i="2"/>
  <c r="DC738" i="2"/>
  <c r="DD738" i="2"/>
  <c r="DE738" i="2"/>
  <c r="DF738" i="2"/>
  <c r="DG738" i="2"/>
  <c r="DH738" i="2"/>
  <c r="DI738" i="2"/>
  <c r="DJ738" i="2"/>
  <c r="DK738" i="2"/>
  <c r="BZ739" i="2"/>
  <c r="CA739" i="2"/>
  <c r="CB739" i="2"/>
  <c r="CC739" i="2"/>
  <c r="CD739" i="2"/>
  <c r="CE739" i="2"/>
  <c r="CH739" i="2"/>
  <c r="CI739" i="2"/>
  <c r="CJ739" i="2"/>
  <c r="CK739" i="2"/>
  <c r="CL739" i="2"/>
  <c r="CM739" i="2"/>
  <c r="CN739" i="2"/>
  <c r="CO739" i="2"/>
  <c r="CP739" i="2"/>
  <c r="CQ739" i="2"/>
  <c r="CR739" i="2"/>
  <c r="CS739" i="2"/>
  <c r="CT739" i="2"/>
  <c r="CU739" i="2"/>
  <c r="CV739" i="2"/>
  <c r="CW739" i="2"/>
  <c r="CX739" i="2"/>
  <c r="CY739" i="2"/>
  <c r="CZ739" i="2"/>
  <c r="DA739" i="2"/>
  <c r="DB739" i="2"/>
  <c r="DC739" i="2"/>
  <c r="DD739" i="2"/>
  <c r="DE739" i="2"/>
  <c r="DF739" i="2"/>
  <c r="DG739" i="2"/>
  <c r="DH739" i="2"/>
  <c r="DI739" i="2"/>
  <c r="DJ739" i="2"/>
  <c r="DK739" i="2"/>
  <c r="BZ740" i="2"/>
  <c r="CA740" i="2"/>
  <c r="CB740" i="2"/>
  <c r="CC740" i="2"/>
  <c r="CD740" i="2"/>
  <c r="CE740" i="2"/>
  <c r="CH740" i="2"/>
  <c r="CI740" i="2"/>
  <c r="CJ740" i="2"/>
  <c r="CK740" i="2"/>
  <c r="CL740" i="2"/>
  <c r="CM740" i="2"/>
  <c r="CN740" i="2"/>
  <c r="CO740" i="2"/>
  <c r="CP740" i="2"/>
  <c r="CQ740" i="2"/>
  <c r="CR740" i="2"/>
  <c r="CS740" i="2"/>
  <c r="CT740" i="2"/>
  <c r="CU740" i="2"/>
  <c r="CV740" i="2"/>
  <c r="CW740" i="2"/>
  <c r="CX740" i="2"/>
  <c r="CY740" i="2"/>
  <c r="CZ740" i="2"/>
  <c r="DA740" i="2"/>
  <c r="DB740" i="2"/>
  <c r="DC740" i="2"/>
  <c r="DD740" i="2"/>
  <c r="DE740" i="2"/>
  <c r="DF740" i="2"/>
  <c r="DG740" i="2"/>
  <c r="DH740" i="2"/>
  <c r="DI740" i="2"/>
  <c r="DJ740" i="2"/>
  <c r="DK740" i="2"/>
  <c r="BZ741" i="2"/>
  <c r="CA741" i="2"/>
  <c r="CB741" i="2"/>
  <c r="CC741" i="2"/>
  <c r="CD741" i="2"/>
  <c r="CE741" i="2"/>
  <c r="CH741" i="2"/>
  <c r="CI741" i="2"/>
  <c r="CJ741" i="2"/>
  <c r="CK741" i="2"/>
  <c r="CL741" i="2"/>
  <c r="CM741" i="2"/>
  <c r="CN741" i="2"/>
  <c r="CO741" i="2"/>
  <c r="CP741" i="2"/>
  <c r="CQ741" i="2"/>
  <c r="CR741" i="2"/>
  <c r="CS741" i="2"/>
  <c r="CT741" i="2"/>
  <c r="CU741" i="2"/>
  <c r="CV741" i="2"/>
  <c r="CW741" i="2"/>
  <c r="CX741" i="2"/>
  <c r="CY741" i="2"/>
  <c r="CZ741" i="2"/>
  <c r="DA741" i="2"/>
  <c r="DB741" i="2"/>
  <c r="DC741" i="2"/>
  <c r="DD741" i="2"/>
  <c r="DE741" i="2"/>
  <c r="DF741" i="2"/>
  <c r="DG741" i="2"/>
  <c r="DH741" i="2"/>
  <c r="DI741" i="2"/>
  <c r="DJ741" i="2"/>
  <c r="DK741" i="2"/>
  <c r="BZ742" i="2"/>
  <c r="CA742" i="2"/>
  <c r="CB742" i="2"/>
  <c r="CC742" i="2"/>
  <c r="CD742" i="2"/>
  <c r="CE742" i="2"/>
  <c r="CH742" i="2"/>
  <c r="CI742" i="2"/>
  <c r="CJ742" i="2"/>
  <c r="CK742" i="2"/>
  <c r="CL742" i="2"/>
  <c r="CM742" i="2"/>
  <c r="CN742" i="2"/>
  <c r="CO742" i="2"/>
  <c r="CP742" i="2"/>
  <c r="CQ742" i="2"/>
  <c r="CR742" i="2"/>
  <c r="CS742" i="2"/>
  <c r="CT742" i="2"/>
  <c r="CU742" i="2"/>
  <c r="CV742" i="2"/>
  <c r="CW742" i="2"/>
  <c r="CX742" i="2"/>
  <c r="CY742" i="2"/>
  <c r="CZ742" i="2"/>
  <c r="DA742" i="2"/>
  <c r="DB742" i="2"/>
  <c r="DC742" i="2"/>
  <c r="DD742" i="2"/>
  <c r="DE742" i="2"/>
  <c r="DF742" i="2"/>
  <c r="DG742" i="2"/>
  <c r="DH742" i="2"/>
  <c r="DI742" i="2"/>
  <c r="DJ742" i="2"/>
  <c r="DK742" i="2"/>
  <c r="BZ743" i="2"/>
  <c r="CA743" i="2"/>
  <c r="CB743" i="2"/>
  <c r="CC743" i="2"/>
  <c r="CD743" i="2"/>
  <c r="CE743" i="2"/>
  <c r="CH743" i="2"/>
  <c r="CI743" i="2"/>
  <c r="CJ743" i="2"/>
  <c r="CK743" i="2"/>
  <c r="CL743" i="2"/>
  <c r="CM743" i="2"/>
  <c r="CN743" i="2"/>
  <c r="CO743" i="2"/>
  <c r="CP743" i="2"/>
  <c r="CQ743" i="2"/>
  <c r="CR743" i="2"/>
  <c r="CS743" i="2"/>
  <c r="CT743" i="2"/>
  <c r="CU743" i="2"/>
  <c r="CV743" i="2"/>
  <c r="CW743" i="2"/>
  <c r="CX743" i="2"/>
  <c r="CY743" i="2"/>
  <c r="CZ743" i="2"/>
  <c r="DA743" i="2"/>
  <c r="DB743" i="2"/>
  <c r="DC743" i="2"/>
  <c r="DD743" i="2"/>
  <c r="DE743" i="2"/>
  <c r="DF743" i="2"/>
  <c r="DG743" i="2"/>
  <c r="DH743" i="2"/>
  <c r="DI743" i="2"/>
  <c r="DJ743" i="2"/>
  <c r="DK743" i="2"/>
  <c r="BZ744" i="2"/>
  <c r="CA744" i="2"/>
  <c r="CB744" i="2"/>
  <c r="CC744" i="2"/>
  <c r="CD744" i="2"/>
  <c r="CE744" i="2"/>
  <c r="CH744" i="2"/>
  <c r="CI744" i="2"/>
  <c r="CJ744" i="2"/>
  <c r="CK744" i="2"/>
  <c r="CL744" i="2"/>
  <c r="CM744" i="2"/>
  <c r="CN744" i="2"/>
  <c r="CO744" i="2"/>
  <c r="CP744" i="2"/>
  <c r="CQ744" i="2"/>
  <c r="CR744" i="2"/>
  <c r="CS744" i="2"/>
  <c r="CT744" i="2"/>
  <c r="CU744" i="2"/>
  <c r="CV744" i="2"/>
  <c r="CW744" i="2"/>
  <c r="CX744" i="2"/>
  <c r="CY744" i="2"/>
  <c r="CZ744" i="2"/>
  <c r="DA744" i="2"/>
  <c r="DB744" i="2"/>
  <c r="DC744" i="2"/>
  <c r="DD744" i="2"/>
  <c r="DE744" i="2"/>
  <c r="DF744" i="2"/>
  <c r="DG744" i="2"/>
  <c r="DH744" i="2"/>
  <c r="DI744" i="2"/>
  <c r="DJ744" i="2"/>
  <c r="DK744" i="2"/>
  <c r="BZ745" i="2"/>
  <c r="CA745" i="2"/>
  <c r="CB745" i="2"/>
  <c r="CC745" i="2"/>
  <c r="CD745" i="2"/>
  <c r="CE745" i="2"/>
  <c r="CH745" i="2"/>
  <c r="CI745" i="2"/>
  <c r="CJ745" i="2"/>
  <c r="CK745" i="2"/>
  <c r="CL745" i="2"/>
  <c r="CM745" i="2"/>
  <c r="CN745" i="2"/>
  <c r="CO745" i="2"/>
  <c r="CP745" i="2"/>
  <c r="CQ745" i="2"/>
  <c r="CR745" i="2"/>
  <c r="CS745" i="2"/>
  <c r="CT745" i="2"/>
  <c r="CU745" i="2"/>
  <c r="CV745" i="2"/>
  <c r="CW745" i="2"/>
  <c r="CX745" i="2"/>
  <c r="CY745" i="2"/>
  <c r="CZ745" i="2"/>
  <c r="DA745" i="2"/>
  <c r="DB745" i="2"/>
  <c r="DC745" i="2"/>
  <c r="DD745" i="2"/>
  <c r="DE745" i="2"/>
  <c r="DF745" i="2"/>
  <c r="DG745" i="2"/>
  <c r="DH745" i="2"/>
  <c r="DI745" i="2"/>
  <c r="DJ745" i="2"/>
  <c r="DK745" i="2"/>
  <c r="BZ746" i="2"/>
  <c r="CA746" i="2"/>
  <c r="CB746" i="2"/>
  <c r="CC746" i="2"/>
  <c r="CD746" i="2"/>
  <c r="CE746" i="2"/>
  <c r="CH746" i="2"/>
  <c r="CI746" i="2"/>
  <c r="CJ746" i="2"/>
  <c r="CK746" i="2"/>
  <c r="CL746" i="2"/>
  <c r="CM746" i="2"/>
  <c r="CN746" i="2"/>
  <c r="CO746" i="2"/>
  <c r="CP746" i="2"/>
  <c r="CQ746" i="2"/>
  <c r="CR746" i="2"/>
  <c r="CS746" i="2"/>
  <c r="CT746" i="2"/>
  <c r="CU746" i="2"/>
  <c r="CV746" i="2"/>
  <c r="CW746" i="2"/>
  <c r="CX746" i="2"/>
  <c r="CY746" i="2"/>
  <c r="CZ746" i="2"/>
  <c r="DA746" i="2"/>
  <c r="DB746" i="2"/>
  <c r="DC746" i="2"/>
  <c r="DD746" i="2"/>
  <c r="DE746" i="2"/>
  <c r="DF746" i="2"/>
  <c r="DG746" i="2"/>
  <c r="DH746" i="2"/>
  <c r="DI746" i="2"/>
  <c r="DJ746" i="2"/>
  <c r="DK746" i="2"/>
  <c r="BZ747" i="2"/>
  <c r="CA747" i="2"/>
  <c r="CB747" i="2"/>
  <c r="CC747" i="2"/>
  <c r="CD747" i="2"/>
  <c r="CE747" i="2"/>
  <c r="CH747" i="2"/>
  <c r="CI747" i="2"/>
  <c r="CJ747" i="2"/>
  <c r="CK747" i="2"/>
  <c r="CL747" i="2"/>
  <c r="CM747" i="2"/>
  <c r="CN747" i="2"/>
  <c r="CO747" i="2"/>
  <c r="CP747" i="2"/>
  <c r="CQ747" i="2"/>
  <c r="CR747" i="2"/>
  <c r="CS747" i="2"/>
  <c r="CT747" i="2"/>
  <c r="CU747" i="2"/>
  <c r="CV747" i="2"/>
  <c r="CW747" i="2"/>
  <c r="CX747" i="2"/>
  <c r="CY747" i="2"/>
  <c r="CZ747" i="2"/>
  <c r="DA747" i="2"/>
  <c r="DB747" i="2"/>
  <c r="DC747" i="2"/>
  <c r="DD747" i="2"/>
  <c r="DE747" i="2"/>
  <c r="DF747" i="2"/>
  <c r="DG747" i="2"/>
  <c r="DH747" i="2"/>
  <c r="DI747" i="2"/>
  <c r="DJ747" i="2"/>
  <c r="DK747" i="2"/>
  <c r="BZ748" i="2"/>
  <c r="CA748" i="2"/>
  <c r="CB748" i="2"/>
  <c r="CC748" i="2"/>
  <c r="CD748" i="2"/>
  <c r="CE748" i="2"/>
  <c r="CH748" i="2"/>
  <c r="CI748" i="2"/>
  <c r="CJ748" i="2"/>
  <c r="CK748" i="2"/>
  <c r="CL748" i="2"/>
  <c r="CM748" i="2"/>
  <c r="CN748" i="2"/>
  <c r="CO748" i="2"/>
  <c r="CP748" i="2"/>
  <c r="CQ748" i="2"/>
  <c r="CR748" i="2"/>
  <c r="CS748" i="2"/>
  <c r="CT748" i="2"/>
  <c r="CU748" i="2"/>
  <c r="CV748" i="2"/>
  <c r="CW748" i="2"/>
  <c r="CX748" i="2"/>
  <c r="CY748" i="2"/>
  <c r="CZ748" i="2"/>
  <c r="DA748" i="2"/>
  <c r="DB748" i="2"/>
  <c r="DC748" i="2"/>
  <c r="DD748" i="2"/>
  <c r="DE748" i="2"/>
  <c r="DF748" i="2"/>
  <c r="DG748" i="2"/>
  <c r="DH748" i="2"/>
  <c r="DI748" i="2"/>
  <c r="DJ748" i="2"/>
  <c r="DK748" i="2"/>
  <c r="BZ749" i="2"/>
  <c r="CA749" i="2"/>
  <c r="CB749" i="2"/>
  <c r="CC749" i="2"/>
  <c r="CD749" i="2"/>
  <c r="CE749" i="2"/>
  <c r="CH749" i="2"/>
  <c r="CI749" i="2"/>
  <c r="CJ749" i="2"/>
  <c r="CK749" i="2"/>
  <c r="CL749" i="2"/>
  <c r="CM749" i="2"/>
  <c r="CN749" i="2"/>
  <c r="CO749" i="2"/>
  <c r="CP749" i="2"/>
  <c r="CQ749" i="2"/>
  <c r="CR749" i="2"/>
  <c r="CS749" i="2"/>
  <c r="CT749" i="2"/>
  <c r="CU749" i="2"/>
  <c r="CV749" i="2"/>
  <c r="CW749" i="2"/>
  <c r="CX749" i="2"/>
  <c r="CY749" i="2"/>
  <c r="CZ749" i="2"/>
  <c r="DA749" i="2"/>
  <c r="DB749" i="2"/>
  <c r="DC749" i="2"/>
  <c r="DD749" i="2"/>
  <c r="DE749" i="2"/>
  <c r="DF749" i="2"/>
  <c r="DG749" i="2"/>
  <c r="DH749" i="2"/>
  <c r="DI749" i="2"/>
  <c r="DJ749" i="2"/>
  <c r="DK749" i="2"/>
  <c r="BZ750" i="2"/>
  <c r="CA750" i="2"/>
  <c r="CB750" i="2"/>
  <c r="CC750" i="2"/>
  <c r="CD750" i="2"/>
  <c r="CE750" i="2"/>
  <c r="CH750" i="2"/>
  <c r="CI750" i="2"/>
  <c r="CJ750" i="2"/>
  <c r="CK750" i="2"/>
  <c r="CL750" i="2"/>
  <c r="CM750" i="2"/>
  <c r="CN750" i="2"/>
  <c r="CO750" i="2"/>
  <c r="CP750" i="2"/>
  <c r="CQ750" i="2"/>
  <c r="CR750" i="2"/>
  <c r="CS750" i="2"/>
  <c r="CT750" i="2"/>
  <c r="CU750" i="2"/>
  <c r="CV750" i="2"/>
  <c r="CW750" i="2"/>
  <c r="CX750" i="2"/>
  <c r="CY750" i="2"/>
  <c r="CZ750" i="2"/>
  <c r="DA750" i="2"/>
  <c r="DB750" i="2"/>
  <c r="DC750" i="2"/>
  <c r="DD750" i="2"/>
  <c r="DE750" i="2"/>
  <c r="DF750" i="2"/>
  <c r="DG750" i="2"/>
  <c r="DH750" i="2"/>
  <c r="DI750" i="2"/>
  <c r="DJ750" i="2"/>
  <c r="DK750" i="2"/>
  <c r="BZ751" i="2"/>
  <c r="CA751" i="2"/>
  <c r="CB751" i="2"/>
  <c r="CC751" i="2"/>
  <c r="CD751" i="2"/>
  <c r="CE751" i="2"/>
  <c r="CH751" i="2"/>
  <c r="CI751" i="2"/>
  <c r="CJ751" i="2"/>
  <c r="CK751" i="2"/>
  <c r="CL751" i="2"/>
  <c r="CM751" i="2"/>
  <c r="CN751" i="2"/>
  <c r="CO751" i="2"/>
  <c r="CP751" i="2"/>
  <c r="CQ751" i="2"/>
  <c r="CR751" i="2"/>
  <c r="CS751" i="2"/>
  <c r="CT751" i="2"/>
  <c r="CU751" i="2"/>
  <c r="CV751" i="2"/>
  <c r="CW751" i="2"/>
  <c r="CX751" i="2"/>
  <c r="CY751" i="2"/>
  <c r="CZ751" i="2"/>
  <c r="DA751" i="2"/>
  <c r="DB751" i="2"/>
  <c r="DC751" i="2"/>
  <c r="DD751" i="2"/>
  <c r="DE751" i="2"/>
  <c r="DF751" i="2"/>
  <c r="DG751" i="2"/>
  <c r="DH751" i="2"/>
  <c r="DI751" i="2"/>
  <c r="DJ751" i="2"/>
  <c r="DK751" i="2"/>
  <c r="BZ752" i="2"/>
  <c r="CA752" i="2"/>
  <c r="CB752" i="2"/>
  <c r="CC752" i="2"/>
  <c r="CD752" i="2"/>
  <c r="CE752" i="2"/>
  <c r="CH752" i="2"/>
  <c r="CI752" i="2"/>
  <c r="CJ752" i="2"/>
  <c r="CK752" i="2"/>
  <c r="CL752" i="2"/>
  <c r="CM752" i="2"/>
  <c r="CN752" i="2"/>
  <c r="CO752" i="2"/>
  <c r="CP752" i="2"/>
  <c r="CQ752" i="2"/>
  <c r="CR752" i="2"/>
  <c r="CS752" i="2"/>
  <c r="CT752" i="2"/>
  <c r="CU752" i="2"/>
  <c r="CV752" i="2"/>
  <c r="CW752" i="2"/>
  <c r="CX752" i="2"/>
  <c r="CY752" i="2"/>
  <c r="CZ752" i="2"/>
  <c r="DA752" i="2"/>
  <c r="DB752" i="2"/>
  <c r="DC752" i="2"/>
  <c r="DD752" i="2"/>
  <c r="DE752" i="2"/>
  <c r="DF752" i="2"/>
  <c r="DG752" i="2"/>
  <c r="DH752" i="2"/>
  <c r="DI752" i="2"/>
  <c r="DJ752" i="2"/>
  <c r="DK752" i="2"/>
  <c r="BZ753" i="2"/>
  <c r="CA753" i="2"/>
  <c r="CB753" i="2"/>
  <c r="CC753" i="2"/>
  <c r="CD753" i="2"/>
  <c r="CE753" i="2"/>
  <c r="CH753" i="2"/>
  <c r="CI753" i="2"/>
  <c r="CJ753" i="2"/>
  <c r="CK753" i="2"/>
  <c r="CL753" i="2"/>
  <c r="CM753" i="2"/>
  <c r="CN753" i="2"/>
  <c r="CO753" i="2"/>
  <c r="CP753" i="2"/>
  <c r="CQ753" i="2"/>
  <c r="CR753" i="2"/>
  <c r="CS753" i="2"/>
  <c r="CT753" i="2"/>
  <c r="CU753" i="2"/>
  <c r="CV753" i="2"/>
  <c r="CW753" i="2"/>
  <c r="CX753" i="2"/>
  <c r="CY753" i="2"/>
  <c r="CZ753" i="2"/>
  <c r="DA753" i="2"/>
  <c r="DB753" i="2"/>
  <c r="DC753" i="2"/>
  <c r="DD753" i="2"/>
  <c r="DE753" i="2"/>
  <c r="DF753" i="2"/>
  <c r="DG753" i="2"/>
  <c r="DH753" i="2"/>
  <c r="DI753" i="2"/>
  <c r="DJ753" i="2"/>
  <c r="DK753" i="2"/>
  <c r="BZ754" i="2"/>
  <c r="CA754" i="2"/>
  <c r="CB754" i="2"/>
  <c r="CC754" i="2"/>
  <c r="CD754" i="2"/>
  <c r="CE754" i="2"/>
  <c r="CH754" i="2"/>
  <c r="CI754" i="2"/>
  <c r="CJ754" i="2"/>
  <c r="CK754" i="2"/>
  <c r="CL754" i="2"/>
  <c r="CM754" i="2"/>
  <c r="CN754" i="2"/>
  <c r="CO754" i="2"/>
  <c r="CP754" i="2"/>
  <c r="CQ754" i="2"/>
  <c r="CR754" i="2"/>
  <c r="CS754" i="2"/>
  <c r="CT754" i="2"/>
  <c r="CU754" i="2"/>
  <c r="CV754" i="2"/>
  <c r="CW754" i="2"/>
  <c r="CX754" i="2"/>
  <c r="CY754" i="2"/>
  <c r="CZ754" i="2"/>
  <c r="DA754" i="2"/>
  <c r="DB754" i="2"/>
  <c r="DC754" i="2"/>
  <c r="DD754" i="2"/>
  <c r="DE754" i="2"/>
  <c r="DF754" i="2"/>
  <c r="DG754" i="2"/>
  <c r="DH754" i="2"/>
  <c r="DI754" i="2"/>
  <c r="DJ754" i="2"/>
  <c r="DK754" i="2"/>
  <c r="BZ755" i="2"/>
  <c r="CA755" i="2"/>
  <c r="CB755" i="2"/>
  <c r="CC755" i="2"/>
  <c r="CD755" i="2"/>
  <c r="CE755" i="2"/>
  <c r="CH755" i="2"/>
  <c r="CI755" i="2"/>
  <c r="CJ755" i="2"/>
  <c r="CK755" i="2"/>
  <c r="CL755" i="2"/>
  <c r="CM755" i="2"/>
  <c r="CN755" i="2"/>
  <c r="CO755" i="2"/>
  <c r="CP755" i="2"/>
  <c r="CQ755" i="2"/>
  <c r="CR755" i="2"/>
  <c r="CS755" i="2"/>
  <c r="CT755" i="2"/>
  <c r="CU755" i="2"/>
  <c r="CV755" i="2"/>
  <c r="CW755" i="2"/>
  <c r="CX755" i="2"/>
  <c r="CY755" i="2"/>
  <c r="CZ755" i="2"/>
  <c r="DA755" i="2"/>
  <c r="DB755" i="2"/>
  <c r="DC755" i="2"/>
  <c r="DD755" i="2"/>
  <c r="DE755" i="2"/>
  <c r="DF755" i="2"/>
  <c r="DG755" i="2"/>
  <c r="DH755" i="2"/>
  <c r="DI755" i="2"/>
  <c r="DJ755" i="2"/>
  <c r="DK755" i="2"/>
  <c r="BZ756" i="2"/>
  <c r="CA756" i="2"/>
  <c r="CB756" i="2"/>
  <c r="CC756" i="2"/>
  <c r="CD756" i="2"/>
  <c r="CE756" i="2"/>
  <c r="CH756" i="2"/>
  <c r="CI756" i="2"/>
  <c r="CJ756" i="2"/>
  <c r="CK756" i="2"/>
  <c r="CL756" i="2"/>
  <c r="CM756" i="2"/>
  <c r="CN756" i="2"/>
  <c r="CO756" i="2"/>
  <c r="CP756" i="2"/>
  <c r="CQ756" i="2"/>
  <c r="CR756" i="2"/>
  <c r="CS756" i="2"/>
  <c r="CT756" i="2"/>
  <c r="CU756" i="2"/>
  <c r="CV756" i="2"/>
  <c r="CW756" i="2"/>
  <c r="CX756" i="2"/>
  <c r="CY756" i="2"/>
  <c r="CZ756" i="2"/>
  <c r="DA756" i="2"/>
  <c r="DB756" i="2"/>
  <c r="DC756" i="2"/>
  <c r="DD756" i="2"/>
  <c r="DE756" i="2"/>
  <c r="DF756" i="2"/>
  <c r="DG756" i="2"/>
  <c r="DH756" i="2"/>
  <c r="DI756" i="2"/>
  <c r="DJ756" i="2"/>
  <c r="DK756" i="2"/>
  <c r="BZ757" i="2"/>
  <c r="CA757" i="2"/>
  <c r="CB757" i="2"/>
  <c r="CC757" i="2"/>
  <c r="CD757" i="2"/>
  <c r="CE757" i="2"/>
  <c r="CH757" i="2"/>
  <c r="CI757" i="2"/>
  <c r="CJ757" i="2"/>
  <c r="CK757" i="2"/>
  <c r="CL757" i="2"/>
  <c r="CM757" i="2"/>
  <c r="CN757" i="2"/>
  <c r="CO757" i="2"/>
  <c r="CP757" i="2"/>
  <c r="CQ757" i="2"/>
  <c r="CR757" i="2"/>
  <c r="CS757" i="2"/>
  <c r="CT757" i="2"/>
  <c r="CU757" i="2"/>
  <c r="CV757" i="2"/>
  <c r="CW757" i="2"/>
  <c r="CX757" i="2"/>
  <c r="CY757" i="2"/>
  <c r="CZ757" i="2"/>
  <c r="DA757" i="2"/>
  <c r="DB757" i="2"/>
  <c r="DC757" i="2"/>
  <c r="DD757" i="2"/>
  <c r="DE757" i="2"/>
  <c r="DF757" i="2"/>
  <c r="DG757" i="2"/>
  <c r="DH757" i="2"/>
  <c r="DI757" i="2"/>
  <c r="DJ757" i="2"/>
  <c r="DK757" i="2"/>
  <c r="BZ758" i="2"/>
  <c r="CA758" i="2"/>
  <c r="CB758" i="2"/>
  <c r="CC758" i="2"/>
  <c r="CD758" i="2"/>
  <c r="CE758" i="2"/>
  <c r="CH758" i="2"/>
  <c r="CI758" i="2"/>
  <c r="CJ758" i="2"/>
  <c r="CK758" i="2"/>
  <c r="CL758" i="2"/>
  <c r="CM758" i="2"/>
  <c r="CN758" i="2"/>
  <c r="CO758" i="2"/>
  <c r="CP758" i="2"/>
  <c r="CQ758" i="2"/>
  <c r="CR758" i="2"/>
  <c r="CS758" i="2"/>
  <c r="CT758" i="2"/>
  <c r="CU758" i="2"/>
  <c r="CV758" i="2"/>
  <c r="CW758" i="2"/>
  <c r="CX758" i="2"/>
  <c r="CY758" i="2"/>
  <c r="CZ758" i="2"/>
  <c r="DA758" i="2"/>
  <c r="DB758" i="2"/>
  <c r="DC758" i="2"/>
  <c r="DD758" i="2"/>
  <c r="DE758" i="2"/>
  <c r="DF758" i="2"/>
  <c r="DG758" i="2"/>
  <c r="DH758" i="2"/>
  <c r="DI758" i="2"/>
  <c r="DJ758" i="2"/>
  <c r="DK758" i="2"/>
  <c r="BZ759" i="2"/>
  <c r="CA759" i="2"/>
  <c r="CB759" i="2"/>
  <c r="CC759" i="2"/>
  <c r="CD759" i="2"/>
  <c r="CE759" i="2"/>
  <c r="CH759" i="2"/>
  <c r="CI759" i="2"/>
  <c r="CJ759" i="2"/>
  <c r="CK759" i="2"/>
  <c r="CL759" i="2"/>
  <c r="CM759" i="2"/>
  <c r="CN759" i="2"/>
  <c r="CO759" i="2"/>
  <c r="CP759" i="2"/>
  <c r="CQ759" i="2"/>
  <c r="CR759" i="2"/>
  <c r="CS759" i="2"/>
  <c r="CT759" i="2"/>
  <c r="CU759" i="2"/>
  <c r="CV759" i="2"/>
  <c r="CW759" i="2"/>
  <c r="CX759" i="2"/>
  <c r="CY759" i="2"/>
  <c r="CZ759" i="2"/>
  <c r="DA759" i="2"/>
  <c r="DB759" i="2"/>
  <c r="DC759" i="2"/>
  <c r="DD759" i="2"/>
  <c r="DE759" i="2"/>
  <c r="DF759" i="2"/>
  <c r="DG759" i="2"/>
  <c r="DH759" i="2"/>
  <c r="DI759" i="2"/>
  <c r="DJ759" i="2"/>
  <c r="DK759" i="2"/>
  <c r="BZ760" i="2"/>
  <c r="CA760" i="2"/>
  <c r="CB760" i="2"/>
  <c r="CC760" i="2"/>
  <c r="CD760" i="2"/>
  <c r="CE760" i="2"/>
  <c r="CH760" i="2"/>
  <c r="CI760" i="2"/>
  <c r="CJ760" i="2"/>
  <c r="CK760" i="2"/>
  <c r="CL760" i="2"/>
  <c r="CM760" i="2"/>
  <c r="CN760" i="2"/>
  <c r="CO760" i="2"/>
  <c r="CP760" i="2"/>
  <c r="CQ760" i="2"/>
  <c r="CR760" i="2"/>
  <c r="CS760" i="2"/>
  <c r="CT760" i="2"/>
  <c r="CU760" i="2"/>
  <c r="CV760" i="2"/>
  <c r="CW760" i="2"/>
  <c r="CX760" i="2"/>
  <c r="CY760" i="2"/>
  <c r="CZ760" i="2"/>
  <c r="DA760" i="2"/>
  <c r="DB760" i="2"/>
  <c r="DC760" i="2"/>
  <c r="DD760" i="2"/>
  <c r="DE760" i="2"/>
  <c r="DF760" i="2"/>
  <c r="DG760" i="2"/>
  <c r="DH760" i="2"/>
  <c r="DI760" i="2"/>
  <c r="DJ760" i="2"/>
  <c r="DK760" i="2"/>
  <c r="BZ761" i="2"/>
  <c r="CA761" i="2"/>
  <c r="CB761" i="2"/>
  <c r="CC761" i="2"/>
  <c r="CD761" i="2"/>
  <c r="CE761" i="2"/>
  <c r="CH761" i="2"/>
  <c r="CI761" i="2"/>
  <c r="CJ761" i="2"/>
  <c r="CK761" i="2"/>
  <c r="CL761" i="2"/>
  <c r="CM761" i="2"/>
  <c r="CN761" i="2"/>
  <c r="CO761" i="2"/>
  <c r="CP761" i="2"/>
  <c r="CQ761" i="2"/>
  <c r="CR761" i="2"/>
  <c r="CS761" i="2"/>
  <c r="CT761" i="2"/>
  <c r="CU761" i="2"/>
  <c r="CV761" i="2"/>
  <c r="CW761" i="2"/>
  <c r="CX761" i="2"/>
  <c r="CY761" i="2"/>
  <c r="CZ761" i="2"/>
  <c r="DA761" i="2"/>
  <c r="DB761" i="2"/>
  <c r="DC761" i="2"/>
  <c r="DD761" i="2"/>
  <c r="DE761" i="2"/>
  <c r="DF761" i="2"/>
  <c r="DG761" i="2"/>
  <c r="DH761" i="2"/>
  <c r="DI761" i="2"/>
  <c r="DJ761" i="2"/>
  <c r="DK761" i="2"/>
  <c r="BZ762" i="2"/>
  <c r="CA762" i="2"/>
  <c r="CB762" i="2"/>
  <c r="CC762" i="2"/>
  <c r="CD762" i="2"/>
  <c r="CE762" i="2"/>
  <c r="CH762" i="2"/>
  <c r="CI762" i="2"/>
  <c r="CJ762" i="2"/>
  <c r="CK762" i="2"/>
  <c r="CL762" i="2"/>
  <c r="CM762" i="2"/>
  <c r="CN762" i="2"/>
  <c r="CO762" i="2"/>
  <c r="CP762" i="2"/>
  <c r="CQ762" i="2"/>
  <c r="CR762" i="2"/>
  <c r="CS762" i="2"/>
  <c r="CT762" i="2"/>
  <c r="CU762" i="2"/>
  <c r="CV762" i="2"/>
  <c r="CW762" i="2"/>
  <c r="CX762" i="2"/>
  <c r="CY762" i="2"/>
  <c r="CZ762" i="2"/>
  <c r="DA762" i="2"/>
  <c r="DB762" i="2"/>
  <c r="DC762" i="2"/>
  <c r="DD762" i="2"/>
  <c r="DE762" i="2"/>
  <c r="DF762" i="2"/>
  <c r="DG762" i="2"/>
  <c r="DH762" i="2"/>
  <c r="DI762" i="2"/>
  <c r="DJ762" i="2"/>
  <c r="DK762" i="2"/>
  <c r="BZ763" i="2"/>
  <c r="CA763" i="2"/>
  <c r="CB763" i="2"/>
  <c r="CC763" i="2"/>
  <c r="CD763" i="2"/>
  <c r="CE763" i="2"/>
  <c r="CH763" i="2"/>
  <c r="CI763" i="2"/>
  <c r="CJ763" i="2"/>
  <c r="CK763" i="2"/>
  <c r="CL763" i="2"/>
  <c r="CM763" i="2"/>
  <c r="CN763" i="2"/>
  <c r="CO763" i="2"/>
  <c r="CP763" i="2"/>
  <c r="CQ763" i="2"/>
  <c r="CR763" i="2"/>
  <c r="CS763" i="2"/>
  <c r="CT763" i="2"/>
  <c r="CU763" i="2"/>
  <c r="CV763" i="2"/>
  <c r="CW763" i="2"/>
  <c r="CX763" i="2"/>
  <c r="CY763" i="2"/>
  <c r="CZ763" i="2"/>
  <c r="DA763" i="2"/>
  <c r="DB763" i="2"/>
  <c r="DC763" i="2"/>
  <c r="DD763" i="2"/>
  <c r="DE763" i="2"/>
  <c r="DF763" i="2"/>
  <c r="DG763" i="2"/>
  <c r="DH763" i="2"/>
  <c r="DI763" i="2"/>
  <c r="DJ763" i="2"/>
  <c r="DK763" i="2"/>
  <c r="BZ764" i="2"/>
  <c r="CA764" i="2"/>
  <c r="CB764" i="2"/>
  <c r="CC764" i="2"/>
  <c r="CD764" i="2"/>
  <c r="CE764" i="2"/>
  <c r="CH764" i="2"/>
  <c r="CI764" i="2"/>
  <c r="CJ764" i="2"/>
  <c r="CK764" i="2"/>
  <c r="CL764" i="2"/>
  <c r="CM764" i="2"/>
  <c r="CN764" i="2"/>
  <c r="CO764" i="2"/>
  <c r="CP764" i="2"/>
  <c r="CQ764" i="2"/>
  <c r="CR764" i="2"/>
  <c r="CS764" i="2"/>
  <c r="CT764" i="2"/>
  <c r="CU764" i="2"/>
  <c r="CV764" i="2"/>
  <c r="CW764" i="2"/>
  <c r="CX764" i="2"/>
  <c r="CY764" i="2"/>
  <c r="CZ764" i="2"/>
  <c r="DA764" i="2"/>
  <c r="DB764" i="2"/>
  <c r="DC764" i="2"/>
  <c r="DD764" i="2"/>
  <c r="DE764" i="2"/>
  <c r="DF764" i="2"/>
  <c r="DG764" i="2"/>
  <c r="DH764" i="2"/>
  <c r="DI764" i="2"/>
  <c r="DJ764" i="2"/>
  <c r="DK764" i="2"/>
  <c r="BZ765" i="2"/>
  <c r="CA765" i="2"/>
  <c r="CB765" i="2"/>
  <c r="CC765" i="2"/>
  <c r="CD765" i="2"/>
  <c r="CE765" i="2"/>
  <c r="CH765" i="2"/>
  <c r="CI765" i="2"/>
  <c r="CJ765" i="2"/>
  <c r="CK765" i="2"/>
  <c r="CL765" i="2"/>
  <c r="CM765" i="2"/>
  <c r="CN765" i="2"/>
  <c r="CO765" i="2"/>
  <c r="CP765" i="2"/>
  <c r="CQ765" i="2"/>
  <c r="CR765" i="2"/>
  <c r="CS765" i="2"/>
  <c r="CT765" i="2"/>
  <c r="CU765" i="2"/>
  <c r="CV765" i="2"/>
  <c r="CW765" i="2"/>
  <c r="CX765" i="2"/>
  <c r="CY765" i="2"/>
  <c r="CZ765" i="2"/>
  <c r="DA765" i="2"/>
  <c r="DB765" i="2"/>
  <c r="DC765" i="2"/>
  <c r="DD765" i="2"/>
  <c r="DE765" i="2"/>
  <c r="DF765" i="2"/>
  <c r="DG765" i="2"/>
  <c r="DH765" i="2"/>
  <c r="DI765" i="2"/>
  <c r="DJ765" i="2"/>
  <c r="DK765" i="2"/>
  <c r="BZ766" i="2"/>
  <c r="CA766" i="2"/>
  <c r="CB766" i="2"/>
  <c r="CC766" i="2"/>
  <c r="CD766" i="2"/>
  <c r="CE766" i="2"/>
  <c r="CH766" i="2"/>
  <c r="CI766" i="2"/>
  <c r="CJ766" i="2"/>
  <c r="CK766" i="2"/>
  <c r="CL766" i="2"/>
  <c r="CM766" i="2"/>
  <c r="CN766" i="2"/>
  <c r="CO766" i="2"/>
  <c r="CP766" i="2"/>
  <c r="CQ766" i="2"/>
  <c r="CR766" i="2"/>
  <c r="CS766" i="2"/>
  <c r="CT766" i="2"/>
  <c r="CU766" i="2"/>
  <c r="CV766" i="2"/>
  <c r="CW766" i="2"/>
  <c r="CX766" i="2"/>
  <c r="CY766" i="2"/>
  <c r="CZ766" i="2"/>
  <c r="DA766" i="2"/>
  <c r="DB766" i="2"/>
  <c r="DC766" i="2"/>
  <c r="DD766" i="2"/>
  <c r="DE766" i="2"/>
  <c r="DF766" i="2"/>
  <c r="DG766" i="2"/>
  <c r="DH766" i="2"/>
  <c r="DI766" i="2"/>
  <c r="DJ766" i="2"/>
  <c r="DK766" i="2"/>
  <c r="BZ767" i="2"/>
  <c r="CA767" i="2"/>
  <c r="CB767" i="2"/>
  <c r="CC767" i="2"/>
  <c r="CD767" i="2"/>
  <c r="CE767" i="2"/>
  <c r="CH767" i="2"/>
  <c r="CI767" i="2"/>
  <c r="CJ767" i="2"/>
  <c r="CK767" i="2"/>
  <c r="CL767" i="2"/>
  <c r="CM767" i="2"/>
  <c r="CN767" i="2"/>
  <c r="CO767" i="2"/>
  <c r="CP767" i="2"/>
  <c r="CQ767" i="2"/>
  <c r="CR767" i="2"/>
  <c r="CS767" i="2"/>
  <c r="CT767" i="2"/>
  <c r="CU767" i="2"/>
  <c r="CV767" i="2"/>
  <c r="CW767" i="2"/>
  <c r="CX767" i="2"/>
  <c r="CY767" i="2"/>
  <c r="CZ767" i="2"/>
  <c r="DA767" i="2"/>
  <c r="DB767" i="2"/>
  <c r="DC767" i="2"/>
  <c r="DD767" i="2"/>
  <c r="DE767" i="2"/>
  <c r="DF767" i="2"/>
  <c r="DG767" i="2"/>
  <c r="DH767" i="2"/>
  <c r="DI767" i="2"/>
  <c r="DJ767" i="2"/>
  <c r="DK767" i="2"/>
  <c r="BZ768" i="2"/>
  <c r="CA768" i="2"/>
  <c r="CB768" i="2"/>
  <c r="CC768" i="2"/>
  <c r="CD768" i="2"/>
  <c r="CE768" i="2"/>
  <c r="CH768" i="2"/>
  <c r="CI768" i="2"/>
  <c r="CJ768" i="2"/>
  <c r="CK768" i="2"/>
  <c r="CL768" i="2"/>
  <c r="CM768" i="2"/>
  <c r="CN768" i="2"/>
  <c r="CO768" i="2"/>
  <c r="CP768" i="2"/>
  <c r="CQ768" i="2"/>
  <c r="CR768" i="2"/>
  <c r="CS768" i="2"/>
  <c r="CT768" i="2"/>
  <c r="CU768" i="2"/>
  <c r="CV768" i="2"/>
  <c r="CW768" i="2"/>
  <c r="CX768" i="2"/>
  <c r="CY768" i="2"/>
  <c r="CZ768" i="2"/>
  <c r="DA768" i="2"/>
  <c r="DB768" i="2"/>
  <c r="DC768" i="2"/>
  <c r="DD768" i="2"/>
  <c r="DE768" i="2"/>
  <c r="DF768" i="2"/>
  <c r="DG768" i="2"/>
  <c r="DH768" i="2"/>
  <c r="DI768" i="2"/>
  <c r="DJ768" i="2"/>
  <c r="DK768" i="2"/>
  <c r="BZ769" i="2"/>
  <c r="CA769" i="2"/>
  <c r="CB769" i="2"/>
  <c r="CC769" i="2"/>
  <c r="CD769" i="2"/>
  <c r="CE769" i="2"/>
  <c r="CH769" i="2"/>
  <c r="CI769" i="2"/>
  <c r="CJ769" i="2"/>
  <c r="CK769" i="2"/>
  <c r="CL769" i="2"/>
  <c r="CM769" i="2"/>
  <c r="CN769" i="2"/>
  <c r="CO769" i="2"/>
  <c r="CP769" i="2"/>
  <c r="CQ769" i="2"/>
  <c r="CR769" i="2"/>
  <c r="CS769" i="2"/>
  <c r="CT769" i="2"/>
  <c r="CU769" i="2"/>
  <c r="CV769" i="2"/>
  <c r="CW769" i="2"/>
  <c r="CX769" i="2"/>
  <c r="CY769" i="2"/>
  <c r="CZ769" i="2"/>
  <c r="DA769" i="2"/>
  <c r="DB769" i="2"/>
  <c r="DC769" i="2"/>
  <c r="DD769" i="2"/>
  <c r="DE769" i="2"/>
  <c r="DF769" i="2"/>
  <c r="DG769" i="2"/>
  <c r="DH769" i="2"/>
  <c r="DI769" i="2"/>
  <c r="DJ769" i="2"/>
  <c r="DK769" i="2"/>
  <c r="BZ770" i="2"/>
  <c r="CA770" i="2"/>
  <c r="CB770" i="2"/>
  <c r="CC770" i="2"/>
  <c r="CD770" i="2"/>
  <c r="CE770" i="2"/>
  <c r="CH770" i="2"/>
  <c r="CI770" i="2"/>
  <c r="CJ770" i="2"/>
  <c r="CK770" i="2"/>
  <c r="CL770" i="2"/>
  <c r="CM770" i="2"/>
  <c r="CN770" i="2"/>
  <c r="CO770" i="2"/>
  <c r="CP770" i="2"/>
  <c r="CQ770" i="2"/>
  <c r="CR770" i="2"/>
  <c r="CS770" i="2"/>
  <c r="CT770" i="2"/>
  <c r="CU770" i="2"/>
  <c r="CV770" i="2"/>
  <c r="CW770" i="2"/>
  <c r="CX770" i="2"/>
  <c r="CY770" i="2"/>
  <c r="CZ770" i="2"/>
  <c r="DA770" i="2"/>
  <c r="DB770" i="2"/>
  <c r="DC770" i="2"/>
  <c r="DD770" i="2"/>
  <c r="DE770" i="2"/>
  <c r="DF770" i="2"/>
  <c r="DG770" i="2"/>
  <c r="DH770" i="2"/>
  <c r="DI770" i="2"/>
  <c r="DJ770" i="2"/>
  <c r="DK770" i="2"/>
  <c r="BZ771" i="2"/>
  <c r="CA771" i="2"/>
  <c r="CB771" i="2"/>
  <c r="CC771" i="2"/>
  <c r="CD771" i="2"/>
  <c r="CE771" i="2"/>
  <c r="CH771" i="2"/>
  <c r="CI771" i="2"/>
  <c r="CJ771" i="2"/>
  <c r="CK771" i="2"/>
  <c r="CL771" i="2"/>
  <c r="CM771" i="2"/>
  <c r="CN771" i="2"/>
  <c r="CO771" i="2"/>
  <c r="CP771" i="2"/>
  <c r="CQ771" i="2"/>
  <c r="CR771" i="2"/>
  <c r="CS771" i="2"/>
  <c r="CT771" i="2"/>
  <c r="CU771" i="2"/>
  <c r="CV771" i="2"/>
  <c r="CW771" i="2"/>
  <c r="CX771" i="2"/>
  <c r="CY771" i="2"/>
  <c r="CZ771" i="2"/>
  <c r="DA771" i="2"/>
  <c r="DB771" i="2"/>
  <c r="DC771" i="2"/>
  <c r="DD771" i="2"/>
  <c r="DE771" i="2"/>
  <c r="DF771" i="2"/>
  <c r="DG771" i="2"/>
  <c r="DH771" i="2"/>
  <c r="DI771" i="2"/>
  <c r="DJ771" i="2"/>
  <c r="DK771" i="2"/>
  <c r="BZ772" i="2"/>
  <c r="CA772" i="2"/>
  <c r="CB772" i="2"/>
  <c r="CC772" i="2"/>
  <c r="CD772" i="2"/>
  <c r="CE772" i="2"/>
  <c r="CH772" i="2"/>
  <c r="CI772" i="2"/>
  <c r="CJ772" i="2"/>
  <c r="CK772" i="2"/>
  <c r="CL772" i="2"/>
  <c r="CM772" i="2"/>
  <c r="CN772" i="2"/>
  <c r="CO772" i="2"/>
  <c r="CP772" i="2"/>
  <c r="CQ772" i="2"/>
  <c r="CR772" i="2"/>
  <c r="CS772" i="2"/>
  <c r="CT772" i="2"/>
  <c r="CU772" i="2"/>
  <c r="CV772" i="2"/>
  <c r="CW772" i="2"/>
  <c r="CX772" i="2"/>
  <c r="CY772" i="2"/>
  <c r="CZ772" i="2"/>
  <c r="DA772" i="2"/>
  <c r="DB772" i="2"/>
  <c r="DC772" i="2"/>
  <c r="DD772" i="2"/>
  <c r="DE772" i="2"/>
  <c r="DF772" i="2"/>
  <c r="DG772" i="2"/>
  <c r="DH772" i="2"/>
  <c r="DI772" i="2"/>
  <c r="DJ772" i="2"/>
  <c r="DK772" i="2"/>
  <c r="BZ773" i="2"/>
  <c r="CA773" i="2"/>
  <c r="CB773" i="2"/>
  <c r="CC773" i="2"/>
  <c r="CD773" i="2"/>
  <c r="CE773" i="2"/>
  <c r="CH773" i="2"/>
  <c r="CI773" i="2"/>
  <c r="CJ773" i="2"/>
  <c r="CK773" i="2"/>
  <c r="CL773" i="2"/>
  <c r="CM773" i="2"/>
  <c r="CN773" i="2"/>
  <c r="CO773" i="2"/>
  <c r="CP773" i="2"/>
  <c r="CQ773" i="2"/>
  <c r="CR773" i="2"/>
  <c r="CS773" i="2"/>
  <c r="CT773" i="2"/>
  <c r="CU773" i="2"/>
  <c r="CV773" i="2"/>
  <c r="CW773" i="2"/>
  <c r="CX773" i="2"/>
  <c r="CY773" i="2"/>
  <c r="CZ773" i="2"/>
  <c r="DA773" i="2"/>
  <c r="DB773" i="2"/>
  <c r="DC773" i="2"/>
  <c r="DD773" i="2"/>
  <c r="DE773" i="2"/>
  <c r="DF773" i="2"/>
  <c r="DG773" i="2"/>
  <c r="DH773" i="2"/>
  <c r="DI773" i="2"/>
  <c r="DJ773" i="2"/>
  <c r="DK773" i="2"/>
  <c r="BZ774" i="2"/>
  <c r="CA774" i="2"/>
  <c r="CB774" i="2"/>
  <c r="CC774" i="2"/>
  <c r="CD774" i="2"/>
  <c r="CE774" i="2"/>
  <c r="CH774" i="2"/>
  <c r="CI774" i="2"/>
  <c r="CJ774" i="2"/>
  <c r="CK774" i="2"/>
  <c r="CL774" i="2"/>
  <c r="CM774" i="2"/>
  <c r="CN774" i="2"/>
  <c r="CO774" i="2"/>
  <c r="CP774" i="2"/>
  <c r="CQ774" i="2"/>
  <c r="CR774" i="2"/>
  <c r="CS774" i="2"/>
  <c r="CT774" i="2"/>
  <c r="CU774" i="2"/>
  <c r="CV774" i="2"/>
  <c r="CW774" i="2"/>
  <c r="CX774" i="2"/>
  <c r="CY774" i="2"/>
  <c r="CZ774" i="2"/>
  <c r="DA774" i="2"/>
  <c r="DB774" i="2"/>
  <c r="DC774" i="2"/>
  <c r="DD774" i="2"/>
  <c r="DE774" i="2"/>
  <c r="DF774" i="2"/>
  <c r="DG774" i="2"/>
  <c r="DH774" i="2"/>
  <c r="DI774" i="2"/>
  <c r="DJ774" i="2"/>
  <c r="DK774" i="2"/>
  <c r="BZ775" i="2"/>
  <c r="CA775" i="2"/>
  <c r="CB775" i="2"/>
  <c r="CC775" i="2"/>
  <c r="CD775" i="2"/>
  <c r="CE775" i="2"/>
  <c r="CH775" i="2"/>
  <c r="CI775" i="2"/>
  <c r="CJ775" i="2"/>
  <c r="CK775" i="2"/>
  <c r="CL775" i="2"/>
  <c r="CM775" i="2"/>
  <c r="CN775" i="2"/>
  <c r="CO775" i="2"/>
  <c r="CP775" i="2"/>
  <c r="CQ775" i="2"/>
  <c r="CR775" i="2"/>
  <c r="CS775" i="2"/>
  <c r="CT775" i="2"/>
  <c r="CU775" i="2"/>
  <c r="CV775" i="2"/>
  <c r="CW775" i="2"/>
  <c r="CX775" i="2"/>
  <c r="CY775" i="2"/>
  <c r="CZ775" i="2"/>
  <c r="DA775" i="2"/>
  <c r="DB775" i="2"/>
  <c r="DC775" i="2"/>
  <c r="DD775" i="2"/>
  <c r="DE775" i="2"/>
  <c r="DF775" i="2"/>
  <c r="DG775" i="2"/>
  <c r="DH775" i="2"/>
  <c r="DI775" i="2"/>
  <c r="DJ775" i="2"/>
  <c r="DK775" i="2"/>
  <c r="BZ776" i="2"/>
  <c r="CA776" i="2"/>
  <c r="CB776" i="2"/>
  <c r="CC776" i="2"/>
  <c r="CD776" i="2"/>
  <c r="CE776" i="2"/>
  <c r="CH776" i="2"/>
  <c r="CI776" i="2"/>
  <c r="CJ776" i="2"/>
  <c r="CK776" i="2"/>
  <c r="CL776" i="2"/>
  <c r="CM776" i="2"/>
  <c r="CN776" i="2"/>
  <c r="CO776" i="2"/>
  <c r="CP776" i="2"/>
  <c r="CQ776" i="2"/>
  <c r="CR776" i="2"/>
  <c r="CS776" i="2"/>
  <c r="CT776" i="2"/>
  <c r="CU776" i="2"/>
  <c r="CV776" i="2"/>
  <c r="CW776" i="2"/>
  <c r="CX776" i="2"/>
  <c r="CY776" i="2"/>
  <c r="CZ776" i="2"/>
  <c r="DA776" i="2"/>
  <c r="DB776" i="2"/>
  <c r="DC776" i="2"/>
  <c r="DD776" i="2"/>
  <c r="DE776" i="2"/>
  <c r="DF776" i="2"/>
  <c r="DG776" i="2"/>
  <c r="DH776" i="2"/>
  <c r="DI776" i="2"/>
  <c r="DJ776" i="2"/>
  <c r="DK776" i="2"/>
  <c r="BZ777" i="2"/>
  <c r="CA777" i="2"/>
  <c r="CB777" i="2"/>
  <c r="CC777" i="2"/>
  <c r="CD777" i="2"/>
  <c r="CE777" i="2"/>
  <c r="CH777" i="2"/>
  <c r="CI777" i="2"/>
  <c r="CJ777" i="2"/>
  <c r="CK777" i="2"/>
  <c r="CL777" i="2"/>
  <c r="CM777" i="2"/>
  <c r="CN777" i="2"/>
  <c r="CO777" i="2"/>
  <c r="CP777" i="2"/>
  <c r="CQ777" i="2"/>
  <c r="CR777" i="2"/>
  <c r="CS777" i="2"/>
  <c r="CT777" i="2"/>
  <c r="CU777" i="2"/>
  <c r="CV777" i="2"/>
  <c r="CW777" i="2"/>
  <c r="CX777" i="2"/>
  <c r="CY777" i="2"/>
  <c r="CZ777" i="2"/>
  <c r="DA777" i="2"/>
  <c r="DB777" i="2"/>
  <c r="DC777" i="2"/>
  <c r="DD777" i="2"/>
  <c r="DE777" i="2"/>
  <c r="DF777" i="2"/>
  <c r="DG777" i="2"/>
  <c r="DH777" i="2"/>
  <c r="DI777" i="2"/>
  <c r="DJ777" i="2"/>
  <c r="DK777" i="2"/>
  <c r="BZ778" i="2"/>
  <c r="CA778" i="2"/>
  <c r="CB778" i="2"/>
  <c r="CC778" i="2"/>
  <c r="CD778" i="2"/>
  <c r="CE778" i="2"/>
  <c r="CH778" i="2"/>
  <c r="CI778" i="2"/>
  <c r="CJ778" i="2"/>
  <c r="CK778" i="2"/>
  <c r="CL778" i="2"/>
  <c r="CM778" i="2"/>
  <c r="CN778" i="2"/>
  <c r="CO778" i="2"/>
  <c r="CP778" i="2"/>
  <c r="CQ778" i="2"/>
  <c r="CR778" i="2"/>
  <c r="CS778" i="2"/>
  <c r="CT778" i="2"/>
  <c r="CU778" i="2"/>
  <c r="CV778" i="2"/>
  <c r="CW778" i="2"/>
  <c r="CX778" i="2"/>
  <c r="CY778" i="2"/>
  <c r="CZ778" i="2"/>
  <c r="DA778" i="2"/>
  <c r="DB778" i="2"/>
  <c r="DC778" i="2"/>
  <c r="DD778" i="2"/>
  <c r="DE778" i="2"/>
  <c r="DF778" i="2"/>
  <c r="DG778" i="2"/>
  <c r="DH778" i="2"/>
  <c r="DI778" i="2"/>
  <c r="DJ778" i="2"/>
  <c r="DK778" i="2"/>
  <c r="BZ779" i="2"/>
  <c r="CA779" i="2"/>
  <c r="CB779" i="2"/>
  <c r="CC779" i="2"/>
  <c r="CD779" i="2"/>
  <c r="CE779" i="2"/>
  <c r="CH779" i="2"/>
  <c r="CI779" i="2"/>
  <c r="CJ779" i="2"/>
  <c r="CK779" i="2"/>
  <c r="CL779" i="2"/>
  <c r="CM779" i="2"/>
  <c r="CN779" i="2"/>
  <c r="CO779" i="2"/>
  <c r="CP779" i="2"/>
  <c r="CQ779" i="2"/>
  <c r="CR779" i="2"/>
  <c r="CS779" i="2"/>
  <c r="CT779" i="2"/>
  <c r="CU779" i="2"/>
  <c r="CV779" i="2"/>
  <c r="CW779" i="2"/>
  <c r="CX779" i="2"/>
  <c r="CY779" i="2"/>
  <c r="CZ779" i="2"/>
  <c r="DA779" i="2"/>
  <c r="DB779" i="2"/>
  <c r="DC779" i="2"/>
  <c r="DD779" i="2"/>
  <c r="DE779" i="2"/>
  <c r="DF779" i="2"/>
  <c r="DG779" i="2"/>
  <c r="DH779" i="2"/>
  <c r="DI779" i="2"/>
  <c r="DJ779" i="2"/>
  <c r="DK779" i="2"/>
  <c r="BZ780" i="2"/>
  <c r="CA780" i="2"/>
  <c r="CB780" i="2"/>
  <c r="CC780" i="2"/>
  <c r="CD780" i="2"/>
  <c r="CE780" i="2"/>
  <c r="CH780" i="2"/>
  <c r="CI780" i="2"/>
  <c r="CJ780" i="2"/>
  <c r="CK780" i="2"/>
  <c r="CL780" i="2"/>
  <c r="CM780" i="2"/>
  <c r="CN780" i="2"/>
  <c r="CO780" i="2"/>
  <c r="CP780" i="2"/>
  <c r="CQ780" i="2"/>
  <c r="CR780" i="2"/>
  <c r="CS780" i="2"/>
  <c r="CT780" i="2"/>
  <c r="CU780" i="2"/>
  <c r="CV780" i="2"/>
  <c r="CW780" i="2"/>
  <c r="CX780" i="2"/>
  <c r="CY780" i="2"/>
  <c r="CZ780" i="2"/>
  <c r="DA780" i="2"/>
  <c r="DB780" i="2"/>
  <c r="DC780" i="2"/>
  <c r="DD780" i="2"/>
  <c r="DE780" i="2"/>
  <c r="DF780" i="2"/>
  <c r="DG780" i="2"/>
  <c r="DH780" i="2"/>
  <c r="DI780" i="2"/>
  <c r="DJ780" i="2"/>
  <c r="DK780" i="2"/>
  <c r="BZ781" i="2"/>
  <c r="CA781" i="2"/>
  <c r="CB781" i="2"/>
  <c r="CC781" i="2"/>
  <c r="CD781" i="2"/>
  <c r="CE781" i="2"/>
  <c r="CH781" i="2"/>
  <c r="CI781" i="2"/>
  <c r="CJ781" i="2"/>
  <c r="CK781" i="2"/>
  <c r="CL781" i="2"/>
  <c r="CM781" i="2"/>
  <c r="CN781" i="2"/>
  <c r="CO781" i="2"/>
  <c r="CP781" i="2"/>
  <c r="CQ781" i="2"/>
  <c r="CR781" i="2"/>
  <c r="CS781" i="2"/>
  <c r="CT781" i="2"/>
  <c r="CU781" i="2"/>
  <c r="CV781" i="2"/>
  <c r="CW781" i="2"/>
  <c r="CX781" i="2"/>
  <c r="CY781" i="2"/>
  <c r="CZ781" i="2"/>
  <c r="DA781" i="2"/>
  <c r="DB781" i="2"/>
  <c r="DC781" i="2"/>
  <c r="DD781" i="2"/>
  <c r="DE781" i="2"/>
  <c r="DF781" i="2"/>
  <c r="DG781" i="2"/>
  <c r="DH781" i="2"/>
  <c r="DI781" i="2"/>
  <c r="DJ781" i="2"/>
  <c r="DK781" i="2"/>
  <c r="BZ782" i="2"/>
  <c r="CA782" i="2"/>
  <c r="CB782" i="2"/>
  <c r="CC782" i="2"/>
  <c r="CD782" i="2"/>
  <c r="CE782" i="2"/>
  <c r="CH782" i="2"/>
  <c r="CI782" i="2"/>
  <c r="CJ782" i="2"/>
  <c r="CK782" i="2"/>
  <c r="CL782" i="2"/>
  <c r="CM782" i="2"/>
  <c r="CN782" i="2"/>
  <c r="CO782" i="2"/>
  <c r="CP782" i="2"/>
  <c r="CQ782" i="2"/>
  <c r="CR782" i="2"/>
  <c r="CS782" i="2"/>
  <c r="CT782" i="2"/>
  <c r="CU782" i="2"/>
  <c r="CV782" i="2"/>
  <c r="CW782" i="2"/>
  <c r="CX782" i="2"/>
  <c r="CY782" i="2"/>
  <c r="CZ782" i="2"/>
  <c r="DA782" i="2"/>
  <c r="DB782" i="2"/>
  <c r="DC782" i="2"/>
  <c r="DD782" i="2"/>
  <c r="DE782" i="2"/>
  <c r="DF782" i="2"/>
  <c r="DG782" i="2"/>
  <c r="DH782" i="2"/>
  <c r="DI782" i="2"/>
  <c r="DJ782" i="2"/>
  <c r="DK782" i="2"/>
  <c r="BZ783" i="2"/>
  <c r="CA783" i="2"/>
  <c r="CB783" i="2"/>
  <c r="CC783" i="2"/>
  <c r="CD783" i="2"/>
  <c r="CE783" i="2"/>
  <c r="CH783" i="2"/>
  <c r="CI783" i="2"/>
  <c r="CJ783" i="2"/>
  <c r="CK783" i="2"/>
  <c r="CL783" i="2"/>
  <c r="CM783" i="2"/>
  <c r="CN783" i="2"/>
  <c r="CO783" i="2"/>
  <c r="CP783" i="2"/>
  <c r="CQ783" i="2"/>
  <c r="CR783" i="2"/>
  <c r="CS783" i="2"/>
  <c r="CT783" i="2"/>
  <c r="CU783" i="2"/>
  <c r="CV783" i="2"/>
  <c r="CW783" i="2"/>
  <c r="CX783" i="2"/>
  <c r="CY783" i="2"/>
  <c r="CZ783" i="2"/>
  <c r="DA783" i="2"/>
  <c r="DB783" i="2"/>
  <c r="DC783" i="2"/>
  <c r="DD783" i="2"/>
  <c r="DE783" i="2"/>
  <c r="DF783" i="2"/>
  <c r="DG783" i="2"/>
  <c r="DH783" i="2"/>
  <c r="DI783" i="2"/>
  <c r="DJ783" i="2"/>
  <c r="DK783" i="2"/>
  <c r="BZ784" i="2"/>
  <c r="CA784" i="2"/>
  <c r="CB784" i="2"/>
  <c r="CC784" i="2"/>
  <c r="CD784" i="2"/>
  <c r="CE784" i="2"/>
  <c r="CH784" i="2"/>
  <c r="CI784" i="2"/>
  <c r="CJ784" i="2"/>
  <c r="CK784" i="2"/>
  <c r="CL784" i="2"/>
  <c r="CM784" i="2"/>
  <c r="CN784" i="2"/>
  <c r="CO784" i="2"/>
  <c r="CP784" i="2"/>
  <c r="CQ784" i="2"/>
  <c r="CR784" i="2"/>
  <c r="CS784" i="2"/>
  <c r="CT784" i="2"/>
  <c r="CU784" i="2"/>
  <c r="CV784" i="2"/>
  <c r="CW784" i="2"/>
  <c r="CX784" i="2"/>
  <c r="CY784" i="2"/>
  <c r="CZ784" i="2"/>
  <c r="DA784" i="2"/>
  <c r="DB784" i="2"/>
  <c r="DC784" i="2"/>
  <c r="DD784" i="2"/>
  <c r="DE784" i="2"/>
  <c r="DF784" i="2"/>
  <c r="DG784" i="2"/>
  <c r="DH784" i="2"/>
  <c r="DI784" i="2"/>
  <c r="DJ784" i="2"/>
  <c r="DK784" i="2"/>
  <c r="BZ785" i="2"/>
  <c r="CA785" i="2"/>
  <c r="CB785" i="2"/>
  <c r="CC785" i="2"/>
  <c r="CD785" i="2"/>
  <c r="CE785" i="2"/>
  <c r="CH785" i="2"/>
  <c r="CI785" i="2"/>
  <c r="CJ785" i="2"/>
  <c r="CK785" i="2"/>
  <c r="CL785" i="2"/>
  <c r="CM785" i="2"/>
  <c r="CN785" i="2"/>
  <c r="CO785" i="2"/>
  <c r="CP785" i="2"/>
  <c r="CQ785" i="2"/>
  <c r="CR785" i="2"/>
  <c r="CS785" i="2"/>
  <c r="CT785" i="2"/>
  <c r="CU785" i="2"/>
  <c r="CV785" i="2"/>
  <c r="CW785" i="2"/>
  <c r="CX785" i="2"/>
  <c r="CY785" i="2"/>
  <c r="CZ785" i="2"/>
  <c r="DA785" i="2"/>
  <c r="DB785" i="2"/>
  <c r="DC785" i="2"/>
  <c r="DD785" i="2"/>
  <c r="DE785" i="2"/>
  <c r="DF785" i="2"/>
  <c r="DG785" i="2"/>
  <c r="DH785" i="2"/>
  <c r="DI785" i="2"/>
  <c r="DJ785" i="2"/>
  <c r="DK785" i="2"/>
  <c r="BZ786" i="2"/>
  <c r="CA786" i="2"/>
  <c r="CB786" i="2"/>
  <c r="CC786" i="2"/>
  <c r="CD786" i="2"/>
  <c r="CE786" i="2"/>
  <c r="CH786" i="2"/>
  <c r="CI786" i="2"/>
  <c r="CJ786" i="2"/>
  <c r="CK786" i="2"/>
  <c r="CL786" i="2"/>
  <c r="CM786" i="2"/>
  <c r="CN786" i="2"/>
  <c r="CO786" i="2"/>
  <c r="CP786" i="2"/>
  <c r="CQ786" i="2"/>
  <c r="CR786" i="2"/>
  <c r="CS786" i="2"/>
  <c r="CT786" i="2"/>
  <c r="CU786" i="2"/>
  <c r="CV786" i="2"/>
  <c r="CW786" i="2"/>
  <c r="CX786" i="2"/>
  <c r="CY786" i="2"/>
  <c r="CZ786" i="2"/>
  <c r="DA786" i="2"/>
  <c r="DB786" i="2"/>
  <c r="DC786" i="2"/>
  <c r="DD786" i="2"/>
  <c r="DE786" i="2"/>
  <c r="DF786" i="2"/>
  <c r="DG786" i="2"/>
  <c r="DH786" i="2"/>
  <c r="DI786" i="2"/>
  <c r="DJ786" i="2"/>
  <c r="DK786" i="2"/>
  <c r="BZ787" i="2"/>
  <c r="CA787" i="2"/>
  <c r="CB787" i="2"/>
  <c r="CC787" i="2"/>
  <c r="CD787" i="2"/>
  <c r="CE787" i="2"/>
  <c r="CH787" i="2"/>
  <c r="CI787" i="2"/>
  <c r="CJ787" i="2"/>
  <c r="CK787" i="2"/>
  <c r="CL787" i="2"/>
  <c r="CM787" i="2"/>
  <c r="CN787" i="2"/>
  <c r="CO787" i="2"/>
  <c r="CP787" i="2"/>
  <c r="CQ787" i="2"/>
  <c r="CR787" i="2"/>
  <c r="CS787" i="2"/>
  <c r="CT787" i="2"/>
  <c r="CU787" i="2"/>
  <c r="CV787" i="2"/>
  <c r="CW787" i="2"/>
  <c r="CX787" i="2"/>
  <c r="CY787" i="2"/>
  <c r="CZ787" i="2"/>
  <c r="DA787" i="2"/>
  <c r="DB787" i="2"/>
  <c r="DC787" i="2"/>
  <c r="DD787" i="2"/>
  <c r="DE787" i="2"/>
  <c r="DF787" i="2"/>
  <c r="DG787" i="2"/>
  <c r="DH787" i="2"/>
  <c r="DI787" i="2"/>
  <c r="DJ787" i="2"/>
  <c r="DK787" i="2"/>
  <c r="BZ788" i="2"/>
  <c r="CA788" i="2"/>
  <c r="CB788" i="2"/>
  <c r="CC788" i="2"/>
  <c r="CD788" i="2"/>
  <c r="CE788" i="2"/>
  <c r="CH788" i="2"/>
  <c r="CI788" i="2"/>
  <c r="CJ788" i="2"/>
  <c r="CK788" i="2"/>
  <c r="CL788" i="2"/>
  <c r="CM788" i="2"/>
  <c r="CN788" i="2"/>
  <c r="CO788" i="2"/>
  <c r="CP788" i="2"/>
  <c r="CQ788" i="2"/>
  <c r="CR788" i="2"/>
  <c r="CS788" i="2"/>
  <c r="CT788" i="2"/>
  <c r="CU788" i="2"/>
  <c r="CV788" i="2"/>
  <c r="CW788" i="2"/>
  <c r="CX788" i="2"/>
  <c r="CY788" i="2"/>
  <c r="CZ788" i="2"/>
  <c r="DA788" i="2"/>
  <c r="DB788" i="2"/>
  <c r="DC788" i="2"/>
  <c r="DD788" i="2"/>
  <c r="DE788" i="2"/>
  <c r="DF788" i="2"/>
  <c r="DG788" i="2"/>
  <c r="DH788" i="2"/>
  <c r="DI788" i="2"/>
  <c r="DJ788" i="2"/>
  <c r="DK788" i="2"/>
  <c r="BZ789" i="2"/>
  <c r="CA789" i="2"/>
  <c r="CB789" i="2"/>
  <c r="CC789" i="2"/>
  <c r="CD789" i="2"/>
  <c r="CE789" i="2"/>
  <c r="CH789" i="2"/>
  <c r="CI789" i="2"/>
  <c r="CJ789" i="2"/>
  <c r="CK789" i="2"/>
  <c r="CL789" i="2"/>
  <c r="CM789" i="2"/>
  <c r="CN789" i="2"/>
  <c r="CO789" i="2"/>
  <c r="CP789" i="2"/>
  <c r="CQ789" i="2"/>
  <c r="CR789" i="2"/>
  <c r="CS789" i="2"/>
  <c r="CT789" i="2"/>
  <c r="CU789" i="2"/>
  <c r="CV789" i="2"/>
  <c r="CW789" i="2"/>
  <c r="CX789" i="2"/>
  <c r="CY789" i="2"/>
  <c r="CZ789" i="2"/>
  <c r="DA789" i="2"/>
  <c r="DB789" i="2"/>
  <c r="DC789" i="2"/>
  <c r="DD789" i="2"/>
  <c r="DE789" i="2"/>
  <c r="DF789" i="2"/>
  <c r="DG789" i="2"/>
  <c r="DH789" i="2"/>
  <c r="DI789" i="2"/>
  <c r="DJ789" i="2"/>
  <c r="DK789" i="2"/>
  <c r="BZ790" i="2"/>
  <c r="CA790" i="2"/>
  <c r="CB790" i="2"/>
  <c r="CC790" i="2"/>
  <c r="CD790" i="2"/>
  <c r="CE790" i="2"/>
  <c r="CH790" i="2"/>
  <c r="CI790" i="2"/>
  <c r="CJ790" i="2"/>
  <c r="CK790" i="2"/>
  <c r="CL790" i="2"/>
  <c r="CM790" i="2"/>
  <c r="CN790" i="2"/>
  <c r="CO790" i="2"/>
  <c r="CP790" i="2"/>
  <c r="CQ790" i="2"/>
  <c r="CR790" i="2"/>
  <c r="CS790" i="2"/>
  <c r="CT790" i="2"/>
  <c r="CU790" i="2"/>
  <c r="CV790" i="2"/>
  <c r="CW790" i="2"/>
  <c r="CX790" i="2"/>
  <c r="CY790" i="2"/>
  <c r="CZ790" i="2"/>
  <c r="DA790" i="2"/>
  <c r="DB790" i="2"/>
  <c r="DC790" i="2"/>
  <c r="DD790" i="2"/>
  <c r="DE790" i="2"/>
  <c r="DF790" i="2"/>
  <c r="DG790" i="2"/>
  <c r="DH790" i="2"/>
  <c r="DI790" i="2"/>
  <c r="DJ790" i="2"/>
  <c r="DK790" i="2"/>
  <c r="BZ791" i="2"/>
  <c r="CA791" i="2"/>
  <c r="CB791" i="2"/>
  <c r="CC791" i="2"/>
  <c r="CD791" i="2"/>
  <c r="CE791" i="2"/>
  <c r="CH791" i="2"/>
  <c r="CI791" i="2"/>
  <c r="CJ791" i="2"/>
  <c r="CK791" i="2"/>
  <c r="CL791" i="2"/>
  <c r="CM791" i="2"/>
  <c r="CN791" i="2"/>
  <c r="CO791" i="2"/>
  <c r="CP791" i="2"/>
  <c r="CQ791" i="2"/>
  <c r="CR791" i="2"/>
  <c r="CS791" i="2"/>
  <c r="CT791" i="2"/>
  <c r="CU791" i="2"/>
  <c r="CV791" i="2"/>
  <c r="CW791" i="2"/>
  <c r="CX791" i="2"/>
  <c r="CY791" i="2"/>
  <c r="CZ791" i="2"/>
  <c r="DA791" i="2"/>
  <c r="DB791" i="2"/>
  <c r="DC791" i="2"/>
  <c r="DD791" i="2"/>
  <c r="DE791" i="2"/>
  <c r="DF791" i="2"/>
  <c r="DG791" i="2"/>
  <c r="DH791" i="2"/>
  <c r="DI791" i="2"/>
  <c r="DJ791" i="2"/>
  <c r="DK791" i="2"/>
  <c r="BZ792" i="2"/>
  <c r="CA792" i="2"/>
  <c r="CB792" i="2"/>
  <c r="CC792" i="2"/>
  <c r="CD792" i="2"/>
  <c r="CE792" i="2"/>
  <c r="CH792" i="2"/>
  <c r="CI792" i="2"/>
  <c r="CJ792" i="2"/>
  <c r="CK792" i="2"/>
  <c r="CL792" i="2"/>
  <c r="CM792" i="2"/>
  <c r="CN792" i="2"/>
  <c r="CO792" i="2"/>
  <c r="CP792" i="2"/>
  <c r="CQ792" i="2"/>
  <c r="CR792" i="2"/>
  <c r="CS792" i="2"/>
  <c r="CT792" i="2"/>
  <c r="CU792" i="2"/>
  <c r="CV792" i="2"/>
  <c r="CW792" i="2"/>
  <c r="CX792" i="2"/>
  <c r="CY792" i="2"/>
  <c r="CZ792" i="2"/>
  <c r="DA792" i="2"/>
  <c r="DB792" i="2"/>
  <c r="DC792" i="2"/>
  <c r="DD792" i="2"/>
  <c r="DE792" i="2"/>
  <c r="DF792" i="2"/>
  <c r="DG792" i="2"/>
  <c r="DH792" i="2"/>
  <c r="DI792" i="2"/>
  <c r="DJ792" i="2"/>
  <c r="DK792" i="2"/>
  <c r="BZ793" i="2"/>
  <c r="CA793" i="2"/>
  <c r="CB793" i="2"/>
  <c r="CC793" i="2"/>
  <c r="CD793" i="2"/>
  <c r="CE793" i="2"/>
  <c r="CH793" i="2"/>
  <c r="CI793" i="2"/>
  <c r="CJ793" i="2"/>
  <c r="CK793" i="2"/>
  <c r="CL793" i="2"/>
  <c r="CM793" i="2"/>
  <c r="CN793" i="2"/>
  <c r="CO793" i="2"/>
  <c r="CP793" i="2"/>
  <c r="CQ793" i="2"/>
  <c r="CR793" i="2"/>
  <c r="CS793" i="2"/>
  <c r="CT793" i="2"/>
  <c r="CU793" i="2"/>
  <c r="CV793" i="2"/>
  <c r="CW793" i="2"/>
  <c r="CX793" i="2"/>
  <c r="CY793" i="2"/>
  <c r="CZ793" i="2"/>
  <c r="DA793" i="2"/>
  <c r="DB793" i="2"/>
  <c r="DC793" i="2"/>
  <c r="DD793" i="2"/>
  <c r="DE793" i="2"/>
  <c r="DF793" i="2"/>
  <c r="DG793" i="2"/>
  <c r="DH793" i="2"/>
  <c r="DI793" i="2"/>
  <c r="DJ793" i="2"/>
  <c r="DK793" i="2"/>
  <c r="BZ794" i="2"/>
  <c r="CA794" i="2"/>
  <c r="CB794" i="2"/>
  <c r="CC794" i="2"/>
  <c r="CD794" i="2"/>
  <c r="CE794" i="2"/>
  <c r="CH794" i="2"/>
  <c r="CI794" i="2"/>
  <c r="CJ794" i="2"/>
  <c r="CK794" i="2"/>
  <c r="CL794" i="2"/>
  <c r="CM794" i="2"/>
  <c r="CN794" i="2"/>
  <c r="CO794" i="2"/>
  <c r="CP794" i="2"/>
  <c r="CQ794" i="2"/>
  <c r="CR794" i="2"/>
  <c r="CS794" i="2"/>
  <c r="CT794" i="2"/>
  <c r="CU794" i="2"/>
  <c r="CV794" i="2"/>
  <c r="CW794" i="2"/>
  <c r="CX794" i="2"/>
  <c r="CY794" i="2"/>
  <c r="CZ794" i="2"/>
  <c r="DA794" i="2"/>
  <c r="DB794" i="2"/>
  <c r="DC794" i="2"/>
  <c r="DD794" i="2"/>
  <c r="DE794" i="2"/>
  <c r="DF794" i="2"/>
  <c r="DG794" i="2"/>
  <c r="DH794" i="2"/>
  <c r="DI794" i="2"/>
  <c r="DJ794" i="2"/>
  <c r="DK794" i="2"/>
  <c r="BZ795" i="2"/>
  <c r="CA795" i="2"/>
  <c r="CB795" i="2"/>
  <c r="CC795" i="2"/>
  <c r="CD795" i="2"/>
  <c r="CE795" i="2"/>
  <c r="CH795" i="2"/>
  <c r="CI795" i="2"/>
  <c r="CJ795" i="2"/>
  <c r="CK795" i="2"/>
  <c r="CL795" i="2"/>
  <c r="CM795" i="2"/>
  <c r="CN795" i="2"/>
  <c r="CO795" i="2"/>
  <c r="CP795" i="2"/>
  <c r="CQ795" i="2"/>
  <c r="CR795" i="2"/>
  <c r="CS795" i="2"/>
  <c r="CT795" i="2"/>
  <c r="CU795" i="2"/>
  <c r="CV795" i="2"/>
  <c r="CW795" i="2"/>
  <c r="CX795" i="2"/>
  <c r="CY795" i="2"/>
  <c r="CZ795" i="2"/>
  <c r="DA795" i="2"/>
  <c r="DB795" i="2"/>
  <c r="DC795" i="2"/>
  <c r="DD795" i="2"/>
  <c r="DE795" i="2"/>
  <c r="DF795" i="2"/>
  <c r="DG795" i="2"/>
  <c r="DH795" i="2"/>
  <c r="DI795" i="2"/>
  <c r="DJ795" i="2"/>
  <c r="DK795" i="2"/>
  <c r="BZ796" i="2"/>
  <c r="CA796" i="2"/>
  <c r="CB796" i="2"/>
  <c r="CC796" i="2"/>
  <c r="CD796" i="2"/>
  <c r="CE796" i="2"/>
  <c r="CH796" i="2"/>
  <c r="CI796" i="2"/>
  <c r="CJ796" i="2"/>
  <c r="CK796" i="2"/>
  <c r="CL796" i="2"/>
  <c r="CM796" i="2"/>
  <c r="CN796" i="2"/>
  <c r="CO796" i="2"/>
  <c r="CP796" i="2"/>
  <c r="CQ796" i="2"/>
  <c r="CR796" i="2"/>
  <c r="CS796" i="2"/>
  <c r="CT796" i="2"/>
  <c r="CU796" i="2"/>
  <c r="CV796" i="2"/>
  <c r="CW796" i="2"/>
  <c r="CX796" i="2"/>
  <c r="CY796" i="2"/>
  <c r="CZ796" i="2"/>
  <c r="DA796" i="2"/>
  <c r="DB796" i="2"/>
  <c r="DC796" i="2"/>
  <c r="DD796" i="2"/>
  <c r="DE796" i="2"/>
  <c r="DF796" i="2"/>
  <c r="DG796" i="2"/>
  <c r="DH796" i="2"/>
  <c r="DI796" i="2"/>
  <c r="DJ796" i="2"/>
  <c r="DK796" i="2"/>
  <c r="BZ797" i="2"/>
  <c r="CA797" i="2"/>
  <c r="CB797" i="2"/>
  <c r="CC797" i="2"/>
  <c r="CD797" i="2"/>
  <c r="CE797" i="2"/>
  <c r="CH797" i="2"/>
  <c r="CI797" i="2"/>
  <c r="CJ797" i="2"/>
  <c r="CK797" i="2"/>
  <c r="CL797" i="2"/>
  <c r="CM797" i="2"/>
  <c r="CN797" i="2"/>
  <c r="CO797" i="2"/>
  <c r="CP797" i="2"/>
  <c r="CQ797" i="2"/>
  <c r="CR797" i="2"/>
  <c r="CS797" i="2"/>
  <c r="CT797" i="2"/>
  <c r="CU797" i="2"/>
  <c r="CV797" i="2"/>
  <c r="CW797" i="2"/>
  <c r="CX797" i="2"/>
  <c r="CY797" i="2"/>
  <c r="CZ797" i="2"/>
  <c r="DA797" i="2"/>
  <c r="DB797" i="2"/>
  <c r="DC797" i="2"/>
  <c r="DD797" i="2"/>
  <c r="DE797" i="2"/>
  <c r="DF797" i="2"/>
  <c r="DG797" i="2"/>
  <c r="DH797" i="2"/>
  <c r="DI797" i="2"/>
  <c r="DJ797" i="2"/>
  <c r="DK797" i="2"/>
  <c r="BZ798" i="2"/>
  <c r="CA798" i="2"/>
  <c r="CB798" i="2"/>
  <c r="CC798" i="2"/>
  <c r="CD798" i="2"/>
  <c r="CE798" i="2"/>
  <c r="CH798" i="2"/>
  <c r="CI798" i="2"/>
  <c r="CJ798" i="2"/>
  <c r="CK798" i="2"/>
  <c r="CL798" i="2"/>
  <c r="CM798" i="2"/>
  <c r="CN798" i="2"/>
  <c r="CO798" i="2"/>
  <c r="CP798" i="2"/>
  <c r="CQ798" i="2"/>
  <c r="CR798" i="2"/>
  <c r="CS798" i="2"/>
  <c r="CT798" i="2"/>
  <c r="CU798" i="2"/>
  <c r="CV798" i="2"/>
  <c r="CW798" i="2"/>
  <c r="CX798" i="2"/>
  <c r="CY798" i="2"/>
  <c r="CZ798" i="2"/>
  <c r="DA798" i="2"/>
  <c r="DB798" i="2"/>
  <c r="DC798" i="2"/>
  <c r="DD798" i="2"/>
  <c r="DE798" i="2"/>
  <c r="DF798" i="2"/>
  <c r="DG798" i="2"/>
  <c r="DH798" i="2"/>
  <c r="DI798" i="2"/>
  <c r="DJ798" i="2"/>
  <c r="DK798" i="2"/>
  <c r="BZ799" i="2"/>
  <c r="CA799" i="2"/>
  <c r="CB799" i="2"/>
  <c r="CC799" i="2"/>
  <c r="CD799" i="2"/>
  <c r="CE799" i="2"/>
  <c r="CH799" i="2"/>
  <c r="CI799" i="2"/>
  <c r="CJ799" i="2"/>
  <c r="CK799" i="2"/>
  <c r="CL799" i="2"/>
  <c r="CM799" i="2"/>
  <c r="CN799" i="2"/>
  <c r="CO799" i="2"/>
  <c r="CP799" i="2"/>
  <c r="CQ799" i="2"/>
  <c r="CR799" i="2"/>
  <c r="CS799" i="2"/>
  <c r="CT799" i="2"/>
  <c r="CU799" i="2"/>
  <c r="CV799" i="2"/>
  <c r="CW799" i="2"/>
  <c r="CX799" i="2"/>
  <c r="CY799" i="2"/>
  <c r="CZ799" i="2"/>
  <c r="DA799" i="2"/>
  <c r="DB799" i="2"/>
  <c r="DC799" i="2"/>
  <c r="DD799" i="2"/>
  <c r="DE799" i="2"/>
  <c r="DF799" i="2"/>
  <c r="DG799" i="2"/>
  <c r="DH799" i="2"/>
  <c r="DI799" i="2"/>
  <c r="DJ799" i="2"/>
  <c r="DK799" i="2"/>
  <c r="BZ800" i="2"/>
  <c r="CA800" i="2"/>
  <c r="CB800" i="2"/>
  <c r="CC800" i="2"/>
  <c r="CD800" i="2"/>
  <c r="CE800" i="2"/>
  <c r="CH800" i="2"/>
  <c r="CI800" i="2"/>
  <c r="CJ800" i="2"/>
  <c r="CK800" i="2"/>
  <c r="CL800" i="2"/>
  <c r="CM800" i="2"/>
  <c r="CN800" i="2"/>
  <c r="CO800" i="2"/>
  <c r="CP800" i="2"/>
  <c r="CQ800" i="2"/>
  <c r="CR800" i="2"/>
  <c r="CS800" i="2"/>
  <c r="CT800" i="2"/>
  <c r="CU800" i="2"/>
  <c r="CV800" i="2"/>
  <c r="CW800" i="2"/>
  <c r="CX800" i="2"/>
  <c r="CY800" i="2"/>
  <c r="CZ800" i="2"/>
  <c r="DA800" i="2"/>
  <c r="DB800" i="2"/>
  <c r="DC800" i="2"/>
  <c r="DD800" i="2"/>
  <c r="DE800" i="2"/>
  <c r="DF800" i="2"/>
  <c r="DG800" i="2"/>
  <c r="DH800" i="2"/>
  <c r="DI800" i="2"/>
  <c r="DJ800" i="2"/>
  <c r="DK800" i="2"/>
  <c r="BZ801" i="2"/>
  <c r="CA801" i="2"/>
  <c r="CB801" i="2"/>
  <c r="CC801" i="2"/>
  <c r="CD801" i="2"/>
  <c r="CE801" i="2"/>
  <c r="CH801" i="2"/>
  <c r="CI801" i="2"/>
  <c r="CJ801" i="2"/>
  <c r="CK801" i="2"/>
  <c r="CL801" i="2"/>
  <c r="CM801" i="2"/>
  <c r="CN801" i="2"/>
  <c r="CO801" i="2"/>
  <c r="CP801" i="2"/>
  <c r="CQ801" i="2"/>
  <c r="CR801" i="2"/>
  <c r="CS801" i="2"/>
  <c r="CT801" i="2"/>
  <c r="CU801" i="2"/>
  <c r="CV801" i="2"/>
  <c r="CW801" i="2"/>
  <c r="CX801" i="2"/>
  <c r="CY801" i="2"/>
  <c r="CZ801" i="2"/>
  <c r="DA801" i="2"/>
  <c r="DB801" i="2"/>
  <c r="DC801" i="2"/>
  <c r="DD801" i="2"/>
  <c r="DE801" i="2"/>
  <c r="DF801" i="2"/>
  <c r="DG801" i="2"/>
  <c r="DH801" i="2"/>
  <c r="DI801" i="2"/>
  <c r="DJ801" i="2"/>
  <c r="DK801" i="2"/>
  <c r="BZ802" i="2"/>
  <c r="CA802" i="2"/>
  <c r="CB802" i="2"/>
  <c r="CC802" i="2"/>
  <c r="CD802" i="2"/>
  <c r="CE802" i="2"/>
  <c r="CH802" i="2"/>
  <c r="CI802" i="2"/>
  <c r="CJ802" i="2"/>
  <c r="CK802" i="2"/>
  <c r="CL802" i="2"/>
  <c r="CM802" i="2"/>
  <c r="CN802" i="2"/>
  <c r="CO802" i="2"/>
  <c r="CP802" i="2"/>
  <c r="CQ802" i="2"/>
  <c r="CR802" i="2"/>
  <c r="CS802" i="2"/>
  <c r="CT802" i="2"/>
  <c r="CU802" i="2"/>
  <c r="CV802" i="2"/>
  <c r="CW802" i="2"/>
  <c r="CX802" i="2"/>
  <c r="CY802" i="2"/>
  <c r="CZ802" i="2"/>
  <c r="DA802" i="2"/>
  <c r="DB802" i="2"/>
  <c r="DC802" i="2"/>
  <c r="DD802" i="2"/>
  <c r="DE802" i="2"/>
  <c r="DF802" i="2"/>
  <c r="DG802" i="2"/>
  <c r="DH802" i="2"/>
  <c r="DI802" i="2"/>
  <c r="DJ802" i="2"/>
  <c r="DK802" i="2"/>
  <c r="BZ803" i="2"/>
  <c r="CA803" i="2"/>
  <c r="CB803" i="2"/>
  <c r="CC803" i="2"/>
  <c r="CD803" i="2"/>
  <c r="CE803" i="2"/>
  <c r="CH803" i="2"/>
  <c r="CI803" i="2"/>
  <c r="CJ803" i="2"/>
  <c r="CK803" i="2"/>
  <c r="CL803" i="2"/>
  <c r="CM803" i="2"/>
  <c r="CN803" i="2"/>
  <c r="CO803" i="2"/>
  <c r="CP803" i="2"/>
  <c r="CQ803" i="2"/>
  <c r="CR803" i="2"/>
  <c r="CS803" i="2"/>
  <c r="CT803" i="2"/>
  <c r="CU803" i="2"/>
  <c r="CV803" i="2"/>
  <c r="CW803" i="2"/>
  <c r="CX803" i="2"/>
  <c r="CY803" i="2"/>
  <c r="CZ803" i="2"/>
  <c r="DA803" i="2"/>
  <c r="DB803" i="2"/>
  <c r="DC803" i="2"/>
  <c r="DD803" i="2"/>
  <c r="DE803" i="2"/>
  <c r="DF803" i="2"/>
  <c r="DG803" i="2"/>
  <c r="DH803" i="2"/>
  <c r="DI803" i="2"/>
  <c r="DJ803" i="2"/>
  <c r="DK803" i="2"/>
  <c r="BZ804" i="2"/>
  <c r="CA804" i="2"/>
  <c r="CB804" i="2"/>
  <c r="CC804" i="2"/>
  <c r="CD804" i="2"/>
  <c r="CE804" i="2"/>
  <c r="CH804" i="2"/>
  <c r="CI804" i="2"/>
  <c r="CJ804" i="2"/>
  <c r="CK804" i="2"/>
  <c r="CL804" i="2"/>
  <c r="CM804" i="2"/>
  <c r="CN804" i="2"/>
  <c r="CO804" i="2"/>
  <c r="CP804" i="2"/>
  <c r="CQ804" i="2"/>
  <c r="CR804" i="2"/>
  <c r="CS804" i="2"/>
  <c r="CT804" i="2"/>
  <c r="CU804" i="2"/>
  <c r="CV804" i="2"/>
  <c r="CW804" i="2"/>
  <c r="CX804" i="2"/>
  <c r="CY804" i="2"/>
  <c r="CZ804" i="2"/>
  <c r="DA804" i="2"/>
  <c r="DB804" i="2"/>
  <c r="DC804" i="2"/>
  <c r="DD804" i="2"/>
  <c r="DE804" i="2"/>
  <c r="DF804" i="2"/>
  <c r="DG804" i="2"/>
  <c r="DH804" i="2"/>
  <c r="DI804" i="2"/>
  <c r="DJ804" i="2"/>
  <c r="DK804" i="2"/>
  <c r="BZ805" i="2"/>
  <c r="CA805" i="2"/>
  <c r="CB805" i="2"/>
  <c r="CC805" i="2"/>
  <c r="CD805" i="2"/>
  <c r="CE805" i="2"/>
  <c r="CH805" i="2"/>
  <c r="CI805" i="2"/>
  <c r="CJ805" i="2"/>
  <c r="CK805" i="2"/>
  <c r="CL805" i="2"/>
  <c r="CM805" i="2"/>
  <c r="CN805" i="2"/>
  <c r="CO805" i="2"/>
  <c r="CP805" i="2"/>
  <c r="CQ805" i="2"/>
  <c r="CR805" i="2"/>
  <c r="CS805" i="2"/>
  <c r="CT805" i="2"/>
  <c r="CU805" i="2"/>
  <c r="CV805" i="2"/>
  <c r="CW805" i="2"/>
  <c r="CX805" i="2"/>
  <c r="CY805" i="2"/>
  <c r="CZ805" i="2"/>
  <c r="DA805" i="2"/>
  <c r="DB805" i="2"/>
  <c r="DC805" i="2"/>
  <c r="DD805" i="2"/>
  <c r="DE805" i="2"/>
  <c r="DF805" i="2"/>
  <c r="DG805" i="2"/>
  <c r="DH805" i="2"/>
  <c r="DI805" i="2"/>
  <c r="DJ805" i="2"/>
  <c r="DK805" i="2"/>
  <c r="BZ806" i="2"/>
  <c r="CA806" i="2"/>
  <c r="CB806" i="2"/>
  <c r="CC806" i="2"/>
  <c r="CD806" i="2"/>
  <c r="CE806" i="2"/>
  <c r="CH806" i="2"/>
  <c r="CI806" i="2"/>
  <c r="CJ806" i="2"/>
  <c r="CK806" i="2"/>
  <c r="CL806" i="2"/>
  <c r="CM806" i="2"/>
  <c r="CN806" i="2"/>
  <c r="CO806" i="2"/>
  <c r="CP806" i="2"/>
  <c r="CQ806" i="2"/>
  <c r="CR806" i="2"/>
  <c r="CS806" i="2"/>
  <c r="CT806" i="2"/>
  <c r="CU806" i="2"/>
  <c r="CV806" i="2"/>
  <c r="CW806" i="2"/>
  <c r="CX806" i="2"/>
  <c r="CY806" i="2"/>
  <c r="CZ806" i="2"/>
  <c r="DA806" i="2"/>
  <c r="DB806" i="2"/>
  <c r="DC806" i="2"/>
  <c r="DD806" i="2"/>
  <c r="DE806" i="2"/>
  <c r="DF806" i="2"/>
  <c r="DG806" i="2"/>
  <c r="DH806" i="2"/>
  <c r="DI806" i="2"/>
  <c r="DJ806" i="2"/>
  <c r="DK806" i="2"/>
  <c r="BZ807" i="2"/>
  <c r="CA807" i="2"/>
  <c r="CB807" i="2"/>
  <c r="CC807" i="2"/>
  <c r="CD807" i="2"/>
  <c r="CE807" i="2"/>
  <c r="CH807" i="2"/>
  <c r="CI807" i="2"/>
  <c r="CJ807" i="2"/>
  <c r="CK807" i="2"/>
  <c r="CL807" i="2"/>
  <c r="CM807" i="2"/>
  <c r="CN807" i="2"/>
  <c r="CO807" i="2"/>
  <c r="CP807" i="2"/>
  <c r="CQ807" i="2"/>
  <c r="CR807" i="2"/>
  <c r="CS807" i="2"/>
  <c r="CT807" i="2"/>
  <c r="CU807" i="2"/>
  <c r="CV807" i="2"/>
  <c r="CW807" i="2"/>
  <c r="CX807" i="2"/>
  <c r="CY807" i="2"/>
  <c r="CZ807" i="2"/>
  <c r="DA807" i="2"/>
  <c r="DB807" i="2"/>
  <c r="DC807" i="2"/>
  <c r="DD807" i="2"/>
  <c r="DE807" i="2"/>
  <c r="DF807" i="2"/>
  <c r="DG807" i="2"/>
  <c r="DH807" i="2"/>
  <c r="DI807" i="2"/>
  <c r="DJ807" i="2"/>
  <c r="DK807" i="2"/>
  <c r="BZ808" i="2"/>
  <c r="CA808" i="2"/>
  <c r="CB808" i="2"/>
  <c r="CC808" i="2"/>
  <c r="CD808" i="2"/>
  <c r="CE808" i="2"/>
  <c r="CH808" i="2"/>
  <c r="CI808" i="2"/>
  <c r="CJ808" i="2"/>
  <c r="CK808" i="2"/>
  <c r="CL808" i="2"/>
  <c r="CM808" i="2"/>
  <c r="CN808" i="2"/>
  <c r="CO808" i="2"/>
  <c r="CP808" i="2"/>
  <c r="CQ808" i="2"/>
  <c r="CR808" i="2"/>
  <c r="CS808" i="2"/>
  <c r="CT808" i="2"/>
  <c r="CU808" i="2"/>
  <c r="CV808" i="2"/>
  <c r="CW808" i="2"/>
  <c r="CX808" i="2"/>
  <c r="CY808" i="2"/>
  <c r="CZ808" i="2"/>
  <c r="DA808" i="2"/>
  <c r="DB808" i="2"/>
  <c r="DC808" i="2"/>
  <c r="DD808" i="2"/>
  <c r="DE808" i="2"/>
  <c r="DF808" i="2"/>
  <c r="DG808" i="2"/>
  <c r="DH808" i="2"/>
  <c r="DI808" i="2"/>
  <c r="DJ808" i="2"/>
  <c r="DK808" i="2"/>
  <c r="BZ809" i="2"/>
  <c r="CA809" i="2"/>
  <c r="CB809" i="2"/>
  <c r="CC809" i="2"/>
  <c r="CD809" i="2"/>
  <c r="CE809" i="2"/>
  <c r="CH809" i="2"/>
  <c r="CI809" i="2"/>
  <c r="CJ809" i="2"/>
  <c r="CK809" i="2"/>
  <c r="CL809" i="2"/>
  <c r="CM809" i="2"/>
  <c r="CN809" i="2"/>
  <c r="CO809" i="2"/>
  <c r="CP809" i="2"/>
  <c r="CQ809" i="2"/>
  <c r="CR809" i="2"/>
  <c r="CS809" i="2"/>
  <c r="CT809" i="2"/>
  <c r="CU809" i="2"/>
  <c r="CV809" i="2"/>
  <c r="CW809" i="2"/>
  <c r="CX809" i="2"/>
  <c r="CY809" i="2"/>
  <c r="CZ809" i="2"/>
  <c r="DA809" i="2"/>
  <c r="DB809" i="2"/>
  <c r="DC809" i="2"/>
  <c r="DD809" i="2"/>
  <c r="DE809" i="2"/>
  <c r="DF809" i="2"/>
  <c r="DG809" i="2"/>
  <c r="DH809" i="2"/>
  <c r="DI809" i="2"/>
  <c r="DJ809" i="2"/>
  <c r="DK809" i="2"/>
  <c r="BZ810" i="2"/>
  <c r="CA810" i="2"/>
  <c r="CB810" i="2"/>
  <c r="CC810" i="2"/>
  <c r="CD810" i="2"/>
  <c r="CE810" i="2"/>
  <c r="CH810" i="2"/>
  <c r="CI810" i="2"/>
  <c r="CJ810" i="2"/>
  <c r="CK810" i="2"/>
  <c r="CL810" i="2"/>
  <c r="CM810" i="2"/>
  <c r="CN810" i="2"/>
  <c r="CO810" i="2"/>
  <c r="CP810" i="2"/>
  <c r="CQ810" i="2"/>
  <c r="CR810" i="2"/>
  <c r="CS810" i="2"/>
  <c r="CT810" i="2"/>
  <c r="CU810" i="2"/>
  <c r="CV810" i="2"/>
  <c r="CW810" i="2"/>
  <c r="CX810" i="2"/>
  <c r="CY810" i="2"/>
  <c r="CZ810" i="2"/>
  <c r="DA810" i="2"/>
  <c r="DB810" i="2"/>
  <c r="DC810" i="2"/>
  <c r="DD810" i="2"/>
  <c r="DE810" i="2"/>
  <c r="DF810" i="2"/>
  <c r="DG810" i="2"/>
  <c r="DH810" i="2"/>
  <c r="DI810" i="2"/>
  <c r="DJ810" i="2"/>
  <c r="DK810" i="2"/>
  <c r="BZ811" i="2"/>
  <c r="CA811" i="2"/>
  <c r="CB811" i="2"/>
  <c r="CC811" i="2"/>
  <c r="CD811" i="2"/>
  <c r="CE811" i="2"/>
  <c r="CH811" i="2"/>
  <c r="CI811" i="2"/>
  <c r="CJ811" i="2"/>
  <c r="CK811" i="2"/>
  <c r="CL811" i="2"/>
  <c r="CM811" i="2"/>
  <c r="CN811" i="2"/>
  <c r="CO811" i="2"/>
  <c r="CP811" i="2"/>
  <c r="CQ811" i="2"/>
  <c r="CR811" i="2"/>
  <c r="CS811" i="2"/>
  <c r="CT811" i="2"/>
  <c r="CU811" i="2"/>
  <c r="CV811" i="2"/>
  <c r="CW811" i="2"/>
  <c r="CX811" i="2"/>
  <c r="CY811" i="2"/>
  <c r="CZ811" i="2"/>
  <c r="DA811" i="2"/>
  <c r="DB811" i="2"/>
  <c r="DC811" i="2"/>
  <c r="DD811" i="2"/>
  <c r="DE811" i="2"/>
  <c r="DF811" i="2"/>
  <c r="DG811" i="2"/>
  <c r="DH811" i="2"/>
  <c r="DI811" i="2"/>
  <c r="DJ811" i="2"/>
  <c r="DK811" i="2"/>
  <c r="BZ812" i="2"/>
  <c r="CA812" i="2"/>
  <c r="CB812" i="2"/>
  <c r="CC812" i="2"/>
  <c r="CD812" i="2"/>
  <c r="CE812" i="2"/>
  <c r="CH812" i="2"/>
  <c r="CI812" i="2"/>
  <c r="CJ812" i="2"/>
  <c r="CK812" i="2"/>
  <c r="CL812" i="2"/>
  <c r="CM812" i="2"/>
  <c r="CN812" i="2"/>
  <c r="CO812" i="2"/>
  <c r="CP812" i="2"/>
  <c r="CQ812" i="2"/>
  <c r="CR812" i="2"/>
  <c r="CS812" i="2"/>
  <c r="CT812" i="2"/>
  <c r="CU812" i="2"/>
  <c r="CV812" i="2"/>
  <c r="CW812" i="2"/>
  <c r="CX812" i="2"/>
  <c r="CY812" i="2"/>
  <c r="CZ812" i="2"/>
  <c r="DA812" i="2"/>
  <c r="DB812" i="2"/>
  <c r="DC812" i="2"/>
  <c r="DD812" i="2"/>
  <c r="DE812" i="2"/>
  <c r="DF812" i="2"/>
  <c r="DG812" i="2"/>
  <c r="DH812" i="2"/>
  <c r="DI812" i="2"/>
  <c r="DJ812" i="2"/>
  <c r="DK812" i="2"/>
  <c r="BZ813" i="2"/>
  <c r="CA813" i="2"/>
  <c r="CB813" i="2"/>
  <c r="CC813" i="2"/>
  <c r="CD813" i="2"/>
  <c r="CE813" i="2"/>
  <c r="CH813" i="2"/>
  <c r="CI813" i="2"/>
  <c r="CJ813" i="2"/>
  <c r="CK813" i="2"/>
  <c r="CL813" i="2"/>
  <c r="CM813" i="2"/>
  <c r="CN813" i="2"/>
  <c r="CO813" i="2"/>
  <c r="CP813" i="2"/>
  <c r="CQ813" i="2"/>
  <c r="CR813" i="2"/>
  <c r="CS813" i="2"/>
  <c r="CT813" i="2"/>
  <c r="CU813" i="2"/>
  <c r="CV813" i="2"/>
  <c r="CW813" i="2"/>
  <c r="CX813" i="2"/>
  <c r="CY813" i="2"/>
  <c r="CZ813" i="2"/>
  <c r="DA813" i="2"/>
  <c r="DB813" i="2"/>
  <c r="DC813" i="2"/>
  <c r="DD813" i="2"/>
  <c r="DE813" i="2"/>
  <c r="DF813" i="2"/>
  <c r="DG813" i="2"/>
  <c r="DH813" i="2"/>
  <c r="DI813" i="2"/>
  <c r="DJ813" i="2"/>
  <c r="DK813" i="2"/>
  <c r="BZ814" i="2"/>
  <c r="CA814" i="2"/>
  <c r="CB814" i="2"/>
  <c r="CC814" i="2"/>
  <c r="CD814" i="2"/>
  <c r="CE814" i="2"/>
  <c r="CH814" i="2"/>
  <c r="CI814" i="2"/>
  <c r="CJ814" i="2"/>
  <c r="CK814" i="2"/>
  <c r="CL814" i="2"/>
  <c r="CM814" i="2"/>
  <c r="CN814" i="2"/>
  <c r="CO814" i="2"/>
  <c r="CP814" i="2"/>
  <c r="CQ814" i="2"/>
  <c r="CR814" i="2"/>
  <c r="CS814" i="2"/>
  <c r="CT814" i="2"/>
  <c r="CU814" i="2"/>
  <c r="CV814" i="2"/>
  <c r="CW814" i="2"/>
  <c r="CX814" i="2"/>
  <c r="CY814" i="2"/>
  <c r="CZ814" i="2"/>
  <c r="DA814" i="2"/>
  <c r="DB814" i="2"/>
  <c r="DC814" i="2"/>
  <c r="DD814" i="2"/>
  <c r="DE814" i="2"/>
  <c r="DF814" i="2"/>
  <c r="DG814" i="2"/>
  <c r="DH814" i="2"/>
  <c r="DI814" i="2"/>
  <c r="DJ814" i="2"/>
  <c r="DK814" i="2"/>
  <c r="BZ815" i="2"/>
  <c r="CA815" i="2"/>
  <c r="CB815" i="2"/>
  <c r="CC815" i="2"/>
  <c r="CD815" i="2"/>
  <c r="CE815" i="2"/>
  <c r="CH815" i="2"/>
  <c r="CI815" i="2"/>
  <c r="CJ815" i="2"/>
  <c r="CK815" i="2"/>
  <c r="CL815" i="2"/>
  <c r="CM815" i="2"/>
  <c r="CN815" i="2"/>
  <c r="CO815" i="2"/>
  <c r="CP815" i="2"/>
  <c r="CQ815" i="2"/>
  <c r="CR815" i="2"/>
  <c r="CS815" i="2"/>
  <c r="CT815" i="2"/>
  <c r="CU815" i="2"/>
  <c r="CV815" i="2"/>
  <c r="CW815" i="2"/>
  <c r="CX815" i="2"/>
  <c r="CY815" i="2"/>
  <c r="CZ815" i="2"/>
  <c r="DA815" i="2"/>
  <c r="DB815" i="2"/>
  <c r="DC815" i="2"/>
  <c r="DD815" i="2"/>
  <c r="DE815" i="2"/>
  <c r="DF815" i="2"/>
  <c r="DG815" i="2"/>
  <c r="DH815" i="2"/>
  <c r="DI815" i="2"/>
  <c r="DJ815" i="2"/>
  <c r="DK815" i="2"/>
  <c r="BZ816" i="2"/>
  <c r="CA816" i="2"/>
  <c r="CB816" i="2"/>
  <c r="CC816" i="2"/>
  <c r="CD816" i="2"/>
  <c r="CE816" i="2"/>
  <c r="CH816" i="2"/>
  <c r="CI816" i="2"/>
  <c r="CJ816" i="2"/>
  <c r="CK816" i="2"/>
  <c r="CL816" i="2"/>
  <c r="CM816" i="2"/>
  <c r="CN816" i="2"/>
  <c r="CO816" i="2"/>
  <c r="CP816" i="2"/>
  <c r="CQ816" i="2"/>
  <c r="CR816" i="2"/>
  <c r="CS816" i="2"/>
  <c r="CT816" i="2"/>
  <c r="CU816" i="2"/>
  <c r="CV816" i="2"/>
  <c r="CW816" i="2"/>
  <c r="CX816" i="2"/>
  <c r="CY816" i="2"/>
  <c r="CZ816" i="2"/>
  <c r="DA816" i="2"/>
  <c r="DB816" i="2"/>
  <c r="DC816" i="2"/>
  <c r="DD816" i="2"/>
  <c r="DE816" i="2"/>
  <c r="DF816" i="2"/>
  <c r="DG816" i="2"/>
  <c r="DH816" i="2"/>
  <c r="DI816" i="2"/>
  <c r="DJ816" i="2"/>
  <c r="DK816" i="2"/>
  <c r="BZ817" i="2"/>
  <c r="CA817" i="2"/>
  <c r="CB817" i="2"/>
  <c r="CC817" i="2"/>
  <c r="CD817" i="2"/>
  <c r="CE817" i="2"/>
  <c r="CH817" i="2"/>
  <c r="CI817" i="2"/>
  <c r="CJ817" i="2"/>
  <c r="CK817" i="2"/>
  <c r="CL817" i="2"/>
  <c r="CM817" i="2"/>
  <c r="CN817" i="2"/>
  <c r="CO817" i="2"/>
  <c r="CP817" i="2"/>
  <c r="CQ817" i="2"/>
  <c r="CR817" i="2"/>
  <c r="CS817" i="2"/>
  <c r="CT817" i="2"/>
  <c r="CU817" i="2"/>
  <c r="CV817" i="2"/>
  <c r="CW817" i="2"/>
  <c r="CX817" i="2"/>
  <c r="CY817" i="2"/>
  <c r="CZ817" i="2"/>
  <c r="DA817" i="2"/>
  <c r="DB817" i="2"/>
  <c r="DC817" i="2"/>
  <c r="DD817" i="2"/>
  <c r="DE817" i="2"/>
  <c r="DF817" i="2"/>
  <c r="DG817" i="2"/>
  <c r="DH817" i="2"/>
  <c r="DI817" i="2"/>
  <c r="DJ817" i="2"/>
  <c r="DK817" i="2"/>
  <c r="BZ818" i="2"/>
  <c r="CA818" i="2"/>
  <c r="CB818" i="2"/>
  <c r="CC818" i="2"/>
  <c r="CD818" i="2"/>
  <c r="CE818" i="2"/>
  <c r="CH818" i="2"/>
  <c r="CI818" i="2"/>
  <c r="CJ818" i="2"/>
  <c r="CK818" i="2"/>
  <c r="CL818" i="2"/>
  <c r="CM818" i="2"/>
  <c r="CN818" i="2"/>
  <c r="CO818" i="2"/>
  <c r="CP818" i="2"/>
  <c r="CQ818" i="2"/>
  <c r="CR818" i="2"/>
  <c r="CS818" i="2"/>
  <c r="CT818" i="2"/>
  <c r="CU818" i="2"/>
  <c r="CV818" i="2"/>
  <c r="CW818" i="2"/>
  <c r="CX818" i="2"/>
  <c r="CY818" i="2"/>
  <c r="CZ818" i="2"/>
  <c r="DA818" i="2"/>
  <c r="DB818" i="2"/>
  <c r="DC818" i="2"/>
  <c r="DD818" i="2"/>
  <c r="DE818" i="2"/>
  <c r="DF818" i="2"/>
  <c r="DG818" i="2"/>
  <c r="DH818" i="2"/>
  <c r="DI818" i="2"/>
  <c r="DJ818" i="2"/>
  <c r="DK818" i="2"/>
  <c r="BZ819" i="2"/>
  <c r="CA819" i="2"/>
  <c r="CB819" i="2"/>
  <c r="CC819" i="2"/>
  <c r="CD819" i="2"/>
  <c r="CE819" i="2"/>
  <c r="CH819" i="2"/>
  <c r="CI819" i="2"/>
  <c r="CJ819" i="2"/>
  <c r="CK819" i="2"/>
  <c r="CL819" i="2"/>
  <c r="CM819" i="2"/>
  <c r="CN819" i="2"/>
  <c r="CO819" i="2"/>
  <c r="CP819" i="2"/>
  <c r="CQ819" i="2"/>
  <c r="CR819" i="2"/>
  <c r="CS819" i="2"/>
  <c r="CT819" i="2"/>
  <c r="CU819" i="2"/>
  <c r="CV819" i="2"/>
  <c r="CW819" i="2"/>
  <c r="CX819" i="2"/>
  <c r="CY819" i="2"/>
  <c r="CZ819" i="2"/>
  <c r="DA819" i="2"/>
  <c r="DB819" i="2"/>
  <c r="DC819" i="2"/>
  <c r="DD819" i="2"/>
  <c r="DE819" i="2"/>
  <c r="DF819" i="2"/>
  <c r="DG819" i="2"/>
  <c r="DH819" i="2"/>
  <c r="DI819" i="2"/>
  <c r="DJ819" i="2"/>
  <c r="DK819" i="2"/>
  <c r="BZ820" i="2"/>
  <c r="CA820" i="2"/>
  <c r="CB820" i="2"/>
  <c r="CC820" i="2"/>
  <c r="CD820" i="2"/>
  <c r="CE820" i="2"/>
  <c r="CH820" i="2"/>
  <c r="CI820" i="2"/>
  <c r="CJ820" i="2"/>
  <c r="CK820" i="2"/>
  <c r="CL820" i="2"/>
  <c r="CM820" i="2"/>
  <c r="CN820" i="2"/>
  <c r="CO820" i="2"/>
  <c r="CP820" i="2"/>
  <c r="CQ820" i="2"/>
  <c r="CR820" i="2"/>
  <c r="CS820" i="2"/>
  <c r="CT820" i="2"/>
  <c r="CU820" i="2"/>
  <c r="CV820" i="2"/>
  <c r="CW820" i="2"/>
  <c r="CX820" i="2"/>
  <c r="CY820" i="2"/>
  <c r="CZ820" i="2"/>
  <c r="DA820" i="2"/>
  <c r="DB820" i="2"/>
  <c r="DC820" i="2"/>
  <c r="DD820" i="2"/>
  <c r="DE820" i="2"/>
  <c r="DF820" i="2"/>
  <c r="DG820" i="2"/>
  <c r="DH820" i="2"/>
  <c r="DI820" i="2"/>
  <c r="DJ820" i="2"/>
  <c r="DK820" i="2"/>
  <c r="BZ821" i="2"/>
  <c r="CA821" i="2"/>
  <c r="CB821" i="2"/>
  <c r="CC821" i="2"/>
  <c r="CD821" i="2"/>
  <c r="CE821" i="2"/>
  <c r="CH821" i="2"/>
  <c r="CI821" i="2"/>
  <c r="CJ821" i="2"/>
  <c r="CK821" i="2"/>
  <c r="CL821" i="2"/>
  <c r="CM821" i="2"/>
  <c r="CN821" i="2"/>
  <c r="CO821" i="2"/>
  <c r="CP821" i="2"/>
  <c r="CQ821" i="2"/>
  <c r="CR821" i="2"/>
  <c r="CS821" i="2"/>
  <c r="CT821" i="2"/>
  <c r="CU821" i="2"/>
  <c r="CV821" i="2"/>
  <c r="CW821" i="2"/>
  <c r="CX821" i="2"/>
  <c r="CY821" i="2"/>
  <c r="CZ821" i="2"/>
  <c r="DA821" i="2"/>
  <c r="DB821" i="2"/>
  <c r="DC821" i="2"/>
  <c r="DD821" i="2"/>
  <c r="DE821" i="2"/>
  <c r="DF821" i="2"/>
  <c r="DG821" i="2"/>
  <c r="DH821" i="2"/>
  <c r="DI821" i="2"/>
  <c r="DJ821" i="2"/>
  <c r="DK821" i="2"/>
  <c r="BZ822" i="2"/>
  <c r="CA822" i="2"/>
  <c r="CB822" i="2"/>
  <c r="CC822" i="2"/>
  <c r="CD822" i="2"/>
  <c r="CE822" i="2"/>
  <c r="CH822" i="2"/>
  <c r="CI822" i="2"/>
  <c r="CJ822" i="2"/>
  <c r="CK822" i="2"/>
  <c r="CL822" i="2"/>
  <c r="CM822" i="2"/>
  <c r="CN822" i="2"/>
  <c r="CO822" i="2"/>
  <c r="CP822" i="2"/>
  <c r="CQ822" i="2"/>
  <c r="CR822" i="2"/>
  <c r="CS822" i="2"/>
  <c r="CT822" i="2"/>
  <c r="CU822" i="2"/>
  <c r="CV822" i="2"/>
  <c r="CW822" i="2"/>
  <c r="CX822" i="2"/>
  <c r="CY822" i="2"/>
  <c r="CZ822" i="2"/>
  <c r="DA822" i="2"/>
  <c r="DB822" i="2"/>
  <c r="DC822" i="2"/>
  <c r="DD822" i="2"/>
  <c r="DE822" i="2"/>
  <c r="DF822" i="2"/>
  <c r="DG822" i="2"/>
  <c r="DH822" i="2"/>
  <c r="DI822" i="2"/>
  <c r="DJ822" i="2"/>
  <c r="DK822" i="2"/>
  <c r="BZ823" i="2"/>
  <c r="CA823" i="2"/>
  <c r="CB823" i="2"/>
  <c r="CC823" i="2"/>
  <c r="CD823" i="2"/>
  <c r="CE823" i="2"/>
  <c r="CH823" i="2"/>
  <c r="CI823" i="2"/>
  <c r="CJ823" i="2"/>
  <c r="CK823" i="2"/>
  <c r="CL823" i="2"/>
  <c r="CM823" i="2"/>
  <c r="CN823" i="2"/>
  <c r="CO823" i="2"/>
  <c r="CP823" i="2"/>
  <c r="CQ823" i="2"/>
  <c r="CR823" i="2"/>
  <c r="CS823" i="2"/>
  <c r="CT823" i="2"/>
  <c r="CU823" i="2"/>
  <c r="CV823" i="2"/>
  <c r="CW823" i="2"/>
  <c r="CX823" i="2"/>
  <c r="CY823" i="2"/>
  <c r="CZ823" i="2"/>
  <c r="DA823" i="2"/>
  <c r="DB823" i="2"/>
  <c r="DC823" i="2"/>
  <c r="DD823" i="2"/>
  <c r="DE823" i="2"/>
  <c r="DF823" i="2"/>
  <c r="DG823" i="2"/>
  <c r="DH823" i="2"/>
  <c r="DI823" i="2"/>
  <c r="DJ823" i="2"/>
  <c r="DK823" i="2"/>
  <c r="BZ824" i="2"/>
  <c r="CA824" i="2"/>
  <c r="CB824" i="2"/>
  <c r="CC824" i="2"/>
  <c r="CD824" i="2"/>
  <c r="CE824" i="2"/>
  <c r="CH824" i="2"/>
  <c r="CI824" i="2"/>
  <c r="CJ824" i="2"/>
  <c r="CK824" i="2"/>
  <c r="CL824" i="2"/>
  <c r="CM824" i="2"/>
  <c r="CN824" i="2"/>
  <c r="CO824" i="2"/>
  <c r="CP824" i="2"/>
  <c r="CQ824" i="2"/>
  <c r="CR824" i="2"/>
  <c r="CS824" i="2"/>
  <c r="CT824" i="2"/>
  <c r="CU824" i="2"/>
  <c r="CV824" i="2"/>
  <c r="CW824" i="2"/>
  <c r="CX824" i="2"/>
  <c r="CY824" i="2"/>
  <c r="CZ824" i="2"/>
  <c r="DA824" i="2"/>
  <c r="DB824" i="2"/>
  <c r="DC824" i="2"/>
  <c r="DD824" i="2"/>
  <c r="DE824" i="2"/>
  <c r="DF824" i="2"/>
  <c r="DG824" i="2"/>
  <c r="DH824" i="2"/>
  <c r="DI824" i="2"/>
  <c r="DJ824" i="2"/>
  <c r="DK824" i="2"/>
  <c r="BZ825" i="2"/>
  <c r="CA825" i="2"/>
  <c r="CB825" i="2"/>
  <c r="CC825" i="2"/>
  <c r="CD825" i="2"/>
  <c r="CE825" i="2"/>
  <c r="CH825" i="2"/>
  <c r="CI825" i="2"/>
  <c r="CJ825" i="2"/>
  <c r="CK825" i="2"/>
  <c r="CL825" i="2"/>
  <c r="CM825" i="2"/>
  <c r="CN825" i="2"/>
  <c r="CO825" i="2"/>
  <c r="CP825" i="2"/>
  <c r="CQ825" i="2"/>
  <c r="CR825" i="2"/>
  <c r="CS825" i="2"/>
  <c r="CT825" i="2"/>
  <c r="CU825" i="2"/>
  <c r="CV825" i="2"/>
  <c r="CW825" i="2"/>
  <c r="CX825" i="2"/>
  <c r="CY825" i="2"/>
  <c r="CZ825" i="2"/>
  <c r="DA825" i="2"/>
  <c r="DB825" i="2"/>
  <c r="DC825" i="2"/>
  <c r="DD825" i="2"/>
  <c r="DE825" i="2"/>
  <c r="DF825" i="2"/>
  <c r="DG825" i="2"/>
  <c r="DH825" i="2"/>
  <c r="DI825" i="2"/>
  <c r="DJ825" i="2"/>
  <c r="DK825" i="2"/>
  <c r="BZ826" i="2"/>
  <c r="CA826" i="2"/>
  <c r="CB826" i="2"/>
  <c r="CC826" i="2"/>
  <c r="CD826" i="2"/>
  <c r="CE826" i="2"/>
  <c r="CH826" i="2"/>
  <c r="CI826" i="2"/>
  <c r="CJ826" i="2"/>
  <c r="CK826" i="2"/>
  <c r="CL826" i="2"/>
  <c r="CM826" i="2"/>
  <c r="CN826" i="2"/>
  <c r="CO826" i="2"/>
  <c r="CP826" i="2"/>
  <c r="CQ826" i="2"/>
  <c r="CR826" i="2"/>
  <c r="CS826" i="2"/>
  <c r="CT826" i="2"/>
  <c r="CU826" i="2"/>
  <c r="CV826" i="2"/>
  <c r="CW826" i="2"/>
  <c r="CX826" i="2"/>
  <c r="CY826" i="2"/>
  <c r="CZ826" i="2"/>
  <c r="DA826" i="2"/>
  <c r="DB826" i="2"/>
  <c r="DC826" i="2"/>
  <c r="DD826" i="2"/>
  <c r="DE826" i="2"/>
  <c r="DF826" i="2"/>
  <c r="DG826" i="2"/>
  <c r="DH826" i="2"/>
  <c r="DI826" i="2"/>
  <c r="DJ826" i="2"/>
  <c r="DK826" i="2"/>
  <c r="BZ827" i="2"/>
  <c r="CA827" i="2"/>
  <c r="CB827" i="2"/>
  <c r="CC827" i="2"/>
  <c r="CD827" i="2"/>
  <c r="CE827" i="2"/>
  <c r="CH827" i="2"/>
  <c r="CI827" i="2"/>
  <c r="CJ827" i="2"/>
  <c r="CK827" i="2"/>
  <c r="CL827" i="2"/>
  <c r="CM827" i="2"/>
  <c r="CN827" i="2"/>
  <c r="CO827" i="2"/>
  <c r="CP827" i="2"/>
  <c r="CQ827" i="2"/>
  <c r="CR827" i="2"/>
  <c r="CS827" i="2"/>
  <c r="CT827" i="2"/>
  <c r="CU827" i="2"/>
  <c r="CV827" i="2"/>
  <c r="CW827" i="2"/>
  <c r="CX827" i="2"/>
  <c r="CY827" i="2"/>
  <c r="CZ827" i="2"/>
  <c r="DA827" i="2"/>
  <c r="DB827" i="2"/>
  <c r="DC827" i="2"/>
  <c r="DD827" i="2"/>
  <c r="DE827" i="2"/>
  <c r="DF827" i="2"/>
  <c r="DG827" i="2"/>
  <c r="DH827" i="2"/>
  <c r="DI827" i="2"/>
  <c r="DJ827" i="2"/>
  <c r="DK827" i="2"/>
  <c r="BZ828" i="2"/>
  <c r="CA828" i="2"/>
  <c r="CB828" i="2"/>
  <c r="CC828" i="2"/>
  <c r="CD828" i="2"/>
  <c r="CE828" i="2"/>
  <c r="CH828" i="2"/>
  <c r="CI828" i="2"/>
  <c r="CJ828" i="2"/>
  <c r="CK828" i="2"/>
  <c r="CL828" i="2"/>
  <c r="CM828" i="2"/>
  <c r="CN828" i="2"/>
  <c r="CO828" i="2"/>
  <c r="CP828" i="2"/>
  <c r="CQ828" i="2"/>
  <c r="CR828" i="2"/>
  <c r="CS828" i="2"/>
  <c r="CT828" i="2"/>
  <c r="CU828" i="2"/>
  <c r="CV828" i="2"/>
  <c r="CW828" i="2"/>
  <c r="CX828" i="2"/>
  <c r="CY828" i="2"/>
  <c r="CZ828" i="2"/>
  <c r="DA828" i="2"/>
  <c r="DB828" i="2"/>
  <c r="DC828" i="2"/>
  <c r="DD828" i="2"/>
  <c r="DE828" i="2"/>
  <c r="DF828" i="2"/>
  <c r="DG828" i="2"/>
  <c r="DH828" i="2"/>
  <c r="DI828" i="2"/>
  <c r="DJ828" i="2"/>
  <c r="DK828" i="2"/>
  <c r="BZ829" i="2"/>
  <c r="CA829" i="2"/>
  <c r="CB829" i="2"/>
  <c r="CC829" i="2"/>
  <c r="CD829" i="2"/>
  <c r="CE829" i="2"/>
  <c r="CH829" i="2"/>
  <c r="CI829" i="2"/>
  <c r="CJ829" i="2"/>
  <c r="CK829" i="2"/>
  <c r="CL829" i="2"/>
  <c r="CM829" i="2"/>
  <c r="CN829" i="2"/>
  <c r="CO829" i="2"/>
  <c r="CP829" i="2"/>
  <c r="CQ829" i="2"/>
  <c r="CR829" i="2"/>
  <c r="CS829" i="2"/>
  <c r="CT829" i="2"/>
  <c r="CU829" i="2"/>
  <c r="CV829" i="2"/>
  <c r="CW829" i="2"/>
  <c r="CX829" i="2"/>
  <c r="CY829" i="2"/>
  <c r="CZ829" i="2"/>
  <c r="DA829" i="2"/>
  <c r="DB829" i="2"/>
  <c r="DC829" i="2"/>
  <c r="DD829" i="2"/>
  <c r="DE829" i="2"/>
  <c r="DF829" i="2"/>
  <c r="DG829" i="2"/>
  <c r="DH829" i="2"/>
  <c r="DI829" i="2"/>
  <c r="DJ829" i="2"/>
  <c r="DK829" i="2"/>
  <c r="BZ830" i="2"/>
  <c r="CA830" i="2"/>
  <c r="CB830" i="2"/>
  <c r="CC830" i="2"/>
  <c r="CD830" i="2"/>
  <c r="CE830" i="2"/>
  <c r="CH830" i="2"/>
  <c r="CI830" i="2"/>
  <c r="CJ830" i="2"/>
  <c r="CK830" i="2"/>
  <c r="CL830" i="2"/>
  <c r="CM830" i="2"/>
  <c r="CN830" i="2"/>
  <c r="CO830" i="2"/>
  <c r="CP830" i="2"/>
  <c r="CQ830" i="2"/>
  <c r="CR830" i="2"/>
  <c r="CS830" i="2"/>
  <c r="CT830" i="2"/>
  <c r="CU830" i="2"/>
  <c r="CV830" i="2"/>
  <c r="CW830" i="2"/>
  <c r="CX830" i="2"/>
  <c r="CY830" i="2"/>
  <c r="CZ830" i="2"/>
  <c r="DA830" i="2"/>
  <c r="DB830" i="2"/>
  <c r="DC830" i="2"/>
  <c r="DD830" i="2"/>
  <c r="DE830" i="2"/>
  <c r="DF830" i="2"/>
  <c r="DG830" i="2"/>
  <c r="DH830" i="2"/>
  <c r="DI830" i="2"/>
  <c r="DJ830" i="2"/>
  <c r="DK830" i="2"/>
  <c r="BZ831" i="2"/>
  <c r="CA831" i="2"/>
  <c r="CB831" i="2"/>
  <c r="CC831" i="2"/>
  <c r="CD831" i="2"/>
  <c r="CE831" i="2"/>
  <c r="CH831" i="2"/>
  <c r="CI831" i="2"/>
  <c r="CJ831" i="2"/>
  <c r="CK831" i="2"/>
  <c r="CL831" i="2"/>
  <c r="CM831" i="2"/>
  <c r="CN831" i="2"/>
  <c r="CO831" i="2"/>
  <c r="CP831" i="2"/>
  <c r="CQ831" i="2"/>
  <c r="CR831" i="2"/>
  <c r="CS831" i="2"/>
  <c r="CT831" i="2"/>
  <c r="CU831" i="2"/>
  <c r="CV831" i="2"/>
  <c r="CW831" i="2"/>
  <c r="CX831" i="2"/>
  <c r="CY831" i="2"/>
  <c r="CZ831" i="2"/>
  <c r="DA831" i="2"/>
  <c r="DB831" i="2"/>
  <c r="DC831" i="2"/>
  <c r="DD831" i="2"/>
  <c r="DE831" i="2"/>
  <c r="DF831" i="2"/>
  <c r="DG831" i="2"/>
  <c r="DH831" i="2"/>
  <c r="DI831" i="2"/>
  <c r="DJ831" i="2"/>
  <c r="DK831" i="2"/>
  <c r="BZ832" i="2"/>
  <c r="CA832" i="2"/>
  <c r="CB832" i="2"/>
  <c r="CC832" i="2"/>
  <c r="CD832" i="2"/>
  <c r="CE832" i="2"/>
  <c r="CH832" i="2"/>
  <c r="CI832" i="2"/>
  <c r="CJ832" i="2"/>
  <c r="CK832" i="2"/>
  <c r="CL832" i="2"/>
  <c r="CM832" i="2"/>
  <c r="CN832" i="2"/>
  <c r="CO832" i="2"/>
  <c r="CP832" i="2"/>
  <c r="CQ832" i="2"/>
  <c r="CR832" i="2"/>
  <c r="CS832" i="2"/>
  <c r="CT832" i="2"/>
  <c r="CU832" i="2"/>
  <c r="CV832" i="2"/>
  <c r="CW832" i="2"/>
  <c r="CX832" i="2"/>
  <c r="CY832" i="2"/>
  <c r="CZ832" i="2"/>
  <c r="DA832" i="2"/>
  <c r="DB832" i="2"/>
  <c r="DC832" i="2"/>
  <c r="DD832" i="2"/>
  <c r="DE832" i="2"/>
  <c r="DF832" i="2"/>
  <c r="DG832" i="2"/>
  <c r="DH832" i="2"/>
  <c r="DI832" i="2"/>
  <c r="DJ832" i="2"/>
  <c r="DK832" i="2"/>
  <c r="BZ833" i="2"/>
  <c r="CA833" i="2"/>
  <c r="CB833" i="2"/>
  <c r="CC833" i="2"/>
  <c r="CD833" i="2"/>
  <c r="CE833" i="2"/>
  <c r="CH833" i="2"/>
  <c r="CI833" i="2"/>
  <c r="CJ833" i="2"/>
  <c r="CK833" i="2"/>
  <c r="CL833" i="2"/>
  <c r="CM833" i="2"/>
  <c r="CN833" i="2"/>
  <c r="CO833" i="2"/>
  <c r="CP833" i="2"/>
  <c r="CQ833" i="2"/>
  <c r="CR833" i="2"/>
  <c r="CS833" i="2"/>
  <c r="CT833" i="2"/>
  <c r="CU833" i="2"/>
  <c r="CV833" i="2"/>
  <c r="CW833" i="2"/>
  <c r="CX833" i="2"/>
  <c r="CY833" i="2"/>
  <c r="CZ833" i="2"/>
  <c r="DA833" i="2"/>
  <c r="DB833" i="2"/>
  <c r="DC833" i="2"/>
  <c r="DD833" i="2"/>
  <c r="DE833" i="2"/>
  <c r="DF833" i="2"/>
  <c r="DG833" i="2"/>
  <c r="DH833" i="2"/>
  <c r="DI833" i="2"/>
  <c r="DJ833" i="2"/>
  <c r="DK833" i="2"/>
  <c r="BZ834" i="2"/>
  <c r="CA834" i="2"/>
  <c r="CB834" i="2"/>
  <c r="CC834" i="2"/>
  <c r="CD834" i="2"/>
  <c r="CE834" i="2"/>
  <c r="CH834" i="2"/>
  <c r="CI834" i="2"/>
  <c r="CJ834" i="2"/>
  <c r="CK834" i="2"/>
  <c r="CL834" i="2"/>
  <c r="CM834" i="2"/>
  <c r="CN834" i="2"/>
  <c r="CO834" i="2"/>
  <c r="CP834" i="2"/>
  <c r="CQ834" i="2"/>
  <c r="CR834" i="2"/>
  <c r="CS834" i="2"/>
  <c r="CT834" i="2"/>
  <c r="CU834" i="2"/>
  <c r="CV834" i="2"/>
  <c r="CW834" i="2"/>
  <c r="CX834" i="2"/>
  <c r="CY834" i="2"/>
  <c r="CZ834" i="2"/>
  <c r="DA834" i="2"/>
  <c r="DB834" i="2"/>
  <c r="DC834" i="2"/>
  <c r="DD834" i="2"/>
  <c r="DE834" i="2"/>
  <c r="DF834" i="2"/>
  <c r="DG834" i="2"/>
  <c r="DH834" i="2"/>
  <c r="DI834" i="2"/>
  <c r="DJ834" i="2"/>
  <c r="DK834" i="2"/>
  <c r="BZ835" i="2"/>
  <c r="CA835" i="2"/>
  <c r="CB835" i="2"/>
  <c r="CC835" i="2"/>
  <c r="CD835" i="2"/>
  <c r="CE835" i="2"/>
  <c r="CH835" i="2"/>
  <c r="CI835" i="2"/>
  <c r="CJ835" i="2"/>
  <c r="CK835" i="2"/>
  <c r="CL835" i="2"/>
  <c r="CM835" i="2"/>
  <c r="CN835" i="2"/>
  <c r="CO835" i="2"/>
  <c r="CP835" i="2"/>
  <c r="CQ835" i="2"/>
  <c r="CR835" i="2"/>
  <c r="CS835" i="2"/>
  <c r="CT835" i="2"/>
  <c r="CU835" i="2"/>
  <c r="CV835" i="2"/>
  <c r="CW835" i="2"/>
  <c r="CX835" i="2"/>
  <c r="CY835" i="2"/>
  <c r="CZ835" i="2"/>
  <c r="DA835" i="2"/>
  <c r="DB835" i="2"/>
  <c r="DC835" i="2"/>
  <c r="DD835" i="2"/>
  <c r="DE835" i="2"/>
  <c r="DF835" i="2"/>
  <c r="DG835" i="2"/>
  <c r="DH835" i="2"/>
  <c r="DI835" i="2"/>
  <c r="DJ835" i="2"/>
  <c r="DK835" i="2"/>
  <c r="BZ836" i="2"/>
  <c r="CA836" i="2"/>
  <c r="CB836" i="2"/>
  <c r="CC836" i="2"/>
  <c r="CD836" i="2"/>
  <c r="CE836" i="2"/>
  <c r="CH836" i="2"/>
  <c r="CI836" i="2"/>
  <c r="CJ836" i="2"/>
  <c r="CK836" i="2"/>
  <c r="CL836" i="2"/>
  <c r="CM836" i="2"/>
  <c r="CN836" i="2"/>
  <c r="CO836" i="2"/>
  <c r="CP836" i="2"/>
  <c r="CQ836" i="2"/>
  <c r="CR836" i="2"/>
  <c r="CS836" i="2"/>
  <c r="CT836" i="2"/>
  <c r="CU836" i="2"/>
  <c r="CV836" i="2"/>
  <c r="CW836" i="2"/>
  <c r="CX836" i="2"/>
  <c r="CY836" i="2"/>
  <c r="CZ836" i="2"/>
  <c r="DA836" i="2"/>
  <c r="DB836" i="2"/>
  <c r="DC836" i="2"/>
  <c r="DD836" i="2"/>
  <c r="DE836" i="2"/>
  <c r="DF836" i="2"/>
  <c r="DG836" i="2"/>
  <c r="DH836" i="2"/>
  <c r="DI836" i="2"/>
  <c r="DJ836" i="2"/>
  <c r="DK836" i="2"/>
  <c r="BZ837" i="2"/>
  <c r="CA837" i="2"/>
  <c r="CB837" i="2"/>
  <c r="CC837" i="2"/>
  <c r="CD837" i="2"/>
  <c r="CE837" i="2"/>
  <c r="CH837" i="2"/>
  <c r="CI837" i="2"/>
  <c r="CJ837" i="2"/>
  <c r="CK837" i="2"/>
  <c r="CL837" i="2"/>
  <c r="CM837" i="2"/>
  <c r="CN837" i="2"/>
  <c r="CO837" i="2"/>
  <c r="CP837" i="2"/>
  <c r="CQ837" i="2"/>
  <c r="CR837" i="2"/>
  <c r="CS837" i="2"/>
  <c r="CT837" i="2"/>
  <c r="CU837" i="2"/>
  <c r="CV837" i="2"/>
  <c r="CW837" i="2"/>
  <c r="CX837" i="2"/>
  <c r="CY837" i="2"/>
  <c r="CZ837" i="2"/>
  <c r="DA837" i="2"/>
  <c r="DB837" i="2"/>
  <c r="DC837" i="2"/>
  <c r="DD837" i="2"/>
  <c r="DE837" i="2"/>
  <c r="DF837" i="2"/>
  <c r="DG837" i="2"/>
  <c r="DH837" i="2"/>
  <c r="DI837" i="2"/>
  <c r="DJ837" i="2"/>
  <c r="DK837" i="2"/>
  <c r="BZ838" i="2"/>
  <c r="CA838" i="2"/>
  <c r="CB838" i="2"/>
  <c r="CC838" i="2"/>
  <c r="CD838" i="2"/>
  <c r="CE838" i="2"/>
  <c r="CH838" i="2"/>
  <c r="CI838" i="2"/>
  <c r="CJ838" i="2"/>
  <c r="CK838" i="2"/>
  <c r="CL838" i="2"/>
  <c r="CM838" i="2"/>
  <c r="CN838" i="2"/>
  <c r="CO838" i="2"/>
  <c r="CP838" i="2"/>
  <c r="CQ838" i="2"/>
  <c r="CR838" i="2"/>
  <c r="CS838" i="2"/>
  <c r="CT838" i="2"/>
  <c r="CU838" i="2"/>
  <c r="CV838" i="2"/>
  <c r="CW838" i="2"/>
  <c r="CX838" i="2"/>
  <c r="CY838" i="2"/>
  <c r="CZ838" i="2"/>
  <c r="DA838" i="2"/>
  <c r="DB838" i="2"/>
  <c r="DC838" i="2"/>
  <c r="DD838" i="2"/>
  <c r="DE838" i="2"/>
  <c r="DF838" i="2"/>
  <c r="DG838" i="2"/>
  <c r="DH838" i="2"/>
  <c r="DI838" i="2"/>
  <c r="DJ838" i="2"/>
  <c r="DK838" i="2"/>
  <c r="BZ839" i="2"/>
  <c r="CA839" i="2"/>
  <c r="CB839" i="2"/>
  <c r="CC839" i="2"/>
  <c r="CD839" i="2"/>
  <c r="CE839" i="2"/>
  <c r="CH839" i="2"/>
  <c r="CI839" i="2"/>
  <c r="CJ839" i="2"/>
  <c r="CK839" i="2"/>
  <c r="CL839" i="2"/>
  <c r="CM839" i="2"/>
  <c r="CN839" i="2"/>
  <c r="CO839" i="2"/>
  <c r="CP839" i="2"/>
  <c r="CQ839" i="2"/>
  <c r="CR839" i="2"/>
  <c r="CS839" i="2"/>
  <c r="CT839" i="2"/>
  <c r="CU839" i="2"/>
  <c r="CV839" i="2"/>
  <c r="CW839" i="2"/>
  <c r="CX839" i="2"/>
  <c r="CY839" i="2"/>
  <c r="CZ839" i="2"/>
  <c r="DA839" i="2"/>
  <c r="DB839" i="2"/>
  <c r="DC839" i="2"/>
  <c r="DD839" i="2"/>
  <c r="DE839" i="2"/>
  <c r="DF839" i="2"/>
  <c r="DG839" i="2"/>
  <c r="DH839" i="2"/>
  <c r="DI839" i="2"/>
  <c r="DJ839" i="2"/>
  <c r="DK839" i="2"/>
  <c r="BZ840" i="2"/>
  <c r="CA840" i="2"/>
  <c r="CB840" i="2"/>
  <c r="CC840" i="2"/>
  <c r="CD840" i="2"/>
  <c r="CE840" i="2"/>
  <c r="CH840" i="2"/>
  <c r="CI840" i="2"/>
  <c r="CJ840" i="2"/>
  <c r="CK840" i="2"/>
  <c r="CL840" i="2"/>
  <c r="CM840" i="2"/>
  <c r="CN840" i="2"/>
  <c r="CO840" i="2"/>
  <c r="CP840" i="2"/>
  <c r="CQ840" i="2"/>
  <c r="CR840" i="2"/>
  <c r="CS840" i="2"/>
  <c r="CT840" i="2"/>
  <c r="CU840" i="2"/>
  <c r="CV840" i="2"/>
  <c r="CW840" i="2"/>
  <c r="CX840" i="2"/>
  <c r="CY840" i="2"/>
  <c r="CZ840" i="2"/>
  <c r="DA840" i="2"/>
  <c r="DB840" i="2"/>
  <c r="DC840" i="2"/>
  <c r="DD840" i="2"/>
  <c r="DE840" i="2"/>
  <c r="DF840" i="2"/>
  <c r="DG840" i="2"/>
  <c r="DH840" i="2"/>
  <c r="DI840" i="2"/>
  <c r="DJ840" i="2"/>
  <c r="DK840" i="2"/>
  <c r="BZ841" i="2"/>
  <c r="CA841" i="2"/>
  <c r="CB841" i="2"/>
  <c r="CC841" i="2"/>
  <c r="CD841" i="2"/>
  <c r="CE841" i="2"/>
  <c r="CH841" i="2"/>
  <c r="CI841" i="2"/>
  <c r="CJ841" i="2"/>
  <c r="CK841" i="2"/>
  <c r="CL841" i="2"/>
  <c r="CM841" i="2"/>
  <c r="CN841" i="2"/>
  <c r="CO841" i="2"/>
  <c r="CP841" i="2"/>
  <c r="CQ841" i="2"/>
  <c r="CR841" i="2"/>
  <c r="CS841" i="2"/>
  <c r="CT841" i="2"/>
  <c r="CU841" i="2"/>
  <c r="CV841" i="2"/>
  <c r="CW841" i="2"/>
  <c r="CX841" i="2"/>
  <c r="CY841" i="2"/>
  <c r="CZ841" i="2"/>
  <c r="DA841" i="2"/>
  <c r="DB841" i="2"/>
  <c r="DC841" i="2"/>
  <c r="DD841" i="2"/>
  <c r="DE841" i="2"/>
  <c r="DF841" i="2"/>
  <c r="DG841" i="2"/>
  <c r="DH841" i="2"/>
  <c r="DI841" i="2"/>
  <c r="DJ841" i="2"/>
  <c r="DK841" i="2"/>
  <c r="BZ842" i="2"/>
  <c r="CA842" i="2"/>
  <c r="CB842" i="2"/>
  <c r="CC842" i="2"/>
  <c r="CD842" i="2"/>
  <c r="CE842" i="2"/>
  <c r="CH842" i="2"/>
  <c r="CI842" i="2"/>
  <c r="CJ842" i="2"/>
  <c r="CK842" i="2"/>
  <c r="CL842" i="2"/>
  <c r="CM842" i="2"/>
  <c r="CN842" i="2"/>
  <c r="CO842" i="2"/>
  <c r="CP842" i="2"/>
  <c r="CQ842" i="2"/>
  <c r="CR842" i="2"/>
  <c r="CS842" i="2"/>
  <c r="CT842" i="2"/>
  <c r="CU842" i="2"/>
  <c r="CV842" i="2"/>
  <c r="CW842" i="2"/>
  <c r="CX842" i="2"/>
  <c r="CY842" i="2"/>
  <c r="CZ842" i="2"/>
  <c r="DA842" i="2"/>
  <c r="DB842" i="2"/>
  <c r="DC842" i="2"/>
  <c r="DD842" i="2"/>
  <c r="DE842" i="2"/>
  <c r="DF842" i="2"/>
  <c r="DG842" i="2"/>
  <c r="DH842" i="2"/>
  <c r="DI842" i="2"/>
  <c r="DJ842" i="2"/>
  <c r="DK842" i="2"/>
  <c r="BZ843" i="2"/>
  <c r="CA843" i="2"/>
  <c r="CB843" i="2"/>
  <c r="CC843" i="2"/>
  <c r="CD843" i="2"/>
  <c r="CE843" i="2"/>
  <c r="CH843" i="2"/>
  <c r="CI843" i="2"/>
  <c r="CJ843" i="2"/>
  <c r="CK843" i="2"/>
  <c r="CL843" i="2"/>
  <c r="CM843" i="2"/>
  <c r="CN843" i="2"/>
  <c r="CO843" i="2"/>
  <c r="CP843" i="2"/>
  <c r="CQ843" i="2"/>
  <c r="CR843" i="2"/>
  <c r="CS843" i="2"/>
  <c r="CT843" i="2"/>
  <c r="CU843" i="2"/>
  <c r="CV843" i="2"/>
  <c r="CW843" i="2"/>
  <c r="CX843" i="2"/>
  <c r="CY843" i="2"/>
  <c r="CZ843" i="2"/>
  <c r="DA843" i="2"/>
  <c r="DB843" i="2"/>
  <c r="DC843" i="2"/>
  <c r="DD843" i="2"/>
  <c r="DE843" i="2"/>
  <c r="DF843" i="2"/>
  <c r="DG843" i="2"/>
  <c r="DH843" i="2"/>
  <c r="DI843" i="2"/>
  <c r="DJ843" i="2"/>
  <c r="DK843" i="2"/>
  <c r="BZ844" i="2"/>
  <c r="CA844" i="2"/>
  <c r="CB844" i="2"/>
  <c r="CC844" i="2"/>
  <c r="CD844" i="2"/>
  <c r="CE844" i="2"/>
  <c r="CH844" i="2"/>
  <c r="CI844" i="2"/>
  <c r="CJ844" i="2"/>
  <c r="CK844" i="2"/>
  <c r="CL844" i="2"/>
  <c r="CM844" i="2"/>
  <c r="CN844" i="2"/>
  <c r="CO844" i="2"/>
  <c r="CP844" i="2"/>
  <c r="CQ844" i="2"/>
  <c r="CR844" i="2"/>
  <c r="CS844" i="2"/>
  <c r="CT844" i="2"/>
  <c r="CU844" i="2"/>
  <c r="CV844" i="2"/>
  <c r="CW844" i="2"/>
  <c r="CX844" i="2"/>
  <c r="CY844" i="2"/>
  <c r="CZ844" i="2"/>
  <c r="DA844" i="2"/>
  <c r="DB844" i="2"/>
  <c r="DC844" i="2"/>
  <c r="DD844" i="2"/>
  <c r="DE844" i="2"/>
  <c r="DF844" i="2"/>
  <c r="DG844" i="2"/>
  <c r="DH844" i="2"/>
  <c r="DI844" i="2"/>
  <c r="DJ844" i="2"/>
  <c r="DK844" i="2"/>
  <c r="BZ845" i="2"/>
  <c r="CA845" i="2"/>
  <c r="CB845" i="2"/>
  <c r="CC845" i="2"/>
  <c r="CD845" i="2"/>
  <c r="CE845" i="2"/>
  <c r="CH845" i="2"/>
  <c r="CI845" i="2"/>
  <c r="CJ845" i="2"/>
  <c r="CK845" i="2"/>
  <c r="CL845" i="2"/>
  <c r="CM845" i="2"/>
  <c r="CN845" i="2"/>
  <c r="CO845" i="2"/>
  <c r="CP845" i="2"/>
  <c r="CQ845" i="2"/>
  <c r="CR845" i="2"/>
  <c r="CS845" i="2"/>
  <c r="CT845" i="2"/>
  <c r="CU845" i="2"/>
  <c r="CV845" i="2"/>
  <c r="CW845" i="2"/>
  <c r="CX845" i="2"/>
  <c r="CY845" i="2"/>
  <c r="CZ845" i="2"/>
  <c r="DA845" i="2"/>
  <c r="DB845" i="2"/>
  <c r="DC845" i="2"/>
  <c r="DD845" i="2"/>
  <c r="DE845" i="2"/>
  <c r="DF845" i="2"/>
  <c r="DG845" i="2"/>
  <c r="DH845" i="2"/>
  <c r="DI845" i="2"/>
  <c r="DJ845" i="2"/>
  <c r="DK845" i="2"/>
  <c r="BZ846" i="2"/>
  <c r="CA846" i="2"/>
  <c r="CB846" i="2"/>
  <c r="CC846" i="2"/>
  <c r="CD846" i="2"/>
  <c r="CE846" i="2"/>
  <c r="CH846" i="2"/>
  <c r="CI846" i="2"/>
  <c r="CJ846" i="2"/>
  <c r="CK846" i="2"/>
  <c r="CL846" i="2"/>
  <c r="CM846" i="2"/>
  <c r="CN846" i="2"/>
  <c r="CO846" i="2"/>
  <c r="CP846" i="2"/>
  <c r="CQ846" i="2"/>
  <c r="CR846" i="2"/>
  <c r="CS846" i="2"/>
  <c r="CT846" i="2"/>
  <c r="CU846" i="2"/>
  <c r="CV846" i="2"/>
  <c r="CW846" i="2"/>
  <c r="CX846" i="2"/>
  <c r="CY846" i="2"/>
  <c r="CZ846" i="2"/>
  <c r="DA846" i="2"/>
  <c r="DB846" i="2"/>
  <c r="DC846" i="2"/>
  <c r="DD846" i="2"/>
  <c r="DE846" i="2"/>
  <c r="DF846" i="2"/>
  <c r="DG846" i="2"/>
  <c r="DH846" i="2"/>
  <c r="DI846" i="2"/>
  <c r="DJ846" i="2"/>
  <c r="DK846" i="2"/>
  <c r="BZ847" i="2"/>
  <c r="CA847" i="2"/>
  <c r="CB847" i="2"/>
  <c r="CC847" i="2"/>
  <c r="CD847" i="2"/>
  <c r="CE847" i="2"/>
  <c r="CH847" i="2"/>
  <c r="CI847" i="2"/>
  <c r="CJ847" i="2"/>
  <c r="CK847" i="2"/>
  <c r="CL847" i="2"/>
  <c r="CM847" i="2"/>
  <c r="CN847" i="2"/>
  <c r="CO847" i="2"/>
  <c r="CP847" i="2"/>
  <c r="CQ847" i="2"/>
  <c r="CR847" i="2"/>
  <c r="CS847" i="2"/>
  <c r="CT847" i="2"/>
  <c r="CU847" i="2"/>
  <c r="CV847" i="2"/>
  <c r="CW847" i="2"/>
  <c r="CX847" i="2"/>
  <c r="CY847" i="2"/>
  <c r="CZ847" i="2"/>
  <c r="DA847" i="2"/>
  <c r="DB847" i="2"/>
  <c r="DC847" i="2"/>
  <c r="DD847" i="2"/>
  <c r="DE847" i="2"/>
  <c r="DF847" i="2"/>
  <c r="DG847" i="2"/>
  <c r="DH847" i="2"/>
  <c r="DI847" i="2"/>
  <c r="DJ847" i="2"/>
  <c r="DK847" i="2"/>
  <c r="BZ848" i="2"/>
  <c r="CA848" i="2"/>
  <c r="CB848" i="2"/>
  <c r="CC848" i="2"/>
  <c r="CD848" i="2"/>
  <c r="CE848" i="2"/>
  <c r="CH848" i="2"/>
  <c r="CI848" i="2"/>
  <c r="CJ848" i="2"/>
  <c r="CK848" i="2"/>
  <c r="CL848" i="2"/>
  <c r="CM848" i="2"/>
  <c r="CN848" i="2"/>
  <c r="CO848" i="2"/>
  <c r="CP848" i="2"/>
  <c r="CQ848" i="2"/>
  <c r="CR848" i="2"/>
  <c r="CS848" i="2"/>
  <c r="CT848" i="2"/>
  <c r="CU848" i="2"/>
  <c r="CV848" i="2"/>
  <c r="CW848" i="2"/>
  <c r="CX848" i="2"/>
  <c r="CY848" i="2"/>
  <c r="CZ848" i="2"/>
  <c r="DA848" i="2"/>
  <c r="DB848" i="2"/>
  <c r="DC848" i="2"/>
  <c r="DD848" i="2"/>
  <c r="DE848" i="2"/>
  <c r="DF848" i="2"/>
  <c r="DG848" i="2"/>
  <c r="DH848" i="2"/>
  <c r="DI848" i="2"/>
  <c r="DJ848" i="2"/>
  <c r="DK848" i="2"/>
  <c r="BZ849" i="2"/>
  <c r="CA849" i="2"/>
  <c r="CB849" i="2"/>
  <c r="CC849" i="2"/>
  <c r="CD849" i="2"/>
  <c r="CE849" i="2"/>
  <c r="CH849" i="2"/>
  <c r="CI849" i="2"/>
  <c r="CJ849" i="2"/>
  <c r="CK849" i="2"/>
  <c r="CL849" i="2"/>
  <c r="CM849" i="2"/>
  <c r="CN849" i="2"/>
  <c r="CO849" i="2"/>
  <c r="CP849" i="2"/>
  <c r="CQ849" i="2"/>
  <c r="CR849" i="2"/>
  <c r="CS849" i="2"/>
  <c r="CT849" i="2"/>
  <c r="CU849" i="2"/>
  <c r="CV849" i="2"/>
  <c r="CW849" i="2"/>
  <c r="CX849" i="2"/>
  <c r="CY849" i="2"/>
  <c r="CZ849" i="2"/>
  <c r="DA849" i="2"/>
  <c r="DB849" i="2"/>
  <c r="DC849" i="2"/>
  <c r="DD849" i="2"/>
  <c r="DE849" i="2"/>
  <c r="DF849" i="2"/>
  <c r="DG849" i="2"/>
  <c r="DH849" i="2"/>
  <c r="DI849" i="2"/>
  <c r="DJ849" i="2"/>
  <c r="DK849" i="2"/>
  <c r="BZ850" i="2"/>
  <c r="CA850" i="2"/>
  <c r="CB850" i="2"/>
  <c r="CC850" i="2"/>
  <c r="CD850" i="2"/>
  <c r="CE850" i="2"/>
  <c r="CH850" i="2"/>
  <c r="CI850" i="2"/>
  <c r="CJ850" i="2"/>
  <c r="CK850" i="2"/>
  <c r="CL850" i="2"/>
  <c r="CM850" i="2"/>
  <c r="CN850" i="2"/>
  <c r="CO850" i="2"/>
  <c r="CP850" i="2"/>
  <c r="CQ850" i="2"/>
  <c r="CR850" i="2"/>
  <c r="CS850" i="2"/>
  <c r="CT850" i="2"/>
  <c r="CU850" i="2"/>
  <c r="CV850" i="2"/>
  <c r="CW850" i="2"/>
  <c r="CX850" i="2"/>
  <c r="CY850" i="2"/>
  <c r="CZ850" i="2"/>
  <c r="DA850" i="2"/>
  <c r="DB850" i="2"/>
  <c r="DC850" i="2"/>
  <c r="DD850" i="2"/>
  <c r="DE850" i="2"/>
  <c r="DF850" i="2"/>
  <c r="DG850" i="2"/>
  <c r="DH850" i="2"/>
  <c r="DI850" i="2"/>
  <c r="DJ850" i="2"/>
  <c r="DK850" i="2"/>
  <c r="BZ851" i="2"/>
  <c r="CA851" i="2"/>
  <c r="CB851" i="2"/>
  <c r="CC851" i="2"/>
  <c r="CD851" i="2"/>
  <c r="CE851" i="2"/>
  <c r="CH851" i="2"/>
  <c r="CI851" i="2"/>
  <c r="CJ851" i="2"/>
  <c r="CK851" i="2"/>
  <c r="CL851" i="2"/>
  <c r="CM851" i="2"/>
  <c r="CN851" i="2"/>
  <c r="CO851" i="2"/>
  <c r="CP851" i="2"/>
  <c r="CQ851" i="2"/>
  <c r="CR851" i="2"/>
  <c r="CS851" i="2"/>
  <c r="CT851" i="2"/>
  <c r="CU851" i="2"/>
  <c r="CV851" i="2"/>
  <c r="CW851" i="2"/>
  <c r="CX851" i="2"/>
  <c r="CY851" i="2"/>
  <c r="CZ851" i="2"/>
  <c r="DA851" i="2"/>
  <c r="DB851" i="2"/>
  <c r="DC851" i="2"/>
  <c r="DD851" i="2"/>
  <c r="DE851" i="2"/>
  <c r="DF851" i="2"/>
  <c r="DG851" i="2"/>
  <c r="DH851" i="2"/>
  <c r="DI851" i="2"/>
  <c r="DJ851" i="2"/>
  <c r="DK851" i="2"/>
  <c r="BZ852" i="2"/>
  <c r="CA852" i="2"/>
  <c r="CB852" i="2"/>
  <c r="CC852" i="2"/>
  <c r="CD852" i="2"/>
  <c r="CE852" i="2"/>
  <c r="CH852" i="2"/>
  <c r="CI852" i="2"/>
  <c r="CJ852" i="2"/>
  <c r="CK852" i="2"/>
  <c r="CL852" i="2"/>
  <c r="CM852" i="2"/>
  <c r="CN852" i="2"/>
  <c r="CO852" i="2"/>
  <c r="CP852" i="2"/>
  <c r="CQ852" i="2"/>
  <c r="CR852" i="2"/>
  <c r="CS852" i="2"/>
  <c r="CT852" i="2"/>
  <c r="CU852" i="2"/>
  <c r="CV852" i="2"/>
  <c r="CW852" i="2"/>
  <c r="CX852" i="2"/>
  <c r="CY852" i="2"/>
  <c r="CZ852" i="2"/>
  <c r="DA852" i="2"/>
  <c r="DB852" i="2"/>
  <c r="DC852" i="2"/>
  <c r="DD852" i="2"/>
  <c r="DE852" i="2"/>
  <c r="DF852" i="2"/>
  <c r="DG852" i="2"/>
  <c r="DH852" i="2"/>
  <c r="DI852" i="2"/>
  <c r="DJ852" i="2"/>
  <c r="DK852" i="2"/>
  <c r="BZ853" i="2"/>
  <c r="CA853" i="2"/>
  <c r="CB853" i="2"/>
  <c r="CC853" i="2"/>
  <c r="CD853" i="2"/>
  <c r="CE853" i="2"/>
  <c r="CH853" i="2"/>
  <c r="CI853" i="2"/>
  <c r="CJ853" i="2"/>
  <c r="CK853" i="2"/>
  <c r="CL853" i="2"/>
  <c r="CM853" i="2"/>
  <c r="CN853" i="2"/>
  <c r="CO853" i="2"/>
  <c r="CP853" i="2"/>
  <c r="CQ853" i="2"/>
  <c r="CR853" i="2"/>
  <c r="CS853" i="2"/>
  <c r="CT853" i="2"/>
  <c r="CU853" i="2"/>
  <c r="CV853" i="2"/>
  <c r="CW853" i="2"/>
  <c r="CX853" i="2"/>
  <c r="CY853" i="2"/>
  <c r="CZ853" i="2"/>
  <c r="DA853" i="2"/>
  <c r="DB853" i="2"/>
  <c r="DC853" i="2"/>
  <c r="DD853" i="2"/>
  <c r="DE853" i="2"/>
  <c r="DF853" i="2"/>
  <c r="DG853" i="2"/>
  <c r="DH853" i="2"/>
  <c r="DI853" i="2"/>
  <c r="DJ853" i="2"/>
  <c r="DK853" i="2"/>
  <c r="BZ854" i="2"/>
  <c r="CA854" i="2"/>
  <c r="CB854" i="2"/>
  <c r="CC854" i="2"/>
  <c r="CD854" i="2"/>
  <c r="CE854" i="2"/>
  <c r="CH854" i="2"/>
  <c r="CI854" i="2"/>
  <c r="CJ854" i="2"/>
  <c r="CK854" i="2"/>
  <c r="CL854" i="2"/>
  <c r="CM854" i="2"/>
  <c r="CN854" i="2"/>
  <c r="CO854" i="2"/>
  <c r="CP854" i="2"/>
  <c r="CQ854" i="2"/>
  <c r="CR854" i="2"/>
  <c r="CS854" i="2"/>
  <c r="CT854" i="2"/>
  <c r="CU854" i="2"/>
  <c r="CV854" i="2"/>
  <c r="CW854" i="2"/>
  <c r="CX854" i="2"/>
  <c r="CY854" i="2"/>
  <c r="CZ854" i="2"/>
  <c r="DA854" i="2"/>
  <c r="DB854" i="2"/>
  <c r="DC854" i="2"/>
  <c r="DD854" i="2"/>
  <c r="DE854" i="2"/>
  <c r="DF854" i="2"/>
  <c r="DG854" i="2"/>
  <c r="DH854" i="2"/>
  <c r="DI854" i="2"/>
  <c r="DJ854" i="2"/>
  <c r="DK854" i="2"/>
  <c r="BZ855" i="2"/>
  <c r="CA855" i="2"/>
  <c r="CB855" i="2"/>
  <c r="CC855" i="2"/>
  <c r="CD855" i="2"/>
  <c r="CE855" i="2"/>
  <c r="CH855" i="2"/>
  <c r="CI855" i="2"/>
  <c r="CJ855" i="2"/>
  <c r="CK855" i="2"/>
  <c r="CL855" i="2"/>
  <c r="CM855" i="2"/>
  <c r="CN855" i="2"/>
  <c r="CO855" i="2"/>
  <c r="CP855" i="2"/>
  <c r="CQ855" i="2"/>
  <c r="CR855" i="2"/>
  <c r="CS855" i="2"/>
  <c r="CT855" i="2"/>
  <c r="CU855" i="2"/>
  <c r="CV855" i="2"/>
  <c r="CW855" i="2"/>
  <c r="CX855" i="2"/>
  <c r="CY855" i="2"/>
  <c r="CZ855" i="2"/>
  <c r="DA855" i="2"/>
  <c r="DB855" i="2"/>
  <c r="DC855" i="2"/>
  <c r="DD855" i="2"/>
  <c r="DE855" i="2"/>
  <c r="DF855" i="2"/>
  <c r="DG855" i="2"/>
  <c r="DH855" i="2"/>
  <c r="DI855" i="2"/>
  <c r="DJ855" i="2"/>
  <c r="DK855" i="2"/>
  <c r="BZ856" i="2"/>
  <c r="CA856" i="2"/>
  <c r="CB856" i="2"/>
  <c r="CC856" i="2"/>
  <c r="CD856" i="2"/>
  <c r="CE856" i="2"/>
  <c r="CH856" i="2"/>
  <c r="CI856" i="2"/>
  <c r="CJ856" i="2"/>
  <c r="CK856" i="2"/>
  <c r="CL856" i="2"/>
  <c r="CM856" i="2"/>
  <c r="CN856" i="2"/>
  <c r="CO856" i="2"/>
  <c r="CP856" i="2"/>
  <c r="CQ856" i="2"/>
  <c r="CR856" i="2"/>
  <c r="CS856" i="2"/>
  <c r="CT856" i="2"/>
  <c r="CU856" i="2"/>
  <c r="CV856" i="2"/>
  <c r="CW856" i="2"/>
  <c r="CX856" i="2"/>
  <c r="CY856" i="2"/>
  <c r="CZ856" i="2"/>
  <c r="DA856" i="2"/>
  <c r="DB856" i="2"/>
  <c r="DC856" i="2"/>
  <c r="DD856" i="2"/>
  <c r="DE856" i="2"/>
  <c r="DF856" i="2"/>
  <c r="DG856" i="2"/>
  <c r="DH856" i="2"/>
  <c r="DI856" i="2"/>
  <c r="DJ856" i="2"/>
  <c r="DK856" i="2"/>
  <c r="BZ857" i="2"/>
  <c r="CA857" i="2"/>
  <c r="CB857" i="2"/>
  <c r="CC857" i="2"/>
  <c r="CD857" i="2"/>
  <c r="CE857" i="2"/>
  <c r="CH857" i="2"/>
  <c r="CI857" i="2"/>
  <c r="CJ857" i="2"/>
  <c r="CK857" i="2"/>
  <c r="CL857" i="2"/>
  <c r="CM857" i="2"/>
  <c r="CN857" i="2"/>
  <c r="CO857" i="2"/>
  <c r="CP857" i="2"/>
  <c r="CQ857" i="2"/>
  <c r="CR857" i="2"/>
  <c r="CS857" i="2"/>
  <c r="CT857" i="2"/>
  <c r="CU857" i="2"/>
  <c r="CV857" i="2"/>
  <c r="CW857" i="2"/>
  <c r="CX857" i="2"/>
  <c r="CY857" i="2"/>
  <c r="CZ857" i="2"/>
  <c r="DA857" i="2"/>
  <c r="DB857" i="2"/>
  <c r="DC857" i="2"/>
  <c r="DD857" i="2"/>
  <c r="DE857" i="2"/>
  <c r="DF857" i="2"/>
  <c r="DG857" i="2"/>
  <c r="DH857" i="2"/>
  <c r="DI857" i="2"/>
  <c r="DJ857" i="2"/>
  <c r="DK857" i="2"/>
  <c r="BZ858" i="2"/>
  <c r="CA858" i="2"/>
  <c r="CB858" i="2"/>
  <c r="CC858" i="2"/>
  <c r="CD858" i="2"/>
  <c r="CE858" i="2"/>
  <c r="CH858" i="2"/>
  <c r="CI858" i="2"/>
  <c r="CJ858" i="2"/>
  <c r="CK858" i="2"/>
  <c r="CL858" i="2"/>
  <c r="CM858" i="2"/>
  <c r="CN858" i="2"/>
  <c r="CO858" i="2"/>
  <c r="CP858" i="2"/>
  <c r="CQ858" i="2"/>
  <c r="CR858" i="2"/>
  <c r="CS858" i="2"/>
  <c r="CT858" i="2"/>
  <c r="CU858" i="2"/>
  <c r="CV858" i="2"/>
  <c r="CW858" i="2"/>
  <c r="CX858" i="2"/>
  <c r="CY858" i="2"/>
  <c r="CZ858" i="2"/>
  <c r="DA858" i="2"/>
  <c r="DB858" i="2"/>
  <c r="DC858" i="2"/>
  <c r="DD858" i="2"/>
  <c r="DE858" i="2"/>
  <c r="DF858" i="2"/>
  <c r="DG858" i="2"/>
  <c r="DH858" i="2"/>
  <c r="DI858" i="2"/>
  <c r="DJ858" i="2"/>
  <c r="DK858" i="2"/>
  <c r="BZ859" i="2"/>
  <c r="CA859" i="2"/>
  <c r="CB859" i="2"/>
  <c r="CC859" i="2"/>
  <c r="CD859" i="2"/>
  <c r="CE859" i="2"/>
  <c r="CH859" i="2"/>
  <c r="CI859" i="2"/>
  <c r="CJ859" i="2"/>
  <c r="CK859" i="2"/>
  <c r="CL859" i="2"/>
  <c r="CM859" i="2"/>
  <c r="CN859" i="2"/>
  <c r="CO859" i="2"/>
  <c r="CP859" i="2"/>
  <c r="CQ859" i="2"/>
  <c r="CR859" i="2"/>
  <c r="CS859" i="2"/>
  <c r="CT859" i="2"/>
  <c r="CU859" i="2"/>
  <c r="CV859" i="2"/>
  <c r="CW859" i="2"/>
  <c r="CX859" i="2"/>
  <c r="CY859" i="2"/>
  <c r="CZ859" i="2"/>
  <c r="DA859" i="2"/>
  <c r="DB859" i="2"/>
  <c r="DC859" i="2"/>
  <c r="DD859" i="2"/>
  <c r="DE859" i="2"/>
  <c r="DF859" i="2"/>
  <c r="DG859" i="2"/>
  <c r="DH859" i="2"/>
  <c r="DI859" i="2"/>
  <c r="DJ859" i="2"/>
  <c r="DK859" i="2"/>
  <c r="BZ860" i="2"/>
  <c r="CA860" i="2"/>
  <c r="CB860" i="2"/>
  <c r="CC860" i="2"/>
  <c r="CD860" i="2"/>
  <c r="CE860" i="2"/>
  <c r="CH860" i="2"/>
  <c r="CI860" i="2"/>
  <c r="CJ860" i="2"/>
  <c r="CK860" i="2"/>
  <c r="CL860" i="2"/>
  <c r="CM860" i="2"/>
  <c r="CN860" i="2"/>
  <c r="CO860" i="2"/>
  <c r="CP860" i="2"/>
  <c r="CQ860" i="2"/>
  <c r="CR860" i="2"/>
  <c r="CS860" i="2"/>
  <c r="CT860" i="2"/>
  <c r="CU860" i="2"/>
  <c r="CV860" i="2"/>
  <c r="CW860" i="2"/>
  <c r="CX860" i="2"/>
  <c r="CY860" i="2"/>
  <c r="CZ860" i="2"/>
  <c r="DA860" i="2"/>
  <c r="DB860" i="2"/>
  <c r="DC860" i="2"/>
  <c r="DD860" i="2"/>
  <c r="DE860" i="2"/>
  <c r="DF860" i="2"/>
  <c r="DG860" i="2"/>
  <c r="DH860" i="2"/>
  <c r="DI860" i="2"/>
  <c r="DJ860" i="2"/>
  <c r="DK860" i="2"/>
  <c r="BZ861" i="2"/>
  <c r="CA861" i="2"/>
  <c r="CB861" i="2"/>
  <c r="CC861" i="2"/>
  <c r="CD861" i="2"/>
  <c r="CE861" i="2"/>
  <c r="CH861" i="2"/>
  <c r="CI861" i="2"/>
  <c r="CJ861" i="2"/>
  <c r="CK861" i="2"/>
  <c r="CL861" i="2"/>
  <c r="CM861" i="2"/>
  <c r="CN861" i="2"/>
  <c r="CO861" i="2"/>
  <c r="CP861" i="2"/>
  <c r="CQ861" i="2"/>
  <c r="CR861" i="2"/>
  <c r="CS861" i="2"/>
  <c r="CT861" i="2"/>
  <c r="CU861" i="2"/>
  <c r="CV861" i="2"/>
  <c r="CW861" i="2"/>
  <c r="CX861" i="2"/>
  <c r="CY861" i="2"/>
  <c r="CZ861" i="2"/>
  <c r="DA861" i="2"/>
  <c r="DB861" i="2"/>
  <c r="DC861" i="2"/>
  <c r="DD861" i="2"/>
  <c r="DE861" i="2"/>
  <c r="DF861" i="2"/>
  <c r="DG861" i="2"/>
  <c r="DH861" i="2"/>
  <c r="DI861" i="2"/>
  <c r="DJ861" i="2"/>
  <c r="DK861" i="2"/>
  <c r="BZ862" i="2"/>
  <c r="CA862" i="2"/>
  <c r="CB862" i="2"/>
  <c r="CC862" i="2"/>
  <c r="CD862" i="2"/>
  <c r="CE862" i="2"/>
  <c r="CH862" i="2"/>
  <c r="CI862" i="2"/>
  <c r="CJ862" i="2"/>
  <c r="CK862" i="2"/>
  <c r="CL862" i="2"/>
  <c r="CM862" i="2"/>
  <c r="CN862" i="2"/>
  <c r="CO862" i="2"/>
  <c r="CP862" i="2"/>
  <c r="CQ862" i="2"/>
  <c r="CR862" i="2"/>
  <c r="CS862" i="2"/>
  <c r="CT862" i="2"/>
  <c r="CU862" i="2"/>
  <c r="CV862" i="2"/>
  <c r="CW862" i="2"/>
  <c r="CX862" i="2"/>
  <c r="CY862" i="2"/>
  <c r="CZ862" i="2"/>
  <c r="DA862" i="2"/>
  <c r="DB862" i="2"/>
  <c r="DC862" i="2"/>
  <c r="DD862" i="2"/>
  <c r="DE862" i="2"/>
  <c r="DF862" i="2"/>
  <c r="DG862" i="2"/>
  <c r="DH862" i="2"/>
  <c r="DI862" i="2"/>
  <c r="DJ862" i="2"/>
  <c r="DK862" i="2"/>
  <c r="BZ863" i="2"/>
  <c r="CA863" i="2"/>
  <c r="CB863" i="2"/>
  <c r="CC863" i="2"/>
  <c r="CD863" i="2"/>
  <c r="CE863" i="2"/>
  <c r="CH863" i="2"/>
  <c r="CI863" i="2"/>
  <c r="CJ863" i="2"/>
  <c r="CK863" i="2"/>
  <c r="CL863" i="2"/>
  <c r="CM863" i="2"/>
  <c r="CN863" i="2"/>
  <c r="CO863" i="2"/>
  <c r="CP863" i="2"/>
  <c r="CQ863" i="2"/>
  <c r="CR863" i="2"/>
  <c r="CS863" i="2"/>
  <c r="CT863" i="2"/>
  <c r="CU863" i="2"/>
  <c r="CV863" i="2"/>
  <c r="CW863" i="2"/>
  <c r="CX863" i="2"/>
  <c r="CY863" i="2"/>
  <c r="CZ863" i="2"/>
  <c r="DA863" i="2"/>
  <c r="DB863" i="2"/>
  <c r="DC863" i="2"/>
  <c r="DD863" i="2"/>
  <c r="DE863" i="2"/>
  <c r="DF863" i="2"/>
  <c r="DG863" i="2"/>
  <c r="DH863" i="2"/>
  <c r="DI863" i="2"/>
  <c r="DJ863" i="2"/>
  <c r="DK863" i="2"/>
  <c r="BZ864" i="2"/>
  <c r="CA864" i="2"/>
  <c r="CB864" i="2"/>
  <c r="CC864" i="2"/>
  <c r="CD864" i="2"/>
  <c r="CE864" i="2"/>
  <c r="CH864" i="2"/>
  <c r="CI864" i="2"/>
  <c r="CJ864" i="2"/>
  <c r="CK864" i="2"/>
  <c r="CL864" i="2"/>
  <c r="CM864" i="2"/>
  <c r="CN864" i="2"/>
  <c r="CO864" i="2"/>
  <c r="CP864" i="2"/>
  <c r="CQ864" i="2"/>
  <c r="CR864" i="2"/>
  <c r="CS864" i="2"/>
  <c r="CT864" i="2"/>
  <c r="CU864" i="2"/>
  <c r="CV864" i="2"/>
  <c r="CW864" i="2"/>
  <c r="CX864" i="2"/>
  <c r="CY864" i="2"/>
  <c r="CZ864" i="2"/>
  <c r="DA864" i="2"/>
  <c r="DB864" i="2"/>
  <c r="DC864" i="2"/>
  <c r="DD864" i="2"/>
  <c r="DE864" i="2"/>
  <c r="DF864" i="2"/>
  <c r="DG864" i="2"/>
  <c r="DH864" i="2"/>
  <c r="DI864" i="2"/>
  <c r="DJ864" i="2"/>
  <c r="DK864" i="2"/>
  <c r="BZ865" i="2"/>
  <c r="CA865" i="2"/>
  <c r="CB865" i="2"/>
  <c r="CC865" i="2"/>
  <c r="CD865" i="2"/>
  <c r="CE865" i="2"/>
  <c r="CH865" i="2"/>
  <c r="CI865" i="2"/>
  <c r="CJ865" i="2"/>
  <c r="CK865" i="2"/>
  <c r="CL865" i="2"/>
  <c r="CM865" i="2"/>
  <c r="CN865" i="2"/>
  <c r="CO865" i="2"/>
  <c r="CP865" i="2"/>
  <c r="CQ865" i="2"/>
  <c r="CR865" i="2"/>
  <c r="CS865" i="2"/>
  <c r="CT865" i="2"/>
  <c r="CU865" i="2"/>
  <c r="CV865" i="2"/>
  <c r="CW865" i="2"/>
  <c r="CX865" i="2"/>
  <c r="CY865" i="2"/>
  <c r="CZ865" i="2"/>
  <c r="DA865" i="2"/>
  <c r="DB865" i="2"/>
  <c r="DC865" i="2"/>
  <c r="DD865" i="2"/>
  <c r="DE865" i="2"/>
  <c r="DF865" i="2"/>
  <c r="DG865" i="2"/>
  <c r="DH865" i="2"/>
  <c r="DI865" i="2"/>
  <c r="DJ865" i="2"/>
  <c r="DK865" i="2"/>
  <c r="BZ866" i="2"/>
  <c r="CA866" i="2"/>
  <c r="CB866" i="2"/>
  <c r="CC866" i="2"/>
  <c r="CD866" i="2"/>
  <c r="CE866" i="2"/>
  <c r="CH866" i="2"/>
  <c r="CI866" i="2"/>
  <c r="CJ866" i="2"/>
  <c r="CK866" i="2"/>
  <c r="CL866" i="2"/>
  <c r="CM866" i="2"/>
  <c r="CN866" i="2"/>
  <c r="CO866" i="2"/>
  <c r="CP866" i="2"/>
  <c r="CQ866" i="2"/>
  <c r="CR866" i="2"/>
  <c r="CS866" i="2"/>
  <c r="CT866" i="2"/>
  <c r="CU866" i="2"/>
  <c r="CV866" i="2"/>
  <c r="CW866" i="2"/>
  <c r="CX866" i="2"/>
  <c r="CY866" i="2"/>
  <c r="CZ866" i="2"/>
  <c r="DA866" i="2"/>
  <c r="DB866" i="2"/>
  <c r="DC866" i="2"/>
  <c r="DD866" i="2"/>
  <c r="DE866" i="2"/>
  <c r="DF866" i="2"/>
  <c r="DG866" i="2"/>
  <c r="DH866" i="2"/>
  <c r="DI866" i="2"/>
  <c r="DJ866" i="2"/>
  <c r="DK866" i="2"/>
  <c r="BZ867" i="2"/>
  <c r="CA867" i="2"/>
  <c r="CB867" i="2"/>
  <c r="CC867" i="2"/>
  <c r="CD867" i="2"/>
  <c r="CE867" i="2"/>
  <c r="CH867" i="2"/>
  <c r="CI867" i="2"/>
  <c r="CJ867" i="2"/>
  <c r="CK867" i="2"/>
  <c r="CL867" i="2"/>
  <c r="CM867" i="2"/>
  <c r="CN867" i="2"/>
  <c r="CO867" i="2"/>
  <c r="CP867" i="2"/>
  <c r="CQ867" i="2"/>
  <c r="CR867" i="2"/>
  <c r="CS867" i="2"/>
  <c r="CT867" i="2"/>
  <c r="CU867" i="2"/>
  <c r="CV867" i="2"/>
  <c r="CW867" i="2"/>
  <c r="CX867" i="2"/>
  <c r="CY867" i="2"/>
  <c r="CZ867" i="2"/>
  <c r="DA867" i="2"/>
  <c r="DB867" i="2"/>
  <c r="DC867" i="2"/>
  <c r="DD867" i="2"/>
  <c r="DE867" i="2"/>
  <c r="DF867" i="2"/>
  <c r="DG867" i="2"/>
  <c r="DH867" i="2"/>
  <c r="DI867" i="2"/>
  <c r="DJ867" i="2"/>
  <c r="DK867" i="2"/>
  <c r="BZ868" i="2"/>
  <c r="CA868" i="2"/>
  <c r="CB868" i="2"/>
  <c r="CC868" i="2"/>
  <c r="CD868" i="2"/>
  <c r="CE868" i="2"/>
  <c r="CH868" i="2"/>
  <c r="CI868" i="2"/>
  <c r="CJ868" i="2"/>
  <c r="CK868" i="2"/>
  <c r="CL868" i="2"/>
  <c r="CM868" i="2"/>
  <c r="CN868" i="2"/>
  <c r="CO868" i="2"/>
  <c r="CP868" i="2"/>
  <c r="CQ868" i="2"/>
  <c r="CR868" i="2"/>
  <c r="CS868" i="2"/>
  <c r="CT868" i="2"/>
  <c r="CU868" i="2"/>
  <c r="CV868" i="2"/>
  <c r="CW868" i="2"/>
  <c r="CX868" i="2"/>
  <c r="CY868" i="2"/>
  <c r="CZ868" i="2"/>
  <c r="DA868" i="2"/>
  <c r="DB868" i="2"/>
  <c r="DC868" i="2"/>
  <c r="DD868" i="2"/>
  <c r="DE868" i="2"/>
  <c r="DF868" i="2"/>
  <c r="DG868" i="2"/>
  <c r="DH868" i="2"/>
  <c r="DI868" i="2"/>
  <c r="DJ868" i="2"/>
  <c r="DK868" i="2"/>
  <c r="BZ869" i="2"/>
  <c r="CA869" i="2"/>
  <c r="CB869" i="2"/>
  <c r="CC869" i="2"/>
  <c r="CD869" i="2"/>
  <c r="CE869" i="2"/>
  <c r="CH869" i="2"/>
  <c r="CI869" i="2"/>
  <c r="CJ869" i="2"/>
  <c r="CK869" i="2"/>
  <c r="CL869" i="2"/>
  <c r="CM869" i="2"/>
  <c r="CN869" i="2"/>
  <c r="CO869" i="2"/>
  <c r="CP869" i="2"/>
  <c r="CQ869" i="2"/>
  <c r="CR869" i="2"/>
  <c r="CS869" i="2"/>
  <c r="CT869" i="2"/>
  <c r="CU869" i="2"/>
  <c r="CV869" i="2"/>
  <c r="CW869" i="2"/>
  <c r="CX869" i="2"/>
  <c r="CY869" i="2"/>
  <c r="CZ869" i="2"/>
  <c r="DA869" i="2"/>
  <c r="DB869" i="2"/>
  <c r="DC869" i="2"/>
  <c r="DD869" i="2"/>
  <c r="DE869" i="2"/>
  <c r="DF869" i="2"/>
  <c r="DG869" i="2"/>
  <c r="DH869" i="2"/>
  <c r="DI869" i="2"/>
  <c r="DJ869" i="2"/>
  <c r="DK869" i="2"/>
  <c r="BZ870" i="2"/>
  <c r="CA870" i="2"/>
  <c r="CB870" i="2"/>
  <c r="CC870" i="2"/>
  <c r="CD870" i="2"/>
  <c r="CE870" i="2"/>
  <c r="CH870" i="2"/>
  <c r="CI870" i="2"/>
  <c r="CJ870" i="2"/>
  <c r="CK870" i="2"/>
  <c r="CL870" i="2"/>
  <c r="CM870" i="2"/>
  <c r="CN870" i="2"/>
  <c r="CO870" i="2"/>
  <c r="CP870" i="2"/>
  <c r="CQ870" i="2"/>
  <c r="CR870" i="2"/>
  <c r="CS870" i="2"/>
  <c r="CT870" i="2"/>
  <c r="CU870" i="2"/>
  <c r="CV870" i="2"/>
  <c r="CW870" i="2"/>
  <c r="CX870" i="2"/>
  <c r="CY870" i="2"/>
  <c r="CZ870" i="2"/>
  <c r="DA870" i="2"/>
  <c r="DB870" i="2"/>
  <c r="DC870" i="2"/>
  <c r="DD870" i="2"/>
  <c r="DE870" i="2"/>
  <c r="DF870" i="2"/>
  <c r="DG870" i="2"/>
  <c r="DH870" i="2"/>
  <c r="DI870" i="2"/>
  <c r="DJ870" i="2"/>
  <c r="DK870" i="2"/>
  <c r="BZ871" i="2"/>
  <c r="CA871" i="2"/>
  <c r="CB871" i="2"/>
  <c r="CC871" i="2"/>
  <c r="CD871" i="2"/>
  <c r="CE871" i="2"/>
  <c r="CH871" i="2"/>
  <c r="CI871" i="2"/>
  <c r="CJ871" i="2"/>
  <c r="CK871" i="2"/>
  <c r="CL871" i="2"/>
  <c r="CM871" i="2"/>
  <c r="CN871" i="2"/>
  <c r="CO871" i="2"/>
  <c r="CP871" i="2"/>
  <c r="CQ871" i="2"/>
  <c r="CR871" i="2"/>
  <c r="CS871" i="2"/>
  <c r="CT871" i="2"/>
  <c r="CU871" i="2"/>
  <c r="CV871" i="2"/>
  <c r="CW871" i="2"/>
  <c r="CX871" i="2"/>
  <c r="CY871" i="2"/>
  <c r="CZ871" i="2"/>
  <c r="DA871" i="2"/>
  <c r="DB871" i="2"/>
  <c r="DC871" i="2"/>
  <c r="DD871" i="2"/>
  <c r="DE871" i="2"/>
  <c r="DF871" i="2"/>
  <c r="DG871" i="2"/>
  <c r="DH871" i="2"/>
  <c r="DI871" i="2"/>
  <c r="DJ871" i="2"/>
  <c r="DK871" i="2"/>
  <c r="BZ872" i="2"/>
  <c r="CA872" i="2"/>
  <c r="CB872" i="2"/>
  <c r="CC872" i="2"/>
  <c r="CD872" i="2"/>
  <c r="CE872" i="2"/>
  <c r="CH872" i="2"/>
  <c r="CI872" i="2"/>
  <c r="CJ872" i="2"/>
  <c r="CK872" i="2"/>
  <c r="CL872" i="2"/>
  <c r="CM872" i="2"/>
  <c r="CN872" i="2"/>
  <c r="CO872" i="2"/>
  <c r="CP872" i="2"/>
  <c r="CQ872" i="2"/>
  <c r="CR872" i="2"/>
  <c r="CS872" i="2"/>
  <c r="CT872" i="2"/>
  <c r="CU872" i="2"/>
  <c r="CV872" i="2"/>
  <c r="CW872" i="2"/>
  <c r="CX872" i="2"/>
  <c r="CY872" i="2"/>
  <c r="CZ872" i="2"/>
  <c r="DA872" i="2"/>
  <c r="DB872" i="2"/>
  <c r="DC872" i="2"/>
  <c r="DD872" i="2"/>
  <c r="DE872" i="2"/>
  <c r="DF872" i="2"/>
  <c r="DG872" i="2"/>
  <c r="DH872" i="2"/>
  <c r="DI872" i="2"/>
  <c r="DJ872" i="2"/>
  <c r="DK872" i="2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CX12" i="7"/>
  <c r="CY12" i="7"/>
  <c r="CZ12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CY22" i="7"/>
  <c r="CZ22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CX27" i="7"/>
  <c r="CY27" i="7"/>
  <c r="CZ27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W32" i="7"/>
  <c r="CX32" i="7"/>
  <c r="CY32" i="7"/>
  <c r="CZ32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BR42" i="7"/>
  <c r="BS42" i="7"/>
  <c r="BT42" i="7"/>
  <c r="BU42" i="7"/>
  <c r="BV42" i="7"/>
  <c r="BW42" i="7"/>
  <c r="BX42" i="7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U42" i="7"/>
  <c r="CV42" i="7"/>
  <c r="CW42" i="7"/>
  <c r="CX42" i="7"/>
  <c r="CY42" i="7"/>
  <c r="CZ42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CW47" i="7"/>
  <c r="CX47" i="7"/>
  <c r="CY47" i="7"/>
  <c r="CZ47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I52" i="7"/>
  <c r="CJ52" i="7"/>
  <c r="CK52" i="7"/>
  <c r="CL52" i="7"/>
  <c r="CM52" i="7"/>
  <c r="CN52" i="7"/>
  <c r="CO52" i="7"/>
  <c r="CP52" i="7"/>
  <c r="CQ52" i="7"/>
  <c r="CR52" i="7"/>
  <c r="CS52" i="7"/>
  <c r="CT52" i="7"/>
  <c r="CU52" i="7"/>
  <c r="CV52" i="7"/>
  <c r="CW52" i="7"/>
  <c r="CX52" i="7"/>
  <c r="CY52" i="7"/>
  <c r="CZ52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BR57" i="7"/>
  <c r="BS57" i="7"/>
  <c r="BT57" i="7"/>
  <c r="BU57" i="7"/>
  <c r="BV57" i="7"/>
  <c r="BW57" i="7"/>
  <c r="BX57" i="7"/>
  <c r="BY57" i="7"/>
  <c r="BZ57" i="7"/>
  <c r="CA57" i="7"/>
  <c r="CB57" i="7"/>
  <c r="CC57" i="7"/>
  <c r="CD57" i="7"/>
  <c r="CE57" i="7"/>
  <c r="CF57" i="7"/>
  <c r="CG57" i="7"/>
  <c r="CH57" i="7"/>
  <c r="CI57" i="7"/>
  <c r="CJ57" i="7"/>
  <c r="CK57" i="7"/>
  <c r="CL57" i="7"/>
  <c r="CM57" i="7"/>
  <c r="CN57" i="7"/>
  <c r="CO57" i="7"/>
  <c r="CP57" i="7"/>
  <c r="CQ57" i="7"/>
  <c r="CR57" i="7"/>
  <c r="CS57" i="7"/>
  <c r="CT57" i="7"/>
  <c r="CU57" i="7"/>
  <c r="CV57" i="7"/>
  <c r="CW57" i="7"/>
  <c r="CX57" i="7"/>
  <c r="CY57" i="7"/>
  <c r="CZ57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BR62" i="7"/>
  <c r="BS62" i="7"/>
  <c r="BT62" i="7"/>
  <c r="BU62" i="7"/>
  <c r="BV62" i="7"/>
  <c r="BW62" i="7"/>
  <c r="BX62" i="7"/>
  <c r="BY62" i="7"/>
  <c r="BZ62" i="7"/>
  <c r="CA62" i="7"/>
  <c r="CB62" i="7"/>
  <c r="CC62" i="7"/>
  <c r="CD62" i="7"/>
  <c r="CE62" i="7"/>
  <c r="CF62" i="7"/>
  <c r="CG62" i="7"/>
  <c r="CH62" i="7"/>
  <c r="CI62" i="7"/>
  <c r="CJ62" i="7"/>
  <c r="CK62" i="7"/>
  <c r="CL62" i="7"/>
  <c r="CM62" i="7"/>
  <c r="CN62" i="7"/>
  <c r="CO62" i="7"/>
  <c r="CP62" i="7"/>
  <c r="CQ62" i="7"/>
  <c r="CR62" i="7"/>
  <c r="CS62" i="7"/>
  <c r="CT62" i="7"/>
  <c r="CU62" i="7"/>
  <c r="CV62" i="7"/>
  <c r="CW62" i="7"/>
  <c r="CX62" i="7"/>
  <c r="CY62" i="7"/>
  <c r="CZ62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BR67" i="7"/>
  <c r="BS67" i="7"/>
  <c r="BT67" i="7"/>
  <c r="BU67" i="7"/>
  <c r="BV67" i="7"/>
  <c r="BW67" i="7"/>
  <c r="BX67" i="7"/>
  <c r="BY67" i="7"/>
  <c r="BZ67" i="7"/>
  <c r="CA67" i="7"/>
  <c r="CB67" i="7"/>
  <c r="CC67" i="7"/>
  <c r="CD67" i="7"/>
  <c r="CE67" i="7"/>
  <c r="CF67" i="7"/>
  <c r="CG67" i="7"/>
  <c r="CH67" i="7"/>
  <c r="CI67" i="7"/>
  <c r="CJ67" i="7"/>
  <c r="CK67" i="7"/>
  <c r="CL67" i="7"/>
  <c r="CM67" i="7"/>
  <c r="CN67" i="7"/>
  <c r="CO67" i="7"/>
  <c r="CP67" i="7"/>
  <c r="CQ67" i="7"/>
  <c r="CR67" i="7"/>
  <c r="CS67" i="7"/>
  <c r="CT67" i="7"/>
  <c r="CU67" i="7"/>
  <c r="CV67" i="7"/>
  <c r="CW67" i="7"/>
  <c r="CX67" i="7"/>
  <c r="CY67" i="7"/>
  <c r="CZ67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BR72" i="7"/>
  <c r="BS72" i="7"/>
  <c r="BT72" i="7"/>
  <c r="BU72" i="7"/>
  <c r="BV72" i="7"/>
  <c r="BW72" i="7"/>
  <c r="BX72" i="7"/>
  <c r="BY72" i="7"/>
  <c r="BZ72" i="7"/>
  <c r="CA72" i="7"/>
  <c r="CB72" i="7"/>
  <c r="CC72" i="7"/>
  <c r="CD72" i="7"/>
  <c r="CE72" i="7"/>
  <c r="CF72" i="7"/>
  <c r="CG72" i="7"/>
  <c r="CH72" i="7"/>
  <c r="CI72" i="7"/>
  <c r="CJ72" i="7"/>
  <c r="CK72" i="7"/>
  <c r="CL72" i="7"/>
  <c r="CM72" i="7"/>
  <c r="CN72" i="7"/>
  <c r="CO72" i="7"/>
  <c r="CP72" i="7"/>
  <c r="CQ72" i="7"/>
  <c r="CR72" i="7"/>
  <c r="CS72" i="7"/>
  <c r="CT72" i="7"/>
  <c r="CU72" i="7"/>
  <c r="CV72" i="7"/>
  <c r="CW72" i="7"/>
  <c r="CX72" i="7"/>
  <c r="CY72" i="7"/>
  <c r="CZ72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BR77" i="7"/>
  <c r="BS77" i="7"/>
  <c r="BT77" i="7"/>
  <c r="BU77" i="7"/>
  <c r="BV77" i="7"/>
  <c r="BW77" i="7"/>
  <c r="BX77" i="7"/>
  <c r="BY77" i="7"/>
  <c r="BZ77" i="7"/>
  <c r="CA77" i="7"/>
  <c r="CB77" i="7"/>
  <c r="CC77" i="7"/>
  <c r="CD77" i="7"/>
  <c r="CE77" i="7"/>
  <c r="CF77" i="7"/>
  <c r="CG77" i="7"/>
  <c r="CH77" i="7"/>
  <c r="CI77" i="7"/>
  <c r="CJ77" i="7"/>
  <c r="CK77" i="7"/>
  <c r="CL77" i="7"/>
  <c r="CM77" i="7"/>
  <c r="CN77" i="7"/>
  <c r="CO77" i="7"/>
  <c r="CP77" i="7"/>
  <c r="CQ77" i="7"/>
  <c r="CR77" i="7"/>
  <c r="CS77" i="7"/>
  <c r="CT77" i="7"/>
  <c r="CU77" i="7"/>
  <c r="CV77" i="7"/>
  <c r="CW77" i="7"/>
  <c r="CX77" i="7"/>
  <c r="CY77" i="7"/>
  <c r="CZ77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BR82" i="7"/>
  <c r="BS82" i="7"/>
  <c r="BT82" i="7"/>
  <c r="BU82" i="7"/>
  <c r="BV82" i="7"/>
  <c r="BW82" i="7"/>
  <c r="BX82" i="7"/>
  <c r="BY82" i="7"/>
  <c r="BZ82" i="7"/>
  <c r="CA82" i="7"/>
  <c r="CB82" i="7"/>
  <c r="CC82" i="7"/>
  <c r="CD82" i="7"/>
  <c r="CE82" i="7"/>
  <c r="CF82" i="7"/>
  <c r="CG82" i="7"/>
  <c r="CH82" i="7"/>
  <c r="CI82" i="7"/>
  <c r="CJ82" i="7"/>
  <c r="CK82" i="7"/>
  <c r="CL82" i="7"/>
  <c r="CM82" i="7"/>
  <c r="CN82" i="7"/>
  <c r="CO82" i="7"/>
  <c r="CP82" i="7"/>
  <c r="CQ82" i="7"/>
  <c r="CR82" i="7"/>
  <c r="CS82" i="7"/>
  <c r="CT82" i="7"/>
  <c r="CU82" i="7"/>
  <c r="CV82" i="7"/>
  <c r="CW82" i="7"/>
  <c r="CX82" i="7"/>
  <c r="CY82" i="7"/>
  <c r="CZ82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BR87" i="7"/>
  <c r="BS87" i="7"/>
  <c r="BT87" i="7"/>
  <c r="BU87" i="7"/>
  <c r="BV87" i="7"/>
  <c r="BW87" i="7"/>
  <c r="BX87" i="7"/>
  <c r="BY87" i="7"/>
  <c r="BZ87" i="7"/>
  <c r="CA87" i="7"/>
  <c r="CB87" i="7"/>
  <c r="CC87" i="7"/>
  <c r="CD87" i="7"/>
  <c r="CE87" i="7"/>
  <c r="CF87" i="7"/>
  <c r="CG87" i="7"/>
  <c r="CH87" i="7"/>
  <c r="CI87" i="7"/>
  <c r="CJ87" i="7"/>
  <c r="CK87" i="7"/>
  <c r="CL87" i="7"/>
  <c r="CM87" i="7"/>
  <c r="CN87" i="7"/>
  <c r="CO87" i="7"/>
  <c r="CP87" i="7"/>
  <c r="CQ87" i="7"/>
  <c r="CR87" i="7"/>
  <c r="CS87" i="7"/>
  <c r="CT87" i="7"/>
  <c r="CU87" i="7"/>
  <c r="CV87" i="7"/>
  <c r="CW87" i="7"/>
  <c r="CX87" i="7"/>
  <c r="CY87" i="7"/>
  <c r="CZ87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BR92" i="7"/>
  <c r="BS92" i="7"/>
  <c r="BT92" i="7"/>
  <c r="BU92" i="7"/>
  <c r="BV92" i="7"/>
  <c r="BW92" i="7"/>
  <c r="BX92" i="7"/>
  <c r="BY92" i="7"/>
  <c r="BZ92" i="7"/>
  <c r="CA92" i="7"/>
  <c r="CB92" i="7"/>
  <c r="CC92" i="7"/>
  <c r="CD92" i="7"/>
  <c r="CE92" i="7"/>
  <c r="CF92" i="7"/>
  <c r="CG92" i="7"/>
  <c r="CH92" i="7"/>
  <c r="CI92" i="7"/>
  <c r="CJ92" i="7"/>
  <c r="CK92" i="7"/>
  <c r="CL92" i="7"/>
  <c r="CM92" i="7"/>
  <c r="CN92" i="7"/>
  <c r="CO92" i="7"/>
  <c r="CP92" i="7"/>
  <c r="CQ92" i="7"/>
  <c r="CR92" i="7"/>
  <c r="CS92" i="7"/>
  <c r="CT92" i="7"/>
  <c r="CU92" i="7"/>
  <c r="CV92" i="7"/>
  <c r="CW92" i="7"/>
  <c r="CX92" i="7"/>
  <c r="CY92" i="7"/>
  <c r="CZ92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BR97" i="7"/>
  <c r="BS97" i="7"/>
  <c r="BT97" i="7"/>
  <c r="BU97" i="7"/>
  <c r="BV97" i="7"/>
  <c r="BW97" i="7"/>
  <c r="BX97" i="7"/>
  <c r="BY97" i="7"/>
  <c r="BZ97" i="7"/>
  <c r="CA97" i="7"/>
  <c r="CB97" i="7"/>
  <c r="CC97" i="7"/>
  <c r="CD97" i="7"/>
  <c r="CE97" i="7"/>
  <c r="CF97" i="7"/>
  <c r="CG97" i="7"/>
  <c r="CH97" i="7"/>
  <c r="CI97" i="7"/>
  <c r="CJ97" i="7"/>
  <c r="CK97" i="7"/>
  <c r="CL97" i="7"/>
  <c r="CM97" i="7"/>
  <c r="CN97" i="7"/>
  <c r="CO97" i="7"/>
  <c r="CP97" i="7"/>
  <c r="CQ97" i="7"/>
  <c r="CR97" i="7"/>
  <c r="CS97" i="7"/>
  <c r="CT97" i="7"/>
  <c r="CU97" i="7"/>
  <c r="CV97" i="7"/>
  <c r="CW97" i="7"/>
  <c r="CX97" i="7"/>
  <c r="CY97" i="7"/>
  <c r="CZ97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BR102" i="7"/>
  <c r="BS102" i="7"/>
  <c r="BT102" i="7"/>
  <c r="BU102" i="7"/>
  <c r="BV102" i="7"/>
  <c r="BW102" i="7"/>
  <c r="BX102" i="7"/>
  <c r="BY102" i="7"/>
  <c r="BZ102" i="7"/>
  <c r="CA102" i="7"/>
  <c r="CB102" i="7"/>
  <c r="CC102" i="7"/>
  <c r="CD102" i="7"/>
  <c r="CE102" i="7"/>
  <c r="CF102" i="7"/>
  <c r="CG102" i="7"/>
  <c r="CH102" i="7"/>
  <c r="CI102" i="7"/>
  <c r="CJ102" i="7"/>
  <c r="CK102" i="7"/>
  <c r="CL102" i="7"/>
  <c r="CM102" i="7"/>
  <c r="CN102" i="7"/>
  <c r="CO102" i="7"/>
  <c r="CP102" i="7"/>
  <c r="CQ102" i="7"/>
  <c r="CR102" i="7"/>
  <c r="CS102" i="7"/>
  <c r="CT102" i="7"/>
  <c r="CU102" i="7"/>
  <c r="CV102" i="7"/>
  <c r="CW102" i="7"/>
  <c r="CX102" i="7"/>
  <c r="CY102" i="7"/>
  <c r="CZ102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BR107" i="7"/>
  <c r="BS107" i="7"/>
  <c r="BT107" i="7"/>
  <c r="BU107" i="7"/>
  <c r="BV107" i="7"/>
  <c r="BW107" i="7"/>
  <c r="BX107" i="7"/>
  <c r="BY107" i="7"/>
  <c r="BZ107" i="7"/>
  <c r="CA107" i="7"/>
  <c r="CB107" i="7"/>
  <c r="CC107" i="7"/>
  <c r="CD107" i="7"/>
  <c r="CE107" i="7"/>
  <c r="CF107" i="7"/>
  <c r="CG107" i="7"/>
  <c r="CH107" i="7"/>
  <c r="CI107" i="7"/>
  <c r="CJ107" i="7"/>
  <c r="CK107" i="7"/>
  <c r="CL107" i="7"/>
  <c r="CM107" i="7"/>
  <c r="CN107" i="7"/>
  <c r="CO107" i="7"/>
  <c r="CP107" i="7"/>
  <c r="CQ107" i="7"/>
  <c r="CR107" i="7"/>
  <c r="CS107" i="7"/>
  <c r="CT107" i="7"/>
  <c r="CU107" i="7"/>
  <c r="CV107" i="7"/>
  <c r="CW107" i="7"/>
  <c r="CX107" i="7"/>
  <c r="CY107" i="7"/>
  <c r="CZ107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BR136" i="7"/>
  <c r="BS136" i="7"/>
  <c r="BT136" i="7"/>
  <c r="BU136" i="7"/>
  <c r="BV136" i="7"/>
  <c r="BW136" i="7"/>
  <c r="BX136" i="7"/>
  <c r="BY136" i="7"/>
  <c r="BZ136" i="7"/>
  <c r="CA136" i="7"/>
  <c r="CB136" i="7"/>
  <c r="CC136" i="7"/>
  <c r="CD136" i="7"/>
  <c r="CE136" i="7"/>
  <c r="CF136" i="7"/>
  <c r="CG136" i="7"/>
  <c r="CH136" i="7"/>
  <c r="CI136" i="7"/>
  <c r="CJ136" i="7"/>
  <c r="CK136" i="7"/>
  <c r="CL136" i="7"/>
  <c r="CM136" i="7"/>
  <c r="CN136" i="7"/>
  <c r="CO136" i="7"/>
  <c r="CP136" i="7"/>
  <c r="CQ136" i="7"/>
  <c r="CR136" i="7"/>
  <c r="CS136" i="7"/>
  <c r="CT136" i="7"/>
  <c r="CU136" i="7"/>
  <c r="CV136" i="7"/>
  <c r="CW136" i="7"/>
  <c r="CX136" i="7"/>
  <c r="CY136" i="7"/>
  <c r="CZ136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BR141" i="7"/>
  <c r="BS141" i="7"/>
  <c r="BT141" i="7"/>
  <c r="BU141" i="7"/>
  <c r="BV141" i="7"/>
  <c r="BW141" i="7"/>
  <c r="BX141" i="7"/>
  <c r="BY141" i="7"/>
  <c r="BZ141" i="7"/>
  <c r="CA141" i="7"/>
  <c r="CB141" i="7"/>
  <c r="CC141" i="7"/>
  <c r="CD141" i="7"/>
  <c r="CE141" i="7"/>
  <c r="CF141" i="7"/>
  <c r="CG141" i="7"/>
  <c r="CH141" i="7"/>
  <c r="CI141" i="7"/>
  <c r="CJ141" i="7"/>
  <c r="CK141" i="7"/>
  <c r="CL141" i="7"/>
  <c r="CM141" i="7"/>
  <c r="CN141" i="7"/>
  <c r="CO141" i="7"/>
  <c r="CP141" i="7"/>
  <c r="CQ141" i="7"/>
  <c r="CR141" i="7"/>
  <c r="CS141" i="7"/>
  <c r="CT141" i="7"/>
  <c r="CU141" i="7"/>
  <c r="CV141" i="7"/>
  <c r="CW141" i="7"/>
  <c r="CX141" i="7"/>
  <c r="CY141" i="7"/>
  <c r="CZ141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BR146" i="7"/>
  <c r="BS146" i="7"/>
  <c r="BT146" i="7"/>
  <c r="BU146" i="7"/>
  <c r="BV146" i="7"/>
  <c r="BW146" i="7"/>
  <c r="BX146" i="7"/>
  <c r="BY146" i="7"/>
  <c r="BZ146" i="7"/>
  <c r="CA146" i="7"/>
  <c r="CB146" i="7"/>
  <c r="CC146" i="7"/>
  <c r="CD146" i="7"/>
  <c r="CE146" i="7"/>
  <c r="CF146" i="7"/>
  <c r="CG146" i="7"/>
  <c r="CH146" i="7"/>
  <c r="CI146" i="7"/>
  <c r="CJ146" i="7"/>
  <c r="CK146" i="7"/>
  <c r="CL146" i="7"/>
  <c r="CM146" i="7"/>
  <c r="CN146" i="7"/>
  <c r="CO146" i="7"/>
  <c r="CP146" i="7"/>
  <c r="CQ146" i="7"/>
  <c r="CR146" i="7"/>
  <c r="CS146" i="7"/>
  <c r="CT146" i="7"/>
  <c r="CU146" i="7"/>
  <c r="CV146" i="7"/>
  <c r="CW146" i="7"/>
  <c r="CX146" i="7"/>
  <c r="CY146" i="7"/>
  <c r="CZ146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L147" i="7"/>
  <c r="CM147" i="7"/>
  <c r="CN147" i="7"/>
  <c r="CO147" i="7"/>
  <c r="CP147" i="7"/>
  <c r="CQ147" i="7"/>
  <c r="CR147" i="7"/>
  <c r="CS147" i="7"/>
  <c r="CT147" i="7"/>
  <c r="CU147" i="7"/>
  <c r="CV147" i="7"/>
  <c r="CW147" i="7"/>
  <c r="CX147" i="7"/>
  <c r="CY147" i="7"/>
  <c r="CZ147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BR149" i="7"/>
  <c r="BS149" i="7"/>
  <c r="BT149" i="7"/>
  <c r="BU149" i="7"/>
  <c r="BV149" i="7"/>
  <c r="BW149" i="7"/>
  <c r="BX149" i="7"/>
  <c r="BY149" i="7"/>
  <c r="BZ149" i="7"/>
  <c r="CA149" i="7"/>
  <c r="CB149" i="7"/>
  <c r="CC149" i="7"/>
  <c r="CD149" i="7"/>
  <c r="CE149" i="7"/>
  <c r="CF149" i="7"/>
  <c r="CG149" i="7"/>
  <c r="CH149" i="7"/>
  <c r="CI149" i="7"/>
  <c r="CJ149" i="7"/>
  <c r="CK149" i="7"/>
  <c r="CL149" i="7"/>
  <c r="CM149" i="7"/>
  <c r="CN149" i="7"/>
  <c r="CO149" i="7"/>
  <c r="CP149" i="7"/>
  <c r="CQ149" i="7"/>
  <c r="CR149" i="7"/>
  <c r="CS149" i="7"/>
  <c r="CT149" i="7"/>
  <c r="CU149" i="7"/>
  <c r="CV149" i="7"/>
  <c r="CW149" i="7"/>
  <c r="CX149" i="7"/>
  <c r="CY149" i="7"/>
  <c r="CZ149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L150" i="7"/>
  <c r="CM150" i="7"/>
  <c r="CN150" i="7"/>
  <c r="CO150" i="7"/>
  <c r="CP150" i="7"/>
  <c r="CQ150" i="7"/>
  <c r="CR150" i="7"/>
  <c r="CS150" i="7"/>
  <c r="CT150" i="7"/>
  <c r="CU150" i="7"/>
  <c r="CV150" i="7"/>
  <c r="CW150" i="7"/>
  <c r="CX150" i="7"/>
  <c r="CY150" i="7"/>
  <c r="CZ150" i="7"/>
  <c r="BR151" i="7"/>
  <c r="BS151" i="7"/>
  <c r="BT151" i="7"/>
  <c r="BU151" i="7"/>
  <c r="BV151" i="7"/>
  <c r="BW151" i="7"/>
  <c r="BX151" i="7"/>
  <c r="BY151" i="7"/>
  <c r="BZ151" i="7"/>
  <c r="CA151" i="7"/>
  <c r="CB151" i="7"/>
  <c r="CC151" i="7"/>
  <c r="CD151" i="7"/>
  <c r="CE151" i="7"/>
  <c r="CF151" i="7"/>
  <c r="CG151" i="7"/>
  <c r="CH151" i="7"/>
  <c r="CI151" i="7"/>
  <c r="CJ151" i="7"/>
  <c r="CK151" i="7"/>
  <c r="CL151" i="7"/>
  <c r="CM151" i="7"/>
  <c r="CN151" i="7"/>
  <c r="CO151" i="7"/>
  <c r="CP151" i="7"/>
  <c r="CQ151" i="7"/>
  <c r="CR151" i="7"/>
  <c r="CS151" i="7"/>
  <c r="CT151" i="7"/>
  <c r="CU151" i="7"/>
  <c r="CV151" i="7"/>
  <c r="CW151" i="7"/>
  <c r="CX151" i="7"/>
  <c r="CY151" i="7"/>
  <c r="CZ151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BR153" i="7"/>
  <c r="BS153" i="7"/>
  <c r="BT153" i="7"/>
  <c r="BU153" i="7"/>
  <c r="BV153" i="7"/>
  <c r="BW153" i="7"/>
  <c r="BX153" i="7"/>
  <c r="BY153" i="7"/>
  <c r="BZ153" i="7"/>
  <c r="CA153" i="7"/>
  <c r="CB153" i="7"/>
  <c r="CC153" i="7"/>
  <c r="CD153" i="7"/>
  <c r="CE153" i="7"/>
  <c r="CF153" i="7"/>
  <c r="CG153" i="7"/>
  <c r="CH153" i="7"/>
  <c r="CI153" i="7"/>
  <c r="CJ153" i="7"/>
  <c r="CK153" i="7"/>
  <c r="CL153" i="7"/>
  <c r="CM153" i="7"/>
  <c r="CN153" i="7"/>
  <c r="CO153" i="7"/>
  <c r="CP153" i="7"/>
  <c r="CQ153" i="7"/>
  <c r="CR153" i="7"/>
  <c r="CS153" i="7"/>
  <c r="CT153" i="7"/>
  <c r="CU153" i="7"/>
  <c r="CV153" i="7"/>
  <c r="CW153" i="7"/>
  <c r="CX153" i="7"/>
  <c r="CY153" i="7"/>
  <c r="CZ153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BR156" i="7"/>
  <c r="BS156" i="7"/>
  <c r="BT156" i="7"/>
  <c r="BU156" i="7"/>
  <c r="BV156" i="7"/>
  <c r="BW156" i="7"/>
  <c r="BX156" i="7"/>
  <c r="BY156" i="7"/>
  <c r="BZ156" i="7"/>
  <c r="CA156" i="7"/>
  <c r="CB156" i="7"/>
  <c r="CC156" i="7"/>
  <c r="CD156" i="7"/>
  <c r="CE156" i="7"/>
  <c r="CF156" i="7"/>
  <c r="CG156" i="7"/>
  <c r="CH156" i="7"/>
  <c r="CI156" i="7"/>
  <c r="CJ156" i="7"/>
  <c r="CK156" i="7"/>
  <c r="CL156" i="7"/>
  <c r="CM156" i="7"/>
  <c r="CN156" i="7"/>
  <c r="CO156" i="7"/>
  <c r="CP156" i="7"/>
  <c r="CQ156" i="7"/>
  <c r="CR156" i="7"/>
  <c r="CS156" i="7"/>
  <c r="CT156" i="7"/>
  <c r="CU156" i="7"/>
  <c r="CV156" i="7"/>
  <c r="CW156" i="7"/>
  <c r="CX156" i="7"/>
  <c r="CY156" i="7"/>
  <c r="CZ156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L158" i="7"/>
  <c r="CM158" i="7"/>
  <c r="CN158" i="7"/>
  <c r="CO158" i="7"/>
  <c r="CP158" i="7"/>
  <c r="CQ158" i="7"/>
  <c r="CR158" i="7"/>
  <c r="CS158" i="7"/>
  <c r="CT158" i="7"/>
  <c r="CU158" i="7"/>
  <c r="CV158" i="7"/>
  <c r="CW158" i="7"/>
  <c r="CX158" i="7"/>
  <c r="CY158" i="7"/>
  <c r="CZ158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BR160" i="7"/>
  <c r="BS160" i="7"/>
  <c r="BT160" i="7"/>
  <c r="BU160" i="7"/>
  <c r="BV160" i="7"/>
  <c r="BW160" i="7"/>
  <c r="BX160" i="7"/>
  <c r="BY160" i="7"/>
  <c r="BZ160" i="7"/>
  <c r="CA160" i="7"/>
  <c r="CB160" i="7"/>
  <c r="CC160" i="7"/>
  <c r="CD160" i="7"/>
  <c r="CE160" i="7"/>
  <c r="CF160" i="7"/>
  <c r="CG160" i="7"/>
  <c r="CH160" i="7"/>
  <c r="CI160" i="7"/>
  <c r="CJ160" i="7"/>
  <c r="CK160" i="7"/>
  <c r="CL160" i="7"/>
  <c r="CM160" i="7"/>
  <c r="CN160" i="7"/>
  <c r="CO160" i="7"/>
  <c r="CP160" i="7"/>
  <c r="CQ160" i="7"/>
  <c r="CR160" i="7"/>
  <c r="CS160" i="7"/>
  <c r="CT160" i="7"/>
  <c r="CU160" i="7"/>
  <c r="CV160" i="7"/>
  <c r="CW160" i="7"/>
  <c r="CX160" i="7"/>
  <c r="CY160" i="7"/>
  <c r="CZ160" i="7"/>
  <c r="BR161" i="7"/>
  <c r="BS161" i="7"/>
  <c r="BT161" i="7"/>
  <c r="BU161" i="7"/>
  <c r="BV161" i="7"/>
  <c r="BW161" i="7"/>
  <c r="BX161" i="7"/>
  <c r="BY161" i="7"/>
  <c r="BZ161" i="7"/>
  <c r="CA161" i="7"/>
  <c r="CB161" i="7"/>
  <c r="CC161" i="7"/>
  <c r="CD161" i="7"/>
  <c r="CE161" i="7"/>
  <c r="CF161" i="7"/>
  <c r="CG161" i="7"/>
  <c r="CH161" i="7"/>
  <c r="CI161" i="7"/>
  <c r="CJ161" i="7"/>
  <c r="CK161" i="7"/>
  <c r="CL161" i="7"/>
  <c r="CM161" i="7"/>
  <c r="CN161" i="7"/>
  <c r="CO161" i="7"/>
  <c r="CP161" i="7"/>
  <c r="CQ161" i="7"/>
  <c r="CR161" i="7"/>
  <c r="CS161" i="7"/>
  <c r="CT161" i="7"/>
  <c r="CU161" i="7"/>
  <c r="CV161" i="7"/>
  <c r="CW161" i="7"/>
  <c r="CX161" i="7"/>
  <c r="CY161" i="7"/>
  <c r="CZ161" i="7"/>
  <c r="BR162" i="7"/>
  <c r="BS162" i="7"/>
  <c r="BT162" i="7"/>
  <c r="BU162" i="7"/>
  <c r="BV162" i="7"/>
  <c r="BW162" i="7"/>
  <c r="BX162" i="7"/>
  <c r="BY162" i="7"/>
  <c r="BZ162" i="7"/>
  <c r="CA162" i="7"/>
  <c r="CB162" i="7"/>
  <c r="CC162" i="7"/>
  <c r="CD162" i="7"/>
  <c r="CE162" i="7"/>
  <c r="CF162" i="7"/>
  <c r="CG162" i="7"/>
  <c r="CH162" i="7"/>
  <c r="CI162" i="7"/>
  <c r="CJ162" i="7"/>
  <c r="CK162" i="7"/>
  <c r="CL162" i="7"/>
  <c r="CM162" i="7"/>
  <c r="CN162" i="7"/>
  <c r="CO162" i="7"/>
  <c r="CP162" i="7"/>
  <c r="CQ162" i="7"/>
  <c r="CR162" i="7"/>
  <c r="CS162" i="7"/>
  <c r="CT162" i="7"/>
  <c r="CU162" i="7"/>
  <c r="CV162" i="7"/>
  <c r="CW162" i="7"/>
  <c r="CX162" i="7"/>
  <c r="CY162" i="7"/>
  <c r="CZ162" i="7"/>
  <c r="BR163" i="7"/>
  <c r="BS163" i="7"/>
  <c r="BT163" i="7"/>
  <c r="BU163" i="7"/>
  <c r="BV163" i="7"/>
  <c r="BW163" i="7"/>
  <c r="BX163" i="7"/>
  <c r="BY163" i="7"/>
  <c r="BZ163" i="7"/>
  <c r="CA163" i="7"/>
  <c r="CB163" i="7"/>
  <c r="CC163" i="7"/>
  <c r="CD163" i="7"/>
  <c r="CE163" i="7"/>
  <c r="CF163" i="7"/>
  <c r="CG163" i="7"/>
  <c r="CH163" i="7"/>
  <c r="CI163" i="7"/>
  <c r="CJ163" i="7"/>
  <c r="CK163" i="7"/>
  <c r="CL163" i="7"/>
  <c r="CM163" i="7"/>
  <c r="CN163" i="7"/>
  <c r="CO163" i="7"/>
  <c r="CP163" i="7"/>
  <c r="CQ163" i="7"/>
  <c r="CR163" i="7"/>
  <c r="CS163" i="7"/>
  <c r="CT163" i="7"/>
  <c r="CU163" i="7"/>
  <c r="CV163" i="7"/>
  <c r="CW163" i="7"/>
  <c r="CX163" i="7"/>
  <c r="CY163" i="7"/>
  <c r="CZ163" i="7"/>
  <c r="BR164" i="7"/>
  <c r="BS164" i="7"/>
  <c r="BT164" i="7"/>
  <c r="BU164" i="7"/>
  <c r="BV164" i="7"/>
  <c r="BW164" i="7"/>
  <c r="BX164" i="7"/>
  <c r="BY164" i="7"/>
  <c r="BZ164" i="7"/>
  <c r="CA164" i="7"/>
  <c r="CB164" i="7"/>
  <c r="CC164" i="7"/>
  <c r="CD164" i="7"/>
  <c r="CE164" i="7"/>
  <c r="CF164" i="7"/>
  <c r="CG164" i="7"/>
  <c r="CH164" i="7"/>
  <c r="CI164" i="7"/>
  <c r="CJ164" i="7"/>
  <c r="CK164" i="7"/>
  <c r="CL164" i="7"/>
  <c r="CM164" i="7"/>
  <c r="CN164" i="7"/>
  <c r="CO164" i="7"/>
  <c r="CP164" i="7"/>
  <c r="CQ164" i="7"/>
  <c r="CR164" i="7"/>
  <c r="CS164" i="7"/>
  <c r="CT164" i="7"/>
  <c r="CU164" i="7"/>
  <c r="CV164" i="7"/>
  <c r="CW164" i="7"/>
  <c r="CX164" i="7"/>
  <c r="CY164" i="7"/>
  <c r="CZ164" i="7"/>
  <c r="BR165" i="7"/>
  <c r="BS165" i="7"/>
  <c r="BT165" i="7"/>
  <c r="BU165" i="7"/>
  <c r="BV165" i="7"/>
  <c r="BW165" i="7"/>
  <c r="BX165" i="7"/>
  <c r="BY165" i="7"/>
  <c r="BZ165" i="7"/>
  <c r="CA165" i="7"/>
  <c r="CB165" i="7"/>
  <c r="CC165" i="7"/>
  <c r="CD165" i="7"/>
  <c r="CE165" i="7"/>
  <c r="CF165" i="7"/>
  <c r="CG165" i="7"/>
  <c r="CH165" i="7"/>
  <c r="CI165" i="7"/>
  <c r="CJ165" i="7"/>
  <c r="CK165" i="7"/>
  <c r="CL165" i="7"/>
  <c r="CM165" i="7"/>
  <c r="CN165" i="7"/>
  <c r="CO165" i="7"/>
  <c r="CP165" i="7"/>
  <c r="CQ165" i="7"/>
  <c r="CR165" i="7"/>
  <c r="CS165" i="7"/>
  <c r="CT165" i="7"/>
  <c r="CU165" i="7"/>
  <c r="CV165" i="7"/>
  <c r="CW165" i="7"/>
  <c r="CX165" i="7"/>
  <c r="CY165" i="7"/>
  <c r="CZ165" i="7"/>
  <c r="BR166" i="7"/>
  <c r="BS166" i="7"/>
  <c r="BT166" i="7"/>
  <c r="BU166" i="7"/>
  <c r="BV166" i="7"/>
  <c r="BW166" i="7"/>
  <c r="BX166" i="7"/>
  <c r="BY166" i="7"/>
  <c r="BZ166" i="7"/>
  <c r="CA166" i="7"/>
  <c r="CB166" i="7"/>
  <c r="CC166" i="7"/>
  <c r="CD166" i="7"/>
  <c r="CE166" i="7"/>
  <c r="CF166" i="7"/>
  <c r="CG166" i="7"/>
  <c r="CH166" i="7"/>
  <c r="CI166" i="7"/>
  <c r="CJ166" i="7"/>
  <c r="CK166" i="7"/>
  <c r="CL166" i="7"/>
  <c r="CM166" i="7"/>
  <c r="CN166" i="7"/>
  <c r="CO166" i="7"/>
  <c r="CP166" i="7"/>
  <c r="CQ166" i="7"/>
  <c r="CR166" i="7"/>
  <c r="CS166" i="7"/>
  <c r="CT166" i="7"/>
  <c r="CU166" i="7"/>
  <c r="CV166" i="7"/>
  <c r="CW166" i="7"/>
  <c r="CX166" i="7"/>
  <c r="CY166" i="7"/>
  <c r="CZ166" i="7"/>
  <c r="BR167" i="7"/>
  <c r="BS167" i="7"/>
  <c r="BT167" i="7"/>
  <c r="BU167" i="7"/>
  <c r="BV167" i="7"/>
  <c r="BW167" i="7"/>
  <c r="BX167" i="7"/>
  <c r="BY167" i="7"/>
  <c r="BZ167" i="7"/>
  <c r="CA167" i="7"/>
  <c r="CB167" i="7"/>
  <c r="CC167" i="7"/>
  <c r="CD167" i="7"/>
  <c r="CE167" i="7"/>
  <c r="CF167" i="7"/>
  <c r="CG167" i="7"/>
  <c r="CH167" i="7"/>
  <c r="CI167" i="7"/>
  <c r="CJ167" i="7"/>
  <c r="CK167" i="7"/>
  <c r="CL167" i="7"/>
  <c r="CM167" i="7"/>
  <c r="CN167" i="7"/>
  <c r="CO167" i="7"/>
  <c r="CP167" i="7"/>
  <c r="CQ167" i="7"/>
  <c r="CR167" i="7"/>
  <c r="CS167" i="7"/>
  <c r="CT167" i="7"/>
  <c r="CU167" i="7"/>
  <c r="CV167" i="7"/>
  <c r="CW167" i="7"/>
  <c r="CX167" i="7"/>
  <c r="CY167" i="7"/>
  <c r="CZ167" i="7"/>
  <c r="BR168" i="7"/>
  <c r="BS168" i="7"/>
  <c r="BT168" i="7"/>
  <c r="BU168" i="7"/>
  <c r="BV168" i="7"/>
  <c r="BW168" i="7"/>
  <c r="BX168" i="7"/>
  <c r="BY168" i="7"/>
  <c r="BZ168" i="7"/>
  <c r="CA168" i="7"/>
  <c r="CB168" i="7"/>
  <c r="CC168" i="7"/>
  <c r="CD168" i="7"/>
  <c r="CE168" i="7"/>
  <c r="CF168" i="7"/>
  <c r="CG168" i="7"/>
  <c r="CH168" i="7"/>
  <c r="CI168" i="7"/>
  <c r="CJ168" i="7"/>
  <c r="CK168" i="7"/>
  <c r="CL168" i="7"/>
  <c r="CM168" i="7"/>
  <c r="CN168" i="7"/>
  <c r="CO168" i="7"/>
  <c r="CP168" i="7"/>
  <c r="CQ168" i="7"/>
  <c r="CR168" i="7"/>
  <c r="CS168" i="7"/>
  <c r="CT168" i="7"/>
  <c r="CU168" i="7"/>
  <c r="CV168" i="7"/>
  <c r="CW168" i="7"/>
  <c r="CX168" i="7"/>
  <c r="CY168" i="7"/>
  <c r="CZ168" i="7"/>
  <c r="BR169" i="7"/>
  <c r="BS169" i="7"/>
  <c r="BT169" i="7"/>
  <c r="BU169" i="7"/>
  <c r="BV169" i="7"/>
  <c r="BW169" i="7"/>
  <c r="BX169" i="7"/>
  <c r="BY169" i="7"/>
  <c r="BZ169" i="7"/>
  <c r="CA169" i="7"/>
  <c r="CB169" i="7"/>
  <c r="CC169" i="7"/>
  <c r="CD169" i="7"/>
  <c r="CE169" i="7"/>
  <c r="CF169" i="7"/>
  <c r="CG169" i="7"/>
  <c r="CH169" i="7"/>
  <c r="CI169" i="7"/>
  <c r="CJ169" i="7"/>
  <c r="CK169" i="7"/>
  <c r="CL169" i="7"/>
  <c r="CM169" i="7"/>
  <c r="CN169" i="7"/>
  <c r="CO169" i="7"/>
  <c r="CP169" i="7"/>
  <c r="CQ169" i="7"/>
  <c r="CR169" i="7"/>
  <c r="CS169" i="7"/>
  <c r="CT169" i="7"/>
  <c r="CU169" i="7"/>
  <c r="CV169" i="7"/>
  <c r="CW169" i="7"/>
  <c r="CX169" i="7"/>
  <c r="CY169" i="7"/>
  <c r="CZ169" i="7"/>
  <c r="BR170" i="7"/>
  <c r="BS170" i="7"/>
  <c r="BT170" i="7"/>
  <c r="BU170" i="7"/>
  <c r="BV170" i="7"/>
  <c r="BW170" i="7"/>
  <c r="BX170" i="7"/>
  <c r="BY170" i="7"/>
  <c r="BZ170" i="7"/>
  <c r="CA170" i="7"/>
  <c r="CB170" i="7"/>
  <c r="CC170" i="7"/>
  <c r="CD170" i="7"/>
  <c r="CE170" i="7"/>
  <c r="CF170" i="7"/>
  <c r="CG170" i="7"/>
  <c r="CH170" i="7"/>
  <c r="CI170" i="7"/>
  <c r="CJ170" i="7"/>
  <c r="CK170" i="7"/>
  <c r="CL170" i="7"/>
  <c r="CM170" i="7"/>
  <c r="CN170" i="7"/>
  <c r="CO170" i="7"/>
  <c r="CP170" i="7"/>
  <c r="CQ170" i="7"/>
  <c r="CR170" i="7"/>
  <c r="CS170" i="7"/>
  <c r="CT170" i="7"/>
  <c r="CU170" i="7"/>
  <c r="CV170" i="7"/>
  <c r="CW170" i="7"/>
  <c r="CX170" i="7"/>
  <c r="CY170" i="7"/>
  <c r="CZ170" i="7"/>
  <c r="BR171" i="7"/>
  <c r="BS171" i="7"/>
  <c r="BT171" i="7"/>
  <c r="BU171" i="7"/>
  <c r="BV171" i="7"/>
  <c r="BW171" i="7"/>
  <c r="BX171" i="7"/>
  <c r="BY171" i="7"/>
  <c r="BZ171" i="7"/>
  <c r="CA171" i="7"/>
  <c r="CB171" i="7"/>
  <c r="CC171" i="7"/>
  <c r="CD171" i="7"/>
  <c r="CE171" i="7"/>
  <c r="CF171" i="7"/>
  <c r="CG171" i="7"/>
  <c r="CH171" i="7"/>
  <c r="CI171" i="7"/>
  <c r="CJ171" i="7"/>
  <c r="CK171" i="7"/>
  <c r="CL171" i="7"/>
  <c r="CM171" i="7"/>
  <c r="CN171" i="7"/>
  <c r="CO171" i="7"/>
  <c r="CP171" i="7"/>
  <c r="CQ171" i="7"/>
  <c r="CR171" i="7"/>
  <c r="CS171" i="7"/>
  <c r="CT171" i="7"/>
  <c r="CU171" i="7"/>
  <c r="CV171" i="7"/>
  <c r="CW171" i="7"/>
  <c r="CX171" i="7"/>
  <c r="CY171" i="7"/>
  <c r="CZ171" i="7"/>
  <c r="BR172" i="7"/>
  <c r="BS172" i="7"/>
  <c r="BT172" i="7"/>
  <c r="BU172" i="7"/>
  <c r="BV172" i="7"/>
  <c r="BW172" i="7"/>
  <c r="BX172" i="7"/>
  <c r="BY172" i="7"/>
  <c r="BZ172" i="7"/>
  <c r="CA172" i="7"/>
  <c r="CB172" i="7"/>
  <c r="CC172" i="7"/>
  <c r="CD172" i="7"/>
  <c r="CE172" i="7"/>
  <c r="CF172" i="7"/>
  <c r="CG172" i="7"/>
  <c r="CH172" i="7"/>
  <c r="CI172" i="7"/>
  <c r="CJ172" i="7"/>
  <c r="CK172" i="7"/>
  <c r="CL172" i="7"/>
  <c r="CM172" i="7"/>
  <c r="CN172" i="7"/>
  <c r="CO172" i="7"/>
  <c r="CP172" i="7"/>
  <c r="CQ172" i="7"/>
  <c r="CR172" i="7"/>
  <c r="CS172" i="7"/>
  <c r="CT172" i="7"/>
  <c r="CU172" i="7"/>
  <c r="CV172" i="7"/>
  <c r="CW172" i="7"/>
  <c r="CX172" i="7"/>
  <c r="CY172" i="7"/>
  <c r="CZ172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BR174" i="7"/>
  <c r="BS174" i="7"/>
  <c r="BT174" i="7"/>
  <c r="BU174" i="7"/>
  <c r="BV174" i="7"/>
  <c r="BW174" i="7"/>
  <c r="BX174" i="7"/>
  <c r="BY174" i="7"/>
  <c r="BZ174" i="7"/>
  <c r="CA174" i="7"/>
  <c r="CB174" i="7"/>
  <c r="CC174" i="7"/>
  <c r="CD174" i="7"/>
  <c r="CE174" i="7"/>
  <c r="CF174" i="7"/>
  <c r="CG174" i="7"/>
  <c r="CH174" i="7"/>
  <c r="CI174" i="7"/>
  <c r="CJ174" i="7"/>
  <c r="CK174" i="7"/>
  <c r="CL174" i="7"/>
  <c r="CM174" i="7"/>
  <c r="CN174" i="7"/>
  <c r="CO174" i="7"/>
  <c r="CP174" i="7"/>
  <c r="CQ174" i="7"/>
  <c r="CR174" i="7"/>
  <c r="CS174" i="7"/>
  <c r="CT174" i="7"/>
  <c r="CU174" i="7"/>
  <c r="CV174" i="7"/>
  <c r="CW174" i="7"/>
  <c r="CX174" i="7"/>
  <c r="CY174" i="7"/>
  <c r="CZ174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BR176" i="7"/>
  <c r="BS176" i="7"/>
  <c r="BT176" i="7"/>
  <c r="BU176" i="7"/>
  <c r="BV176" i="7"/>
  <c r="BW176" i="7"/>
  <c r="BX176" i="7"/>
  <c r="BY176" i="7"/>
  <c r="BZ176" i="7"/>
  <c r="CA176" i="7"/>
  <c r="CB176" i="7"/>
  <c r="CC176" i="7"/>
  <c r="CD176" i="7"/>
  <c r="CE176" i="7"/>
  <c r="CF176" i="7"/>
  <c r="CG176" i="7"/>
  <c r="CH176" i="7"/>
  <c r="CI176" i="7"/>
  <c r="CJ176" i="7"/>
  <c r="CK176" i="7"/>
  <c r="CL176" i="7"/>
  <c r="CM176" i="7"/>
  <c r="CN176" i="7"/>
  <c r="CO176" i="7"/>
  <c r="CP176" i="7"/>
  <c r="CQ176" i="7"/>
  <c r="CR176" i="7"/>
  <c r="CS176" i="7"/>
  <c r="CT176" i="7"/>
  <c r="CU176" i="7"/>
  <c r="CV176" i="7"/>
  <c r="CW176" i="7"/>
  <c r="CX176" i="7"/>
  <c r="CY176" i="7"/>
  <c r="CZ176" i="7"/>
  <c r="BR177" i="7"/>
  <c r="BS177" i="7"/>
  <c r="BT177" i="7"/>
  <c r="BU177" i="7"/>
  <c r="BV177" i="7"/>
  <c r="BW177" i="7"/>
  <c r="BX177" i="7"/>
  <c r="BY177" i="7"/>
  <c r="BZ177" i="7"/>
  <c r="CA177" i="7"/>
  <c r="CB177" i="7"/>
  <c r="CC177" i="7"/>
  <c r="CD177" i="7"/>
  <c r="CE177" i="7"/>
  <c r="CF177" i="7"/>
  <c r="CG177" i="7"/>
  <c r="CH177" i="7"/>
  <c r="CI177" i="7"/>
  <c r="CJ177" i="7"/>
  <c r="CK177" i="7"/>
  <c r="CL177" i="7"/>
  <c r="CM177" i="7"/>
  <c r="CN177" i="7"/>
  <c r="CO177" i="7"/>
  <c r="CP177" i="7"/>
  <c r="CQ177" i="7"/>
  <c r="CR177" i="7"/>
  <c r="CS177" i="7"/>
  <c r="CT177" i="7"/>
  <c r="CU177" i="7"/>
  <c r="CV177" i="7"/>
  <c r="CW177" i="7"/>
  <c r="CX177" i="7"/>
  <c r="CY177" i="7"/>
  <c r="CZ177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Y7" i="7" s="1"/>
  <c r="CZ9" i="7"/>
  <c r="CZ8" i="7"/>
  <c r="CX8" i="7"/>
  <c r="CY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BT9" i="7"/>
  <c r="BT8" i="7"/>
  <c r="BS8" i="7"/>
  <c r="BR8" i="7"/>
  <c r="BS9" i="7"/>
  <c r="BR9" i="7"/>
  <c r="L5" i="7"/>
  <c r="BP608" i="7"/>
  <c r="D608" i="7" s="1"/>
  <c r="Y608" i="7"/>
  <c r="W608" i="7"/>
  <c r="K608" i="7"/>
  <c r="J608" i="7"/>
  <c r="BP607" i="7"/>
  <c r="D607" i="7" s="1"/>
  <c r="Y607" i="7"/>
  <c r="W607" i="7"/>
  <c r="K607" i="7"/>
  <c r="J607" i="7"/>
  <c r="BP606" i="7"/>
  <c r="D606" i="7" s="1"/>
  <c r="Y606" i="7"/>
  <c r="W606" i="7"/>
  <c r="K606" i="7"/>
  <c r="J606" i="7"/>
  <c r="BP605" i="7"/>
  <c r="D605" i="7" s="1"/>
  <c r="Y605" i="7"/>
  <c r="W605" i="7"/>
  <c r="K605" i="7"/>
  <c r="J605" i="7"/>
  <c r="BP604" i="7"/>
  <c r="D604" i="7" s="1"/>
  <c r="Y604" i="7"/>
  <c r="W604" i="7"/>
  <c r="K604" i="7"/>
  <c r="J604" i="7"/>
  <c r="BP603" i="7"/>
  <c r="D603" i="7" s="1"/>
  <c r="Y603" i="7"/>
  <c r="W603" i="7"/>
  <c r="K603" i="7"/>
  <c r="J603" i="7"/>
  <c r="BP602" i="7"/>
  <c r="D602" i="7" s="1"/>
  <c r="Y602" i="7"/>
  <c r="W602" i="7"/>
  <c r="K602" i="7"/>
  <c r="J602" i="7"/>
  <c r="BP601" i="7"/>
  <c r="D601" i="7" s="1"/>
  <c r="Y601" i="7"/>
  <c r="W601" i="7"/>
  <c r="K601" i="7"/>
  <c r="J601" i="7"/>
  <c r="BP600" i="7"/>
  <c r="D600" i="7" s="1"/>
  <c r="Y600" i="7"/>
  <c r="W600" i="7"/>
  <c r="K600" i="7"/>
  <c r="J600" i="7"/>
  <c r="BP599" i="7"/>
  <c r="D599" i="7" s="1"/>
  <c r="Y599" i="7"/>
  <c r="W599" i="7"/>
  <c r="K599" i="7"/>
  <c r="J599" i="7"/>
  <c r="BP598" i="7"/>
  <c r="D598" i="7" s="1"/>
  <c r="Y598" i="7"/>
  <c r="W598" i="7"/>
  <c r="K598" i="7"/>
  <c r="J598" i="7"/>
  <c r="BP597" i="7"/>
  <c r="D597" i="7" s="1"/>
  <c r="Y597" i="7"/>
  <c r="W597" i="7"/>
  <c r="K597" i="7"/>
  <c r="J597" i="7"/>
  <c r="BP596" i="7"/>
  <c r="D596" i="7" s="1"/>
  <c r="Y596" i="7"/>
  <c r="W596" i="7"/>
  <c r="K596" i="7"/>
  <c r="J596" i="7"/>
  <c r="BP595" i="7"/>
  <c r="D595" i="7" s="1"/>
  <c r="Y595" i="7"/>
  <c r="W595" i="7"/>
  <c r="K595" i="7"/>
  <c r="J595" i="7"/>
  <c r="BP594" i="7"/>
  <c r="D594" i="7" s="1"/>
  <c r="Y594" i="7"/>
  <c r="W594" i="7"/>
  <c r="K594" i="7"/>
  <c r="J594" i="7"/>
  <c r="BP593" i="7"/>
  <c r="D593" i="7" s="1"/>
  <c r="Y593" i="7"/>
  <c r="W593" i="7"/>
  <c r="K593" i="7"/>
  <c r="J593" i="7"/>
  <c r="BP592" i="7"/>
  <c r="D592" i="7" s="1"/>
  <c r="Y592" i="7"/>
  <c r="W592" i="7"/>
  <c r="K592" i="7"/>
  <c r="J592" i="7"/>
  <c r="BP591" i="7"/>
  <c r="D591" i="7" s="1"/>
  <c r="Y591" i="7"/>
  <c r="W591" i="7"/>
  <c r="K591" i="7"/>
  <c r="J591" i="7"/>
  <c r="BP590" i="7"/>
  <c r="D590" i="7" s="1"/>
  <c r="Y590" i="7"/>
  <c r="W590" i="7"/>
  <c r="K590" i="7"/>
  <c r="J590" i="7"/>
  <c r="BP589" i="7"/>
  <c r="D589" i="7" s="1"/>
  <c r="Y589" i="7"/>
  <c r="W589" i="7"/>
  <c r="K589" i="7"/>
  <c r="J589" i="7"/>
  <c r="BP588" i="7"/>
  <c r="D588" i="7" s="1"/>
  <c r="Y588" i="7"/>
  <c r="W588" i="7"/>
  <c r="K588" i="7"/>
  <c r="J588" i="7"/>
  <c r="BP587" i="7"/>
  <c r="D587" i="7" s="1"/>
  <c r="Y587" i="7"/>
  <c r="W587" i="7"/>
  <c r="K587" i="7"/>
  <c r="J587" i="7"/>
  <c r="BP586" i="7"/>
  <c r="D586" i="7" s="1"/>
  <c r="Y586" i="7"/>
  <c r="W586" i="7"/>
  <c r="K586" i="7"/>
  <c r="J586" i="7"/>
  <c r="BP585" i="7"/>
  <c r="D585" i="7" s="1"/>
  <c r="Y585" i="7"/>
  <c r="W585" i="7"/>
  <c r="K585" i="7"/>
  <c r="J585" i="7"/>
  <c r="BP584" i="7"/>
  <c r="D584" i="7" s="1"/>
  <c r="Y584" i="7"/>
  <c r="W584" i="7"/>
  <c r="K584" i="7"/>
  <c r="J584" i="7"/>
  <c r="BP583" i="7"/>
  <c r="D583" i="7" s="1"/>
  <c r="Y583" i="7"/>
  <c r="W583" i="7"/>
  <c r="K583" i="7"/>
  <c r="J583" i="7"/>
  <c r="BP582" i="7"/>
  <c r="D582" i="7" s="1"/>
  <c r="Y582" i="7"/>
  <c r="W582" i="7"/>
  <c r="K582" i="7"/>
  <c r="J582" i="7"/>
  <c r="BP581" i="7"/>
  <c r="D581" i="7" s="1"/>
  <c r="Y581" i="7"/>
  <c r="W581" i="7"/>
  <c r="K581" i="7"/>
  <c r="J581" i="7"/>
  <c r="BP580" i="7"/>
  <c r="D580" i="7" s="1"/>
  <c r="Y580" i="7"/>
  <c r="W580" i="7"/>
  <c r="K580" i="7"/>
  <c r="J580" i="7"/>
  <c r="BP579" i="7"/>
  <c r="D579" i="7" s="1"/>
  <c r="Y579" i="7"/>
  <c r="W579" i="7"/>
  <c r="K579" i="7"/>
  <c r="J579" i="7"/>
  <c r="BP578" i="7"/>
  <c r="D578" i="7" s="1"/>
  <c r="Y578" i="7"/>
  <c r="W578" i="7"/>
  <c r="K578" i="7"/>
  <c r="J578" i="7"/>
  <c r="BP577" i="7"/>
  <c r="D577" i="7" s="1"/>
  <c r="Y577" i="7"/>
  <c r="W577" i="7"/>
  <c r="K577" i="7"/>
  <c r="J577" i="7"/>
  <c r="BP576" i="7"/>
  <c r="D576" i="7" s="1"/>
  <c r="Y576" i="7"/>
  <c r="W576" i="7"/>
  <c r="K576" i="7"/>
  <c r="J576" i="7"/>
  <c r="BP575" i="7"/>
  <c r="D575" i="7" s="1"/>
  <c r="Y575" i="7"/>
  <c r="W575" i="7"/>
  <c r="K575" i="7"/>
  <c r="J575" i="7"/>
  <c r="BP574" i="7"/>
  <c r="D574" i="7" s="1"/>
  <c r="Y574" i="7"/>
  <c r="W574" i="7"/>
  <c r="K574" i="7"/>
  <c r="J574" i="7"/>
  <c r="BP573" i="7"/>
  <c r="D573" i="7" s="1"/>
  <c r="Y573" i="7"/>
  <c r="W573" i="7"/>
  <c r="K573" i="7"/>
  <c r="J573" i="7"/>
  <c r="BP572" i="7"/>
  <c r="D572" i="7" s="1"/>
  <c r="Y572" i="7"/>
  <c r="W572" i="7"/>
  <c r="K572" i="7"/>
  <c r="J572" i="7"/>
  <c r="BP571" i="7"/>
  <c r="D571" i="7" s="1"/>
  <c r="Y571" i="7"/>
  <c r="W571" i="7"/>
  <c r="K571" i="7"/>
  <c r="J571" i="7"/>
  <c r="BP570" i="7"/>
  <c r="D570" i="7" s="1"/>
  <c r="Y570" i="7"/>
  <c r="W570" i="7"/>
  <c r="K570" i="7"/>
  <c r="J570" i="7"/>
  <c r="BP569" i="7"/>
  <c r="D569" i="7" s="1"/>
  <c r="Y569" i="7"/>
  <c r="W569" i="7"/>
  <c r="K569" i="7"/>
  <c r="J569" i="7"/>
  <c r="BP568" i="7"/>
  <c r="D568" i="7" s="1"/>
  <c r="Y568" i="7"/>
  <c r="W568" i="7"/>
  <c r="K568" i="7"/>
  <c r="J568" i="7"/>
  <c r="BP567" i="7"/>
  <c r="D567" i="7" s="1"/>
  <c r="Y567" i="7"/>
  <c r="W567" i="7"/>
  <c r="K567" i="7"/>
  <c r="J567" i="7"/>
  <c r="BP566" i="7"/>
  <c r="D566" i="7" s="1"/>
  <c r="Y566" i="7"/>
  <c r="W566" i="7"/>
  <c r="K566" i="7"/>
  <c r="J566" i="7"/>
  <c r="BP565" i="7"/>
  <c r="D565" i="7" s="1"/>
  <c r="Y565" i="7"/>
  <c r="W565" i="7"/>
  <c r="K565" i="7"/>
  <c r="J565" i="7"/>
  <c r="BP564" i="7"/>
  <c r="D564" i="7" s="1"/>
  <c r="Y564" i="7"/>
  <c r="W564" i="7"/>
  <c r="K564" i="7"/>
  <c r="J564" i="7"/>
  <c r="BP563" i="7"/>
  <c r="D563" i="7" s="1"/>
  <c r="Y563" i="7"/>
  <c r="W563" i="7"/>
  <c r="K563" i="7"/>
  <c r="J563" i="7"/>
  <c r="BP562" i="7"/>
  <c r="D562" i="7" s="1"/>
  <c r="Y562" i="7"/>
  <c r="W562" i="7"/>
  <c r="K562" i="7"/>
  <c r="J562" i="7"/>
  <c r="BP561" i="7"/>
  <c r="D561" i="7" s="1"/>
  <c r="Y561" i="7"/>
  <c r="W561" i="7"/>
  <c r="K561" i="7"/>
  <c r="J561" i="7"/>
  <c r="BP560" i="7"/>
  <c r="D560" i="7" s="1"/>
  <c r="Y560" i="7"/>
  <c r="W560" i="7"/>
  <c r="K560" i="7"/>
  <c r="J560" i="7"/>
  <c r="BP559" i="7"/>
  <c r="D559" i="7" s="1"/>
  <c r="Y559" i="7"/>
  <c r="W559" i="7"/>
  <c r="K559" i="7"/>
  <c r="J559" i="7"/>
  <c r="BP558" i="7"/>
  <c r="D558" i="7" s="1"/>
  <c r="Y558" i="7"/>
  <c r="W558" i="7"/>
  <c r="K558" i="7"/>
  <c r="J558" i="7"/>
  <c r="BP557" i="7"/>
  <c r="D557" i="7" s="1"/>
  <c r="Y557" i="7"/>
  <c r="W557" i="7"/>
  <c r="K557" i="7"/>
  <c r="J557" i="7"/>
  <c r="BP556" i="7"/>
  <c r="D556" i="7" s="1"/>
  <c r="Y556" i="7"/>
  <c r="W556" i="7"/>
  <c r="K556" i="7"/>
  <c r="J556" i="7"/>
  <c r="BP555" i="7"/>
  <c r="D555" i="7" s="1"/>
  <c r="Y555" i="7"/>
  <c r="W555" i="7"/>
  <c r="K555" i="7"/>
  <c r="J555" i="7"/>
  <c r="BP554" i="7"/>
  <c r="D554" i="7" s="1"/>
  <c r="Y554" i="7"/>
  <c r="W554" i="7"/>
  <c r="K554" i="7"/>
  <c r="J554" i="7"/>
  <c r="BP553" i="7"/>
  <c r="D553" i="7" s="1"/>
  <c r="Y553" i="7"/>
  <c r="W553" i="7"/>
  <c r="K553" i="7"/>
  <c r="J553" i="7"/>
  <c r="BP552" i="7"/>
  <c r="D552" i="7" s="1"/>
  <c r="Y552" i="7"/>
  <c r="W552" i="7"/>
  <c r="K552" i="7"/>
  <c r="J552" i="7"/>
  <c r="BP551" i="7"/>
  <c r="D551" i="7" s="1"/>
  <c r="Y551" i="7"/>
  <c r="W551" i="7"/>
  <c r="K551" i="7"/>
  <c r="J551" i="7"/>
  <c r="BP550" i="7"/>
  <c r="D550" i="7" s="1"/>
  <c r="Y550" i="7"/>
  <c r="W550" i="7"/>
  <c r="K550" i="7"/>
  <c r="J550" i="7"/>
  <c r="BP549" i="7"/>
  <c r="D549" i="7" s="1"/>
  <c r="Y549" i="7"/>
  <c r="W549" i="7"/>
  <c r="K549" i="7"/>
  <c r="J549" i="7"/>
  <c r="BP548" i="7"/>
  <c r="D548" i="7" s="1"/>
  <c r="Y548" i="7"/>
  <c r="W548" i="7"/>
  <c r="K548" i="7"/>
  <c r="J548" i="7"/>
  <c r="BP547" i="7"/>
  <c r="D547" i="7" s="1"/>
  <c r="Y547" i="7"/>
  <c r="W547" i="7"/>
  <c r="K547" i="7"/>
  <c r="J547" i="7"/>
  <c r="BP546" i="7"/>
  <c r="D546" i="7" s="1"/>
  <c r="Y546" i="7"/>
  <c r="W546" i="7"/>
  <c r="K546" i="7"/>
  <c r="J546" i="7"/>
  <c r="BP545" i="7"/>
  <c r="D545" i="7" s="1"/>
  <c r="Y545" i="7"/>
  <c r="W545" i="7"/>
  <c r="K545" i="7"/>
  <c r="J545" i="7"/>
  <c r="BP544" i="7"/>
  <c r="D544" i="7" s="1"/>
  <c r="Y544" i="7"/>
  <c r="W544" i="7"/>
  <c r="K544" i="7"/>
  <c r="J544" i="7"/>
  <c r="BP543" i="7"/>
  <c r="D543" i="7" s="1"/>
  <c r="Y543" i="7"/>
  <c r="W543" i="7"/>
  <c r="K543" i="7"/>
  <c r="J543" i="7"/>
  <c r="BP542" i="7"/>
  <c r="D542" i="7" s="1"/>
  <c r="Y542" i="7"/>
  <c r="W542" i="7"/>
  <c r="K542" i="7"/>
  <c r="J542" i="7"/>
  <c r="BP541" i="7"/>
  <c r="D541" i="7" s="1"/>
  <c r="Y541" i="7"/>
  <c r="W541" i="7"/>
  <c r="K541" i="7"/>
  <c r="J541" i="7"/>
  <c r="BP540" i="7"/>
  <c r="D540" i="7" s="1"/>
  <c r="Y540" i="7"/>
  <c r="W540" i="7"/>
  <c r="K540" i="7"/>
  <c r="J540" i="7"/>
  <c r="BP539" i="7"/>
  <c r="D539" i="7" s="1"/>
  <c r="Y539" i="7"/>
  <c r="W539" i="7"/>
  <c r="K539" i="7"/>
  <c r="J539" i="7"/>
  <c r="BP538" i="7"/>
  <c r="D538" i="7" s="1"/>
  <c r="Y538" i="7"/>
  <c r="W538" i="7"/>
  <c r="K538" i="7"/>
  <c r="J538" i="7"/>
  <c r="BP537" i="7"/>
  <c r="D537" i="7" s="1"/>
  <c r="Y537" i="7"/>
  <c r="W537" i="7"/>
  <c r="K537" i="7"/>
  <c r="J537" i="7"/>
  <c r="BP536" i="7"/>
  <c r="D536" i="7" s="1"/>
  <c r="Y536" i="7"/>
  <c r="W536" i="7"/>
  <c r="K536" i="7"/>
  <c r="J536" i="7"/>
  <c r="BP535" i="7"/>
  <c r="D535" i="7" s="1"/>
  <c r="Y535" i="7"/>
  <c r="W535" i="7"/>
  <c r="K535" i="7"/>
  <c r="J535" i="7"/>
  <c r="BP534" i="7"/>
  <c r="D534" i="7" s="1"/>
  <c r="Y534" i="7"/>
  <c r="W534" i="7"/>
  <c r="K534" i="7"/>
  <c r="J534" i="7"/>
  <c r="BP533" i="7"/>
  <c r="D533" i="7" s="1"/>
  <c r="Y533" i="7"/>
  <c r="W533" i="7"/>
  <c r="K533" i="7"/>
  <c r="J533" i="7"/>
  <c r="BP532" i="7"/>
  <c r="D532" i="7" s="1"/>
  <c r="Y532" i="7"/>
  <c r="W532" i="7"/>
  <c r="K532" i="7"/>
  <c r="J532" i="7"/>
  <c r="BP531" i="7"/>
  <c r="D531" i="7" s="1"/>
  <c r="Y531" i="7"/>
  <c r="W531" i="7"/>
  <c r="K531" i="7"/>
  <c r="J531" i="7"/>
  <c r="BP530" i="7"/>
  <c r="D530" i="7" s="1"/>
  <c r="Y530" i="7"/>
  <c r="W530" i="7"/>
  <c r="K530" i="7"/>
  <c r="J530" i="7"/>
  <c r="BP529" i="7"/>
  <c r="D529" i="7" s="1"/>
  <c r="Y529" i="7"/>
  <c r="W529" i="7"/>
  <c r="K529" i="7"/>
  <c r="J529" i="7"/>
  <c r="BP528" i="7"/>
  <c r="D528" i="7" s="1"/>
  <c r="Y528" i="7"/>
  <c r="W528" i="7"/>
  <c r="K528" i="7"/>
  <c r="J528" i="7"/>
  <c r="BP527" i="7"/>
  <c r="D527" i="7" s="1"/>
  <c r="Y527" i="7"/>
  <c r="W527" i="7"/>
  <c r="K527" i="7"/>
  <c r="J527" i="7"/>
  <c r="BP526" i="7"/>
  <c r="D526" i="7" s="1"/>
  <c r="Y526" i="7"/>
  <c r="W526" i="7"/>
  <c r="K526" i="7"/>
  <c r="J526" i="7"/>
  <c r="BP525" i="7"/>
  <c r="D525" i="7" s="1"/>
  <c r="Y525" i="7"/>
  <c r="W525" i="7"/>
  <c r="K525" i="7"/>
  <c r="J525" i="7"/>
  <c r="BP524" i="7"/>
  <c r="D524" i="7" s="1"/>
  <c r="Y524" i="7"/>
  <c r="W524" i="7"/>
  <c r="K524" i="7"/>
  <c r="J524" i="7"/>
  <c r="BP523" i="7"/>
  <c r="D523" i="7" s="1"/>
  <c r="Y523" i="7"/>
  <c r="W523" i="7"/>
  <c r="K523" i="7"/>
  <c r="J523" i="7"/>
  <c r="BP522" i="7"/>
  <c r="D522" i="7" s="1"/>
  <c r="Y522" i="7"/>
  <c r="W522" i="7"/>
  <c r="K522" i="7"/>
  <c r="J522" i="7"/>
  <c r="BP521" i="7"/>
  <c r="D521" i="7" s="1"/>
  <c r="Y521" i="7"/>
  <c r="W521" i="7"/>
  <c r="K521" i="7"/>
  <c r="J521" i="7"/>
  <c r="BP520" i="7"/>
  <c r="D520" i="7" s="1"/>
  <c r="Y520" i="7"/>
  <c r="W520" i="7"/>
  <c r="K520" i="7"/>
  <c r="J520" i="7"/>
  <c r="BP519" i="7"/>
  <c r="D519" i="7" s="1"/>
  <c r="Y519" i="7"/>
  <c r="W519" i="7"/>
  <c r="K519" i="7"/>
  <c r="J519" i="7"/>
  <c r="BP518" i="7"/>
  <c r="D518" i="7" s="1"/>
  <c r="Y518" i="7"/>
  <c r="W518" i="7"/>
  <c r="K518" i="7"/>
  <c r="J518" i="7"/>
  <c r="BP517" i="7"/>
  <c r="D517" i="7" s="1"/>
  <c r="Y517" i="7"/>
  <c r="W517" i="7"/>
  <c r="K517" i="7"/>
  <c r="J517" i="7"/>
  <c r="BP516" i="7"/>
  <c r="D516" i="7" s="1"/>
  <c r="Y516" i="7"/>
  <c r="W516" i="7"/>
  <c r="K516" i="7"/>
  <c r="J516" i="7"/>
  <c r="BP515" i="7"/>
  <c r="D515" i="7" s="1"/>
  <c r="Y515" i="7"/>
  <c r="W515" i="7"/>
  <c r="K515" i="7"/>
  <c r="J515" i="7"/>
  <c r="BP514" i="7"/>
  <c r="D514" i="7" s="1"/>
  <c r="Y514" i="7"/>
  <c r="W514" i="7"/>
  <c r="K514" i="7"/>
  <c r="J514" i="7"/>
  <c r="BP513" i="7"/>
  <c r="D513" i="7" s="1"/>
  <c r="Y513" i="7"/>
  <c r="W513" i="7"/>
  <c r="K513" i="7"/>
  <c r="J513" i="7"/>
  <c r="BP512" i="7"/>
  <c r="D512" i="7" s="1"/>
  <c r="Y512" i="7"/>
  <c r="W512" i="7"/>
  <c r="K512" i="7"/>
  <c r="J512" i="7"/>
  <c r="BP511" i="7"/>
  <c r="D511" i="7" s="1"/>
  <c r="Y511" i="7"/>
  <c r="W511" i="7"/>
  <c r="K511" i="7"/>
  <c r="J511" i="7"/>
  <c r="BP510" i="7"/>
  <c r="D510" i="7" s="1"/>
  <c r="Y510" i="7"/>
  <c r="W510" i="7"/>
  <c r="K510" i="7"/>
  <c r="J510" i="7"/>
  <c r="BP509" i="7"/>
  <c r="D509" i="7" s="1"/>
  <c r="Y509" i="7"/>
  <c r="W509" i="7"/>
  <c r="K509" i="7"/>
  <c r="J509" i="7"/>
  <c r="BP508" i="7"/>
  <c r="D508" i="7" s="1"/>
  <c r="Y508" i="7"/>
  <c r="W508" i="7"/>
  <c r="K508" i="7"/>
  <c r="J508" i="7"/>
  <c r="BP507" i="7"/>
  <c r="D507" i="7" s="1"/>
  <c r="Y507" i="7"/>
  <c r="W507" i="7"/>
  <c r="K507" i="7"/>
  <c r="J507" i="7"/>
  <c r="BP506" i="7"/>
  <c r="D506" i="7" s="1"/>
  <c r="Y506" i="7"/>
  <c r="W506" i="7"/>
  <c r="K506" i="7"/>
  <c r="J506" i="7"/>
  <c r="BP505" i="7"/>
  <c r="D505" i="7" s="1"/>
  <c r="Y505" i="7"/>
  <c r="W505" i="7"/>
  <c r="K505" i="7"/>
  <c r="J505" i="7"/>
  <c r="BP504" i="7"/>
  <c r="D504" i="7" s="1"/>
  <c r="Y504" i="7"/>
  <c r="W504" i="7"/>
  <c r="K504" i="7"/>
  <c r="J504" i="7"/>
  <c r="BP503" i="7"/>
  <c r="D503" i="7" s="1"/>
  <c r="Y503" i="7"/>
  <c r="W503" i="7"/>
  <c r="K503" i="7"/>
  <c r="J503" i="7"/>
  <c r="BP502" i="7"/>
  <c r="D502" i="7" s="1"/>
  <c r="Y502" i="7"/>
  <c r="W502" i="7"/>
  <c r="K502" i="7"/>
  <c r="J502" i="7"/>
  <c r="BP501" i="7"/>
  <c r="D501" i="7" s="1"/>
  <c r="Y501" i="7"/>
  <c r="W501" i="7"/>
  <c r="K501" i="7"/>
  <c r="J501" i="7"/>
  <c r="BP500" i="7"/>
  <c r="D500" i="7" s="1"/>
  <c r="Y500" i="7"/>
  <c r="W500" i="7"/>
  <c r="K500" i="7"/>
  <c r="J500" i="7"/>
  <c r="BP499" i="7"/>
  <c r="D499" i="7" s="1"/>
  <c r="Y499" i="7"/>
  <c r="W499" i="7"/>
  <c r="K499" i="7"/>
  <c r="J499" i="7"/>
  <c r="BP498" i="7"/>
  <c r="D498" i="7" s="1"/>
  <c r="Y498" i="7"/>
  <c r="W498" i="7"/>
  <c r="K498" i="7"/>
  <c r="J498" i="7"/>
  <c r="BP497" i="7"/>
  <c r="D497" i="7" s="1"/>
  <c r="Y497" i="7"/>
  <c r="W497" i="7"/>
  <c r="K497" i="7"/>
  <c r="J497" i="7"/>
  <c r="BP496" i="7"/>
  <c r="D496" i="7" s="1"/>
  <c r="Y496" i="7"/>
  <c r="W496" i="7"/>
  <c r="K496" i="7"/>
  <c r="J496" i="7"/>
  <c r="BP495" i="7"/>
  <c r="D495" i="7" s="1"/>
  <c r="Y495" i="7"/>
  <c r="W495" i="7"/>
  <c r="K495" i="7"/>
  <c r="J495" i="7"/>
  <c r="BP494" i="7"/>
  <c r="D494" i="7" s="1"/>
  <c r="Y494" i="7"/>
  <c r="W494" i="7"/>
  <c r="K494" i="7"/>
  <c r="J494" i="7"/>
  <c r="BP493" i="7"/>
  <c r="D493" i="7" s="1"/>
  <c r="Y493" i="7"/>
  <c r="W493" i="7"/>
  <c r="K493" i="7"/>
  <c r="J493" i="7"/>
  <c r="BP492" i="7"/>
  <c r="D492" i="7" s="1"/>
  <c r="Y492" i="7"/>
  <c r="W492" i="7"/>
  <c r="K492" i="7"/>
  <c r="J492" i="7"/>
  <c r="BP491" i="7"/>
  <c r="D491" i="7" s="1"/>
  <c r="Y491" i="7"/>
  <c r="W491" i="7"/>
  <c r="K491" i="7"/>
  <c r="J491" i="7"/>
  <c r="BP490" i="7"/>
  <c r="D490" i="7" s="1"/>
  <c r="Y490" i="7"/>
  <c r="W490" i="7"/>
  <c r="K490" i="7"/>
  <c r="J490" i="7"/>
  <c r="BP489" i="7"/>
  <c r="D489" i="7" s="1"/>
  <c r="Y489" i="7"/>
  <c r="W489" i="7"/>
  <c r="K489" i="7"/>
  <c r="J489" i="7"/>
  <c r="BP488" i="7"/>
  <c r="D488" i="7" s="1"/>
  <c r="Y488" i="7"/>
  <c r="W488" i="7"/>
  <c r="K488" i="7"/>
  <c r="J488" i="7"/>
  <c r="BP487" i="7"/>
  <c r="D487" i="7" s="1"/>
  <c r="Y487" i="7"/>
  <c r="W487" i="7"/>
  <c r="K487" i="7"/>
  <c r="J487" i="7"/>
  <c r="BP486" i="7"/>
  <c r="D486" i="7" s="1"/>
  <c r="Y486" i="7"/>
  <c r="W486" i="7"/>
  <c r="K486" i="7"/>
  <c r="J486" i="7"/>
  <c r="BP485" i="7"/>
  <c r="D485" i="7" s="1"/>
  <c r="Y485" i="7"/>
  <c r="W485" i="7"/>
  <c r="K485" i="7"/>
  <c r="J485" i="7"/>
  <c r="BP484" i="7"/>
  <c r="D484" i="7" s="1"/>
  <c r="Y484" i="7"/>
  <c r="W484" i="7"/>
  <c r="K484" i="7"/>
  <c r="J484" i="7"/>
  <c r="BP483" i="7"/>
  <c r="D483" i="7" s="1"/>
  <c r="Y483" i="7"/>
  <c r="W483" i="7"/>
  <c r="K483" i="7"/>
  <c r="J483" i="7"/>
  <c r="BP482" i="7"/>
  <c r="D482" i="7" s="1"/>
  <c r="Y482" i="7"/>
  <c r="W482" i="7"/>
  <c r="K482" i="7"/>
  <c r="J482" i="7"/>
  <c r="BP481" i="7"/>
  <c r="D481" i="7" s="1"/>
  <c r="Y481" i="7"/>
  <c r="W481" i="7"/>
  <c r="K481" i="7"/>
  <c r="J481" i="7"/>
  <c r="BP480" i="7"/>
  <c r="D480" i="7" s="1"/>
  <c r="Y480" i="7"/>
  <c r="W480" i="7"/>
  <c r="K480" i="7"/>
  <c r="J480" i="7"/>
  <c r="BP479" i="7"/>
  <c r="D479" i="7" s="1"/>
  <c r="Y479" i="7"/>
  <c r="W479" i="7"/>
  <c r="K479" i="7"/>
  <c r="J479" i="7"/>
  <c r="BP478" i="7"/>
  <c r="D478" i="7" s="1"/>
  <c r="Y478" i="7"/>
  <c r="W478" i="7"/>
  <c r="K478" i="7"/>
  <c r="J478" i="7"/>
  <c r="BP477" i="7"/>
  <c r="D477" i="7" s="1"/>
  <c r="Y477" i="7"/>
  <c r="W477" i="7"/>
  <c r="K477" i="7"/>
  <c r="J477" i="7"/>
  <c r="BP476" i="7"/>
  <c r="D476" i="7" s="1"/>
  <c r="Y476" i="7"/>
  <c r="W476" i="7"/>
  <c r="K476" i="7"/>
  <c r="J476" i="7"/>
  <c r="BP475" i="7"/>
  <c r="D475" i="7" s="1"/>
  <c r="Y475" i="7"/>
  <c r="W475" i="7"/>
  <c r="K475" i="7"/>
  <c r="J475" i="7"/>
  <c r="BP474" i="7"/>
  <c r="D474" i="7" s="1"/>
  <c r="Y474" i="7"/>
  <c r="W474" i="7"/>
  <c r="K474" i="7"/>
  <c r="J474" i="7"/>
  <c r="BP473" i="7"/>
  <c r="D473" i="7" s="1"/>
  <c r="Y473" i="7"/>
  <c r="W473" i="7"/>
  <c r="K473" i="7"/>
  <c r="J473" i="7"/>
  <c r="BP472" i="7"/>
  <c r="D472" i="7" s="1"/>
  <c r="Y472" i="7"/>
  <c r="W472" i="7"/>
  <c r="K472" i="7"/>
  <c r="J472" i="7"/>
  <c r="BP471" i="7"/>
  <c r="D471" i="7" s="1"/>
  <c r="Y471" i="7"/>
  <c r="W471" i="7"/>
  <c r="K471" i="7"/>
  <c r="J471" i="7"/>
  <c r="BP470" i="7"/>
  <c r="D470" i="7" s="1"/>
  <c r="Y470" i="7"/>
  <c r="W470" i="7"/>
  <c r="K470" i="7"/>
  <c r="J470" i="7"/>
  <c r="BP469" i="7"/>
  <c r="D469" i="7" s="1"/>
  <c r="Y469" i="7"/>
  <c r="W469" i="7"/>
  <c r="K469" i="7"/>
  <c r="J469" i="7"/>
  <c r="BP468" i="7"/>
  <c r="D468" i="7" s="1"/>
  <c r="Y468" i="7"/>
  <c r="W468" i="7"/>
  <c r="K468" i="7"/>
  <c r="J468" i="7"/>
  <c r="BP467" i="7"/>
  <c r="D467" i="7" s="1"/>
  <c r="Y467" i="7"/>
  <c r="W467" i="7"/>
  <c r="K467" i="7"/>
  <c r="J467" i="7"/>
  <c r="BP466" i="7"/>
  <c r="D466" i="7" s="1"/>
  <c r="Y466" i="7"/>
  <c r="W466" i="7"/>
  <c r="K466" i="7"/>
  <c r="J466" i="7"/>
  <c r="BP465" i="7"/>
  <c r="D465" i="7" s="1"/>
  <c r="Y465" i="7"/>
  <c r="W465" i="7"/>
  <c r="K465" i="7"/>
  <c r="J465" i="7"/>
  <c r="BP464" i="7"/>
  <c r="D464" i="7" s="1"/>
  <c r="Y464" i="7"/>
  <c r="W464" i="7"/>
  <c r="K464" i="7"/>
  <c r="J464" i="7"/>
  <c r="BP463" i="7"/>
  <c r="D463" i="7" s="1"/>
  <c r="Y463" i="7"/>
  <c r="W463" i="7"/>
  <c r="K463" i="7"/>
  <c r="J463" i="7"/>
  <c r="BP462" i="7"/>
  <c r="Y462" i="7"/>
  <c r="W462" i="7"/>
  <c r="K462" i="7"/>
  <c r="J462" i="7"/>
  <c r="D462" i="7"/>
  <c r="BP461" i="7"/>
  <c r="D461" i="7" s="1"/>
  <c r="Y461" i="7"/>
  <c r="W461" i="7"/>
  <c r="K461" i="7"/>
  <c r="J461" i="7"/>
  <c r="BP460" i="7"/>
  <c r="D460" i="7" s="1"/>
  <c r="Y460" i="7"/>
  <c r="W460" i="7"/>
  <c r="K460" i="7"/>
  <c r="J460" i="7"/>
  <c r="BP459" i="7"/>
  <c r="D459" i="7" s="1"/>
  <c r="Y459" i="7"/>
  <c r="W459" i="7"/>
  <c r="K459" i="7"/>
  <c r="J459" i="7"/>
  <c r="BP458" i="7"/>
  <c r="D458" i="7" s="1"/>
  <c r="Y458" i="7"/>
  <c r="W458" i="7"/>
  <c r="K458" i="7"/>
  <c r="J458" i="7"/>
  <c r="BP457" i="7"/>
  <c r="D457" i="7" s="1"/>
  <c r="Y457" i="7"/>
  <c r="W457" i="7"/>
  <c r="K457" i="7"/>
  <c r="J457" i="7"/>
  <c r="BP456" i="7"/>
  <c r="D456" i="7" s="1"/>
  <c r="Y456" i="7"/>
  <c r="W456" i="7"/>
  <c r="K456" i="7"/>
  <c r="J456" i="7"/>
  <c r="BP455" i="7"/>
  <c r="D455" i="7" s="1"/>
  <c r="Y455" i="7"/>
  <c r="W455" i="7"/>
  <c r="K455" i="7"/>
  <c r="J455" i="7"/>
  <c r="BP454" i="7"/>
  <c r="D454" i="7" s="1"/>
  <c r="Y454" i="7"/>
  <c r="W454" i="7"/>
  <c r="K454" i="7"/>
  <c r="J454" i="7"/>
  <c r="BP453" i="7"/>
  <c r="D453" i="7" s="1"/>
  <c r="Y453" i="7"/>
  <c r="W453" i="7"/>
  <c r="K453" i="7"/>
  <c r="J453" i="7"/>
  <c r="BP452" i="7"/>
  <c r="D452" i="7" s="1"/>
  <c r="Y452" i="7"/>
  <c r="W452" i="7"/>
  <c r="K452" i="7"/>
  <c r="J452" i="7"/>
  <c r="BP451" i="7"/>
  <c r="D451" i="7" s="1"/>
  <c r="Y451" i="7"/>
  <c r="W451" i="7"/>
  <c r="K451" i="7"/>
  <c r="J451" i="7"/>
  <c r="BP450" i="7"/>
  <c r="D450" i="7" s="1"/>
  <c r="Y450" i="7"/>
  <c r="W450" i="7"/>
  <c r="K450" i="7"/>
  <c r="J450" i="7"/>
  <c r="BP449" i="7"/>
  <c r="D449" i="7" s="1"/>
  <c r="Y449" i="7"/>
  <c r="W449" i="7"/>
  <c r="K449" i="7"/>
  <c r="J449" i="7"/>
  <c r="BP448" i="7"/>
  <c r="D448" i="7" s="1"/>
  <c r="Y448" i="7"/>
  <c r="W448" i="7"/>
  <c r="K448" i="7"/>
  <c r="J448" i="7"/>
  <c r="BP447" i="7"/>
  <c r="D447" i="7" s="1"/>
  <c r="Y447" i="7"/>
  <c r="W447" i="7"/>
  <c r="K447" i="7"/>
  <c r="J447" i="7"/>
  <c r="BP446" i="7"/>
  <c r="D446" i="7" s="1"/>
  <c r="Y446" i="7"/>
  <c r="W446" i="7"/>
  <c r="K446" i="7"/>
  <c r="J446" i="7"/>
  <c r="BP445" i="7"/>
  <c r="D445" i="7" s="1"/>
  <c r="Y445" i="7"/>
  <c r="W445" i="7"/>
  <c r="K445" i="7"/>
  <c r="J445" i="7"/>
  <c r="BP444" i="7"/>
  <c r="D444" i="7" s="1"/>
  <c r="Y444" i="7"/>
  <c r="W444" i="7"/>
  <c r="K444" i="7"/>
  <c r="J444" i="7"/>
  <c r="BP443" i="7"/>
  <c r="D443" i="7" s="1"/>
  <c r="Y443" i="7"/>
  <c r="W443" i="7"/>
  <c r="K443" i="7"/>
  <c r="J443" i="7"/>
  <c r="BP442" i="7"/>
  <c r="D442" i="7" s="1"/>
  <c r="Y442" i="7"/>
  <c r="W442" i="7"/>
  <c r="K442" i="7"/>
  <c r="J442" i="7"/>
  <c r="BP441" i="7"/>
  <c r="D441" i="7" s="1"/>
  <c r="Y441" i="7"/>
  <c r="W441" i="7"/>
  <c r="K441" i="7"/>
  <c r="J441" i="7"/>
  <c r="BP440" i="7"/>
  <c r="D440" i="7" s="1"/>
  <c r="Y440" i="7"/>
  <c r="W440" i="7"/>
  <c r="K440" i="7"/>
  <c r="J440" i="7"/>
  <c r="BP439" i="7"/>
  <c r="D439" i="7" s="1"/>
  <c r="Y439" i="7"/>
  <c r="W439" i="7"/>
  <c r="K439" i="7"/>
  <c r="J439" i="7"/>
  <c r="BP438" i="7"/>
  <c r="D438" i="7" s="1"/>
  <c r="Y438" i="7"/>
  <c r="W438" i="7"/>
  <c r="K438" i="7"/>
  <c r="J438" i="7"/>
  <c r="BP437" i="7"/>
  <c r="D437" i="7" s="1"/>
  <c r="Y437" i="7"/>
  <c r="W437" i="7"/>
  <c r="K437" i="7"/>
  <c r="J437" i="7"/>
  <c r="BP436" i="7"/>
  <c r="D436" i="7" s="1"/>
  <c r="Y436" i="7"/>
  <c r="W436" i="7"/>
  <c r="K436" i="7"/>
  <c r="J436" i="7"/>
  <c r="BP435" i="7"/>
  <c r="D435" i="7" s="1"/>
  <c r="Y435" i="7"/>
  <c r="W435" i="7"/>
  <c r="K435" i="7"/>
  <c r="J435" i="7"/>
  <c r="BP434" i="7"/>
  <c r="D434" i="7" s="1"/>
  <c r="Y434" i="7"/>
  <c r="W434" i="7"/>
  <c r="K434" i="7"/>
  <c r="J434" i="7"/>
  <c r="BP433" i="7"/>
  <c r="D433" i="7" s="1"/>
  <c r="Y433" i="7"/>
  <c r="W433" i="7"/>
  <c r="K433" i="7"/>
  <c r="J433" i="7"/>
  <c r="BP432" i="7"/>
  <c r="D432" i="7" s="1"/>
  <c r="Y432" i="7"/>
  <c r="W432" i="7"/>
  <c r="K432" i="7"/>
  <c r="J432" i="7"/>
  <c r="BP431" i="7"/>
  <c r="D431" i="7" s="1"/>
  <c r="Y431" i="7"/>
  <c r="W431" i="7"/>
  <c r="K431" i="7"/>
  <c r="J431" i="7"/>
  <c r="BP430" i="7"/>
  <c r="D430" i="7" s="1"/>
  <c r="Y430" i="7"/>
  <c r="W430" i="7"/>
  <c r="K430" i="7"/>
  <c r="J430" i="7"/>
  <c r="BP429" i="7"/>
  <c r="D429" i="7" s="1"/>
  <c r="Y429" i="7"/>
  <c r="W429" i="7"/>
  <c r="K429" i="7"/>
  <c r="J429" i="7"/>
  <c r="BP428" i="7"/>
  <c r="D428" i="7" s="1"/>
  <c r="Y428" i="7"/>
  <c r="W428" i="7"/>
  <c r="K428" i="7"/>
  <c r="J428" i="7"/>
  <c r="BP427" i="7"/>
  <c r="D427" i="7" s="1"/>
  <c r="Y427" i="7"/>
  <c r="W427" i="7"/>
  <c r="K427" i="7"/>
  <c r="J427" i="7"/>
  <c r="BP426" i="7"/>
  <c r="D426" i="7" s="1"/>
  <c r="Y426" i="7"/>
  <c r="W426" i="7"/>
  <c r="K426" i="7"/>
  <c r="J426" i="7"/>
  <c r="BP425" i="7"/>
  <c r="D425" i="7" s="1"/>
  <c r="Y425" i="7"/>
  <c r="W425" i="7"/>
  <c r="K425" i="7"/>
  <c r="J425" i="7"/>
  <c r="BP424" i="7"/>
  <c r="D424" i="7" s="1"/>
  <c r="Y424" i="7"/>
  <c r="W424" i="7"/>
  <c r="K424" i="7"/>
  <c r="J424" i="7"/>
  <c r="BP423" i="7"/>
  <c r="D423" i="7" s="1"/>
  <c r="Y423" i="7"/>
  <c r="W423" i="7"/>
  <c r="K423" i="7"/>
  <c r="J423" i="7"/>
  <c r="BP422" i="7"/>
  <c r="D422" i="7" s="1"/>
  <c r="Y422" i="7"/>
  <c r="W422" i="7"/>
  <c r="K422" i="7"/>
  <c r="J422" i="7"/>
  <c r="BP421" i="7"/>
  <c r="D421" i="7" s="1"/>
  <c r="Y421" i="7"/>
  <c r="W421" i="7"/>
  <c r="K421" i="7"/>
  <c r="J421" i="7"/>
  <c r="BP420" i="7"/>
  <c r="Y420" i="7"/>
  <c r="W420" i="7"/>
  <c r="K420" i="7"/>
  <c r="J420" i="7"/>
  <c r="D420" i="7"/>
  <c r="BP419" i="7"/>
  <c r="D419" i="7" s="1"/>
  <c r="Y419" i="7"/>
  <c r="W419" i="7"/>
  <c r="K419" i="7"/>
  <c r="J419" i="7"/>
  <c r="BP418" i="7"/>
  <c r="D418" i="7" s="1"/>
  <c r="Y418" i="7"/>
  <c r="W418" i="7"/>
  <c r="K418" i="7"/>
  <c r="J418" i="7"/>
  <c r="BP417" i="7"/>
  <c r="D417" i="7" s="1"/>
  <c r="Y417" i="7"/>
  <c r="W417" i="7"/>
  <c r="K417" i="7"/>
  <c r="J417" i="7"/>
  <c r="BP416" i="7"/>
  <c r="D416" i="7" s="1"/>
  <c r="Y416" i="7"/>
  <c r="W416" i="7"/>
  <c r="K416" i="7"/>
  <c r="J416" i="7"/>
  <c r="BP415" i="7"/>
  <c r="D415" i="7" s="1"/>
  <c r="Y415" i="7"/>
  <c r="W415" i="7"/>
  <c r="K415" i="7"/>
  <c r="J415" i="7"/>
  <c r="BP414" i="7"/>
  <c r="D414" i="7" s="1"/>
  <c r="Y414" i="7"/>
  <c r="W414" i="7"/>
  <c r="K414" i="7"/>
  <c r="J414" i="7"/>
  <c r="BP413" i="7"/>
  <c r="D413" i="7" s="1"/>
  <c r="Y413" i="7"/>
  <c r="W413" i="7"/>
  <c r="K413" i="7"/>
  <c r="J413" i="7"/>
  <c r="BP412" i="7"/>
  <c r="D412" i="7" s="1"/>
  <c r="Y412" i="7"/>
  <c r="W412" i="7"/>
  <c r="K412" i="7"/>
  <c r="J412" i="7"/>
  <c r="BP411" i="7"/>
  <c r="D411" i="7" s="1"/>
  <c r="Y411" i="7"/>
  <c r="W411" i="7"/>
  <c r="K411" i="7"/>
  <c r="J411" i="7"/>
  <c r="BP410" i="7"/>
  <c r="D410" i="7" s="1"/>
  <c r="Y410" i="7"/>
  <c r="W410" i="7"/>
  <c r="K410" i="7"/>
  <c r="J410" i="7"/>
  <c r="BP409" i="7"/>
  <c r="D409" i="7" s="1"/>
  <c r="Y409" i="7"/>
  <c r="W409" i="7"/>
  <c r="K409" i="7"/>
  <c r="J409" i="7"/>
  <c r="BP408" i="7"/>
  <c r="D408" i="7" s="1"/>
  <c r="Y408" i="7"/>
  <c r="W408" i="7"/>
  <c r="K408" i="7"/>
  <c r="J408" i="7"/>
  <c r="BP407" i="7"/>
  <c r="D407" i="7" s="1"/>
  <c r="Y407" i="7"/>
  <c r="W407" i="7"/>
  <c r="K407" i="7"/>
  <c r="J407" i="7"/>
  <c r="BP406" i="7"/>
  <c r="D406" i="7" s="1"/>
  <c r="Y406" i="7"/>
  <c r="W406" i="7"/>
  <c r="K406" i="7"/>
  <c r="J406" i="7"/>
  <c r="BP405" i="7"/>
  <c r="D405" i="7" s="1"/>
  <c r="Y405" i="7"/>
  <c r="W405" i="7"/>
  <c r="K405" i="7"/>
  <c r="J405" i="7"/>
  <c r="BP404" i="7"/>
  <c r="Y404" i="7"/>
  <c r="W404" i="7"/>
  <c r="K404" i="7"/>
  <c r="J404" i="7"/>
  <c r="D404" i="7"/>
  <c r="BP403" i="7"/>
  <c r="D403" i="7" s="1"/>
  <c r="Y403" i="7"/>
  <c r="W403" i="7"/>
  <c r="K403" i="7"/>
  <c r="J403" i="7"/>
  <c r="BP402" i="7"/>
  <c r="D402" i="7" s="1"/>
  <c r="Y402" i="7"/>
  <c r="W402" i="7"/>
  <c r="K402" i="7"/>
  <c r="J402" i="7"/>
  <c r="BP401" i="7"/>
  <c r="D401" i="7" s="1"/>
  <c r="Y401" i="7"/>
  <c r="W401" i="7"/>
  <c r="K401" i="7"/>
  <c r="J401" i="7"/>
  <c r="BP400" i="7"/>
  <c r="D400" i="7" s="1"/>
  <c r="Y400" i="7"/>
  <c r="W400" i="7"/>
  <c r="K400" i="7"/>
  <c r="J400" i="7"/>
  <c r="BP399" i="7"/>
  <c r="D399" i="7" s="1"/>
  <c r="Y399" i="7"/>
  <c r="W399" i="7"/>
  <c r="K399" i="7"/>
  <c r="J399" i="7"/>
  <c r="BP398" i="7"/>
  <c r="D398" i="7" s="1"/>
  <c r="Y398" i="7"/>
  <c r="W398" i="7"/>
  <c r="K398" i="7"/>
  <c r="J398" i="7"/>
  <c r="BP397" i="7"/>
  <c r="D397" i="7" s="1"/>
  <c r="Y397" i="7"/>
  <c r="W397" i="7"/>
  <c r="K397" i="7"/>
  <c r="J397" i="7"/>
  <c r="BP396" i="7"/>
  <c r="D396" i="7" s="1"/>
  <c r="Y396" i="7"/>
  <c r="W396" i="7"/>
  <c r="K396" i="7"/>
  <c r="J396" i="7"/>
  <c r="BP395" i="7"/>
  <c r="D395" i="7" s="1"/>
  <c r="Y395" i="7"/>
  <c r="W395" i="7"/>
  <c r="K395" i="7"/>
  <c r="J395" i="7"/>
  <c r="BP394" i="7"/>
  <c r="D394" i="7" s="1"/>
  <c r="Y394" i="7"/>
  <c r="W394" i="7"/>
  <c r="K394" i="7"/>
  <c r="J394" i="7"/>
  <c r="BP393" i="7"/>
  <c r="D393" i="7" s="1"/>
  <c r="Y393" i="7"/>
  <c r="W393" i="7"/>
  <c r="K393" i="7"/>
  <c r="J393" i="7"/>
  <c r="BP392" i="7"/>
  <c r="D392" i="7" s="1"/>
  <c r="Y392" i="7"/>
  <c r="W392" i="7"/>
  <c r="K392" i="7"/>
  <c r="J392" i="7"/>
  <c r="BP391" i="7"/>
  <c r="D391" i="7" s="1"/>
  <c r="Y391" i="7"/>
  <c r="W391" i="7"/>
  <c r="K391" i="7"/>
  <c r="J391" i="7"/>
  <c r="BP390" i="7"/>
  <c r="D390" i="7" s="1"/>
  <c r="Y390" i="7"/>
  <c r="W390" i="7"/>
  <c r="K390" i="7"/>
  <c r="J390" i="7"/>
  <c r="BP389" i="7"/>
  <c r="D389" i="7" s="1"/>
  <c r="Y389" i="7"/>
  <c r="W389" i="7"/>
  <c r="K389" i="7"/>
  <c r="J389" i="7"/>
  <c r="BP388" i="7"/>
  <c r="D388" i="7" s="1"/>
  <c r="Y388" i="7"/>
  <c r="W388" i="7"/>
  <c r="K388" i="7"/>
  <c r="J388" i="7"/>
  <c r="BP387" i="7"/>
  <c r="D387" i="7" s="1"/>
  <c r="Y387" i="7"/>
  <c r="W387" i="7"/>
  <c r="K387" i="7"/>
  <c r="J387" i="7"/>
  <c r="BP386" i="7"/>
  <c r="D386" i="7" s="1"/>
  <c r="Y386" i="7"/>
  <c r="W386" i="7"/>
  <c r="K386" i="7"/>
  <c r="J386" i="7"/>
  <c r="BP385" i="7"/>
  <c r="D385" i="7" s="1"/>
  <c r="Y385" i="7"/>
  <c r="W385" i="7"/>
  <c r="K385" i="7"/>
  <c r="J385" i="7"/>
  <c r="BP384" i="7"/>
  <c r="D384" i="7" s="1"/>
  <c r="Y384" i="7"/>
  <c r="W384" i="7"/>
  <c r="K384" i="7"/>
  <c r="J384" i="7"/>
  <c r="BP383" i="7"/>
  <c r="D383" i="7" s="1"/>
  <c r="Y383" i="7"/>
  <c r="W383" i="7"/>
  <c r="K383" i="7"/>
  <c r="J383" i="7"/>
  <c r="BP382" i="7"/>
  <c r="D382" i="7" s="1"/>
  <c r="Y382" i="7"/>
  <c r="W382" i="7"/>
  <c r="K382" i="7"/>
  <c r="J382" i="7"/>
  <c r="BP381" i="7"/>
  <c r="D381" i="7" s="1"/>
  <c r="Y381" i="7"/>
  <c r="W381" i="7"/>
  <c r="K381" i="7"/>
  <c r="J381" i="7"/>
  <c r="BP380" i="7"/>
  <c r="D380" i="7" s="1"/>
  <c r="Y380" i="7"/>
  <c r="W380" i="7"/>
  <c r="K380" i="7"/>
  <c r="J380" i="7"/>
  <c r="BP379" i="7"/>
  <c r="Y379" i="7"/>
  <c r="W379" i="7"/>
  <c r="K379" i="7"/>
  <c r="J379" i="7"/>
  <c r="D379" i="7"/>
  <c r="BP378" i="7"/>
  <c r="D378" i="7" s="1"/>
  <c r="Y378" i="7"/>
  <c r="W378" i="7"/>
  <c r="K378" i="7"/>
  <c r="J378" i="7"/>
  <c r="BP377" i="7"/>
  <c r="D377" i="7" s="1"/>
  <c r="Y377" i="7"/>
  <c r="W377" i="7"/>
  <c r="K377" i="7"/>
  <c r="J377" i="7"/>
  <c r="BP376" i="7"/>
  <c r="D376" i="7" s="1"/>
  <c r="Y376" i="7"/>
  <c r="W376" i="7"/>
  <c r="K376" i="7"/>
  <c r="J376" i="7"/>
  <c r="BP375" i="7"/>
  <c r="D375" i="7" s="1"/>
  <c r="Y375" i="7"/>
  <c r="W375" i="7"/>
  <c r="K375" i="7"/>
  <c r="J375" i="7"/>
  <c r="BP374" i="7"/>
  <c r="D374" i="7" s="1"/>
  <c r="Y374" i="7"/>
  <c r="W374" i="7"/>
  <c r="K374" i="7"/>
  <c r="J374" i="7"/>
  <c r="BP373" i="7"/>
  <c r="D373" i="7" s="1"/>
  <c r="Y373" i="7"/>
  <c r="W373" i="7"/>
  <c r="K373" i="7"/>
  <c r="J373" i="7"/>
  <c r="BP372" i="7"/>
  <c r="Y372" i="7"/>
  <c r="W372" i="7"/>
  <c r="K372" i="7"/>
  <c r="J372" i="7"/>
  <c r="D372" i="7"/>
  <c r="BP371" i="7"/>
  <c r="D371" i="7" s="1"/>
  <c r="Y371" i="7"/>
  <c r="W371" i="7"/>
  <c r="K371" i="7"/>
  <c r="J371" i="7"/>
  <c r="BP370" i="7"/>
  <c r="D370" i="7" s="1"/>
  <c r="Y370" i="7"/>
  <c r="W370" i="7"/>
  <c r="K370" i="7"/>
  <c r="J370" i="7"/>
  <c r="BP369" i="7"/>
  <c r="D369" i="7" s="1"/>
  <c r="Y369" i="7"/>
  <c r="W369" i="7"/>
  <c r="K369" i="7"/>
  <c r="J369" i="7"/>
  <c r="BP368" i="7"/>
  <c r="D368" i="7" s="1"/>
  <c r="Y368" i="7"/>
  <c r="W368" i="7"/>
  <c r="K368" i="7"/>
  <c r="J368" i="7"/>
  <c r="BP367" i="7"/>
  <c r="D367" i="7" s="1"/>
  <c r="Y367" i="7"/>
  <c r="W367" i="7"/>
  <c r="K367" i="7"/>
  <c r="J367" i="7"/>
  <c r="BP366" i="7"/>
  <c r="D366" i="7" s="1"/>
  <c r="Y366" i="7"/>
  <c r="W366" i="7"/>
  <c r="K366" i="7"/>
  <c r="J366" i="7"/>
  <c r="BP365" i="7"/>
  <c r="Y365" i="7"/>
  <c r="W365" i="7"/>
  <c r="K365" i="7"/>
  <c r="J365" i="7"/>
  <c r="D365" i="7"/>
  <c r="BP364" i="7"/>
  <c r="D364" i="7" s="1"/>
  <c r="Y364" i="7"/>
  <c r="W364" i="7"/>
  <c r="K364" i="7"/>
  <c r="J364" i="7"/>
  <c r="BP363" i="7"/>
  <c r="D363" i="7" s="1"/>
  <c r="Y363" i="7"/>
  <c r="W363" i="7"/>
  <c r="K363" i="7"/>
  <c r="J363" i="7"/>
  <c r="BP362" i="7"/>
  <c r="D362" i="7" s="1"/>
  <c r="Y362" i="7"/>
  <c r="W362" i="7"/>
  <c r="K362" i="7"/>
  <c r="J362" i="7"/>
  <c r="BP361" i="7"/>
  <c r="D361" i="7" s="1"/>
  <c r="Y361" i="7"/>
  <c r="W361" i="7"/>
  <c r="K361" i="7"/>
  <c r="J361" i="7"/>
  <c r="BP360" i="7"/>
  <c r="D360" i="7" s="1"/>
  <c r="Y360" i="7"/>
  <c r="W360" i="7"/>
  <c r="K360" i="7"/>
  <c r="J360" i="7"/>
  <c r="BP359" i="7"/>
  <c r="D359" i="7" s="1"/>
  <c r="Y359" i="7"/>
  <c r="W359" i="7"/>
  <c r="K359" i="7"/>
  <c r="J359" i="7"/>
  <c r="BP358" i="7"/>
  <c r="D358" i="7" s="1"/>
  <c r="Y358" i="7"/>
  <c r="W358" i="7"/>
  <c r="K358" i="7"/>
  <c r="J358" i="7"/>
  <c r="BP357" i="7"/>
  <c r="Y357" i="7"/>
  <c r="W357" i="7"/>
  <c r="K357" i="7"/>
  <c r="J357" i="7"/>
  <c r="D357" i="7"/>
  <c r="BP356" i="7"/>
  <c r="D356" i="7" s="1"/>
  <c r="Y356" i="7"/>
  <c r="W356" i="7"/>
  <c r="K356" i="7"/>
  <c r="J356" i="7"/>
  <c r="BP355" i="7"/>
  <c r="D355" i="7" s="1"/>
  <c r="Y355" i="7"/>
  <c r="W355" i="7"/>
  <c r="K355" i="7"/>
  <c r="J355" i="7"/>
  <c r="BP354" i="7"/>
  <c r="D354" i="7" s="1"/>
  <c r="Y354" i="7"/>
  <c r="W354" i="7"/>
  <c r="K354" i="7"/>
  <c r="J354" i="7"/>
  <c r="BP353" i="7"/>
  <c r="D353" i="7" s="1"/>
  <c r="Y353" i="7"/>
  <c r="W353" i="7"/>
  <c r="K353" i="7"/>
  <c r="J353" i="7"/>
  <c r="BP352" i="7"/>
  <c r="D352" i="7" s="1"/>
  <c r="Y352" i="7"/>
  <c r="W352" i="7"/>
  <c r="K352" i="7"/>
  <c r="J352" i="7"/>
  <c r="BP351" i="7"/>
  <c r="D351" i="7" s="1"/>
  <c r="Y351" i="7"/>
  <c r="W351" i="7"/>
  <c r="K351" i="7"/>
  <c r="J351" i="7"/>
  <c r="BP350" i="7"/>
  <c r="D350" i="7" s="1"/>
  <c r="Y350" i="7"/>
  <c r="W350" i="7"/>
  <c r="K350" i="7"/>
  <c r="J350" i="7"/>
  <c r="BP349" i="7"/>
  <c r="D349" i="7" s="1"/>
  <c r="Y349" i="7"/>
  <c r="W349" i="7"/>
  <c r="K349" i="7"/>
  <c r="J349" i="7"/>
  <c r="BP348" i="7"/>
  <c r="D348" i="7" s="1"/>
  <c r="Y348" i="7"/>
  <c r="W348" i="7"/>
  <c r="K348" i="7"/>
  <c r="J348" i="7"/>
  <c r="BP347" i="7"/>
  <c r="D347" i="7" s="1"/>
  <c r="Y347" i="7"/>
  <c r="W347" i="7"/>
  <c r="K347" i="7"/>
  <c r="J347" i="7"/>
  <c r="BP346" i="7"/>
  <c r="D346" i="7" s="1"/>
  <c r="Y346" i="7"/>
  <c r="W346" i="7"/>
  <c r="K346" i="7"/>
  <c r="J346" i="7"/>
  <c r="BP345" i="7"/>
  <c r="D345" i="7" s="1"/>
  <c r="Y345" i="7"/>
  <c r="W345" i="7"/>
  <c r="K345" i="7"/>
  <c r="J345" i="7"/>
  <c r="BP344" i="7"/>
  <c r="D344" i="7" s="1"/>
  <c r="Y344" i="7"/>
  <c r="W344" i="7"/>
  <c r="K344" i="7"/>
  <c r="J344" i="7"/>
  <c r="BP343" i="7"/>
  <c r="D343" i="7" s="1"/>
  <c r="Y343" i="7"/>
  <c r="W343" i="7"/>
  <c r="K343" i="7"/>
  <c r="J343" i="7"/>
  <c r="BP342" i="7"/>
  <c r="D342" i="7" s="1"/>
  <c r="Y342" i="7"/>
  <c r="W342" i="7"/>
  <c r="K342" i="7"/>
  <c r="J342" i="7"/>
  <c r="BP341" i="7"/>
  <c r="D341" i="7" s="1"/>
  <c r="Y341" i="7"/>
  <c r="W341" i="7"/>
  <c r="K341" i="7"/>
  <c r="J341" i="7"/>
  <c r="BP340" i="7"/>
  <c r="D340" i="7" s="1"/>
  <c r="Y340" i="7"/>
  <c r="W340" i="7"/>
  <c r="K340" i="7"/>
  <c r="J340" i="7"/>
  <c r="BP339" i="7"/>
  <c r="D339" i="7" s="1"/>
  <c r="Y339" i="7"/>
  <c r="W339" i="7"/>
  <c r="K339" i="7"/>
  <c r="J339" i="7"/>
  <c r="BP338" i="7"/>
  <c r="D338" i="7" s="1"/>
  <c r="Y338" i="7"/>
  <c r="W338" i="7"/>
  <c r="K338" i="7"/>
  <c r="J338" i="7"/>
  <c r="BP337" i="7"/>
  <c r="D337" i="7" s="1"/>
  <c r="Y337" i="7"/>
  <c r="W337" i="7"/>
  <c r="K337" i="7"/>
  <c r="J337" i="7"/>
  <c r="BP336" i="7"/>
  <c r="D336" i="7" s="1"/>
  <c r="Y336" i="7"/>
  <c r="W336" i="7"/>
  <c r="K336" i="7"/>
  <c r="J336" i="7"/>
  <c r="BP335" i="7"/>
  <c r="D335" i="7" s="1"/>
  <c r="Y335" i="7"/>
  <c r="W335" i="7"/>
  <c r="K335" i="7"/>
  <c r="J335" i="7"/>
  <c r="BP334" i="7"/>
  <c r="D334" i="7" s="1"/>
  <c r="Y334" i="7"/>
  <c r="W334" i="7"/>
  <c r="K334" i="7"/>
  <c r="J334" i="7"/>
  <c r="BP333" i="7"/>
  <c r="D333" i="7" s="1"/>
  <c r="Y333" i="7"/>
  <c r="W333" i="7"/>
  <c r="K333" i="7"/>
  <c r="J333" i="7"/>
  <c r="BP332" i="7"/>
  <c r="D332" i="7" s="1"/>
  <c r="Y332" i="7"/>
  <c r="W332" i="7"/>
  <c r="K332" i="7"/>
  <c r="J332" i="7"/>
  <c r="BP331" i="7"/>
  <c r="D331" i="7" s="1"/>
  <c r="Y331" i="7"/>
  <c r="W331" i="7"/>
  <c r="K331" i="7"/>
  <c r="J331" i="7"/>
  <c r="BP330" i="7"/>
  <c r="D330" i="7" s="1"/>
  <c r="Y330" i="7"/>
  <c r="W330" i="7"/>
  <c r="K330" i="7"/>
  <c r="J330" i="7"/>
  <c r="BP329" i="7"/>
  <c r="D329" i="7" s="1"/>
  <c r="Y329" i="7"/>
  <c r="W329" i="7"/>
  <c r="K329" i="7"/>
  <c r="J329" i="7"/>
  <c r="BP328" i="7"/>
  <c r="D328" i="7" s="1"/>
  <c r="Y328" i="7"/>
  <c r="W328" i="7"/>
  <c r="K328" i="7"/>
  <c r="J328" i="7"/>
  <c r="BP327" i="7"/>
  <c r="D327" i="7" s="1"/>
  <c r="Y327" i="7"/>
  <c r="W327" i="7"/>
  <c r="K327" i="7"/>
  <c r="J327" i="7"/>
  <c r="BP326" i="7"/>
  <c r="D326" i="7" s="1"/>
  <c r="Y326" i="7"/>
  <c r="W326" i="7"/>
  <c r="K326" i="7"/>
  <c r="J326" i="7"/>
  <c r="BP325" i="7"/>
  <c r="D325" i="7" s="1"/>
  <c r="Y325" i="7"/>
  <c r="W325" i="7"/>
  <c r="K325" i="7"/>
  <c r="J325" i="7"/>
  <c r="BP324" i="7"/>
  <c r="D324" i="7" s="1"/>
  <c r="Y324" i="7"/>
  <c r="W324" i="7"/>
  <c r="K324" i="7"/>
  <c r="J324" i="7"/>
  <c r="BP323" i="7"/>
  <c r="D323" i="7" s="1"/>
  <c r="Y323" i="7"/>
  <c r="W323" i="7"/>
  <c r="K323" i="7"/>
  <c r="J323" i="7"/>
  <c r="BP322" i="7"/>
  <c r="D322" i="7" s="1"/>
  <c r="Y322" i="7"/>
  <c r="W322" i="7"/>
  <c r="K322" i="7"/>
  <c r="J322" i="7"/>
  <c r="BP321" i="7"/>
  <c r="D321" i="7" s="1"/>
  <c r="Y321" i="7"/>
  <c r="W321" i="7"/>
  <c r="K321" i="7"/>
  <c r="J321" i="7"/>
  <c r="BP320" i="7"/>
  <c r="D320" i="7" s="1"/>
  <c r="Y320" i="7"/>
  <c r="W320" i="7"/>
  <c r="K320" i="7"/>
  <c r="J320" i="7"/>
  <c r="BP319" i="7"/>
  <c r="D319" i="7" s="1"/>
  <c r="Y319" i="7"/>
  <c r="W319" i="7"/>
  <c r="K319" i="7"/>
  <c r="J319" i="7"/>
  <c r="BP318" i="7"/>
  <c r="D318" i="7" s="1"/>
  <c r="Y318" i="7"/>
  <c r="W318" i="7"/>
  <c r="K318" i="7"/>
  <c r="J318" i="7"/>
  <c r="BP317" i="7"/>
  <c r="D317" i="7" s="1"/>
  <c r="Y317" i="7"/>
  <c r="W317" i="7"/>
  <c r="K317" i="7"/>
  <c r="J317" i="7"/>
  <c r="BP316" i="7"/>
  <c r="D316" i="7" s="1"/>
  <c r="Y316" i="7"/>
  <c r="W316" i="7"/>
  <c r="K316" i="7"/>
  <c r="J316" i="7"/>
  <c r="BP315" i="7"/>
  <c r="D315" i="7" s="1"/>
  <c r="Y315" i="7"/>
  <c r="W315" i="7"/>
  <c r="K315" i="7"/>
  <c r="J315" i="7"/>
  <c r="BP314" i="7"/>
  <c r="D314" i="7" s="1"/>
  <c r="Y314" i="7"/>
  <c r="W314" i="7"/>
  <c r="K314" i="7"/>
  <c r="J314" i="7"/>
  <c r="BP313" i="7"/>
  <c r="D313" i="7" s="1"/>
  <c r="Y313" i="7"/>
  <c r="W313" i="7"/>
  <c r="K313" i="7"/>
  <c r="J313" i="7"/>
  <c r="BP312" i="7"/>
  <c r="D312" i="7" s="1"/>
  <c r="Y312" i="7"/>
  <c r="W312" i="7"/>
  <c r="K312" i="7"/>
  <c r="J312" i="7"/>
  <c r="BP311" i="7"/>
  <c r="D311" i="7" s="1"/>
  <c r="Y311" i="7"/>
  <c r="W311" i="7"/>
  <c r="K311" i="7"/>
  <c r="J311" i="7"/>
  <c r="BP310" i="7"/>
  <c r="D310" i="7" s="1"/>
  <c r="Y310" i="7"/>
  <c r="W310" i="7"/>
  <c r="K310" i="7"/>
  <c r="J310" i="7"/>
  <c r="BP309" i="7"/>
  <c r="D309" i="7" s="1"/>
  <c r="Y309" i="7"/>
  <c r="W309" i="7"/>
  <c r="K309" i="7"/>
  <c r="J309" i="7"/>
  <c r="BP308" i="7"/>
  <c r="D308" i="7" s="1"/>
  <c r="Y308" i="7"/>
  <c r="W308" i="7"/>
  <c r="K308" i="7"/>
  <c r="J308" i="7"/>
  <c r="BP307" i="7"/>
  <c r="D307" i="7" s="1"/>
  <c r="Y307" i="7"/>
  <c r="W307" i="7"/>
  <c r="K307" i="7"/>
  <c r="J307" i="7"/>
  <c r="BP306" i="7"/>
  <c r="D306" i="7" s="1"/>
  <c r="Y306" i="7"/>
  <c r="W306" i="7"/>
  <c r="K306" i="7"/>
  <c r="J306" i="7"/>
  <c r="BP305" i="7"/>
  <c r="D305" i="7" s="1"/>
  <c r="Y305" i="7"/>
  <c r="W305" i="7"/>
  <c r="K305" i="7"/>
  <c r="J305" i="7"/>
  <c r="BP304" i="7"/>
  <c r="D304" i="7" s="1"/>
  <c r="Y304" i="7"/>
  <c r="W304" i="7"/>
  <c r="K304" i="7"/>
  <c r="J304" i="7"/>
  <c r="BP303" i="7"/>
  <c r="Y303" i="7"/>
  <c r="W303" i="7"/>
  <c r="K303" i="7"/>
  <c r="J303" i="7"/>
  <c r="D303" i="7"/>
  <c r="BP302" i="7"/>
  <c r="D302" i="7" s="1"/>
  <c r="Y302" i="7"/>
  <c r="W302" i="7"/>
  <c r="K302" i="7"/>
  <c r="J302" i="7"/>
  <c r="BP301" i="7"/>
  <c r="D301" i="7" s="1"/>
  <c r="Y301" i="7"/>
  <c r="W301" i="7"/>
  <c r="K301" i="7"/>
  <c r="J301" i="7"/>
  <c r="BP300" i="7"/>
  <c r="D300" i="7" s="1"/>
  <c r="Y300" i="7"/>
  <c r="W300" i="7"/>
  <c r="K300" i="7"/>
  <c r="J300" i="7"/>
  <c r="BP299" i="7"/>
  <c r="D299" i="7" s="1"/>
  <c r="Y299" i="7"/>
  <c r="W299" i="7"/>
  <c r="K299" i="7"/>
  <c r="J299" i="7"/>
  <c r="BP298" i="7"/>
  <c r="D298" i="7" s="1"/>
  <c r="Y298" i="7"/>
  <c r="W298" i="7"/>
  <c r="K298" i="7"/>
  <c r="J298" i="7"/>
  <c r="BP297" i="7"/>
  <c r="D297" i="7" s="1"/>
  <c r="Y297" i="7"/>
  <c r="W297" i="7"/>
  <c r="K297" i="7"/>
  <c r="J297" i="7"/>
  <c r="BP296" i="7"/>
  <c r="D296" i="7" s="1"/>
  <c r="Y296" i="7"/>
  <c r="W296" i="7"/>
  <c r="K296" i="7"/>
  <c r="J296" i="7"/>
  <c r="BP295" i="7"/>
  <c r="D295" i="7" s="1"/>
  <c r="Y295" i="7"/>
  <c r="W295" i="7"/>
  <c r="K295" i="7"/>
  <c r="J295" i="7"/>
  <c r="BP294" i="7"/>
  <c r="D294" i="7" s="1"/>
  <c r="Y294" i="7"/>
  <c r="W294" i="7"/>
  <c r="K294" i="7"/>
  <c r="J294" i="7"/>
  <c r="BP293" i="7"/>
  <c r="D293" i="7" s="1"/>
  <c r="Y293" i="7"/>
  <c r="W293" i="7"/>
  <c r="K293" i="7"/>
  <c r="J293" i="7"/>
  <c r="BP292" i="7"/>
  <c r="D292" i="7" s="1"/>
  <c r="Y292" i="7"/>
  <c r="W292" i="7"/>
  <c r="K292" i="7"/>
  <c r="J292" i="7"/>
  <c r="BP291" i="7"/>
  <c r="D291" i="7" s="1"/>
  <c r="Y291" i="7"/>
  <c r="W291" i="7"/>
  <c r="K291" i="7"/>
  <c r="J291" i="7"/>
  <c r="BP290" i="7"/>
  <c r="D290" i="7" s="1"/>
  <c r="Y290" i="7"/>
  <c r="W290" i="7"/>
  <c r="K290" i="7"/>
  <c r="J290" i="7"/>
  <c r="BP289" i="7"/>
  <c r="D289" i="7" s="1"/>
  <c r="Y289" i="7"/>
  <c r="W289" i="7"/>
  <c r="K289" i="7"/>
  <c r="J289" i="7"/>
  <c r="BP288" i="7"/>
  <c r="D288" i="7" s="1"/>
  <c r="Y288" i="7"/>
  <c r="W288" i="7"/>
  <c r="K288" i="7"/>
  <c r="J288" i="7"/>
  <c r="BP287" i="7"/>
  <c r="D287" i="7" s="1"/>
  <c r="Y287" i="7"/>
  <c r="W287" i="7"/>
  <c r="K287" i="7"/>
  <c r="J287" i="7"/>
  <c r="BP286" i="7"/>
  <c r="D286" i="7" s="1"/>
  <c r="Y286" i="7"/>
  <c r="W286" i="7"/>
  <c r="K286" i="7"/>
  <c r="J286" i="7"/>
  <c r="BP285" i="7"/>
  <c r="D285" i="7" s="1"/>
  <c r="Y285" i="7"/>
  <c r="W285" i="7"/>
  <c r="K285" i="7"/>
  <c r="J285" i="7"/>
  <c r="BP284" i="7"/>
  <c r="D284" i="7" s="1"/>
  <c r="Y284" i="7"/>
  <c r="W284" i="7"/>
  <c r="K284" i="7"/>
  <c r="J284" i="7"/>
  <c r="BP283" i="7"/>
  <c r="D283" i="7" s="1"/>
  <c r="Y283" i="7"/>
  <c r="W283" i="7"/>
  <c r="K283" i="7"/>
  <c r="J283" i="7"/>
  <c r="BP282" i="7"/>
  <c r="D282" i="7" s="1"/>
  <c r="Y282" i="7"/>
  <c r="W282" i="7"/>
  <c r="K282" i="7"/>
  <c r="J282" i="7"/>
  <c r="BP281" i="7"/>
  <c r="D281" i="7" s="1"/>
  <c r="Y281" i="7"/>
  <c r="W281" i="7"/>
  <c r="K281" i="7"/>
  <c r="J281" i="7"/>
  <c r="BP280" i="7"/>
  <c r="D280" i="7" s="1"/>
  <c r="Y280" i="7"/>
  <c r="W280" i="7"/>
  <c r="K280" i="7"/>
  <c r="J280" i="7"/>
  <c r="BP279" i="7"/>
  <c r="D279" i="7" s="1"/>
  <c r="Y279" i="7"/>
  <c r="W279" i="7"/>
  <c r="K279" i="7"/>
  <c r="J279" i="7"/>
  <c r="BP278" i="7"/>
  <c r="D278" i="7" s="1"/>
  <c r="Y278" i="7"/>
  <c r="W278" i="7"/>
  <c r="K278" i="7"/>
  <c r="J278" i="7"/>
  <c r="BP277" i="7"/>
  <c r="D277" i="7" s="1"/>
  <c r="Y277" i="7"/>
  <c r="W277" i="7"/>
  <c r="K277" i="7"/>
  <c r="J277" i="7"/>
  <c r="BP276" i="7"/>
  <c r="D276" i="7" s="1"/>
  <c r="Y276" i="7"/>
  <c r="W276" i="7"/>
  <c r="K276" i="7"/>
  <c r="J276" i="7"/>
  <c r="BP275" i="7"/>
  <c r="D275" i="7" s="1"/>
  <c r="Y275" i="7"/>
  <c r="W275" i="7"/>
  <c r="K275" i="7"/>
  <c r="J275" i="7"/>
  <c r="BP274" i="7"/>
  <c r="D274" i="7" s="1"/>
  <c r="Y274" i="7"/>
  <c r="W274" i="7"/>
  <c r="K274" i="7"/>
  <c r="J274" i="7"/>
  <c r="BP273" i="7"/>
  <c r="D273" i="7" s="1"/>
  <c r="Y273" i="7"/>
  <c r="W273" i="7"/>
  <c r="K273" i="7"/>
  <c r="J273" i="7"/>
  <c r="BP272" i="7"/>
  <c r="D272" i="7" s="1"/>
  <c r="Y272" i="7"/>
  <c r="W272" i="7"/>
  <c r="K272" i="7"/>
  <c r="J272" i="7"/>
  <c r="BP271" i="7"/>
  <c r="D271" i="7" s="1"/>
  <c r="Y271" i="7"/>
  <c r="W271" i="7"/>
  <c r="K271" i="7"/>
  <c r="J271" i="7"/>
  <c r="BP270" i="7"/>
  <c r="D270" i="7" s="1"/>
  <c r="Y270" i="7"/>
  <c r="W270" i="7"/>
  <c r="K270" i="7"/>
  <c r="J270" i="7"/>
  <c r="BP269" i="7"/>
  <c r="D269" i="7" s="1"/>
  <c r="Y269" i="7"/>
  <c r="W269" i="7"/>
  <c r="K269" i="7"/>
  <c r="J269" i="7"/>
  <c r="BP268" i="7"/>
  <c r="D268" i="7" s="1"/>
  <c r="Y268" i="7"/>
  <c r="W268" i="7"/>
  <c r="K268" i="7"/>
  <c r="J268" i="7"/>
  <c r="BP267" i="7"/>
  <c r="D267" i="7" s="1"/>
  <c r="Y267" i="7"/>
  <c r="W267" i="7"/>
  <c r="K267" i="7"/>
  <c r="J267" i="7"/>
  <c r="BP266" i="7"/>
  <c r="D266" i="7" s="1"/>
  <c r="Y266" i="7"/>
  <c r="W266" i="7"/>
  <c r="K266" i="7"/>
  <c r="J266" i="7"/>
  <c r="BP265" i="7"/>
  <c r="D265" i="7" s="1"/>
  <c r="Y265" i="7"/>
  <c r="W265" i="7"/>
  <c r="K265" i="7"/>
  <c r="J265" i="7"/>
  <c r="BP264" i="7"/>
  <c r="D264" i="7" s="1"/>
  <c r="Y264" i="7"/>
  <c r="W264" i="7"/>
  <c r="K264" i="7"/>
  <c r="J264" i="7"/>
  <c r="BP263" i="7"/>
  <c r="D263" i="7" s="1"/>
  <c r="Y263" i="7"/>
  <c r="W263" i="7"/>
  <c r="K263" i="7"/>
  <c r="J263" i="7"/>
  <c r="BP262" i="7"/>
  <c r="D262" i="7" s="1"/>
  <c r="Y262" i="7"/>
  <c r="W262" i="7"/>
  <c r="K262" i="7"/>
  <c r="J262" i="7"/>
  <c r="BP261" i="7"/>
  <c r="D261" i="7" s="1"/>
  <c r="Y261" i="7"/>
  <c r="W261" i="7"/>
  <c r="K261" i="7"/>
  <c r="J261" i="7"/>
  <c r="BP260" i="7"/>
  <c r="D260" i="7" s="1"/>
  <c r="Y260" i="7"/>
  <c r="W260" i="7"/>
  <c r="K260" i="7"/>
  <c r="J260" i="7"/>
  <c r="BP259" i="7"/>
  <c r="D259" i="7" s="1"/>
  <c r="Y259" i="7"/>
  <c r="W259" i="7"/>
  <c r="K259" i="7"/>
  <c r="J259" i="7"/>
  <c r="BP258" i="7"/>
  <c r="D258" i="7" s="1"/>
  <c r="Y258" i="7"/>
  <c r="W258" i="7"/>
  <c r="K258" i="7"/>
  <c r="J258" i="7"/>
  <c r="BP257" i="7"/>
  <c r="D257" i="7" s="1"/>
  <c r="Y257" i="7"/>
  <c r="W257" i="7"/>
  <c r="K257" i="7"/>
  <c r="J257" i="7"/>
  <c r="BP256" i="7"/>
  <c r="D256" i="7" s="1"/>
  <c r="Y256" i="7"/>
  <c r="W256" i="7"/>
  <c r="K256" i="7"/>
  <c r="J256" i="7"/>
  <c r="BP255" i="7"/>
  <c r="D255" i="7" s="1"/>
  <c r="Y255" i="7"/>
  <c r="W255" i="7"/>
  <c r="K255" i="7"/>
  <c r="J255" i="7"/>
  <c r="BP254" i="7"/>
  <c r="D254" i="7" s="1"/>
  <c r="Y254" i="7"/>
  <c r="W254" i="7"/>
  <c r="K254" i="7"/>
  <c r="J254" i="7"/>
  <c r="BP253" i="7"/>
  <c r="D253" i="7" s="1"/>
  <c r="Y253" i="7"/>
  <c r="W253" i="7"/>
  <c r="K253" i="7"/>
  <c r="J253" i="7"/>
  <c r="BP252" i="7"/>
  <c r="D252" i="7" s="1"/>
  <c r="Y252" i="7"/>
  <c r="W252" i="7"/>
  <c r="K252" i="7"/>
  <c r="J252" i="7"/>
  <c r="BP251" i="7"/>
  <c r="D251" i="7" s="1"/>
  <c r="Y251" i="7"/>
  <c r="W251" i="7"/>
  <c r="K251" i="7"/>
  <c r="J251" i="7"/>
  <c r="BP250" i="7"/>
  <c r="D250" i="7" s="1"/>
  <c r="Y250" i="7"/>
  <c r="W250" i="7"/>
  <c r="K250" i="7"/>
  <c r="J250" i="7"/>
  <c r="BP249" i="7"/>
  <c r="Y249" i="7"/>
  <c r="W249" i="7"/>
  <c r="K249" i="7"/>
  <c r="J249" i="7"/>
  <c r="D249" i="7"/>
  <c r="BP248" i="7"/>
  <c r="D248" i="7" s="1"/>
  <c r="Y248" i="7"/>
  <c r="W248" i="7"/>
  <c r="K248" i="7"/>
  <c r="J248" i="7"/>
  <c r="BP247" i="7"/>
  <c r="D247" i="7" s="1"/>
  <c r="Y247" i="7"/>
  <c r="W247" i="7"/>
  <c r="K247" i="7"/>
  <c r="J247" i="7"/>
  <c r="BP246" i="7"/>
  <c r="D246" i="7" s="1"/>
  <c r="Y246" i="7"/>
  <c r="W246" i="7"/>
  <c r="K246" i="7"/>
  <c r="J246" i="7"/>
  <c r="BP245" i="7"/>
  <c r="D245" i="7" s="1"/>
  <c r="Y245" i="7"/>
  <c r="W245" i="7"/>
  <c r="K245" i="7"/>
  <c r="J245" i="7"/>
  <c r="BP244" i="7"/>
  <c r="D244" i="7" s="1"/>
  <c r="Y244" i="7"/>
  <c r="W244" i="7"/>
  <c r="K244" i="7"/>
  <c r="J244" i="7"/>
  <c r="BP243" i="7"/>
  <c r="D243" i="7" s="1"/>
  <c r="Y243" i="7"/>
  <c r="W243" i="7"/>
  <c r="K243" i="7"/>
  <c r="J243" i="7"/>
  <c r="BP242" i="7"/>
  <c r="D242" i="7" s="1"/>
  <c r="Y242" i="7"/>
  <c r="W242" i="7"/>
  <c r="K242" i="7"/>
  <c r="J242" i="7"/>
  <c r="BP241" i="7"/>
  <c r="D241" i="7" s="1"/>
  <c r="Y241" i="7"/>
  <c r="W241" i="7"/>
  <c r="K241" i="7"/>
  <c r="J241" i="7"/>
  <c r="BP240" i="7"/>
  <c r="D240" i="7" s="1"/>
  <c r="Y240" i="7"/>
  <c r="W240" i="7"/>
  <c r="K240" i="7"/>
  <c r="J240" i="7"/>
  <c r="BP239" i="7"/>
  <c r="D239" i="7" s="1"/>
  <c r="Y239" i="7"/>
  <c r="W239" i="7"/>
  <c r="K239" i="7"/>
  <c r="J239" i="7"/>
  <c r="BP238" i="7"/>
  <c r="D238" i="7" s="1"/>
  <c r="Y238" i="7"/>
  <c r="W238" i="7"/>
  <c r="K238" i="7"/>
  <c r="J238" i="7"/>
  <c r="BP237" i="7"/>
  <c r="D237" i="7" s="1"/>
  <c r="Y237" i="7"/>
  <c r="W237" i="7"/>
  <c r="K237" i="7"/>
  <c r="J237" i="7"/>
  <c r="BP236" i="7"/>
  <c r="D236" i="7" s="1"/>
  <c r="Y236" i="7"/>
  <c r="W236" i="7"/>
  <c r="K236" i="7"/>
  <c r="J236" i="7"/>
  <c r="BP235" i="7"/>
  <c r="D235" i="7" s="1"/>
  <c r="Y235" i="7"/>
  <c r="W235" i="7"/>
  <c r="K235" i="7"/>
  <c r="J235" i="7"/>
  <c r="BP234" i="7"/>
  <c r="D234" i="7" s="1"/>
  <c r="Y234" i="7"/>
  <c r="W234" i="7"/>
  <c r="K234" i="7"/>
  <c r="J234" i="7"/>
  <c r="BP233" i="7"/>
  <c r="D233" i="7" s="1"/>
  <c r="Y233" i="7"/>
  <c r="W233" i="7"/>
  <c r="K233" i="7"/>
  <c r="J233" i="7"/>
  <c r="BP232" i="7"/>
  <c r="D232" i="7" s="1"/>
  <c r="Y232" i="7"/>
  <c r="W232" i="7"/>
  <c r="K232" i="7"/>
  <c r="J232" i="7"/>
  <c r="BP231" i="7"/>
  <c r="D231" i="7" s="1"/>
  <c r="Y231" i="7"/>
  <c r="W231" i="7"/>
  <c r="K231" i="7"/>
  <c r="J231" i="7"/>
  <c r="BP230" i="7"/>
  <c r="D230" i="7" s="1"/>
  <c r="Y230" i="7"/>
  <c r="W230" i="7"/>
  <c r="K230" i="7"/>
  <c r="J230" i="7"/>
  <c r="BP229" i="7"/>
  <c r="D229" i="7" s="1"/>
  <c r="Y229" i="7"/>
  <c r="W229" i="7"/>
  <c r="K229" i="7"/>
  <c r="J229" i="7"/>
  <c r="BP228" i="7"/>
  <c r="D228" i="7" s="1"/>
  <c r="Y228" i="7"/>
  <c r="W228" i="7"/>
  <c r="K228" i="7"/>
  <c r="J228" i="7"/>
  <c r="BP227" i="7"/>
  <c r="D227" i="7" s="1"/>
  <c r="Y227" i="7"/>
  <c r="W227" i="7"/>
  <c r="K227" i="7"/>
  <c r="J227" i="7"/>
  <c r="BP226" i="7"/>
  <c r="D226" i="7" s="1"/>
  <c r="Y226" i="7"/>
  <c r="W226" i="7"/>
  <c r="K226" i="7"/>
  <c r="J226" i="7"/>
  <c r="BP225" i="7"/>
  <c r="D225" i="7" s="1"/>
  <c r="Y225" i="7"/>
  <c r="W225" i="7"/>
  <c r="K225" i="7"/>
  <c r="J225" i="7"/>
  <c r="BP224" i="7"/>
  <c r="D224" i="7" s="1"/>
  <c r="Y224" i="7"/>
  <c r="W224" i="7"/>
  <c r="K224" i="7"/>
  <c r="J224" i="7"/>
  <c r="BP223" i="7"/>
  <c r="D223" i="7" s="1"/>
  <c r="Y223" i="7"/>
  <c r="W223" i="7"/>
  <c r="K223" i="7"/>
  <c r="J223" i="7"/>
  <c r="BP222" i="7"/>
  <c r="D222" i="7" s="1"/>
  <c r="Y222" i="7"/>
  <c r="W222" i="7"/>
  <c r="K222" i="7"/>
  <c r="J222" i="7"/>
  <c r="BP221" i="7"/>
  <c r="D221" i="7" s="1"/>
  <c r="Y221" i="7"/>
  <c r="W221" i="7"/>
  <c r="K221" i="7"/>
  <c r="J221" i="7"/>
  <c r="BP220" i="7"/>
  <c r="D220" i="7" s="1"/>
  <c r="Y220" i="7"/>
  <c r="W220" i="7"/>
  <c r="K220" i="7"/>
  <c r="J220" i="7"/>
  <c r="BP219" i="7"/>
  <c r="D219" i="7" s="1"/>
  <c r="Y219" i="7"/>
  <c r="W219" i="7"/>
  <c r="K219" i="7"/>
  <c r="J219" i="7"/>
  <c r="BP218" i="7"/>
  <c r="D218" i="7" s="1"/>
  <c r="Y218" i="7"/>
  <c r="W218" i="7"/>
  <c r="K218" i="7"/>
  <c r="J218" i="7"/>
  <c r="BP217" i="7"/>
  <c r="Y217" i="7"/>
  <c r="W217" i="7"/>
  <c r="K217" i="7"/>
  <c r="J217" i="7"/>
  <c r="D217" i="7"/>
  <c r="BP216" i="7"/>
  <c r="D216" i="7" s="1"/>
  <c r="Y216" i="7"/>
  <c r="W216" i="7"/>
  <c r="K216" i="7"/>
  <c r="J216" i="7"/>
  <c r="BP215" i="7"/>
  <c r="D215" i="7" s="1"/>
  <c r="Y215" i="7"/>
  <c r="W215" i="7"/>
  <c r="K215" i="7"/>
  <c r="J215" i="7"/>
  <c r="BP214" i="7"/>
  <c r="D214" i="7" s="1"/>
  <c r="Y214" i="7"/>
  <c r="W214" i="7"/>
  <c r="K214" i="7"/>
  <c r="J214" i="7"/>
  <c r="BP213" i="7"/>
  <c r="D213" i="7" s="1"/>
  <c r="Y213" i="7"/>
  <c r="W213" i="7"/>
  <c r="K213" i="7"/>
  <c r="J213" i="7"/>
  <c r="BP212" i="7"/>
  <c r="D212" i="7" s="1"/>
  <c r="Y212" i="7"/>
  <c r="W212" i="7"/>
  <c r="K212" i="7"/>
  <c r="J212" i="7"/>
  <c r="BP211" i="7"/>
  <c r="D211" i="7" s="1"/>
  <c r="Y211" i="7"/>
  <c r="W211" i="7"/>
  <c r="K211" i="7"/>
  <c r="J211" i="7"/>
  <c r="BP210" i="7"/>
  <c r="D210" i="7" s="1"/>
  <c r="Y210" i="7"/>
  <c r="W210" i="7"/>
  <c r="K210" i="7"/>
  <c r="J210" i="7"/>
  <c r="BP209" i="7"/>
  <c r="D209" i="7" s="1"/>
  <c r="Y209" i="7"/>
  <c r="W209" i="7"/>
  <c r="K209" i="7"/>
  <c r="J209" i="7"/>
  <c r="BP208" i="7"/>
  <c r="D208" i="7" s="1"/>
  <c r="Y208" i="7"/>
  <c r="W208" i="7"/>
  <c r="K208" i="7"/>
  <c r="J208" i="7"/>
  <c r="BP207" i="7"/>
  <c r="D207" i="7" s="1"/>
  <c r="Y207" i="7"/>
  <c r="W207" i="7"/>
  <c r="K207" i="7"/>
  <c r="J207" i="7"/>
  <c r="BP206" i="7"/>
  <c r="D206" i="7" s="1"/>
  <c r="Y206" i="7"/>
  <c r="W206" i="7"/>
  <c r="K206" i="7"/>
  <c r="J206" i="7"/>
  <c r="BP205" i="7"/>
  <c r="D205" i="7" s="1"/>
  <c r="Y205" i="7"/>
  <c r="W205" i="7"/>
  <c r="K205" i="7"/>
  <c r="J205" i="7"/>
  <c r="BP204" i="7"/>
  <c r="D204" i="7" s="1"/>
  <c r="Y204" i="7"/>
  <c r="W204" i="7"/>
  <c r="K204" i="7"/>
  <c r="J204" i="7"/>
  <c r="BP203" i="7"/>
  <c r="D203" i="7" s="1"/>
  <c r="Y203" i="7"/>
  <c r="W203" i="7"/>
  <c r="K203" i="7"/>
  <c r="J203" i="7"/>
  <c r="BP202" i="7"/>
  <c r="D202" i="7" s="1"/>
  <c r="Y202" i="7"/>
  <c r="W202" i="7"/>
  <c r="K202" i="7"/>
  <c r="J202" i="7"/>
  <c r="BP201" i="7"/>
  <c r="D201" i="7" s="1"/>
  <c r="Y201" i="7"/>
  <c r="W201" i="7"/>
  <c r="K201" i="7"/>
  <c r="J201" i="7"/>
  <c r="BP200" i="7"/>
  <c r="D200" i="7" s="1"/>
  <c r="Y200" i="7"/>
  <c r="W200" i="7"/>
  <c r="K200" i="7"/>
  <c r="J200" i="7"/>
  <c r="BP199" i="7"/>
  <c r="D199" i="7" s="1"/>
  <c r="Y199" i="7"/>
  <c r="W199" i="7"/>
  <c r="K199" i="7"/>
  <c r="J199" i="7"/>
  <c r="BP198" i="7"/>
  <c r="D198" i="7" s="1"/>
  <c r="Y198" i="7"/>
  <c r="W198" i="7"/>
  <c r="K198" i="7"/>
  <c r="J198" i="7"/>
  <c r="BP197" i="7"/>
  <c r="D197" i="7" s="1"/>
  <c r="Y197" i="7"/>
  <c r="W197" i="7"/>
  <c r="K197" i="7"/>
  <c r="J197" i="7"/>
  <c r="BP196" i="7"/>
  <c r="D196" i="7" s="1"/>
  <c r="Y196" i="7"/>
  <c r="W196" i="7"/>
  <c r="K196" i="7"/>
  <c r="J196" i="7"/>
  <c r="BP195" i="7"/>
  <c r="D195" i="7" s="1"/>
  <c r="Y195" i="7"/>
  <c r="W195" i="7"/>
  <c r="K195" i="7"/>
  <c r="J195" i="7"/>
  <c r="BP194" i="7"/>
  <c r="D194" i="7" s="1"/>
  <c r="Y194" i="7"/>
  <c r="W194" i="7"/>
  <c r="K194" i="7"/>
  <c r="J194" i="7"/>
  <c r="BP193" i="7"/>
  <c r="D193" i="7" s="1"/>
  <c r="Y193" i="7"/>
  <c r="W193" i="7"/>
  <c r="K193" i="7"/>
  <c r="J193" i="7"/>
  <c r="BP192" i="7"/>
  <c r="D192" i="7" s="1"/>
  <c r="Y192" i="7"/>
  <c r="W192" i="7"/>
  <c r="K192" i="7"/>
  <c r="J192" i="7"/>
  <c r="BP191" i="7"/>
  <c r="D191" i="7" s="1"/>
  <c r="Y191" i="7"/>
  <c r="W191" i="7"/>
  <c r="K191" i="7"/>
  <c r="J191" i="7"/>
  <c r="BP190" i="7"/>
  <c r="D190" i="7" s="1"/>
  <c r="Y190" i="7"/>
  <c r="W190" i="7"/>
  <c r="K190" i="7"/>
  <c r="J190" i="7"/>
  <c r="BP189" i="7"/>
  <c r="D189" i="7" s="1"/>
  <c r="Y189" i="7"/>
  <c r="W189" i="7"/>
  <c r="K189" i="7"/>
  <c r="J189" i="7"/>
  <c r="BP188" i="7"/>
  <c r="D188" i="7" s="1"/>
  <c r="Y188" i="7"/>
  <c r="W188" i="7"/>
  <c r="K188" i="7"/>
  <c r="J188" i="7"/>
  <c r="BP187" i="7"/>
  <c r="D187" i="7" s="1"/>
  <c r="Y187" i="7"/>
  <c r="W187" i="7"/>
  <c r="K187" i="7"/>
  <c r="J187" i="7"/>
  <c r="BP186" i="7"/>
  <c r="D186" i="7" s="1"/>
  <c r="Y186" i="7"/>
  <c r="W186" i="7"/>
  <c r="K186" i="7"/>
  <c r="J186" i="7"/>
  <c r="BP185" i="7"/>
  <c r="D185" i="7" s="1"/>
  <c r="Y185" i="7"/>
  <c r="W185" i="7"/>
  <c r="K185" i="7"/>
  <c r="J185" i="7"/>
  <c r="BP184" i="7"/>
  <c r="D184" i="7" s="1"/>
  <c r="Y184" i="7"/>
  <c r="W184" i="7"/>
  <c r="K184" i="7"/>
  <c r="J184" i="7"/>
  <c r="BP183" i="7"/>
  <c r="D183" i="7" s="1"/>
  <c r="Y183" i="7"/>
  <c r="W183" i="7"/>
  <c r="K183" i="7"/>
  <c r="J183" i="7"/>
  <c r="BP182" i="7"/>
  <c r="D182" i="7" s="1"/>
  <c r="Y182" i="7"/>
  <c r="W182" i="7"/>
  <c r="K182" i="7"/>
  <c r="J182" i="7"/>
  <c r="BP181" i="7"/>
  <c r="D181" i="7" s="1"/>
  <c r="Y181" i="7"/>
  <c r="W181" i="7"/>
  <c r="K181" i="7"/>
  <c r="J181" i="7"/>
  <c r="BP180" i="7"/>
  <c r="D180" i="7" s="1"/>
  <c r="Y180" i="7"/>
  <c r="W180" i="7"/>
  <c r="K180" i="7"/>
  <c r="J180" i="7"/>
  <c r="BP179" i="7"/>
  <c r="D179" i="7" s="1"/>
  <c r="Y179" i="7"/>
  <c r="W179" i="7"/>
  <c r="K179" i="7"/>
  <c r="J179" i="7"/>
  <c r="BP178" i="7"/>
  <c r="D178" i="7" s="1"/>
  <c r="Y178" i="7"/>
  <c r="W178" i="7"/>
  <c r="K178" i="7"/>
  <c r="J178" i="7"/>
  <c r="BP177" i="7"/>
  <c r="D177" i="7" s="1"/>
  <c r="Y177" i="7"/>
  <c r="W177" i="7"/>
  <c r="K177" i="7"/>
  <c r="J177" i="7"/>
  <c r="BP176" i="7"/>
  <c r="D176" i="7" s="1"/>
  <c r="Y176" i="7"/>
  <c r="W176" i="7"/>
  <c r="K176" i="7"/>
  <c r="J176" i="7"/>
  <c r="BP175" i="7"/>
  <c r="D175" i="7" s="1"/>
  <c r="Y175" i="7"/>
  <c r="W175" i="7"/>
  <c r="K175" i="7"/>
  <c r="J175" i="7"/>
  <c r="BP174" i="7"/>
  <c r="D174" i="7" s="1"/>
  <c r="Y174" i="7"/>
  <c r="W174" i="7"/>
  <c r="K174" i="7"/>
  <c r="J174" i="7"/>
  <c r="BP173" i="7"/>
  <c r="D173" i="7" s="1"/>
  <c r="Y173" i="7"/>
  <c r="W173" i="7"/>
  <c r="K173" i="7"/>
  <c r="J173" i="7"/>
  <c r="BP172" i="7"/>
  <c r="D172" i="7" s="1"/>
  <c r="Y172" i="7"/>
  <c r="W172" i="7"/>
  <c r="K172" i="7"/>
  <c r="J172" i="7"/>
  <c r="BP171" i="7"/>
  <c r="D171" i="7" s="1"/>
  <c r="Y171" i="7"/>
  <c r="W171" i="7"/>
  <c r="K171" i="7"/>
  <c r="J171" i="7"/>
  <c r="BP170" i="7"/>
  <c r="D170" i="7" s="1"/>
  <c r="Y170" i="7"/>
  <c r="W170" i="7"/>
  <c r="K170" i="7"/>
  <c r="J170" i="7"/>
  <c r="BP169" i="7"/>
  <c r="D169" i="7" s="1"/>
  <c r="Y169" i="7"/>
  <c r="W169" i="7"/>
  <c r="K169" i="7"/>
  <c r="J169" i="7"/>
  <c r="BP168" i="7"/>
  <c r="D168" i="7" s="1"/>
  <c r="Y168" i="7"/>
  <c r="W168" i="7"/>
  <c r="K168" i="7"/>
  <c r="J168" i="7"/>
  <c r="BP167" i="7"/>
  <c r="Y167" i="7"/>
  <c r="W167" i="7"/>
  <c r="K167" i="7"/>
  <c r="J167" i="7"/>
  <c r="D167" i="7"/>
  <c r="BP166" i="7"/>
  <c r="D166" i="7" s="1"/>
  <c r="Y166" i="7"/>
  <c r="W166" i="7"/>
  <c r="K166" i="7"/>
  <c r="J166" i="7"/>
  <c r="BP165" i="7"/>
  <c r="D165" i="7" s="1"/>
  <c r="Y165" i="7"/>
  <c r="W165" i="7"/>
  <c r="K165" i="7"/>
  <c r="J165" i="7"/>
  <c r="BP164" i="7"/>
  <c r="D164" i="7" s="1"/>
  <c r="Y164" i="7"/>
  <c r="W164" i="7"/>
  <c r="K164" i="7"/>
  <c r="J164" i="7"/>
  <c r="BP163" i="7"/>
  <c r="D163" i="7" s="1"/>
  <c r="Y163" i="7"/>
  <c r="W163" i="7"/>
  <c r="K163" i="7"/>
  <c r="J163" i="7"/>
  <c r="BP162" i="7"/>
  <c r="D162" i="7" s="1"/>
  <c r="Y162" i="7"/>
  <c r="W162" i="7"/>
  <c r="K162" i="7"/>
  <c r="J162" i="7"/>
  <c r="BP161" i="7"/>
  <c r="D161" i="7" s="1"/>
  <c r="Y161" i="7"/>
  <c r="W161" i="7"/>
  <c r="K161" i="7"/>
  <c r="J161" i="7"/>
  <c r="BP160" i="7"/>
  <c r="D160" i="7" s="1"/>
  <c r="Y160" i="7"/>
  <c r="W160" i="7"/>
  <c r="K160" i="7"/>
  <c r="J160" i="7"/>
  <c r="BP159" i="7"/>
  <c r="D159" i="7" s="1"/>
  <c r="Y159" i="7"/>
  <c r="W159" i="7"/>
  <c r="K159" i="7"/>
  <c r="J159" i="7"/>
  <c r="BP158" i="7"/>
  <c r="D158" i="7" s="1"/>
  <c r="Y158" i="7"/>
  <c r="W158" i="7"/>
  <c r="K158" i="7"/>
  <c r="J158" i="7"/>
  <c r="BP157" i="7"/>
  <c r="D157" i="7" s="1"/>
  <c r="Y157" i="7"/>
  <c r="W157" i="7"/>
  <c r="K157" i="7"/>
  <c r="J157" i="7"/>
  <c r="BP156" i="7"/>
  <c r="D156" i="7" s="1"/>
  <c r="Y156" i="7"/>
  <c r="W156" i="7"/>
  <c r="K156" i="7"/>
  <c r="J156" i="7"/>
  <c r="BP155" i="7"/>
  <c r="D155" i="7" s="1"/>
  <c r="Y155" i="7"/>
  <c r="W155" i="7"/>
  <c r="K155" i="7"/>
  <c r="J155" i="7"/>
  <c r="BP154" i="7"/>
  <c r="D154" i="7" s="1"/>
  <c r="Y154" i="7"/>
  <c r="W154" i="7"/>
  <c r="K154" i="7"/>
  <c r="J154" i="7"/>
  <c r="BP153" i="7"/>
  <c r="D153" i="7" s="1"/>
  <c r="Y153" i="7"/>
  <c r="W153" i="7"/>
  <c r="K153" i="7"/>
  <c r="J153" i="7"/>
  <c r="BP152" i="7"/>
  <c r="D152" i="7" s="1"/>
  <c r="Y152" i="7"/>
  <c r="W152" i="7"/>
  <c r="K152" i="7"/>
  <c r="J152" i="7"/>
  <c r="BP151" i="7"/>
  <c r="D151" i="7" s="1"/>
  <c r="Y151" i="7"/>
  <c r="W151" i="7"/>
  <c r="K151" i="7"/>
  <c r="J151" i="7"/>
  <c r="BP150" i="7"/>
  <c r="D150" i="7" s="1"/>
  <c r="Y150" i="7"/>
  <c r="W150" i="7"/>
  <c r="K150" i="7"/>
  <c r="J150" i="7"/>
  <c r="BP149" i="7"/>
  <c r="D149" i="7" s="1"/>
  <c r="Y149" i="7"/>
  <c r="W149" i="7"/>
  <c r="K149" i="7"/>
  <c r="J149" i="7"/>
  <c r="BP148" i="7"/>
  <c r="D148" i="7" s="1"/>
  <c r="Y148" i="7"/>
  <c r="W148" i="7"/>
  <c r="K148" i="7"/>
  <c r="J148" i="7"/>
  <c r="BP147" i="7"/>
  <c r="D147" i="7" s="1"/>
  <c r="Y147" i="7"/>
  <c r="W147" i="7"/>
  <c r="K147" i="7"/>
  <c r="J147" i="7"/>
  <c r="BP146" i="7"/>
  <c r="D146" i="7" s="1"/>
  <c r="Y146" i="7"/>
  <c r="W146" i="7"/>
  <c r="K146" i="7"/>
  <c r="J146" i="7"/>
  <c r="BP145" i="7"/>
  <c r="D145" i="7" s="1"/>
  <c r="Y145" i="7"/>
  <c r="W145" i="7"/>
  <c r="K145" i="7"/>
  <c r="J145" i="7"/>
  <c r="BP144" i="7"/>
  <c r="D144" i="7" s="1"/>
  <c r="Y144" i="7"/>
  <c r="W144" i="7"/>
  <c r="K144" i="7"/>
  <c r="J144" i="7"/>
  <c r="BP143" i="7"/>
  <c r="Y143" i="7"/>
  <c r="W143" i="7"/>
  <c r="K143" i="7"/>
  <c r="J143" i="7"/>
  <c r="D143" i="7"/>
  <c r="BP142" i="7"/>
  <c r="D142" i="7" s="1"/>
  <c r="Y142" i="7"/>
  <c r="W142" i="7"/>
  <c r="K142" i="7"/>
  <c r="J142" i="7"/>
  <c r="BP141" i="7"/>
  <c r="D141" i="7" s="1"/>
  <c r="Y141" i="7"/>
  <c r="W141" i="7"/>
  <c r="K141" i="7"/>
  <c r="J141" i="7"/>
  <c r="BP140" i="7"/>
  <c r="D140" i="7" s="1"/>
  <c r="Y140" i="7"/>
  <c r="W140" i="7"/>
  <c r="K140" i="7"/>
  <c r="J140" i="7"/>
  <c r="BP139" i="7"/>
  <c r="D139" i="7" s="1"/>
  <c r="Y139" i="7"/>
  <c r="W139" i="7"/>
  <c r="K139" i="7"/>
  <c r="J139" i="7"/>
  <c r="BP138" i="7"/>
  <c r="D138" i="7" s="1"/>
  <c r="Y138" i="7"/>
  <c r="W138" i="7"/>
  <c r="K138" i="7"/>
  <c r="J138" i="7"/>
  <c r="BP137" i="7"/>
  <c r="D137" i="7" s="1"/>
  <c r="Y137" i="7"/>
  <c r="W137" i="7"/>
  <c r="K137" i="7"/>
  <c r="J137" i="7"/>
  <c r="BP136" i="7"/>
  <c r="D136" i="7" s="1"/>
  <c r="Y136" i="7"/>
  <c r="W136" i="7"/>
  <c r="K136" i="7"/>
  <c r="J136" i="7"/>
  <c r="BP135" i="7"/>
  <c r="D135" i="7" s="1"/>
  <c r="Y135" i="7"/>
  <c r="W135" i="7"/>
  <c r="K135" i="7"/>
  <c r="J135" i="7"/>
  <c r="BP134" i="7"/>
  <c r="D134" i="7" s="1"/>
  <c r="Y134" i="7"/>
  <c r="W134" i="7"/>
  <c r="K134" i="7"/>
  <c r="J134" i="7"/>
  <c r="BP133" i="7"/>
  <c r="D133" i="7" s="1"/>
  <c r="Y133" i="7"/>
  <c r="W133" i="7"/>
  <c r="K133" i="7"/>
  <c r="J133" i="7"/>
  <c r="BP132" i="7"/>
  <c r="D132" i="7" s="1"/>
  <c r="Y132" i="7"/>
  <c r="W132" i="7"/>
  <c r="K132" i="7"/>
  <c r="J132" i="7"/>
  <c r="BP131" i="7"/>
  <c r="D131" i="7" s="1"/>
  <c r="Y131" i="7"/>
  <c r="W131" i="7"/>
  <c r="K131" i="7"/>
  <c r="J131" i="7"/>
  <c r="BP130" i="7"/>
  <c r="D130" i="7" s="1"/>
  <c r="Y130" i="7"/>
  <c r="W130" i="7"/>
  <c r="K130" i="7"/>
  <c r="J130" i="7"/>
  <c r="BP129" i="7"/>
  <c r="D129" i="7" s="1"/>
  <c r="Y129" i="7"/>
  <c r="W129" i="7"/>
  <c r="K129" i="7"/>
  <c r="J129" i="7"/>
  <c r="BP128" i="7"/>
  <c r="D128" i="7" s="1"/>
  <c r="Y128" i="7"/>
  <c r="W128" i="7"/>
  <c r="K128" i="7"/>
  <c r="J128" i="7"/>
  <c r="BP127" i="7"/>
  <c r="D127" i="7" s="1"/>
  <c r="Y127" i="7"/>
  <c r="W127" i="7"/>
  <c r="K127" i="7"/>
  <c r="J127" i="7"/>
  <c r="BP126" i="7"/>
  <c r="D126" i="7" s="1"/>
  <c r="Y126" i="7"/>
  <c r="W126" i="7"/>
  <c r="K126" i="7"/>
  <c r="J126" i="7"/>
  <c r="BP125" i="7"/>
  <c r="D125" i="7" s="1"/>
  <c r="Y125" i="7"/>
  <c r="W125" i="7"/>
  <c r="K125" i="7"/>
  <c r="J125" i="7"/>
  <c r="BP124" i="7"/>
  <c r="D124" i="7" s="1"/>
  <c r="Y124" i="7"/>
  <c r="W124" i="7"/>
  <c r="K124" i="7"/>
  <c r="J124" i="7"/>
  <c r="BP123" i="7"/>
  <c r="D123" i="7" s="1"/>
  <c r="Y123" i="7"/>
  <c r="W123" i="7"/>
  <c r="K123" i="7"/>
  <c r="J123" i="7"/>
  <c r="BP122" i="7"/>
  <c r="D122" i="7" s="1"/>
  <c r="Y122" i="7"/>
  <c r="W122" i="7"/>
  <c r="K122" i="7"/>
  <c r="J122" i="7"/>
  <c r="BP121" i="7"/>
  <c r="D121" i="7" s="1"/>
  <c r="Y121" i="7"/>
  <c r="W121" i="7"/>
  <c r="K121" i="7"/>
  <c r="J121" i="7"/>
  <c r="BP120" i="7"/>
  <c r="D120" i="7" s="1"/>
  <c r="Y120" i="7"/>
  <c r="W120" i="7"/>
  <c r="K120" i="7"/>
  <c r="J120" i="7"/>
  <c r="BP119" i="7"/>
  <c r="D119" i="7" s="1"/>
  <c r="Y119" i="7"/>
  <c r="W119" i="7"/>
  <c r="K119" i="7"/>
  <c r="J119" i="7"/>
  <c r="BP118" i="7"/>
  <c r="D118" i="7" s="1"/>
  <c r="Y118" i="7"/>
  <c r="W118" i="7"/>
  <c r="K118" i="7"/>
  <c r="J118" i="7"/>
  <c r="BP117" i="7"/>
  <c r="D117" i="7" s="1"/>
  <c r="Y117" i="7"/>
  <c r="W117" i="7"/>
  <c r="K117" i="7"/>
  <c r="J117" i="7"/>
  <c r="BP116" i="7"/>
  <c r="D116" i="7" s="1"/>
  <c r="Y116" i="7"/>
  <c r="W116" i="7"/>
  <c r="K116" i="7"/>
  <c r="J116" i="7"/>
  <c r="BP115" i="7"/>
  <c r="D115" i="7" s="1"/>
  <c r="Y115" i="7"/>
  <c r="W115" i="7"/>
  <c r="K115" i="7"/>
  <c r="J115" i="7"/>
  <c r="BP114" i="7"/>
  <c r="D114" i="7" s="1"/>
  <c r="Y114" i="7"/>
  <c r="W114" i="7"/>
  <c r="K114" i="7"/>
  <c r="J114" i="7"/>
  <c r="BP113" i="7"/>
  <c r="D113" i="7" s="1"/>
  <c r="Y113" i="7"/>
  <c r="W113" i="7"/>
  <c r="K113" i="7"/>
  <c r="J113" i="7"/>
  <c r="BP112" i="7"/>
  <c r="D112" i="7" s="1"/>
  <c r="Y112" i="7"/>
  <c r="W112" i="7"/>
  <c r="K112" i="7"/>
  <c r="J112" i="7"/>
  <c r="BP111" i="7"/>
  <c r="D111" i="7" s="1"/>
  <c r="Y111" i="7"/>
  <c r="W111" i="7"/>
  <c r="K111" i="7"/>
  <c r="J111" i="7"/>
  <c r="BP110" i="7"/>
  <c r="D110" i="7" s="1"/>
  <c r="Y110" i="7"/>
  <c r="W110" i="7"/>
  <c r="K110" i="7"/>
  <c r="J110" i="7"/>
  <c r="BP109" i="7"/>
  <c r="D109" i="7" s="1"/>
  <c r="Y109" i="7"/>
  <c r="W109" i="7"/>
  <c r="K109" i="7"/>
  <c r="J109" i="7"/>
  <c r="BP108" i="7"/>
  <c r="D108" i="7" s="1"/>
  <c r="Y108" i="7"/>
  <c r="W108" i="7"/>
  <c r="K108" i="7"/>
  <c r="J108" i="7"/>
  <c r="BP107" i="7"/>
  <c r="D107" i="7" s="1"/>
  <c r="Y107" i="7"/>
  <c r="W107" i="7"/>
  <c r="K107" i="7"/>
  <c r="J107" i="7"/>
  <c r="BP106" i="7"/>
  <c r="D106" i="7" s="1"/>
  <c r="Y106" i="7"/>
  <c r="W106" i="7"/>
  <c r="K106" i="7"/>
  <c r="J106" i="7"/>
  <c r="BP105" i="7"/>
  <c r="D105" i="7" s="1"/>
  <c r="Y105" i="7"/>
  <c r="W105" i="7"/>
  <c r="K105" i="7"/>
  <c r="J105" i="7"/>
  <c r="BP104" i="7"/>
  <c r="D104" i="7" s="1"/>
  <c r="Y104" i="7"/>
  <c r="W104" i="7"/>
  <c r="K104" i="7"/>
  <c r="J104" i="7"/>
  <c r="BP103" i="7"/>
  <c r="Y103" i="7"/>
  <c r="W103" i="7"/>
  <c r="K103" i="7"/>
  <c r="J103" i="7"/>
  <c r="D103" i="7"/>
  <c r="BP102" i="7"/>
  <c r="D102" i="7" s="1"/>
  <c r="Y102" i="7"/>
  <c r="W102" i="7"/>
  <c r="K102" i="7"/>
  <c r="J102" i="7"/>
  <c r="BP101" i="7"/>
  <c r="D101" i="7" s="1"/>
  <c r="Y101" i="7"/>
  <c r="W101" i="7"/>
  <c r="K101" i="7"/>
  <c r="J101" i="7"/>
  <c r="BP100" i="7"/>
  <c r="D100" i="7" s="1"/>
  <c r="Y100" i="7"/>
  <c r="W100" i="7"/>
  <c r="K100" i="7"/>
  <c r="J100" i="7"/>
  <c r="BP99" i="7"/>
  <c r="D99" i="7" s="1"/>
  <c r="Y99" i="7"/>
  <c r="W99" i="7"/>
  <c r="K99" i="7"/>
  <c r="J99" i="7"/>
  <c r="BP98" i="7"/>
  <c r="D98" i="7" s="1"/>
  <c r="Y98" i="7"/>
  <c r="W98" i="7"/>
  <c r="K98" i="7"/>
  <c r="J98" i="7"/>
  <c r="BP97" i="7"/>
  <c r="D97" i="7" s="1"/>
  <c r="Y97" i="7"/>
  <c r="W97" i="7"/>
  <c r="K97" i="7"/>
  <c r="J97" i="7"/>
  <c r="BP96" i="7"/>
  <c r="D96" i="7" s="1"/>
  <c r="Y96" i="7"/>
  <c r="W96" i="7"/>
  <c r="K96" i="7"/>
  <c r="J96" i="7"/>
  <c r="BP95" i="7"/>
  <c r="D95" i="7" s="1"/>
  <c r="Y95" i="7"/>
  <c r="W95" i="7"/>
  <c r="K95" i="7"/>
  <c r="J95" i="7"/>
  <c r="BP94" i="7"/>
  <c r="D94" i="7" s="1"/>
  <c r="Y94" i="7"/>
  <c r="W94" i="7"/>
  <c r="K94" i="7"/>
  <c r="J94" i="7"/>
  <c r="BP93" i="7"/>
  <c r="D93" i="7" s="1"/>
  <c r="Y93" i="7"/>
  <c r="W93" i="7"/>
  <c r="K93" i="7"/>
  <c r="J93" i="7"/>
  <c r="BP92" i="7"/>
  <c r="D92" i="7" s="1"/>
  <c r="Y92" i="7"/>
  <c r="W92" i="7"/>
  <c r="K92" i="7"/>
  <c r="J92" i="7"/>
  <c r="BP91" i="7"/>
  <c r="D91" i="7" s="1"/>
  <c r="Y91" i="7"/>
  <c r="W91" i="7"/>
  <c r="K91" i="7"/>
  <c r="J91" i="7"/>
  <c r="BP90" i="7"/>
  <c r="D90" i="7" s="1"/>
  <c r="Y90" i="7"/>
  <c r="W90" i="7"/>
  <c r="K90" i="7"/>
  <c r="J90" i="7"/>
  <c r="BP89" i="7"/>
  <c r="D89" i="7" s="1"/>
  <c r="Y89" i="7"/>
  <c r="W89" i="7"/>
  <c r="K89" i="7"/>
  <c r="J89" i="7"/>
  <c r="BP88" i="7"/>
  <c r="D88" i="7" s="1"/>
  <c r="Y88" i="7"/>
  <c r="W88" i="7"/>
  <c r="K88" i="7"/>
  <c r="J88" i="7"/>
  <c r="BP87" i="7"/>
  <c r="D87" i="7" s="1"/>
  <c r="Y87" i="7"/>
  <c r="W87" i="7"/>
  <c r="K87" i="7"/>
  <c r="J87" i="7"/>
  <c r="BP86" i="7"/>
  <c r="D86" i="7" s="1"/>
  <c r="Y86" i="7"/>
  <c r="W86" i="7"/>
  <c r="K86" i="7"/>
  <c r="J86" i="7"/>
  <c r="BP85" i="7"/>
  <c r="D85" i="7" s="1"/>
  <c r="Y85" i="7"/>
  <c r="W85" i="7"/>
  <c r="K85" i="7"/>
  <c r="J85" i="7"/>
  <c r="BP84" i="7"/>
  <c r="D84" i="7" s="1"/>
  <c r="Y84" i="7"/>
  <c r="W84" i="7"/>
  <c r="K84" i="7"/>
  <c r="J84" i="7"/>
  <c r="BP83" i="7"/>
  <c r="D83" i="7" s="1"/>
  <c r="Y83" i="7"/>
  <c r="W83" i="7"/>
  <c r="K83" i="7"/>
  <c r="J83" i="7"/>
  <c r="BP82" i="7"/>
  <c r="D82" i="7" s="1"/>
  <c r="Y82" i="7"/>
  <c r="W82" i="7"/>
  <c r="K82" i="7"/>
  <c r="J82" i="7"/>
  <c r="BP81" i="7"/>
  <c r="D81" i="7" s="1"/>
  <c r="Y81" i="7"/>
  <c r="W81" i="7"/>
  <c r="K81" i="7"/>
  <c r="J81" i="7"/>
  <c r="BP80" i="7"/>
  <c r="D80" i="7" s="1"/>
  <c r="Y80" i="7"/>
  <c r="W80" i="7"/>
  <c r="K80" i="7"/>
  <c r="J80" i="7"/>
  <c r="BP79" i="7"/>
  <c r="D79" i="7" s="1"/>
  <c r="Y79" i="7"/>
  <c r="W79" i="7"/>
  <c r="K79" i="7"/>
  <c r="J79" i="7"/>
  <c r="BP78" i="7"/>
  <c r="D78" i="7" s="1"/>
  <c r="Y78" i="7"/>
  <c r="W78" i="7"/>
  <c r="K78" i="7"/>
  <c r="J78" i="7"/>
  <c r="BP77" i="7"/>
  <c r="D77" i="7" s="1"/>
  <c r="Y77" i="7"/>
  <c r="W77" i="7"/>
  <c r="K77" i="7"/>
  <c r="J77" i="7"/>
  <c r="BP76" i="7"/>
  <c r="D76" i="7" s="1"/>
  <c r="Y76" i="7"/>
  <c r="W76" i="7"/>
  <c r="K76" i="7"/>
  <c r="J76" i="7"/>
  <c r="BP75" i="7"/>
  <c r="D75" i="7" s="1"/>
  <c r="Y75" i="7"/>
  <c r="W75" i="7"/>
  <c r="K75" i="7"/>
  <c r="J75" i="7"/>
  <c r="BP74" i="7"/>
  <c r="D74" i="7" s="1"/>
  <c r="Y74" i="7"/>
  <c r="W74" i="7"/>
  <c r="K74" i="7"/>
  <c r="J74" i="7"/>
  <c r="BP73" i="7"/>
  <c r="D73" i="7" s="1"/>
  <c r="Y73" i="7"/>
  <c r="W73" i="7"/>
  <c r="K73" i="7"/>
  <c r="J73" i="7"/>
  <c r="BP72" i="7"/>
  <c r="D72" i="7" s="1"/>
  <c r="Y72" i="7"/>
  <c r="W72" i="7"/>
  <c r="K72" i="7"/>
  <c r="J72" i="7"/>
  <c r="BP71" i="7"/>
  <c r="D71" i="7" s="1"/>
  <c r="Y71" i="7"/>
  <c r="W71" i="7"/>
  <c r="K71" i="7"/>
  <c r="J71" i="7"/>
  <c r="BP70" i="7"/>
  <c r="D70" i="7" s="1"/>
  <c r="Y70" i="7"/>
  <c r="W70" i="7"/>
  <c r="K70" i="7"/>
  <c r="J70" i="7"/>
  <c r="BP69" i="7"/>
  <c r="D69" i="7" s="1"/>
  <c r="Y69" i="7"/>
  <c r="W69" i="7"/>
  <c r="K69" i="7"/>
  <c r="J69" i="7"/>
  <c r="BP68" i="7"/>
  <c r="D68" i="7" s="1"/>
  <c r="Y68" i="7"/>
  <c r="W68" i="7"/>
  <c r="K68" i="7"/>
  <c r="J68" i="7"/>
  <c r="BP67" i="7"/>
  <c r="D67" i="7" s="1"/>
  <c r="Y67" i="7"/>
  <c r="W67" i="7"/>
  <c r="K67" i="7"/>
  <c r="J67" i="7"/>
  <c r="BP66" i="7"/>
  <c r="D66" i="7" s="1"/>
  <c r="Y66" i="7"/>
  <c r="W66" i="7"/>
  <c r="K66" i="7"/>
  <c r="J66" i="7"/>
  <c r="BP65" i="7"/>
  <c r="D65" i="7" s="1"/>
  <c r="Y65" i="7"/>
  <c r="W65" i="7"/>
  <c r="K65" i="7"/>
  <c r="J65" i="7"/>
  <c r="BP64" i="7"/>
  <c r="D64" i="7" s="1"/>
  <c r="Y64" i="7"/>
  <c r="W64" i="7"/>
  <c r="K64" i="7"/>
  <c r="J64" i="7"/>
  <c r="BP63" i="7"/>
  <c r="Y63" i="7"/>
  <c r="W63" i="7"/>
  <c r="K63" i="7"/>
  <c r="J63" i="7"/>
  <c r="D63" i="7"/>
  <c r="BP62" i="7"/>
  <c r="D62" i="7" s="1"/>
  <c r="Y62" i="7"/>
  <c r="W62" i="7"/>
  <c r="K62" i="7"/>
  <c r="J62" i="7"/>
  <c r="BP61" i="7"/>
  <c r="D61" i="7" s="1"/>
  <c r="Y61" i="7"/>
  <c r="W61" i="7"/>
  <c r="K61" i="7"/>
  <c r="J61" i="7"/>
  <c r="BP60" i="7"/>
  <c r="D60" i="7" s="1"/>
  <c r="Y60" i="7"/>
  <c r="W60" i="7"/>
  <c r="K60" i="7"/>
  <c r="J60" i="7"/>
  <c r="BP59" i="7"/>
  <c r="D59" i="7" s="1"/>
  <c r="Y59" i="7"/>
  <c r="W59" i="7"/>
  <c r="K59" i="7"/>
  <c r="J59" i="7"/>
  <c r="BP58" i="7"/>
  <c r="D58" i="7" s="1"/>
  <c r="Y58" i="7"/>
  <c r="W58" i="7"/>
  <c r="K58" i="7"/>
  <c r="J58" i="7"/>
  <c r="BP57" i="7"/>
  <c r="D57" i="7" s="1"/>
  <c r="Y57" i="7"/>
  <c r="W57" i="7"/>
  <c r="K57" i="7"/>
  <c r="J57" i="7"/>
  <c r="BP56" i="7"/>
  <c r="D56" i="7" s="1"/>
  <c r="Y56" i="7"/>
  <c r="W56" i="7"/>
  <c r="K56" i="7"/>
  <c r="J56" i="7"/>
  <c r="BP55" i="7"/>
  <c r="D55" i="7" s="1"/>
  <c r="Y55" i="7"/>
  <c r="W55" i="7"/>
  <c r="K55" i="7"/>
  <c r="J55" i="7"/>
  <c r="BP54" i="7"/>
  <c r="D54" i="7" s="1"/>
  <c r="Y54" i="7"/>
  <c r="W54" i="7"/>
  <c r="K54" i="7"/>
  <c r="J54" i="7"/>
  <c r="BP53" i="7"/>
  <c r="D53" i="7" s="1"/>
  <c r="Y53" i="7"/>
  <c r="W53" i="7"/>
  <c r="K53" i="7"/>
  <c r="J53" i="7"/>
  <c r="BP52" i="7"/>
  <c r="D52" i="7" s="1"/>
  <c r="Y52" i="7"/>
  <c r="W52" i="7"/>
  <c r="K52" i="7"/>
  <c r="J52" i="7"/>
  <c r="BP51" i="7"/>
  <c r="D51" i="7" s="1"/>
  <c r="Y51" i="7"/>
  <c r="W51" i="7"/>
  <c r="K51" i="7"/>
  <c r="J51" i="7"/>
  <c r="BP50" i="7"/>
  <c r="D50" i="7" s="1"/>
  <c r="Y50" i="7"/>
  <c r="W50" i="7"/>
  <c r="K50" i="7"/>
  <c r="J50" i="7"/>
  <c r="BP49" i="7"/>
  <c r="D49" i="7" s="1"/>
  <c r="Y49" i="7"/>
  <c r="W49" i="7"/>
  <c r="K49" i="7"/>
  <c r="J49" i="7"/>
  <c r="BP48" i="7"/>
  <c r="D48" i="7" s="1"/>
  <c r="Y48" i="7"/>
  <c r="W48" i="7"/>
  <c r="K48" i="7"/>
  <c r="J48" i="7"/>
  <c r="BP47" i="7"/>
  <c r="D47" i="7" s="1"/>
  <c r="Y47" i="7"/>
  <c r="W47" i="7"/>
  <c r="K47" i="7"/>
  <c r="J47" i="7"/>
  <c r="BP46" i="7"/>
  <c r="D46" i="7" s="1"/>
  <c r="Y46" i="7"/>
  <c r="W46" i="7"/>
  <c r="K46" i="7"/>
  <c r="J46" i="7"/>
  <c r="BP45" i="7"/>
  <c r="D45" i="7" s="1"/>
  <c r="Y45" i="7"/>
  <c r="W45" i="7"/>
  <c r="K45" i="7"/>
  <c r="J45" i="7"/>
  <c r="BP44" i="7"/>
  <c r="D44" i="7" s="1"/>
  <c r="Y44" i="7"/>
  <c r="W44" i="7"/>
  <c r="K44" i="7"/>
  <c r="J44" i="7"/>
  <c r="BP43" i="7"/>
  <c r="D43" i="7" s="1"/>
  <c r="Y43" i="7"/>
  <c r="W43" i="7"/>
  <c r="K43" i="7"/>
  <c r="J43" i="7"/>
  <c r="BP42" i="7"/>
  <c r="D42" i="7" s="1"/>
  <c r="Y42" i="7"/>
  <c r="W42" i="7"/>
  <c r="K42" i="7"/>
  <c r="J42" i="7"/>
  <c r="BP41" i="7"/>
  <c r="D41" i="7" s="1"/>
  <c r="Y41" i="7"/>
  <c r="W41" i="7"/>
  <c r="K41" i="7"/>
  <c r="J41" i="7"/>
  <c r="BP40" i="7"/>
  <c r="D40" i="7" s="1"/>
  <c r="Y40" i="7"/>
  <c r="W40" i="7"/>
  <c r="K40" i="7"/>
  <c r="J40" i="7"/>
  <c r="BP39" i="7"/>
  <c r="D39" i="7" s="1"/>
  <c r="Y39" i="7"/>
  <c r="W39" i="7"/>
  <c r="K39" i="7"/>
  <c r="J39" i="7"/>
  <c r="BP38" i="7"/>
  <c r="D38" i="7" s="1"/>
  <c r="Y38" i="7"/>
  <c r="W38" i="7"/>
  <c r="K38" i="7"/>
  <c r="J38" i="7"/>
  <c r="BP37" i="7"/>
  <c r="D37" i="7" s="1"/>
  <c r="Y37" i="7"/>
  <c r="W37" i="7"/>
  <c r="K37" i="7"/>
  <c r="J37" i="7"/>
  <c r="BP36" i="7"/>
  <c r="D36" i="7" s="1"/>
  <c r="Y36" i="7"/>
  <c r="W36" i="7"/>
  <c r="K36" i="7"/>
  <c r="J36" i="7"/>
  <c r="BP35" i="7"/>
  <c r="D35" i="7" s="1"/>
  <c r="Y35" i="7"/>
  <c r="W35" i="7"/>
  <c r="K35" i="7"/>
  <c r="J35" i="7"/>
  <c r="BP34" i="7"/>
  <c r="D34" i="7" s="1"/>
  <c r="Y34" i="7"/>
  <c r="W34" i="7"/>
  <c r="K34" i="7"/>
  <c r="J34" i="7"/>
  <c r="BP33" i="7"/>
  <c r="D33" i="7" s="1"/>
  <c r="Y33" i="7"/>
  <c r="W33" i="7"/>
  <c r="K33" i="7"/>
  <c r="J33" i="7"/>
  <c r="BP32" i="7"/>
  <c r="D32" i="7" s="1"/>
  <c r="Y32" i="7"/>
  <c r="W32" i="7"/>
  <c r="K32" i="7"/>
  <c r="J32" i="7"/>
  <c r="BP31" i="7"/>
  <c r="Y31" i="7"/>
  <c r="W31" i="7"/>
  <c r="K31" i="7"/>
  <c r="J31" i="7"/>
  <c r="D31" i="7"/>
  <c r="BP30" i="7"/>
  <c r="D30" i="7" s="1"/>
  <c r="Y30" i="7"/>
  <c r="W30" i="7"/>
  <c r="K30" i="7"/>
  <c r="J30" i="7"/>
  <c r="BP29" i="7"/>
  <c r="D29" i="7" s="1"/>
  <c r="Y29" i="7"/>
  <c r="W29" i="7"/>
  <c r="K29" i="7"/>
  <c r="J29" i="7"/>
  <c r="BP28" i="7"/>
  <c r="D28" i="7" s="1"/>
  <c r="Y28" i="7"/>
  <c r="W28" i="7"/>
  <c r="K28" i="7"/>
  <c r="J28" i="7"/>
  <c r="BP27" i="7"/>
  <c r="D27" i="7" s="1"/>
  <c r="Y27" i="7"/>
  <c r="W27" i="7"/>
  <c r="K27" i="7"/>
  <c r="J27" i="7"/>
  <c r="BP26" i="7"/>
  <c r="D26" i="7" s="1"/>
  <c r="Y26" i="7"/>
  <c r="W26" i="7"/>
  <c r="K26" i="7"/>
  <c r="J26" i="7"/>
  <c r="BP25" i="7"/>
  <c r="D25" i="7" s="1"/>
  <c r="Y25" i="7"/>
  <c r="W25" i="7"/>
  <c r="K25" i="7"/>
  <c r="J25" i="7"/>
  <c r="BP24" i="7"/>
  <c r="D24" i="7" s="1"/>
  <c r="Y24" i="7"/>
  <c r="W24" i="7"/>
  <c r="K24" i="7"/>
  <c r="J24" i="7"/>
  <c r="BP23" i="7"/>
  <c r="D23" i="7" s="1"/>
  <c r="Y23" i="7"/>
  <c r="W23" i="7"/>
  <c r="K23" i="7"/>
  <c r="J23" i="7"/>
  <c r="BP22" i="7"/>
  <c r="D22" i="7" s="1"/>
  <c r="Y22" i="7"/>
  <c r="W22" i="7"/>
  <c r="K22" i="7"/>
  <c r="J22" i="7"/>
  <c r="BP21" i="7"/>
  <c r="D21" i="7" s="1"/>
  <c r="Y21" i="7"/>
  <c r="W21" i="7"/>
  <c r="K21" i="7"/>
  <c r="J21" i="7"/>
  <c r="BP20" i="7"/>
  <c r="D20" i="7" s="1"/>
  <c r="Y20" i="7"/>
  <c r="W20" i="7"/>
  <c r="K20" i="7"/>
  <c r="J20" i="7"/>
  <c r="BP19" i="7"/>
  <c r="D19" i="7" s="1"/>
  <c r="Y19" i="7"/>
  <c r="W19" i="7"/>
  <c r="K19" i="7"/>
  <c r="J19" i="7"/>
  <c r="BP18" i="7"/>
  <c r="D18" i="7" s="1"/>
  <c r="Y18" i="7"/>
  <c r="W18" i="7"/>
  <c r="K18" i="7"/>
  <c r="J18" i="7"/>
  <c r="BP17" i="7"/>
  <c r="D17" i="7" s="1"/>
  <c r="Y17" i="7"/>
  <c r="W17" i="7"/>
  <c r="K17" i="7"/>
  <c r="J17" i="7"/>
  <c r="BP16" i="7"/>
  <c r="D16" i="7" s="1"/>
  <c r="Y16" i="7"/>
  <c r="W16" i="7"/>
  <c r="K16" i="7"/>
  <c r="J16" i="7"/>
  <c r="BP15" i="7"/>
  <c r="D15" i="7" s="1"/>
  <c r="Y15" i="7"/>
  <c r="W15" i="7"/>
  <c r="K15" i="7"/>
  <c r="J15" i="7"/>
  <c r="BP14" i="7"/>
  <c r="D14" i="7" s="1"/>
  <c r="Y14" i="7"/>
  <c r="W14" i="7"/>
  <c r="K14" i="7"/>
  <c r="J14" i="7"/>
  <c r="BP13" i="7"/>
  <c r="D13" i="7" s="1"/>
  <c r="Y13" i="7"/>
  <c r="W13" i="7"/>
  <c r="K13" i="7"/>
  <c r="J13" i="7"/>
  <c r="BP12" i="7"/>
  <c r="D12" i="7" s="1"/>
  <c r="Y12" i="7"/>
  <c r="W12" i="7"/>
  <c r="K12" i="7"/>
  <c r="J12" i="7"/>
  <c r="BP11" i="7"/>
  <c r="D11" i="7" s="1"/>
  <c r="Y11" i="7"/>
  <c r="W11" i="7"/>
  <c r="K11" i="7"/>
  <c r="J11" i="7"/>
  <c r="BP10" i="7"/>
  <c r="D10" i="7" s="1"/>
  <c r="Y10" i="7"/>
  <c r="W10" i="7"/>
  <c r="K10" i="7"/>
  <c r="J10" i="7"/>
  <c r="B10" i="7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P9" i="7"/>
  <c r="D9" i="7" s="1"/>
  <c r="Y9" i="7"/>
  <c r="W9" i="7"/>
  <c r="K9" i="7"/>
  <c r="J9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K26" i="6" s="1"/>
  <c r="AT7" i="7"/>
  <c r="AS7" i="7"/>
  <c r="AR7" i="7"/>
  <c r="AQ7" i="7"/>
  <c r="K28" i="6" s="1"/>
  <c r="AP7" i="7"/>
  <c r="AO7" i="7"/>
  <c r="B13" i="8" s="1"/>
  <c r="AN7" i="7"/>
  <c r="B12" i="8" s="1"/>
  <c r="AM7" i="7"/>
  <c r="B11" i="8" s="1"/>
  <c r="AL7" i="7"/>
  <c r="AK7" i="7"/>
  <c r="D9" i="8" s="1"/>
  <c r="AJ7" i="7"/>
  <c r="C9" i="8" s="1"/>
  <c r="B8" i="8" s="1"/>
  <c r="AI7" i="7"/>
  <c r="D7" i="8" s="1"/>
  <c r="AH7" i="7"/>
  <c r="C7" i="8" s="1"/>
  <c r="AG7" i="7"/>
  <c r="D5" i="8" s="1"/>
  <c r="AF7" i="7"/>
  <c r="C5" i="8" s="1"/>
  <c r="AE7" i="7"/>
  <c r="D3" i="8" s="1"/>
  <c r="AD7" i="7"/>
  <c r="C3" i="8" s="1"/>
  <c r="AB7" i="7"/>
  <c r="Z7" i="7"/>
  <c r="B21" i="20" l="1"/>
  <c r="D15" i="20"/>
  <c r="K28" i="11"/>
  <c r="CF7" i="2"/>
  <c r="D17" i="20"/>
  <c r="K30" i="11"/>
  <c r="D15" i="8"/>
  <c r="B19" i="20"/>
  <c r="BU7" i="17"/>
  <c r="CK7" i="17"/>
  <c r="CE7" i="17"/>
  <c r="CU7" i="17"/>
  <c r="BW7" i="17"/>
  <c r="CM7" i="17"/>
  <c r="BZ7" i="17"/>
  <c r="CP7" i="17"/>
  <c r="C3" i="20"/>
  <c r="B2" i="20" s="1"/>
  <c r="BX7" i="17"/>
  <c r="CN7" i="17"/>
  <c r="BT7" i="17"/>
  <c r="CJ7" i="17"/>
  <c r="CZ7" i="17"/>
  <c r="B4" i="20"/>
  <c r="I30" i="11"/>
  <c r="C17" i="20"/>
  <c r="B16" i="20" s="1"/>
  <c r="BS7" i="17"/>
  <c r="CI7" i="17"/>
  <c r="CY7" i="17"/>
  <c r="BY7" i="17"/>
  <c r="CO7" i="17"/>
  <c r="B18" i="20"/>
  <c r="BV7" i="17"/>
  <c r="CL7" i="17"/>
  <c r="B8" i="20"/>
  <c r="CC7" i="17"/>
  <c r="CS7" i="17"/>
  <c r="BR7" i="17"/>
  <c r="CH7" i="17"/>
  <c r="CX7" i="17"/>
  <c r="CF7" i="17"/>
  <c r="CV7" i="17"/>
  <c r="CB7" i="17"/>
  <c r="CR7" i="17"/>
  <c r="CA7" i="17"/>
  <c r="CQ7" i="17"/>
  <c r="CG7" i="17"/>
  <c r="CW7" i="17"/>
  <c r="C15" i="20"/>
  <c r="B14" i="20" s="1"/>
  <c r="I26" i="11"/>
  <c r="CD7" i="17"/>
  <c r="CT7" i="17"/>
  <c r="B19" i="8"/>
  <c r="B14" i="8"/>
  <c r="J17" i="6"/>
  <c r="CX7" i="7"/>
  <c r="CW7" i="7"/>
  <c r="CV7" i="7"/>
  <c r="CZ7" i="7"/>
  <c r="CG7" i="2"/>
  <c r="J17" i="1"/>
  <c r="B1" i="20" l="1"/>
  <c r="F2" i="2"/>
  <c r="CB9" i="2"/>
  <c r="CA9" i="2"/>
  <c r="BZ9" i="2"/>
  <c r="BZ7" i="2" s="1"/>
  <c r="CC9" i="2"/>
  <c r="CD9" i="2"/>
  <c r="CE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CA8" i="2"/>
  <c r="CB8" i="2"/>
  <c r="CC8" i="2"/>
  <c r="CD8" i="2"/>
  <c r="CE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BZ8" i="2"/>
  <c r="Z7" i="2"/>
  <c r="A22" i="1" s="1"/>
  <c r="BM7" i="2"/>
  <c r="BL7" i="2"/>
  <c r="BK7" i="2"/>
  <c r="BJ7" i="2"/>
  <c r="BI7" i="2"/>
  <c r="B29" i="5" s="1"/>
  <c r="BH7" i="2"/>
  <c r="BG7" i="2"/>
  <c r="BF7" i="2"/>
  <c r="BE7" i="2"/>
  <c r="D25" i="5" s="1"/>
  <c r="BD7" i="2"/>
  <c r="C25" i="5" s="1"/>
  <c r="B24" i="5" s="1"/>
  <c r="BC7" i="2"/>
  <c r="D23" i="5" s="1"/>
  <c r="BB7" i="2"/>
  <c r="C23" i="5" s="1"/>
  <c r="BA7" i="2"/>
  <c r="B21" i="5" s="1"/>
  <c r="AZ7" i="2"/>
  <c r="AY7" i="2"/>
  <c r="AX7" i="2"/>
  <c r="K20" i="1" s="1"/>
  <c r="AW7" i="2"/>
  <c r="AV7" i="2"/>
  <c r="AU7" i="2"/>
  <c r="I20" i="1" s="1"/>
  <c r="AT7" i="2"/>
  <c r="I22" i="1"/>
  <c r="AR7" i="2"/>
  <c r="B16" i="5" s="1"/>
  <c r="AQ7" i="2"/>
  <c r="AP7" i="2"/>
  <c r="AO7" i="2"/>
  <c r="AN7" i="2"/>
  <c r="AM7" i="2"/>
  <c r="AL7" i="2"/>
  <c r="AK7" i="2"/>
  <c r="AJ7" i="2"/>
  <c r="AG7" i="2"/>
  <c r="D5" i="5" s="1"/>
  <c r="AF7" i="2"/>
  <c r="C5" i="5" s="1"/>
  <c r="AE7" i="2"/>
  <c r="D3" i="5" s="1"/>
  <c r="AD7" i="2"/>
  <c r="C3" i="5" s="1"/>
  <c r="AB7" i="2"/>
  <c r="D22" i="1" s="1"/>
  <c r="A15" i="5"/>
  <c r="A14" i="5"/>
  <c r="A13" i="5"/>
  <c r="A12" i="5"/>
  <c r="B2" i="15" l="1"/>
  <c r="K24" i="1"/>
  <c r="D20" i="5"/>
  <c r="I24" i="1"/>
  <c r="C20" i="5"/>
  <c r="B19" i="5" s="1"/>
  <c r="K22" i="1"/>
  <c r="D18" i="5"/>
  <c r="B17" i="5" s="1"/>
  <c r="B3" i="15"/>
  <c r="B5" i="15"/>
  <c r="B4" i="15"/>
  <c r="DI7" i="2"/>
  <c r="DJ7" i="2"/>
  <c r="DK7" i="2"/>
  <c r="C5" i="6"/>
  <c r="L4" i="7" s="1"/>
  <c r="C4" i="6"/>
  <c r="L3" i="7" s="1"/>
  <c r="C3" i="6"/>
  <c r="F4" i="7" s="1"/>
  <c r="C1" i="6"/>
  <c r="F2" i="7" s="1"/>
  <c r="C2" i="6"/>
  <c r="F3" i="7" s="1"/>
  <c r="C2" i="11"/>
  <c r="F3" i="17" s="1"/>
  <c r="CQ7" i="2" l="1"/>
  <c r="B15" i="5"/>
  <c r="V2" i="4"/>
  <c r="V3" i="4"/>
  <c r="V4" i="4"/>
  <c r="V5" i="4"/>
  <c r="V6" i="4"/>
  <c r="V7" i="4"/>
  <c r="V8" i="4"/>
  <c r="C2" i="1"/>
  <c r="F3" i="2" s="1"/>
  <c r="J15" i="6" l="1"/>
  <c r="J15" i="1"/>
  <c r="C8" i="6"/>
  <c r="E5" i="7" s="1"/>
  <c r="A8" i="6"/>
  <c r="I5" i="7" s="1"/>
  <c r="BG872" i="7"/>
  <c r="BG871" i="7"/>
  <c r="BG870" i="7"/>
  <c r="BG869" i="7"/>
  <c r="BG868" i="7"/>
  <c r="BG867" i="7"/>
  <c r="BG866" i="7"/>
  <c r="BG865" i="7"/>
  <c r="BG864" i="7"/>
  <c r="BG863" i="7"/>
  <c r="BG862" i="7"/>
  <c r="BG861" i="7"/>
  <c r="BG860" i="7"/>
  <c r="BG859" i="7"/>
  <c r="BG858" i="7"/>
  <c r="BG857" i="7"/>
  <c r="BG856" i="7"/>
  <c r="BG855" i="7"/>
  <c r="BG854" i="7"/>
  <c r="BG853" i="7"/>
  <c r="BG852" i="7"/>
  <c r="BG851" i="7"/>
  <c r="BG850" i="7"/>
  <c r="BG849" i="7"/>
  <c r="BG848" i="7"/>
  <c r="BG847" i="7"/>
  <c r="BG846" i="7"/>
  <c r="BG845" i="7"/>
  <c r="BG844" i="7"/>
  <c r="BG843" i="7"/>
  <c r="BG842" i="7"/>
  <c r="BG841" i="7"/>
  <c r="BG840" i="7"/>
  <c r="BG839" i="7"/>
  <c r="BG838" i="7"/>
  <c r="BG837" i="7"/>
  <c r="BG836" i="7"/>
  <c r="BG835" i="7"/>
  <c r="BG834" i="7"/>
  <c r="BG833" i="7"/>
  <c r="BG832" i="7"/>
  <c r="BG831" i="7"/>
  <c r="BG830" i="7"/>
  <c r="BG829" i="7"/>
  <c r="BG828" i="7"/>
  <c r="BG827" i="7"/>
  <c r="BG826" i="7"/>
  <c r="BG825" i="7"/>
  <c r="BG824" i="7"/>
  <c r="BG823" i="7"/>
  <c r="BG822" i="7"/>
  <c r="BG821" i="7"/>
  <c r="BG820" i="7"/>
  <c r="BG819" i="7"/>
  <c r="BG818" i="7"/>
  <c r="BG817" i="7"/>
  <c r="BG816" i="7"/>
  <c r="BG815" i="7"/>
  <c r="BG814" i="7"/>
  <c r="BG813" i="7"/>
  <c r="BG812" i="7"/>
  <c r="BG811" i="7"/>
  <c r="BG810" i="7"/>
  <c r="BG809" i="7"/>
  <c r="BG808" i="7"/>
  <c r="BG807" i="7"/>
  <c r="BG806" i="7"/>
  <c r="BG805" i="7"/>
  <c r="BG804" i="7"/>
  <c r="BG803" i="7"/>
  <c r="BG802" i="7"/>
  <c r="BG801" i="7"/>
  <c r="BG800" i="7"/>
  <c r="BG799" i="7"/>
  <c r="BG798" i="7"/>
  <c r="BG797" i="7"/>
  <c r="BG796" i="7"/>
  <c r="BG795" i="7"/>
  <c r="BG794" i="7"/>
  <c r="BG793" i="7"/>
  <c r="BG792" i="7"/>
  <c r="BG791" i="7"/>
  <c r="BG790" i="7"/>
  <c r="BG789" i="7"/>
  <c r="BG788" i="7"/>
  <c r="BG787" i="7"/>
  <c r="BG786" i="7"/>
  <c r="BG785" i="7"/>
  <c r="BG784" i="7"/>
  <c r="BG783" i="7"/>
  <c r="BG782" i="7"/>
  <c r="BG781" i="7"/>
  <c r="BG780" i="7"/>
  <c r="BG779" i="7"/>
  <c r="BG778" i="7"/>
  <c r="BG777" i="7"/>
  <c r="BG776" i="7"/>
  <c r="BG775" i="7"/>
  <c r="BG774" i="7"/>
  <c r="BG773" i="7"/>
  <c r="BG772" i="7"/>
  <c r="BG771" i="7"/>
  <c r="BG770" i="7"/>
  <c r="BG769" i="7"/>
  <c r="BG768" i="7"/>
  <c r="BG767" i="7"/>
  <c r="BG766" i="7"/>
  <c r="BG765" i="7"/>
  <c r="BG764" i="7"/>
  <c r="BG763" i="7"/>
  <c r="BG762" i="7"/>
  <c r="BG761" i="7"/>
  <c r="BG760" i="7"/>
  <c r="BG759" i="7"/>
  <c r="BG758" i="7"/>
  <c r="BG757" i="7"/>
  <c r="BG756" i="7"/>
  <c r="BG755" i="7"/>
  <c r="BG754" i="7"/>
  <c r="BG753" i="7"/>
  <c r="BG752" i="7"/>
  <c r="BG751" i="7"/>
  <c r="BG750" i="7"/>
  <c r="BG749" i="7"/>
  <c r="BG748" i="7"/>
  <c r="BG747" i="7"/>
  <c r="BG746" i="7"/>
  <c r="BG745" i="7"/>
  <c r="BG744" i="7"/>
  <c r="BG743" i="7"/>
  <c r="BG742" i="7"/>
  <c r="BG741" i="7"/>
  <c r="BG740" i="7"/>
  <c r="BG739" i="7"/>
  <c r="BG738" i="7"/>
  <c r="BG737" i="7"/>
  <c r="BG736" i="7"/>
  <c r="BG735" i="7"/>
  <c r="BG734" i="7"/>
  <c r="BG733" i="7"/>
  <c r="BG732" i="7"/>
  <c r="BG731" i="7"/>
  <c r="BG730" i="7"/>
  <c r="BG729" i="7"/>
  <c r="BG728" i="7"/>
  <c r="BG727" i="7"/>
  <c r="BG726" i="7"/>
  <c r="BG725" i="7"/>
  <c r="BG724" i="7"/>
  <c r="BG723" i="7"/>
  <c r="BG722" i="7"/>
  <c r="BG721" i="7"/>
  <c r="BG720" i="7"/>
  <c r="BG719" i="7"/>
  <c r="BG718" i="7"/>
  <c r="BG717" i="7"/>
  <c r="BG716" i="7"/>
  <c r="BG715" i="7"/>
  <c r="BG714" i="7"/>
  <c r="BG713" i="7"/>
  <c r="BG712" i="7"/>
  <c r="BG711" i="7"/>
  <c r="BG710" i="7"/>
  <c r="BG709" i="7"/>
  <c r="BG708" i="7"/>
  <c r="BG707" i="7"/>
  <c r="BG706" i="7"/>
  <c r="BG705" i="7"/>
  <c r="BG704" i="7"/>
  <c r="BG703" i="7"/>
  <c r="BG702" i="7"/>
  <c r="BG701" i="7"/>
  <c r="BG700" i="7"/>
  <c r="BG699" i="7"/>
  <c r="BG698" i="7"/>
  <c r="BG697" i="7"/>
  <c r="BG696" i="7"/>
  <c r="BG695" i="7"/>
  <c r="BG694" i="7"/>
  <c r="BG693" i="7"/>
  <c r="BG692" i="7"/>
  <c r="BG691" i="7"/>
  <c r="BG690" i="7"/>
  <c r="BG689" i="7"/>
  <c r="BG688" i="7"/>
  <c r="BG687" i="7"/>
  <c r="BG686" i="7"/>
  <c r="BG685" i="7"/>
  <c r="BG684" i="7"/>
  <c r="BG683" i="7"/>
  <c r="BG682" i="7"/>
  <c r="BG681" i="7"/>
  <c r="BG680" i="7"/>
  <c r="BG679" i="7"/>
  <c r="BG678" i="7"/>
  <c r="BG677" i="7"/>
  <c r="BG676" i="7"/>
  <c r="BG675" i="7"/>
  <c r="BG674" i="7"/>
  <c r="BG673" i="7"/>
  <c r="BG672" i="7"/>
  <c r="BG671" i="7"/>
  <c r="BG670" i="7"/>
  <c r="BG669" i="7"/>
  <c r="BG668" i="7"/>
  <c r="BG667" i="7"/>
  <c r="BG666" i="7"/>
  <c r="BG665" i="7"/>
  <c r="BG664" i="7"/>
  <c r="BG663" i="7"/>
  <c r="BG662" i="7"/>
  <c r="BG661" i="7"/>
  <c r="BG660" i="7"/>
  <c r="BG659" i="7"/>
  <c r="BG658" i="7"/>
  <c r="BG657" i="7"/>
  <c r="BG656" i="7"/>
  <c r="BG655" i="7"/>
  <c r="BG654" i="7"/>
  <c r="BG653" i="7"/>
  <c r="BG652" i="7"/>
  <c r="BG651" i="7"/>
  <c r="BG650" i="7"/>
  <c r="BG649" i="7"/>
  <c r="BG648" i="7"/>
  <c r="BG647" i="7"/>
  <c r="BG646" i="7"/>
  <c r="BG645" i="7"/>
  <c r="BG644" i="7"/>
  <c r="BG643" i="7"/>
  <c r="BG642" i="7"/>
  <c r="BG641" i="7"/>
  <c r="BG640" i="7"/>
  <c r="BG639" i="7"/>
  <c r="BG638" i="7"/>
  <c r="BG637" i="7"/>
  <c r="BG636" i="7"/>
  <c r="BG635" i="7"/>
  <c r="BG634" i="7"/>
  <c r="BG633" i="7"/>
  <c r="BG632" i="7"/>
  <c r="BG631" i="7"/>
  <c r="BG630" i="7"/>
  <c r="BG629" i="7"/>
  <c r="BG628" i="7"/>
  <c r="BG627" i="7"/>
  <c r="BG626" i="7"/>
  <c r="BG625" i="7"/>
  <c r="BG624" i="7"/>
  <c r="BG623" i="7"/>
  <c r="BG622" i="7"/>
  <c r="BG621" i="7"/>
  <c r="BG620" i="7"/>
  <c r="BG619" i="7"/>
  <c r="BG618" i="7"/>
  <c r="BG617" i="7"/>
  <c r="BG616" i="7"/>
  <c r="BG615" i="7"/>
  <c r="BG614" i="7"/>
  <c r="BG613" i="7"/>
  <c r="BG612" i="7"/>
  <c r="BG611" i="7"/>
  <c r="BG610" i="7"/>
  <c r="BG609" i="7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T167" i="2"/>
  <c r="BT168" i="2"/>
  <c r="BT169" i="2"/>
  <c r="BT170" i="2"/>
  <c r="BT171" i="2"/>
  <c r="BT172" i="2"/>
  <c r="BT173" i="2"/>
  <c r="BT174" i="2"/>
  <c r="BT175" i="2"/>
  <c r="BT176" i="2"/>
  <c r="BT177" i="2"/>
  <c r="BT178" i="2"/>
  <c r="BT179" i="2"/>
  <c r="BT180" i="2"/>
  <c r="BT181" i="2"/>
  <c r="BT182" i="2"/>
  <c r="BT183" i="2"/>
  <c r="BT184" i="2"/>
  <c r="BT185" i="2"/>
  <c r="BT186" i="2"/>
  <c r="BT187" i="2"/>
  <c r="BT188" i="2"/>
  <c r="BT189" i="2"/>
  <c r="BT190" i="2"/>
  <c r="BT191" i="2"/>
  <c r="BT192" i="2"/>
  <c r="BT193" i="2"/>
  <c r="BT194" i="2"/>
  <c r="BT195" i="2"/>
  <c r="BT196" i="2"/>
  <c r="BT197" i="2"/>
  <c r="BT198" i="2"/>
  <c r="BT199" i="2"/>
  <c r="BT200" i="2"/>
  <c r="BT201" i="2"/>
  <c r="BT202" i="2"/>
  <c r="BT203" i="2"/>
  <c r="BT204" i="2"/>
  <c r="BT205" i="2"/>
  <c r="BT206" i="2"/>
  <c r="BT207" i="2"/>
  <c r="BT208" i="2"/>
  <c r="BT209" i="2"/>
  <c r="BT210" i="2"/>
  <c r="BT211" i="2"/>
  <c r="BT212" i="2"/>
  <c r="BT213" i="2"/>
  <c r="BT214" i="2"/>
  <c r="BT215" i="2"/>
  <c r="BT216" i="2"/>
  <c r="BT217" i="2"/>
  <c r="BT218" i="2"/>
  <c r="BT219" i="2"/>
  <c r="BT220" i="2"/>
  <c r="BT221" i="2"/>
  <c r="BT222" i="2"/>
  <c r="BT223" i="2"/>
  <c r="BT224" i="2"/>
  <c r="BT225" i="2"/>
  <c r="BT226" i="2"/>
  <c r="BT227" i="2"/>
  <c r="BT228" i="2"/>
  <c r="BT229" i="2"/>
  <c r="BT230" i="2"/>
  <c r="BT231" i="2"/>
  <c r="BT232" i="2"/>
  <c r="BT233" i="2"/>
  <c r="BT234" i="2"/>
  <c r="BT235" i="2"/>
  <c r="BT236" i="2"/>
  <c r="BT237" i="2"/>
  <c r="BT238" i="2"/>
  <c r="BT239" i="2"/>
  <c r="BT240" i="2"/>
  <c r="BT241" i="2"/>
  <c r="BT242" i="2"/>
  <c r="BT243" i="2"/>
  <c r="BT244" i="2"/>
  <c r="BT245" i="2"/>
  <c r="BT246" i="2"/>
  <c r="BT247" i="2"/>
  <c r="BT248" i="2"/>
  <c r="BT249" i="2"/>
  <c r="BT250" i="2"/>
  <c r="BT251" i="2"/>
  <c r="BT252" i="2"/>
  <c r="BT253" i="2"/>
  <c r="BT254" i="2"/>
  <c r="BT255" i="2"/>
  <c r="BT256" i="2"/>
  <c r="BT257" i="2"/>
  <c r="BT258" i="2"/>
  <c r="BT259" i="2"/>
  <c r="BT260" i="2"/>
  <c r="BT261" i="2"/>
  <c r="BT262" i="2"/>
  <c r="BT263" i="2"/>
  <c r="BT264" i="2"/>
  <c r="BT265" i="2"/>
  <c r="BT266" i="2"/>
  <c r="BT267" i="2"/>
  <c r="BT268" i="2"/>
  <c r="BT269" i="2"/>
  <c r="BT270" i="2"/>
  <c r="BT271" i="2"/>
  <c r="BT272" i="2"/>
  <c r="BT273" i="2"/>
  <c r="BT274" i="2"/>
  <c r="BT275" i="2"/>
  <c r="BT276" i="2"/>
  <c r="BT277" i="2"/>
  <c r="BT278" i="2"/>
  <c r="BT279" i="2"/>
  <c r="BT280" i="2"/>
  <c r="BT281" i="2"/>
  <c r="BT282" i="2"/>
  <c r="BT283" i="2"/>
  <c r="BT284" i="2"/>
  <c r="BT285" i="2"/>
  <c r="BT286" i="2"/>
  <c r="BT287" i="2"/>
  <c r="BT288" i="2"/>
  <c r="BT289" i="2"/>
  <c r="BT290" i="2"/>
  <c r="BT291" i="2"/>
  <c r="BT292" i="2"/>
  <c r="BT293" i="2"/>
  <c r="BT294" i="2"/>
  <c r="BT295" i="2"/>
  <c r="BT296" i="2"/>
  <c r="BT297" i="2"/>
  <c r="BT298" i="2"/>
  <c r="BT299" i="2"/>
  <c r="BT300" i="2"/>
  <c r="BT301" i="2"/>
  <c r="BT302" i="2"/>
  <c r="BT303" i="2"/>
  <c r="BT304" i="2"/>
  <c r="BT305" i="2"/>
  <c r="BT306" i="2"/>
  <c r="BT307" i="2"/>
  <c r="BT308" i="2"/>
  <c r="BT309" i="2"/>
  <c r="BT310" i="2"/>
  <c r="BT311" i="2"/>
  <c r="BT312" i="2"/>
  <c r="BT313" i="2"/>
  <c r="BT314" i="2"/>
  <c r="BT315" i="2"/>
  <c r="BT316" i="2"/>
  <c r="BT317" i="2"/>
  <c r="BT318" i="2"/>
  <c r="BT319" i="2"/>
  <c r="BT320" i="2"/>
  <c r="BT321" i="2"/>
  <c r="BT322" i="2"/>
  <c r="BT323" i="2"/>
  <c r="BT324" i="2"/>
  <c r="BT325" i="2"/>
  <c r="BT326" i="2"/>
  <c r="BT327" i="2"/>
  <c r="BT328" i="2"/>
  <c r="BT329" i="2"/>
  <c r="BT330" i="2"/>
  <c r="BT331" i="2"/>
  <c r="BT332" i="2"/>
  <c r="BT333" i="2"/>
  <c r="BT334" i="2"/>
  <c r="BT335" i="2"/>
  <c r="BT336" i="2"/>
  <c r="BT337" i="2"/>
  <c r="BT338" i="2"/>
  <c r="BT339" i="2"/>
  <c r="BT340" i="2"/>
  <c r="BT341" i="2"/>
  <c r="BT342" i="2"/>
  <c r="BT343" i="2"/>
  <c r="BT344" i="2"/>
  <c r="BT345" i="2"/>
  <c r="BT346" i="2"/>
  <c r="BT347" i="2"/>
  <c r="BT348" i="2"/>
  <c r="BT349" i="2"/>
  <c r="BT350" i="2"/>
  <c r="BT351" i="2"/>
  <c r="BT352" i="2"/>
  <c r="BT353" i="2"/>
  <c r="BT354" i="2"/>
  <c r="BT355" i="2"/>
  <c r="BT356" i="2"/>
  <c r="BT357" i="2"/>
  <c r="BT358" i="2"/>
  <c r="BT359" i="2"/>
  <c r="BT360" i="2"/>
  <c r="BT361" i="2"/>
  <c r="BT362" i="2"/>
  <c r="BT363" i="2"/>
  <c r="BT364" i="2"/>
  <c r="BT365" i="2"/>
  <c r="BT366" i="2"/>
  <c r="BT367" i="2"/>
  <c r="BT368" i="2"/>
  <c r="BT369" i="2"/>
  <c r="BT370" i="2"/>
  <c r="BT371" i="2"/>
  <c r="BT372" i="2"/>
  <c r="BT373" i="2"/>
  <c r="BT374" i="2"/>
  <c r="BT375" i="2"/>
  <c r="BT376" i="2"/>
  <c r="BT377" i="2"/>
  <c r="BT378" i="2"/>
  <c r="BT379" i="2"/>
  <c r="BT380" i="2"/>
  <c r="BT381" i="2"/>
  <c r="BT382" i="2"/>
  <c r="BT383" i="2"/>
  <c r="BT384" i="2"/>
  <c r="BT385" i="2"/>
  <c r="BT386" i="2"/>
  <c r="BT387" i="2"/>
  <c r="BT388" i="2"/>
  <c r="BT389" i="2"/>
  <c r="BT390" i="2"/>
  <c r="BT391" i="2"/>
  <c r="BT392" i="2"/>
  <c r="BT393" i="2"/>
  <c r="BT394" i="2"/>
  <c r="BT395" i="2"/>
  <c r="BT396" i="2"/>
  <c r="BT397" i="2"/>
  <c r="BT398" i="2"/>
  <c r="BT399" i="2"/>
  <c r="BT400" i="2"/>
  <c r="BT401" i="2"/>
  <c r="BT402" i="2"/>
  <c r="BT403" i="2"/>
  <c r="BT404" i="2"/>
  <c r="BT405" i="2"/>
  <c r="BT406" i="2"/>
  <c r="BT407" i="2"/>
  <c r="BT408" i="2"/>
  <c r="BT409" i="2"/>
  <c r="BT410" i="2"/>
  <c r="BT411" i="2"/>
  <c r="BT412" i="2"/>
  <c r="BT413" i="2"/>
  <c r="BT414" i="2"/>
  <c r="BT415" i="2"/>
  <c r="BT416" i="2"/>
  <c r="BT417" i="2"/>
  <c r="BT418" i="2"/>
  <c r="BT419" i="2"/>
  <c r="BT420" i="2"/>
  <c r="BT421" i="2"/>
  <c r="BT422" i="2"/>
  <c r="BT423" i="2"/>
  <c r="BT424" i="2"/>
  <c r="BT425" i="2"/>
  <c r="BT426" i="2"/>
  <c r="BT427" i="2"/>
  <c r="BT428" i="2"/>
  <c r="BT429" i="2"/>
  <c r="BT430" i="2"/>
  <c r="BT431" i="2"/>
  <c r="BT432" i="2"/>
  <c r="BT433" i="2"/>
  <c r="BT434" i="2"/>
  <c r="BT435" i="2"/>
  <c r="BT436" i="2"/>
  <c r="BT437" i="2"/>
  <c r="BT438" i="2"/>
  <c r="BT439" i="2"/>
  <c r="BT440" i="2"/>
  <c r="BT441" i="2"/>
  <c r="BT442" i="2"/>
  <c r="BT443" i="2"/>
  <c r="BT444" i="2"/>
  <c r="BT445" i="2"/>
  <c r="BT446" i="2"/>
  <c r="BT447" i="2"/>
  <c r="BT448" i="2"/>
  <c r="BT449" i="2"/>
  <c r="BT450" i="2"/>
  <c r="BT451" i="2"/>
  <c r="BT452" i="2"/>
  <c r="BT453" i="2"/>
  <c r="BT454" i="2"/>
  <c r="BT455" i="2"/>
  <c r="BT456" i="2"/>
  <c r="BT457" i="2"/>
  <c r="BT458" i="2"/>
  <c r="BT459" i="2"/>
  <c r="BT460" i="2"/>
  <c r="BT461" i="2"/>
  <c r="BT462" i="2"/>
  <c r="BT463" i="2"/>
  <c r="BT464" i="2"/>
  <c r="BT465" i="2"/>
  <c r="BT466" i="2"/>
  <c r="BT467" i="2"/>
  <c r="BT468" i="2"/>
  <c r="BT469" i="2"/>
  <c r="BT470" i="2"/>
  <c r="BT471" i="2"/>
  <c r="BT472" i="2"/>
  <c r="BT473" i="2"/>
  <c r="BT474" i="2"/>
  <c r="BT475" i="2"/>
  <c r="BT476" i="2"/>
  <c r="BT477" i="2"/>
  <c r="BT478" i="2"/>
  <c r="BT479" i="2"/>
  <c r="BT480" i="2"/>
  <c r="BT481" i="2"/>
  <c r="BT482" i="2"/>
  <c r="BT483" i="2"/>
  <c r="BT484" i="2"/>
  <c r="BT485" i="2"/>
  <c r="BT486" i="2"/>
  <c r="BT487" i="2"/>
  <c r="BT488" i="2"/>
  <c r="BT489" i="2"/>
  <c r="BT490" i="2"/>
  <c r="BT491" i="2"/>
  <c r="BT492" i="2"/>
  <c r="BT493" i="2"/>
  <c r="BT494" i="2"/>
  <c r="BT495" i="2"/>
  <c r="BT496" i="2"/>
  <c r="BT497" i="2"/>
  <c r="BT498" i="2"/>
  <c r="BT499" i="2"/>
  <c r="BT500" i="2"/>
  <c r="BT501" i="2"/>
  <c r="BT502" i="2"/>
  <c r="BT503" i="2"/>
  <c r="BT504" i="2"/>
  <c r="BT505" i="2"/>
  <c r="BT506" i="2"/>
  <c r="BT507" i="2"/>
  <c r="BT508" i="2"/>
  <c r="BT509" i="2"/>
  <c r="BT510" i="2"/>
  <c r="BT511" i="2"/>
  <c r="BT512" i="2"/>
  <c r="BT513" i="2"/>
  <c r="BT514" i="2"/>
  <c r="BT515" i="2"/>
  <c r="BT516" i="2"/>
  <c r="BT517" i="2"/>
  <c r="BT518" i="2"/>
  <c r="BT519" i="2"/>
  <c r="BT520" i="2"/>
  <c r="BT521" i="2"/>
  <c r="BT522" i="2"/>
  <c r="BT523" i="2"/>
  <c r="BT524" i="2"/>
  <c r="BT525" i="2"/>
  <c r="BT526" i="2"/>
  <c r="BT527" i="2"/>
  <c r="BT528" i="2"/>
  <c r="BT529" i="2"/>
  <c r="BT530" i="2"/>
  <c r="BT531" i="2"/>
  <c r="BT532" i="2"/>
  <c r="BT533" i="2"/>
  <c r="BT534" i="2"/>
  <c r="BT535" i="2"/>
  <c r="BT536" i="2"/>
  <c r="BT537" i="2"/>
  <c r="BT538" i="2"/>
  <c r="BT539" i="2"/>
  <c r="BT540" i="2"/>
  <c r="BT541" i="2"/>
  <c r="BT542" i="2"/>
  <c r="BT543" i="2"/>
  <c r="BT544" i="2"/>
  <c r="BT545" i="2"/>
  <c r="BT546" i="2"/>
  <c r="BT547" i="2"/>
  <c r="BT548" i="2"/>
  <c r="BT549" i="2"/>
  <c r="BT550" i="2"/>
  <c r="BT551" i="2"/>
  <c r="BT552" i="2"/>
  <c r="BT553" i="2"/>
  <c r="BT554" i="2"/>
  <c r="BT555" i="2"/>
  <c r="BT556" i="2"/>
  <c r="BT557" i="2"/>
  <c r="BT558" i="2"/>
  <c r="BT559" i="2"/>
  <c r="BT560" i="2"/>
  <c r="BT561" i="2"/>
  <c r="BT562" i="2"/>
  <c r="BT563" i="2"/>
  <c r="BT564" i="2"/>
  <c r="BT565" i="2"/>
  <c r="BT566" i="2"/>
  <c r="BT567" i="2"/>
  <c r="BT568" i="2"/>
  <c r="BT569" i="2"/>
  <c r="BT570" i="2"/>
  <c r="BT571" i="2"/>
  <c r="BT572" i="2"/>
  <c r="BT573" i="2"/>
  <c r="BT574" i="2"/>
  <c r="BT575" i="2"/>
  <c r="BT576" i="2"/>
  <c r="BT577" i="2"/>
  <c r="BT578" i="2"/>
  <c r="BT579" i="2"/>
  <c r="BT580" i="2"/>
  <c r="BT581" i="2"/>
  <c r="BT582" i="2"/>
  <c r="BT583" i="2"/>
  <c r="BT584" i="2"/>
  <c r="BT585" i="2"/>
  <c r="BT586" i="2"/>
  <c r="BT587" i="2"/>
  <c r="BT588" i="2"/>
  <c r="BT589" i="2"/>
  <c r="BT590" i="2"/>
  <c r="BT591" i="2"/>
  <c r="BT592" i="2"/>
  <c r="BT593" i="2"/>
  <c r="BT594" i="2"/>
  <c r="BT595" i="2"/>
  <c r="BT596" i="2"/>
  <c r="BT597" i="2"/>
  <c r="BT598" i="2"/>
  <c r="BT599" i="2"/>
  <c r="BT600" i="2"/>
  <c r="BT601" i="2"/>
  <c r="BT602" i="2"/>
  <c r="BT603" i="2"/>
  <c r="BT604" i="2"/>
  <c r="BT605" i="2"/>
  <c r="BT606" i="2"/>
  <c r="BT607" i="2"/>
  <c r="BT608" i="2"/>
  <c r="BT609" i="2"/>
  <c r="BT610" i="2"/>
  <c r="BT611" i="2"/>
  <c r="BT612" i="2"/>
  <c r="BT613" i="2"/>
  <c r="BT614" i="2"/>
  <c r="BT615" i="2"/>
  <c r="BT616" i="2"/>
  <c r="BT617" i="2"/>
  <c r="BT618" i="2"/>
  <c r="BT619" i="2"/>
  <c r="BT620" i="2"/>
  <c r="BT621" i="2"/>
  <c r="BT622" i="2"/>
  <c r="BT623" i="2"/>
  <c r="BT624" i="2"/>
  <c r="BT625" i="2"/>
  <c r="BT626" i="2"/>
  <c r="BT627" i="2"/>
  <c r="BT628" i="2"/>
  <c r="BT629" i="2"/>
  <c r="BT630" i="2"/>
  <c r="BT631" i="2"/>
  <c r="BT632" i="2"/>
  <c r="BT633" i="2"/>
  <c r="BT634" i="2"/>
  <c r="BT635" i="2"/>
  <c r="BT636" i="2"/>
  <c r="BT637" i="2"/>
  <c r="BT638" i="2"/>
  <c r="BT639" i="2"/>
  <c r="BT640" i="2"/>
  <c r="BT641" i="2"/>
  <c r="BT642" i="2"/>
  <c r="BT643" i="2"/>
  <c r="BT644" i="2"/>
  <c r="BT645" i="2"/>
  <c r="BT646" i="2"/>
  <c r="BT647" i="2"/>
  <c r="BT648" i="2"/>
  <c r="BT649" i="2"/>
  <c r="BT650" i="2"/>
  <c r="BT651" i="2"/>
  <c r="BT652" i="2"/>
  <c r="BT653" i="2"/>
  <c r="BT654" i="2"/>
  <c r="BT655" i="2"/>
  <c r="BT656" i="2"/>
  <c r="BT657" i="2"/>
  <c r="BT658" i="2"/>
  <c r="BT659" i="2"/>
  <c r="BT660" i="2"/>
  <c r="BT661" i="2"/>
  <c r="BT662" i="2"/>
  <c r="BT663" i="2"/>
  <c r="BT664" i="2"/>
  <c r="BT665" i="2"/>
  <c r="BT666" i="2"/>
  <c r="BT667" i="2"/>
  <c r="BT668" i="2"/>
  <c r="BT669" i="2"/>
  <c r="BT670" i="2"/>
  <c r="BT671" i="2"/>
  <c r="BT672" i="2"/>
  <c r="BT673" i="2"/>
  <c r="BT674" i="2"/>
  <c r="BT675" i="2"/>
  <c r="BT676" i="2"/>
  <c r="BT677" i="2"/>
  <c r="BT678" i="2"/>
  <c r="BT679" i="2"/>
  <c r="BT680" i="2"/>
  <c r="BT681" i="2"/>
  <c r="BT682" i="2"/>
  <c r="BT683" i="2"/>
  <c r="BT684" i="2"/>
  <c r="BT685" i="2"/>
  <c r="BT686" i="2"/>
  <c r="BT687" i="2"/>
  <c r="BT688" i="2"/>
  <c r="BT689" i="2"/>
  <c r="BT690" i="2"/>
  <c r="BT691" i="2"/>
  <c r="BT692" i="2"/>
  <c r="BT693" i="2"/>
  <c r="BT694" i="2"/>
  <c r="BT695" i="2"/>
  <c r="BT696" i="2"/>
  <c r="BT697" i="2"/>
  <c r="BT698" i="2"/>
  <c r="BT699" i="2"/>
  <c r="BT700" i="2"/>
  <c r="BT701" i="2"/>
  <c r="BT702" i="2"/>
  <c r="BT703" i="2"/>
  <c r="BT704" i="2"/>
  <c r="BT705" i="2"/>
  <c r="BT706" i="2"/>
  <c r="BT707" i="2"/>
  <c r="BT708" i="2"/>
  <c r="BT709" i="2"/>
  <c r="BT710" i="2"/>
  <c r="BT711" i="2"/>
  <c r="BT712" i="2"/>
  <c r="BT713" i="2"/>
  <c r="BT714" i="2"/>
  <c r="BT715" i="2"/>
  <c r="BT716" i="2"/>
  <c r="BT717" i="2"/>
  <c r="BT718" i="2"/>
  <c r="BT719" i="2"/>
  <c r="BT720" i="2"/>
  <c r="BT721" i="2"/>
  <c r="BT722" i="2"/>
  <c r="BT723" i="2"/>
  <c r="BT724" i="2"/>
  <c r="BT725" i="2"/>
  <c r="BT726" i="2"/>
  <c r="BT727" i="2"/>
  <c r="BT728" i="2"/>
  <c r="BT729" i="2"/>
  <c r="BT730" i="2"/>
  <c r="BT731" i="2"/>
  <c r="BT732" i="2"/>
  <c r="BT733" i="2"/>
  <c r="BT734" i="2"/>
  <c r="BT735" i="2"/>
  <c r="BT736" i="2"/>
  <c r="BT737" i="2"/>
  <c r="BT738" i="2"/>
  <c r="BT739" i="2"/>
  <c r="BT740" i="2"/>
  <c r="BT741" i="2"/>
  <c r="BT742" i="2"/>
  <c r="BT743" i="2"/>
  <c r="BT744" i="2"/>
  <c r="BT745" i="2"/>
  <c r="BT746" i="2"/>
  <c r="BT747" i="2"/>
  <c r="BT748" i="2"/>
  <c r="BT749" i="2"/>
  <c r="BT750" i="2"/>
  <c r="BT751" i="2"/>
  <c r="BT752" i="2"/>
  <c r="BT753" i="2"/>
  <c r="BT754" i="2"/>
  <c r="BT755" i="2"/>
  <c r="BT756" i="2"/>
  <c r="BT757" i="2"/>
  <c r="BT758" i="2"/>
  <c r="BT759" i="2"/>
  <c r="BT760" i="2"/>
  <c r="BT761" i="2"/>
  <c r="BT762" i="2"/>
  <c r="BT763" i="2"/>
  <c r="BT764" i="2"/>
  <c r="BT765" i="2"/>
  <c r="BT766" i="2"/>
  <c r="BT767" i="2"/>
  <c r="BT768" i="2"/>
  <c r="BT769" i="2"/>
  <c r="BT770" i="2"/>
  <c r="BT771" i="2"/>
  <c r="BT772" i="2"/>
  <c r="BT773" i="2"/>
  <c r="BT774" i="2"/>
  <c r="BT775" i="2"/>
  <c r="BT776" i="2"/>
  <c r="BT777" i="2"/>
  <c r="BT778" i="2"/>
  <c r="BT779" i="2"/>
  <c r="BT780" i="2"/>
  <c r="BT781" i="2"/>
  <c r="BT782" i="2"/>
  <c r="BT783" i="2"/>
  <c r="BT784" i="2"/>
  <c r="BT785" i="2"/>
  <c r="BT786" i="2"/>
  <c r="BT787" i="2"/>
  <c r="BT788" i="2"/>
  <c r="BT789" i="2"/>
  <c r="BT790" i="2"/>
  <c r="BT791" i="2"/>
  <c r="BT792" i="2"/>
  <c r="BT793" i="2"/>
  <c r="BT794" i="2"/>
  <c r="BT795" i="2"/>
  <c r="BT796" i="2"/>
  <c r="BT797" i="2"/>
  <c r="BT798" i="2"/>
  <c r="BT799" i="2"/>
  <c r="BT800" i="2"/>
  <c r="BT801" i="2"/>
  <c r="BT802" i="2"/>
  <c r="BT803" i="2"/>
  <c r="BT804" i="2"/>
  <c r="BT805" i="2"/>
  <c r="BT806" i="2"/>
  <c r="BT807" i="2"/>
  <c r="BT808" i="2"/>
  <c r="BT809" i="2"/>
  <c r="BT810" i="2"/>
  <c r="BT811" i="2"/>
  <c r="BT812" i="2"/>
  <c r="BT813" i="2"/>
  <c r="BT814" i="2"/>
  <c r="BT815" i="2"/>
  <c r="BT816" i="2"/>
  <c r="BT817" i="2"/>
  <c r="BT818" i="2"/>
  <c r="BT819" i="2"/>
  <c r="BT820" i="2"/>
  <c r="BT821" i="2"/>
  <c r="BT822" i="2"/>
  <c r="BT823" i="2"/>
  <c r="BT824" i="2"/>
  <c r="BT825" i="2"/>
  <c r="BT826" i="2"/>
  <c r="BT827" i="2"/>
  <c r="BT828" i="2"/>
  <c r="BT829" i="2"/>
  <c r="BT830" i="2"/>
  <c r="BT831" i="2"/>
  <c r="BT832" i="2"/>
  <c r="BT833" i="2"/>
  <c r="BT834" i="2"/>
  <c r="BT835" i="2"/>
  <c r="BT836" i="2"/>
  <c r="BT837" i="2"/>
  <c r="BT838" i="2"/>
  <c r="BT839" i="2"/>
  <c r="BT840" i="2"/>
  <c r="BT841" i="2"/>
  <c r="BT842" i="2"/>
  <c r="BT843" i="2"/>
  <c r="BT844" i="2"/>
  <c r="BT845" i="2"/>
  <c r="BT846" i="2"/>
  <c r="BT847" i="2"/>
  <c r="BT848" i="2"/>
  <c r="BT849" i="2"/>
  <c r="BT850" i="2"/>
  <c r="BT851" i="2"/>
  <c r="BT852" i="2"/>
  <c r="BT853" i="2"/>
  <c r="BT854" i="2"/>
  <c r="BT855" i="2"/>
  <c r="BT856" i="2"/>
  <c r="BT857" i="2"/>
  <c r="BT858" i="2"/>
  <c r="BT859" i="2"/>
  <c r="BT860" i="2"/>
  <c r="BT861" i="2"/>
  <c r="BT862" i="2"/>
  <c r="BT863" i="2"/>
  <c r="BT864" i="2"/>
  <c r="BT865" i="2"/>
  <c r="BT866" i="2"/>
  <c r="BT867" i="2"/>
  <c r="BT868" i="2"/>
  <c r="BT869" i="2"/>
  <c r="BT870" i="2"/>
  <c r="BT871" i="2"/>
  <c r="BT872" i="2"/>
  <c r="F1" i="11"/>
  <c r="F1" i="6"/>
  <c r="F1" i="1"/>
  <c r="C8" i="1"/>
  <c r="D5" i="2" s="1"/>
  <c r="E8" i="1"/>
  <c r="K5" i="2" s="1"/>
  <c r="A8" i="1"/>
  <c r="C5" i="11"/>
  <c r="L4" i="17" s="1"/>
  <c r="C4" i="11"/>
  <c r="L3" i="17" s="1"/>
  <c r="C3" i="11"/>
  <c r="F4" i="17" s="1"/>
  <c r="C1" i="11"/>
  <c r="F2" i="17" s="1"/>
  <c r="C5" i="1"/>
  <c r="K4" i="2" s="1"/>
  <c r="C4" i="1"/>
  <c r="K3" i="2" s="1"/>
  <c r="C3" i="1"/>
  <c r="F4" i="2" s="1"/>
  <c r="C1" i="1"/>
  <c r="B8" i="1" l="1"/>
  <c r="G5" i="2"/>
  <c r="G16" i="1"/>
  <c r="A21" i="5" l="1"/>
  <c r="C17" i="6" l="1"/>
  <c r="C17" i="1"/>
  <c r="J16" i="1" l="1"/>
  <c r="C15" i="1"/>
  <c r="C15" i="6"/>
  <c r="J16" i="6"/>
  <c r="BS7" i="7"/>
  <c r="CA7" i="2"/>
  <c r="BU7" i="7" l="1"/>
  <c r="CC7" i="7"/>
  <c r="CJ7" i="7"/>
  <c r="CR7" i="7"/>
  <c r="BV7" i="7"/>
  <c r="CD7" i="7"/>
  <c r="CK7" i="7"/>
  <c r="CS7" i="7"/>
  <c r="BW7" i="7"/>
  <c r="CE7" i="7"/>
  <c r="CL7" i="7"/>
  <c r="CT7" i="7"/>
  <c r="BX7" i="7"/>
  <c r="CM7" i="7"/>
  <c r="CU7" i="7"/>
  <c r="BY7" i="7"/>
  <c r="CF7" i="7"/>
  <c r="CN7" i="7"/>
  <c r="BZ7" i="7"/>
  <c r="CG7" i="7"/>
  <c r="CO7" i="7"/>
  <c r="BR7" i="7"/>
  <c r="CA7" i="7"/>
  <c r="CH7" i="7"/>
  <c r="CP7" i="7"/>
  <c r="BT7" i="7"/>
  <c r="CB7" i="7"/>
  <c r="CI7" i="7"/>
  <c r="CQ7" i="7"/>
  <c r="A28" i="5"/>
  <c r="A27" i="5"/>
  <c r="A26" i="5"/>
  <c r="G25" i="11" l="1"/>
  <c r="B6" i="8"/>
  <c r="G27" i="11"/>
  <c r="G29" i="11"/>
  <c r="B2" i="8" l="1"/>
  <c r="B4" i="8"/>
  <c r="DE7" i="2"/>
  <c r="CN7" i="2"/>
  <c r="CD7" i="2"/>
  <c r="CE7" i="2" l="1"/>
  <c r="CO7" i="2"/>
  <c r="CX7" i="2"/>
  <c r="DF7" i="2"/>
  <c r="CH7" i="2"/>
  <c r="CP7" i="2"/>
  <c r="CY7" i="2"/>
  <c r="DG7" i="2"/>
  <c r="CI7" i="2"/>
  <c r="CR7" i="2"/>
  <c r="CZ7" i="2"/>
  <c r="DH7" i="2"/>
  <c r="CJ7" i="2"/>
  <c r="CS7" i="2"/>
  <c r="DA7" i="2"/>
  <c r="CK7" i="2"/>
  <c r="CT7" i="2"/>
  <c r="DB7" i="2"/>
  <c r="CW7" i="2"/>
  <c r="CB7" i="2"/>
  <c r="CL7" i="2"/>
  <c r="CU7" i="2"/>
  <c r="DC7" i="2"/>
  <c r="CC7" i="2"/>
  <c r="CM7" i="2"/>
  <c r="CV7" i="2"/>
  <c r="DD7" i="2"/>
  <c r="D11" i="5"/>
  <c r="B14" i="5"/>
  <c r="B28" i="5"/>
  <c r="C9" i="5"/>
  <c r="C11" i="5"/>
  <c r="B1" i="8"/>
  <c r="B26" i="5" l="1"/>
  <c r="B22" i="5"/>
  <c r="B27" i="5"/>
  <c r="B13" i="5"/>
  <c r="D9" i="5"/>
  <c r="B8" i="5" s="1"/>
  <c r="B6" i="5"/>
  <c r="G27" i="6"/>
  <c r="G29" i="6"/>
  <c r="B2" i="5"/>
  <c r="B10" i="5" l="1"/>
  <c r="B12" i="5"/>
  <c r="B4" i="5"/>
  <c r="G23" i="1"/>
  <c r="G19" i="1"/>
  <c r="G21" i="1"/>
  <c r="G25" i="6"/>
  <c r="B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Ockler</author>
    <author>Office</author>
  </authors>
  <commentList>
    <comment ref="B4" authorId="0" shapeId="0" xr:uid="{EEA205CC-1FAA-42E9-8064-287F1DCE155F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Manually Enter Rig #
</t>
        </r>
      </text>
    </comment>
    <comment ref="B5" authorId="1" shapeId="0" xr:uid="{7F50853B-490A-43AE-81C1-3535945EAC9E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B6" authorId="1" shapeId="0" xr:uid="{4A7A9CAB-7132-467C-A387-2A278E7851A0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B7" authorId="1" shapeId="0" xr:uid="{A281B8BC-CE36-4444-BE6F-7B549CFE3B58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E7" authorId="0" shapeId="0" xr:uid="{624A4850-32CF-410D-BA99-E0A80345F757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Type additional details.
I.E. Excluding Bevel Diameter</t>
        </r>
      </text>
    </comment>
    <comment ref="E14" authorId="0" shapeId="0" xr:uid="{1A6C0DE6-5EB2-4F04-9B25-D447172CCACB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Type additional details.
I.E. Excluding Bevel Diameter or other customer requests</t>
        </r>
      </text>
    </comment>
    <comment ref="E21" authorId="0" shapeId="0" xr:uid="{F3704EA2-F531-4F04-9D06-02B590CBEFFB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Type additional details.
I.E. Excluding Bevel Diameter or other customer requests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 Brown</author>
  </authors>
  <commentList>
    <comment ref="A22" authorId="0" shapeId="0" xr:uid="{4BD3C9D5-44D5-469C-9C68-27EAEA5CE92A}">
      <text>
        <r>
          <rPr>
            <b/>
            <sz val="9"/>
            <color indexed="81"/>
            <rFont val="Tahoma"/>
            <family val="2"/>
          </rPr>
          <t>Gene Brown:</t>
        </r>
        <r>
          <rPr>
            <sz val="9"/>
            <color indexed="81"/>
            <rFont val="Tahoma"/>
            <family val="2"/>
          </rPr>
          <t xml:space="preserve">
Bevel Dia 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Ockler</author>
  </authors>
  <commentList>
    <comment ref="C1" authorId="0" shapeId="0" xr:uid="{32AFF164-CE56-42D1-9683-063448191CB1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C2" authorId="0" shapeId="0" xr:uid="{AEE1E1F5-0F82-4B0D-808F-F270FF0F6D15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C3" authorId="0" shapeId="0" xr:uid="{A534920A-FFCF-4254-979E-0CF6555DA009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C4" authorId="0" shapeId="0" xr:uid="{B7CDB4EE-0ECB-40FB-AC3A-A3654171D9DE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C5" authorId="0" shapeId="0" xr:uid="{7B5B47EE-B266-48AE-91F2-274EE47648F3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A8" authorId="0" shapeId="0" xr:uid="{E3BF7248-1069-4176-B754-8F4B67B222AB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B8" authorId="0" shapeId="0" xr:uid="{9C8E1038-547B-41BD-B50E-3E664B207F55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CALCULATED</t>
        </r>
      </text>
    </comment>
    <comment ref="C8" authorId="0" shapeId="0" xr:uid="{362D4E7D-2EDF-45A6-86F5-5B2146DA44D7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E8" authorId="0" shapeId="0" xr:uid="{9B966B30-9D31-4725-9E7C-D41B32D7ED9A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ENTERED ON DATA SHEET</t>
        </r>
      </text>
    </comment>
    <comment ref="A11" authorId="0" shapeId="0" xr:uid="{15059AF6-A674-4F1B-B0F5-D78B960F013B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Drop Down List
Information will autofill:
Contact &amp; Number</t>
        </r>
      </text>
    </comment>
    <comment ref="C11" authorId="0" shapeId="0" xr:uid="{0BD5B5A9-920C-417A-A537-96D324ED9761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Do not Fill</t>
        </r>
      </text>
    </comment>
    <comment ref="D11" authorId="0" shapeId="0" xr:uid="{AF26EC36-90A8-4FFA-A514-1A509E95CE0A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Do Not Fill
</t>
        </r>
      </text>
    </comment>
    <comment ref="D23" authorId="0" shapeId="0" xr:uid="{44B8599E-75AF-4751-9E4D-E21F11C9F9AF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Manual Entry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Jake</author>
  </authors>
  <commentList>
    <comment ref="D8" authorId="0" shapeId="0" xr:uid="{2F150317-DCB3-4336-BBEC-0FD78438E790}">
      <text>
        <r>
          <rPr>
            <b/>
            <sz val="9"/>
            <color indexed="81"/>
            <rFont val="Tahoma"/>
            <family val="2"/>
          </rPr>
          <t>Jake:</t>
        </r>
        <r>
          <rPr>
            <sz val="9"/>
            <color indexed="81"/>
            <rFont val="Tahoma"/>
            <family val="2"/>
          </rPr>
          <t xml:space="preserve">
acc / reject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Ockler</author>
  </authors>
  <commentList>
    <comment ref="I23" authorId="0" shapeId="0" xr:uid="{C276B7CD-2844-46B1-806A-063424B658E4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Manual Entry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</author>
    <author>Kevin Ockler</author>
  </authors>
  <commentList>
    <comment ref="C1" authorId="0" shapeId="0" xr:uid="{61B01FAC-AE91-4F1D-AC68-17A7AE5CAB90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C2" authorId="0" shapeId="0" xr:uid="{5AAB81F1-71F5-4C6F-AB5E-77C1082CD2C2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C3" authorId="0" shapeId="0" xr:uid="{5240A677-6E3F-4A6F-B805-F6130FC21867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C4" authorId="0" shapeId="0" xr:uid="{49775CD4-68E0-48CE-A5CB-2403894EB720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C5" authorId="0" shapeId="0" xr:uid="{FBC4A6BF-1CDA-4D80-9D3E-7AB0AEBFB5F6}">
      <text>
        <r>
          <rPr>
            <b/>
            <sz val="9"/>
            <color indexed="81"/>
            <rFont val="Tahoma"/>
            <family val="2"/>
          </rPr>
          <t>Office:</t>
        </r>
        <r>
          <rPr>
            <sz val="9"/>
            <color indexed="81"/>
            <rFont val="Tahoma"/>
            <family val="2"/>
          </rPr>
          <t xml:space="preserve">
Manual Entry</t>
        </r>
      </text>
    </comment>
    <comment ref="I23" authorId="1" shapeId="0" xr:uid="{207C5429-87B7-4EC1-B904-4B5146CB45C1}">
      <text>
        <r>
          <rPr>
            <b/>
            <sz val="9"/>
            <color indexed="81"/>
            <rFont val="Tahoma"/>
            <family val="2"/>
          </rPr>
          <t>Kevin Ockler:</t>
        </r>
        <r>
          <rPr>
            <sz val="9"/>
            <color indexed="81"/>
            <rFont val="Tahoma"/>
            <family val="2"/>
          </rPr>
          <t xml:space="preserve">
Manual Entry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<sst xmlns="http://schemas.openxmlformats.org/spreadsheetml/2006/main" count="5739" uniqueCount="399">
  <si>
    <t xml:space="preserve">Operator: </t>
  </si>
  <si>
    <t>DRILL PIPE INSPECTION</t>
  </si>
  <si>
    <t>Contractor:</t>
  </si>
  <si>
    <t>CATEGORY</t>
  </si>
  <si>
    <t>Cat 2</t>
  </si>
  <si>
    <t xml:space="preserve">TH-Hill DS-1 Vol 3 CAT 2 - 5th Edition: Clean and Visual Ends only </t>
  </si>
  <si>
    <t>Rig Number:</t>
  </si>
  <si>
    <t>Cat 2 w/Blacklight</t>
  </si>
  <si>
    <t xml:space="preserve">TH-Hill DS-1 Vol 3 CAT 2 - 5th Edition: Clean and Visual Ends w/MPI Blacklight </t>
  </si>
  <si>
    <t>Date:</t>
  </si>
  <si>
    <t>ADDITIONAL</t>
  </si>
  <si>
    <t>Cat 3</t>
  </si>
  <si>
    <t xml:space="preserve">TH-Hill DS-1 Vol 3 CAT 3 - 5th Edition: Clean and Visual Ends w/EMI of Tubes </t>
  </si>
  <si>
    <t>Field Invoice:</t>
  </si>
  <si>
    <t>Cat 3-5</t>
  </si>
  <si>
    <t xml:space="preserve">TH-Hill DS-1 Vol 3 CAT 3-5 - 5th Edition: Clean and Visual Ends w/Buff and Powder </t>
  </si>
  <si>
    <t>Inspection Crew:</t>
  </si>
  <si>
    <t>Cat 4</t>
  </si>
  <si>
    <t>TH-Hill DS-1 Vol 3 CAT 4 - 5th Edition: Clean and Visual Ends</t>
  </si>
  <si>
    <t>Cat 4 w/Blacklight</t>
  </si>
  <si>
    <t>TH-Hill DS-1 Vol 3 CAT 4 - 5th Edition: Clean and Visual Ends w/Blacklight</t>
  </si>
  <si>
    <t>Connection Size</t>
  </si>
  <si>
    <t>HWDP INSPECTION</t>
  </si>
  <si>
    <t>Cat 5</t>
  </si>
  <si>
    <t xml:space="preserve">TH-Hill DS-1 Vol 3 CAT 5 - 5th Edition: Clean and Visual Ends </t>
  </si>
  <si>
    <t>Connection Type:</t>
  </si>
  <si>
    <t>API RP 7G</t>
  </si>
  <si>
    <t xml:space="preserve">API RP 7G </t>
  </si>
  <si>
    <t>Grade</t>
  </si>
  <si>
    <t>, Actual OD's, ID's, and Tong Space</t>
  </si>
  <si>
    <t>State</t>
  </si>
  <si>
    <t>Excluding Bevel Diameter</t>
  </si>
  <si>
    <t>SUBS INSPECTION</t>
  </si>
  <si>
    <t>Connection</t>
  </si>
  <si>
    <t>Min OD</t>
  </si>
  <si>
    <t>Max ID</t>
  </si>
  <si>
    <t>Box Tong</t>
  </si>
  <si>
    <t>Pin Tong</t>
  </si>
  <si>
    <t>Box CL Min</t>
  </si>
  <si>
    <t>Box CL Max</t>
  </si>
  <si>
    <t>Pin CL Min</t>
  </si>
  <si>
    <t>Pin CL Max</t>
  </si>
  <si>
    <t>Reface</t>
  </si>
  <si>
    <t>API, Propriatary, Lathe</t>
  </si>
  <si>
    <t>SIZE</t>
  </si>
  <si>
    <t>WT</t>
  </si>
  <si>
    <t>WEIGHT</t>
  </si>
  <si>
    <t>GRADE</t>
  </si>
  <si>
    <t>4.5 IF</t>
  </si>
  <si>
    <t>In Field</t>
  </si>
  <si>
    <t>API</t>
  </si>
  <si>
    <t>" HWDP</t>
  </si>
  <si>
    <t>E-75</t>
  </si>
  <si>
    <t>4.5 XH</t>
  </si>
  <si>
    <t>X-95</t>
  </si>
  <si>
    <t>4.5 XO</t>
  </si>
  <si>
    <t>G-105</t>
  </si>
  <si>
    <t>5.5 FH</t>
  </si>
  <si>
    <t>S-135</t>
  </si>
  <si>
    <t>CET 43</t>
  </si>
  <si>
    <t>P</t>
  </si>
  <si>
    <t>V-150</t>
  </si>
  <si>
    <t>CET 50</t>
  </si>
  <si>
    <t>p</t>
  </si>
  <si>
    <t>Delta 391</t>
  </si>
  <si>
    <t>Delta 425</t>
  </si>
  <si>
    <t>Delta 544</t>
  </si>
  <si>
    <t>In Field Lathe</t>
  </si>
  <si>
    <t>DS 38</t>
  </si>
  <si>
    <t>DS 40</t>
  </si>
  <si>
    <t>DS 42</t>
  </si>
  <si>
    <t>DS 50</t>
  </si>
  <si>
    <t>DS 55</t>
  </si>
  <si>
    <t>L</t>
  </si>
  <si>
    <t>UGPDS 55</t>
  </si>
  <si>
    <t>Everdrill 46</t>
  </si>
  <si>
    <t>Machine Shop</t>
  </si>
  <si>
    <t>Everdrill 49</t>
  </si>
  <si>
    <t>Everdrill 54</t>
  </si>
  <si>
    <t>NC-46</t>
  </si>
  <si>
    <t>NC-56</t>
  </si>
  <si>
    <t>NC-50</t>
  </si>
  <si>
    <t>Ptech-43</t>
  </si>
  <si>
    <t>Ptech-39</t>
  </si>
  <si>
    <t>Ptech-55</t>
  </si>
  <si>
    <t>XT-39</t>
  </si>
  <si>
    <t>XT-50</t>
  </si>
  <si>
    <t>XT-54</t>
  </si>
  <si>
    <t>AOH</t>
  </si>
  <si>
    <t>Inspection Type</t>
  </si>
  <si>
    <t>Size</t>
  </si>
  <si>
    <t>Weight</t>
  </si>
  <si>
    <t>Connection Type</t>
  </si>
  <si>
    <t>Contact</t>
  </si>
  <si>
    <t>Number</t>
  </si>
  <si>
    <t>Drill Pipe</t>
  </si>
  <si>
    <t>Inspection Summary</t>
  </si>
  <si>
    <t>Premium:</t>
  </si>
  <si>
    <t>Joints Inspected:</t>
  </si>
  <si>
    <t>Max Calculated Tensile Load</t>
  </si>
  <si>
    <t>Joints Rig Ready:</t>
  </si>
  <si>
    <t>DBR:</t>
  </si>
  <si>
    <t>Joints to Machine Shop:</t>
  </si>
  <si>
    <t>Field Repair</t>
  </si>
  <si>
    <t>Total Hardbands:</t>
  </si>
  <si>
    <t>Box</t>
  </si>
  <si>
    <t>Pin</t>
  </si>
  <si>
    <t>Refaces:</t>
  </si>
  <si>
    <t>Box:</t>
  </si>
  <si>
    <t>Pin:</t>
  </si>
  <si>
    <t>Damaged Hardband:</t>
  </si>
  <si>
    <t>Pin Nose Repair:</t>
  </si>
  <si>
    <t>DBR Hardband:</t>
  </si>
  <si>
    <t xml:space="preserve">Remarks: </t>
  </si>
  <si>
    <t>Pathfinder Inspections and Field Services LLC</t>
  </si>
  <si>
    <t xml:space="preserve">Rig Name &amp; Number: </t>
  </si>
  <si>
    <t>Physical Address</t>
  </si>
  <si>
    <t xml:space="preserve">need to insert dimensions from DS-1 like our inspection reports </t>
  </si>
  <si>
    <t xml:space="preserve">Date: </t>
  </si>
  <si>
    <t>Inspector/Crew:</t>
  </si>
  <si>
    <t>Mailing Address</t>
  </si>
  <si>
    <t>PO Box 3889, Gillette, WY 82717</t>
  </si>
  <si>
    <t>Connection:</t>
  </si>
  <si>
    <t>Size:</t>
  </si>
  <si>
    <t>Contact Info</t>
  </si>
  <si>
    <t>Dimensional</t>
  </si>
  <si>
    <t>Refaces</t>
  </si>
  <si>
    <t>Damages</t>
  </si>
  <si>
    <t>Identification</t>
  </si>
  <si>
    <t>Tube</t>
  </si>
  <si>
    <t>Tool Joint</t>
  </si>
  <si>
    <t>Bevel Dia.</t>
  </si>
  <si>
    <t>Tong Spa.</t>
  </si>
  <si>
    <t>Joint #:</t>
  </si>
  <si>
    <t>Serial #:</t>
  </si>
  <si>
    <t>OD Gage:</t>
  </si>
  <si>
    <t>Nominal Wall Thickness:</t>
  </si>
  <si>
    <t>UT Thickness:</t>
  </si>
  <si>
    <t>% of Nom Wall:</t>
  </si>
  <si>
    <t>Box OD:</t>
  </si>
  <si>
    <t>Pin ID:</t>
  </si>
  <si>
    <t>C"Bore Depth:</t>
  </si>
  <si>
    <t>C"Bore Dia:</t>
  </si>
  <si>
    <t>Seal Width:</t>
  </si>
  <si>
    <t>Pin Nose Diameter:</t>
  </si>
  <si>
    <t>Box Critical Length:</t>
  </si>
  <si>
    <t>Length After Repair:</t>
  </si>
  <si>
    <t>Pin Critical Length:</t>
  </si>
  <si>
    <t>Box Reface</t>
  </si>
  <si>
    <t>Reface Type Box:</t>
  </si>
  <si>
    <t>Pin Reface</t>
  </si>
  <si>
    <t>Reface Type Pin:</t>
  </si>
  <si>
    <t>Damaged Seal Box:</t>
  </si>
  <si>
    <t>Damaged Seal Pin:</t>
  </si>
  <si>
    <t>Damaged Threads Box:</t>
  </si>
  <si>
    <t>Damaged Threads Pin:</t>
  </si>
  <si>
    <t>Damaged Torque Shoulder Box:</t>
  </si>
  <si>
    <t>Damaged Torque Shoulder Pin:</t>
  </si>
  <si>
    <t>Pitted Box:</t>
  </si>
  <si>
    <t>Pitted Pin:</t>
  </si>
  <si>
    <t>Over Refaced Box:</t>
  </si>
  <si>
    <t>Over Refaced Pin:</t>
  </si>
  <si>
    <t>Bent Tube:</t>
  </si>
  <si>
    <t>Other Damage:</t>
  </si>
  <si>
    <t>Damaged Hardband Box:</t>
  </si>
  <si>
    <t>Damaged Hardband Pin:</t>
  </si>
  <si>
    <t>Hardband Box:</t>
  </si>
  <si>
    <t>Hardband Centerpad #1:</t>
  </si>
  <si>
    <t>Hardband Centerpad #2:</t>
  </si>
  <si>
    <t>Hardband Pin:</t>
  </si>
  <si>
    <t>DBR Hardband Box:</t>
  </si>
  <si>
    <t>DBR Hardband Pin:</t>
  </si>
  <si>
    <t>Minimum Wall Tube:</t>
  </si>
  <si>
    <t>Min Tong Box:</t>
  </si>
  <si>
    <t>Min Tong Pin:</t>
  </si>
  <si>
    <t>Min Seal Box:</t>
  </si>
  <si>
    <t>Min Seal Pin:</t>
  </si>
  <si>
    <t>Minimum OD:</t>
  </si>
  <si>
    <t>Damaged Tube:</t>
  </si>
  <si>
    <t>EMI Reject:</t>
  </si>
  <si>
    <t>Other:</t>
  </si>
  <si>
    <t>Box - Thread Recondition:</t>
  </si>
  <si>
    <t>Pin - Thread Recondition:</t>
  </si>
  <si>
    <t>Box - Bevel Repair:</t>
  </si>
  <si>
    <t>Pin - Bevel Repair:</t>
  </si>
  <si>
    <t>Letters</t>
  </si>
  <si>
    <t>Numbers</t>
  </si>
  <si>
    <t>OK</t>
  </si>
  <si>
    <t>Nominal Count</t>
  </si>
  <si>
    <t>Box Reface Count</t>
  </si>
  <si>
    <t>Pin Reface Count</t>
  </si>
  <si>
    <t>&gt;70%</t>
  </si>
  <si>
    <t>R1 (Pitting/Galling)</t>
  </si>
  <si>
    <t>R1</t>
  </si>
  <si>
    <t>70-79%</t>
  </si>
  <si>
    <t>R2 (Cuts &gt;30%)</t>
  </si>
  <si>
    <t>R2</t>
  </si>
  <si>
    <t>80-90%</t>
  </si>
  <si>
    <t>R3 (Out of Length)</t>
  </si>
  <si>
    <t>R3</t>
  </si>
  <si>
    <t>91%+</t>
  </si>
  <si>
    <t>R4 (Handling/Stabbing)</t>
  </si>
  <si>
    <t>R4</t>
  </si>
  <si>
    <t>TOTAL DAMAGES:</t>
  </si>
  <si>
    <t>Joints with Repairs</t>
  </si>
  <si>
    <t>Joints with DBR</t>
  </si>
  <si>
    <t>N/A</t>
  </si>
  <si>
    <t>HWDP</t>
  </si>
  <si>
    <t xml:space="preserve">Pathfinder Inspections and Field Services </t>
  </si>
  <si>
    <t>Rig Name &amp; Number:</t>
  </si>
  <si>
    <t xml:space="preserve">Field Invoice: </t>
  </si>
  <si>
    <t xml:space="preserve">Contact Info </t>
  </si>
  <si>
    <t xml:space="preserve">MPI </t>
  </si>
  <si>
    <t>Tong Space</t>
  </si>
  <si>
    <t>Critical Lengths</t>
  </si>
  <si>
    <t>Description:</t>
  </si>
  <si>
    <t>Joint Serial #:</t>
  </si>
  <si>
    <t>Center Wear Pad OD:</t>
  </si>
  <si>
    <t>Boreback Dia:</t>
  </si>
  <si>
    <t>Boreback Length:</t>
  </si>
  <si>
    <t>Stress Relief Groove Diameter:</t>
  </si>
  <si>
    <t>Stress Relief Groove Length:</t>
  </si>
  <si>
    <t>Box Reface:</t>
  </si>
  <si>
    <t>Pin Reface:</t>
  </si>
  <si>
    <t>Letter</t>
  </si>
  <si>
    <t>Joints DBR</t>
  </si>
  <si>
    <t>MISC.</t>
  </si>
  <si>
    <t>Tools Inspected:</t>
  </si>
  <si>
    <t>Tools Rig Ready:</t>
  </si>
  <si>
    <t>Tools to Machine Shop:</t>
  </si>
  <si>
    <t>Alta Vista</t>
  </si>
  <si>
    <t>Patterson</t>
  </si>
  <si>
    <t>Anschutz</t>
  </si>
  <si>
    <t>Cyclone</t>
  </si>
  <si>
    <t>Apache</t>
  </si>
  <si>
    <t>Nabors</t>
  </si>
  <si>
    <t>Ballard</t>
  </si>
  <si>
    <t>Ensign</t>
  </si>
  <si>
    <t>Bayswater</t>
  </si>
  <si>
    <t>Precision</t>
  </si>
  <si>
    <t>Birch Operations</t>
  </si>
  <si>
    <t>Capstar</t>
  </si>
  <si>
    <t>Bringham Operating</t>
  </si>
  <si>
    <t>White Mountain</t>
  </si>
  <si>
    <t>Bright Rock</t>
  </si>
  <si>
    <t>Frontier</t>
  </si>
  <si>
    <t>Bruin</t>
  </si>
  <si>
    <t>Citadel</t>
  </si>
  <si>
    <t>BTA</t>
  </si>
  <si>
    <t>H&amp;P</t>
  </si>
  <si>
    <t>Burnett</t>
  </si>
  <si>
    <t>Latshaw</t>
  </si>
  <si>
    <t>Burton</t>
  </si>
  <si>
    <t>Cactus</t>
  </si>
  <si>
    <t>Burton Oil</t>
  </si>
  <si>
    <t>ICD</t>
  </si>
  <si>
    <t>Centennial</t>
  </si>
  <si>
    <t>Savanna</t>
  </si>
  <si>
    <t>Chesapeake</t>
  </si>
  <si>
    <t>NorAm</t>
  </si>
  <si>
    <t>Chevron</t>
  </si>
  <si>
    <t>Unit</t>
  </si>
  <si>
    <t>Colgate</t>
  </si>
  <si>
    <t>Scandrill</t>
  </si>
  <si>
    <t>Conoco</t>
  </si>
  <si>
    <t>Stoneham</t>
  </si>
  <si>
    <t>Continental</t>
  </si>
  <si>
    <t>Crescent Point</t>
  </si>
  <si>
    <t>Cristin Fishing Tool</t>
  </si>
  <si>
    <t>Crownquest</t>
  </si>
  <si>
    <t>Cutbow</t>
  </si>
  <si>
    <t>Cyclone 35</t>
  </si>
  <si>
    <t>Denbury</t>
  </si>
  <si>
    <t>Devon</t>
  </si>
  <si>
    <t>Diamondback</t>
  </si>
  <si>
    <t>Encana</t>
  </si>
  <si>
    <t>Enerplus</t>
  </si>
  <si>
    <t>EOG</t>
  </si>
  <si>
    <t>Felix Energy</t>
  </si>
  <si>
    <t>Fervo</t>
  </si>
  <si>
    <t>Franklin Mt Energy</t>
  </si>
  <si>
    <t>Freedom</t>
  </si>
  <si>
    <t>Grayson Mills</t>
  </si>
  <si>
    <t>Henry Resources</t>
  </si>
  <si>
    <t>Hibernia</t>
  </si>
  <si>
    <t>HP</t>
  </si>
  <si>
    <t>Hunt Oil</t>
  </si>
  <si>
    <t>Independence Contract</t>
  </si>
  <si>
    <t>Iron Oil</t>
  </si>
  <si>
    <t>Jagged Peak</t>
  </si>
  <si>
    <t>Kinder Morgan</t>
  </si>
  <si>
    <t>Knights Energy</t>
  </si>
  <si>
    <t>Kota</t>
  </si>
  <si>
    <t>Kraken</t>
  </si>
  <si>
    <t>Laredo</t>
  </si>
  <si>
    <t>Lario Oil and Gas</t>
  </si>
  <si>
    <t>Lerado</t>
  </si>
  <si>
    <t>Liberty</t>
  </si>
  <si>
    <t>Marathon Oil</t>
  </si>
  <si>
    <t>Massif</t>
  </si>
  <si>
    <t>Matador</t>
  </si>
  <si>
    <t>Maximus</t>
  </si>
  <si>
    <t>Middle Fork</t>
  </si>
  <si>
    <t>Mongoose</t>
  </si>
  <si>
    <t>Nabors Drilling</t>
  </si>
  <si>
    <t>Navigation</t>
  </si>
  <si>
    <t>Nichlos Drilling</t>
  </si>
  <si>
    <t>Northwoods</t>
  </si>
  <si>
    <t>Oasis</t>
  </si>
  <si>
    <t>Ovintiv</t>
  </si>
  <si>
    <t>Oxbow Petroleum</t>
  </si>
  <si>
    <t>Panther</t>
  </si>
  <si>
    <t>Parsley</t>
  </si>
  <si>
    <t>Patterson Drilling</t>
  </si>
  <si>
    <t>Peak</t>
  </si>
  <si>
    <t>Percussion</t>
  </si>
  <si>
    <t>Peregrine</t>
  </si>
  <si>
    <t>Petro Harvestor</t>
  </si>
  <si>
    <t>PIFS</t>
  </si>
  <si>
    <t>Pilot Water Solutions</t>
  </si>
  <si>
    <t>Platinum Pipe Rental</t>
  </si>
  <si>
    <t>Point Energy</t>
  </si>
  <si>
    <t>Precision Drilling</t>
  </si>
  <si>
    <t>Premium Tools</t>
  </si>
  <si>
    <t>PTech Drilling</t>
  </si>
  <si>
    <t>PureWest</t>
  </si>
  <si>
    <t>QEP</t>
  </si>
  <si>
    <t>Redneck</t>
  </si>
  <si>
    <t>Resource Energy</t>
  </si>
  <si>
    <t>Rimrock</t>
  </si>
  <si>
    <t>Samson</t>
  </si>
  <si>
    <t>Southland</t>
  </si>
  <si>
    <t>Tap Rock</t>
  </si>
  <si>
    <t>Texas Pipe &amp; Machine</t>
  </si>
  <si>
    <t>Titan</t>
  </si>
  <si>
    <t>Tower Tools</t>
  </si>
  <si>
    <t>True Oil</t>
  </si>
  <si>
    <t>Ultra Resources</t>
  </si>
  <si>
    <t>Unit Drilling</t>
  </si>
  <si>
    <t>Vermillion</t>
  </si>
  <si>
    <t>Whiting</t>
  </si>
  <si>
    <t>WPX</t>
  </si>
  <si>
    <t>WRC</t>
  </si>
  <si>
    <t>XTO</t>
  </si>
  <si>
    <t>Zavanna</t>
  </si>
  <si>
    <t>Address</t>
  </si>
  <si>
    <t>H&amp;G OCTG Services</t>
  </si>
  <si>
    <t>2658 6n RD, Casper WY 82604</t>
  </si>
  <si>
    <t>Mike Winburn</t>
  </si>
  <si>
    <t>(307) 577-6000</t>
  </si>
  <si>
    <t>Wyoming Pipe &amp; Tool</t>
  </si>
  <si>
    <t>6925 W Cactus Ln, Casper WY 82604</t>
  </si>
  <si>
    <t>Shawn Tipton</t>
  </si>
  <si>
    <t>(307) 237-4411</t>
  </si>
  <si>
    <t>Thread X</t>
  </si>
  <si>
    <t>16127 US-85, Platteville CO 80651</t>
  </si>
  <si>
    <t>Tim Smith</t>
  </si>
  <si>
    <t>(970) 785-1311</t>
  </si>
  <si>
    <t>Ptech/Redneck</t>
  </si>
  <si>
    <t>600 Lonetree Cir, Nunn CO 80648</t>
  </si>
  <si>
    <t>Randy</t>
  </si>
  <si>
    <t>(970) 980-6342</t>
  </si>
  <si>
    <t>Tuboscope (CO)</t>
  </si>
  <si>
    <t>Cody Dunson</t>
  </si>
  <si>
    <t>(720) 641-7322</t>
  </si>
  <si>
    <t>ZECO</t>
  </si>
  <si>
    <t>(435) 823-1174</t>
  </si>
  <si>
    <t>BTR</t>
  </si>
  <si>
    <t>10285 3W St SW, Killdeer, ND 58640</t>
  </si>
  <si>
    <t>NA</t>
  </si>
  <si>
    <t>(701) 764-7276</t>
  </si>
  <si>
    <t>ND</t>
  </si>
  <si>
    <t>2225 West Villard St, Dickinson ND 58601</t>
  </si>
  <si>
    <t>WY</t>
  </si>
  <si>
    <t>1176 Robertson Circle, Gillette, Wyoming 82718</t>
  </si>
  <si>
    <t>TX</t>
  </si>
  <si>
    <t>7501 Groening Street, Odessa TX 79765</t>
  </si>
  <si>
    <t>Jeremy Rudolph - Owner, (C) 307-438-0649</t>
  </si>
  <si>
    <t>Jana Streitz - Owner, (C) 406-579-2672</t>
  </si>
  <si>
    <t>Sean Goeppinger - Tubular Manager, (C) 307-247-3260</t>
  </si>
  <si>
    <t>Comments</t>
  </si>
  <si>
    <t>Prove Up Result</t>
  </si>
  <si>
    <t>Distance From End (B/P)</t>
  </si>
  <si>
    <t>Remaining Body Wall</t>
  </si>
  <si>
    <t>Adjacent Wall</t>
  </si>
  <si>
    <t>Depth</t>
  </si>
  <si>
    <t>Flaw</t>
  </si>
  <si>
    <t>Well:</t>
  </si>
  <si>
    <t>Pipe Info:</t>
  </si>
  <si>
    <t>Rig:</t>
  </si>
  <si>
    <t>Inspector:</t>
  </si>
  <si>
    <t>HLNST 54</t>
  </si>
  <si>
    <t>Delta 471</t>
  </si>
  <si>
    <t>CET 54</t>
  </si>
  <si>
    <t xml:space="preserve">Lathe reface </t>
  </si>
  <si>
    <t>Refacing options available under Category</t>
  </si>
  <si>
    <t xml:space="preserve">Save a copy before typing </t>
  </si>
  <si>
    <t>Please Don’t Delete Any Tabs</t>
  </si>
  <si>
    <t xml:space="preserve">If connection type not on list leave in blank cell under grade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</si>
</sst>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0"/>
    <numFmt numFmtId="165" formatCode="0.000"/>
    <numFmt numFmtId="166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B05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7030A0"/>
      <name val="Times New Roman"/>
      <family val="1"/>
    </font>
    <font>
      <sz val="10"/>
      <name val="Calibri"/>
      <family val="2"/>
      <scheme val="minor"/>
    </font>
    <font>
      <b/>
      <u/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8"/>
      <name val="Arial"/>
      <family val="2"/>
    </font>
    <font>
      <b/>
      <sz val="8"/>
      <color rgb="FF00B050"/>
      <name val="Arial"/>
      <family val="2"/>
    </font>
    <font>
      <b/>
      <sz val="8"/>
      <color rgb="FF7030A0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11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0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b/>
      <sz val="9"/>
      <color rgb="FF7030A0"/>
      <name val="Times New Roman"/>
      <family val="1"/>
    </font>
    <font>
      <b/>
      <sz val="9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b/>
      <sz val="11"/>
      <color rgb="FF0070C0"/>
      <name val="Times New Roman"/>
      <family val="1"/>
    </font>
    <font>
      <sz val="11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516">
    <xf numFmtId="0" fontId="0" fillId="0" borderId="0" xfId="0"/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6" xfId="0" applyFont="1" applyBorder="1" applyAlignment="1">
      <alignment horizontal="left"/>
    </xf>
    <xf numFmtId="0" fontId="7" fillId="0" borderId="17" xfId="0" applyFont="1" applyBorder="1" applyAlignment="1">
      <alignment horizontal="center"/>
    </xf>
    <xf numFmtId="0" fontId="12" fillId="0" borderId="18" xfId="0" applyFont="1" applyBorder="1" applyAlignment="1">
      <alignment vertical="top"/>
    </xf>
    <xf numFmtId="0" fontId="5" fillId="0" borderId="37" xfId="0" applyFont="1" applyBorder="1" applyAlignment="1">
      <alignment vertical="top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 vertical="top" wrapText="1"/>
    </xf>
    <xf numFmtId="0" fontId="3" fillId="0" borderId="0" xfId="0" applyFont="1"/>
    <xf numFmtId="0" fontId="16" fillId="0" borderId="0" xfId="0" applyFont="1"/>
    <xf numFmtId="0" fontId="17" fillId="0" borderId="37" xfId="0" applyFont="1" applyBorder="1"/>
    <xf numFmtId="0" fontId="17" fillId="0" borderId="19" xfId="0" applyFont="1" applyBorder="1"/>
    <xf numFmtId="0" fontId="6" fillId="0" borderId="2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6" fillId="0" borderId="20" xfId="0" applyFont="1" applyBorder="1"/>
    <xf numFmtId="0" fontId="19" fillId="0" borderId="0" xfId="0" applyFont="1"/>
    <xf numFmtId="164" fontId="19" fillId="0" borderId="0" xfId="0" applyNumberFormat="1" applyFont="1" applyAlignment="1">
      <alignment horizontal="left"/>
    </xf>
    <xf numFmtId="165" fontId="19" fillId="0" borderId="0" xfId="0" applyNumberFormat="1" applyFont="1"/>
    <xf numFmtId="0" fontId="20" fillId="0" borderId="0" xfId="0" applyFont="1" applyAlignment="1">
      <alignment horizontal="center" vertical="center" textRotation="90"/>
    </xf>
    <xf numFmtId="0" fontId="20" fillId="7" borderId="42" xfId="0" applyFont="1" applyFill="1" applyBorder="1" applyAlignment="1">
      <alignment horizontal="center"/>
    </xf>
    <xf numFmtId="0" fontId="20" fillId="0" borderId="42" xfId="0" applyFont="1" applyBorder="1" applyAlignment="1">
      <alignment horizontal="center"/>
    </xf>
    <xf numFmtId="0" fontId="20" fillId="0" borderId="45" xfId="0" applyFont="1" applyBorder="1" applyAlignment="1">
      <alignment horizontal="center" vertical="center" textRotation="90"/>
    </xf>
    <xf numFmtId="0" fontId="20" fillId="6" borderId="42" xfId="0" applyFont="1" applyFill="1" applyBorder="1" applyAlignment="1">
      <alignment horizontal="center" vertical="center" textRotation="90"/>
    </xf>
    <xf numFmtId="0" fontId="20" fillId="0" borderId="42" xfId="0" applyFont="1" applyBorder="1" applyAlignment="1">
      <alignment horizontal="center" vertical="center" textRotation="90" wrapText="1"/>
    </xf>
    <xf numFmtId="0" fontId="20" fillId="0" borderId="42" xfId="0" applyFont="1" applyBorder="1" applyAlignment="1">
      <alignment horizontal="center" vertical="center" textRotation="90"/>
    </xf>
    <xf numFmtId="0" fontId="20" fillId="0" borderId="46" xfId="0" applyFont="1" applyBorder="1" applyAlignment="1">
      <alignment horizontal="center" vertical="center" textRotation="90"/>
    </xf>
    <xf numFmtId="0" fontId="23" fillId="0" borderId="42" xfId="0" applyFont="1" applyBorder="1" applyAlignment="1">
      <alignment horizontal="center" vertical="center" textRotation="90"/>
    </xf>
    <xf numFmtId="0" fontId="22" fillId="0" borderId="42" xfId="0" applyFont="1" applyBorder="1" applyAlignment="1">
      <alignment horizontal="center" vertical="center" textRotation="90" wrapText="1"/>
    </xf>
    <xf numFmtId="0" fontId="22" fillId="6" borderId="42" xfId="0" applyFont="1" applyFill="1" applyBorder="1" applyAlignment="1">
      <alignment horizontal="center" vertical="center" textRotation="90" wrapText="1"/>
    </xf>
    <xf numFmtId="0" fontId="22" fillId="0" borderId="42" xfId="0" applyFont="1" applyBorder="1" applyAlignment="1">
      <alignment horizontal="center" vertical="center" textRotation="90"/>
    </xf>
    <xf numFmtId="0" fontId="24" fillId="0" borderId="42" xfId="0" applyFont="1" applyBorder="1" applyAlignment="1">
      <alignment horizontal="center" vertical="center" textRotation="90"/>
    </xf>
    <xf numFmtId="0" fontId="21" fillId="0" borderId="42" xfId="0" applyFont="1" applyBorder="1" applyAlignment="1">
      <alignment horizontal="center" vertical="center" textRotation="90" wrapText="1"/>
    </xf>
    <xf numFmtId="0" fontId="25" fillId="0" borderId="42" xfId="0" applyFont="1" applyBorder="1" applyAlignment="1">
      <alignment horizontal="center" vertical="center" textRotation="90" wrapText="1"/>
    </xf>
    <xf numFmtId="0" fontId="25" fillId="0" borderId="42" xfId="0" applyFont="1" applyBorder="1" applyAlignment="1">
      <alignment horizontal="center" vertical="center" textRotation="90"/>
    </xf>
    <xf numFmtId="0" fontId="26" fillId="0" borderId="0" xfId="0" applyFont="1" applyAlignment="1">
      <alignment horizontal="center" vertical="center" textRotation="90" wrapText="1"/>
    </xf>
    <xf numFmtId="0" fontId="26" fillId="0" borderId="0" xfId="0" applyFont="1" applyAlignment="1">
      <alignment horizontal="center" vertical="center" textRotation="90"/>
    </xf>
    <xf numFmtId="2" fontId="26" fillId="0" borderId="0" xfId="0" applyNumberFormat="1" applyFont="1" applyAlignment="1">
      <alignment horizontal="center" vertical="center" textRotation="90" wrapText="1"/>
    </xf>
    <xf numFmtId="0" fontId="5" fillId="0" borderId="0" xfId="0" applyFont="1"/>
    <xf numFmtId="12" fontId="0" fillId="0" borderId="0" xfId="0" applyNumberFormat="1"/>
    <xf numFmtId="0" fontId="5" fillId="0" borderId="8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5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8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7" fillId="0" borderId="0" xfId="0" applyFont="1" applyAlignment="1">
      <alignment vertical="top" wrapText="1"/>
    </xf>
    <xf numFmtId="0" fontId="17" fillId="0" borderId="0" xfId="0" applyFont="1" applyAlignment="1">
      <alignment horizontal="center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12" fontId="5" fillId="0" borderId="0" xfId="0" applyNumberFormat="1" applyFont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0" fontId="3" fillId="0" borderId="20" xfId="0" applyFont="1" applyBorder="1"/>
    <xf numFmtId="0" fontId="6" fillId="0" borderId="20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16" fillId="0" borderId="38" xfId="0" applyFont="1" applyBorder="1"/>
    <xf numFmtId="0" fontId="5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Continuous" vertical="center"/>
    </xf>
    <xf numFmtId="0" fontId="16" fillId="0" borderId="6" xfId="0" applyFont="1" applyBorder="1" applyAlignment="1">
      <alignment horizontal="centerContinuous"/>
    </xf>
    <xf numFmtId="0" fontId="5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Continuous" vertical="center"/>
    </xf>
    <xf numFmtId="0" fontId="16" fillId="0" borderId="8" xfId="0" applyFont="1" applyBorder="1" applyAlignment="1">
      <alignment horizontal="centerContinuous"/>
    </xf>
    <xf numFmtId="0" fontId="8" fillId="0" borderId="0" xfId="0" applyFont="1" applyAlignment="1">
      <alignment horizontal="left"/>
    </xf>
    <xf numFmtId="12" fontId="5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12" fontId="5" fillId="0" borderId="20" xfId="0" applyNumberFormat="1" applyFont="1" applyBorder="1" applyAlignment="1">
      <alignment horizontal="center" wrapText="1"/>
    </xf>
    <xf numFmtId="0" fontId="8" fillId="0" borderId="25" xfId="0" applyFont="1" applyBorder="1" applyAlignment="1">
      <alignment horizontal="centerContinuous" vertical="center"/>
    </xf>
    <xf numFmtId="0" fontId="16" fillId="0" borderId="7" xfId="0" applyFont="1" applyBorder="1" applyAlignment="1">
      <alignment horizontal="centerContinuous"/>
    </xf>
    <xf numFmtId="0" fontId="6" fillId="0" borderId="34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top" wrapText="1"/>
    </xf>
    <xf numFmtId="0" fontId="30" fillId="0" borderId="0" xfId="0" applyFont="1" applyAlignment="1">
      <alignment wrapText="1"/>
    </xf>
    <xf numFmtId="166" fontId="31" fillId="0" borderId="6" xfId="1" applyNumberFormat="1" applyFont="1" applyFill="1" applyBorder="1" applyAlignment="1"/>
    <xf numFmtId="166" fontId="5" fillId="0" borderId="0" xfId="1" applyNumberFormat="1" applyFont="1" applyFill="1" applyBorder="1" applyAlignment="1"/>
    <xf numFmtId="0" fontId="16" fillId="0" borderId="0" xfId="0" quotePrefix="1" applyFont="1"/>
    <xf numFmtId="0" fontId="19" fillId="0" borderId="0" xfId="0" applyFont="1" applyAlignment="1">
      <alignment horizontal="centerContinuous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0" fontId="5" fillId="0" borderId="44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10" fontId="26" fillId="0" borderId="6" xfId="0" applyNumberFormat="1" applyFont="1" applyBorder="1"/>
    <xf numFmtId="165" fontId="26" fillId="0" borderId="6" xfId="0" applyNumberFormat="1" applyFont="1" applyBorder="1" applyAlignment="1" applyProtection="1">
      <alignment horizont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9" fillId="0" borderId="0" xfId="0" applyFont="1" applyProtection="1">
      <protection locked="0"/>
    </xf>
    <xf numFmtId="0" fontId="35" fillId="0" borderId="0" xfId="0" applyFont="1"/>
    <xf numFmtId="0" fontId="35" fillId="0" borderId="0" xfId="0" applyFont="1" applyAlignment="1">
      <alignment horizontal="center"/>
    </xf>
    <xf numFmtId="0" fontId="3" fillId="0" borderId="49" xfId="0" applyFont="1" applyBorder="1"/>
    <xf numFmtId="165" fontId="0" fillId="0" borderId="0" xfId="0" applyNumberFormat="1"/>
    <xf numFmtId="0" fontId="0" fillId="8" borderId="0" xfId="0" applyFill="1"/>
    <xf numFmtId="0" fontId="0" fillId="0" borderId="0" xfId="0" applyAlignment="1">
      <alignment horizontal="center"/>
    </xf>
    <xf numFmtId="0" fontId="3" fillId="0" borderId="14" xfId="0" applyFont="1" applyBorder="1"/>
    <xf numFmtId="0" fontId="4" fillId="0" borderId="50" xfId="0" applyFont="1" applyBorder="1"/>
    <xf numFmtId="0" fontId="4" fillId="0" borderId="42" xfId="0" applyFont="1" applyBorder="1" applyAlignment="1">
      <alignment horizontal="center"/>
    </xf>
    <xf numFmtId="0" fontId="4" fillId="0" borderId="42" xfId="0" applyFont="1" applyBorder="1"/>
    <xf numFmtId="0" fontId="0" fillId="0" borderId="42" xfId="0" applyBorder="1"/>
    <xf numFmtId="0" fontId="4" fillId="0" borderId="0" xfId="0" applyFont="1" applyAlignment="1">
      <alignment vertical="top"/>
    </xf>
    <xf numFmtId="0" fontId="3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 indent="2"/>
      <protection locked="0"/>
    </xf>
    <xf numFmtId="12" fontId="9" fillId="0" borderId="9" xfId="0" applyNumberFormat="1" applyFont="1" applyBorder="1" applyAlignment="1">
      <alignment horizontal="center" wrapText="1"/>
    </xf>
    <xf numFmtId="2" fontId="9" fillId="0" borderId="10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49" fontId="26" fillId="0" borderId="0" xfId="0" applyNumberFormat="1" applyFont="1" applyAlignment="1">
      <alignment horizontal="center" vertical="center" textRotation="90" wrapText="1"/>
    </xf>
    <xf numFmtId="2" fontId="26" fillId="0" borderId="0" xfId="0" applyNumberFormat="1" applyFont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0" fontId="20" fillId="0" borderId="16" xfId="0" applyFont="1" applyBorder="1" applyAlignment="1">
      <alignment horizontal="center" vertical="center" textRotation="90"/>
    </xf>
    <xf numFmtId="0" fontId="19" fillId="0" borderId="0" xfId="0" applyFont="1" applyAlignment="1">
      <alignment horizontal="left"/>
    </xf>
    <xf numFmtId="49" fontId="19" fillId="0" borderId="0" xfId="0" applyNumberFormat="1" applyFont="1"/>
    <xf numFmtId="0" fontId="9" fillId="0" borderId="10" xfId="0" applyFont="1" applyBorder="1" applyAlignment="1">
      <alignment horizontal="centerContinuous" wrapText="1"/>
    </xf>
    <xf numFmtId="0" fontId="5" fillId="0" borderId="55" xfId="0" applyFont="1" applyBorder="1" applyAlignment="1">
      <alignment horizont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15" xfId="0" applyBorder="1" applyAlignment="1">
      <alignment horizontal="left"/>
    </xf>
    <xf numFmtId="0" fontId="20" fillId="2" borderId="14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left" vertical="center"/>
    </xf>
    <xf numFmtId="0" fontId="20" fillId="2" borderId="16" xfId="0" applyFont="1" applyFill="1" applyBorder="1" applyAlignment="1">
      <alignment horizontal="left" vertical="center"/>
    </xf>
    <xf numFmtId="0" fontId="20" fillId="5" borderId="14" xfId="0" applyFont="1" applyFill="1" applyBorder="1" applyAlignment="1">
      <alignment horizontal="center"/>
    </xf>
    <xf numFmtId="0" fontId="20" fillId="5" borderId="15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5" borderId="14" xfId="0" applyFont="1" applyFill="1" applyBorder="1" applyAlignment="1">
      <alignment vertical="center"/>
    </xf>
    <xf numFmtId="164" fontId="21" fillId="5" borderId="14" xfId="0" applyNumberFormat="1" applyFont="1" applyFill="1" applyBorder="1" applyAlignment="1">
      <alignment vertical="center"/>
    </xf>
    <xf numFmtId="0" fontId="20" fillId="5" borderId="16" xfId="0" applyFont="1" applyFill="1" applyBorder="1" applyAlignment="1">
      <alignment vertical="center"/>
    </xf>
    <xf numFmtId="12" fontId="21" fillId="6" borderId="42" xfId="0" applyNumberFormat="1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/>
    </xf>
    <xf numFmtId="165" fontId="20" fillId="0" borderId="42" xfId="0" applyNumberFormat="1" applyFont="1" applyBorder="1" applyAlignment="1">
      <alignment horizontal="center" vertical="center" textRotation="90"/>
    </xf>
    <xf numFmtId="0" fontId="26" fillId="0" borderId="1" xfId="0" applyFont="1" applyBorder="1" applyAlignment="1" applyProtection="1">
      <alignment horizontal="center"/>
      <protection locked="0"/>
    </xf>
    <xf numFmtId="49" fontId="26" fillId="0" borderId="47" xfId="0" applyNumberFormat="1" applyFont="1" applyBorder="1" applyAlignment="1" applyProtection="1">
      <alignment horizontal="left"/>
      <protection locked="0"/>
    </xf>
    <xf numFmtId="0" fontId="26" fillId="0" borderId="2" xfId="0" applyFont="1" applyBorder="1" applyAlignment="1" applyProtection="1">
      <alignment horizontal="center"/>
      <protection locked="0"/>
    </xf>
    <xf numFmtId="165" fontId="26" fillId="0" borderId="2" xfId="0" applyNumberFormat="1" applyFont="1" applyBorder="1" applyProtection="1">
      <protection locked="0"/>
    </xf>
    <xf numFmtId="10" fontId="26" fillId="0" borderId="2" xfId="0" applyNumberFormat="1" applyFont="1" applyBorder="1"/>
    <xf numFmtId="13" fontId="26" fillId="0" borderId="2" xfId="0" applyNumberFormat="1" applyFont="1" applyBorder="1" applyAlignment="1" applyProtection="1">
      <alignment horizontal="center"/>
      <protection locked="0"/>
    </xf>
    <xf numFmtId="13" fontId="26" fillId="0" borderId="52" xfId="0" applyNumberFormat="1" applyFont="1" applyBorder="1" applyAlignment="1" applyProtection="1">
      <alignment horizontal="center"/>
      <protection locked="0"/>
    </xf>
    <xf numFmtId="165" fontId="26" fillId="0" borderId="2" xfId="0" applyNumberFormat="1" applyFont="1" applyBorder="1" applyAlignment="1" applyProtection="1">
      <alignment horizontal="center"/>
      <protection locked="0"/>
    </xf>
    <xf numFmtId="165" fontId="26" fillId="0" borderId="34" xfId="0" applyNumberFormat="1" applyFont="1" applyBorder="1" applyAlignment="1" applyProtection="1">
      <alignment horizontal="center"/>
      <protection locked="0"/>
    </xf>
    <xf numFmtId="0" fontId="22" fillId="0" borderId="2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20" fillId="0" borderId="3" xfId="0" applyFont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0" fillId="0" borderId="1" xfId="0" applyFont="1" applyBorder="1" applyAlignment="1" applyProtection="1">
      <alignment horizontal="center"/>
      <protection locked="0"/>
    </xf>
    <xf numFmtId="0" fontId="26" fillId="0" borderId="5" xfId="0" applyFont="1" applyBorder="1" applyAlignment="1" applyProtection="1">
      <alignment horizontal="center"/>
      <protection locked="0"/>
    </xf>
    <xf numFmtId="49" fontId="26" fillId="0" borderId="25" xfId="0" applyNumberFormat="1" applyFont="1" applyBorder="1" applyAlignment="1" applyProtection="1">
      <alignment horizontal="left"/>
      <protection locked="0"/>
    </xf>
    <xf numFmtId="0" fontId="26" fillId="0" borderId="6" xfId="0" applyFont="1" applyBorder="1" applyAlignment="1" applyProtection="1">
      <alignment horizontal="center"/>
      <protection locked="0"/>
    </xf>
    <xf numFmtId="165" fontId="26" fillId="0" borderId="6" xfId="0" applyNumberFormat="1" applyFont="1" applyBorder="1" applyProtection="1">
      <protection locked="0"/>
    </xf>
    <xf numFmtId="13" fontId="26" fillId="0" borderId="6" xfId="0" applyNumberFormat="1" applyFont="1" applyBorder="1" applyAlignment="1" applyProtection="1">
      <alignment horizontal="center"/>
      <protection locked="0"/>
    </xf>
    <xf numFmtId="0" fontId="22" fillId="0" borderId="6" xfId="0" applyFont="1" applyBorder="1" applyAlignment="1" applyProtection="1">
      <alignment horizontal="center"/>
      <protection locked="0"/>
    </xf>
    <xf numFmtId="0" fontId="20" fillId="0" borderId="6" xfId="0" applyFont="1" applyBorder="1" applyAlignment="1" applyProtection="1">
      <alignment horizontal="center"/>
      <protection locked="0"/>
    </xf>
    <xf numFmtId="0" fontId="20" fillId="0" borderId="7" xfId="0" applyFont="1" applyBorder="1" applyAlignment="1" applyProtection="1">
      <alignment horizontal="center"/>
      <protection locked="0"/>
    </xf>
    <xf numFmtId="0" fontId="20" fillId="0" borderId="8" xfId="0" applyFont="1" applyBorder="1" applyAlignment="1" applyProtection="1">
      <alignment horizontal="center"/>
      <protection locked="0"/>
    </xf>
    <xf numFmtId="0" fontId="20" fillId="0" borderId="5" xfId="0" applyFont="1" applyBorder="1" applyAlignment="1" applyProtection="1">
      <alignment horizontal="center"/>
      <protection locked="0"/>
    </xf>
    <xf numFmtId="0" fontId="26" fillId="0" borderId="9" xfId="0" applyFont="1" applyBorder="1" applyAlignment="1" applyProtection="1">
      <alignment horizontal="center"/>
      <protection locked="0"/>
    </xf>
    <xf numFmtId="49" fontId="26" fillId="0" borderId="10" xfId="0" applyNumberFormat="1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center"/>
      <protection locked="0"/>
    </xf>
    <xf numFmtId="165" fontId="26" fillId="0" borderId="10" xfId="0" applyNumberFormat="1" applyFont="1" applyBorder="1" applyProtection="1">
      <protection locked="0"/>
    </xf>
    <xf numFmtId="10" fontId="26" fillId="0" borderId="10" xfId="0" applyNumberFormat="1" applyFont="1" applyBorder="1"/>
    <xf numFmtId="13" fontId="26" fillId="0" borderId="10" xfId="0" applyNumberFormat="1" applyFont="1" applyBorder="1" applyAlignment="1" applyProtection="1">
      <alignment horizontal="center"/>
      <protection locked="0"/>
    </xf>
    <xf numFmtId="165" fontId="26" fillId="0" borderId="10" xfId="0" applyNumberFormat="1" applyFont="1" applyBorder="1" applyAlignment="1" applyProtection="1">
      <alignment horizontal="center"/>
      <protection locked="0"/>
    </xf>
    <xf numFmtId="0" fontId="22" fillId="0" borderId="10" xfId="0" applyFont="1" applyBorder="1" applyAlignment="1" applyProtection="1">
      <alignment horizontal="center"/>
      <protection locked="0"/>
    </xf>
    <xf numFmtId="0" fontId="20" fillId="0" borderId="10" xfId="0" applyFont="1" applyBorder="1" applyAlignment="1" applyProtection="1">
      <alignment horizontal="center"/>
      <protection locked="0"/>
    </xf>
    <xf numFmtId="0" fontId="20" fillId="0" borderId="11" xfId="0" applyFont="1" applyBorder="1" applyAlignment="1" applyProtection="1">
      <alignment horizontal="center"/>
      <protection locked="0"/>
    </xf>
    <xf numFmtId="0" fontId="20" fillId="0" borderId="12" xfId="0" applyFont="1" applyBorder="1" applyAlignment="1" applyProtection="1">
      <alignment horizontal="center"/>
      <protection locked="0"/>
    </xf>
    <xf numFmtId="0" fontId="20" fillId="0" borderId="9" xfId="0" applyFont="1" applyBorder="1" applyAlignment="1" applyProtection="1">
      <alignment horizontal="center"/>
      <protection locked="0"/>
    </xf>
    <xf numFmtId="0" fontId="20" fillId="7" borderId="42" xfId="0" applyFont="1" applyFill="1" applyBorder="1" applyAlignment="1">
      <alignment horizontal="centerContinuous"/>
    </xf>
    <xf numFmtId="165" fontId="26" fillId="0" borderId="52" xfId="0" applyNumberFormat="1" applyFont="1" applyBorder="1" applyProtection="1">
      <protection locked="0"/>
    </xf>
    <xf numFmtId="0" fontId="20" fillId="5" borderId="14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center" vertical="center" textRotation="90"/>
    </xf>
    <xf numFmtId="49" fontId="26" fillId="0" borderId="33" xfId="0" applyNumberFormat="1" applyFont="1" applyBorder="1" applyProtection="1">
      <protection locked="0"/>
    </xf>
    <xf numFmtId="13" fontId="26" fillId="0" borderId="34" xfId="0" applyNumberFormat="1" applyFont="1" applyBorder="1" applyAlignment="1" applyProtection="1">
      <alignment horizontal="center"/>
      <protection locked="0"/>
    </xf>
    <xf numFmtId="0" fontId="20" fillId="6" borderId="2" xfId="0" applyFont="1" applyFill="1" applyBorder="1" applyAlignment="1" applyProtection="1">
      <alignment horizontal="center"/>
      <protection locked="0"/>
    </xf>
    <xf numFmtId="49" fontId="19" fillId="0" borderId="0" xfId="0" applyNumberFormat="1" applyFont="1" applyProtection="1">
      <protection locked="0"/>
    </xf>
    <xf numFmtId="0" fontId="20" fillId="6" borderId="6" xfId="0" applyFont="1" applyFill="1" applyBorder="1" applyAlignment="1" applyProtection="1">
      <alignment horizontal="center"/>
      <protection locked="0"/>
    </xf>
    <xf numFmtId="0" fontId="20" fillId="6" borderId="10" xfId="0" applyFont="1" applyFill="1" applyBorder="1" applyAlignment="1" applyProtection="1">
      <alignment horizontal="center"/>
      <protection locked="0"/>
    </xf>
    <xf numFmtId="0" fontId="7" fillId="0" borderId="17" xfId="0" applyFont="1" applyBorder="1" applyAlignment="1">
      <alignment vertical="center" wrapText="1"/>
    </xf>
    <xf numFmtId="0" fontId="7" fillId="0" borderId="56" xfId="0" applyFont="1" applyBorder="1" applyAlignment="1">
      <alignment horizontal="left" vertical="center" wrapText="1"/>
    </xf>
    <xf numFmtId="0" fontId="7" fillId="0" borderId="5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0" fillId="0" borderId="6" xfId="0" applyBorder="1"/>
    <xf numFmtId="0" fontId="0" fillId="0" borderId="2" xfId="0" applyBorder="1"/>
    <xf numFmtId="49" fontId="26" fillId="0" borderId="2" xfId="0" applyNumberFormat="1" applyFont="1" applyBorder="1" applyAlignment="1" applyProtection="1">
      <alignment horizontal="left"/>
      <protection locked="0"/>
    </xf>
    <xf numFmtId="0" fontId="26" fillId="0" borderId="57" xfId="0" applyFont="1" applyBorder="1" applyAlignment="1" applyProtection="1">
      <alignment horizontal="center"/>
      <protection locked="0"/>
    </xf>
    <xf numFmtId="0" fontId="0" fillId="0" borderId="38" xfId="0" applyBorder="1"/>
    <xf numFmtId="0" fontId="3" fillId="0" borderId="15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26" fillId="0" borderId="2" xfId="0" applyFont="1" applyBorder="1" applyProtection="1">
      <protection locked="0"/>
    </xf>
    <xf numFmtId="0" fontId="26" fillId="0" borderId="6" xfId="0" applyFont="1" applyBorder="1" applyProtection="1">
      <protection locked="0"/>
    </xf>
    <xf numFmtId="0" fontId="26" fillId="0" borderId="10" xfId="0" applyFont="1" applyBorder="1" applyProtection="1">
      <protection locked="0"/>
    </xf>
    <xf numFmtId="0" fontId="0" fillId="2" borderId="0" xfId="0" applyFill="1" applyAlignment="1">
      <alignment horizontal="center"/>
    </xf>
    <xf numFmtId="165" fontId="26" fillId="0" borderId="52" xfId="0" applyNumberFormat="1" applyFont="1" applyBorder="1" applyAlignment="1" applyProtection="1">
      <alignment horizontal="center"/>
      <protection locked="0"/>
    </xf>
    <xf numFmtId="165" fontId="26" fillId="0" borderId="6" xfId="0" quotePrefix="1" applyNumberFormat="1" applyFont="1" applyBorder="1" applyAlignment="1" applyProtection="1">
      <alignment horizontal="center"/>
      <protection locked="0"/>
    </xf>
    <xf numFmtId="12" fontId="26" fillId="0" borderId="6" xfId="0" applyNumberFormat="1" applyFont="1" applyBorder="1" applyAlignment="1" applyProtection="1">
      <alignment horizontal="center"/>
      <protection locked="0"/>
    </xf>
    <xf numFmtId="49" fontId="26" fillId="0" borderId="28" xfId="0" applyNumberFormat="1" applyFont="1" applyBorder="1" applyAlignment="1" applyProtection="1">
      <alignment horizontal="left"/>
      <protection locked="0"/>
    </xf>
    <xf numFmtId="0" fontId="36" fillId="0" borderId="42" xfId="0" applyFont="1" applyBorder="1" applyAlignment="1" applyProtection="1">
      <alignment horizontal="center" vertical="center"/>
      <protection locked="0"/>
    </xf>
    <xf numFmtId="14" fontId="36" fillId="0" borderId="42" xfId="0" applyNumberFormat="1" applyFont="1" applyBorder="1" applyAlignment="1" applyProtection="1">
      <alignment horizontal="center" vertical="center"/>
      <protection locked="0"/>
    </xf>
    <xf numFmtId="0" fontId="37" fillId="0" borderId="42" xfId="0" applyFont="1" applyBorder="1" applyAlignment="1" applyProtection="1">
      <alignment horizontal="center" vertical="center"/>
      <protection locked="0"/>
    </xf>
    <xf numFmtId="0" fontId="20" fillId="5" borderId="14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/>
    </xf>
    <xf numFmtId="0" fontId="20" fillId="5" borderId="15" xfId="0" applyFont="1" applyFill="1" applyBorder="1" applyAlignment="1">
      <alignment horizontal="center"/>
    </xf>
    <xf numFmtId="0" fontId="20" fillId="5" borderId="16" xfId="0" applyFont="1" applyFill="1" applyBorder="1" applyAlignment="1">
      <alignment horizontal="center"/>
    </xf>
    <xf numFmtId="14" fontId="21" fillId="0" borderId="14" xfId="0" applyNumberFormat="1" applyFont="1" applyBorder="1" applyAlignment="1">
      <alignment horizontal="center"/>
    </xf>
    <xf numFmtId="14" fontId="21" fillId="0" borderId="16" xfId="0" applyNumberFormat="1" applyFont="1" applyBorder="1" applyAlignment="1">
      <alignment horizontal="center"/>
    </xf>
    <xf numFmtId="0" fontId="20" fillId="5" borderId="16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165" fontId="20" fillId="5" borderId="15" xfId="0" applyNumberFormat="1" applyFont="1" applyFill="1" applyBorder="1" applyAlignment="1">
      <alignment horizontal="center"/>
    </xf>
    <xf numFmtId="165" fontId="20" fillId="5" borderId="16" xfId="0" applyNumberFormat="1" applyFont="1" applyFill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4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1" fillId="0" borderId="14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164" fontId="21" fillId="6" borderId="14" xfId="0" applyNumberFormat="1" applyFont="1" applyFill="1" applyBorder="1" applyAlignment="1">
      <alignment horizontal="center" vertical="center"/>
    </xf>
    <xf numFmtId="164" fontId="21" fillId="6" borderId="16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0" fillId="2" borderId="14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left" vertical="center"/>
    </xf>
    <xf numFmtId="0" fontId="20" fillId="2" borderId="16" xfId="0" applyFont="1" applyFill="1" applyBorder="1" applyAlignment="1">
      <alignment horizontal="left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14" fontId="9" fillId="0" borderId="24" xfId="0" applyNumberFormat="1" applyFont="1" applyBorder="1" applyAlignment="1">
      <alignment horizontal="left"/>
    </xf>
    <xf numFmtId="14" fontId="9" fillId="0" borderId="26" xfId="0" applyNumberFormat="1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3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0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2" fontId="9" fillId="0" borderId="7" xfId="0" applyNumberFormat="1" applyFont="1" applyBorder="1" applyAlignment="1">
      <alignment horizontal="left" vertical="center" wrapText="1" shrinkToFit="1"/>
    </xf>
    <xf numFmtId="12" fontId="9" fillId="0" borderId="24" xfId="0" applyNumberFormat="1" applyFont="1" applyBorder="1" applyAlignment="1">
      <alignment horizontal="left" vertical="center" wrapText="1" shrinkToFit="1"/>
    </xf>
    <xf numFmtId="12" fontId="9" fillId="0" borderId="26" xfId="0" applyNumberFormat="1" applyFont="1" applyBorder="1" applyAlignment="1">
      <alignment horizontal="left" vertical="center" wrapText="1" shrinkToFit="1"/>
    </xf>
    <xf numFmtId="0" fontId="9" fillId="0" borderId="7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8" fillId="0" borderId="5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10" fillId="0" borderId="7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25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8" fillId="0" borderId="50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29" fillId="0" borderId="14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6" fillId="0" borderId="20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1" xfId="0" applyFont="1" applyBorder="1" applyAlignment="1">
      <alignment vertical="top"/>
    </xf>
    <xf numFmtId="0" fontId="7" fillId="0" borderId="26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6" fillId="0" borderId="20" xfId="0" quotePrefix="1" applyFont="1" applyBorder="1" applyAlignment="1">
      <alignment vertical="top"/>
    </xf>
    <xf numFmtId="0" fontId="6" fillId="0" borderId="0" xfId="0" quotePrefix="1" applyFont="1" applyAlignment="1">
      <alignment vertical="top"/>
    </xf>
    <xf numFmtId="0" fontId="6" fillId="0" borderId="21" xfId="0" quotePrefix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7" fillId="0" borderId="11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0" borderId="17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6" fillId="0" borderId="17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5" fillId="0" borderId="44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7" fillId="0" borderId="17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3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2" fontId="9" fillId="0" borderId="11" xfId="0" applyNumberFormat="1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14" fontId="9" fillId="0" borderId="7" xfId="0" applyNumberFormat="1" applyFont="1" applyBorder="1" applyAlignment="1">
      <alignment horizontal="left" vertical="center"/>
    </xf>
    <xf numFmtId="0" fontId="17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7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3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 shrinkToFit="1"/>
    </xf>
    <xf numFmtId="0" fontId="32" fillId="0" borderId="9" xfId="0" applyFont="1" applyBorder="1" applyAlignment="1">
      <alignment horizontal="center" vertical="center" wrapText="1" shrinkToFi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top" indent="1"/>
    </xf>
    <xf numFmtId="0" fontId="6" fillId="0" borderId="0" xfId="0" applyFont="1" applyAlignment="1">
      <alignment horizontal="left" vertical="top" indent="1"/>
    </xf>
    <xf numFmtId="0" fontId="6" fillId="0" borderId="21" xfId="0" applyFont="1" applyBorder="1" applyAlignment="1">
      <alignment horizontal="left" vertical="top" indent="1"/>
    </xf>
    <xf numFmtId="0" fontId="5" fillId="0" borderId="49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12" fontId="9" fillId="0" borderId="51" xfId="0" applyNumberFormat="1" applyFont="1" applyBorder="1" applyAlignment="1">
      <alignment horizontal="center" wrapText="1"/>
    </xf>
    <xf numFmtId="12" fontId="9" fillId="0" borderId="28" xfId="0" applyNumberFormat="1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34" fillId="0" borderId="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34" fillId="0" borderId="26" xfId="0" applyFont="1" applyBorder="1" applyAlignment="1">
      <alignment horizontal="center"/>
    </xf>
    <xf numFmtId="0" fontId="33" fillId="0" borderId="5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/>
    </xf>
    <xf numFmtId="0" fontId="33" fillId="0" borderId="25" xfId="0" applyFont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20" fillId="2" borderId="5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20" fillId="2" borderId="50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9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11" xfId="0" applyFill="1" applyBorder="1"/>
    <xf numFmtId="0" fontId="20" fillId="2" borderId="51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0" fillId="2" borderId="48" xfId="0" applyFont="1" applyFill="1" applyBorder="1" applyAlignment="1">
      <alignment horizontal="left" vertical="center"/>
    </xf>
    <xf numFmtId="0" fontId="21" fillId="0" borderId="1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5" borderId="14" xfId="0" applyFont="1" applyFill="1" applyBorder="1" applyAlignment="1">
      <alignment horizontal="left" vertical="center"/>
    </xf>
    <xf numFmtId="0" fontId="20" fillId="5" borderId="16" xfId="0" applyFont="1" applyFill="1" applyBorder="1" applyAlignment="1">
      <alignment horizontal="left" vertical="center"/>
    </xf>
    <xf numFmtId="0" fontId="20" fillId="5" borderId="37" xfId="0" applyFont="1" applyFill="1" applyBorder="1" applyAlignment="1">
      <alignment horizontal="center"/>
    </xf>
    <xf numFmtId="165" fontId="20" fillId="5" borderId="14" xfId="0" applyNumberFormat="1" applyFont="1" applyFill="1" applyBorder="1" applyAlignment="1">
      <alignment horizontal="center"/>
    </xf>
    <xf numFmtId="12" fontId="21" fillId="0" borderId="14" xfId="0" applyNumberFormat="1" applyFont="1" applyBorder="1" applyAlignment="1">
      <alignment horizontal="center" vertical="center"/>
    </xf>
    <xf numFmtId="0" fontId="20" fillId="7" borderId="15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0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20" fillId="2" borderId="49" xfId="0" applyFont="1" applyFill="1" applyBorder="1" applyAlignment="1">
      <alignment horizontal="left" vertical="center"/>
    </xf>
    <xf numFmtId="0" fontId="20" fillId="2" borderId="32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14" fontId="21" fillId="0" borderId="15" xfId="0" applyNumberFormat="1" applyFont="1" applyBorder="1" applyAlignment="1">
      <alignment horizontal="center"/>
    </xf>
    <xf numFmtId="0" fontId="20" fillId="5" borderId="15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4" fontId="9" fillId="0" borderId="6" xfId="0" applyNumberFormat="1" applyFont="1" applyBorder="1" applyAlignment="1">
      <alignment horizontal="left"/>
    </xf>
    <xf numFmtId="14" fontId="9" fillId="0" borderId="8" xfId="0" applyNumberFormat="1" applyFont="1" applyBorder="1" applyAlignment="1">
      <alignment horizontal="left"/>
    </xf>
    <xf numFmtId="0" fontId="9" fillId="0" borderId="6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12" fontId="9" fillId="0" borderId="6" xfId="0" applyNumberFormat="1" applyFont="1" applyBorder="1" applyAlignment="1">
      <alignment horizontal="left" vertical="center" wrapText="1"/>
    </xf>
    <xf numFmtId="12" fontId="9" fillId="0" borderId="8" xfId="0" applyNumberFormat="1" applyFont="1" applyBorder="1" applyAlignment="1">
      <alignment horizontal="left" vertical="center" wrapText="1"/>
    </xf>
    <xf numFmtId="0" fontId="5" fillId="0" borderId="50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165" fontId="20" fillId="0" borderId="14" xfId="0" applyNumberFormat="1" applyFont="1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165" fontId="26" fillId="0" borderId="3" xfId="0" applyNumberFormat="1" applyFont="1" applyBorder="1" applyAlignment="1" applyProtection="1">
      <alignment horizontal="center"/>
      <protection locked="0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65" fontId="26" fillId="0" borderId="7" xfId="0" applyNumberFormat="1" applyFont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2">
    <cellStyle name="Comma" xfId="1" builtinId="3"/>
    <cellStyle name="Normal" xfId="0" builtinId="0"/>
  </cellStyles>
  <dxfs count="4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  <color rgb="FFFFFFFF"/>
      <color rgb="FF737373"/>
      <color rgb="FFEAEAE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Reface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513386569187715"/>
          <c:y val="0.14135078448842067"/>
          <c:w val="0.62915257043764028"/>
          <c:h val="0.70066260585351359"/>
        </c:manualLayout>
      </c:layout>
      <c:barChart>
        <c:barDir val="bar"/>
        <c:grouping val="clustered"/>
        <c:varyColors val="0"/>
        <c:ser>
          <c:idx val="0"/>
          <c:order val="0"/>
          <c:tx>
            <c:v>Box Reface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'DP Count'!$D$2:$D$5</c:f>
              <c:strCache>
                <c:ptCount val="4"/>
                <c:pt idx="0">
                  <c:v>R1 (Pitting/Galling)</c:v>
                </c:pt>
                <c:pt idx="1">
                  <c:v>R2 (Cuts &gt;30%)</c:v>
                </c:pt>
                <c:pt idx="2">
                  <c:v>R3 (Out of Length)</c:v>
                </c:pt>
                <c:pt idx="3">
                  <c:v>R4 (Handling/Stabbing)</c:v>
                </c:pt>
              </c:strCache>
            </c:strRef>
          </c:cat>
          <c:val>
            <c:numRef>
              <c:f>'DP Count'!$E$2:$E$5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D-45EB-94C5-7661290C3E5F}"/>
            </c:ext>
          </c:extLst>
        </c:ser>
        <c:ser>
          <c:idx val="1"/>
          <c:order val="1"/>
          <c:tx>
            <c:v>Pin Reface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'DP Count'!$D$2:$D$5</c:f>
              <c:strCache>
                <c:ptCount val="4"/>
                <c:pt idx="0">
                  <c:v>R1 (Pitting/Galling)</c:v>
                </c:pt>
                <c:pt idx="1">
                  <c:v>R2 (Cuts &gt;30%)</c:v>
                </c:pt>
                <c:pt idx="2">
                  <c:v>R3 (Out of Length)</c:v>
                </c:pt>
                <c:pt idx="3">
                  <c:v>R4 (Handling/Stabbing)</c:v>
                </c:pt>
              </c:strCache>
            </c:strRef>
          </c:cat>
          <c:val>
            <c:numRef>
              <c:f>'DP Count'!$G$2:$G$5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D-45EB-94C5-7661290C3E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300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17844659226546"/>
          <c:y val="0.64261338720014916"/>
          <c:w val="0.19129212290725214"/>
          <c:h val="0.17010431404142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Remaining Body Wall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17991997344093"/>
          <c:y val="0.13127044025157233"/>
          <c:w val="0.63919824125831359"/>
          <c:h val="0.7006626058535135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'DP Count'!$A$2:$A$5</c:f>
              <c:strCache>
                <c:ptCount val="4"/>
                <c:pt idx="0">
                  <c:v>&gt;70%</c:v>
                </c:pt>
                <c:pt idx="1">
                  <c:v>70-79%</c:v>
                </c:pt>
                <c:pt idx="2">
                  <c:v>80-90%</c:v>
                </c:pt>
                <c:pt idx="3">
                  <c:v>91%+</c:v>
                </c:pt>
              </c:strCache>
            </c:strRef>
          </c:cat>
          <c:val>
            <c:numRef>
              <c:f>'DP Count'!$B$2:$B$5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2-44C9-9985-DD921F43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750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Machine Repair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0054328419794166"/>
          <c:y val="0.15135329677609449"/>
          <c:w val="0.57593945430083182"/>
          <c:h val="0.725819838557916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Sheet DP'!$A$2:$A$16</c15:sqref>
                  </c15:fullRef>
                </c:ext>
              </c:extLst>
              <c:f>('Data Sheet DP'!$A$2,'Data Sheet DP'!$A$4,'Data Sheet DP'!$A$6,'Data Sheet DP'!$A$8,'Data Sheet DP'!$A$10,'Data Sheet DP'!$A$12:$A$16)</c:f>
              <c:strCache>
                <c:ptCount val="10"/>
                <c:pt idx="0">
                  <c:v>Damaged Seal:</c:v>
                </c:pt>
                <c:pt idx="1">
                  <c:v>Damaged Threads:</c:v>
                </c:pt>
                <c:pt idx="2">
                  <c:v>Damaged Torque Shoulder:</c:v>
                </c:pt>
                <c:pt idx="3">
                  <c:v>Pitted:</c:v>
                </c:pt>
                <c:pt idx="4">
                  <c:v>Over Refaced:</c:v>
                </c:pt>
                <c:pt idx="5">
                  <c:v>Bent Tube:</c:v>
                </c:pt>
                <c:pt idx="6">
                  <c:v>Other Damage:</c:v>
                </c:pt>
                <c:pt idx="7">
                  <c:v>Other Damage:</c:v>
                </c:pt>
                <c:pt idx="8">
                  <c:v>Other Damage:</c:v>
                </c:pt>
                <c:pt idx="9">
                  <c:v>Other Damage: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Sheet DP'!$B$2:$B$16</c15:sqref>
                  </c15:fullRef>
                </c:ext>
              </c:extLst>
              <c:f>('Data Sheet DP'!$B$2,'Data Sheet DP'!$B$4,'Data Sheet DP'!$B$6,'Data Sheet DP'!$B$8,'Data Sheet DP'!$B$10,'Data Sheet DP'!$B$12:$B$16)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5-4AF1-80E9-E94FC5C6C5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40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Damaged Beyond Repair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320519161744753"/>
          <c:y val="0.15135329677609446"/>
          <c:w val="0.64312258808530676"/>
          <c:h val="0.7258198385579161"/>
        </c:manualLayout>
      </c:layout>
      <c:barChart>
        <c:barDir val="bar"/>
        <c:grouping val="clustered"/>
        <c:varyColors val="0"/>
        <c:ser>
          <c:idx val="0"/>
          <c:order val="0"/>
          <c:tx>
            <c:v>DBR</c:v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Sheet DP'!$A$19:$A$29</c15:sqref>
                  </c15:fullRef>
                </c:ext>
              </c:extLst>
              <c:f>('Data Sheet DP'!$A$19,'Data Sheet DP'!$A$21:$A$22,'Data Sheet DP'!$A$24,'Data Sheet DP'!$A$26:$A$29)</c:f>
              <c:strCache>
                <c:ptCount val="8"/>
                <c:pt idx="0">
                  <c:v>DBR Hardband:</c:v>
                </c:pt>
                <c:pt idx="1">
                  <c:v>Minimum Wall</c:v>
                </c:pt>
                <c:pt idx="2">
                  <c:v>Min Tong:</c:v>
                </c:pt>
                <c:pt idx="3">
                  <c:v>Min Seal:</c:v>
                </c:pt>
                <c:pt idx="4">
                  <c:v>Minimum OD:</c:v>
                </c:pt>
                <c:pt idx="5">
                  <c:v>Damaged Tube:</c:v>
                </c:pt>
                <c:pt idx="6">
                  <c:v>EMI Reject:</c:v>
                </c:pt>
                <c:pt idx="7">
                  <c:v>Other: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Sheet DP'!$B$19:$B$29</c15:sqref>
                  </c15:fullRef>
                </c:ext>
              </c:extLst>
              <c:f>('Data Sheet DP'!$B$19,'Data Sheet DP'!$B$21:$B$22,'Data Sheet DP'!$B$24,'Data Sheet DP'!$B$26:$B$29)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7-4440-B6B7-249EE90D67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30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Reface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793345694327253"/>
          <c:y val="0.13127044025157233"/>
          <c:w val="0.45444453555020087"/>
          <c:h val="0.70066260585351359"/>
        </c:manualLayout>
      </c:layout>
      <c:barChart>
        <c:barDir val="bar"/>
        <c:grouping val="clustered"/>
        <c:varyColors val="0"/>
        <c:ser>
          <c:idx val="0"/>
          <c:order val="0"/>
          <c:tx>
            <c:v>Box Reface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'HWDP Count'!$A$2:$A$5</c:f>
              <c:strCache>
                <c:ptCount val="4"/>
                <c:pt idx="0">
                  <c:v>R1 (Pitting/Galling)</c:v>
                </c:pt>
                <c:pt idx="1">
                  <c:v>R2 (Cuts &gt;30%)</c:v>
                </c:pt>
                <c:pt idx="2">
                  <c:v>R3 (Out of Length)</c:v>
                </c:pt>
                <c:pt idx="3">
                  <c:v>R4 (Handling/Stabbing)</c:v>
                </c:pt>
              </c:strCache>
            </c:strRef>
          </c:cat>
          <c:val>
            <c:numRef>
              <c:f>'HWDP Count'!$B$2:$B$5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2-4274-8900-02C684023803}"/>
            </c:ext>
          </c:extLst>
        </c:ser>
        <c:ser>
          <c:idx val="1"/>
          <c:order val="1"/>
          <c:tx>
            <c:v>Pin Reface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'HWDP Count'!$A$2:$A$5</c:f>
              <c:strCache>
                <c:ptCount val="4"/>
                <c:pt idx="0">
                  <c:v>R1 (Pitting/Galling)</c:v>
                </c:pt>
                <c:pt idx="1">
                  <c:v>R2 (Cuts &gt;30%)</c:v>
                </c:pt>
                <c:pt idx="2">
                  <c:v>R3 (Out of Length)</c:v>
                </c:pt>
                <c:pt idx="3">
                  <c:v>R4 (Handling/Stabbing)</c:v>
                </c:pt>
              </c:strCache>
            </c:strRef>
          </c:cat>
          <c:val>
            <c:numRef>
              <c:f>'HWDP Count'!$D$2:$D$5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A7-4059-90C5-984CA60D1D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25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83589854815631"/>
          <c:y val="0.68637870422428438"/>
          <c:w val="0.19189781813468898"/>
          <c:h val="0.169521838056709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Machine Repair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679874944124249"/>
          <c:y val="0.15135329677609446"/>
          <c:w val="0.57593945430083182"/>
          <c:h val="0.725819838557916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Sheet HWDP'!$A$2:$A$15</c15:sqref>
                  </c15:fullRef>
                </c:ext>
              </c:extLst>
              <c:f>('Data Sheet HWDP'!$A$2,'Data Sheet HWDP'!$A$4,'Data Sheet HWDP'!$A$6,'Data Sheet HWDP'!$A$8,'Data Sheet HWDP'!$A$10:$A$14)</c:f>
              <c:strCache>
                <c:ptCount val="9"/>
                <c:pt idx="0">
                  <c:v>Damaged Seal:</c:v>
                </c:pt>
                <c:pt idx="1">
                  <c:v>Damaged Threads:</c:v>
                </c:pt>
                <c:pt idx="2">
                  <c:v>Damaged Torque Shoulder:</c:v>
                </c:pt>
                <c:pt idx="3">
                  <c:v>Over Refaced:</c:v>
                </c:pt>
                <c:pt idx="4">
                  <c:v>Bent Tube:</c:v>
                </c:pt>
                <c:pt idx="5">
                  <c:v>Other Damage:</c:v>
                </c:pt>
                <c:pt idx="6">
                  <c:v>Other Damage:</c:v>
                </c:pt>
                <c:pt idx="7">
                  <c:v>Other Damage:</c:v>
                </c:pt>
                <c:pt idx="8">
                  <c:v>Damaged Hardband: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Sheet HWDP'!$B$2:$B$15</c15:sqref>
                  </c15:fullRef>
                </c:ext>
              </c:extLst>
              <c:f>('Data Sheet HWDP'!$B$2,'Data Sheet HWDP'!$B$4,'Data Sheet HWDP'!$B$6,'Data Sheet HWDP'!$B$8,'Data Sheet HWDP'!$B$10:$B$14)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6-48D6-9AE8-E9630775CF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25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Damaged Beyond Repair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833743588903574"/>
          <c:y val="0.15136160224326717"/>
          <c:w val="0.67166263462850972"/>
          <c:h val="0.7006626058535135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Sheet HWDP'!$A$16:$A$26</c15:sqref>
                  </c15:fullRef>
                </c:ext>
              </c:extLst>
              <c:f>('Data Sheet HWDP'!$A$16,'Data Sheet HWDP'!$A$18:$A$19,'Data Sheet HWDP'!$A$21,'Data Sheet HWDP'!$A$23:$A$26)</c:f>
              <c:strCache>
                <c:ptCount val="8"/>
                <c:pt idx="0">
                  <c:v>DBR Hardband:</c:v>
                </c:pt>
                <c:pt idx="1">
                  <c:v>Minimum Wall Tube:</c:v>
                </c:pt>
                <c:pt idx="2">
                  <c:v>Min Tong:</c:v>
                </c:pt>
                <c:pt idx="3">
                  <c:v>Min Seal:</c:v>
                </c:pt>
                <c:pt idx="4">
                  <c:v>Minimum OD:</c:v>
                </c:pt>
                <c:pt idx="5">
                  <c:v>Damaged Tube:</c:v>
                </c:pt>
                <c:pt idx="6">
                  <c:v>EMI Reject:</c:v>
                </c:pt>
                <c:pt idx="7">
                  <c:v>Other: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Sheet HWDP'!$B$16:$B$26</c15:sqref>
                  </c15:fullRef>
                </c:ext>
              </c:extLst>
              <c:f>('Data Sheet HWDP'!$B$16,'Data Sheet HWDP'!$B$18:$B$19,'Data Sheet HWDP'!$B$21,'Data Sheet HWDP'!$B$23:$B$26)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5-43E8-993F-D4D77BAA50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75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Reface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793345694327253"/>
          <c:y val="0.13127044025157233"/>
          <c:w val="0.45444453555020087"/>
          <c:h val="0.70066260585351359"/>
        </c:manualLayout>
      </c:layout>
      <c:barChart>
        <c:barDir val="bar"/>
        <c:grouping val="clustered"/>
        <c:varyColors val="0"/>
        <c:ser>
          <c:idx val="0"/>
          <c:order val="0"/>
          <c:tx>
            <c:v>Box Refaces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Count'!$A$2:$A$5</c:f>
              <c:strCache>
                <c:ptCount val="4"/>
                <c:pt idx="0">
                  <c:v>R1 (Pitting/Galling)</c:v>
                </c:pt>
                <c:pt idx="1">
                  <c:v>R2 (Cuts &gt;30%)</c:v>
                </c:pt>
                <c:pt idx="2">
                  <c:v>R3 (Out of Length)</c:v>
                </c:pt>
                <c:pt idx="3">
                  <c:v>R4 (Handling/Stabbing)</c:v>
                </c:pt>
              </c:strCache>
            </c:strRef>
          </c:cat>
          <c:val>
            <c:numRef>
              <c:f>'Sub Count'!$B$2:$B$5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7-45B7-9E38-799803C338D8}"/>
            </c:ext>
          </c:extLst>
        </c:ser>
        <c:ser>
          <c:idx val="1"/>
          <c:order val="1"/>
          <c:tx>
            <c:v>Pin Refaces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Count'!$A$2:$A$5</c:f>
              <c:strCache>
                <c:ptCount val="4"/>
                <c:pt idx="0">
                  <c:v>R1 (Pitting/Galling)</c:v>
                </c:pt>
                <c:pt idx="1">
                  <c:v>R2 (Cuts &gt;30%)</c:v>
                </c:pt>
                <c:pt idx="2">
                  <c:v>R3 (Out of Length)</c:v>
                </c:pt>
                <c:pt idx="3">
                  <c:v>R4 (Handling/Stabbing)</c:v>
                </c:pt>
              </c:strCache>
            </c:strRef>
          </c:cat>
          <c:val>
            <c:numRef>
              <c:f>'Sub Count'!$D$2:$D$5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7-45B7-9E38-799803C338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25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83589854815631"/>
          <c:y val="0.68637870422428438"/>
          <c:w val="0.19189781813468898"/>
          <c:h val="0.169521838056709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Machine Repair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679874944124249"/>
          <c:y val="0.15135329677609446"/>
          <c:w val="0.57593945430083182"/>
          <c:h val="0.725819838557916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Sheet Subs'!$A$2:$A$15</c15:sqref>
                  </c15:fullRef>
                </c:ext>
              </c:extLst>
              <c:f>('Data Sheet Subs'!$A$2,'Data Sheet Subs'!$A$4,'Data Sheet Subs'!$A$6,'Data Sheet Subs'!$A$8,'Data Sheet Subs'!$A$10:$A$14)</c:f>
              <c:strCache>
                <c:ptCount val="9"/>
                <c:pt idx="0">
                  <c:v>Damaged Seal:</c:v>
                </c:pt>
                <c:pt idx="1">
                  <c:v>Damaged Threads:</c:v>
                </c:pt>
                <c:pt idx="2">
                  <c:v>Damaged Torque Shoulder:</c:v>
                </c:pt>
                <c:pt idx="3">
                  <c:v>Over Refaced:</c:v>
                </c:pt>
                <c:pt idx="4">
                  <c:v>Bent Tube:</c:v>
                </c:pt>
                <c:pt idx="5">
                  <c:v>Other Damage:</c:v>
                </c:pt>
                <c:pt idx="6">
                  <c:v>Other Damage:</c:v>
                </c:pt>
                <c:pt idx="7">
                  <c:v>Other Damage:</c:v>
                </c:pt>
                <c:pt idx="8">
                  <c:v>Damaged Hardband: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Sheet Subs'!$B$2:$B$15</c15:sqref>
                  </c15:fullRef>
                </c:ext>
              </c:extLst>
              <c:f>('Data Sheet Subs'!$B$2,'Data Sheet Subs'!$B$4,'Data Sheet Subs'!$B$6,'Data Sheet Subs'!$B$8,'Data Sheet Subs'!$B$10:$B$14)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5-4B34-968D-39DD7F787F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25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69495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Damaged Beyond Repair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833743588903574"/>
          <c:y val="0.15136160224326717"/>
          <c:w val="0.67166263462850972"/>
          <c:h val="0.7006626058535135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Sheet Subs'!$A$16:$A$26</c15:sqref>
                  </c15:fullRef>
                </c:ext>
              </c:extLst>
              <c:f>('Data Sheet Subs'!$A$16,'Data Sheet Subs'!$A$18:$A$19,'Data Sheet Subs'!$A$21,'Data Sheet Subs'!$A$23:$A$26)</c:f>
              <c:strCache>
                <c:ptCount val="8"/>
                <c:pt idx="0">
                  <c:v>DBR Hardband:</c:v>
                </c:pt>
                <c:pt idx="1">
                  <c:v>Minimum Wall Tube:</c:v>
                </c:pt>
                <c:pt idx="2">
                  <c:v>Min Tong:</c:v>
                </c:pt>
                <c:pt idx="3">
                  <c:v>Min Seal:</c:v>
                </c:pt>
                <c:pt idx="4">
                  <c:v>Minimum OD:</c:v>
                </c:pt>
                <c:pt idx="5">
                  <c:v>Damaged Tube:</c:v>
                </c:pt>
                <c:pt idx="6">
                  <c:v>EMI Reject:</c:v>
                </c:pt>
                <c:pt idx="7">
                  <c:v>Other: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Sheet Subs'!$B$16:$B$26</c15:sqref>
                  </c15:fullRef>
                </c:ext>
              </c:extLst>
              <c:f>('Data Sheet Subs'!$B$16,'Data Sheet Subs'!$B$18:$B$19,'Data Sheet Subs'!$B$21,'Data Sheet Subs'!$B$23:$B$26)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3-4D70-93C2-3DFAA934B1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4952111"/>
        <c:axId val="1982777791"/>
      </c:barChart>
      <c:catAx>
        <c:axId val="694952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7791"/>
        <c:crosses val="autoZero"/>
        <c:auto val="1"/>
        <c:lblAlgn val="ctr"/>
        <c:lblOffset val="100"/>
        <c:noMultiLvlLbl val="0"/>
      </c:catAx>
      <c:valAx>
        <c:axId val="1982777791"/>
        <c:scaling>
          <c:orientation val="minMax"/>
          <c:max val="75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694952111"/>
        <c:crosses val="autoZero"/>
        <c:crossBetween val="between"/>
        <c:majorUnit val="150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8.xml"/><Relationship Id="rId4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25</xdr:row>
      <xdr:rowOff>1</xdr:rowOff>
    </xdr:from>
    <xdr:to>
      <xdr:col>11</xdr:col>
      <xdr:colOff>438358</xdr:colOff>
      <xdr:row>39</xdr:row>
      <xdr:rowOff>15864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02605-226F-49B8-AFB6-39961D194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0</xdr:col>
      <xdr:colOff>0</xdr:colOff>
      <xdr:row>25</xdr:row>
      <xdr:rowOff>0</xdr:rowOff>
    </xdr:from>
    <xdr:to>
      <xdr:col>4</xdr:col>
      <xdr:colOff>778776</xdr:colOff>
      <xdr:row>38</xdr:row>
      <xdr:rowOff>190498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D155D2-51E0-5095-ED6C-639E83F423A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133350</xdr:colOff>
      <xdr:row>0</xdr:row>
      <xdr:rowOff>129540</xdr:rowOff>
    </xdr:from>
    <xdr:to>
      <xdr:col>11</xdr:col>
      <xdr:colOff>321688</xdr:colOff>
      <xdr:row>6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2DDA15-1E5B-BEC3-4212-5F5345BD7E3B}"/>
            </a:ext>
          </a:extLst>
        </xdr:cNvPr>
        <xdr:cNvSpPr>
          <a:spLocks noChangeAspect="1"/>
        </xdr:cNvSpPr>
      </xdr:nvSpPr>
      <xdr:spPr>
        <a:xfrm>
          <a:off x="3905250" y="133350"/>
          <a:ext cx="3537328" cy="1447800"/>
        </a:xfrm>
        <a:prstGeom prst="rect">
          <a:avLst/>
        </a:prstGeom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4</xdr:col>
      <xdr:colOff>778776</xdr:colOff>
      <xdr:row>52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73292F-A10A-466C-B777-9DD03B75E9C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</xdr:colOff>
      <xdr:row>39</xdr:row>
      <xdr:rowOff>0</xdr:rowOff>
    </xdr:from>
    <xdr:to>
      <xdr:col>12</xdr:col>
      <xdr:colOff>3569</xdr:colOff>
      <xdr:row>52</xdr:row>
      <xdr:rowOff>16383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EAB859-6192-49A4-827A-164870DA5E6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184728</xdr:colOff>
      <xdr:row>1</xdr:row>
      <xdr:rowOff>106654</xdr:rowOff>
    </xdr:from>
    <xdr:to>
      <xdr:col>20</xdr:col>
      <xdr:colOff>169442</xdr:colOff>
      <xdr:row>4</xdr:row>
      <xdr:rowOff>95011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B43732-B4C7-4B24-94A4-62F252F63B1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5009" y="291322"/>
          <a:ext cx="1706756" cy="579141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47625</xdr:rowOff>
    </xdr:from>
    <xdr:to>
      <xdr:col>4</xdr:col>
      <xdr:colOff>782586</xdr:colOff>
      <xdr:row>31</xdr:row>
      <xdr:rowOff>190498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6F8BB-4EFE-42BB-952E-552A45ABF20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129540</xdr:colOff>
      <xdr:row>0</xdr:row>
      <xdr:rowOff>93345</xdr:rowOff>
    </xdr:from>
    <xdr:to>
      <xdr:col>11</xdr:col>
      <xdr:colOff>321688</xdr:colOff>
      <xdr:row>6</xdr:row>
      <xdr:rowOff>55245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C33B3D9-1FB9-458B-AFE9-CAF323DAA5E9}"/>
            </a:ext>
          </a:extLst>
        </xdr:cNvPr>
        <xdr:cNvSpPr>
          <a:spLocks noChangeAspect="1"/>
        </xdr:cNvSpPr>
      </xdr:nvSpPr>
      <xdr:spPr>
        <a:xfrm>
          <a:off x="4038600" y="100965"/>
          <a:ext cx="3636388" cy="1447800"/>
        </a:xfrm>
        <a:prstGeom prst="rect">
          <a:avLst/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4</xdr:col>
      <xdr:colOff>782586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7C7997-66E2-4280-A2C8-EEFDB5369C2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1465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4D680A-4D50-4EA0-AE96-A494DAE150A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279689</xdr:colOff>
      <xdr:row>1</xdr:row>
      <xdr:rowOff>54842</xdr:rowOff>
    </xdr:from>
    <xdr:to>
      <xdr:col>20</xdr:col>
      <xdr:colOff>305339</xdr:colOff>
      <xdr:row>4</xdr:row>
      <xdr:rowOff>58017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63F16-891D-4EB5-82DC-1AD85B0BBD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7348" y="254001"/>
          <a:ext cx="1693045" cy="591993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47625</xdr:rowOff>
    </xdr:from>
    <xdr:to>
      <xdr:col>4</xdr:col>
      <xdr:colOff>782586</xdr:colOff>
      <xdr:row>31</xdr:row>
      <xdr:rowOff>190498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E6F90-EDA9-47EE-A859-6E00F58A471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129540</xdr:colOff>
      <xdr:row>0</xdr:row>
      <xdr:rowOff>129540</xdr:rowOff>
    </xdr:from>
    <xdr:to>
      <xdr:col>11</xdr:col>
      <xdr:colOff>325498</xdr:colOff>
      <xdr:row>6</xdr:row>
      <xdr:rowOff>91787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2C719A-66C0-4B5B-BC37-F35D969998A0}"/>
            </a:ext>
          </a:extLst>
        </xdr:cNvPr>
        <xdr:cNvSpPr>
          <a:spLocks noChangeAspect="1"/>
        </xdr:cNvSpPr>
      </xdr:nvSpPr>
      <xdr:spPr>
        <a:xfrm>
          <a:off x="3905250" y="123825"/>
          <a:ext cx="3537328" cy="1444337"/>
        </a:xfrm>
        <a:prstGeom prst="rect">
          <a:avLst/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4</xdr:col>
      <xdr:colOff>778776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D86FBF-884A-4774-84CF-7ED981E175F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1465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025552-642D-4E32-8284-53739F9B45B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279689</xdr:colOff>
      <xdr:row>1</xdr:row>
      <xdr:rowOff>54842</xdr:rowOff>
    </xdr:from>
    <xdr:to>
      <xdr:col>20</xdr:col>
      <xdr:colOff>282305</xdr:colOff>
      <xdr:row>4</xdr:row>
      <xdr:rowOff>58017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117CE-9604-4F7D-B4F8-78463795CB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214" y="254867"/>
          <a:ext cx="1667934" cy="593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9F5947-B873-4044-AA6B-17BDDBE0F477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A3C2-3D64-4FC7-9D76-38005B34CB83}">
  <sheetPr codeName="Sheet1"/>
  <dimension ref="A1:V64"/>
  <sheetViews>
    <sheetView workbookViewId="0">
      <selection activeCell="B13" sqref="B13"/>
    </sheetView>
  </sheetViews>
  <sheetFormatPr defaultRowHeight="15" x14ac:dyDescent="0.25"/>
  <cols>
    <col min="1" max="1" width="18" bestFit="1" customWidth="1"/>
    <col min="2" max="2" width="18.28515625" customWidth="1"/>
    <col min="4" max="4" width="21.85546875" customWidth="1"/>
    <col min="5" max="5" width="17" customWidth="1"/>
    <col min="6" max="6" width="8.85546875" customWidth="1"/>
    <col min="7" max="10" width="9.140625" hidden="1" customWidth="1"/>
    <col min="11" max="11" width="9.140625" customWidth="1"/>
    <col min="12" max="12" width="15.7109375" customWidth="1"/>
    <col min="13" max="15" width="9.140625" customWidth="1"/>
    <col min="16" max="16" width="53.42578125" customWidth="1"/>
    <col min="17" max="17" width="9.140625" customWidth="1"/>
    <col min="18" max="20" width="11.140625" customWidth="1"/>
    <col min="21" max="21" width="13.5703125" bestFit="1" customWidth="1"/>
    <col min="22" max="22" width="21" bestFit="1" customWidth="1"/>
  </cols>
  <sheetData>
    <row r="1" spans="1:22" ht="15.75" thickBot="1" x14ac:dyDescent="0.3">
      <c r="P1" s="203" t="s">
        <v>396</v>
      </c>
      <c r="R1" s="96"/>
      <c r="S1" s="96"/>
      <c r="T1" s="96"/>
      <c r="U1" s="97"/>
      <c r="V1" s="97"/>
    </row>
    <row r="2" spans="1:22" ht="16.5" thickBot="1" x14ac:dyDescent="0.3">
      <c r="A2" s="98" t="s">
        <v>0</v>
      </c>
      <c r="B2" s="208"/>
      <c r="D2" s="251" t="s">
        <v>1</v>
      </c>
      <c r="E2" s="251"/>
      <c r="G2" t="s">
        <v>42</v>
      </c>
      <c r="O2" s="99"/>
      <c r="R2" s="99"/>
      <c r="S2" s="99"/>
      <c r="T2" s="99"/>
      <c r="U2" s="101"/>
      <c r="V2" s="101"/>
    </row>
    <row r="3" spans="1:22" ht="16.5" thickBot="1" x14ac:dyDescent="0.3">
      <c r="A3" s="98" t="s">
        <v>2</v>
      </c>
      <c r="B3" s="208"/>
      <c r="D3" t="s">
        <v>3</v>
      </c>
      <c r="E3" s="106" t="s">
        <v>17</v>
      </c>
      <c r="G3" s="109" t="s">
        <v>4</v>
      </c>
      <c r="I3" s="110" t="s">
        <v>5</v>
      </c>
      <c r="O3" s="99"/>
      <c r="P3" s="203" t="s">
        <v>397</v>
      </c>
      <c r="R3" s="99"/>
      <c r="S3" s="99"/>
      <c r="T3" s="99"/>
      <c r="U3" s="101"/>
      <c r="V3" s="101"/>
    </row>
    <row r="4" spans="1:22" ht="16.5" thickBot="1" x14ac:dyDescent="0.3">
      <c r="A4" s="98" t="s">
        <v>6</v>
      </c>
      <c r="B4" s="208"/>
      <c r="G4" s="109" t="s">
        <v>7</v>
      </c>
      <c r="I4" s="110" t="s">
        <v>8</v>
      </c>
      <c r="O4" s="99"/>
      <c r="R4" s="99"/>
      <c r="S4" s="99"/>
      <c r="T4" s="99"/>
      <c r="U4" s="101"/>
      <c r="V4" s="101"/>
    </row>
    <row r="5" spans="1:22" ht="16.5" thickBot="1" x14ac:dyDescent="0.3">
      <c r="A5" s="98" t="s">
        <v>9</v>
      </c>
      <c r="B5" s="209"/>
      <c r="D5" t="s">
        <v>10</v>
      </c>
      <c r="E5" s="106" t="s">
        <v>29</v>
      </c>
      <c r="G5" s="109" t="s">
        <v>11</v>
      </c>
      <c r="I5" s="110" t="s">
        <v>12</v>
      </c>
      <c r="O5" s="99"/>
      <c r="P5" s="203" t="s">
        <v>395</v>
      </c>
      <c r="R5" s="99"/>
      <c r="S5" s="99"/>
      <c r="T5" s="99"/>
      <c r="U5" s="101"/>
      <c r="V5" s="101"/>
    </row>
    <row r="6" spans="1:22" ht="16.5" thickBot="1" x14ac:dyDescent="0.3">
      <c r="A6" s="98" t="s">
        <v>13</v>
      </c>
      <c r="B6" s="208"/>
      <c r="G6" s="109" t="s">
        <v>14</v>
      </c>
      <c r="I6" s="110" t="s">
        <v>15</v>
      </c>
      <c r="O6" s="99"/>
      <c r="R6" s="99"/>
      <c r="S6" s="99"/>
      <c r="T6" s="99"/>
      <c r="U6" s="101"/>
      <c r="V6" s="101"/>
    </row>
    <row r="7" spans="1:22" ht="16.5" thickBot="1" x14ac:dyDescent="0.3">
      <c r="A7" s="102" t="s">
        <v>16</v>
      </c>
      <c r="B7" s="210"/>
      <c r="D7" t="s">
        <v>10</v>
      </c>
      <c r="E7" s="106"/>
      <c r="G7" s="109" t="s">
        <v>17</v>
      </c>
      <c r="I7" s="110" t="s">
        <v>18</v>
      </c>
      <c r="N7" s="40"/>
      <c r="O7" s="99"/>
      <c r="P7" s="203" t="s">
        <v>398</v>
      </c>
      <c r="R7" s="99"/>
      <c r="S7" s="99"/>
      <c r="T7" s="99"/>
      <c r="U7" s="101"/>
      <c r="V7" s="101"/>
    </row>
    <row r="8" spans="1:22" ht="15.75" thickBot="1" x14ac:dyDescent="0.3">
      <c r="G8" s="109" t="s">
        <v>19</v>
      </c>
      <c r="I8" s="110" t="s">
        <v>20</v>
      </c>
      <c r="N8" s="40"/>
      <c r="O8" s="99"/>
      <c r="R8" s="99"/>
      <c r="S8" s="99"/>
      <c r="T8" s="99"/>
      <c r="U8" s="101"/>
      <c r="V8" s="101"/>
    </row>
    <row r="9" spans="1:22" ht="15.75" thickBot="1" x14ac:dyDescent="0.3">
      <c r="A9" s="103" t="s">
        <v>21</v>
      </c>
      <c r="B9" s="104"/>
      <c r="D9" s="251" t="s">
        <v>22</v>
      </c>
      <c r="E9" s="251"/>
      <c r="G9" s="109" t="s">
        <v>23</v>
      </c>
      <c r="I9" s="110" t="s">
        <v>24</v>
      </c>
      <c r="R9" s="99"/>
      <c r="S9" s="99"/>
      <c r="T9" s="99"/>
      <c r="U9" s="101"/>
      <c r="V9" s="101"/>
    </row>
    <row r="10" spans="1:22" ht="15.75" thickBot="1" x14ac:dyDescent="0.3">
      <c r="A10" s="103" t="s">
        <v>25</v>
      </c>
      <c r="B10" s="104"/>
      <c r="D10" t="s">
        <v>3</v>
      </c>
      <c r="E10" s="106"/>
      <c r="G10" s="109" t="s">
        <v>26</v>
      </c>
      <c r="I10" s="110" t="s">
        <v>27</v>
      </c>
      <c r="R10" s="99"/>
      <c r="S10" s="99"/>
      <c r="T10" s="99"/>
      <c r="U10" s="101"/>
      <c r="V10" s="101"/>
    </row>
    <row r="11" spans="1:22" ht="15.75" thickBot="1" x14ac:dyDescent="0.3">
      <c r="A11" s="103" t="s">
        <v>28</v>
      </c>
      <c r="B11" s="104"/>
      <c r="G11" s="109" t="s">
        <v>394</v>
      </c>
      <c r="R11" s="99"/>
      <c r="S11" s="99"/>
      <c r="T11" s="99"/>
      <c r="U11" s="101"/>
      <c r="V11" s="101"/>
    </row>
    <row r="12" spans="1:22" ht="15.75" thickBot="1" x14ac:dyDescent="0.3">
      <c r="D12" t="s">
        <v>10</v>
      </c>
      <c r="E12" s="106"/>
      <c r="G12" s="109" t="s">
        <v>29</v>
      </c>
      <c r="R12" s="99"/>
      <c r="S12" s="99"/>
      <c r="T12" s="99"/>
      <c r="U12" s="101"/>
      <c r="V12" s="101"/>
    </row>
    <row r="13" spans="1:22" ht="15.75" thickBot="1" x14ac:dyDescent="0.3">
      <c r="A13" s="105" t="s">
        <v>30</v>
      </c>
      <c r="B13" s="106"/>
      <c r="G13" s="109" t="s">
        <v>31</v>
      </c>
      <c r="R13" s="99"/>
      <c r="S13" s="99"/>
      <c r="T13" s="99"/>
      <c r="U13" s="101"/>
      <c r="V13" s="101"/>
    </row>
    <row r="14" spans="1:22" ht="15.75" thickBot="1" x14ac:dyDescent="0.3">
      <c r="D14" t="s">
        <v>10</v>
      </c>
      <c r="E14" s="106"/>
      <c r="R14" s="99"/>
      <c r="S14" s="99"/>
      <c r="T14" s="99"/>
      <c r="U14" s="101"/>
      <c r="V14" s="101"/>
    </row>
    <row r="15" spans="1:22" x14ac:dyDescent="0.25">
      <c r="R15" s="99"/>
      <c r="S15" s="99"/>
      <c r="T15" s="99"/>
      <c r="U15" s="101"/>
      <c r="V15" s="101"/>
    </row>
    <row r="16" spans="1:22" ht="15.75" thickBot="1" x14ac:dyDescent="0.3">
      <c r="D16" s="251" t="s">
        <v>32</v>
      </c>
      <c r="E16" s="251"/>
      <c r="R16" s="99"/>
      <c r="S16" s="99"/>
      <c r="T16" s="99"/>
      <c r="U16" s="101"/>
      <c r="V16" s="101"/>
    </row>
    <row r="17" spans="4:22" ht="15.75" thickBot="1" x14ac:dyDescent="0.3">
      <c r="D17" t="s">
        <v>3</v>
      </c>
      <c r="E17" s="106"/>
      <c r="R17" s="99"/>
      <c r="S17" s="99"/>
      <c r="T17" s="99"/>
      <c r="U17" s="101"/>
      <c r="V17" s="101"/>
    </row>
    <row r="18" spans="4:22" ht="15.75" thickBot="1" x14ac:dyDescent="0.3">
      <c r="R18" s="99"/>
      <c r="S18" s="99"/>
      <c r="T18" s="99"/>
      <c r="U18" s="101"/>
      <c r="V18" s="101"/>
    </row>
    <row r="19" spans="4:22" ht="15.75" thickBot="1" x14ac:dyDescent="0.3">
      <c r="D19" t="s">
        <v>10</v>
      </c>
      <c r="E19" s="106"/>
      <c r="R19" s="99"/>
      <c r="S19" s="99"/>
      <c r="T19" s="99"/>
      <c r="U19" s="101"/>
      <c r="V19" s="101"/>
    </row>
    <row r="20" spans="4:22" ht="15.75" thickBot="1" x14ac:dyDescent="0.3">
      <c r="R20" s="99"/>
      <c r="S20" s="99"/>
      <c r="T20" s="99"/>
      <c r="U20" s="101"/>
      <c r="V20" s="101"/>
    </row>
    <row r="21" spans="4:22" ht="15.75" thickBot="1" x14ac:dyDescent="0.3">
      <c r="D21" t="s">
        <v>10</v>
      </c>
      <c r="E21" s="106"/>
      <c r="R21" s="99"/>
      <c r="S21" s="99"/>
      <c r="T21" s="99"/>
      <c r="U21" s="101"/>
      <c r="V21" s="101"/>
    </row>
    <row r="22" spans="4:22" x14ac:dyDescent="0.25">
      <c r="R22" s="99"/>
      <c r="S22" s="99"/>
      <c r="T22" s="99"/>
      <c r="U22" s="101"/>
      <c r="V22" s="101"/>
    </row>
    <row r="23" spans="4:22" x14ac:dyDescent="0.25">
      <c r="R23" s="99"/>
      <c r="S23" s="99"/>
      <c r="T23" s="99"/>
      <c r="U23" s="101"/>
      <c r="V23" s="101"/>
    </row>
    <row r="24" spans="4:22" x14ac:dyDescent="0.25">
      <c r="R24" s="99"/>
      <c r="S24" s="99"/>
      <c r="T24" s="99"/>
      <c r="U24" s="101"/>
      <c r="V24" s="101"/>
    </row>
    <row r="25" spans="4:22" x14ac:dyDescent="0.25">
      <c r="R25" s="99"/>
      <c r="S25" s="99"/>
      <c r="T25" s="99"/>
      <c r="U25" s="101"/>
      <c r="V25" s="101"/>
    </row>
    <row r="26" spans="4:22" x14ac:dyDescent="0.25">
      <c r="R26" s="99"/>
      <c r="S26" s="99"/>
      <c r="T26" s="99"/>
      <c r="U26" s="101"/>
      <c r="V26" s="101"/>
    </row>
    <row r="27" spans="4:22" x14ac:dyDescent="0.25">
      <c r="R27" s="99"/>
      <c r="S27" s="99"/>
      <c r="T27" s="99"/>
      <c r="U27" s="101"/>
      <c r="V27" s="101"/>
    </row>
    <row r="28" spans="4:22" x14ac:dyDescent="0.25">
      <c r="R28" s="99"/>
      <c r="S28" s="99"/>
      <c r="T28" s="99"/>
      <c r="U28" s="101"/>
      <c r="V28" s="101"/>
    </row>
    <row r="60" spans="10:10" x14ac:dyDescent="0.25">
      <c r="J60" s="107"/>
    </row>
    <row r="63" spans="10:10" x14ac:dyDescent="0.25">
      <c r="J63" s="107"/>
    </row>
    <row r="64" spans="10:10" x14ac:dyDescent="0.25">
      <c r="J64" s="107"/>
    </row>
  </sheetData>
  <mergeCells count="3">
    <mergeCell ref="D2:E2"/>
    <mergeCell ref="D9:E9"/>
    <mergeCell ref="D16:E16"/>
  </mergeCells>
  <dataValidations count="3">
    <dataValidation type="list" allowBlank="1" showInputMessage="1" showErrorMessage="1" sqref="E5 E12 E19" xr:uid="{6B168752-1117-4A8A-A29D-B1CDFCCBF6FA}">
      <formula1>$G$12</formula1>
    </dataValidation>
    <dataValidation type="list" allowBlank="1" showInputMessage="1" showErrorMessage="1" sqref="E17 E10" xr:uid="{B1CEE7BE-7286-4B4E-A2FE-CDCEAD796320}">
      <formula1>$G$2:$G$10</formula1>
    </dataValidation>
    <dataValidation type="list" allowBlank="1" showInputMessage="1" showErrorMessage="1" sqref="E3" xr:uid="{1C59E63A-3746-4304-806D-EE1163108792}">
      <formula1>$G$2:$G$11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936C-B419-4DEE-92A3-99B25108BCA5}">
  <sheetPr codeName="Sheet2"/>
  <dimension ref="A1:X33"/>
  <sheetViews>
    <sheetView tabSelected="1" zoomScaleNormal="100" workbookViewId="0">
      <selection activeCell="A9" sqref="A9:XFD9"/>
    </sheetView>
  </sheetViews>
  <sheetFormatPr defaultRowHeight="15" x14ac:dyDescent="0.25"/>
  <cols>
    <col min="1" max="1" width="15" bestFit="1" customWidth="1"/>
    <col min="3" max="3" width="16" bestFit="1" customWidth="1"/>
    <col min="5" max="5" width="19.140625" customWidth="1"/>
    <col min="6" max="6" width="15.140625" bestFit="1" customWidth="1"/>
    <col min="10" max="10" width="13.5703125" bestFit="1" customWidth="1"/>
    <col min="11" max="11" width="21" bestFit="1" customWidth="1"/>
  </cols>
  <sheetData>
    <row r="1" spans="1:24" x14ac:dyDescent="0.25">
      <c r="A1" s="96" t="s">
        <v>33</v>
      </c>
      <c r="B1" s="96" t="s">
        <v>34</v>
      </c>
      <c r="C1" s="96" t="s">
        <v>35</v>
      </c>
      <c r="D1" s="96" t="s">
        <v>36</v>
      </c>
      <c r="E1" s="96" t="s">
        <v>37</v>
      </c>
      <c r="F1" s="96" t="s">
        <v>38</v>
      </c>
      <c r="G1" s="96" t="s">
        <v>39</v>
      </c>
      <c r="H1" s="96" t="s">
        <v>40</v>
      </c>
      <c r="I1" s="96" t="s">
        <v>41</v>
      </c>
      <c r="J1" s="97" t="s">
        <v>42</v>
      </c>
      <c r="K1" s="97" t="s">
        <v>43</v>
      </c>
      <c r="T1" t="s">
        <v>44</v>
      </c>
      <c r="U1" t="s">
        <v>45</v>
      </c>
      <c r="W1" t="s">
        <v>46</v>
      </c>
      <c r="X1" t="s">
        <v>47</v>
      </c>
    </row>
    <row r="2" spans="1:24" x14ac:dyDescent="0.25">
      <c r="A2" s="100" t="s">
        <v>48</v>
      </c>
      <c r="B2" s="99">
        <v>6.3125</v>
      </c>
      <c r="C2" s="99">
        <v>3.40625</v>
      </c>
      <c r="D2" s="99">
        <v>6.125</v>
      </c>
      <c r="E2" s="99">
        <v>4.71875</v>
      </c>
      <c r="F2" s="99"/>
      <c r="G2" s="99"/>
      <c r="H2" s="99"/>
      <c r="I2" s="99"/>
      <c r="J2" s="101" t="s">
        <v>49</v>
      </c>
      <c r="K2" s="101" t="s">
        <v>50</v>
      </c>
      <c r="M2" s="40"/>
      <c r="O2" s="52"/>
      <c r="P2" t="s">
        <v>51</v>
      </c>
      <c r="T2">
        <v>4</v>
      </c>
      <c r="U2" s="99">
        <v>0.33</v>
      </c>
      <c r="V2" s="99">
        <f>0.8*U2</f>
        <v>0.26400000000000001</v>
      </c>
      <c r="W2" s="52">
        <v>14</v>
      </c>
      <c r="X2" t="s">
        <v>52</v>
      </c>
    </row>
    <row r="3" spans="1:24" x14ac:dyDescent="0.25">
      <c r="A3" t="s">
        <v>53</v>
      </c>
      <c r="B3" s="99">
        <v>5.78125</v>
      </c>
      <c r="C3" s="99">
        <v>3.15625</v>
      </c>
      <c r="D3" s="99">
        <v>6.125</v>
      </c>
      <c r="E3" s="99">
        <v>4.34375</v>
      </c>
      <c r="F3" s="99"/>
      <c r="G3" s="99"/>
      <c r="H3" s="99"/>
      <c r="I3" s="99"/>
      <c r="J3" s="101" t="s">
        <v>49</v>
      </c>
      <c r="K3" s="101"/>
      <c r="O3" s="52"/>
      <c r="T3">
        <v>4.5</v>
      </c>
      <c r="U3" s="99">
        <v>0.33700000000000002</v>
      </c>
      <c r="V3" s="99">
        <f t="shared" ref="V3:V8" si="0">0.8*U3</f>
        <v>0.26960000000000001</v>
      </c>
      <c r="W3" s="52">
        <v>16.600000000000001</v>
      </c>
      <c r="X3" t="s">
        <v>54</v>
      </c>
    </row>
    <row r="4" spans="1:24" x14ac:dyDescent="0.25">
      <c r="A4" t="s">
        <v>55</v>
      </c>
      <c r="B4" s="99"/>
      <c r="C4" s="99"/>
      <c r="D4" s="99"/>
      <c r="E4" s="99"/>
      <c r="F4" s="99"/>
      <c r="G4" s="99"/>
      <c r="H4" s="99"/>
      <c r="I4" s="99"/>
      <c r="J4" s="101" t="s">
        <v>49</v>
      </c>
      <c r="K4" s="101"/>
      <c r="M4" s="40"/>
      <c r="O4" s="52"/>
      <c r="T4">
        <v>4.75</v>
      </c>
      <c r="U4">
        <v>0.35</v>
      </c>
      <c r="V4" s="99">
        <f t="shared" si="0"/>
        <v>0.27999999999999997</v>
      </c>
      <c r="W4" s="52">
        <v>19.2</v>
      </c>
      <c r="X4" t="s">
        <v>56</v>
      </c>
    </row>
    <row r="5" spans="1:24" x14ac:dyDescent="0.25">
      <c r="A5" t="s">
        <v>57</v>
      </c>
      <c r="B5" s="99">
        <v>6.75</v>
      </c>
      <c r="C5" s="99">
        <v>4.25</v>
      </c>
      <c r="D5" s="99">
        <v>6.625</v>
      </c>
      <c r="E5" s="99">
        <v>5.046875</v>
      </c>
      <c r="F5" s="99"/>
      <c r="G5" s="99"/>
      <c r="H5" s="99"/>
      <c r="I5" s="99"/>
      <c r="J5" s="101" t="s">
        <v>49</v>
      </c>
      <c r="K5" s="101"/>
      <c r="M5" s="40"/>
      <c r="O5" s="52"/>
      <c r="T5">
        <v>5</v>
      </c>
      <c r="U5" s="99">
        <v>0.36199999999999999</v>
      </c>
      <c r="V5" s="99">
        <f t="shared" si="0"/>
        <v>0.28960000000000002</v>
      </c>
      <c r="W5" s="52">
        <v>19.5</v>
      </c>
      <c r="X5" t="s">
        <v>58</v>
      </c>
    </row>
    <row r="6" spans="1:24" x14ac:dyDescent="0.25">
      <c r="A6" t="s">
        <v>59</v>
      </c>
      <c r="B6" s="99">
        <v>5.117</v>
      </c>
      <c r="C6" s="99">
        <v>3.0630000000000002</v>
      </c>
      <c r="D6" s="99">
        <v>6</v>
      </c>
      <c r="E6" s="99">
        <v>6</v>
      </c>
      <c r="F6" s="99">
        <v>4.4950000000000001</v>
      </c>
      <c r="G6" s="99">
        <v>4.5090000000000003</v>
      </c>
      <c r="H6" s="99">
        <v>4.492</v>
      </c>
      <c r="I6" s="99">
        <v>4.5049999999999999</v>
      </c>
      <c r="J6" s="101" t="s">
        <v>49</v>
      </c>
      <c r="K6" s="101" t="s">
        <v>60</v>
      </c>
      <c r="M6" s="40"/>
      <c r="O6" s="52"/>
      <c r="T6">
        <v>5.25</v>
      </c>
      <c r="U6" s="99">
        <v>0.36199999999999999</v>
      </c>
      <c r="V6" s="99">
        <f t="shared" si="0"/>
        <v>0.28960000000000002</v>
      </c>
      <c r="W6" s="52"/>
      <c r="X6" t="s">
        <v>61</v>
      </c>
    </row>
    <row r="7" spans="1:24" x14ac:dyDescent="0.25">
      <c r="A7" t="s">
        <v>62</v>
      </c>
      <c r="B7" s="99">
        <v>5.95</v>
      </c>
      <c r="C7" s="99">
        <v>3.8130000000000002</v>
      </c>
      <c r="D7" s="99">
        <v>6</v>
      </c>
      <c r="E7" s="99">
        <v>6</v>
      </c>
      <c r="F7" s="99">
        <v>4.4950000000000001</v>
      </c>
      <c r="G7" s="99">
        <v>4.5090000000000003</v>
      </c>
      <c r="H7" s="99">
        <v>4.492</v>
      </c>
      <c r="I7" s="99">
        <v>4.5049999999999999</v>
      </c>
      <c r="J7" s="101" t="s">
        <v>49</v>
      </c>
      <c r="K7" s="101" t="s">
        <v>63</v>
      </c>
      <c r="O7" s="52"/>
      <c r="T7">
        <v>5.5</v>
      </c>
      <c r="U7" s="99">
        <v>0.36099999999999999</v>
      </c>
      <c r="V7" s="99">
        <f t="shared" si="0"/>
        <v>0.2888</v>
      </c>
      <c r="W7" s="52">
        <v>21.9</v>
      </c>
    </row>
    <row r="8" spans="1:24" x14ac:dyDescent="0.25">
      <c r="A8" t="s">
        <v>64</v>
      </c>
      <c r="B8" s="99">
        <v>4.5750000000000002</v>
      </c>
      <c r="C8" s="99">
        <v>2.6880000000000002</v>
      </c>
      <c r="D8" s="99">
        <v>6.5</v>
      </c>
      <c r="E8" s="99">
        <v>6</v>
      </c>
      <c r="F8" s="99">
        <v>4.4359999999999999</v>
      </c>
      <c r="G8" s="99">
        <v>4.4429999999999996</v>
      </c>
      <c r="H8" s="99">
        <v>4.4290000000000003</v>
      </c>
      <c r="I8" s="99">
        <v>4.4379999999999997</v>
      </c>
      <c r="J8" s="101" t="s">
        <v>49</v>
      </c>
      <c r="K8" s="101" t="s">
        <v>60</v>
      </c>
      <c r="M8" s="40"/>
      <c r="O8" s="52"/>
      <c r="T8">
        <v>5.5</v>
      </c>
      <c r="U8" s="99">
        <v>0.41499999999999998</v>
      </c>
      <c r="V8" s="99">
        <f t="shared" si="0"/>
        <v>0.33200000000000002</v>
      </c>
      <c r="W8" s="52">
        <v>24.7</v>
      </c>
    </row>
    <row r="9" spans="1:24" x14ac:dyDescent="0.25">
      <c r="A9" t="s">
        <v>65</v>
      </c>
      <c r="B9" s="99">
        <v>4.9829999999999997</v>
      </c>
      <c r="C9" s="99">
        <v>3</v>
      </c>
      <c r="D9" s="99">
        <v>6.5</v>
      </c>
      <c r="E9" s="99">
        <v>6</v>
      </c>
      <c r="F9" s="99">
        <v>4.5609999999999999</v>
      </c>
      <c r="G9" s="99">
        <v>4.5679999999999996</v>
      </c>
      <c r="H9" s="99">
        <v>4.5540000000000003</v>
      </c>
      <c r="I9" s="99">
        <v>4.5629999999999997</v>
      </c>
      <c r="J9" s="101" t="s">
        <v>49</v>
      </c>
      <c r="K9" s="101"/>
      <c r="M9" s="40"/>
      <c r="O9" s="52"/>
    </row>
    <row r="10" spans="1:24" x14ac:dyDescent="0.25">
      <c r="A10" t="s">
        <v>66</v>
      </c>
      <c r="B10" s="99">
        <v>6.2320000000000002</v>
      </c>
      <c r="C10" s="99">
        <v>4</v>
      </c>
      <c r="D10" s="99">
        <v>6.5</v>
      </c>
      <c r="E10" s="99">
        <v>6</v>
      </c>
      <c r="F10" s="99">
        <v>5.1230000000000002</v>
      </c>
      <c r="G10" s="99">
        <v>5.13</v>
      </c>
      <c r="H10" s="99">
        <v>5.1159999999999997</v>
      </c>
      <c r="I10" s="99">
        <v>5.125</v>
      </c>
      <c r="J10" s="101" t="s">
        <v>67</v>
      </c>
      <c r="K10" s="101"/>
      <c r="O10" s="52"/>
    </row>
    <row r="11" spans="1:24" x14ac:dyDescent="0.25">
      <c r="A11" t="s">
        <v>68</v>
      </c>
      <c r="B11" s="99">
        <v>4.57</v>
      </c>
      <c r="C11" s="99">
        <v>2.4380000000000002</v>
      </c>
      <c r="D11" s="99">
        <v>6.5</v>
      </c>
      <c r="E11" s="99">
        <v>6</v>
      </c>
      <c r="F11" s="99">
        <v>4.4020000000000001</v>
      </c>
      <c r="G11" s="99">
        <v>4.4130000000000003</v>
      </c>
      <c r="H11" s="99">
        <v>4.3959999999999999</v>
      </c>
      <c r="I11" s="99">
        <v>4.407</v>
      </c>
      <c r="J11" s="101" t="s">
        <v>49</v>
      </c>
      <c r="K11" s="101"/>
      <c r="O11" s="52"/>
    </row>
    <row r="12" spans="1:24" x14ac:dyDescent="0.25">
      <c r="A12" t="s">
        <v>69</v>
      </c>
      <c r="B12" s="99">
        <v>4.8360000000000003</v>
      </c>
      <c r="C12" s="99">
        <v>2.4380000000000002</v>
      </c>
      <c r="D12" s="99">
        <v>6.5</v>
      </c>
      <c r="E12" s="99">
        <v>6</v>
      </c>
      <c r="F12" s="99">
        <v>4.915</v>
      </c>
      <c r="G12" s="99">
        <v>4.9269999999999996</v>
      </c>
      <c r="H12" s="99">
        <v>4.907</v>
      </c>
      <c r="I12" s="99">
        <v>4.9180000000000001</v>
      </c>
      <c r="J12" s="101" t="s">
        <v>49</v>
      </c>
      <c r="K12" s="101" t="s">
        <v>60</v>
      </c>
      <c r="O12" s="52"/>
    </row>
    <row r="13" spans="1:24" x14ac:dyDescent="0.25">
      <c r="A13" t="s">
        <v>70</v>
      </c>
      <c r="B13" s="99">
        <v>5.1449999999999996</v>
      </c>
      <c r="C13" s="99">
        <v>2.75</v>
      </c>
      <c r="D13" s="99">
        <v>6.5</v>
      </c>
      <c r="E13" s="99">
        <v>6</v>
      </c>
      <c r="F13" s="99">
        <v>4.7489999999999997</v>
      </c>
      <c r="G13" s="99">
        <v>4.76</v>
      </c>
      <c r="H13" s="99">
        <v>4.7439999999999998</v>
      </c>
      <c r="I13" s="99">
        <v>4.7549999999999999</v>
      </c>
      <c r="J13" s="101" t="s">
        <v>49</v>
      </c>
      <c r="K13" s="101"/>
      <c r="O13" s="52"/>
    </row>
    <row r="14" spans="1:24" x14ac:dyDescent="0.25">
      <c r="A14" t="s">
        <v>71</v>
      </c>
      <c r="B14" s="99">
        <v>5.93</v>
      </c>
      <c r="C14" s="99">
        <v>3.25</v>
      </c>
      <c r="D14" s="99">
        <v>6.5</v>
      </c>
      <c r="E14" s="99">
        <v>6</v>
      </c>
      <c r="F14" s="99">
        <v>4.915</v>
      </c>
      <c r="G14" s="99">
        <v>4.9269999999999996</v>
      </c>
      <c r="H14" s="99">
        <v>4.907</v>
      </c>
      <c r="I14" s="99">
        <v>4.9180000000000001</v>
      </c>
      <c r="J14" s="101"/>
      <c r="K14" s="101"/>
      <c r="O14" s="52"/>
    </row>
    <row r="15" spans="1:24" x14ac:dyDescent="0.25">
      <c r="A15" t="s">
        <v>72</v>
      </c>
      <c r="B15" s="99">
        <v>6.6109999999999998</v>
      </c>
      <c r="C15" s="99">
        <v>4</v>
      </c>
      <c r="D15" s="99">
        <v>6.5</v>
      </c>
      <c r="E15" s="99">
        <v>6</v>
      </c>
      <c r="F15" s="99">
        <v>5.4260000000000002</v>
      </c>
      <c r="G15" s="99">
        <v>5.4370000000000003</v>
      </c>
      <c r="H15" s="99">
        <v>5.42</v>
      </c>
      <c r="I15" s="99">
        <v>5.431</v>
      </c>
      <c r="J15" s="101" t="s">
        <v>67</v>
      </c>
      <c r="K15" s="101" t="s">
        <v>73</v>
      </c>
      <c r="O15" s="52"/>
    </row>
    <row r="16" spans="1:24" x14ac:dyDescent="0.25">
      <c r="A16" t="s">
        <v>74</v>
      </c>
      <c r="B16" s="99">
        <v>6.532</v>
      </c>
      <c r="C16" s="99">
        <v>4</v>
      </c>
      <c r="D16" s="99">
        <v>6.5</v>
      </c>
      <c r="E16" s="99">
        <v>6</v>
      </c>
      <c r="F16" s="99">
        <v>5.4260000000000002</v>
      </c>
      <c r="G16" s="99">
        <v>5.4370000000000003</v>
      </c>
      <c r="H16" s="99">
        <v>5.42</v>
      </c>
      <c r="I16" s="99">
        <v>5.431</v>
      </c>
      <c r="J16" s="101" t="s">
        <v>67</v>
      </c>
      <c r="K16" s="101" t="s">
        <v>73</v>
      </c>
      <c r="O16" s="52"/>
    </row>
    <row r="17" spans="1:15" x14ac:dyDescent="0.25">
      <c r="A17" t="s">
        <v>75</v>
      </c>
      <c r="B17" s="99"/>
      <c r="C17" s="99"/>
      <c r="D17" s="99"/>
      <c r="E17" s="99"/>
      <c r="F17" s="99"/>
      <c r="G17" s="99"/>
      <c r="H17" s="99"/>
      <c r="I17" s="99"/>
      <c r="J17" s="101" t="s">
        <v>76</v>
      </c>
      <c r="K17" s="101" t="s">
        <v>73</v>
      </c>
      <c r="O17" s="52"/>
    </row>
    <row r="18" spans="1:15" x14ac:dyDescent="0.25">
      <c r="A18" t="s">
        <v>77</v>
      </c>
      <c r="B18" s="99"/>
      <c r="C18" s="99"/>
      <c r="D18" s="99"/>
      <c r="E18" s="99"/>
      <c r="F18" s="99"/>
      <c r="G18" s="99"/>
      <c r="H18" s="99"/>
      <c r="I18" s="99"/>
      <c r="J18" s="101" t="s">
        <v>76</v>
      </c>
      <c r="K18" s="101" t="s">
        <v>73</v>
      </c>
      <c r="O18" s="52"/>
    </row>
    <row r="19" spans="1:15" x14ac:dyDescent="0.25">
      <c r="A19" t="s">
        <v>78</v>
      </c>
      <c r="B19" s="99"/>
      <c r="C19" s="99"/>
      <c r="D19" s="99"/>
      <c r="E19" s="99"/>
      <c r="F19" s="99"/>
      <c r="G19" s="99"/>
      <c r="H19" s="99"/>
      <c r="I19" s="99"/>
      <c r="J19" s="101" t="s">
        <v>76</v>
      </c>
      <c r="K19" s="101" t="s">
        <v>73</v>
      </c>
    </row>
    <row r="20" spans="1:15" x14ac:dyDescent="0.25">
      <c r="A20" t="s">
        <v>79</v>
      </c>
      <c r="B20" s="99"/>
      <c r="C20" s="99"/>
      <c r="D20" s="99"/>
      <c r="E20" s="99"/>
      <c r="F20" s="99"/>
      <c r="G20" s="99"/>
      <c r="H20" s="99"/>
      <c r="I20" s="99"/>
      <c r="J20" s="101" t="s">
        <v>49</v>
      </c>
      <c r="K20" s="101" t="s">
        <v>50</v>
      </c>
    </row>
    <row r="21" spans="1:15" x14ac:dyDescent="0.25">
      <c r="A21" t="s">
        <v>80</v>
      </c>
      <c r="B21" s="99"/>
      <c r="C21" s="99"/>
      <c r="D21" s="99"/>
      <c r="E21" s="99"/>
      <c r="F21" s="99"/>
      <c r="G21" s="99"/>
      <c r="H21" s="99"/>
      <c r="I21" s="99"/>
      <c r="J21" s="101" t="s">
        <v>76</v>
      </c>
      <c r="K21" s="101" t="s">
        <v>50</v>
      </c>
    </row>
    <row r="22" spans="1:15" x14ac:dyDescent="0.25">
      <c r="A22" s="100" t="s">
        <v>81</v>
      </c>
      <c r="B22" s="99">
        <v>6.3125</v>
      </c>
      <c r="C22" s="99">
        <v>3.40625</v>
      </c>
      <c r="D22" s="99">
        <v>6.125</v>
      </c>
      <c r="E22" s="99">
        <v>4.71875</v>
      </c>
      <c r="F22" s="99"/>
      <c r="G22" s="99"/>
      <c r="H22" s="99"/>
      <c r="I22" s="99"/>
      <c r="J22" s="101" t="s">
        <v>49</v>
      </c>
      <c r="K22" s="101" t="s">
        <v>50</v>
      </c>
    </row>
    <row r="23" spans="1:15" x14ac:dyDescent="0.25">
      <c r="A23" t="s">
        <v>82</v>
      </c>
      <c r="B23" s="99">
        <v>4.9690000000000003</v>
      </c>
      <c r="C23" s="99">
        <v>3.25</v>
      </c>
      <c r="D23" s="99">
        <v>6.5</v>
      </c>
      <c r="E23" s="99">
        <v>6.5</v>
      </c>
      <c r="F23" s="99">
        <v>4.4550000000000001</v>
      </c>
      <c r="G23" s="99">
        <v>4.4649999999999999</v>
      </c>
      <c r="H23" s="99">
        <v>4.4459999999999997</v>
      </c>
      <c r="I23" s="99">
        <v>4.4550000000000001</v>
      </c>
      <c r="J23" s="101"/>
      <c r="K23" s="101"/>
    </row>
    <row r="24" spans="1:15" x14ac:dyDescent="0.25">
      <c r="A24" t="s">
        <v>83</v>
      </c>
      <c r="B24" s="99">
        <v>4.5309999999999997</v>
      </c>
      <c r="C24" s="99">
        <v>2.7035</v>
      </c>
      <c r="D24" s="99">
        <v>6.125</v>
      </c>
      <c r="E24" s="99">
        <v>6.125</v>
      </c>
      <c r="F24" s="99">
        <v>4.125</v>
      </c>
      <c r="G24" s="99">
        <v>4.1349999999999998</v>
      </c>
      <c r="H24" s="99">
        <v>4.1159999999999997</v>
      </c>
      <c r="I24" s="99">
        <v>4.125</v>
      </c>
      <c r="J24" s="101" t="s">
        <v>67</v>
      </c>
      <c r="K24" s="101" t="s">
        <v>73</v>
      </c>
    </row>
    <row r="25" spans="1:15" x14ac:dyDescent="0.25">
      <c r="A25" t="s">
        <v>82</v>
      </c>
      <c r="B25" s="99"/>
      <c r="C25" s="99"/>
      <c r="D25" s="99"/>
      <c r="E25" s="99"/>
      <c r="F25" s="99"/>
      <c r="G25" s="99"/>
      <c r="H25" s="99"/>
      <c r="I25" s="99"/>
      <c r="J25" s="101" t="s">
        <v>67</v>
      </c>
      <c r="K25" s="101" t="s">
        <v>73</v>
      </c>
    </row>
    <row r="26" spans="1:15" x14ac:dyDescent="0.25">
      <c r="A26" t="s">
        <v>84</v>
      </c>
      <c r="B26" s="99">
        <v>6.141</v>
      </c>
      <c r="C26" s="99">
        <v>4.25</v>
      </c>
      <c r="D26" s="99">
        <v>6.625</v>
      </c>
      <c r="E26" s="99">
        <v>6.625</v>
      </c>
      <c r="F26" s="99">
        <v>4.6500000000000004</v>
      </c>
      <c r="G26" s="99">
        <v>4.66</v>
      </c>
      <c r="H26" s="99">
        <v>4.641</v>
      </c>
      <c r="I26" s="99">
        <v>4.6500000000000004</v>
      </c>
      <c r="J26" s="101" t="s">
        <v>67</v>
      </c>
      <c r="K26" s="101" t="s">
        <v>73</v>
      </c>
    </row>
    <row r="27" spans="1:15" x14ac:dyDescent="0.25">
      <c r="A27" t="s">
        <v>85</v>
      </c>
      <c r="B27" s="99">
        <v>4.6529999999999996</v>
      </c>
      <c r="C27" s="99">
        <v>2.5630000000000002</v>
      </c>
      <c r="D27" s="99">
        <v>8</v>
      </c>
      <c r="E27" s="99">
        <v>6</v>
      </c>
      <c r="F27" s="99">
        <v>4.4980000000000002</v>
      </c>
      <c r="G27" s="99">
        <v>4.5030000000000001</v>
      </c>
      <c r="H27" s="99">
        <v>4.4909999999999997</v>
      </c>
      <c r="I27" s="99">
        <v>4.5</v>
      </c>
      <c r="J27" s="101" t="s">
        <v>49</v>
      </c>
      <c r="K27" s="101" t="s">
        <v>60</v>
      </c>
    </row>
    <row r="28" spans="1:15" x14ac:dyDescent="0.25">
      <c r="A28" t="s">
        <v>86</v>
      </c>
      <c r="B28" s="99">
        <v>6.0650000000000004</v>
      </c>
      <c r="C28" s="99">
        <v>3.75</v>
      </c>
      <c r="D28" s="99">
        <v>8.31</v>
      </c>
      <c r="E28" s="99">
        <v>6</v>
      </c>
      <c r="F28" s="99">
        <v>7.3049999999999997</v>
      </c>
      <c r="G28" s="99">
        <v>7.31</v>
      </c>
      <c r="H28" s="99">
        <v>7.2910000000000004</v>
      </c>
      <c r="I28" s="99">
        <v>7.3</v>
      </c>
      <c r="J28" s="101"/>
      <c r="K28" s="101"/>
    </row>
    <row r="29" spans="1:15" x14ac:dyDescent="0.25">
      <c r="A29" t="s">
        <v>87</v>
      </c>
      <c r="B29" s="99">
        <v>6.3129999999999997</v>
      </c>
      <c r="C29" s="99">
        <v>4</v>
      </c>
      <c r="D29" s="99">
        <v>8.01</v>
      </c>
      <c r="E29" s="99">
        <v>6</v>
      </c>
      <c r="F29" s="99">
        <v>7.0049999999999999</v>
      </c>
      <c r="G29" s="99">
        <v>7.01</v>
      </c>
      <c r="H29" s="99">
        <v>6.9909999999999997</v>
      </c>
      <c r="I29" s="99">
        <v>7</v>
      </c>
      <c r="J29" s="101" t="s">
        <v>49</v>
      </c>
      <c r="K29" s="101" t="s">
        <v>60</v>
      </c>
    </row>
    <row r="30" spans="1:15" x14ac:dyDescent="0.25">
      <c r="A30" t="s">
        <v>88</v>
      </c>
    </row>
    <row r="31" spans="1:15" x14ac:dyDescent="0.25">
      <c r="A31" t="s">
        <v>391</v>
      </c>
    </row>
    <row r="32" spans="1:15" x14ac:dyDescent="0.25">
      <c r="A32" t="s">
        <v>392</v>
      </c>
    </row>
    <row r="33" spans="1:1" x14ac:dyDescent="0.25">
      <c r="A33" t="s">
        <v>393</v>
      </c>
    </row>
  </sheetData>
  <sortState xmlns:xlrd2="http://schemas.microsoft.com/office/spreadsheetml/2017/richdata2" ref="N2:N22">
    <sortCondition ref="N2:N22"/>
  </sortState>
  <phoneticPr fontId="28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0B3A-6BAB-4806-8003-8F83826E0346}">
  <sheetPr codeName="Sheet3">
    <pageSetUpPr fitToPage="1"/>
  </sheetPr>
  <dimension ref="A1:P68"/>
  <sheetViews>
    <sheetView zoomScale="110" zoomScaleNormal="110" workbookViewId="0">
      <selection activeCell="C17" sqref="C17"/>
    </sheetView>
  </sheetViews>
  <sheetFormatPr defaultColWidth="9.140625" defaultRowHeight="15" x14ac:dyDescent="0.25"/>
  <cols>
    <col min="1" max="4" width="11.28515625" style="11" customWidth="1"/>
    <col min="5" max="5" width="11.5703125" style="11" customWidth="1"/>
    <col min="6" max="6" width="12.28515625" style="11" customWidth="1"/>
    <col min="7" max="8" width="8.42578125" style="11" customWidth="1"/>
    <col min="9" max="9" width="10.85546875" style="11" customWidth="1"/>
    <col min="10" max="10" width="3.42578125" style="11" customWidth="1"/>
    <col min="11" max="11" width="6.7109375" style="11" customWidth="1"/>
    <col min="12" max="12" width="6.5703125" style="11" customWidth="1"/>
    <col min="13" max="14" width="9.140625" style="11"/>
    <col min="15" max="15" width="9.42578125" style="11" bestFit="1" customWidth="1"/>
    <col min="16" max="18" width="9.140625" style="11"/>
    <col min="19" max="19" width="22.7109375" style="11" bestFit="1" customWidth="1"/>
    <col min="20" max="16384" width="9.140625" style="11"/>
  </cols>
  <sheetData>
    <row r="1" spans="1:12" ht="15" customHeight="1" x14ac:dyDescent="0.25">
      <c r="A1" s="326" t="s">
        <v>0</v>
      </c>
      <c r="B1" s="327"/>
      <c r="C1" s="258">
        <f>'DATA SHEET'!B2</f>
        <v>0</v>
      </c>
      <c r="D1" s="259"/>
      <c r="E1" s="260"/>
      <c r="F1" s="108">
        <f>'DATA SHEET'!$B$13</f>
        <v>0</v>
      </c>
      <c r="H1" s="42"/>
      <c r="I1" s="42"/>
      <c r="J1" s="42"/>
      <c r="K1" s="42"/>
      <c r="L1" s="42"/>
    </row>
    <row r="2" spans="1:12" ht="15" customHeight="1" x14ac:dyDescent="0.25">
      <c r="A2" s="279" t="s">
        <v>2</v>
      </c>
      <c r="B2" s="328"/>
      <c r="C2" s="252" t="str">
        <f>CONCATENATE('DATA SHEET'!B3," ",'DATA SHEET'!B4)</f>
        <v xml:space="preserve"> </v>
      </c>
      <c r="D2" s="253"/>
      <c r="E2" s="254"/>
      <c r="F2" s="42"/>
      <c r="G2" s="42"/>
      <c r="H2" s="42"/>
      <c r="I2" s="42"/>
      <c r="J2" s="42"/>
      <c r="K2" s="42"/>
      <c r="L2" s="42"/>
    </row>
    <row r="3" spans="1:12" ht="15" customHeight="1" x14ac:dyDescent="0.25">
      <c r="A3" s="279" t="s">
        <v>9</v>
      </c>
      <c r="B3" s="328"/>
      <c r="C3" s="255">
        <f>'DATA SHEET'!B5</f>
        <v>0</v>
      </c>
      <c r="D3" s="256"/>
      <c r="E3" s="257"/>
    </row>
    <row r="4" spans="1:12" ht="15" customHeight="1" x14ac:dyDescent="0.25">
      <c r="A4" s="279" t="s">
        <v>13</v>
      </c>
      <c r="B4" s="328"/>
      <c r="C4" s="252">
        <f>'DATA SHEET'!B6</f>
        <v>0</v>
      </c>
      <c r="D4" s="253"/>
      <c r="E4" s="254"/>
    </row>
    <row r="5" spans="1:12" ht="15" customHeight="1" x14ac:dyDescent="0.25">
      <c r="A5" s="279" t="s">
        <v>16</v>
      </c>
      <c r="B5" s="280"/>
      <c r="C5" s="270">
        <f>'DATA SHEET'!B7</f>
        <v>0</v>
      </c>
      <c r="D5" s="271"/>
      <c r="E5" s="272"/>
    </row>
    <row r="6" spans="1:12" ht="42" customHeight="1" x14ac:dyDescent="0.25">
      <c r="A6" s="329" t="s">
        <v>89</v>
      </c>
      <c r="B6" s="303"/>
      <c r="C6" s="267" t="str">
        <f>IFERROR(CONCATENATE(VLOOKUP('DATA SHEET'!$E$3,'DATA SHEET'!$G$3:$I$10,3,FALSE),'DATA SHEET'!$E$5, 'DATA SHEET'!$E$7),"")</f>
        <v>TH-Hill DS-1 Vol 3 CAT 4 - 5th Edition: Clean and Visual Ends, Actual OD's, ID's, and Tong Space</v>
      </c>
      <c r="D6" s="268"/>
      <c r="E6" s="269"/>
      <c r="F6" s="51"/>
      <c r="G6" s="51"/>
      <c r="H6" s="51"/>
      <c r="I6" s="51"/>
      <c r="J6" s="51"/>
      <c r="K6" s="51"/>
    </row>
    <row r="7" spans="1:12" ht="15" customHeight="1" x14ac:dyDescent="0.25">
      <c r="A7" s="58" t="s">
        <v>90</v>
      </c>
      <c r="B7" s="43" t="s">
        <v>91</v>
      </c>
      <c r="C7" s="281" t="s">
        <v>92</v>
      </c>
      <c r="D7" s="281"/>
      <c r="E7" s="41" t="s">
        <v>28</v>
      </c>
    </row>
    <row r="8" spans="1:12" ht="15" customHeight="1" thickBot="1" x14ac:dyDescent="0.3">
      <c r="A8" s="111">
        <f>'DATA SHEET'!B9</f>
        <v>0</v>
      </c>
      <c r="B8" s="112" t="e">
        <f>VLOOKUP(A8,'Drill Size Info'!$T$2:$W$7,4,FALSE)</f>
        <v>#N/A</v>
      </c>
      <c r="C8" s="282">
        <f>'DATA SHEET'!B10</f>
        <v>0</v>
      </c>
      <c r="D8" s="282"/>
      <c r="E8" s="113">
        <f>'DATA SHEET'!B11</f>
        <v>0</v>
      </c>
    </row>
    <row r="9" spans="1:12" ht="3.75" customHeight="1" thickBot="1" x14ac:dyDescent="0.3">
      <c r="A9" s="73"/>
      <c r="B9" s="74"/>
      <c r="C9" s="75"/>
      <c r="D9" s="75"/>
      <c r="E9" s="75"/>
    </row>
    <row r="10" spans="1:12" ht="15" customHeight="1" x14ac:dyDescent="0.25">
      <c r="A10" s="331" t="s">
        <v>76</v>
      </c>
      <c r="B10" s="332"/>
      <c r="C10" s="69" t="s">
        <v>93</v>
      </c>
      <c r="D10" s="332" t="s">
        <v>94</v>
      </c>
      <c r="E10" s="336"/>
    </row>
    <row r="11" spans="1:12" ht="15" customHeight="1" x14ac:dyDescent="0.25">
      <c r="A11" s="263" t="s">
        <v>206</v>
      </c>
      <c r="B11" s="333"/>
      <c r="C11" s="339" t="str">
        <f>VLOOKUP($A$11,'Shop List'!$A$2:$D$9,3,FALSE)</f>
        <v>N/A</v>
      </c>
      <c r="D11" s="333" t="str">
        <f>VLOOKUP($A$11,'Shop List'!$A$2:$D$9,4,FALSE)</f>
        <v>N/A</v>
      </c>
      <c r="E11" s="337"/>
      <c r="L11" s="81" t="s">
        <v>95</v>
      </c>
    </row>
    <row r="12" spans="1:12" ht="15" customHeight="1" thickBot="1" x14ac:dyDescent="0.3">
      <c r="A12" s="334"/>
      <c r="B12" s="335"/>
      <c r="C12" s="340"/>
      <c r="D12" s="335"/>
      <c r="E12" s="338"/>
    </row>
    <row r="13" spans="1:12" ht="3.75" customHeight="1" thickBot="1" x14ac:dyDescent="0.3">
      <c r="A13" s="76"/>
      <c r="B13" s="74"/>
      <c r="C13" s="75"/>
      <c r="D13" s="75"/>
      <c r="E13" s="75"/>
    </row>
    <row r="14" spans="1:12" ht="16.5" thickBot="1" x14ac:dyDescent="0.3">
      <c r="A14" s="341" t="s">
        <v>96</v>
      </c>
      <c r="B14" s="342"/>
      <c r="C14" s="342"/>
      <c r="D14" s="342"/>
      <c r="E14" s="342"/>
      <c r="F14" s="342"/>
      <c r="G14" s="342"/>
      <c r="H14" s="342"/>
      <c r="I14" s="342"/>
      <c r="J14" s="342"/>
      <c r="K14" s="342"/>
      <c r="L14" s="343"/>
    </row>
    <row r="15" spans="1:12" ht="15" customHeight="1" x14ac:dyDescent="0.25">
      <c r="A15" s="283" t="s">
        <v>97</v>
      </c>
      <c r="B15" s="284"/>
      <c r="C15" s="66">
        <f>J15-C17</f>
        <v>0</v>
      </c>
      <c r="H15" s="305" t="s">
        <v>98</v>
      </c>
      <c r="I15" s="305"/>
      <c r="J15" s="293">
        <f>COUNTA('Prop Drill Pipe Inp Report'!F9:F1048576)</f>
        <v>0</v>
      </c>
      <c r="K15" s="277"/>
      <c r="L15" s="278"/>
    </row>
    <row r="16" spans="1:12" ht="15" customHeight="1" x14ac:dyDescent="0.25">
      <c r="A16" s="285"/>
      <c r="B16" s="286"/>
      <c r="C16" s="93"/>
      <c r="D16" s="330" t="s">
        <v>99</v>
      </c>
      <c r="E16" s="330"/>
      <c r="F16" s="330"/>
      <c r="G16" s="82">
        <f>IF(Grade="S-135",135*(PI()*((Size/2)^2-((Size/2)-MIN(UT_Thickness))^2)),IF(Grade="G-105",105*(PI()*((Size/2)^2-((Size/2)-MIN(UT_Thickness))^2)),IF(Grade="X-95",95*(PI()*((Size/2)^2-((Size/2)-MIN(UT_Thickness))^2)),IF(Grade="V-150",150*(PI()*((Size/2)^2-((Size/2)-MIN(UT_Thickness))^2)),IF(Grade="E-75",75*(PI()*((Size/2)^2-((Size/2)-MIN(UT_Thickness))^2)))))))*1000</f>
        <v>0</v>
      </c>
      <c r="H16" s="303" t="s">
        <v>100</v>
      </c>
      <c r="I16" s="303"/>
      <c r="J16" s="300">
        <f>J15-J17-C17</f>
        <v>0</v>
      </c>
      <c r="K16" s="301"/>
      <c r="L16" s="302"/>
    </row>
    <row r="17" spans="1:12" ht="15" customHeight="1" thickBot="1" x14ac:dyDescent="0.3">
      <c r="A17" s="317" t="s">
        <v>101</v>
      </c>
      <c r="B17" s="318"/>
      <c r="C17" s="64">
        <f>SUMIF('Data Sheet DP'!J2:J2500,"&lt;&gt;#REF!")</f>
        <v>0</v>
      </c>
      <c r="D17" s="65"/>
      <c r="E17" s="65"/>
      <c r="F17" s="65"/>
      <c r="G17" s="65"/>
      <c r="H17" s="304" t="s">
        <v>102</v>
      </c>
      <c r="I17" s="304"/>
      <c r="J17" s="297">
        <f>SUMIF('Data Sheet DP'!I2:I2500,"&lt;&gt;#REF!")</f>
        <v>0</v>
      </c>
      <c r="K17" s="298"/>
      <c r="L17" s="299"/>
    </row>
    <row r="18" spans="1:12" ht="3.75" customHeight="1" thickBot="1" x14ac:dyDescent="0.3">
      <c r="A18" s="59"/>
      <c r="B18" s="54"/>
      <c r="C18" s="45"/>
      <c r="H18" s="87"/>
      <c r="I18" s="87"/>
      <c r="J18" s="88"/>
      <c r="K18" s="88"/>
      <c r="L18" s="88"/>
    </row>
    <row r="19" spans="1:12" ht="15" customHeight="1" x14ac:dyDescent="0.25">
      <c r="A19" s="276" t="s">
        <v>103</v>
      </c>
      <c r="B19" s="277"/>
      <c r="C19" s="277"/>
      <c r="D19" s="277"/>
      <c r="E19" s="278"/>
      <c r="F19" s="262" t="s">
        <v>104</v>
      </c>
      <c r="G19" s="308">
        <f>SUM(I20:K20)</f>
        <v>0</v>
      </c>
      <c r="H19" s="309"/>
      <c r="I19" s="295" t="s">
        <v>105</v>
      </c>
      <c r="J19" s="296"/>
      <c r="K19" s="295" t="s">
        <v>106</v>
      </c>
      <c r="L19" s="316"/>
    </row>
    <row r="20" spans="1:12" ht="15" customHeight="1" x14ac:dyDescent="0.25">
      <c r="A20" s="273" t="s">
        <v>107</v>
      </c>
      <c r="B20" s="274"/>
      <c r="C20" s="274"/>
      <c r="D20" s="274"/>
      <c r="E20" s="275"/>
      <c r="F20" s="263"/>
      <c r="G20" s="310"/>
      <c r="H20" s="311"/>
      <c r="I20" s="289">
        <f>'Prop Drill Pipe Inp Report'!AU7</f>
        <v>0</v>
      </c>
      <c r="J20" s="294"/>
      <c r="K20" s="289">
        <f>'Prop Drill Pipe Inp Report'!AX7</f>
        <v>0</v>
      </c>
      <c r="L20" s="290"/>
    </row>
    <row r="21" spans="1:12" ht="15" customHeight="1" x14ac:dyDescent="0.25">
      <c r="A21" s="319" t="s">
        <v>108</v>
      </c>
      <c r="B21" s="320"/>
      <c r="C21" s="321"/>
      <c r="D21" s="322" t="s">
        <v>109</v>
      </c>
      <c r="E21" s="323"/>
      <c r="F21" s="261" t="s">
        <v>110</v>
      </c>
      <c r="G21" s="312">
        <f>SUM(I22:K22)</f>
        <v>0</v>
      </c>
      <c r="H21" s="313"/>
      <c r="I21" s="291" t="s">
        <v>108</v>
      </c>
      <c r="J21" s="307"/>
      <c r="K21" s="291" t="s">
        <v>109</v>
      </c>
      <c r="L21" s="292"/>
    </row>
    <row r="22" spans="1:12" ht="15" customHeight="1" x14ac:dyDescent="0.25">
      <c r="A22" s="264">
        <f>'Prop Drill Pipe Inp Report'!Z7</f>
        <v>0</v>
      </c>
      <c r="B22" s="265"/>
      <c r="C22" s="266"/>
      <c r="D22" s="324">
        <f>'Prop Drill Pipe Inp Report'!AB7</f>
        <v>0</v>
      </c>
      <c r="E22" s="325"/>
      <c r="F22" s="261"/>
      <c r="G22" s="314"/>
      <c r="H22" s="315"/>
      <c r="I22" s="287">
        <f>'Prop Drill Pipe Inp Report'!AS7</f>
        <v>0</v>
      </c>
      <c r="J22" s="306"/>
      <c r="K22" s="287">
        <f>'Prop Drill Pipe Inp Report'!AT7</f>
        <v>0</v>
      </c>
      <c r="L22" s="288"/>
    </row>
    <row r="23" spans="1:12" ht="15" customHeight="1" x14ac:dyDescent="0.25">
      <c r="A23" s="360" t="s">
        <v>111</v>
      </c>
      <c r="B23" s="356"/>
      <c r="C23" s="361"/>
      <c r="D23" s="356">
        <v>0</v>
      </c>
      <c r="E23" s="357"/>
      <c r="F23" s="354" t="s">
        <v>112</v>
      </c>
      <c r="G23" s="350">
        <f>SUM(I24:K24)</f>
        <v>0</v>
      </c>
      <c r="H23" s="351"/>
      <c r="I23" s="344" t="s">
        <v>108</v>
      </c>
      <c r="J23" s="345"/>
      <c r="K23" s="344" t="s">
        <v>109</v>
      </c>
      <c r="L23" s="349"/>
    </row>
    <row r="24" spans="1:12" ht="15" customHeight="1" thickBot="1" x14ac:dyDescent="0.3">
      <c r="A24" s="362"/>
      <c r="B24" s="358"/>
      <c r="C24" s="363"/>
      <c r="D24" s="358"/>
      <c r="E24" s="359"/>
      <c r="F24" s="355"/>
      <c r="G24" s="352"/>
      <c r="H24" s="353"/>
      <c r="I24" s="370">
        <f>'Prop Drill Pipe Inp Report'!AY7</f>
        <v>0</v>
      </c>
      <c r="J24" s="372"/>
      <c r="K24" s="370">
        <f>'Prop Drill Pipe Inp Report'!AZ7</f>
        <v>0</v>
      </c>
      <c r="L24" s="371"/>
    </row>
    <row r="25" spans="1:12" ht="3.75" customHeight="1" x14ac:dyDescent="0.25">
      <c r="A25" s="59"/>
      <c r="B25" s="54"/>
      <c r="C25" s="45"/>
      <c r="I25" s="53"/>
      <c r="J25" s="53"/>
      <c r="K25" s="53"/>
      <c r="L25" s="53"/>
    </row>
    <row r="26" spans="1:12" ht="15" customHeight="1" x14ac:dyDescent="0.25">
      <c r="A26" s="60"/>
      <c r="B26" s="55"/>
      <c r="C26" s="55"/>
      <c r="D26" s="55"/>
      <c r="E26" s="55"/>
    </row>
    <row r="27" spans="1:12" ht="15" customHeight="1" x14ac:dyDescent="0.25">
      <c r="A27" s="16"/>
    </row>
    <row r="28" spans="1:12" ht="15" customHeight="1" x14ac:dyDescent="0.25">
      <c r="A28" s="16"/>
      <c r="D28" s="39"/>
      <c r="E28" s="39"/>
    </row>
    <row r="29" spans="1:12" ht="15" customHeight="1" x14ac:dyDescent="0.25">
      <c r="A29" s="16"/>
      <c r="B29" s="57"/>
      <c r="C29" s="57"/>
      <c r="D29" s="56"/>
      <c r="E29" s="56"/>
    </row>
    <row r="30" spans="1:12" ht="15" customHeight="1" x14ac:dyDescent="0.25">
      <c r="A30" s="16"/>
    </row>
    <row r="31" spans="1:12" ht="3.75" customHeight="1" x14ac:dyDescent="0.25"/>
    <row r="32" spans="1:12" ht="15" customHeight="1" x14ac:dyDescent="0.25">
      <c r="A32" s="16"/>
    </row>
    <row r="33" spans="1:16" ht="15" customHeight="1" x14ac:dyDescent="0.25">
      <c r="A33" s="16"/>
      <c r="P33" s="84"/>
    </row>
    <row r="34" spans="1:16" ht="15" customHeight="1" x14ac:dyDescent="0.25">
      <c r="A34" s="61"/>
      <c r="B34" s="10"/>
      <c r="C34" s="10"/>
      <c r="D34" s="10"/>
      <c r="E34" s="47"/>
    </row>
    <row r="35" spans="1:16" ht="15" customHeight="1" x14ac:dyDescent="0.25">
      <c r="A35" s="62"/>
      <c r="B35" s="49"/>
      <c r="C35" s="44"/>
      <c r="D35" s="44"/>
      <c r="E35" s="48"/>
    </row>
    <row r="36" spans="1:16" ht="15" customHeight="1" x14ac:dyDescent="0.25">
      <c r="A36" s="62"/>
      <c r="B36" s="49"/>
      <c r="C36" s="44"/>
      <c r="D36" s="44"/>
      <c r="E36" s="48"/>
    </row>
    <row r="37" spans="1:16" ht="15" customHeight="1" x14ac:dyDescent="0.25">
      <c r="A37" s="16"/>
    </row>
    <row r="38" spans="1:16" ht="15" customHeight="1" x14ac:dyDescent="0.25">
      <c r="A38" s="16"/>
    </row>
    <row r="39" spans="1:16" ht="15" customHeight="1" x14ac:dyDescent="0.25">
      <c r="A39" s="16"/>
    </row>
    <row r="40" spans="1:16" ht="15" customHeight="1" x14ac:dyDescent="0.25">
      <c r="A40" s="16"/>
    </row>
    <row r="41" spans="1:16" ht="15" customHeight="1" x14ac:dyDescent="0.25">
      <c r="A41" s="16"/>
    </row>
    <row r="42" spans="1:16" ht="15" customHeight="1" x14ac:dyDescent="0.25">
      <c r="A42" s="16"/>
    </row>
    <row r="43" spans="1:16" ht="15" customHeight="1" x14ac:dyDescent="0.25">
      <c r="A43" s="16"/>
    </row>
    <row r="44" spans="1:16" ht="15" customHeight="1" x14ac:dyDescent="0.25">
      <c r="A44" s="16"/>
    </row>
    <row r="45" spans="1:16" ht="15" customHeight="1" x14ac:dyDescent="0.25">
      <c r="A45" s="16"/>
    </row>
    <row r="46" spans="1:16" ht="15" customHeight="1" x14ac:dyDescent="0.25">
      <c r="A46" s="16"/>
    </row>
    <row r="47" spans="1:16" ht="15" customHeight="1" x14ac:dyDescent="0.25">
      <c r="A47" s="16"/>
    </row>
    <row r="48" spans="1:16" ht="15" customHeight="1" x14ac:dyDescent="0.25">
      <c r="A48" s="16"/>
    </row>
    <row r="49" spans="1:12" ht="15" customHeight="1" x14ac:dyDescent="0.25">
      <c r="A49" s="16"/>
    </row>
    <row r="50" spans="1:12" ht="15" customHeight="1" x14ac:dyDescent="0.25">
      <c r="A50" s="16"/>
    </row>
    <row r="51" spans="1:12" ht="15" customHeight="1" x14ac:dyDescent="0.25">
      <c r="A51" s="16"/>
    </row>
    <row r="52" spans="1:12" ht="18.75" customHeight="1" x14ac:dyDescent="0.25">
      <c r="A52" s="16"/>
    </row>
    <row r="53" spans="1:12" ht="3.75" customHeight="1" thickBot="1" x14ac:dyDescent="0.3">
      <c r="A53" s="63"/>
      <c r="B53" s="45"/>
      <c r="C53" s="50"/>
      <c r="D53" s="50"/>
      <c r="F53" s="39"/>
      <c r="G53" s="39"/>
      <c r="H53" s="39"/>
      <c r="I53" s="39"/>
      <c r="J53" s="39"/>
      <c r="K53" s="39"/>
      <c r="L53" s="39"/>
    </row>
    <row r="54" spans="1:12" ht="15" customHeight="1" x14ac:dyDescent="0.25">
      <c r="A54" s="6" t="s">
        <v>113</v>
      </c>
      <c r="B54" s="7"/>
      <c r="C54" s="7"/>
      <c r="D54" s="7"/>
      <c r="E54" s="7"/>
      <c r="F54" s="12"/>
      <c r="G54" s="12"/>
      <c r="H54" s="12"/>
      <c r="I54" s="12"/>
      <c r="J54" s="12"/>
      <c r="K54" s="12"/>
      <c r="L54" s="13"/>
    </row>
    <row r="55" spans="1:12" ht="15" customHeight="1" x14ac:dyDescent="0.25">
      <c r="A55" s="346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8"/>
    </row>
    <row r="56" spans="1:12" ht="15" customHeight="1" x14ac:dyDescent="0.25">
      <c r="A56" s="346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8"/>
    </row>
    <row r="57" spans="1:12" ht="15" customHeight="1" x14ac:dyDescent="0.25">
      <c r="A57" s="346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8"/>
    </row>
    <row r="58" spans="1:12" ht="15" customHeight="1" x14ac:dyDescent="0.25">
      <c r="A58" s="346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8"/>
    </row>
    <row r="59" spans="1:12" ht="15" customHeight="1" x14ac:dyDescent="0.25">
      <c r="A59" s="346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8"/>
    </row>
    <row r="60" spans="1:12" ht="15" customHeight="1" x14ac:dyDescent="0.25">
      <c r="A60" s="346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8"/>
    </row>
    <row r="61" spans="1:12" ht="15" customHeight="1" x14ac:dyDescent="0.25">
      <c r="A61" s="346"/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8"/>
    </row>
    <row r="62" spans="1:12" ht="15" customHeight="1" x14ac:dyDescent="0.25">
      <c r="A62" s="346"/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8"/>
    </row>
    <row r="63" spans="1:12" ht="15" customHeight="1" x14ac:dyDescent="0.25">
      <c r="A63" s="364"/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6"/>
    </row>
    <row r="64" spans="1:12" ht="15" customHeight="1" x14ac:dyDescent="0.25">
      <c r="A64" s="364"/>
      <c r="B64" s="365"/>
      <c r="C64" s="365"/>
      <c r="D64" s="365"/>
      <c r="E64" s="365"/>
      <c r="F64" s="365"/>
      <c r="G64" s="365"/>
      <c r="H64" s="365"/>
      <c r="I64" s="365"/>
      <c r="J64" s="365"/>
      <c r="K64" s="365"/>
      <c r="L64" s="366"/>
    </row>
    <row r="65" spans="1:12" ht="15" customHeight="1" x14ac:dyDescent="0.25">
      <c r="A65" s="346"/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8"/>
    </row>
    <row r="66" spans="1:12" ht="15" customHeight="1" thickBot="1" x14ac:dyDescent="0.3">
      <c r="A66" s="367"/>
      <c r="B66" s="368"/>
      <c r="C66" s="368"/>
      <c r="D66" s="368"/>
      <c r="E66" s="368"/>
      <c r="F66" s="368"/>
      <c r="G66" s="368"/>
      <c r="H66" s="368"/>
      <c r="I66" s="368"/>
      <c r="J66" s="368"/>
      <c r="K66" s="368"/>
      <c r="L66" s="369"/>
    </row>
    <row r="68" spans="1:12" ht="15" customHeight="1" x14ac:dyDescent="0.25"/>
  </sheetData>
  <mergeCells count="68">
    <mergeCell ref="A64:L64"/>
    <mergeCell ref="A65:L65"/>
    <mergeCell ref="A66:L66"/>
    <mergeCell ref="K24:L24"/>
    <mergeCell ref="I24:J24"/>
    <mergeCell ref="A56:L56"/>
    <mergeCell ref="A57:L57"/>
    <mergeCell ref="A58:L58"/>
    <mergeCell ref="A63:L63"/>
    <mergeCell ref="A59:L59"/>
    <mergeCell ref="A60:L60"/>
    <mergeCell ref="A61:L61"/>
    <mergeCell ref="A62:L62"/>
    <mergeCell ref="I23:J23"/>
    <mergeCell ref="A55:L55"/>
    <mergeCell ref="K23:L23"/>
    <mergeCell ref="G23:H24"/>
    <mergeCell ref="F23:F24"/>
    <mergeCell ref="D23:E24"/>
    <mergeCell ref="A23:C24"/>
    <mergeCell ref="A17:B17"/>
    <mergeCell ref="A21:C21"/>
    <mergeCell ref="D21:E21"/>
    <mergeCell ref="D22:E22"/>
    <mergeCell ref="A1:B1"/>
    <mergeCell ref="A2:B2"/>
    <mergeCell ref="A3:B3"/>
    <mergeCell ref="A4:B4"/>
    <mergeCell ref="A6:B6"/>
    <mergeCell ref="D16:F16"/>
    <mergeCell ref="A10:B10"/>
    <mergeCell ref="A11:B12"/>
    <mergeCell ref="D10:E10"/>
    <mergeCell ref="D11:E12"/>
    <mergeCell ref="C11:C12"/>
    <mergeCell ref="A14:L14"/>
    <mergeCell ref="K22:L22"/>
    <mergeCell ref="K20:L20"/>
    <mergeCell ref="K21:L21"/>
    <mergeCell ref="J15:L15"/>
    <mergeCell ref="I20:J20"/>
    <mergeCell ref="I19:J19"/>
    <mergeCell ref="J17:L17"/>
    <mergeCell ref="J16:L16"/>
    <mergeCell ref="H16:I16"/>
    <mergeCell ref="H17:I17"/>
    <mergeCell ref="H15:I15"/>
    <mergeCell ref="I22:J22"/>
    <mergeCell ref="I21:J21"/>
    <mergeCell ref="G19:H20"/>
    <mergeCell ref="G21:H22"/>
    <mergeCell ref="K19:L19"/>
    <mergeCell ref="C4:E4"/>
    <mergeCell ref="C3:E3"/>
    <mergeCell ref="C2:E2"/>
    <mergeCell ref="C1:E1"/>
    <mergeCell ref="F21:F22"/>
    <mergeCell ref="F19:F20"/>
    <mergeCell ref="A22:C22"/>
    <mergeCell ref="C6:E6"/>
    <mergeCell ref="C5:E5"/>
    <mergeCell ref="A20:E20"/>
    <mergeCell ref="A19:E19"/>
    <mergeCell ref="A5:B5"/>
    <mergeCell ref="C7:D7"/>
    <mergeCell ref="C8:D8"/>
    <mergeCell ref="A15:B15"/>
    <mergeCell ref="A16:B16"/>
  </mergeCells>
  <dataValidations count="7">
    <dataValidation type="list" allowBlank="1" showInputMessage="1" showErrorMessage="1" sqref="A11:B12" xr:uid="{E66DAC51-8F83-4B24-A487-C6D6FA02F751}">
      <formula1>Machine_Shop</formula1>
    </dataValidation>
    <dataValidation type="list" allowBlank="1" showInputMessage="1" showErrorMessage="1" sqref="L11" xr:uid="{5D41D49D-78EF-4137-ACFA-360C7AF7A0C5}">
      <formula1>Inspection</formula1>
    </dataValidation>
    <dataValidation type="list" allowBlank="1" showInputMessage="1" showErrorMessage="1" sqref="B9:B13" xr:uid="{AE0553A5-84FD-44CD-A202-6BCEFADD52B4}">
      <formula1>DP_Weight</formula1>
    </dataValidation>
    <dataValidation type="list" allowBlank="1" showInputMessage="1" showErrorMessage="1" sqref="B29:C29" xr:uid="{BF54AEEB-C7B0-4B23-B264-DDB639B7132F}">
      <formula1>Inspection_Type</formula1>
    </dataValidation>
    <dataValidation type="list" allowBlank="1" showInputMessage="1" showErrorMessage="1" sqref="E9:E13" xr:uid="{50E83DCA-EE31-4E46-BD4D-32B0D5A8B659}">
      <formula1>Grade</formula1>
    </dataValidation>
    <dataValidation type="list" allowBlank="1" showInputMessage="1" showErrorMessage="1" sqref="A9:A13" xr:uid="{CEB63829-D1D2-4FF0-8674-149464C1A4FC}">
      <formula1>Pipe_Size</formula1>
    </dataValidation>
    <dataValidation type="list" allowBlank="1" showInputMessage="1" showErrorMessage="1" sqref="C9:C13" xr:uid="{341C326A-C0CD-4055-B9FA-BEF34A2D6FB7}">
      <formula1>Connection_Type</formula1>
    </dataValidation>
  </dataValidations>
  <pageMargins left="0.7" right="0.7" top="0.75" bottom="0.75" header="0.3" footer="0.3"/>
  <pageSetup scale="74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2C48-4704-4BDD-8F42-8181A3ED43F9}">
  <sheetPr codeName="Sheet4">
    <pageSetUpPr fitToPage="1"/>
  </sheetPr>
  <dimension ref="B1:EU1008"/>
  <sheetViews>
    <sheetView zoomScale="98" zoomScaleNormal="98" workbookViewId="0">
      <pane xSplit="1" ySplit="8" topLeftCell="C9" activePane="bottomRight" state="frozen"/>
      <selection pane="topRight" activeCell="T13" sqref="T13"/>
      <selection pane="bottomLeft" activeCell="T13" sqref="T13"/>
      <selection pane="bottomRight" activeCell="AB1000" sqref="AB1000"/>
    </sheetView>
  </sheetViews>
  <sheetFormatPr defaultColWidth="9.140625" defaultRowHeight="14.25" x14ac:dyDescent="0.2"/>
  <cols>
    <col min="1" max="1" width="2.140625" style="17" customWidth="1"/>
    <col min="2" max="2" width="5.28515625" style="17" customWidth="1"/>
    <col min="3" max="3" width="19.7109375" style="118" customWidth="1"/>
    <col min="4" max="4" width="3.7109375" style="17" customWidth="1"/>
    <col min="5" max="5" width="6.42578125" style="17" customWidth="1"/>
    <col min="6" max="6" width="6.28515625" style="17" customWidth="1"/>
    <col min="7" max="7" width="7.28515625" style="17" customWidth="1"/>
    <col min="8" max="11" width="7.140625" style="17" customWidth="1"/>
    <col min="12" max="13" width="7.7109375" style="17" customWidth="1"/>
    <col min="14" max="17" width="6.28515625" style="17" customWidth="1"/>
    <col min="18" max="18" width="6.28515625" style="19" customWidth="1"/>
    <col min="19" max="25" width="6.28515625" style="17" customWidth="1"/>
    <col min="26" max="65" width="3.7109375" style="17" customWidth="1"/>
    <col min="66" max="66" width="7.5703125" style="17" customWidth="1"/>
    <col min="67" max="67" width="6" style="17" customWidth="1"/>
    <col min="68" max="68" width="7.42578125" style="17" bestFit="1" customWidth="1"/>
    <col min="69" max="69" width="9.5703125" style="17" bestFit="1" customWidth="1"/>
    <col min="70" max="70" width="7.42578125" style="17" bestFit="1" customWidth="1"/>
    <col min="71" max="71" width="9.5703125" style="17" bestFit="1" customWidth="1"/>
    <col min="72" max="72" width="6" style="119" customWidth="1"/>
    <col min="73" max="76" width="6" style="17" customWidth="1"/>
    <col min="77" max="77" width="4.85546875" style="17" hidden="1" customWidth="1"/>
    <col min="78" max="78" width="4.28515625" style="17" hidden="1" customWidth="1"/>
    <col min="79" max="79" width="3.7109375" style="17" hidden="1" customWidth="1"/>
    <col min="80" max="81" width="4.140625" style="17" hidden="1" customWidth="1"/>
    <col min="82" max="82" width="3.7109375" style="17" hidden="1" customWidth="1"/>
    <col min="83" max="85" width="4" style="17" hidden="1" customWidth="1"/>
    <col min="86" max="88" width="3.28515625" style="17" hidden="1" customWidth="1"/>
    <col min="89" max="89" width="4.42578125" style="17" hidden="1" customWidth="1"/>
    <col min="90" max="90" width="4" style="17" hidden="1" customWidth="1"/>
    <col min="91" max="91" width="3.85546875" style="17" hidden="1" customWidth="1"/>
    <col min="92" max="95" width="4.28515625" style="17" hidden="1" customWidth="1"/>
    <col min="96" max="97" width="5.140625" style="17" hidden="1" customWidth="1"/>
    <col min="98" max="98" width="4.140625" style="17" hidden="1" customWidth="1"/>
    <col min="99" max="105" width="3.7109375" style="17" hidden="1" customWidth="1"/>
    <col min="106" max="106" width="3.5703125" style="17" hidden="1" customWidth="1"/>
    <col min="107" max="112" width="3.85546875" style="17" hidden="1" customWidth="1"/>
    <col min="113" max="115" width="3.140625" style="17" hidden="1" customWidth="1"/>
    <col min="116" max="16384" width="9.140625" style="17"/>
  </cols>
  <sheetData>
    <row r="1" spans="2:151" ht="15" thickBot="1" x14ac:dyDescent="0.25">
      <c r="C1" s="18"/>
    </row>
    <row r="2" spans="2:151" ht="15" customHeight="1" thickBot="1" x14ac:dyDescent="0.25">
      <c r="B2" s="223" t="s">
        <v>0</v>
      </c>
      <c r="C2" s="224"/>
      <c r="D2" s="224"/>
      <c r="E2" s="225"/>
      <c r="F2" s="234">
        <f>'DATA SHEET'!B2</f>
        <v>0</v>
      </c>
      <c r="G2" s="235"/>
      <c r="H2" s="223"/>
      <c r="I2" s="224"/>
      <c r="J2" s="225"/>
      <c r="K2" s="229"/>
      <c r="L2" s="230"/>
      <c r="M2" s="231"/>
      <c r="N2" s="236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8"/>
      <c r="AD2" s="248" t="s">
        <v>114</v>
      </c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249"/>
      <c r="BE2" s="249"/>
      <c r="BF2" s="249"/>
      <c r="BG2" s="249"/>
      <c r="BH2" s="249"/>
      <c r="BI2" s="250"/>
      <c r="BJ2" s="131"/>
      <c r="BK2" s="132"/>
      <c r="BL2" s="132"/>
      <c r="BM2" s="133"/>
      <c r="CC2" s="20"/>
      <c r="CD2" s="20"/>
    </row>
    <row r="3" spans="2:151" ht="15" customHeight="1" thickBot="1" x14ac:dyDescent="0.25">
      <c r="B3" s="223" t="s">
        <v>115</v>
      </c>
      <c r="C3" s="224"/>
      <c r="D3" s="224"/>
      <c r="E3" s="225"/>
      <c r="F3" s="234" t="str">
        <f>'Summary Drill Pipe'!C2</f>
        <v xml:space="preserve"> </v>
      </c>
      <c r="G3" s="235"/>
      <c r="H3" s="223" t="s">
        <v>13</v>
      </c>
      <c r="I3" s="224"/>
      <c r="J3" s="225"/>
      <c r="K3" s="229">
        <f>'Summary Drill Pipe'!C4</f>
        <v>0</v>
      </c>
      <c r="L3" s="230"/>
      <c r="M3" s="231"/>
      <c r="N3" s="239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1"/>
      <c r="AD3" s="245" t="s">
        <v>116</v>
      </c>
      <c r="AE3" s="246"/>
      <c r="AF3" s="246"/>
      <c r="AG3" s="247"/>
      <c r="AH3" s="126"/>
      <c r="AI3" s="126"/>
      <c r="AJ3" s="245" t="s">
        <v>376</v>
      </c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  <c r="BA3" s="246"/>
      <c r="BB3" s="246"/>
      <c r="BC3" s="246"/>
      <c r="BD3" s="246"/>
      <c r="BE3" s="246"/>
      <c r="BF3" s="246"/>
      <c r="BG3" s="246"/>
      <c r="BH3" s="246"/>
      <c r="BI3" s="247"/>
      <c r="BJ3" s="125"/>
      <c r="BK3" s="126"/>
      <c r="BL3" s="126"/>
      <c r="BM3" s="127"/>
      <c r="BY3" s="17" t="s">
        <v>117</v>
      </c>
    </row>
    <row r="4" spans="2:151" ht="15" customHeight="1" thickBot="1" x14ac:dyDescent="0.25">
      <c r="B4" s="223" t="s">
        <v>118</v>
      </c>
      <c r="C4" s="224"/>
      <c r="D4" s="224"/>
      <c r="E4" s="225"/>
      <c r="F4" s="216">
        <f>'Summary Drill Pipe'!C3</f>
        <v>0</v>
      </c>
      <c r="G4" s="217"/>
      <c r="H4" s="226" t="s">
        <v>119</v>
      </c>
      <c r="I4" s="227"/>
      <c r="J4" s="228"/>
      <c r="K4" s="229">
        <f>'Summary Drill Pipe'!C5</f>
        <v>0</v>
      </c>
      <c r="L4" s="230"/>
      <c r="M4" s="231"/>
      <c r="N4" s="239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1"/>
      <c r="AD4" s="245" t="s">
        <v>120</v>
      </c>
      <c r="AE4" s="246"/>
      <c r="AF4" s="246"/>
      <c r="AG4" s="247"/>
      <c r="AH4" s="126"/>
      <c r="AI4" s="126"/>
      <c r="AJ4" s="245" t="s">
        <v>121</v>
      </c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7"/>
      <c r="BJ4" s="125"/>
      <c r="BK4" s="126"/>
      <c r="BL4" s="126"/>
      <c r="BM4" s="127"/>
    </row>
    <row r="5" spans="2:151" ht="12.75" customHeight="1" thickBot="1" x14ac:dyDescent="0.25">
      <c r="B5" s="136" t="s">
        <v>122</v>
      </c>
      <c r="C5" s="137"/>
      <c r="D5" s="232">
        <f>'Summary Drill Pipe'!C8</f>
        <v>0</v>
      </c>
      <c r="E5" s="233"/>
      <c r="F5" s="138" t="s">
        <v>123</v>
      </c>
      <c r="G5" s="139">
        <f>Size</f>
        <v>0</v>
      </c>
      <c r="H5" s="211" t="s">
        <v>28</v>
      </c>
      <c r="I5" s="212"/>
      <c r="J5" s="218"/>
      <c r="K5" s="229">
        <f>'Summary Drill Pipe'!E8</f>
        <v>0</v>
      </c>
      <c r="L5" s="230"/>
      <c r="M5" s="231"/>
      <c r="N5" s="242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4"/>
      <c r="AD5" s="245" t="s">
        <v>124</v>
      </c>
      <c r="AE5" s="246"/>
      <c r="AF5" s="246"/>
      <c r="AG5" s="247"/>
      <c r="AH5" s="126"/>
      <c r="AI5" s="126"/>
      <c r="AJ5" s="245" t="s">
        <v>378</v>
      </c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  <c r="BA5" s="246"/>
      <c r="BB5" s="246"/>
      <c r="BC5" s="246"/>
      <c r="BD5" s="246"/>
      <c r="BE5" s="246"/>
      <c r="BF5" s="246"/>
      <c r="BG5" s="246"/>
      <c r="BH5" s="246"/>
      <c r="BI5" s="247"/>
      <c r="BJ5" s="125"/>
      <c r="BK5" s="126"/>
      <c r="BL5" s="126"/>
      <c r="BM5" s="127"/>
    </row>
    <row r="6" spans="2:151" ht="14.25" customHeight="1" thickBot="1" x14ac:dyDescent="0.25">
      <c r="B6" s="219"/>
      <c r="C6" s="220"/>
      <c r="D6" s="211" t="s">
        <v>125</v>
      </c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3" t="s">
        <v>126</v>
      </c>
      <c r="AA6" s="214"/>
      <c r="AB6" s="214"/>
      <c r="AC6" s="215"/>
      <c r="AD6" s="213" t="s">
        <v>127</v>
      </c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5"/>
      <c r="BJ6" s="128"/>
      <c r="BK6" s="129"/>
      <c r="BL6" s="129"/>
      <c r="BM6" s="140"/>
    </row>
    <row r="7" spans="2:151" ht="16.5" customHeight="1" thickBot="1" x14ac:dyDescent="0.25">
      <c r="B7" s="211" t="s">
        <v>128</v>
      </c>
      <c r="C7" s="218"/>
      <c r="D7" s="211" t="s">
        <v>129</v>
      </c>
      <c r="E7" s="212"/>
      <c r="F7" s="212"/>
      <c r="G7" s="218"/>
      <c r="H7" s="213" t="s">
        <v>130</v>
      </c>
      <c r="I7" s="215"/>
      <c r="J7" s="213" t="s">
        <v>131</v>
      </c>
      <c r="K7" s="215"/>
      <c r="L7" s="213" t="s">
        <v>132</v>
      </c>
      <c r="M7" s="215"/>
      <c r="N7" s="129"/>
      <c r="O7" s="129"/>
      <c r="P7" s="129"/>
      <c r="Q7" s="129"/>
      <c r="R7" s="221"/>
      <c r="S7" s="221"/>
      <c r="T7" s="221"/>
      <c r="U7" s="221"/>
      <c r="V7" s="221"/>
      <c r="W7" s="221"/>
      <c r="X7" s="221"/>
      <c r="Y7" s="222"/>
      <c r="Z7" s="178">
        <f>COUNTA(Z9:Z1008)</f>
        <v>0</v>
      </c>
      <c r="AA7" s="178"/>
      <c r="AB7" s="178">
        <f>COUNTA(AB9:AB1008)</f>
        <v>0</v>
      </c>
      <c r="AC7" s="178"/>
      <c r="AD7" s="21">
        <f t="shared" ref="AD7:BM7" si="0">COUNTA(AD9:AD1008)</f>
        <v>0</v>
      </c>
      <c r="AE7" s="21">
        <f t="shared" si="0"/>
        <v>0</v>
      </c>
      <c r="AF7" s="21">
        <f t="shared" si="0"/>
        <v>0</v>
      </c>
      <c r="AG7" s="21">
        <f t="shared" si="0"/>
        <v>0</v>
      </c>
      <c r="AH7" s="21">
        <f t="shared" si="0"/>
        <v>0</v>
      </c>
      <c r="AI7" s="21">
        <f t="shared" si="0"/>
        <v>0</v>
      </c>
      <c r="AJ7" s="21">
        <f t="shared" si="0"/>
        <v>0</v>
      </c>
      <c r="AK7" s="21">
        <f t="shared" si="0"/>
        <v>0</v>
      </c>
      <c r="AL7" s="21">
        <f t="shared" si="0"/>
        <v>0</v>
      </c>
      <c r="AM7" s="21">
        <f t="shared" si="0"/>
        <v>0</v>
      </c>
      <c r="AN7" s="21">
        <f t="shared" si="0"/>
        <v>0</v>
      </c>
      <c r="AO7" s="21">
        <f t="shared" si="0"/>
        <v>0</v>
      </c>
      <c r="AP7" s="21">
        <f t="shared" si="0"/>
        <v>0</v>
      </c>
      <c r="AQ7" s="21">
        <f t="shared" si="0"/>
        <v>0</v>
      </c>
      <c r="AR7" s="21">
        <f t="shared" si="0"/>
        <v>0</v>
      </c>
      <c r="AS7" s="21">
        <f>COUNTA(AS9:AS1008)</f>
        <v>0</v>
      </c>
      <c r="AT7" s="21">
        <f t="shared" si="0"/>
        <v>0</v>
      </c>
      <c r="AU7" s="21">
        <f t="shared" si="0"/>
        <v>0</v>
      </c>
      <c r="AV7" s="21">
        <f t="shared" si="0"/>
        <v>0</v>
      </c>
      <c r="AW7" s="21">
        <f t="shared" si="0"/>
        <v>0</v>
      </c>
      <c r="AX7" s="21">
        <f t="shared" si="0"/>
        <v>0</v>
      </c>
      <c r="AY7" s="21">
        <f t="shared" si="0"/>
        <v>0</v>
      </c>
      <c r="AZ7" s="21">
        <f t="shared" si="0"/>
        <v>0</v>
      </c>
      <c r="BA7" s="21">
        <f t="shared" si="0"/>
        <v>0</v>
      </c>
      <c r="BB7" s="21">
        <f t="shared" si="0"/>
        <v>0</v>
      </c>
      <c r="BC7" s="21">
        <f t="shared" si="0"/>
        <v>0</v>
      </c>
      <c r="BD7" s="21">
        <f t="shared" si="0"/>
        <v>0</v>
      </c>
      <c r="BE7" s="21">
        <f t="shared" si="0"/>
        <v>0</v>
      </c>
      <c r="BF7" s="21">
        <f t="shared" si="0"/>
        <v>0</v>
      </c>
      <c r="BG7" s="21">
        <f t="shared" si="0"/>
        <v>0</v>
      </c>
      <c r="BH7" s="21">
        <f t="shared" si="0"/>
        <v>0</v>
      </c>
      <c r="BI7" s="21">
        <f t="shared" si="0"/>
        <v>0</v>
      </c>
      <c r="BJ7" s="21">
        <f t="shared" si="0"/>
        <v>0</v>
      </c>
      <c r="BK7" s="21">
        <f t="shared" si="0"/>
        <v>0</v>
      </c>
      <c r="BL7" s="21">
        <f t="shared" si="0"/>
        <v>0</v>
      </c>
      <c r="BM7" s="21">
        <f t="shared" si="0"/>
        <v>0</v>
      </c>
      <c r="BY7" s="22"/>
      <c r="BZ7" s="22">
        <f>SUM(BZ9:BZ872)</f>
        <v>0</v>
      </c>
      <c r="CA7" s="22">
        <f t="shared" ref="CA7:DK7" si="1">SUM(CA9:CA872)</f>
        <v>0</v>
      </c>
      <c r="CB7" s="22">
        <f t="shared" si="1"/>
        <v>0</v>
      </c>
      <c r="CC7" s="22">
        <f t="shared" si="1"/>
        <v>0</v>
      </c>
      <c r="CD7" s="22">
        <f t="shared" si="1"/>
        <v>0</v>
      </c>
      <c r="CE7" s="22">
        <f t="shared" si="1"/>
        <v>0</v>
      </c>
      <c r="CF7" s="22">
        <f t="shared" si="1"/>
        <v>0</v>
      </c>
      <c r="CG7" s="22">
        <f t="shared" si="1"/>
        <v>0</v>
      </c>
      <c r="CH7" s="22">
        <f t="shared" si="1"/>
        <v>0</v>
      </c>
      <c r="CI7" s="22">
        <f t="shared" si="1"/>
        <v>0</v>
      </c>
      <c r="CJ7" s="22">
        <f t="shared" si="1"/>
        <v>0</v>
      </c>
      <c r="CK7" s="22">
        <f t="shared" si="1"/>
        <v>0</v>
      </c>
      <c r="CL7" s="22">
        <f t="shared" si="1"/>
        <v>0</v>
      </c>
      <c r="CM7" s="22">
        <f t="shared" si="1"/>
        <v>0</v>
      </c>
      <c r="CN7" s="22">
        <f t="shared" si="1"/>
        <v>0</v>
      </c>
      <c r="CO7" s="22">
        <f t="shared" si="1"/>
        <v>0</v>
      </c>
      <c r="CP7" s="22">
        <f t="shared" si="1"/>
        <v>0</v>
      </c>
      <c r="CQ7" s="22">
        <f t="shared" si="1"/>
        <v>0</v>
      </c>
      <c r="CR7" s="22">
        <f t="shared" si="1"/>
        <v>0</v>
      </c>
      <c r="CS7" s="22">
        <f t="shared" si="1"/>
        <v>0</v>
      </c>
      <c r="CT7" s="22">
        <f t="shared" si="1"/>
        <v>0</v>
      </c>
      <c r="CU7" s="22">
        <f t="shared" si="1"/>
        <v>0</v>
      </c>
      <c r="CV7" s="22">
        <f t="shared" si="1"/>
        <v>0</v>
      </c>
      <c r="CW7" s="22">
        <f t="shared" si="1"/>
        <v>0</v>
      </c>
      <c r="CX7" s="22">
        <f t="shared" si="1"/>
        <v>0</v>
      </c>
      <c r="CY7" s="22">
        <f t="shared" si="1"/>
        <v>0</v>
      </c>
      <c r="CZ7" s="22">
        <f t="shared" si="1"/>
        <v>0</v>
      </c>
      <c r="DA7" s="22">
        <f t="shared" si="1"/>
        <v>0</v>
      </c>
      <c r="DB7" s="22">
        <f t="shared" si="1"/>
        <v>0</v>
      </c>
      <c r="DC7" s="22">
        <f t="shared" si="1"/>
        <v>0</v>
      </c>
      <c r="DD7" s="22">
        <f t="shared" si="1"/>
        <v>0</v>
      </c>
      <c r="DE7" s="22">
        <f t="shared" si="1"/>
        <v>0</v>
      </c>
      <c r="DF7" s="22">
        <f t="shared" si="1"/>
        <v>0</v>
      </c>
      <c r="DG7" s="22">
        <f t="shared" si="1"/>
        <v>0</v>
      </c>
      <c r="DH7" s="22">
        <f t="shared" si="1"/>
        <v>0</v>
      </c>
      <c r="DI7" s="22">
        <f t="shared" si="1"/>
        <v>0</v>
      </c>
      <c r="DJ7" s="22">
        <f t="shared" si="1"/>
        <v>0</v>
      </c>
      <c r="DK7" s="22">
        <f t="shared" si="1"/>
        <v>0</v>
      </c>
    </row>
    <row r="8" spans="2:151" ht="148.5" customHeight="1" thickBot="1" x14ac:dyDescent="0.25">
      <c r="B8" s="23" t="s">
        <v>133</v>
      </c>
      <c r="C8" s="117" t="s">
        <v>134</v>
      </c>
      <c r="D8" s="24" t="s">
        <v>135</v>
      </c>
      <c r="E8" s="25" t="s">
        <v>136</v>
      </c>
      <c r="F8" s="26" t="s">
        <v>137</v>
      </c>
      <c r="G8" s="26" t="s">
        <v>138</v>
      </c>
      <c r="H8" s="26" t="s">
        <v>139</v>
      </c>
      <c r="I8" s="26" t="s">
        <v>140</v>
      </c>
      <c r="J8" s="26" t="s">
        <v>108</v>
      </c>
      <c r="K8" s="26" t="s">
        <v>109</v>
      </c>
      <c r="L8" s="26" t="s">
        <v>108</v>
      </c>
      <c r="M8" s="26" t="s">
        <v>109</v>
      </c>
      <c r="N8" s="26" t="s">
        <v>218</v>
      </c>
      <c r="O8" s="26" t="s">
        <v>219</v>
      </c>
      <c r="P8" s="26" t="s">
        <v>220</v>
      </c>
      <c r="Q8" s="26" t="s">
        <v>221</v>
      </c>
      <c r="R8" s="26" t="s">
        <v>141</v>
      </c>
      <c r="S8" s="26" t="s">
        <v>142</v>
      </c>
      <c r="T8" s="26" t="s">
        <v>143</v>
      </c>
      <c r="U8" s="26" t="s">
        <v>144</v>
      </c>
      <c r="V8" s="141" t="s">
        <v>145</v>
      </c>
      <c r="W8" s="26" t="s">
        <v>146</v>
      </c>
      <c r="X8" s="26" t="s">
        <v>147</v>
      </c>
      <c r="Y8" s="26" t="s">
        <v>146</v>
      </c>
      <c r="Z8" s="28" t="s">
        <v>148</v>
      </c>
      <c r="AA8" s="28" t="s">
        <v>149</v>
      </c>
      <c r="AB8" s="28" t="s">
        <v>150</v>
      </c>
      <c r="AC8" s="28" t="s">
        <v>151</v>
      </c>
      <c r="AD8" s="29" t="s">
        <v>152</v>
      </c>
      <c r="AE8" s="29" t="s">
        <v>153</v>
      </c>
      <c r="AF8" s="30" t="s">
        <v>154</v>
      </c>
      <c r="AG8" s="29" t="s">
        <v>155</v>
      </c>
      <c r="AH8" s="29" t="s">
        <v>156</v>
      </c>
      <c r="AI8" s="29" t="s">
        <v>157</v>
      </c>
      <c r="AJ8" s="31" t="s">
        <v>158</v>
      </c>
      <c r="AK8" s="31" t="s">
        <v>159</v>
      </c>
      <c r="AL8" s="31" t="s">
        <v>160</v>
      </c>
      <c r="AM8" s="31" t="s">
        <v>161</v>
      </c>
      <c r="AN8" s="31" t="s">
        <v>162</v>
      </c>
      <c r="AO8" s="31" t="s">
        <v>163</v>
      </c>
      <c r="AP8" s="31" t="s">
        <v>163</v>
      </c>
      <c r="AQ8" s="31" t="s">
        <v>163</v>
      </c>
      <c r="AR8" s="31" t="s">
        <v>163</v>
      </c>
      <c r="AS8" s="32" t="s">
        <v>164</v>
      </c>
      <c r="AT8" s="32" t="s">
        <v>165</v>
      </c>
      <c r="AU8" s="33" t="s">
        <v>166</v>
      </c>
      <c r="AV8" s="33" t="s">
        <v>167</v>
      </c>
      <c r="AW8" s="33" t="s">
        <v>168</v>
      </c>
      <c r="AX8" s="33" t="s">
        <v>169</v>
      </c>
      <c r="AY8" s="34" t="s">
        <v>170</v>
      </c>
      <c r="AZ8" s="34" t="s">
        <v>171</v>
      </c>
      <c r="BA8" s="34" t="s">
        <v>172</v>
      </c>
      <c r="BB8" s="34" t="s">
        <v>173</v>
      </c>
      <c r="BC8" s="34" t="s">
        <v>174</v>
      </c>
      <c r="BD8" s="34" t="s">
        <v>175</v>
      </c>
      <c r="BE8" s="34" t="s">
        <v>176</v>
      </c>
      <c r="BF8" s="34" t="s">
        <v>177</v>
      </c>
      <c r="BG8" s="34" t="s">
        <v>178</v>
      </c>
      <c r="BH8" s="34" t="s">
        <v>179</v>
      </c>
      <c r="BI8" s="35" t="s">
        <v>180</v>
      </c>
      <c r="BJ8" s="28" t="s">
        <v>181</v>
      </c>
      <c r="BK8" s="28" t="s">
        <v>182</v>
      </c>
      <c r="BL8" s="28" t="s">
        <v>183</v>
      </c>
      <c r="BM8" s="28" t="s">
        <v>184</v>
      </c>
      <c r="BN8" s="36"/>
      <c r="BO8" s="36"/>
      <c r="BP8" s="95" t="s">
        <v>185</v>
      </c>
      <c r="BQ8" s="95" t="s">
        <v>186</v>
      </c>
      <c r="BR8" s="95" t="s">
        <v>185</v>
      </c>
      <c r="BS8" s="95" t="s">
        <v>186</v>
      </c>
      <c r="BT8" s="114"/>
      <c r="BU8" s="36"/>
      <c r="BV8" s="36"/>
      <c r="BW8" s="36"/>
      <c r="BX8" s="36"/>
      <c r="BY8" s="37"/>
      <c r="BZ8" s="26" t="str">
        <f>Z8</f>
        <v>Box Reface</v>
      </c>
      <c r="CA8" s="26" t="str">
        <f>AB8</f>
        <v>Pin Reface</v>
      </c>
      <c r="CB8" s="26" t="str">
        <f>AD8</f>
        <v>Damaged Seal Box:</v>
      </c>
      <c r="CC8" s="26" t="str">
        <f>AE8</f>
        <v>Damaged Seal Pin:</v>
      </c>
      <c r="CD8" s="26" t="str">
        <f>AF8</f>
        <v>Damaged Threads Box:</v>
      </c>
      <c r="CE8" s="26" t="str">
        <f>AG8</f>
        <v>Damaged Threads Pin:</v>
      </c>
      <c r="CF8" s="26" t="str">
        <f t="shared" ref="CF8:CG8" si="2">AH8</f>
        <v>Damaged Torque Shoulder Box:</v>
      </c>
      <c r="CG8" s="26" t="str">
        <f t="shared" si="2"/>
        <v>Damaged Torque Shoulder Pin:</v>
      </c>
      <c r="CH8" s="26" t="str">
        <f t="shared" ref="CH8:DA8" si="3">AJ8</f>
        <v>Pitted Box:</v>
      </c>
      <c r="CI8" s="26" t="str">
        <f t="shared" si="3"/>
        <v>Pitted Pin:</v>
      </c>
      <c r="CJ8" s="26" t="str">
        <f t="shared" si="3"/>
        <v>Over Refaced Box:</v>
      </c>
      <c r="CK8" s="26" t="str">
        <f t="shared" si="3"/>
        <v>Over Refaced Pin:</v>
      </c>
      <c r="CL8" s="26" t="str">
        <f t="shared" si="3"/>
        <v>Bent Tube:</v>
      </c>
      <c r="CM8" s="26" t="str">
        <f t="shared" si="3"/>
        <v>Other Damage:</v>
      </c>
      <c r="CN8" s="26" t="str">
        <f t="shared" si="3"/>
        <v>Other Damage:</v>
      </c>
      <c r="CO8" s="26" t="str">
        <f t="shared" si="3"/>
        <v>Other Damage:</v>
      </c>
      <c r="CP8" s="26" t="str">
        <f t="shared" si="3"/>
        <v>Other Damage:</v>
      </c>
      <c r="CQ8" s="26" t="str">
        <f t="shared" si="3"/>
        <v>Damaged Hardband Box:</v>
      </c>
      <c r="CR8" s="26" t="str">
        <f t="shared" si="3"/>
        <v>Damaged Hardband Pin:</v>
      </c>
      <c r="CS8" s="26" t="str">
        <f t="shared" si="3"/>
        <v>Hardband Box:</v>
      </c>
      <c r="CT8" s="26" t="str">
        <f t="shared" si="3"/>
        <v>Hardband Centerpad #1:</v>
      </c>
      <c r="CU8" s="26" t="str">
        <f t="shared" si="3"/>
        <v>Hardband Centerpad #2:</v>
      </c>
      <c r="CV8" s="26" t="str">
        <f t="shared" si="3"/>
        <v>Hardband Pin:</v>
      </c>
      <c r="CW8" s="26" t="str">
        <f t="shared" si="3"/>
        <v>DBR Hardband Box:</v>
      </c>
      <c r="CX8" s="26" t="str">
        <f t="shared" si="3"/>
        <v>DBR Hardband Pin:</v>
      </c>
      <c r="CY8" s="26" t="str">
        <f t="shared" si="3"/>
        <v>Minimum Wall Tube:</v>
      </c>
      <c r="CZ8" s="26" t="str">
        <f t="shared" si="3"/>
        <v>Min Tong Box:</v>
      </c>
      <c r="DA8" s="26" t="str">
        <f t="shared" si="3"/>
        <v>Min Tong Pin:</v>
      </c>
      <c r="DB8" s="26" t="str">
        <f t="shared" ref="DB8:DK8" si="4">BD8</f>
        <v>Min Seal Box:</v>
      </c>
      <c r="DC8" s="26" t="str">
        <f t="shared" si="4"/>
        <v>Min Seal Pin:</v>
      </c>
      <c r="DD8" s="26" t="str">
        <f t="shared" si="4"/>
        <v>Minimum OD:</v>
      </c>
      <c r="DE8" s="26" t="str">
        <f t="shared" si="4"/>
        <v>Damaged Tube:</v>
      </c>
      <c r="DF8" s="26" t="str">
        <f t="shared" si="4"/>
        <v>EMI Reject:</v>
      </c>
      <c r="DG8" s="26" t="str">
        <f t="shared" si="4"/>
        <v>Other:</v>
      </c>
      <c r="DH8" s="26" t="str">
        <f t="shared" si="4"/>
        <v>Box - Thread Recondition:</v>
      </c>
      <c r="DI8" s="26" t="str">
        <f t="shared" si="4"/>
        <v>Pin - Thread Recondition:</v>
      </c>
      <c r="DJ8" s="26" t="str">
        <f t="shared" si="4"/>
        <v>Box - Bevel Repair:</v>
      </c>
      <c r="DK8" s="26" t="str">
        <f t="shared" si="4"/>
        <v>Pin - Bevel Repair:</v>
      </c>
    </row>
    <row r="9" spans="2:151" ht="16.899999999999999" customHeight="1" x14ac:dyDescent="0.2">
      <c r="B9" s="142">
        <v>1</v>
      </c>
      <c r="C9" s="143"/>
      <c r="D9" s="144"/>
      <c r="E9" s="179"/>
      <c r="F9" s="145"/>
      <c r="G9" s="146"/>
      <c r="H9" s="149"/>
      <c r="I9" s="160"/>
      <c r="J9" s="149"/>
      <c r="K9" s="149"/>
      <c r="L9" s="148"/>
      <c r="M9" s="148"/>
      <c r="N9" s="148"/>
      <c r="O9" s="148"/>
      <c r="P9" s="148"/>
      <c r="Q9" s="148"/>
      <c r="R9" s="148"/>
      <c r="S9" s="204"/>
      <c r="T9" s="148"/>
      <c r="U9" s="204"/>
      <c r="V9" s="149"/>
      <c r="W9" s="150"/>
      <c r="X9" s="150"/>
      <c r="Y9" s="150"/>
      <c r="Z9" s="151"/>
      <c r="AA9" s="151"/>
      <c r="AB9" s="151"/>
      <c r="AC9" s="151"/>
      <c r="AD9" s="151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3"/>
      <c r="BG9" s="153"/>
      <c r="BH9" s="153"/>
      <c r="BI9" s="154"/>
      <c r="BJ9" s="155"/>
      <c r="BK9" s="152"/>
      <c r="BL9" s="152"/>
      <c r="BM9" s="154"/>
      <c r="BN9" s="38"/>
      <c r="BO9" s="38"/>
      <c r="BP9" s="115"/>
      <c r="BQ9" s="122"/>
      <c r="BR9" s="115"/>
      <c r="BS9" s="115"/>
      <c r="BT9" s="116" t="str">
        <f t="shared" ref="BT9:BT73" si="5">CONCATENATE(BP9,BQ9,BR9,BS9)</f>
        <v/>
      </c>
      <c r="BU9" s="38"/>
      <c r="BV9" s="38"/>
      <c r="BW9" s="38"/>
      <c r="BX9" s="38"/>
      <c r="BZ9" s="17">
        <f t="shared" ref="BZ9:BZ72" si="6">IF(Z9="x",1,0)</f>
        <v>0</v>
      </c>
      <c r="CA9" s="17">
        <f t="shared" ref="CA9:CA72" si="7">IF(AB9="x",1,0)</f>
        <v>0</v>
      </c>
      <c r="CB9" s="17">
        <f t="shared" ref="CB9:CB72" si="8">IF(AD9="x",1,0)</f>
        <v>0</v>
      </c>
      <c r="CC9" s="17">
        <f t="shared" ref="CC9:CC72" si="9">IF(AE9="x",1,0)</f>
        <v>0</v>
      </c>
      <c r="CD9" s="17">
        <f t="shared" ref="CD9:CD72" si="10">IF(AF9="x",1,0)</f>
        <v>0</v>
      </c>
      <c r="CE9" s="17">
        <f t="shared" ref="CE9:CE72" si="11">IF(AG9="x",1,0)</f>
        <v>0</v>
      </c>
      <c r="CF9" s="17">
        <f t="shared" ref="CF9:CG9" si="12">IF(AH9="x",1,0)</f>
        <v>0</v>
      </c>
      <c r="CG9" s="17">
        <f t="shared" si="12"/>
        <v>0</v>
      </c>
      <c r="CH9" s="17">
        <f t="shared" ref="CH9:DK9" si="13">IF(AJ9="x",1,0)</f>
        <v>0</v>
      </c>
      <c r="CI9" s="17">
        <f t="shared" si="13"/>
        <v>0</v>
      </c>
      <c r="CJ9" s="17">
        <f t="shared" si="13"/>
        <v>0</v>
      </c>
      <c r="CK9" s="17">
        <f t="shared" si="13"/>
        <v>0</v>
      </c>
      <c r="CL9" s="17">
        <f t="shared" si="13"/>
        <v>0</v>
      </c>
      <c r="CM9" s="17">
        <f t="shared" si="13"/>
        <v>0</v>
      </c>
      <c r="CN9" s="17">
        <f t="shared" si="13"/>
        <v>0</v>
      </c>
      <c r="CO9" s="17">
        <f t="shared" si="13"/>
        <v>0</v>
      </c>
      <c r="CP9" s="17">
        <f t="shared" si="13"/>
        <v>0</v>
      </c>
      <c r="CQ9" s="17">
        <f t="shared" si="13"/>
        <v>0</v>
      </c>
      <c r="CR9" s="17">
        <f t="shared" si="13"/>
        <v>0</v>
      </c>
      <c r="CS9" s="17">
        <f t="shared" si="13"/>
        <v>0</v>
      </c>
      <c r="CT9" s="17">
        <f t="shared" si="13"/>
        <v>0</v>
      </c>
      <c r="CU9" s="17">
        <f t="shared" si="13"/>
        <v>0</v>
      </c>
      <c r="CV9" s="17">
        <f t="shared" si="13"/>
        <v>0</v>
      </c>
      <c r="CW9" s="17">
        <f t="shared" si="13"/>
        <v>0</v>
      </c>
      <c r="CX9" s="17">
        <f t="shared" si="13"/>
        <v>0</v>
      </c>
      <c r="CY9" s="17">
        <f t="shared" si="13"/>
        <v>0</v>
      </c>
      <c r="CZ9" s="17">
        <f t="shared" si="13"/>
        <v>0</v>
      </c>
      <c r="DA9" s="17">
        <f t="shared" si="13"/>
        <v>0</v>
      </c>
      <c r="DB9" s="17">
        <f t="shared" si="13"/>
        <v>0</v>
      </c>
      <c r="DC9" s="17">
        <f t="shared" si="13"/>
        <v>0</v>
      </c>
      <c r="DD9" s="17">
        <f t="shared" si="13"/>
        <v>0</v>
      </c>
      <c r="DE9" s="17">
        <f t="shared" si="13"/>
        <v>0</v>
      </c>
      <c r="DF9" s="17">
        <f t="shared" si="13"/>
        <v>0</v>
      </c>
      <c r="DG9" s="17">
        <f t="shared" si="13"/>
        <v>0</v>
      </c>
      <c r="DH9" s="17">
        <f t="shared" si="13"/>
        <v>0</v>
      </c>
      <c r="DI9" s="17">
        <f t="shared" si="13"/>
        <v>0</v>
      </c>
      <c r="DJ9" s="17">
        <f t="shared" si="13"/>
        <v>0</v>
      </c>
      <c r="DK9" s="17">
        <f t="shared" si="13"/>
        <v>0</v>
      </c>
      <c r="DL9" s="17" cm="1">
        <f t="array" ref="DL9:EU9">Z9:BI9</f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</row>
    <row r="10" spans="2:151" ht="15" customHeight="1" x14ac:dyDescent="0.2">
      <c r="B10" s="156">
        <v>2</v>
      </c>
      <c r="C10" s="157"/>
      <c r="D10" s="158"/>
      <c r="E10" s="159"/>
      <c r="F10" s="159"/>
      <c r="G10" s="91"/>
      <c r="H10" s="92"/>
      <c r="I10" s="160"/>
      <c r="J10" s="92"/>
      <c r="K10" s="92"/>
      <c r="L10" s="160"/>
      <c r="M10" s="160"/>
      <c r="N10" s="160"/>
      <c r="O10" s="160"/>
      <c r="P10" s="160"/>
      <c r="Q10" s="160"/>
      <c r="R10" s="160"/>
      <c r="S10" s="92"/>
      <c r="T10" s="160"/>
      <c r="U10" s="92"/>
      <c r="V10" s="92"/>
      <c r="W10" s="92"/>
      <c r="X10" s="92"/>
      <c r="Y10" s="92"/>
      <c r="Z10" s="161"/>
      <c r="AA10" s="161"/>
      <c r="AB10" s="161"/>
      <c r="AC10" s="161"/>
      <c r="AD10" s="161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3"/>
      <c r="BG10" s="163"/>
      <c r="BH10" s="163"/>
      <c r="BI10" s="164"/>
      <c r="BJ10" s="165"/>
      <c r="BK10" s="162"/>
      <c r="BL10" s="162"/>
      <c r="BM10" s="164"/>
      <c r="BN10" s="38"/>
      <c r="BO10" s="38"/>
      <c r="BP10" s="123"/>
      <c r="BQ10" s="123"/>
      <c r="BR10" s="38"/>
      <c r="BS10" s="38"/>
      <c r="BT10" s="114" t="str">
        <f t="shared" si="5"/>
        <v/>
      </c>
      <c r="BU10" s="38"/>
      <c r="BV10" s="38"/>
      <c r="BW10" s="38"/>
      <c r="BX10" s="38"/>
      <c r="BZ10" s="17">
        <f t="shared" si="6"/>
        <v>0</v>
      </c>
      <c r="CA10" s="17">
        <f t="shared" si="7"/>
        <v>0</v>
      </c>
      <c r="CB10" s="17">
        <f t="shared" si="8"/>
        <v>0</v>
      </c>
      <c r="CC10" s="17">
        <f t="shared" si="9"/>
        <v>0</v>
      </c>
      <c r="CD10" s="17">
        <f t="shared" si="10"/>
        <v>0</v>
      </c>
      <c r="CE10" s="17">
        <f t="shared" si="11"/>
        <v>0</v>
      </c>
      <c r="CF10" s="17">
        <f t="shared" ref="CF10:CF73" si="14">IF(AH10="x",1,0)</f>
        <v>0</v>
      </c>
      <c r="CG10" s="17">
        <f t="shared" ref="CG10:CG73" si="15">IF(AI10="x",1,0)</f>
        <v>0</v>
      </c>
      <c r="CH10" s="17">
        <f t="shared" ref="CH10:CH73" si="16">IF(AJ10="x",1,0)</f>
        <v>0</v>
      </c>
      <c r="CI10" s="17">
        <f t="shared" ref="CI10:CI73" si="17">IF(AK10="x",1,0)</f>
        <v>0</v>
      </c>
      <c r="CJ10" s="17">
        <f t="shared" ref="CJ10:CJ73" si="18">IF(AL10="x",1,0)</f>
        <v>0</v>
      </c>
      <c r="CK10" s="17">
        <f t="shared" ref="CK10:CK73" si="19">IF(AM10="x",1,0)</f>
        <v>0</v>
      </c>
      <c r="CL10" s="17">
        <f t="shared" ref="CL10:CL73" si="20">IF(AN10="x",1,0)</f>
        <v>0</v>
      </c>
      <c r="CM10" s="17">
        <f t="shared" ref="CM10:CM73" si="21">IF(AO10="x",1,0)</f>
        <v>0</v>
      </c>
      <c r="CN10" s="17">
        <f t="shared" ref="CN10:CN73" si="22">IF(AP10="x",1,0)</f>
        <v>0</v>
      </c>
      <c r="CO10" s="17">
        <f t="shared" ref="CO10:CO73" si="23">IF(AQ10="x",1,0)</f>
        <v>0</v>
      </c>
      <c r="CP10" s="17">
        <f t="shared" ref="CP10:CP73" si="24">IF(AR10="x",1,0)</f>
        <v>0</v>
      </c>
      <c r="CQ10" s="17">
        <f t="shared" ref="CQ10:CQ73" si="25">IF(AS10="x",1,0)</f>
        <v>0</v>
      </c>
      <c r="CR10" s="17">
        <f t="shared" ref="CR10:CR73" si="26">IF(AT10="x",1,0)</f>
        <v>0</v>
      </c>
      <c r="CS10" s="17">
        <f t="shared" ref="CS10:CS73" si="27">IF(AU10="x",1,0)</f>
        <v>0</v>
      </c>
      <c r="CT10" s="17">
        <f t="shared" ref="CT10:CT73" si="28">IF(AV10="x",1,0)</f>
        <v>0</v>
      </c>
      <c r="CU10" s="17">
        <f t="shared" ref="CU10:CU73" si="29">IF(AW10="x",1,0)</f>
        <v>0</v>
      </c>
      <c r="CV10" s="17">
        <f t="shared" ref="CV10:CV73" si="30">IF(AX10="x",1,0)</f>
        <v>0</v>
      </c>
      <c r="CW10" s="17">
        <f t="shared" ref="CW10:CW73" si="31">IF(AY10="x",1,0)</f>
        <v>0</v>
      </c>
      <c r="CX10" s="17">
        <f t="shared" ref="CX10:CX73" si="32">IF(AZ10="x",1,0)</f>
        <v>0</v>
      </c>
      <c r="CY10" s="17">
        <f t="shared" ref="CY10:CY73" si="33">IF(BA10="x",1,0)</f>
        <v>0</v>
      </c>
      <c r="CZ10" s="17">
        <f t="shared" ref="CZ10:CZ73" si="34">IF(BB10="x",1,0)</f>
        <v>0</v>
      </c>
      <c r="DA10" s="17">
        <f t="shared" ref="DA10:DA73" si="35">IF(BC10="x",1,0)</f>
        <v>0</v>
      </c>
      <c r="DB10" s="17">
        <f t="shared" ref="DB10:DB73" si="36">IF(BD10="x",1,0)</f>
        <v>0</v>
      </c>
      <c r="DC10" s="17">
        <f t="shared" ref="DC10:DC73" si="37">IF(BE10="x",1,0)</f>
        <v>0</v>
      </c>
      <c r="DD10" s="17">
        <f t="shared" ref="DD10:DD73" si="38">IF(BF10="x",1,0)</f>
        <v>0</v>
      </c>
      <c r="DE10" s="17">
        <f t="shared" ref="DE10:DE73" si="39">IF(BG10="x",1,0)</f>
        <v>0</v>
      </c>
      <c r="DF10" s="17">
        <f t="shared" ref="DF10:DF73" si="40">IF(BH10="x",1,0)</f>
        <v>0</v>
      </c>
      <c r="DG10" s="17">
        <f t="shared" ref="DG10:DG73" si="41">IF(BI10="x",1,0)</f>
        <v>0</v>
      </c>
      <c r="DH10" s="17">
        <f t="shared" ref="DH10:DH73" si="42">IF(BJ10="x",1,0)</f>
        <v>0</v>
      </c>
      <c r="DI10" s="17">
        <f t="shared" ref="DI10:DI73" si="43">IF(BK10="x",1,0)</f>
        <v>0</v>
      </c>
      <c r="DJ10" s="17">
        <f t="shared" ref="DJ10:DJ73" si="44">IF(BL10="x",1,0)</f>
        <v>0</v>
      </c>
      <c r="DK10" s="17">
        <f t="shared" ref="DK10:DK73" si="45">IF(BM10="x",1,0)</f>
        <v>0</v>
      </c>
    </row>
    <row r="11" spans="2:151" ht="15" customHeight="1" x14ac:dyDescent="0.2">
      <c r="B11" s="156">
        <v>3</v>
      </c>
      <c r="C11" s="157"/>
      <c r="D11" s="158"/>
      <c r="E11" s="159"/>
      <c r="F11" s="159"/>
      <c r="G11" s="91"/>
      <c r="H11" s="92"/>
      <c r="I11" s="160"/>
      <c r="J11" s="92"/>
      <c r="K11" s="92"/>
      <c r="L11" s="160"/>
      <c r="M11" s="160"/>
      <c r="N11" s="160"/>
      <c r="O11" s="160"/>
      <c r="P11" s="160"/>
      <c r="Q11" s="160"/>
      <c r="R11" s="160"/>
      <c r="S11" s="92"/>
      <c r="T11" s="160"/>
      <c r="U11" s="92"/>
      <c r="V11" s="92"/>
      <c r="W11" s="92"/>
      <c r="X11" s="92"/>
      <c r="Y11" s="92"/>
      <c r="Z11" s="161"/>
      <c r="AA11" s="161"/>
      <c r="AB11" s="161"/>
      <c r="AC11" s="161"/>
      <c r="AD11" s="161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3"/>
      <c r="BG11" s="163"/>
      <c r="BH11" s="163"/>
      <c r="BI11" s="164"/>
      <c r="BJ11" s="165"/>
      <c r="BK11" s="162"/>
      <c r="BL11" s="162"/>
      <c r="BM11" s="164"/>
      <c r="BN11" s="38"/>
      <c r="BO11" s="38"/>
      <c r="BP11" s="123"/>
      <c r="BQ11" s="123"/>
      <c r="BR11" s="38"/>
      <c r="BS11" s="38"/>
      <c r="BT11" s="114" t="str">
        <f t="shared" si="5"/>
        <v/>
      </c>
      <c r="BU11" s="38"/>
      <c r="BV11" s="38"/>
      <c r="BW11" s="38"/>
      <c r="BX11" s="38"/>
      <c r="BZ11" s="17">
        <f t="shared" si="6"/>
        <v>0</v>
      </c>
      <c r="CA11" s="17">
        <f t="shared" si="7"/>
        <v>0</v>
      </c>
      <c r="CB11" s="17">
        <f t="shared" si="8"/>
        <v>0</v>
      </c>
      <c r="CC11" s="17">
        <f t="shared" si="9"/>
        <v>0</v>
      </c>
      <c r="CD11" s="17">
        <f t="shared" si="10"/>
        <v>0</v>
      </c>
      <c r="CE11" s="17">
        <f t="shared" si="11"/>
        <v>0</v>
      </c>
      <c r="CF11" s="17">
        <f t="shared" si="14"/>
        <v>0</v>
      </c>
      <c r="CG11" s="17">
        <f t="shared" si="15"/>
        <v>0</v>
      </c>
      <c r="CH11" s="17">
        <f t="shared" si="16"/>
        <v>0</v>
      </c>
      <c r="CI11" s="17">
        <f t="shared" si="17"/>
        <v>0</v>
      </c>
      <c r="CJ11" s="17">
        <f t="shared" si="18"/>
        <v>0</v>
      </c>
      <c r="CK11" s="17">
        <f t="shared" si="19"/>
        <v>0</v>
      </c>
      <c r="CL11" s="17">
        <f t="shared" si="20"/>
        <v>0</v>
      </c>
      <c r="CM11" s="17">
        <f t="shared" si="21"/>
        <v>0</v>
      </c>
      <c r="CN11" s="17">
        <f t="shared" si="22"/>
        <v>0</v>
      </c>
      <c r="CO11" s="17">
        <f t="shared" si="23"/>
        <v>0</v>
      </c>
      <c r="CP11" s="17">
        <f t="shared" si="24"/>
        <v>0</v>
      </c>
      <c r="CQ11" s="17">
        <f t="shared" si="25"/>
        <v>0</v>
      </c>
      <c r="CR11" s="17">
        <f t="shared" si="26"/>
        <v>0</v>
      </c>
      <c r="CS11" s="17">
        <f t="shared" si="27"/>
        <v>0</v>
      </c>
      <c r="CT11" s="17">
        <f t="shared" si="28"/>
        <v>0</v>
      </c>
      <c r="CU11" s="17">
        <f t="shared" si="29"/>
        <v>0</v>
      </c>
      <c r="CV11" s="17">
        <f t="shared" si="30"/>
        <v>0</v>
      </c>
      <c r="CW11" s="17">
        <f t="shared" si="31"/>
        <v>0</v>
      </c>
      <c r="CX11" s="17">
        <f t="shared" si="32"/>
        <v>0</v>
      </c>
      <c r="CY11" s="17">
        <f t="shared" si="33"/>
        <v>0</v>
      </c>
      <c r="CZ11" s="17">
        <f t="shared" si="34"/>
        <v>0</v>
      </c>
      <c r="DA11" s="17">
        <f t="shared" si="35"/>
        <v>0</v>
      </c>
      <c r="DB11" s="17">
        <f t="shared" si="36"/>
        <v>0</v>
      </c>
      <c r="DC11" s="17">
        <f t="shared" si="37"/>
        <v>0</v>
      </c>
      <c r="DD11" s="17">
        <f t="shared" si="38"/>
        <v>0</v>
      </c>
      <c r="DE11" s="17">
        <f t="shared" si="39"/>
        <v>0</v>
      </c>
      <c r="DF11" s="17">
        <f t="shared" si="40"/>
        <v>0</v>
      </c>
      <c r="DG11" s="17">
        <f t="shared" si="41"/>
        <v>0</v>
      </c>
      <c r="DH11" s="17">
        <f t="shared" si="42"/>
        <v>0</v>
      </c>
      <c r="DI11" s="17">
        <f t="shared" si="43"/>
        <v>0</v>
      </c>
      <c r="DJ11" s="17">
        <f t="shared" si="44"/>
        <v>0</v>
      </c>
      <c r="DK11" s="17">
        <f t="shared" si="45"/>
        <v>0</v>
      </c>
    </row>
    <row r="12" spans="2:151" ht="15" customHeight="1" x14ac:dyDescent="0.2">
      <c r="B12" s="156">
        <v>4</v>
      </c>
      <c r="C12" s="157"/>
      <c r="D12" s="158"/>
      <c r="E12" s="159"/>
      <c r="F12" s="159"/>
      <c r="G12" s="91"/>
      <c r="H12" s="92"/>
      <c r="I12" s="160"/>
      <c r="J12" s="92"/>
      <c r="K12" s="92"/>
      <c r="L12" s="160"/>
      <c r="M12" s="160"/>
      <c r="N12" s="160"/>
      <c r="O12" s="160"/>
      <c r="P12" s="160"/>
      <c r="Q12" s="160"/>
      <c r="R12" s="160"/>
      <c r="S12" s="92"/>
      <c r="T12" s="160"/>
      <c r="U12" s="92"/>
      <c r="V12" s="92"/>
      <c r="W12" s="92"/>
      <c r="X12" s="92"/>
      <c r="Y12" s="92"/>
      <c r="Z12" s="161"/>
      <c r="AA12" s="161"/>
      <c r="AB12" s="161"/>
      <c r="AC12" s="161"/>
      <c r="AD12" s="161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2"/>
      <c r="BD12" s="162"/>
      <c r="BE12" s="162"/>
      <c r="BF12" s="163"/>
      <c r="BG12" s="163"/>
      <c r="BH12" s="163"/>
      <c r="BI12" s="164"/>
      <c r="BJ12" s="165"/>
      <c r="BK12" s="162"/>
      <c r="BL12" s="162"/>
      <c r="BM12" s="164"/>
      <c r="BN12" s="38"/>
      <c r="BO12" s="38"/>
      <c r="BP12" s="123"/>
      <c r="BQ12" s="123"/>
      <c r="BR12" s="38"/>
      <c r="BS12" s="38"/>
      <c r="BT12" s="114" t="str">
        <f t="shared" si="5"/>
        <v/>
      </c>
      <c r="BU12" s="38"/>
      <c r="BV12" s="38"/>
      <c r="BW12" s="38"/>
      <c r="BX12" s="38"/>
      <c r="BZ12" s="17">
        <f t="shared" si="6"/>
        <v>0</v>
      </c>
      <c r="CA12" s="17">
        <f t="shared" si="7"/>
        <v>0</v>
      </c>
      <c r="CB12" s="17">
        <f t="shared" si="8"/>
        <v>0</v>
      </c>
      <c r="CC12" s="17">
        <f t="shared" si="9"/>
        <v>0</v>
      </c>
      <c r="CD12" s="17">
        <f t="shared" si="10"/>
        <v>0</v>
      </c>
      <c r="CE12" s="17">
        <f t="shared" si="11"/>
        <v>0</v>
      </c>
      <c r="CF12" s="17">
        <f t="shared" si="14"/>
        <v>0</v>
      </c>
      <c r="CG12" s="17">
        <f t="shared" si="15"/>
        <v>0</v>
      </c>
      <c r="CH12" s="17">
        <f t="shared" si="16"/>
        <v>0</v>
      </c>
      <c r="CI12" s="17">
        <f t="shared" si="17"/>
        <v>0</v>
      </c>
      <c r="CJ12" s="17">
        <f t="shared" si="18"/>
        <v>0</v>
      </c>
      <c r="CK12" s="17">
        <f t="shared" si="19"/>
        <v>0</v>
      </c>
      <c r="CL12" s="17">
        <f t="shared" si="20"/>
        <v>0</v>
      </c>
      <c r="CM12" s="17">
        <f t="shared" si="21"/>
        <v>0</v>
      </c>
      <c r="CN12" s="17">
        <f t="shared" si="22"/>
        <v>0</v>
      </c>
      <c r="CO12" s="17">
        <f t="shared" si="23"/>
        <v>0</v>
      </c>
      <c r="CP12" s="17">
        <f t="shared" si="24"/>
        <v>0</v>
      </c>
      <c r="CQ12" s="17">
        <f t="shared" si="25"/>
        <v>0</v>
      </c>
      <c r="CR12" s="17">
        <f t="shared" si="26"/>
        <v>0</v>
      </c>
      <c r="CS12" s="17">
        <f t="shared" si="27"/>
        <v>0</v>
      </c>
      <c r="CT12" s="17">
        <f t="shared" si="28"/>
        <v>0</v>
      </c>
      <c r="CU12" s="17">
        <f t="shared" si="29"/>
        <v>0</v>
      </c>
      <c r="CV12" s="17">
        <f t="shared" si="30"/>
        <v>0</v>
      </c>
      <c r="CW12" s="17">
        <f t="shared" si="31"/>
        <v>0</v>
      </c>
      <c r="CX12" s="17">
        <f t="shared" si="32"/>
        <v>0</v>
      </c>
      <c r="CY12" s="17">
        <f t="shared" si="33"/>
        <v>0</v>
      </c>
      <c r="CZ12" s="17">
        <f t="shared" si="34"/>
        <v>0</v>
      </c>
      <c r="DA12" s="17">
        <f t="shared" si="35"/>
        <v>0</v>
      </c>
      <c r="DB12" s="17">
        <f t="shared" si="36"/>
        <v>0</v>
      </c>
      <c r="DC12" s="17">
        <f t="shared" si="37"/>
        <v>0</v>
      </c>
      <c r="DD12" s="17">
        <f t="shared" si="38"/>
        <v>0</v>
      </c>
      <c r="DE12" s="17">
        <f t="shared" si="39"/>
        <v>0</v>
      </c>
      <c r="DF12" s="17">
        <f t="shared" si="40"/>
        <v>0</v>
      </c>
      <c r="DG12" s="17">
        <f t="shared" si="41"/>
        <v>0</v>
      </c>
      <c r="DH12" s="17">
        <f t="shared" si="42"/>
        <v>0</v>
      </c>
      <c r="DI12" s="17">
        <f t="shared" si="43"/>
        <v>0</v>
      </c>
      <c r="DJ12" s="17">
        <f t="shared" si="44"/>
        <v>0</v>
      </c>
      <c r="DK12" s="17">
        <f t="shared" si="45"/>
        <v>0</v>
      </c>
    </row>
    <row r="13" spans="2:151" ht="15" customHeight="1" x14ac:dyDescent="0.2">
      <c r="B13" s="156">
        <v>5</v>
      </c>
      <c r="C13" s="157"/>
      <c r="D13" s="158"/>
      <c r="E13" s="159"/>
      <c r="F13" s="159"/>
      <c r="G13" s="91"/>
      <c r="H13" s="92"/>
      <c r="I13" s="160"/>
      <c r="J13" s="92"/>
      <c r="K13" s="92"/>
      <c r="L13" s="160"/>
      <c r="M13" s="160"/>
      <c r="N13" s="160"/>
      <c r="O13" s="160"/>
      <c r="P13" s="160"/>
      <c r="Q13" s="160"/>
      <c r="R13" s="160"/>
      <c r="S13" s="92"/>
      <c r="T13" s="160"/>
      <c r="U13" s="92"/>
      <c r="V13" s="92"/>
      <c r="W13" s="92"/>
      <c r="X13" s="92"/>
      <c r="Y13" s="92"/>
      <c r="Z13" s="161"/>
      <c r="AA13" s="161"/>
      <c r="AB13" s="161"/>
      <c r="AC13" s="161"/>
      <c r="AD13" s="161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3"/>
      <c r="BG13" s="163"/>
      <c r="BH13" s="163"/>
      <c r="BI13" s="164"/>
      <c r="BJ13" s="165"/>
      <c r="BK13" s="162"/>
      <c r="BL13" s="162"/>
      <c r="BM13" s="164"/>
      <c r="BN13" s="38"/>
      <c r="BO13" s="38"/>
      <c r="BP13" s="123"/>
      <c r="BQ13" s="123"/>
      <c r="BR13" s="38"/>
      <c r="BS13" s="38"/>
      <c r="BT13" s="114" t="str">
        <f t="shared" si="5"/>
        <v/>
      </c>
      <c r="BU13" s="38"/>
      <c r="BV13" s="38"/>
      <c r="BW13" s="38"/>
      <c r="BX13" s="38"/>
      <c r="BZ13" s="17">
        <f t="shared" si="6"/>
        <v>0</v>
      </c>
      <c r="CA13" s="17">
        <f t="shared" si="7"/>
        <v>0</v>
      </c>
      <c r="CB13" s="17">
        <f t="shared" si="8"/>
        <v>0</v>
      </c>
      <c r="CC13" s="17">
        <f t="shared" si="9"/>
        <v>0</v>
      </c>
      <c r="CD13" s="17">
        <f t="shared" si="10"/>
        <v>0</v>
      </c>
      <c r="CE13" s="17">
        <f t="shared" si="11"/>
        <v>0</v>
      </c>
      <c r="CF13" s="17">
        <f t="shared" si="14"/>
        <v>0</v>
      </c>
      <c r="CG13" s="17">
        <f t="shared" si="15"/>
        <v>0</v>
      </c>
      <c r="CH13" s="17">
        <f t="shared" si="16"/>
        <v>0</v>
      </c>
      <c r="CI13" s="17">
        <f t="shared" si="17"/>
        <v>0</v>
      </c>
      <c r="CJ13" s="17">
        <f t="shared" si="18"/>
        <v>0</v>
      </c>
      <c r="CK13" s="17">
        <f t="shared" si="19"/>
        <v>0</v>
      </c>
      <c r="CL13" s="17">
        <f t="shared" si="20"/>
        <v>0</v>
      </c>
      <c r="CM13" s="17">
        <f t="shared" si="21"/>
        <v>0</v>
      </c>
      <c r="CN13" s="17">
        <f t="shared" si="22"/>
        <v>0</v>
      </c>
      <c r="CO13" s="17">
        <f t="shared" si="23"/>
        <v>0</v>
      </c>
      <c r="CP13" s="17">
        <f t="shared" si="24"/>
        <v>0</v>
      </c>
      <c r="CQ13" s="17">
        <f t="shared" si="25"/>
        <v>0</v>
      </c>
      <c r="CR13" s="17">
        <f t="shared" si="26"/>
        <v>0</v>
      </c>
      <c r="CS13" s="17">
        <f t="shared" si="27"/>
        <v>0</v>
      </c>
      <c r="CT13" s="17">
        <f t="shared" si="28"/>
        <v>0</v>
      </c>
      <c r="CU13" s="17">
        <f t="shared" si="29"/>
        <v>0</v>
      </c>
      <c r="CV13" s="17">
        <f t="shared" si="30"/>
        <v>0</v>
      </c>
      <c r="CW13" s="17">
        <f t="shared" si="31"/>
        <v>0</v>
      </c>
      <c r="CX13" s="17">
        <f t="shared" si="32"/>
        <v>0</v>
      </c>
      <c r="CY13" s="17">
        <f t="shared" si="33"/>
        <v>0</v>
      </c>
      <c r="CZ13" s="17">
        <f t="shared" si="34"/>
        <v>0</v>
      </c>
      <c r="DA13" s="17">
        <f t="shared" si="35"/>
        <v>0</v>
      </c>
      <c r="DB13" s="17">
        <f t="shared" si="36"/>
        <v>0</v>
      </c>
      <c r="DC13" s="17">
        <f t="shared" si="37"/>
        <v>0</v>
      </c>
      <c r="DD13" s="17">
        <f t="shared" si="38"/>
        <v>0</v>
      </c>
      <c r="DE13" s="17">
        <f t="shared" si="39"/>
        <v>0</v>
      </c>
      <c r="DF13" s="17">
        <f t="shared" si="40"/>
        <v>0</v>
      </c>
      <c r="DG13" s="17">
        <f t="shared" si="41"/>
        <v>0</v>
      </c>
      <c r="DH13" s="17">
        <f t="shared" si="42"/>
        <v>0</v>
      </c>
      <c r="DI13" s="17">
        <f t="shared" si="43"/>
        <v>0</v>
      </c>
      <c r="DJ13" s="17">
        <f t="shared" si="44"/>
        <v>0</v>
      </c>
      <c r="DK13" s="17">
        <f t="shared" si="45"/>
        <v>0</v>
      </c>
    </row>
    <row r="14" spans="2:151" ht="15" customHeight="1" x14ac:dyDescent="0.2">
      <c r="B14" s="156">
        <v>6</v>
      </c>
      <c r="C14" s="157"/>
      <c r="D14" s="158"/>
      <c r="E14" s="159"/>
      <c r="F14" s="159"/>
      <c r="G14" s="91"/>
      <c r="H14" s="92"/>
      <c r="I14" s="160"/>
      <c r="J14" s="92"/>
      <c r="K14" s="92"/>
      <c r="L14" s="160"/>
      <c r="M14" s="160"/>
      <c r="N14" s="160"/>
      <c r="O14" s="160"/>
      <c r="P14" s="160"/>
      <c r="Q14" s="160"/>
      <c r="R14" s="160"/>
      <c r="S14" s="92"/>
      <c r="T14" s="160"/>
      <c r="U14" s="92"/>
      <c r="V14" s="92"/>
      <c r="W14" s="92"/>
      <c r="X14" s="92"/>
      <c r="Y14" s="92"/>
      <c r="Z14" s="161"/>
      <c r="AA14" s="161"/>
      <c r="AB14" s="161"/>
      <c r="AC14" s="161"/>
      <c r="AD14" s="161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2"/>
      <c r="BD14" s="162"/>
      <c r="BE14" s="162"/>
      <c r="BF14" s="163"/>
      <c r="BG14" s="163"/>
      <c r="BH14" s="163"/>
      <c r="BI14" s="164"/>
      <c r="BJ14" s="165"/>
      <c r="BK14" s="162"/>
      <c r="BL14" s="162"/>
      <c r="BM14" s="164"/>
      <c r="BN14" s="38"/>
      <c r="BO14" s="38"/>
      <c r="BP14" s="123"/>
      <c r="BQ14" s="123"/>
      <c r="BR14" s="38"/>
      <c r="BS14" s="38"/>
      <c r="BT14" s="114" t="str">
        <f t="shared" si="5"/>
        <v/>
      </c>
      <c r="BU14" s="38"/>
      <c r="BV14" s="38"/>
      <c r="BW14" s="38"/>
      <c r="BX14" s="38"/>
      <c r="BZ14" s="17">
        <f t="shared" si="6"/>
        <v>0</v>
      </c>
      <c r="CA14" s="17">
        <f t="shared" si="7"/>
        <v>0</v>
      </c>
      <c r="CB14" s="17">
        <f t="shared" si="8"/>
        <v>0</v>
      </c>
      <c r="CC14" s="17">
        <f t="shared" si="9"/>
        <v>0</v>
      </c>
      <c r="CD14" s="17">
        <f t="shared" si="10"/>
        <v>0</v>
      </c>
      <c r="CE14" s="17">
        <f t="shared" si="11"/>
        <v>0</v>
      </c>
      <c r="CF14" s="17">
        <f t="shared" si="14"/>
        <v>0</v>
      </c>
      <c r="CG14" s="17">
        <f t="shared" si="15"/>
        <v>0</v>
      </c>
      <c r="CH14" s="17">
        <f t="shared" si="16"/>
        <v>0</v>
      </c>
      <c r="CI14" s="17">
        <f t="shared" si="17"/>
        <v>0</v>
      </c>
      <c r="CJ14" s="17">
        <f t="shared" si="18"/>
        <v>0</v>
      </c>
      <c r="CK14" s="17">
        <f t="shared" si="19"/>
        <v>0</v>
      </c>
      <c r="CL14" s="17">
        <f t="shared" si="20"/>
        <v>0</v>
      </c>
      <c r="CM14" s="17">
        <f t="shared" si="21"/>
        <v>0</v>
      </c>
      <c r="CN14" s="17">
        <f t="shared" si="22"/>
        <v>0</v>
      </c>
      <c r="CO14" s="17">
        <f t="shared" si="23"/>
        <v>0</v>
      </c>
      <c r="CP14" s="17">
        <f t="shared" si="24"/>
        <v>0</v>
      </c>
      <c r="CQ14" s="17">
        <f t="shared" si="25"/>
        <v>0</v>
      </c>
      <c r="CR14" s="17">
        <f t="shared" si="26"/>
        <v>0</v>
      </c>
      <c r="CS14" s="17">
        <f t="shared" si="27"/>
        <v>0</v>
      </c>
      <c r="CT14" s="17">
        <f t="shared" si="28"/>
        <v>0</v>
      </c>
      <c r="CU14" s="17">
        <f t="shared" si="29"/>
        <v>0</v>
      </c>
      <c r="CV14" s="17">
        <f t="shared" si="30"/>
        <v>0</v>
      </c>
      <c r="CW14" s="17">
        <f t="shared" si="31"/>
        <v>0</v>
      </c>
      <c r="CX14" s="17">
        <f t="shared" si="32"/>
        <v>0</v>
      </c>
      <c r="CY14" s="17">
        <f t="shared" si="33"/>
        <v>0</v>
      </c>
      <c r="CZ14" s="17">
        <f t="shared" si="34"/>
        <v>0</v>
      </c>
      <c r="DA14" s="17">
        <f t="shared" si="35"/>
        <v>0</v>
      </c>
      <c r="DB14" s="17">
        <f t="shared" si="36"/>
        <v>0</v>
      </c>
      <c r="DC14" s="17">
        <f t="shared" si="37"/>
        <v>0</v>
      </c>
      <c r="DD14" s="17">
        <f t="shared" si="38"/>
        <v>0</v>
      </c>
      <c r="DE14" s="17">
        <f t="shared" si="39"/>
        <v>0</v>
      </c>
      <c r="DF14" s="17">
        <f t="shared" si="40"/>
        <v>0</v>
      </c>
      <c r="DG14" s="17">
        <f t="shared" si="41"/>
        <v>0</v>
      </c>
      <c r="DH14" s="17">
        <f t="shared" si="42"/>
        <v>0</v>
      </c>
      <c r="DI14" s="17">
        <f t="shared" si="43"/>
        <v>0</v>
      </c>
      <c r="DJ14" s="17">
        <f t="shared" si="44"/>
        <v>0</v>
      </c>
      <c r="DK14" s="17">
        <f t="shared" si="45"/>
        <v>0</v>
      </c>
    </row>
    <row r="15" spans="2:151" ht="15" customHeight="1" x14ac:dyDescent="0.2">
      <c r="B15" s="156">
        <v>7</v>
      </c>
      <c r="C15" s="157"/>
      <c r="D15" s="158"/>
      <c r="E15" s="159"/>
      <c r="F15" s="159"/>
      <c r="G15" s="91"/>
      <c r="H15" s="92"/>
      <c r="I15" s="160"/>
      <c r="J15" s="92"/>
      <c r="K15" s="92"/>
      <c r="L15" s="160"/>
      <c r="M15" s="160"/>
      <c r="N15" s="160"/>
      <c r="O15" s="160"/>
      <c r="P15" s="160"/>
      <c r="Q15" s="160"/>
      <c r="R15" s="160"/>
      <c r="S15" s="92"/>
      <c r="T15" s="160"/>
      <c r="U15" s="92"/>
      <c r="V15" s="92"/>
      <c r="W15" s="92"/>
      <c r="X15" s="92"/>
      <c r="Y15" s="92"/>
      <c r="Z15" s="161"/>
      <c r="AA15" s="161"/>
      <c r="AB15" s="161"/>
      <c r="AC15" s="161"/>
      <c r="AD15" s="161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3"/>
      <c r="BG15" s="163"/>
      <c r="BH15" s="163"/>
      <c r="BI15" s="164"/>
      <c r="BJ15" s="165"/>
      <c r="BK15" s="162"/>
      <c r="BL15" s="162"/>
      <c r="BM15" s="164"/>
      <c r="BN15" s="38"/>
      <c r="BO15" s="38"/>
      <c r="BP15" s="123"/>
      <c r="BQ15" s="123"/>
      <c r="BR15" s="38"/>
      <c r="BS15" s="38"/>
      <c r="BT15" s="114" t="str">
        <f t="shared" si="5"/>
        <v/>
      </c>
      <c r="BU15" s="38"/>
      <c r="BV15" s="38"/>
      <c r="BW15" s="38"/>
      <c r="BX15" s="38"/>
      <c r="BZ15" s="17">
        <f t="shared" si="6"/>
        <v>0</v>
      </c>
      <c r="CA15" s="17">
        <f t="shared" si="7"/>
        <v>0</v>
      </c>
      <c r="CB15" s="17">
        <f t="shared" si="8"/>
        <v>0</v>
      </c>
      <c r="CC15" s="17">
        <f t="shared" si="9"/>
        <v>0</v>
      </c>
      <c r="CD15" s="17">
        <f t="shared" si="10"/>
        <v>0</v>
      </c>
      <c r="CE15" s="17">
        <f t="shared" si="11"/>
        <v>0</v>
      </c>
      <c r="CF15" s="17">
        <f t="shared" si="14"/>
        <v>0</v>
      </c>
      <c r="CG15" s="17">
        <f t="shared" si="15"/>
        <v>0</v>
      </c>
      <c r="CH15" s="17">
        <f t="shared" si="16"/>
        <v>0</v>
      </c>
      <c r="CI15" s="17">
        <f t="shared" si="17"/>
        <v>0</v>
      </c>
      <c r="CJ15" s="17">
        <f t="shared" si="18"/>
        <v>0</v>
      </c>
      <c r="CK15" s="17">
        <f t="shared" si="19"/>
        <v>0</v>
      </c>
      <c r="CL15" s="17">
        <f t="shared" si="20"/>
        <v>0</v>
      </c>
      <c r="CM15" s="17">
        <f t="shared" si="21"/>
        <v>0</v>
      </c>
      <c r="CN15" s="17">
        <f t="shared" si="22"/>
        <v>0</v>
      </c>
      <c r="CO15" s="17">
        <f t="shared" si="23"/>
        <v>0</v>
      </c>
      <c r="CP15" s="17">
        <f t="shared" si="24"/>
        <v>0</v>
      </c>
      <c r="CQ15" s="17">
        <f t="shared" si="25"/>
        <v>0</v>
      </c>
      <c r="CR15" s="17">
        <f t="shared" si="26"/>
        <v>0</v>
      </c>
      <c r="CS15" s="17">
        <f t="shared" si="27"/>
        <v>0</v>
      </c>
      <c r="CT15" s="17">
        <f t="shared" si="28"/>
        <v>0</v>
      </c>
      <c r="CU15" s="17">
        <f t="shared" si="29"/>
        <v>0</v>
      </c>
      <c r="CV15" s="17">
        <f t="shared" si="30"/>
        <v>0</v>
      </c>
      <c r="CW15" s="17">
        <f t="shared" si="31"/>
        <v>0</v>
      </c>
      <c r="CX15" s="17">
        <f t="shared" si="32"/>
        <v>0</v>
      </c>
      <c r="CY15" s="17">
        <f t="shared" si="33"/>
        <v>0</v>
      </c>
      <c r="CZ15" s="17">
        <f t="shared" si="34"/>
        <v>0</v>
      </c>
      <c r="DA15" s="17">
        <f t="shared" si="35"/>
        <v>0</v>
      </c>
      <c r="DB15" s="17">
        <f t="shared" si="36"/>
        <v>0</v>
      </c>
      <c r="DC15" s="17">
        <f t="shared" si="37"/>
        <v>0</v>
      </c>
      <c r="DD15" s="17">
        <f t="shared" si="38"/>
        <v>0</v>
      </c>
      <c r="DE15" s="17">
        <f t="shared" si="39"/>
        <v>0</v>
      </c>
      <c r="DF15" s="17">
        <f t="shared" si="40"/>
        <v>0</v>
      </c>
      <c r="DG15" s="17">
        <f t="shared" si="41"/>
        <v>0</v>
      </c>
      <c r="DH15" s="17">
        <f t="shared" si="42"/>
        <v>0</v>
      </c>
      <c r="DI15" s="17">
        <f t="shared" si="43"/>
        <v>0</v>
      </c>
      <c r="DJ15" s="17">
        <f t="shared" si="44"/>
        <v>0</v>
      </c>
      <c r="DK15" s="17">
        <f t="shared" si="45"/>
        <v>0</v>
      </c>
    </row>
    <row r="16" spans="2:151" ht="15" customHeight="1" x14ac:dyDescent="0.2">
      <c r="B16" s="156">
        <v>8</v>
      </c>
      <c r="C16" s="157"/>
      <c r="D16" s="158"/>
      <c r="E16" s="159"/>
      <c r="F16" s="159"/>
      <c r="G16" s="91"/>
      <c r="H16" s="92"/>
      <c r="I16" s="160"/>
      <c r="J16" s="92"/>
      <c r="K16" s="92"/>
      <c r="L16" s="160"/>
      <c r="M16" s="160"/>
      <c r="N16" s="160"/>
      <c r="O16" s="160"/>
      <c r="P16" s="160"/>
      <c r="Q16" s="160"/>
      <c r="R16" s="160"/>
      <c r="S16" s="92"/>
      <c r="T16" s="160"/>
      <c r="U16" s="92"/>
      <c r="V16" s="92"/>
      <c r="W16" s="92"/>
      <c r="X16" s="92"/>
      <c r="Y16" s="92"/>
      <c r="Z16" s="161"/>
      <c r="AA16" s="161"/>
      <c r="AB16" s="161"/>
      <c r="AC16" s="161"/>
      <c r="AD16" s="161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3"/>
      <c r="BG16" s="163"/>
      <c r="BH16" s="163"/>
      <c r="BI16" s="164"/>
      <c r="BJ16" s="165"/>
      <c r="BK16" s="162"/>
      <c r="BL16" s="162"/>
      <c r="BM16" s="164"/>
      <c r="BN16" s="38"/>
      <c r="BO16" s="38"/>
      <c r="BP16" s="123"/>
      <c r="BQ16" s="123"/>
      <c r="BR16" s="38"/>
      <c r="BS16" s="38"/>
      <c r="BT16" s="114" t="str">
        <f t="shared" si="5"/>
        <v/>
      </c>
      <c r="BU16" s="38"/>
      <c r="BV16" s="38"/>
      <c r="BW16" s="38"/>
      <c r="BX16" s="38"/>
      <c r="BZ16" s="17">
        <f t="shared" si="6"/>
        <v>0</v>
      </c>
      <c r="CA16" s="17">
        <f t="shared" si="7"/>
        <v>0</v>
      </c>
      <c r="CB16" s="17">
        <f t="shared" si="8"/>
        <v>0</v>
      </c>
      <c r="CC16" s="17">
        <f t="shared" si="9"/>
        <v>0</v>
      </c>
      <c r="CD16" s="17">
        <f t="shared" si="10"/>
        <v>0</v>
      </c>
      <c r="CE16" s="17">
        <f t="shared" si="11"/>
        <v>0</v>
      </c>
      <c r="CF16" s="17">
        <f t="shared" si="14"/>
        <v>0</v>
      </c>
      <c r="CG16" s="17">
        <f t="shared" si="15"/>
        <v>0</v>
      </c>
      <c r="CH16" s="17">
        <f t="shared" si="16"/>
        <v>0</v>
      </c>
      <c r="CI16" s="17">
        <f t="shared" si="17"/>
        <v>0</v>
      </c>
      <c r="CJ16" s="17">
        <f t="shared" si="18"/>
        <v>0</v>
      </c>
      <c r="CK16" s="17">
        <f t="shared" si="19"/>
        <v>0</v>
      </c>
      <c r="CL16" s="17">
        <f t="shared" si="20"/>
        <v>0</v>
      </c>
      <c r="CM16" s="17">
        <f t="shared" si="21"/>
        <v>0</v>
      </c>
      <c r="CN16" s="17">
        <f t="shared" si="22"/>
        <v>0</v>
      </c>
      <c r="CO16" s="17">
        <f t="shared" si="23"/>
        <v>0</v>
      </c>
      <c r="CP16" s="17">
        <f t="shared" si="24"/>
        <v>0</v>
      </c>
      <c r="CQ16" s="17">
        <f t="shared" si="25"/>
        <v>0</v>
      </c>
      <c r="CR16" s="17">
        <f t="shared" si="26"/>
        <v>0</v>
      </c>
      <c r="CS16" s="17">
        <f t="shared" si="27"/>
        <v>0</v>
      </c>
      <c r="CT16" s="17">
        <f t="shared" si="28"/>
        <v>0</v>
      </c>
      <c r="CU16" s="17">
        <f t="shared" si="29"/>
        <v>0</v>
      </c>
      <c r="CV16" s="17">
        <f t="shared" si="30"/>
        <v>0</v>
      </c>
      <c r="CW16" s="17">
        <f t="shared" si="31"/>
        <v>0</v>
      </c>
      <c r="CX16" s="17">
        <f t="shared" si="32"/>
        <v>0</v>
      </c>
      <c r="CY16" s="17">
        <f t="shared" si="33"/>
        <v>0</v>
      </c>
      <c r="CZ16" s="17">
        <f t="shared" si="34"/>
        <v>0</v>
      </c>
      <c r="DA16" s="17">
        <f t="shared" si="35"/>
        <v>0</v>
      </c>
      <c r="DB16" s="17">
        <f t="shared" si="36"/>
        <v>0</v>
      </c>
      <c r="DC16" s="17">
        <f t="shared" si="37"/>
        <v>0</v>
      </c>
      <c r="DD16" s="17">
        <f t="shared" si="38"/>
        <v>0</v>
      </c>
      <c r="DE16" s="17">
        <f t="shared" si="39"/>
        <v>0</v>
      </c>
      <c r="DF16" s="17">
        <f t="shared" si="40"/>
        <v>0</v>
      </c>
      <c r="DG16" s="17">
        <f t="shared" si="41"/>
        <v>0</v>
      </c>
      <c r="DH16" s="17">
        <f t="shared" si="42"/>
        <v>0</v>
      </c>
      <c r="DI16" s="17">
        <f t="shared" si="43"/>
        <v>0</v>
      </c>
      <c r="DJ16" s="17">
        <f t="shared" si="44"/>
        <v>0</v>
      </c>
      <c r="DK16" s="17">
        <f t="shared" si="45"/>
        <v>0</v>
      </c>
    </row>
    <row r="17" spans="2:115" ht="15" customHeight="1" x14ac:dyDescent="0.2">
      <c r="B17" s="156">
        <v>9</v>
      </c>
      <c r="C17" s="157"/>
      <c r="D17" s="158"/>
      <c r="E17" s="159"/>
      <c r="F17" s="159"/>
      <c r="G17" s="91"/>
      <c r="H17" s="92"/>
      <c r="I17" s="160"/>
      <c r="J17" s="92"/>
      <c r="K17" s="92"/>
      <c r="L17" s="160"/>
      <c r="M17" s="160"/>
      <c r="N17" s="160"/>
      <c r="O17" s="160"/>
      <c r="P17" s="160"/>
      <c r="Q17" s="160"/>
      <c r="R17" s="160"/>
      <c r="S17" s="92"/>
      <c r="T17" s="160"/>
      <c r="U17" s="92"/>
      <c r="V17" s="92"/>
      <c r="W17" s="92"/>
      <c r="X17" s="92"/>
      <c r="Y17" s="92"/>
      <c r="Z17" s="161"/>
      <c r="AA17" s="161"/>
      <c r="AB17" s="161"/>
      <c r="AC17" s="161"/>
      <c r="AD17" s="161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3"/>
      <c r="BG17" s="163"/>
      <c r="BH17" s="163"/>
      <c r="BI17" s="164"/>
      <c r="BJ17" s="165"/>
      <c r="BK17" s="162"/>
      <c r="BL17" s="162"/>
      <c r="BM17" s="164"/>
      <c r="BN17" s="38"/>
      <c r="BO17" s="38"/>
      <c r="BP17" s="123"/>
      <c r="BQ17" s="123"/>
      <c r="BR17" s="38"/>
      <c r="BS17" s="38"/>
      <c r="BT17" s="114" t="str">
        <f t="shared" si="5"/>
        <v/>
      </c>
      <c r="BU17" s="38"/>
      <c r="BV17" s="38"/>
      <c r="BW17" s="38"/>
      <c r="BX17" s="38"/>
      <c r="BZ17" s="17">
        <f t="shared" si="6"/>
        <v>0</v>
      </c>
      <c r="CA17" s="17">
        <f t="shared" si="7"/>
        <v>0</v>
      </c>
      <c r="CB17" s="17">
        <f t="shared" si="8"/>
        <v>0</v>
      </c>
      <c r="CC17" s="17">
        <f t="shared" si="9"/>
        <v>0</v>
      </c>
      <c r="CD17" s="17">
        <f t="shared" si="10"/>
        <v>0</v>
      </c>
      <c r="CE17" s="17">
        <f t="shared" si="11"/>
        <v>0</v>
      </c>
      <c r="CF17" s="17">
        <f t="shared" si="14"/>
        <v>0</v>
      </c>
      <c r="CG17" s="17">
        <f t="shared" si="15"/>
        <v>0</v>
      </c>
      <c r="CH17" s="17">
        <f t="shared" si="16"/>
        <v>0</v>
      </c>
      <c r="CI17" s="17">
        <f t="shared" si="17"/>
        <v>0</v>
      </c>
      <c r="CJ17" s="17">
        <f t="shared" si="18"/>
        <v>0</v>
      </c>
      <c r="CK17" s="17">
        <f t="shared" si="19"/>
        <v>0</v>
      </c>
      <c r="CL17" s="17">
        <f t="shared" si="20"/>
        <v>0</v>
      </c>
      <c r="CM17" s="17">
        <f t="shared" si="21"/>
        <v>0</v>
      </c>
      <c r="CN17" s="17">
        <f t="shared" si="22"/>
        <v>0</v>
      </c>
      <c r="CO17" s="17">
        <f t="shared" si="23"/>
        <v>0</v>
      </c>
      <c r="CP17" s="17">
        <f t="shared" si="24"/>
        <v>0</v>
      </c>
      <c r="CQ17" s="17">
        <f t="shared" si="25"/>
        <v>0</v>
      </c>
      <c r="CR17" s="17">
        <f t="shared" si="26"/>
        <v>0</v>
      </c>
      <c r="CS17" s="17">
        <f t="shared" si="27"/>
        <v>0</v>
      </c>
      <c r="CT17" s="17">
        <f t="shared" si="28"/>
        <v>0</v>
      </c>
      <c r="CU17" s="17">
        <f t="shared" si="29"/>
        <v>0</v>
      </c>
      <c r="CV17" s="17">
        <f t="shared" si="30"/>
        <v>0</v>
      </c>
      <c r="CW17" s="17">
        <f t="shared" si="31"/>
        <v>0</v>
      </c>
      <c r="CX17" s="17">
        <f t="shared" si="32"/>
        <v>0</v>
      </c>
      <c r="CY17" s="17">
        <f t="shared" si="33"/>
        <v>0</v>
      </c>
      <c r="CZ17" s="17">
        <f t="shared" si="34"/>
        <v>0</v>
      </c>
      <c r="DA17" s="17">
        <f t="shared" si="35"/>
        <v>0</v>
      </c>
      <c r="DB17" s="17">
        <f t="shared" si="36"/>
        <v>0</v>
      </c>
      <c r="DC17" s="17">
        <f t="shared" si="37"/>
        <v>0</v>
      </c>
      <c r="DD17" s="17">
        <f t="shared" si="38"/>
        <v>0</v>
      </c>
      <c r="DE17" s="17">
        <f t="shared" si="39"/>
        <v>0</v>
      </c>
      <c r="DF17" s="17">
        <f t="shared" si="40"/>
        <v>0</v>
      </c>
      <c r="DG17" s="17">
        <f t="shared" si="41"/>
        <v>0</v>
      </c>
      <c r="DH17" s="17">
        <f t="shared" si="42"/>
        <v>0</v>
      </c>
      <c r="DI17" s="17">
        <f t="shared" si="43"/>
        <v>0</v>
      </c>
      <c r="DJ17" s="17">
        <f t="shared" si="44"/>
        <v>0</v>
      </c>
      <c r="DK17" s="17">
        <f t="shared" si="45"/>
        <v>0</v>
      </c>
    </row>
    <row r="18" spans="2:115" ht="15" customHeight="1" x14ac:dyDescent="0.2">
      <c r="B18" s="156">
        <v>10</v>
      </c>
      <c r="C18" s="157"/>
      <c r="D18" s="158"/>
      <c r="E18" s="159"/>
      <c r="F18" s="159"/>
      <c r="G18" s="91"/>
      <c r="H18" s="92"/>
      <c r="I18" s="160"/>
      <c r="J18" s="92"/>
      <c r="K18" s="92"/>
      <c r="L18" s="160"/>
      <c r="M18" s="160"/>
      <c r="N18" s="160"/>
      <c r="O18" s="160"/>
      <c r="P18" s="160"/>
      <c r="Q18" s="160"/>
      <c r="R18" s="160"/>
      <c r="S18" s="92"/>
      <c r="T18" s="160"/>
      <c r="U18" s="92"/>
      <c r="V18" s="92"/>
      <c r="W18" s="92"/>
      <c r="X18" s="92"/>
      <c r="Y18" s="92"/>
      <c r="Z18" s="161"/>
      <c r="AA18" s="161"/>
      <c r="AB18" s="161"/>
      <c r="AC18" s="161"/>
      <c r="AD18" s="161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3"/>
      <c r="BG18" s="163"/>
      <c r="BH18" s="163"/>
      <c r="BI18" s="164"/>
      <c r="BJ18" s="165"/>
      <c r="BK18" s="162"/>
      <c r="BL18" s="162"/>
      <c r="BM18" s="164"/>
      <c r="BN18" s="38"/>
      <c r="BO18" s="38"/>
      <c r="BP18" s="123"/>
      <c r="BQ18" s="123"/>
      <c r="BR18" s="38"/>
      <c r="BS18" s="38"/>
      <c r="BT18" s="114" t="str">
        <f t="shared" si="5"/>
        <v/>
      </c>
      <c r="BU18" s="38"/>
      <c r="BV18" s="38"/>
      <c r="BW18" s="38"/>
      <c r="BX18" s="38"/>
      <c r="BZ18" s="17">
        <f t="shared" si="6"/>
        <v>0</v>
      </c>
      <c r="CA18" s="17">
        <f t="shared" si="7"/>
        <v>0</v>
      </c>
      <c r="CB18" s="17">
        <f t="shared" si="8"/>
        <v>0</v>
      </c>
      <c r="CC18" s="17">
        <f t="shared" si="9"/>
        <v>0</v>
      </c>
      <c r="CD18" s="17">
        <f t="shared" si="10"/>
        <v>0</v>
      </c>
      <c r="CE18" s="17">
        <f t="shared" si="11"/>
        <v>0</v>
      </c>
      <c r="CF18" s="17">
        <f t="shared" si="14"/>
        <v>0</v>
      </c>
      <c r="CG18" s="17">
        <f t="shared" si="15"/>
        <v>0</v>
      </c>
      <c r="CH18" s="17">
        <f t="shared" si="16"/>
        <v>0</v>
      </c>
      <c r="CI18" s="17">
        <f t="shared" si="17"/>
        <v>0</v>
      </c>
      <c r="CJ18" s="17">
        <f t="shared" si="18"/>
        <v>0</v>
      </c>
      <c r="CK18" s="17">
        <f t="shared" si="19"/>
        <v>0</v>
      </c>
      <c r="CL18" s="17">
        <f t="shared" si="20"/>
        <v>0</v>
      </c>
      <c r="CM18" s="17">
        <f t="shared" si="21"/>
        <v>0</v>
      </c>
      <c r="CN18" s="17">
        <f t="shared" si="22"/>
        <v>0</v>
      </c>
      <c r="CO18" s="17">
        <f t="shared" si="23"/>
        <v>0</v>
      </c>
      <c r="CP18" s="17">
        <f t="shared" si="24"/>
        <v>0</v>
      </c>
      <c r="CQ18" s="17">
        <f t="shared" si="25"/>
        <v>0</v>
      </c>
      <c r="CR18" s="17">
        <f t="shared" si="26"/>
        <v>0</v>
      </c>
      <c r="CS18" s="17">
        <f t="shared" si="27"/>
        <v>0</v>
      </c>
      <c r="CT18" s="17">
        <f t="shared" si="28"/>
        <v>0</v>
      </c>
      <c r="CU18" s="17">
        <f t="shared" si="29"/>
        <v>0</v>
      </c>
      <c r="CV18" s="17">
        <f t="shared" si="30"/>
        <v>0</v>
      </c>
      <c r="CW18" s="17">
        <f t="shared" si="31"/>
        <v>0</v>
      </c>
      <c r="CX18" s="17">
        <f t="shared" si="32"/>
        <v>0</v>
      </c>
      <c r="CY18" s="17">
        <f t="shared" si="33"/>
        <v>0</v>
      </c>
      <c r="CZ18" s="17">
        <f t="shared" si="34"/>
        <v>0</v>
      </c>
      <c r="DA18" s="17">
        <f t="shared" si="35"/>
        <v>0</v>
      </c>
      <c r="DB18" s="17">
        <f t="shared" si="36"/>
        <v>0</v>
      </c>
      <c r="DC18" s="17">
        <f t="shared" si="37"/>
        <v>0</v>
      </c>
      <c r="DD18" s="17">
        <f t="shared" si="38"/>
        <v>0</v>
      </c>
      <c r="DE18" s="17">
        <f t="shared" si="39"/>
        <v>0</v>
      </c>
      <c r="DF18" s="17">
        <f t="shared" si="40"/>
        <v>0</v>
      </c>
      <c r="DG18" s="17">
        <f t="shared" si="41"/>
        <v>0</v>
      </c>
      <c r="DH18" s="17">
        <f t="shared" si="42"/>
        <v>0</v>
      </c>
      <c r="DI18" s="17">
        <f t="shared" si="43"/>
        <v>0</v>
      </c>
      <c r="DJ18" s="17">
        <f t="shared" si="44"/>
        <v>0</v>
      </c>
      <c r="DK18" s="17">
        <f t="shared" si="45"/>
        <v>0</v>
      </c>
    </row>
    <row r="19" spans="2:115" ht="15" customHeight="1" x14ac:dyDescent="0.2">
      <c r="B19" s="156">
        <v>11</v>
      </c>
      <c r="C19" s="157"/>
      <c r="D19" s="158"/>
      <c r="E19" s="159"/>
      <c r="F19" s="159"/>
      <c r="G19" s="91"/>
      <c r="H19" s="92"/>
      <c r="I19" s="160"/>
      <c r="J19" s="92"/>
      <c r="K19" s="92"/>
      <c r="L19" s="160"/>
      <c r="M19" s="160"/>
      <c r="N19" s="160"/>
      <c r="O19" s="160"/>
      <c r="P19" s="160"/>
      <c r="Q19" s="160"/>
      <c r="R19" s="160"/>
      <c r="S19" s="92"/>
      <c r="T19" s="160"/>
      <c r="U19" s="92"/>
      <c r="V19" s="92"/>
      <c r="W19" s="92"/>
      <c r="X19" s="92"/>
      <c r="Y19" s="92"/>
      <c r="Z19" s="161"/>
      <c r="AA19" s="161"/>
      <c r="AB19" s="161"/>
      <c r="AC19" s="161"/>
      <c r="AD19" s="161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162"/>
      <c r="BE19" s="162"/>
      <c r="BF19" s="163"/>
      <c r="BG19" s="163"/>
      <c r="BH19" s="163"/>
      <c r="BI19" s="164"/>
      <c r="BJ19" s="165"/>
      <c r="BK19" s="162"/>
      <c r="BL19" s="162"/>
      <c r="BM19" s="164"/>
      <c r="BN19" s="38"/>
      <c r="BO19" s="38"/>
      <c r="BP19" s="123"/>
      <c r="BQ19" s="123"/>
      <c r="BR19" s="38"/>
      <c r="BS19" s="38"/>
      <c r="BT19" s="114" t="str">
        <f t="shared" si="5"/>
        <v/>
      </c>
      <c r="BU19" s="38"/>
      <c r="BV19" s="38"/>
      <c r="BW19" s="38"/>
      <c r="BX19" s="38"/>
      <c r="BZ19" s="17">
        <f t="shared" si="6"/>
        <v>0</v>
      </c>
      <c r="CA19" s="17">
        <f t="shared" si="7"/>
        <v>0</v>
      </c>
      <c r="CB19" s="17">
        <f t="shared" si="8"/>
        <v>0</v>
      </c>
      <c r="CC19" s="17">
        <f t="shared" si="9"/>
        <v>0</v>
      </c>
      <c r="CD19" s="17">
        <f t="shared" si="10"/>
        <v>0</v>
      </c>
      <c r="CE19" s="17">
        <f t="shared" si="11"/>
        <v>0</v>
      </c>
      <c r="CF19" s="17">
        <f t="shared" si="14"/>
        <v>0</v>
      </c>
      <c r="CG19" s="17">
        <f t="shared" si="15"/>
        <v>0</v>
      </c>
      <c r="CH19" s="17">
        <f t="shared" si="16"/>
        <v>0</v>
      </c>
      <c r="CI19" s="17">
        <f t="shared" si="17"/>
        <v>0</v>
      </c>
      <c r="CJ19" s="17">
        <f t="shared" si="18"/>
        <v>0</v>
      </c>
      <c r="CK19" s="17">
        <f t="shared" si="19"/>
        <v>0</v>
      </c>
      <c r="CL19" s="17">
        <f t="shared" si="20"/>
        <v>0</v>
      </c>
      <c r="CM19" s="17">
        <f t="shared" si="21"/>
        <v>0</v>
      </c>
      <c r="CN19" s="17">
        <f t="shared" si="22"/>
        <v>0</v>
      </c>
      <c r="CO19" s="17">
        <f t="shared" si="23"/>
        <v>0</v>
      </c>
      <c r="CP19" s="17">
        <f t="shared" si="24"/>
        <v>0</v>
      </c>
      <c r="CQ19" s="17">
        <f t="shared" si="25"/>
        <v>0</v>
      </c>
      <c r="CR19" s="17">
        <f t="shared" si="26"/>
        <v>0</v>
      </c>
      <c r="CS19" s="17">
        <f t="shared" si="27"/>
        <v>0</v>
      </c>
      <c r="CT19" s="17">
        <f t="shared" si="28"/>
        <v>0</v>
      </c>
      <c r="CU19" s="17">
        <f t="shared" si="29"/>
        <v>0</v>
      </c>
      <c r="CV19" s="17">
        <f t="shared" si="30"/>
        <v>0</v>
      </c>
      <c r="CW19" s="17">
        <f t="shared" si="31"/>
        <v>0</v>
      </c>
      <c r="CX19" s="17">
        <f t="shared" si="32"/>
        <v>0</v>
      </c>
      <c r="CY19" s="17">
        <f t="shared" si="33"/>
        <v>0</v>
      </c>
      <c r="CZ19" s="17">
        <f t="shared" si="34"/>
        <v>0</v>
      </c>
      <c r="DA19" s="17">
        <f t="shared" si="35"/>
        <v>0</v>
      </c>
      <c r="DB19" s="17">
        <f t="shared" si="36"/>
        <v>0</v>
      </c>
      <c r="DC19" s="17">
        <f t="shared" si="37"/>
        <v>0</v>
      </c>
      <c r="DD19" s="17">
        <f t="shared" si="38"/>
        <v>0</v>
      </c>
      <c r="DE19" s="17">
        <f t="shared" si="39"/>
        <v>0</v>
      </c>
      <c r="DF19" s="17">
        <f t="shared" si="40"/>
        <v>0</v>
      </c>
      <c r="DG19" s="17">
        <f t="shared" si="41"/>
        <v>0</v>
      </c>
      <c r="DH19" s="17">
        <f t="shared" si="42"/>
        <v>0</v>
      </c>
      <c r="DI19" s="17">
        <f t="shared" si="43"/>
        <v>0</v>
      </c>
      <c r="DJ19" s="17">
        <f t="shared" si="44"/>
        <v>0</v>
      </c>
      <c r="DK19" s="17">
        <f t="shared" si="45"/>
        <v>0</v>
      </c>
    </row>
    <row r="20" spans="2:115" ht="15" customHeight="1" x14ac:dyDescent="0.2">
      <c r="B20" s="156">
        <v>12</v>
      </c>
      <c r="C20" s="157"/>
      <c r="D20" s="158"/>
      <c r="E20" s="159"/>
      <c r="F20" s="159"/>
      <c r="G20" s="91"/>
      <c r="H20" s="92"/>
      <c r="I20" s="160"/>
      <c r="J20" s="92"/>
      <c r="K20" s="92"/>
      <c r="L20" s="160"/>
      <c r="M20" s="160"/>
      <c r="N20" s="160"/>
      <c r="O20" s="160"/>
      <c r="P20" s="160"/>
      <c r="Q20" s="160"/>
      <c r="R20" s="160"/>
      <c r="S20" s="92"/>
      <c r="T20" s="160"/>
      <c r="U20" s="92"/>
      <c r="V20" s="92"/>
      <c r="W20" s="92"/>
      <c r="X20" s="92"/>
      <c r="Y20" s="92"/>
      <c r="Z20" s="161"/>
      <c r="AA20" s="161"/>
      <c r="AB20" s="161"/>
      <c r="AC20" s="161"/>
      <c r="AD20" s="161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3"/>
      <c r="BG20" s="163"/>
      <c r="BH20" s="163"/>
      <c r="BI20" s="164"/>
      <c r="BJ20" s="165"/>
      <c r="BK20" s="162"/>
      <c r="BL20" s="162"/>
      <c r="BM20" s="164"/>
      <c r="BN20" s="38"/>
      <c r="BO20" s="38"/>
      <c r="BP20" s="123"/>
      <c r="BQ20" s="123"/>
      <c r="BR20" s="38"/>
      <c r="BS20" s="38"/>
      <c r="BT20" s="114" t="str">
        <f t="shared" si="5"/>
        <v/>
      </c>
      <c r="BU20" s="38"/>
      <c r="BV20" s="38"/>
      <c r="BW20" s="38"/>
      <c r="BX20" s="38"/>
      <c r="BZ20" s="17">
        <f t="shared" si="6"/>
        <v>0</v>
      </c>
      <c r="CA20" s="17">
        <f t="shared" si="7"/>
        <v>0</v>
      </c>
      <c r="CB20" s="17">
        <f t="shared" si="8"/>
        <v>0</v>
      </c>
      <c r="CC20" s="17">
        <f t="shared" si="9"/>
        <v>0</v>
      </c>
      <c r="CD20" s="17">
        <f t="shared" si="10"/>
        <v>0</v>
      </c>
      <c r="CE20" s="17">
        <f t="shared" si="11"/>
        <v>0</v>
      </c>
      <c r="CF20" s="17">
        <f t="shared" si="14"/>
        <v>0</v>
      </c>
      <c r="CG20" s="17">
        <f t="shared" si="15"/>
        <v>0</v>
      </c>
      <c r="CH20" s="17">
        <f t="shared" si="16"/>
        <v>0</v>
      </c>
      <c r="CI20" s="17">
        <f t="shared" si="17"/>
        <v>0</v>
      </c>
      <c r="CJ20" s="17">
        <f t="shared" si="18"/>
        <v>0</v>
      </c>
      <c r="CK20" s="17">
        <f t="shared" si="19"/>
        <v>0</v>
      </c>
      <c r="CL20" s="17">
        <f t="shared" si="20"/>
        <v>0</v>
      </c>
      <c r="CM20" s="17">
        <f t="shared" si="21"/>
        <v>0</v>
      </c>
      <c r="CN20" s="17">
        <f t="shared" si="22"/>
        <v>0</v>
      </c>
      <c r="CO20" s="17">
        <f t="shared" si="23"/>
        <v>0</v>
      </c>
      <c r="CP20" s="17">
        <f t="shared" si="24"/>
        <v>0</v>
      </c>
      <c r="CQ20" s="17">
        <f t="shared" si="25"/>
        <v>0</v>
      </c>
      <c r="CR20" s="17">
        <f t="shared" si="26"/>
        <v>0</v>
      </c>
      <c r="CS20" s="17">
        <f t="shared" si="27"/>
        <v>0</v>
      </c>
      <c r="CT20" s="17">
        <f t="shared" si="28"/>
        <v>0</v>
      </c>
      <c r="CU20" s="17">
        <f t="shared" si="29"/>
        <v>0</v>
      </c>
      <c r="CV20" s="17">
        <f t="shared" si="30"/>
        <v>0</v>
      </c>
      <c r="CW20" s="17">
        <f t="shared" si="31"/>
        <v>0</v>
      </c>
      <c r="CX20" s="17">
        <f t="shared" si="32"/>
        <v>0</v>
      </c>
      <c r="CY20" s="17">
        <f t="shared" si="33"/>
        <v>0</v>
      </c>
      <c r="CZ20" s="17">
        <f t="shared" si="34"/>
        <v>0</v>
      </c>
      <c r="DA20" s="17">
        <f t="shared" si="35"/>
        <v>0</v>
      </c>
      <c r="DB20" s="17">
        <f t="shared" si="36"/>
        <v>0</v>
      </c>
      <c r="DC20" s="17">
        <f t="shared" si="37"/>
        <v>0</v>
      </c>
      <c r="DD20" s="17">
        <f t="shared" si="38"/>
        <v>0</v>
      </c>
      <c r="DE20" s="17">
        <f t="shared" si="39"/>
        <v>0</v>
      </c>
      <c r="DF20" s="17">
        <f t="shared" si="40"/>
        <v>0</v>
      </c>
      <c r="DG20" s="17">
        <f t="shared" si="41"/>
        <v>0</v>
      </c>
      <c r="DH20" s="17">
        <f t="shared" si="42"/>
        <v>0</v>
      </c>
      <c r="DI20" s="17">
        <f t="shared" si="43"/>
        <v>0</v>
      </c>
      <c r="DJ20" s="17">
        <f t="shared" si="44"/>
        <v>0</v>
      </c>
      <c r="DK20" s="17">
        <f t="shared" si="45"/>
        <v>0</v>
      </c>
    </row>
    <row r="21" spans="2:115" ht="15" customHeight="1" x14ac:dyDescent="0.2">
      <c r="B21" s="156">
        <v>13</v>
      </c>
      <c r="C21" s="157"/>
      <c r="D21" s="158"/>
      <c r="E21" s="159"/>
      <c r="F21" s="159"/>
      <c r="G21" s="91"/>
      <c r="H21" s="92"/>
      <c r="I21" s="160"/>
      <c r="J21" s="92"/>
      <c r="K21" s="92"/>
      <c r="L21" s="160"/>
      <c r="M21" s="160"/>
      <c r="N21" s="160"/>
      <c r="O21" s="160"/>
      <c r="P21" s="160"/>
      <c r="Q21" s="160"/>
      <c r="R21" s="160"/>
      <c r="S21" s="92"/>
      <c r="T21" s="160"/>
      <c r="U21" s="92"/>
      <c r="V21" s="92"/>
      <c r="W21" s="92"/>
      <c r="X21" s="92"/>
      <c r="Y21" s="92"/>
      <c r="Z21" s="161"/>
      <c r="AA21" s="161"/>
      <c r="AB21" s="161"/>
      <c r="AC21" s="161"/>
      <c r="AD21" s="161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3"/>
      <c r="BG21" s="163"/>
      <c r="BH21" s="163"/>
      <c r="BI21" s="164"/>
      <c r="BJ21" s="165"/>
      <c r="BK21" s="162"/>
      <c r="BL21" s="162"/>
      <c r="BM21" s="164"/>
      <c r="BN21" s="38"/>
      <c r="BO21" s="38"/>
      <c r="BP21" s="123"/>
      <c r="BQ21" s="123"/>
      <c r="BR21" s="38"/>
      <c r="BS21" s="38"/>
      <c r="BT21" s="114" t="str">
        <f t="shared" si="5"/>
        <v/>
      </c>
      <c r="BU21" s="38"/>
      <c r="BV21" s="38"/>
      <c r="BW21" s="38"/>
      <c r="BX21" s="38"/>
      <c r="BZ21" s="17">
        <f t="shared" si="6"/>
        <v>0</v>
      </c>
      <c r="CA21" s="17">
        <f t="shared" si="7"/>
        <v>0</v>
      </c>
      <c r="CB21" s="17">
        <f t="shared" si="8"/>
        <v>0</v>
      </c>
      <c r="CC21" s="17">
        <f t="shared" si="9"/>
        <v>0</v>
      </c>
      <c r="CD21" s="17">
        <f t="shared" si="10"/>
        <v>0</v>
      </c>
      <c r="CE21" s="17">
        <f t="shared" si="11"/>
        <v>0</v>
      </c>
      <c r="CF21" s="17">
        <f t="shared" si="14"/>
        <v>0</v>
      </c>
      <c r="CG21" s="17">
        <f t="shared" si="15"/>
        <v>0</v>
      </c>
      <c r="CH21" s="17">
        <f t="shared" si="16"/>
        <v>0</v>
      </c>
      <c r="CI21" s="17">
        <f t="shared" si="17"/>
        <v>0</v>
      </c>
      <c r="CJ21" s="17">
        <f t="shared" si="18"/>
        <v>0</v>
      </c>
      <c r="CK21" s="17">
        <f t="shared" si="19"/>
        <v>0</v>
      </c>
      <c r="CL21" s="17">
        <f t="shared" si="20"/>
        <v>0</v>
      </c>
      <c r="CM21" s="17">
        <f t="shared" si="21"/>
        <v>0</v>
      </c>
      <c r="CN21" s="17">
        <f t="shared" si="22"/>
        <v>0</v>
      </c>
      <c r="CO21" s="17">
        <f t="shared" si="23"/>
        <v>0</v>
      </c>
      <c r="CP21" s="17">
        <f t="shared" si="24"/>
        <v>0</v>
      </c>
      <c r="CQ21" s="17">
        <f t="shared" si="25"/>
        <v>0</v>
      </c>
      <c r="CR21" s="17">
        <f t="shared" si="26"/>
        <v>0</v>
      </c>
      <c r="CS21" s="17">
        <f t="shared" si="27"/>
        <v>0</v>
      </c>
      <c r="CT21" s="17">
        <f t="shared" si="28"/>
        <v>0</v>
      </c>
      <c r="CU21" s="17">
        <f t="shared" si="29"/>
        <v>0</v>
      </c>
      <c r="CV21" s="17">
        <f t="shared" si="30"/>
        <v>0</v>
      </c>
      <c r="CW21" s="17">
        <f t="shared" si="31"/>
        <v>0</v>
      </c>
      <c r="CX21" s="17">
        <f t="shared" si="32"/>
        <v>0</v>
      </c>
      <c r="CY21" s="17">
        <f t="shared" si="33"/>
        <v>0</v>
      </c>
      <c r="CZ21" s="17">
        <f t="shared" si="34"/>
        <v>0</v>
      </c>
      <c r="DA21" s="17">
        <f t="shared" si="35"/>
        <v>0</v>
      </c>
      <c r="DB21" s="17">
        <f t="shared" si="36"/>
        <v>0</v>
      </c>
      <c r="DC21" s="17">
        <f t="shared" si="37"/>
        <v>0</v>
      </c>
      <c r="DD21" s="17">
        <f t="shared" si="38"/>
        <v>0</v>
      </c>
      <c r="DE21" s="17">
        <f t="shared" si="39"/>
        <v>0</v>
      </c>
      <c r="DF21" s="17">
        <f t="shared" si="40"/>
        <v>0</v>
      </c>
      <c r="DG21" s="17">
        <f t="shared" si="41"/>
        <v>0</v>
      </c>
      <c r="DH21" s="17">
        <f t="shared" si="42"/>
        <v>0</v>
      </c>
      <c r="DI21" s="17">
        <f t="shared" si="43"/>
        <v>0</v>
      </c>
      <c r="DJ21" s="17">
        <f t="shared" si="44"/>
        <v>0</v>
      </c>
      <c r="DK21" s="17">
        <f t="shared" si="45"/>
        <v>0</v>
      </c>
    </row>
    <row r="22" spans="2:115" ht="15" customHeight="1" x14ac:dyDescent="0.2">
      <c r="B22" s="156">
        <v>14</v>
      </c>
      <c r="C22" s="157"/>
      <c r="D22" s="158"/>
      <c r="E22" s="159"/>
      <c r="F22" s="159"/>
      <c r="G22" s="91"/>
      <c r="H22" s="92"/>
      <c r="I22" s="160"/>
      <c r="J22" s="92"/>
      <c r="K22" s="92"/>
      <c r="L22" s="160"/>
      <c r="M22" s="160"/>
      <c r="N22" s="160"/>
      <c r="O22" s="160"/>
      <c r="P22" s="160"/>
      <c r="Q22" s="160"/>
      <c r="R22" s="160"/>
      <c r="S22" s="92"/>
      <c r="T22" s="160"/>
      <c r="U22" s="92"/>
      <c r="V22" s="92"/>
      <c r="W22" s="92"/>
      <c r="X22" s="92"/>
      <c r="Y22" s="92"/>
      <c r="Z22" s="161"/>
      <c r="AA22" s="161"/>
      <c r="AB22" s="161"/>
      <c r="AC22" s="161"/>
      <c r="AD22" s="161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3"/>
      <c r="BG22" s="163"/>
      <c r="BH22" s="163"/>
      <c r="BI22" s="164"/>
      <c r="BJ22" s="165"/>
      <c r="BK22" s="162"/>
      <c r="BL22" s="162"/>
      <c r="BM22" s="164"/>
      <c r="BN22" s="38"/>
      <c r="BO22" s="38"/>
      <c r="BP22" s="123"/>
      <c r="BQ22" s="123"/>
      <c r="BR22" s="38"/>
      <c r="BS22" s="38"/>
      <c r="BT22" s="114" t="str">
        <f t="shared" si="5"/>
        <v/>
      </c>
      <c r="BU22" s="38"/>
      <c r="BV22" s="38"/>
      <c r="BW22" s="38"/>
      <c r="BX22" s="38"/>
      <c r="BZ22" s="17">
        <f t="shared" si="6"/>
        <v>0</v>
      </c>
      <c r="CA22" s="17">
        <f t="shared" si="7"/>
        <v>0</v>
      </c>
      <c r="CB22" s="17">
        <f t="shared" si="8"/>
        <v>0</v>
      </c>
      <c r="CC22" s="17">
        <f t="shared" si="9"/>
        <v>0</v>
      </c>
      <c r="CD22" s="17">
        <f t="shared" si="10"/>
        <v>0</v>
      </c>
      <c r="CE22" s="17">
        <f t="shared" si="11"/>
        <v>0</v>
      </c>
      <c r="CF22" s="17">
        <f t="shared" si="14"/>
        <v>0</v>
      </c>
      <c r="CG22" s="17">
        <f t="shared" si="15"/>
        <v>0</v>
      </c>
      <c r="CH22" s="17">
        <f t="shared" si="16"/>
        <v>0</v>
      </c>
      <c r="CI22" s="17">
        <f t="shared" si="17"/>
        <v>0</v>
      </c>
      <c r="CJ22" s="17">
        <f t="shared" si="18"/>
        <v>0</v>
      </c>
      <c r="CK22" s="17">
        <f t="shared" si="19"/>
        <v>0</v>
      </c>
      <c r="CL22" s="17">
        <f t="shared" si="20"/>
        <v>0</v>
      </c>
      <c r="CM22" s="17">
        <f t="shared" si="21"/>
        <v>0</v>
      </c>
      <c r="CN22" s="17">
        <f t="shared" si="22"/>
        <v>0</v>
      </c>
      <c r="CO22" s="17">
        <f t="shared" si="23"/>
        <v>0</v>
      </c>
      <c r="CP22" s="17">
        <f t="shared" si="24"/>
        <v>0</v>
      </c>
      <c r="CQ22" s="17">
        <f t="shared" si="25"/>
        <v>0</v>
      </c>
      <c r="CR22" s="17">
        <f t="shared" si="26"/>
        <v>0</v>
      </c>
      <c r="CS22" s="17">
        <f t="shared" si="27"/>
        <v>0</v>
      </c>
      <c r="CT22" s="17">
        <f t="shared" si="28"/>
        <v>0</v>
      </c>
      <c r="CU22" s="17">
        <f t="shared" si="29"/>
        <v>0</v>
      </c>
      <c r="CV22" s="17">
        <f t="shared" si="30"/>
        <v>0</v>
      </c>
      <c r="CW22" s="17">
        <f t="shared" si="31"/>
        <v>0</v>
      </c>
      <c r="CX22" s="17">
        <f t="shared" si="32"/>
        <v>0</v>
      </c>
      <c r="CY22" s="17">
        <f t="shared" si="33"/>
        <v>0</v>
      </c>
      <c r="CZ22" s="17">
        <f t="shared" si="34"/>
        <v>0</v>
      </c>
      <c r="DA22" s="17">
        <f t="shared" si="35"/>
        <v>0</v>
      </c>
      <c r="DB22" s="17">
        <f t="shared" si="36"/>
        <v>0</v>
      </c>
      <c r="DC22" s="17">
        <f t="shared" si="37"/>
        <v>0</v>
      </c>
      <c r="DD22" s="17">
        <f t="shared" si="38"/>
        <v>0</v>
      </c>
      <c r="DE22" s="17">
        <f t="shared" si="39"/>
        <v>0</v>
      </c>
      <c r="DF22" s="17">
        <f t="shared" si="40"/>
        <v>0</v>
      </c>
      <c r="DG22" s="17">
        <f t="shared" si="41"/>
        <v>0</v>
      </c>
      <c r="DH22" s="17">
        <f t="shared" si="42"/>
        <v>0</v>
      </c>
      <c r="DI22" s="17">
        <f t="shared" si="43"/>
        <v>0</v>
      </c>
      <c r="DJ22" s="17">
        <f t="shared" si="44"/>
        <v>0</v>
      </c>
      <c r="DK22" s="17">
        <f t="shared" si="45"/>
        <v>0</v>
      </c>
    </row>
    <row r="23" spans="2:115" ht="15" customHeight="1" x14ac:dyDescent="0.2">
      <c r="B23" s="156">
        <v>15</v>
      </c>
      <c r="C23" s="157"/>
      <c r="D23" s="158"/>
      <c r="E23" s="159"/>
      <c r="F23" s="159"/>
      <c r="G23" s="91"/>
      <c r="H23" s="92"/>
      <c r="I23" s="160"/>
      <c r="J23" s="92"/>
      <c r="K23" s="92"/>
      <c r="L23" s="160"/>
      <c r="M23" s="160"/>
      <c r="N23" s="160"/>
      <c r="O23" s="160"/>
      <c r="P23" s="160"/>
      <c r="Q23" s="160"/>
      <c r="R23" s="160"/>
      <c r="S23" s="92"/>
      <c r="T23" s="160"/>
      <c r="U23" s="92"/>
      <c r="V23" s="92"/>
      <c r="W23" s="92"/>
      <c r="X23" s="92"/>
      <c r="Y23" s="92"/>
      <c r="Z23" s="161"/>
      <c r="AA23" s="161"/>
      <c r="AB23" s="161"/>
      <c r="AC23" s="161"/>
      <c r="AD23" s="161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3"/>
      <c r="BG23" s="163"/>
      <c r="BH23" s="163"/>
      <c r="BI23" s="164"/>
      <c r="BJ23" s="165"/>
      <c r="BK23" s="162"/>
      <c r="BL23" s="162"/>
      <c r="BM23" s="164"/>
      <c r="BN23" s="38"/>
      <c r="BO23" s="38"/>
      <c r="BP23" s="123"/>
      <c r="BQ23" s="123"/>
      <c r="BR23" s="38"/>
      <c r="BS23" s="38"/>
      <c r="BT23" s="114" t="str">
        <f t="shared" si="5"/>
        <v/>
      </c>
      <c r="BU23" s="38"/>
      <c r="BV23" s="38"/>
      <c r="BW23" s="38"/>
      <c r="BX23" s="38"/>
      <c r="BZ23" s="17">
        <f t="shared" si="6"/>
        <v>0</v>
      </c>
      <c r="CA23" s="17">
        <f t="shared" si="7"/>
        <v>0</v>
      </c>
      <c r="CB23" s="17">
        <f t="shared" si="8"/>
        <v>0</v>
      </c>
      <c r="CC23" s="17">
        <f t="shared" si="9"/>
        <v>0</v>
      </c>
      <c r="CD23" s="17">
        <f t="shared" si="10"/>
        <v>0</v>
      </c>
      <c r="CE23" s="17">
        <f t="shared" si="11"/>
        <v>0</v>
      </c>
      <c r="CF23" s="17">
        <f t="shared" si="14"/>
        <v>0</v>
      </c>
      <c r="CG23" s="17">
        <f t="shared" si="15"/>
        <v>0</v>
      </c>
      <c r="CH23" s="17">
        <f t="shared" si="16"/>
        <v>0</v>
      </c>
      <c r="CI23" s="17">
        <f t="shared" si="17"/>
        <v>0</v>
      </c>
      <c r="CJ23" s="17">
        <f t="shared" si="18"/>
        <v>0</v>
      </c>
      <c r="CK23" s="17">
        <f t="shared" si="19"/>
        <v>0</v>
      </c>
      <c r="CL23" s="17">
        <f t="shared" si="20"/>
        <v>0</v>
      </c>
      <c r="CM23" s="17">
        <f t="shared" si="21"/>
        <v>0</v>
      </c>
      <c r="CN23" s="17">
        <f t="shared" si="22"/>
        <v>0</v>
      </c>
      <c r="CO23" s="17">
        <f t="shared" si="23"/>
        <v>0</v>
      </c>
      <c r="CP23" s="17">
        <f t="shared" si="24"/>
        <v>0</v>
      </c>
      <c r="CQ23" s="17">
        <f t="shared" si="25"/>
        <v>0</v>
      </c>
      <c r="CR23" s="17">
        <f t="shared" si="26"/>
        <v>0</v>
      </c>
      <c r="CS23" s="17">
        <f t="shared" si="27"/>
        <v>0</v>
      </c>
      <c r="CT23" s="17">
        <f t="shared" si="28"/>
        <v>0</v>
      </c>
      <c r="CU23" s="17">
        <f t="shared" si="29"/>
        <v>0</v>
      </c>
      <c r="CV23" s="17">
        <f t="shared" si="30"/>
        <v>0</v>
      </c>
      <c r="CW23" s="17">
        <f t="shared" si="31"/>
        <v>0</v>
      </c>
      <c r="CX23" s="17">
        <f t="shared" si="32"/>
        <v>0</v>
      </c>
      <c r="CY23" s="17">
        <f t="shared" si="33"/>
        <v>0</v>
      </c>
      <c r="CZ23" s="17">
        <f t="shared" si="34"/>
        <v>0</v>
      </c>
      <c r="DA23" s="17">
        <f t="shared" si="35"/>
        <v>0</v>
      </c>
      <c r="DB23" s="17">
        <f t="shared" si="36"/>
        <v>0</v>
      </c>
      <c r="DC23" s="17">
        <f t="shared" si="37"/>
        <v>0</v>
      </c>
      <c r="DD23" s="17">
        <f t="shared" si="38"/>
        <v>0</v>
      </c>
      <c r="DE23" s="17">
        <f t="shared" si="39"/>
        <v>0</v>
      </c>
      <c r="DF23" s="17">
        <f t="shared" si="40"/>
        <v>0</v>
      </c>
      <c r="DG23" s="17">
        <f t="shared" si="41"/>
        <v>0</v>
      </c>
      <c r="DH23" s="17">
        <f t="shared" si="42"/>
        <v>0</v>
      </c>
      <c r="DI23" s="17">
        <f t="shared" si="43"/>
        <v>0</v>
      </c>
      <c r="DJ23" s="17">
        <f t="shared" si="44"/>
        <v>0</v>
      </c>
      <c r="DK23" s="17">
        <f t="shared" si="45"/>
        <v>0</v>
      </c>
    </row>
    <row r="24" spans="2:115" ht="15" customHeight="1" x14ac:dyDescent="0.2">
      <c r="B24" s="156">
        <v>16</v>
      </c>
      <c r="C24" s="157"/>
      <c r="D24" s="158"/>
      <c r="E24" s="159"/>
      <c r="F24" s="159"/>
      <c r="G24" s="91"/>
      <c r="H24" s="92"/>
      <c r="I24" s="160"/>
      <c r="J24" s="92"/>
      <c r="K24" s="92"/>
      <c r="L24" s="160"/>
      <c r="M24" s="160"/>
      <c r="N24" s="160"/>
      <c r="O24" s="160"/>
      <c r="P24" s="160"/>
      <c r="Q24" s="160"/>
      <c r="R24" s="160"/>
      <c r="S24" s="92"/>
      <c r="T24" s="160"/>
      <c r="U24" s="92"/>
      <c r="V24" s="92"/>
      <c r="W24" s="92"/>
      <c r="X24" s="92"/>
      <c r="Y24" s="92"/>
      <c r="Z24" s="161"/>
      <c r="AA24" s="161"/>
      <c r="AB24" s="161"/>
      <c r="AC24" s="161"/>
      <c r="AD24" s="161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3"/>
      <c r="BG24" s="163"/>
      <c r="BH24" s="163"/>
      <c r="BI24" s="164"/>
      <c r="BJ24" s="165"/>
      <c r="BK24" s="162"/>
      <c r="BL24" s="162"/>
      <c r="BM24" s="164"/>
      <c r="BN24" s="38"/>
      <c r="BO24" s="38"/>
      <c r="BP24" s="123"/>
      <c r="BQ24" s="123"/>
      <c r="BR24" s="38"/>
      <c r="BS24" s="38"/>
      <c r="BT24" s="114" t="str">
        <f t="shared" si="5"/>
        <v/>
      </c>
      <c r="BU24" s="38"/>
      <c r="BV24" s="38"/>
      <c r="BW24" s="38"/>
      <c r="BX24" s="38"/>
      <c r="BZ24" s="17">
        <f t="shared" si="6"/>
        <v>0</v>
      </c>
      <c r="CA24" s="17">
        <f t="shared" si="7"/>
        <v>0</v>
      </c>
      <c r="CB24" s="17">
        <f t="shared" si="8"/>
        <v>0</v>
      </c>
      <c r="CC24" s="17">
        <f t="shared" si="9"/>
        <v>0</v>
      </c>
      <c r="CD24" s="17">
        <f t="shared" si="10"/>
        <v>0</v>
      </c>
      <c r="CE24" s="17">
        <f t="shared" si="11"/>
        <v>0</v>
      </c>
      <c r="CF24" s="17">
        <f t="shared" si="14"/>
        <v>0</v>
      </c>
      <c r="CG24" s="17">
        <f t="shared" si="15"/>
        <v>0</v>
      </c>
      <c r="CH24" s="17">
        <f t="shared" si="16"/>
        <v>0</v>
      </c>
      <c r="CI24" s="17">
        <f t="shared" si="17"/>
        <v>0</v>
      </c>
      <c r="CJ24" s="17">
        <f t="shared" si="18"/>
        <v>0</v>
      </c>
      <c r="CK24" s="17">
        <f t="shared" si="19"/>
        <v>0</v>
      </c>
      <c r="CL24" s="17">
        <f t="shared" si="20"/>
        <v>0</v>
      </c>
      <c r="CM24" s="17">
        <f t="shared" si="21"/>
        <v>0</v>
      </c>
      <c r="CN24" s="17">
        <f t="shared" si="22"/>
        <v>0</v>
      </c>
      <c r="CO24" s="17">
        <f t="shared" si="23"/>
        <v>0</v>
      </c>
      <c r="CP24" s="17">
        <f t="shared" si="24"/>
        <v>0</v>
      </c>
      <c r="CQ24" s="17">
        <f t="shared" si="25"/>
        <v>0</v>
      </c>
      <c r="CR24" s="17">
        <f t="shared" si="26"/>
        <v>0</v>
      </c>
      <c r="CS24" s="17">
        <f t="shared" si="27"/>
        <v>0</v>
      </c>
      <c r="CT24" s="17">
        <f t="shared" si="28"/>
        <v>0</v>
      </c>
      <c r="CU24" s="17">
        <f t="shared" si="29"/>
        <v>0</v>
      </c>
      <c r="CV24" s="17">
        <f t="shared" si="30"/>
        <v>0</v>
      </c>
      <c r="CW24" s="17">
        <f t="shared" si="31"/>
        <v>0</v>
      </c>
      <c r="CX24" s="17">
        <f t="shared" si="32"/>
        <v>0</v>
      </c>
      <c r="CY24" s="17">
        <f t="shared" si="33"/>
        <v>0</v>
      </c>
      <c r="CZ24" s="17">
        <f t="shared" si="34"/>
        <v>0</v>
      </c>
      <c r="DA24" s="17">
        <f t="shared" si="35"/>
        <v>0</v>
      </c>
      <c r="DB24" s="17">
        <f t="shared" si="36"/>
        <v>0</v>
      </c>
      <c r="DC24" s="17">
        <f t="shared" si="37"/>
        <v>0</v>
      </c>
      <c r="DD24" s="17">
        <f t="shared" si="38"/>
        <v>0</v>
      </c>
      <c r="DE24" s="17">
        <f t="shared" si="39"/>
        <v>0</v>
      </c>
      <c r="DF24" s="17">
        <f t="shared" si="40"/>
        <v>0</v>
      </c>
      <c r="DG24" s="17">
        <f t="shared" si="41"/>
        <v>0</v>
      </c>
      <c r="DH24" s="17">
        <f t="shared" si="42"/>
        <v>0</v>
      </c>
      <c r="DI24" s="17">
        <f t="shared" si="43"/>
        <v>0</v>
      </c>
      <c r="DJ24" s="17">
        <f t="shared" si="44"/>
        <v>0</v>
      </c>
      <c r="DK24" s="17">
        <f t="shared" si="45"/>
        <v>0</v>
      </c>
    </row>
    <row r="25" spans="2:115" ht="15" customHeight="1" x14ac:dyDescent="0.2">
      <c r="B25" s="156">
        <v>17</v>
      </c>
      <c r="C25" s="157"/>
      <c r="D25" s="158"/>
      <c r="E25" s="159"/>
      <c r="F25" s="159"/>
      <c r="G25" s="91"/>
      <c r="H25" s="92"/>
      <c r="I25" s="160"/>
      <c r="J25" s="92"/>
      <c r="K25" s="92"/>
      <c r="L25" s="160"/>
      <c r="M25" s="160"/>
      <c r="N25" s="160"/>
      <c r="O25" s="160"/>
      <c r="P25" s="160"/>
      <c r="Q25" s="160"/>
      <c r="R25" s="160"/>
      <c r="S25" s="92"/>
      <c r="T25" s="160"/>
      <c r="U25" s="92"/>
      <c r="V25" s="92"/>
      <c r="W25" s="92"/>
      <c r="X25" s="92"/>
      <c r="Y25" s="92"/>
      <c r="Z25" s="161"/>
      <c r="AA25" s="161"/>
      <c r="AB25" s="161"/>
      <c r="AC25" s="161"/>
      <c r="AD25" s="161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3"/>
      <c r="BG25" s="163"/>
      <c r="BH25" s="163"/>
      <c r="BI25" s="164"/>
      <c r="BJ25" s="165"/>
      <c r="BK25" s="162"/>
      <c r="BL25" s="162"/>
      <c r="BM25" s="164"/>
      <c r="BN25" s="38"/>
      <c r="BO25" s="38"/>
      <c r="BP25" s="123"/>
      <c r="BQ25" s="123"/>
      <c r="BR25" s="38"/>
      <c r="BS25" s="38"/>
      <c r="BT25" s="114" t="str">
        <f t="shared" si="5"/>
        <v/>
      </c>
      <c r="BU25" s="38"/>
      <c r="BV25" s="38"/>
      <c r="BW25" s="38"/>
      <c r="BX25" s="38"/>
      <c r="BZ25" s="17">
        <f t="shared" si="6"/>
        <v>0</v>
      </c>
      <c r="CA25" s="17">
        <f t="shared" si="7"/>
        <v>0</v>
      </c>
      <c r="CB25" s="17">
        <f t="shared" si="8"/>
        <v>0</v>
      </c>
      <c r="CC25" s="17">
        <f t="shared" si="9"/>
        <v>0</v>
      </c>
      <c r="CD25" s="17">
        <f t="shared" si="10"/>
        <v>0</v>
      </c>
      <c r="CE25" s="17">
        <f t="shared" si="11"/>
        <v>0</v>
      </c>
      <c r="CF25" s="17">
        <f t="shared" si="14"/>
        <v>0</v>
      </c>
      <c r="CG25" s="17">
        <f t="shared" si="15"/>
        <v>0</v>
      </c>
      <c r="CH25" s="17">
        <f t="shared" si="16"/>
        <v>0</v>
      </c>
      <c r="CI25" s="17">
        <f t="shared" si="17"/>
        <v>0</v>
      </c>
      <c r="CJ25" s="17">
        <f t="shared" si="18"/>
        <v>0</v>
      </c>
      <c r="CK25" s="17">
        <f t="shared" si="19"/>
        <v>0</v>
      </c>
      <c r="CL25" s="17">
        <f t="shared" si="20"/>
        <v>0</v>
      </c>
      <c r="CM25" s="17">
        <f t="shared" si="21"/>
        <v>0</v>
      </c>
      <c r="CN25" s="17">
        <f t="shared" si="22"/>
        <v>0</v>
      </c>
      <c r="CO25" s="17">
        <f t="shared" si="23"/>
        <v>0</v>
      </c>
      <c r="CP25" s="17">
        <f t="shared" si="24"/>
        <v>0</v>
      </c>
      <c r="CQ25" s="17">
        <f t="shared" si="25"/>
        <v>0</v>
      </c>
      <c r="CR25" s="17">
        <f t="shared" si="26"/>
        <v>0</v>
      </c>
      <c r="CS25" s="17">
        <f t="shared" si="27"/>
        <v>0</v>
      </c>
      <c r="CT25" s="17">
        <f t="shared" si="28"/>
        <v>0</v>
      </c>
      <c r="CU25" s="17">
        <f t="shared" si="29"/>
        <v>0</v>
      </c>
      <c r="CV25" s="17">
        <f t="shared" si="30"/>
        <v>0</v>
      </c>
      <c r="CW25" s="17">
        <f t="shared" si="31"/>
        <v>0</v>
      </c>
      <c r="CX25" s="17">
        <f t="shared" si="32"/>
        <v>0</v>
      </c>
      <c r="CY25" s="17">
        <f t="shared" si="33"/>
        <v>0</v>
      </c>
      <c r="CZ25" s="17">
        <f t="shared" si="34"/>
        <v>0</v>
      </c>
      <c r="DA25" s="17">
        <f t="shared" si="35"/>
        <v>0</v>
      </c>
      <c r="DB25" s="17">
        <f t="shared" si="36"/>
        <v>0</v>
      </c>
      <c r="DC25" s="17">
        <f t="shared" si="37"/>
        <v>0</v>
      </c>
      <c r="DD25" s="17">
        <f t="shared" si="38"/>
        <v>0</v>
      </c>
      <c r="DE25" s="17">
        <f t="shared" si="39"/>
        <v>0</v>
      </c>
      <c r="DF25" s="17">
        <f t="shared" si="40"/>
        <v>0</v>
      </c>
      <c r="DG25" s="17">
        <f t="shared" si="41"/>
        <v>0</v>
      </c>
      <c r="DH25" s="17">
        <f t="shared" si="42"/>
        <v>0</v>
      </c>
      <c r="DI25" s="17">
        <f t="shared" si="43"/>
        <v>0</v>
      </c>
      <c r="DJ25" s="17">
        <f t="shared" si="44"/>
        <v>0</v>
      </c>
      <c r="DK25" s="17">
        <f t="shared" si="45"/>
        <v>0</v>
      </c>
    </row>
    <row r="26" spans="2:115" ht="15" customHeight="1" x14ac:dyDescent="0.2">
      <c r="B26" s="156">
        <v>18</v>
      </c>
      <c r="C26" s="157"/>
      <c r="D26" s="158"/>
      <c r="E26" s="159"/>
      <c r="F26" s="159"/>
      <c r="G26" s="91"/>
      <c r="H26" s="92"/>
      <c r="I26" s="160"/>
      <c r="J26" s="92"/>
      <c r="K26" s="92"/>
      <c r="L26" s="160"/>
      <c r="M26" s="160"/>
      <c r="N26" s="160"/>
      <c r="O26" s="160"/>
      <c r="P26" s="160"/>
      <c r="Q26" s="160"/>
      <c r="R26" s="160"/>
      <c r="S26" s="92"/>
      <c r="T26" s="160"/>
      <c r="U26" s="92"/>
      <c r="V26" s="92"/>
      <c r="W26" s="92"/>
      <c r="X26" s="92"/>
      <c r="Y26" s="92"/>
      <c r="Z26" s="161"/>
      <c r="AA26" s="161"/>
      <c r="AB26" s="161"/>
      <c r="AC26" s="161"/>
      <c r="AD26" s="161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3"/>
      <c r="BG26" s="163"/>
      <c r="BH26" s="163"/>
      <c r="BI26" s="164"/>
      <c r="BJ26" s="165"/>
      <c r="BK26" s="162"/>
      <c r="BL26" s="162"/>
      <c r="BM26" s="164"/>
      <c r="BN26" s="38"/>
      <c r="BO26" s="38"/>
      <c r="BP26" s="123"/>
      <c r="BQ26" s="123"/>
      <c r="BR26" s="38"/>
      <c r="BS26" s="38"/>
      <c r="BT26" s="114" t="str">
        <f t="shared" si="5"/>
        <v/>
      </c>
      <c r="BU26" s="38"/>
      <c r="BV26" s="38"/>
      <c r="BW26" s="38"/>
      <c r="BX26" s="38"/>
      <c r="BZ26" s="17">
        <f t="shared" si="6"/>
        <v>0</v>
      </c>
      <c r="CA26" s="17">
        <f t="shared" si="7"/>
        <v>0</v>
      </c>
      <c r="CB26" s="17">
        <f t="shared" si="8"/>
        <v>0</v>
      </c>
      <c r="CC26" s="17">
        <f t="shared" si="9"/>
        <v>0</v>
      </c>
      <c r="CD26" s="17">
        <f t="shared" si="10"/>
        <v>0</v>
      </c>
      <c r="CE26" s="17">
        <f t="shared" si="11"/>
        <v>0</v>
      </c>
      <c r="CF26" s="17">
        <f t="shared" si="14"/>
        <v>0</v>
      </c>
      <c r="CG26" s="17">
        <f t="shared" si="15"/>
        <v>0</v>
      </c>
      <c r="CH26" s="17">
        <f t="shared" si="16"/>
        <v>0</v>
      </c>
      <c r="CI26" s="17">
        <f t="shared" si="17"/>
        <v>0</v>
      </c>
      <c r="CJ26" s="17">
        <f t="shared" si="18"/>
        <v>0</v>
      </c>
      <c r="CK26" s="17">
        <f t="shared" si="19"/>
        <v>0</v>
      </c>
      <c r="CL26" s="17">
        <f t="shared" si="20"/>
        <v>0</v>
      </c>
      <c r="CM26" s="17">
        <f t="shared" si="21"/>
        <v>0</v>
      </c>
      <c r="CN26" s="17">
        <f t="shared" si="22"/>
        <v>0</v>
      </c>
      <c r="CO26" s="17">
        <f t="shared" si="23"/>
        <v>0</v>
      </c>
      <c r="CP26" s="17">
        <f t="shared" si="24"/>
        <v>0</v>
      </c>
      <c r="CQ26" s="17">
        <f t="shared" si="25"/>
        <v>0</v>
      </c>
      <c r="CR26" s="17">
        <f t="shared" si="26"/>
        <v>0</v>
      </c>
      <c r="CS26" s="17">
        <f t="shared" si="27"/>
        <v>0</v>
      </c>
      <c r="CT26" s="17">
        <f t="shared" si="28"/>
        <v>0</v>
      </c>
      <c r="CU26" s="17">
        <f t="shared" si="29"/>
        <v>0</v>
      </c>
      <c r="CV26" s="17">
        <f t="shared" si="30"/>
        <v>0</v>
      </c>
      <c r="CW26" s="17">
        <f t="shared" si="31"/>
        <v>0</v>
      </c>
      <c r="CX26" s="17">
        <f t="shared" si="32"/>
        <v>0</v>
      </c>
      <c r="CY26" s="17">
        <f t="shared" si="33"/>
        <v>0</v>
      </c>
      <c r="CZ26" s="17">
        <f t="shared" si="34"/>
        <v>0</v>
      </c>
      <c r="DA26" s="17">
        <f t="shared" si="35"/>
        <v>0</v>
      </c>
      <c r="DB26" s="17">
        <f t="shared" si="36"/>
        <v>0</v>
      </c>
      <c r="DC26" s="17">
        <f t="shared" si="37"/>
        <v>0</v>
      </c>
      <c r="DD26" s="17">
        <f t="shared" si="38"/>
        <v>0</v>
      </c>
      <c r="DE26" s="17">
        <f t="shared" si="39"/>
        <v>0</v>
      </c>
      <c r="DF26" s="17">
        <f t="shared" si="40"/>
        <v>0</v>
      </c>
      <c r="DG26" s="17">
        <f t="shared" si="41"/>
        <v>0</v>
      </c>
      <c r="DH26" s="17">
        <f t="shared" si="42"/>
        <v>0</v>
      </c>
      <c r="DI26" s="17">
        <f t="shared" si="43"/>
        <v>0</v>
      </c>
      <c r="DJ26" s="17">
        <f t="shared" si="44"/>
        <v>0</v>
      </c>
      <c r="DK26" s="17">
        <f t="shared" si="45"/>
        <v>0</v>
      </c>
    </row>
    <row r="27" spans="2:115" ht="15" customHeight="1" x14ac:dyDescent="0.2">
      <c r="B27" s="156">
        <v>19</v>
      </c>
      <c r="C27" s="157"/>
      <c r="D27" s="158"/>
      <c r="E27" s="159"/>
      <c r="F27" s="159"/>
      <c r="G27" s="91"/>
      <c r="H27" s="92"/>
      <c r="I27" s="160"/>
      <c r="J27" s="92"/>
      <c r="K27" s="92"/>
      <c r="L27" s="160"/>
      <c r="M27" s="160"/>
      <c r="N27" s="160"/>
      <c r="O27" s="160"/>
      <c r="P27" s="160"/>
      <c r="Q27" s="160"/>
      <c r="R27" s="160"/>
      <c r="S27" s="92"/>
      <c r="T27" s="160"/>
      <c r="U27" s="92"/>
      <c r="V27" s="92"/>
      <c r="W27" s="92"/>
      <c r="X27" s="92"/>
      <c r="Y27" s="92"/>
      <c r="Z27" s="161"/>
      <c r="AA27" s="161"/>
      <c r="AB27" s="161"/>
      <c r="AC27" s="161"/>
      <c r="AD27" s="161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3"/>
      <c r="BG27" s="163"/>
      <c r="BH27" s="163"/>
      <c r="BI27" s="164"/>
      <c r="BJ27" s="165"/>
      <c r="BK27" s="162"/>
      <c r="BL27" s="162"/>
      <c r="BM27" s="164"/>
      <c r="BN27" s="38"/>
      <c r="BO27" s="38"/>
      <c r="BP27" s="123"/>
      <c r="BQ27" s="123"/>
      <c r="BR27" s="38"/>
      <c r="BS27" s="38"/>
      <c r="BT27" s="114" t="str">
        <f t="shared" si="5"/>
        <v/>
      </c>
      <c r="BU27" s="38"/>
      <c r="BV27" s="38"/>
      <c r="BW27" s="38"/>
      <c r="BX27" s="38"/>
      <c r="BZ27" s="17">
        <f t="shared" si="6"/>
        <v>0</v>
      </c>
      <c r="CA27" s="17">
        <f t="shared" si="7"/>
        <v>0</v>
      </c>
      <c r="CB27" s="17">
        <f t="shared" si="8"/>
        <v>0</v>
      </c>
      <c r="CC27" s="17">
        <f t="shared" si="9"/>
        <v>0</v>
      </c>
      <c r="CD27" s="17">
        <f t="shared" si="10"/>
        <v>0</v>
      </c>
      <c r="CE27" s="17">
        <f t="shared" si="11"/>
        <v>0</v>
      </c>
      <c r="CF27" s="17">
        <f t="shared" si="14"/>
        <v>0</v>
      </c>
      <c r="CG27" s="17">
        <f t="shared" si="15"/>
        <v>0</v>
      </c>
      <c r="CH27" s="17">
        <f t="shared" si="16"/>
        <v>0</v>
      </c>
      <c r="CI27" s="17">
        <f t="shared" si="17"/>
        <v>0</v>
      </c>
      <c r="CJ27" s="17">
        <f t="shared" si="18"/>
        <v>0</v>
      </c>
      <c r="CK27" s="17">
        <f t="shared" si="19"/>
        <v>0</v>
      </c>
      <c r="CL27" s="17">
        <f t="shared" si="20"/>
        <v>0</v>
      </c>
      <c r="CM27" s="17">
        <f t="shared" si="21"/>
        <v>0</v>
      </c>
      <c r="CN27" s="17">
        <f t="shared" si="22"/>
        <v>0</v>
      </c>
      <c r="CO27" s="17">
        <f t="shared" si="23"/>
        <v>0</v>
      </c>
      <c r="CP27" s="17">
        <f t="shared" si="24"/>
        <v>0</v>
      </c>
      <c r="CQ27" s="17">
        <f t="shared" si="25"/>
        <v>0</v>
      </c>
      <c r="CR27" s="17">
        <f t="shared" si="26"/>
        <v>0</v>
      </c>
      <c r="CS27" s="17">
        <f t="shared" si="27"/>
        <v>0</v>
      </c>
      <c r="CT27" s="17">
        <f t="shared" si="28"/>
        <v>0</v>
      </c>
      <c r="CU27" s="17">
        <f t="shared" si="29"/>
        <v>0</v>
      </c>
      <c r="CV27" s="17">
        <f t="shared" si="30"/>
        <v>0</v>
      </c>
      <c r="CW27" s="17">
        <f t="shared" si="31"/>
        <v>0</v>
      </c>
      <c r="CX27" s="17">
        <f t="shared" si="32"/>
        <v>0</v>
      </c>
      <c r="CY27" s="17">
        <f t="shared" si="33"/>
        <v>0</v>
      </c>
      <c r="CZ27" s="17">
        <f t="shared" si="34"/>
        <v>0</v>
      </c>
      <c r="DA27" s="17">
        <f t="shared" si="35"/>
        <v>0</v>
      </c>
      <c r="DB27" s="17">
        <f t="shared" si="36"/>
        <v>0</v>
      </c>
      <c r="DC27" s="17">
        <f t="shared" si="37"/>
        <v>0</v>
      </c>
      <c r="DD27" s="17">
        <f t="shared" si="38"/>
        <v>0</v>
      </c>
      <c r="DE27" s="17">
        <f t="shared" si="39"/>
        <v>0</v>
      </c>
      <c r="DF27" s="17">
        <f t="shared" si="40"/>
        <v>0</v>
      </c>
      <c r="DG27" s="17">
        <f t="shared" si="41"/>
        <v>0</v>
      </c>
      <c r="DH27" s="17">
        <f t="shared" si="42"/>
        <v>0</v>
      </c>
      <c r="DI27" s="17">
        <f t="shared" si="43"/>
        <v>0</v>
      </c>
      <c r="DJ27" s="17">
        <f t="shared" si="44"/>
        <v>0</v>
      </c>
      <c r="DK27" s="17">
        <f t="shared" si="45"/>
        <v>0</v>
      </c>
    </row>
    <row r="28" spans="2:115" ht="15" customHeight="1" x14ac:dyDescent="0.2">
      <c r="B28" s="156">
        <v>20</v>
      </c>
      <c r="C28" s="157"/>
      <c r="D28" s="158"/>
      <c r="E28" s="159"/>
      <c r="F28" s="159"/>
      <c r="G28" s="91"/>
      <c r="H28" s="92"/>
      <c r="I28" s="160"/>
      <c r="J28" s="92"/>
      <c r="K28" s="92"/>
      <c r="L28" s="160"/>
      <c r="M28" s="160"/>
      <c r="N28" s="160"/>
      <c r="O28" s="160"/>
      <c r="P28" s="160"/>
      <c r="Q28" s="160"/>
      <c r="R28" s="160"/>
      <c r="S28" s="92"/>
      <c r="T28" s="160"/>
      <c r="U28" s="92"/>
      <c r="V28" s="92"/>
      <c r="W28" s="92"/>
      <c r="X28" s="92"/>
      <c r="Y28" s="92"/>
      <c r="Z28" s="161"/>
      <c r="AA28" s="161"/>
      <c r="AB28" s="161"/>
      <c r="AC28" s="161"/>
      <c r="AD28" s="161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3"/>
      <c r="BG28" s="163"/>
      <c r="BH28" s="163"/>
      <c r="BI28" s="164"/>
      <c r="BJ28" s="165"/>
      <c r="BK28" s="162"/>
      <c r="BL28" s="162"/>
      <c r="BM28" s="164"/>
      <c r="BN28" s="38"/>
      <c r="BO28" s="38"/>
      <c r="BP28" s="123"/>
      <c r="BQ28" s="123"/>
      <c r="BR28" s="38"/>
      <c r="BS28" s="38"/>
      <c r="BT28" s="114" t="str">
        <f t="shared" si="5"/>
        <v/>
      </c>
      <c r="BU28" s="38"/>
      <c r="BV28" s="38"/>
      <c r="BW28" s="38"/>
      <c r="BX28" s="38"/>
      <c r="BZ28" s="17">
        <f t="shared" si="6"/>
        <v>0</v>
      </c>
      <c r="CA28" s="17">
        <f t="shared" si="7"/>
        <v>0</v>
      </c>
      <c r="CB28" s="17">
        <f t="shared" si="8"/>
        <v>0</v>
      </c>
      <c r="CC28" s="17">
        <f t="shared" si="9"/>
        <v>0</v>
      </c>
      <c r="CD28" s="17">
        <f t="shared" si="10"/>
        <v>0</v>
      </c>
      <c r="CE28" s="17">
        <f t="shared" si="11"/>
        <v>0</v>
      </c>
      <c r="CF28" s="17">
        <f t="shared" si="14"/>
        <v>0</v>
      </c>
      <c r="CG28" s="17">
        <f t="shared" si="15"/>
        <v>0</v>
      </c>
      <c r="CH28" s="17">
        <f t="shared" si="16"/>
        <v>0</v>
      </c>
      <c r="CI28" s="17">
        <f t="shared" si="17"/>
        <v>0</v>
      </c>
      <c r="CJ28" s="17">
        <f t="shared" si="18"/>
        <v>0</v>
      </c>
      <c r="CK28" s="17">
        <f t="shared" si="19"/>
        <v>0</v>
      </c>
      <c r="CL28" s="17">
        <f t="shared" si="20"/>
        <v>0</v>
      </c>
      <c r="CM28" s="17">
        <f t="shared" si="21"/>
        <v>0</v>
      </c>
      <c r="CN28" s="17">
        <f t="shared" si="22"/>
        <v>0</v>
      </c>
      <c r="CO28" s="17">
        <f t="shared" si="23"/>
        <v>0</v>
      </c>
      <c r="CP28" s="17">
        <f t="shared" si="24"/>
        <v>0</v>
      </c>
      <c r="CQ28" s="17">
        <f t="shared" si="25"/>
        <v>0</v>
      </c>
      <c r="CR28" s="17">
        <f t="shared" si="26"/>
        <v>0</v>
      </c>
      <c r="CS28" s="17">
        <f t="shared" si="27"/>
        <v>0</v>
      </c>
      <c r="CT28" s="17">
        <f t="shared" si="28"/>
        <v>0</v>
      </c>
      <c r="CU28" s="17">
        <f t="shared" si="29"/>
        <v>0</v>
      </c>
      <c r="CV28" s="17">
        <f t="shared" si="30"/>
        <v>0</v>
      </c>
      <c r="CW28" s="17">
        <f t="shared" si="31"/>
        <v>0</v>
      </c>
      <c r="CX28" s="17">
        <f t="shared" si="32"/>
        <v>0</v>
      </c>
      <c r="CY28" s="17">
        <f t="shared" si="33"/>
        <v>0</v>
      </c>
      <c r="CZ28" s="17">
        <f t="shared" si="34"/>
        <v>0</v>
      </c>
      <c r="DA28" s="17">
        <f t="shared" si="35"/>
        <v>0</v>
      </c>
      <c r="DB28" s="17">
        <f t="shared" si="36"/>
        <v>0</v>
      </c>
      <c r="DC28" s="17">
        <f t="shared" si="37"/>
        <v>0</v>
      </c>
      <c r="DD28" s="17">
        <f t="shared" si="38"/>
        <v>0</v>
      </c>
      <c r="DE28" s="17">
        <f t="shared" si="39"/>
        <v>0</v>
      </c>
      <c r="DF28" s="17">
        <f t="shared" si="40"/>
        <v>0</v>
      </c>
      <c r="DG28" s="17">
        <f t="shared" si="41"/>
        <v>0</v>
      </c>
      <c r="DH28" s="17">
        <f t="shared" si="42"/>
        <v>0</v>
      </c>
      <c r="DI28" s="17">
        <f t="shared" si="43"/>
        <v>0</v>
      </c>
      <c r="DJ28" s="17">
        <f t="shared" si="44"/>
        <v>0</v>
      </c>
      <c r="DK28" s="17">
        <f t="shared" si="45"/>
        <v>0</v>
      </c>
    </row>
    <row r="29" spans="2:115" ht="15" customHeight="1" x14ac:dyDescent="0.2">
      <c r="B29" s="156">
        <v>21</v>
      </c>
      <c r="C29" s="157"/>
      <c r="D29" s="158"/>
      <c r="E29" s="159"/>
      <c r="F29" s="159"/>
      <c r="G29" s="91"/>
      <c r="H29" s="92"/>
      <c r="I29" s="160"/>
      <c r="J29" s="92"/>
      <c r="K29" s="92"/>
      <c r="L29" s="160"/>
      <c r="M29" s="160"/>
      <c r="N29" s="160"/>
      <c r="O29" s="160"/>
      <c r="P29" s="160"/>
      <c r="Q29" s="160"/>
      <c r="R29" s="160"/>
      <c r="S29" s="92"/>
      <c r="T29" s="160"/>
      <c r="U29" s="92"/>
      <c r="V29" s="92"/>
      <c r="W29" s="92"/>
      <c r="X29" s="92"/>
      <c r="Y29" s="92"/>
      <c r="Z29" s="161"/>
      <c r="AA29" s="161"/>
      <c r="AB29" s="161"/>
      <c r="AC29" s="161"/>
      <c r="AD29" s="161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3"/>
      <c r="BG29" s="163"/>
      <c r="BH29" s="163"/>
      <c r="BI29" s="164"/>
      <c r="BJ29" s="165"/>
      <c r="BK29" s="162"/>
      <c r="BL29" s="162"/>
      <c r="BM29" s="164"/>
      <c r="BN29" s="38"/>
      <c r="BO29" s="38"/>
      <c r="BP29" s="123"/>
      <c r="BQ29" s="123"/>
      <c r="BR29" s="38"/>
      <c r="BS29" s="38"/>
      <c r="BT29" s="114" t="str">
        <f t="shared" si="5"/>
        <v/>
      </c>
      <c r="BU29" s="38"/>
      <c r="BV29" s="38"/>
      <c r="BW29" s="38"/>
      <c r="BX29" s="38"/>
      <c r="BZ29" s="17">
        <f t="shared" si="6"/>
        <v>0</v>
      </c>
      <c r="CA29" s="17">
        <f t="shared" si="7"/>
        <v>0</v>
      </c>
      <c r="CB29" s="17">
        <f t="shared" si="8"/>
        <v>0</v>
      </c>
      <c r="CC29" s="17">
        <f t="shared" si="9"/>
        <v>0</v>
      </c>
      <c r="CD29" s="17">
        <f t="shared" si="10"/>
        <v>0</v>
      </c>
      <c r="CE29" s="17">
        <f t="shared" si="11"/>
        <v>0</v>
      </c>
      <c r="CF29" s="17">
        <f t="shared" si="14"/>
        <v>0</v>
      </c>
      <c r="CG29" s="17">
        <f t="shared" si="15"/>
        <v>0</v>
      </c>
      <c r="CH29" s="17">
        <f t="shared" si="16"/>
        <v>0</v>
      </c>
      <c r="CI29" s="17">
        <f t="shared" si="17"/>
        <v>0</v>
      </c>
      <c r="CJ29" s="17">
        <f t="shared" si="18"/>
        <v>0</v>
      </c>
      <c r="CK29" s="17">
        <f t="shared" si="19"/>
        <v>0</v>
      </c>
      <c r="CL29" s="17">
        <f t="shared" si="20"/>
        <v>0</v>
      </c>
      <c r="CM29" s="17">
        <f t="shared" si="21"/>
        <v>0</v>
      </c>
      <c r="CN29" s="17">
        <f t="shared" si="22"/>
        <v>0</v>
      </c>
      <c r="CO29" s="17">
        <f t="shared" si="23"/>
        <v>0</v>
      </c>
      <c r="CP29" s="17">
        <f t="shared" si="24"/>
        <v>0</v>
      </c>
      <c r="CQ29" s="17">
        <f t="shared" si="25"/>
        <v>0</v>
      </c>
      <c r="CR29" s="17">
        <f t="shared" si="26"/>
        <v>0</v>
      </c>
      <c r="CS29" s="17">
        <f t="shared" si="27"/>
        <v>0</v>
      </c>
      <c r="CT29" s="17">
        <f t="shared" si="28"/>
        <v>0</v>
      </c>
      <c r="CU29" s="17">
        <f t="shared" si="29"/>
        <v>0</v>
      </c>
      <c r="CV29" s="17">
        <f t="shared" si="30"/>
        <v>0</v>
      </c>
      <c r="CW29" s="17">
        <f t="shared" si="31"/>
        <v>0</v>
      </c>
      <c r="CX29" s="17">
        <f t="shared" si="32"/>
        <v>0</v>
      </c>
      <c r="CY29" s="17">
        <f t="shared" si="33"/>
        <v>0</v>
      </c>
      <c r="CZ29" s="17">
        <f t="shared" si="34"/>
        <v>0</v>
      </c>
      <c r="DA29" s="17">
        <f t="shared" si="35"/>
        <v>0</v>
      </c>
      <c r="DB29" s="17">
        <f t="shared" si="36"/>
        <v>0</v>
      </c>
      <c r="DC29" s="17">
        <f t="shared" si="37"/>
        <v>0</v>
      </c>
      <c r="DD29" s="17">
        <f t="shared" si="38"/>
        <v>0</v>
      </c>
      <c r="DE29" s="17">
        <f t="shared" si="39"/>
        <v>0</v>
      </c>
      <c r="DF29" s="17">
        <f t="shared" si="40"/>
        <v>0</v>
      </c>
      <c r="DG29" s="17">
        <f t="shared" si="41"/>
        <v>0</v>
      </c>
      <c r="DH29" s="17">
        <f t="shared" si="42"/>
        <v>0</v>
      </c>
      <c r="DI29" s="17">
        <f t="shared" si="43"/>
        <v>0</v>
      </c>
      <c r="DJ29" s="17">
        <f t="shared" si="44"/>
        <v>0</v>
      </c>
      <c r="DK29" s="17">
        <f t="shared" si="45"/>
        <v>0</v>
      </c>
    </row>
    <row r="30" spans="2:115" ht="15" customHeight="1" x14ac:dyDescent="0.2">
      <c r="B30" s="156">
        <v>22</v>
      </c>
      <c r="C30" s="157"/>
      <c r="D30" s="158"/>
      <c r="E30" s="159"/>
      <c r="F30" s="159"/>
      <c r="G30" s="91"/>
      <c r="H30" s="92"/>
      <c r="I30" s="160"/>
      <c r="J30" s="92"/>
      <c r="K30" s="92"/>
      <c r="L30" s="160"/>
      <c r="M30" s="160"/>
      <c r="N30" s="160"/>
      <c r="O30" s="160"/>
      <c r="P30" s="160"/>
      <c r="Q30" s="160"/>
      <c r="R30" s="160"/>
      <c r="S30" s="92"/>
      <c r="T30" s="160"/>
      <c r="U30" s="92"/>
      <c r="V30" s="92"/>
      <c r="W30" s="92"/>
      <c r="X30" s="92"/>
      <c r="Y30" s="92"/>
      <c r="Z30" s="161"/>
      <c r="AA30" s="161"/>
      <c r="AB30" s="161"/>
      <c r="AC30" s="161"/>
      <c r="AD30" s="161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3"/>
      <c r="BG30" s="163"/>
      <c r="BH30" s="163"/>
      <c r="BI30" s="164"/>
      <c r="BJ30" s="165"/>
      <c r="BK30" s="162"/>
      <c r="BL30" s="162"/>
      <c r="BM30" s="164"/>
      <c r="BN30" s="38"/>
      <c r="BO30" s="38"/>
      <c r="BP30" s="123"/>
      <c r="BQ30" s="123"/>
      <c r="BR30" s="38"/>
      <c r="BS30" s="38"/>
      <c r="BT30" s="114" t="str">
        <f t="shared" si="5"/>
        <v/>
      </c>
      <c r="BU30" s="38"/>
      <c r="BV30" s="38"/>
      <c r="BW30" s="38"/>
      <c r="BX30" s="38"/>
      <c r="BZ30" s="17">
        <f t="shared" si="6"/>
        <v>0</v>
      </c>
      <c r="CA30" s="17">
        <f t="shared" si="7"/>
        <v>0</v>
      </c>
      <c r="CB30" s="17">
        <f t="shared" si="8"/>
        <v>0</v>
      </c>
      <c r="CC30" s="17">
        <f t="shared" si="9"/>
        <v>0</v>
      </c>
      <c r="CD30" s="17">
        <f t="shared" si="10"/>
        <v>0</v>
      </c>
      <c r="CE30" s="17">
        <f t="shared" si="11"/>
        <v>0</v>
      </c>
      <c r="CF30" s="17">
        <f t="shared" si="14"/>
        <v>0</v>
      </c>
      <c r="CG30" s="17">
        <f t="shared" si="15"/>
        <v>0</v>
      </c>
      <c r="CH30" s="17">
        <f t="shared" si="16"/>
        <v>0</v>
      </c>
      <c r="CI30" s="17">
        <f t="shared" si="17"/>
        <v>0</v>
      </c>
      <c r="CJ30" s="17">
        <f t="shared" si="18"/>
        <v>0</v>
      </c>
      <c r="CK30" s="17">
        <f t="shared" si="19"/>
        <v>0</v>
      </c>
      <c r="CL30" s="17">
        <f t="shared" si="20"/>
        <v>0</v>
      </c>
      <c r="CM30" s="17">
        <f t="shared" si="21"/>
        <v>0</v>
      </c>
      <c r="CN30" s="17">
        <f t="shared" si="22"/>
        <v>0</v>
      </c>
      <c r="CO30" s="17">
        <f t="shared" si="23"/>
        <v>0</v>
      </c>
      <c r="CP30" s="17">
        <f t="shared" si="24"/>
        <v>0</v>
      </c>
      <c r="CQ30" s="17">
        <f t="shared" si="25"/>
        <v>0</v>
      </c>
      <c r="CR30" s="17">
        <f t="shared" si="26"/>
        <v>0</v>
      </c>
      <c r="CS30" s="17">
        <f t="shared" si="27"/>
        <v>0</v>
      </c>
      <c r="CT30" s="17">
        <f t="shared" si="28"/>
        <v>0</v>
      </c>
      <c r="CU30" s="17">
        <f t="shared" si="29"/>
        <v>0</v>
      </c>
      <c r="CV30" s="17">
        <f t="shared" si="30"/>
        <v>0</v>
      </c>
      <c r="CW30" s="17">
        <f t="shared" si="31"/>
        <v>0</v>
      </c>
      <c r="CX30" s="17">
        <f t="shared" si="32"/>
        <v>0</v>
      </c>
      <c r="CY30" s="17">
        <f t="shared" si="33"/>
        <v>0</v>
      </c>
      <c r="CZ30" s="17">
        <f t="shared" si="34"/>
        <v>0</v>
      </c>
      <c r="DA30" s="17">
        <f t="shared" si="35"/>
        <v>0</v>
      </c>
      <c r="DB30" s="17">
        <f t="shared" si="36"/>
        <v>0</v>
      </c>
      <c r="DC30" s="17">
        <f t="shared" si="37"/>
        <v>0</v>
      </c>
      <c r="DD30" s="17">
        <f t="shared" si="38"/>
        <v>0</v>
      </c>
      <c r="DE30" s="17">
        <f t="shared" si="39"/>
        <v>0</v>
      </c>
      <c r="DF30" s="17">
        <f t="shared" si="40"/>
        <v>0</v>
      </c>
      <c r="DG30" s="17">
        <f t="shared" si="41"/>
        <v>0</v>
      </c>
      <c r="DH30" s="17">
        <f t="shared" si="42"/>
        <v>0</v>
      </c>
      <c r="DI30" s="17">
        <f t="shared" si="43"/>
        <v>0</v>
      </c>
      <c r="DJ30" s="17">
        <f t="shared" si="44"/>
        <v>0</v>
      </c>
      <c r="DK30" s="17">
        <f t="shared" si="45"/>
        <v>0</v>
      </c>
    </row>
    <row r="31" spans="2:115" ht="15" customHeight="1" x14ac:dyDescent="0.2">
      <c r="B31" s="156">
        <v>23</v>
      </c>
      <c r="C31" s="157"/>
      <c r="D31" s="158"/>
      <c r="E31" s="159"/>
      <c r="F31" s="159"/>
      <c r="G31" s="91"/>
      <c r="H31" s="92"/>
      <c r="I31" s="160"/>
      <c r="J31" s="92"/>
      <c r="K31" s="92"/>
      <c r="L31" s="160"/>
      <c r="M31" s="160"/>
      <c r="N31" s="160"/>
      <c r="O31" s="160"/>
      <c r="P31" s="160"/>
      <c r="Q31" s="160"/>
      <c r="R31" s="160"/>
      <c r="S31" s="92"/>
      <c r="T31" s="160"/>
      <c r="U31" s="92"/>
      <c r="V31" s="92"/>
      <c r="W31" s="92"/>
      <c r="X31" s="92"/>
      <c r="Y31" s="92"/>
      <c r="Z31" s="161"/>
      <c r="AA31" s="161"/>
      <c r="AB31" s="161"/>
      <c r="AC31" s="161"/>
      <c r="AD31" s="161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3"/>
      <c r="BG31" s="163"/>
      <c r="BH31" s="163"/>
      <c r="BI31" s="164"/>
      <c r="BJ31" s="165"/>
      <c r="BK31" s="162"/>
      <c r="BL31" s="162"/>
      <c r="BM31" s="164"/>
      <c r="BN31" s="38"/>
      <c r="BO31" s="38"/>
      <c r="BP31" s="123"/>
      <c r="BQ31" s="123"/>
      <c r="BR31" s="38"/>
      <c r="BS31" s="38"/>
      <c r="BT31" s="114" t="str">
        <f t="shared" si="5"/>
        <v/>
      </c>
      <c r="BU31" s="38"/>
      <c r="BV31" s="38"/>
      <c r="BW31" s="38"/>
      <c r="BX31" s="38"/>
      <c r="BZ31" s="17">
        <f t="shared" si="6"/>
        <v>0</v>
      </c>
      <c r="CA31" s="17">
        <f t="shared" si="7"/>
        <v>0</v>
      </c>
      <c r="CB31" s="17">
        <f t="shared" si="8"/>
        <v>0</v>
      </c>
      <c r="CC31" s="17">
        <f t="shared" si="9"/>
        <v>0</v>
      </c>
      <c r="CD31" s="17">
        <f t="shared" si="10"/>
        <v>0</v>
      </c>
      <c r="CE31" s="17">
        <f t="shared" si="11"/>
        <v>0</v>
      </c>
      <c r="CF31" s="17">
        <f t="shared" si="14"/>
        <v>0</v>
      </c>
      <c r="CG31" s="17">
        <f t="shared" si="15"/>
        <v>0</v>
      </c>
      <c r="CH31" s="17">
        <f t="shared" si="16"/>
        <v>0</v>
      </c>
      <c r="CI31" s="17">
        <f t="shared" si="17"/>
        <v>0</v>
      </c>
      <c r="CJ31" s="17">
        <f t="shared" si="18"/>
        <v>0</v>
      </c>
      <c r="CK31" s="17">
        <f t="shared" si="19"/>
        <v>0</v>
      </c>
      <c r="CL31" s="17">
        <f t="shared" si="20"/>
        <v>0</v>
      </c>
      <c r="CM31" s="17">
        <f t="shared" si="21"/>
        <v>0</v>
      </c>
      <c r="CN31" s="17">
        <f t="shared" si="22"/>
        <v>0</v>
      </c>
      <c r="CO31" s="17">
        <f t="shared" si="23"/>
        <v>0</v>
      </c>
      <c r="CP31" s="17">
        <f t="shared" si="24"/>
        <v>0</v>
      </c>
      <c r="CQ31" s="17">
        <f t="shared" si="25"/>
        <v>0</v>
      </c>
      <c r="CR31" s="17">
        <f t="shared" si="26"/>
        <v>0</v>
      </c>
      <c r="CS31" s="17">
        <f t="shared" si="27"/>
        <v>0</v>
      </c>
      <c r="CT31" s="17">
        <f t="shared" si="28"/>
        <v>0</v>
      </c>
      <c r="CU31" s="17">
        <f t="shared" si="29"/>
        <v>0</v>
      </c>
      <c r="CV31" s="17">
        <f t="shared" si="30"/>
        <v>0</v>
      </c>
      <c r="CW31" s="17">
        <f t="shared" si="31"/>
        <v>0</v>
      </c>
      <c r="CX31" s="17">
        <f t="shared" si="32"/>
        <v>0</v>
      </c>
      <c r="CY31" s="17">
        <f t="shared" si="33"/>
        <v>0</v>
      </c>
      <c r="CZ31" s="17">
        <f t="shared" si="34"/>
        <v>0</v>
      </c>
      <c r="DA31" s="17">
        <f t="shared" si="35"/>
        <v>0</v>
      </c>
      <c r="DB31" s="17">
        <f t="shared" si="36"/>
        <v>0</v>
      </c>
      <c r="DC31" s="17">
        <f t="shared" si="37"/>
        <v>0</v>
      </c>
      <c r="DD31" s="17">
        <f t="shared" si="38"/>
        <v>0</v>
      </c>
      <c r="DE31" s="17">
        <f t="shared" si="39"/>
        <v>0</v>
      </c>
      <c r="DF31" s="17">
        <f t="shared" si="40"/>
        <v>0</v>
      </c>
      <c r="DG31" s="17">
        <f t="shared" si="41"/>
        <v>0</v>
      </c>
      <c r="DH31" s="17">
        <f t="shared" si="42"/>
        <v>0</v>
      </c>
      <c r="DI31" s="17">
        <f t="shared" si="43"/>
        <v>0</v>
      </c>
      <c r="DJ31" s="17">
        <f t="shared" si="44"/>
        <v>0</v>
      </c>
      <c r="DK31" s="17">
        <f t="shared" si="45"/>
        <v>0</v>
      </c>
    </row>
    <row r="32" spans="2:115" ht="15" customHeight="1" x14ac:dyDescent="0.2">
      <c r="B32" s="156">
        <v>24</v>
      </c>
      <c r="C32" s="157"/>
      <c r="D32" s="158"/>
      <c r="E32" s="159"/>
      <c r="F32" s="159"/>
      <c r="G32" s="91"/>
      <c r="H32" s="92"/>
      <c r="I32" s="160"/>
      <c r="J32" s="92"/>
      <c r="K32" s="92"/>
      <c r="L32" s="160"/>
      <c r="M32" s="160"/>
      <c r="N32" s="160"/>
      <c r="O32" s="160"/>
      <c r="P32" s="160"/>
      <c r="Q32" s="160"/>
      <c r="R32" s="160"/>
      <c r="S32" s="92"/>
      <c r="T32" s="160"/>
      <c r="U32" s="92"/>
      <c r="V32" s="92"/>
      <c r="W32" s="92"/>
      <c r="X32" s="92"/>
      <c r="Y32" s="92"/>
      <c r="Z32" s="161"/>
      <c r="AA32" s="161"/>
      <c r="AB32" s="161"/>
      <c r="AC32" s="161"/>
      <c r="AD32" s="161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3"/>
      <c r="BG32" s="163"/>
      <c r="BH32" s="163"/>
      <c r="BI32" s="164"/>
      <c r="BJ32" s="165"/>
      <c r="BK32" s="162"/>
      <c r="BL32" s="162"/>
      <c r="BM32" s="164"/>
      <c r="BN32" s="38"/>
      <c r="BO32" s="38"/>
      <c r="BP32" s="123"/>
      <c r="BQ32" s="123"/>
      <c r="BR32" s="38"/>
      <c r="BS32" s="38"/>
      <c r="BT32" s="114" t="str">
        <f t="shared" si="5"/>
        <v/>
      </c>
      <c r="BU32" s="38"/>
      <c r="BV32" s="38"/>
      <c r="BW32" s="38"/>
      <c r="BX32" s="38"/>
      <c r="BZ32" s="17">
        <f t="shared" si="6"/>
        <v>0</v>
      </c>
      <c r="CA32" s="17">
        <f t="shared" si="7"/>
        <v>0</v>
      </c>
      <c r="CB32" s="17">
        <f t="shared" si="8"/>
        <v>0</v>
      </c>
      <c r="CC32" s="17">
        <f t="shared" si="9"/>
        <v>0</v>
      </c>
      <c r="CD32" s="17">
        <f t="shared" si="10"/>
        <v>0</v>
      </c>
      <c r="CE32" s="17">
        <f t="shared" si="11"/>
        <v>0</v>
      </c>
      <c r="CF32" s="17">
        <f t="shared" si="14"/>
        <v>0</v>
      </c>
      <c r="CG32" s="17">
        <f t="shared" si="15"/>
        <v>0</v>
      </c>
      <c r="CH32" s="17">
        <f t="shared" si="16"/>
        <v>0</v>
      </c>
      <c r="CI32" s="17">
        <f t="shared" si="17"/>
        <v>0</v>
      </c>
      <c r="CJ32" s="17">
        <f t="shared" si="18"/>
        <v>0</v>
      </c>
      <c r="CK32" s="17">
        <f t="shared" si="19"/>
        <v>0</v>
      </c>
      <c r="CL32" s="17">
        <f t="shared" si="20"/>
        <v>0</v>
      </c>
      <c r="CM32" s="17">
        <f t="shared" si="21"/>
        <v>0</v>
      </c>
      <c r="CN32" s="17">
        <f t="shared" si="22"/>
        <v>0</v>
      </c>
      <c r="CO32" s="17">
        <f t="shared" si="23"/>
        <v>0</v>
      </c>
      <c r="CP32" s="17">
        <f t="shared" si="24"/>
        <v>0</v>
      </c>
      <c r="CQ32" s="17">
        <f t="shared" si="25"/>
        <v>0</v>
      </c>
      <c r="CR32" s="17">
        <f t="shared" si="26"/>
        <v>0</v>
      </c>
      <c r="CS32" s="17">
        <f t="shared" si="27"/>
        <v>0</v>
      </c>
      <c r="CT32" s="17">
        <f t="shared" si="28"/>
        <v>0</v>
      </c>
      <c r="CU32" s="17">
        <f t="shared" si="29"/>
        <v>0</v>
      </c>
      <c r="CV32" s="17">
        <f t="shared" si="30"/>
        <v>0</v>
      </c>
      <c r="CW32" s="17">
        <f t="shared" si="31"/>
        <v>0</v>
      </c>
      <c r="CX32" s="17">
        <f t="shared" si="32"/>
        <v>0</v>
      </c>
      <c r="CY32" s="17">
        <f t="shared" si="33"/>
        <v>0</v>
      </c>
      <c r="CZ32" s="17">
        <f t="shared" si="34"/>
        <v>0</v>
      </c>
      <c r="DA32" s="17">
        <f t="shared" si="35"/>
        <v>0</v>
      </c>
      <c r="DB32" s="17">
        <f t="shared" si="36"/>
        <v>0</v>
      </c>
      <c r="DC32" s="17">
        <f t="shared" si="37"/>
        <v>0</v>
      </c>
      <c r="DD32" s="17">
        <f t="shared" si="38"/>
        <v>0</v>
      </c>
      <c r="DE32" s="17">
        <f t="shared" si="39"/>
        <v>0</v>
      </c>
      <c r="DF32" s="17">
        <f t="shared" si="40"/>
        <v>0</v>
      </c>
      <c r="DG32" s="17">
        <f t="shared" si="41"/>
        <v>0</v>
      </c>
      <c r="DH32" s="17">
        <f t="shared" si="42"/>
        <v>0</v>
      </c>
      <c r="DI32" s="17">
        <f t="shared" si="43"/>
        <v>0</v>
      </c>
      <c r="DJ32" s="17">
        <f t="shared" si="44"/>
        <v>0</v>
      </c>
      <c r="DK32" s="17">
        <f t="shared" si="45"/>
        <v>0</v>
      </c>
    </row>
    <row r="33" spans="2:115" ht="15" customHeight="1" x14ac:dyDescent="0.2">
      <c r="B33" s="156">
        <v>25</v>
      </c>
      <c r="C33" s="157"/>
      <c r="D33" s="158"/>
      <c r="E33" s="159"/>
      <c r="F33" s="159"/>
      <c r="G33" s="91"/>
      <c r="H33" s="92"/>
      <c r="I33" s="160"/>
      <c r="J33" s="92"/>
      <c r="K33" s="92"/>
      <c r="L33" s="160"/>
      <c r="M33" s="160"/>
      <c r="N33" s="160"/>
      <c r="O33" s="160"/>
      <c r="P33" s="160"/>
      <c r="Q33" s="160"/>
      <c r="R33" s="160"/>
      <c r="S33" s="92"/>
      <c r="T33" s="160"/>
      <c r="U33" s="92"/>
      <c r="V33" s="92"/>
      <c r="W33" s="92"/>
      <c r="X33" s="92"/>
      <c r="Y33" s="92"/>
      <c r="Z33" s="161"/>
      <c r="AA33" s="161"/>
      <c r="AB33" s="161"/>
      <c r="AC33" s="161"/>
      <c r="AD33" s="161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3"/>
      <c r="BG33" s="163"/>
      <c r="BH33" s="163"/>
      <c r="BI33" s="164"/>
      <c r="BJ33" s="165"/>
      <c r="BK33" s="162"/>
      <c r="BL33" s="162"/>
      <c r="BM33" s="164"/>
      <c r="BN33" s="38"/>
      <c r="BO33" s="38"/>
      <c r="BP33" s="123"/>
      <c r="BQ33" s="123"/>
      <c r="BR33" s="38"/>
      <c r="BS33" s="38"/>
      <c r="BT33" s="114" t="str">
        <f t="shared" si="5"/>
        <v/>
      </c>
      <c r="BU33" s="38"/>
      <c r="BV33" s="38"/>
      <c r="BW33" s="38"/>
      <c r="BX33" s="38"/>
      <c r="BZ33" s="17">
        <f t="shared" si="6"/>
        <v>0</v>
      </c>
      <c r="CA33" s="17">
        <f t="shared" si="7"/>
        <v>0</v>
      </c>
      <c r="CB33" s="17">
        <f t="shared" si="8"/>
        <v>0</v>
      </c>
      <c r="CC33" s="17">
        <f t="shared" si="9"/>
        <v>0</v>
      </c>
      <c r="CD33" s="17">
        <f t="shared" si="10"/>
        <v>0</v>
      </c>
      <c r="CE33" s="17">
        <f t="shared" si="11"/>
        <v>0</v>
      </c>
      <c r="CF33" s="17">
        <f t="shared" si="14"/>
        <v>0</v>
      </c>
      <c r="CG33" s="17">
        <f t="shared" si="15"/>
        <v>0</v>
      </c>
      <c r="CH33" s="17">
        <f t="shared" si="16"/>
        <v>0</v>
      </c>
      <c r="CI33" s="17">
        <f t="shared" si="17"/>
        <v>0</v>
      </c>
      <c r="CJ33" s="17">
        <f t="shared" si="18"/>
        <v>0</v>
      </c>
      <c r="CK33" s="17">
        <f t="shared" si="19"/>
        <v>0</v>
      </c>
      <c r="CL33" s="17">
        <f t="shared" si="20"/>
        <v>0</v>
      </c>
      <c r="CM33" s="17">
        <f t="shared" si="21"/>
        <v>0</v>
      </c>
      <c r="CN33" s="17">
        <f t="shared" si="22"/>
        <v>0</v>
      </c>
      <c r="CO33" s="17">
        <f t="shared" si="23"/>
        <v>0</v>
      </c>
      <c r="CP33" s="17">
        <f t="shared" si="24"/>
        <v>0</v>
      </c>
      <c r="CQ33" s="17">
        <f t="shared" si="25"/>
        <v>0</v>
      </c>
      <c r="CR33" s="17">
        <f t="shared" si="26"/>
        <v>0</v>
      </c>
      <c r="CS33" s="17">
        <f t="shared" si="27"/>
        <v>0</v>
      </c>
      <c r="CT33" s="17">
        <f t="shared" si="28"/>
        <v>0</v>
      </c>
      <c r="CU33" s="17">
        <f t="shared" si="29"/>
        <v>0</v>
      </c>
      <c r="CV33" s="17">
        <f t="shared" si="30"/>
        <v>0</v>
      </c>
      <c r="CW33" s="17">
        <f t="shared" si="31"/>
        <v>0</v>
      </c>
      <c r="CX33" s="17">
        <f t="shared" si="32"/>
        <v>0</v>
      </c>
      <c r="CY33" s="17">
        <f t="shared" si="33"/>
        <v>0</v>
      </c>
      <c r="CZ33" s="17">
        <f t="shared" si="34"/>
        <v>0</v>
      </c>
      <c r="DA33" s="17">
        <f t="shared" si="35"/>
        <v>0</v>
      </c>
      <c r="DB33" s="17">
        <f t="shared" si="36"/>
        <v>0</v>
      </c>
      <c r="DC33" s="17">
        <f t="shared" si="37"/>
        <v>0</v>
      </c>
      <c r="DD33" s="17">
        <f t="shared" si="38"/>
        <v>0</v>
      </c>
      <c r="DE33" s="17">
        <f t="shared" si="39"/>
        <v>0</v>
      </c>
      <c r="DF33" s="17">
        <f t="shared" si="40"/>
        <v>0</v>
      </c>
      <c r="DG33" s="17">
        <f t="shared" si="41"/>
        <v>0</v>
      </c>
      <c r="DH33" s="17">
        <f t="shared" si="42"/>
        <v>0</v>
      </c>
      <c r="DI33" s="17">
        <f t="shared" si="43"/>
        <v>0</v>
      </c>
      <c r="DJ33" s="17">
        <f t="shared" si="44"/>
        <v>0</v>
      </c>
      <c r="DK33" s="17">
        <f t="shared" si="45"/>
        <v>0</v>
      </c>
    </row>
    <row r="34" spans="2:115" ht="15" customHeight="1" x14ac:dyDescent="0.2">
      <c r="B34" s="156">
        <v>26</v>
      </c>
      <c r="C34" s="157"/>
      <c r="D34" s="158"/>
      <c r="E34" s="159"/>
      <c r="F34" s="159"/>
      <c r="G34" s="91"/>
      <c r="H34" s="92"/>
      <c r="I34" s="160"/>
      <c r="J34" s="92"/>
      <c r="K34" s="205"/>
      <c r="L34" s="160"/>
      <c r="M34" s="160"/>
      <c r="N34" s="160"/>
      <c r="O34" s="160"/>
      <c r="P34" s="160"/>
      <c r="Q34" s="160"/>
      <c r="R34" s="160"/>
      <c r="S34" s="92"/>
      <c r="T34" s="160"/>
      <c r="U34" s="92"/>
      <c r="V34" s="92"/>
      <c r="W34" s="92"/>
      <c r="X34" s="92"/>
      <c r="Y34" s="92"/>
      <c r="Z34" s="161"/>
      <c r="AA34" s="161"/>
      <c r="AB34" s="161"/>
      <c r="AC34" s="161"/>
      <c r="AD34" s="161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3"/>
      <c r="BG34" s="163"/>
      <c r="BH34" s="163"/>
      <c r="BI34" s="164"/>
      <c r="BJ34" s="165"/>
      <c r="BK34" s="162"/>
      <c r="BL34" s="162"/>
      <c r="BM34" s="164"/>
      <c r="BN34" s="38"/>
      <c r="BO34" s="38"/>
      <c r="BP34" s="123"/>
      <c r="BQ34" s="123"/>
      <c r="BR34" s="38"/>
      <c r="BS34" s="38"/>
      <c r="BT34" s="114" t="str">
        <f t="shared" si="5"/>
        <v/>
      </c>
      <c r="BU34" s="38"/>
      <c r="BV34" s="38"/>
      <c r="BW34" s="38"/>
      <c r="BX34" s="38"/>
      <c r="BZ34" s="17">
        <f t="shared" si="6"/>
        <v>0</v>
      </c>
      <c r="CA34" s="17">
        <f t="shared" si="7"/>
        <v>0</v>
      </c>
      <c r="CB34" s="17">
        <f t="shared" si="8"/>
        <v>0</v>
      </c>
      <c r="CC34" s="17">
        <f t="shared" si="9"/>
        <v>0</v>
      </c>
      <c r="CD34" s="17">
        <f t="shared" si="10"/>
        <v>0</v>
      </c>
      <c r="CE34" s="17">
        <f t="shared" si="11"/>
        <v>0</v>
      </c>
      <c r="CF34" s="17">
        <f t="shared" si="14"/>
        <v>0</v>
      </c>
      <c r="CG34" s="17">
        <f t="shared" si="15"/>
        <v>0</v>
      </c>
      <c r="CH34" s="17">
        <f t="shared" si="16"/>
        <v>0</v>
      </c>
      <c r="CI34" s="17">
        <f t="shared" si="17"/>
        <v>0</v>
      </c>
      <c r="CJ34" s="17">
        <f t="shared" si="18"/>
        <v>0</v>
      </c>
      <c r="CK34" s="17">
        <f t="shared" si="19"/>
        <v>0</v>
      </c>
      <c r="CL34" s="17">
        <f t="shared" si="20"/>
        <v>0</v>
      </c>
      <c r="CM34" s="17">
        <f t="shared" si="21"/>
        <v>0</v>
      </c>
      <c r="CN34" s="17">
        <f t="shared" si="22"/>
        <v>0</v>
      </c>
      <c r="CO34" s="17">
        <f t="shared" si="23"/>
        <v>0</v>
      </c>
      <c r="CP34" s="17">
        <f t="shared" si="24"/>
        <v>0</v>
      </c>
      <c r="CQ34" s="17">
        <f t="shared" si="25"/>
        <v>0</v>
      </c>
      <c r="CR34" s="17">
        <f t="shared" si="26"/>
        <v>0</v>
      </c>
      <c r="CS34" s="17">
        <f t="shared" si="27"/>
        <v>0</v>
      </c>
      <c r="CT34" s="17">
        <f t="shared" si="28"/>
        <v>0</v>
      </c>
      <c r="CU34" s="17">
        <f t="shared" si="29"/>
        <v>0</v>
      </c>
      <c r="CV34" s="17">
        <f t="shared" si="30"/>
        <v>0</v>
      </c>
      <c r="CW34" s="17">
        <f t="shared" si="31"/>
        <v>0</v>
      </c>
      <c r="CX34" s="17">
        <f t="shared" si="32"/>
        <v>0</v>
      </c>
      <c r="CY34" s="17">
        <f t="shared" si="33"/>
        <v>0</v>
      </c>
      <c r="CZ34" s="17">
        <f t="shared" si="34"/>
        <v>0</v>
      </c>
      <c r="DA34" s="17">
        <f t="shared" si="35"/>
        <v>0</v>
      </c>
      <c r="DB34" s="17">
        <f t="shared" si="36"/>
        <v>0</v>
      </c>
      <c r="DC34" s="17">
        <f t="shared" si="37"/>
        <v>0</v>
      </c>
      <c r="DD34" s="17">
        <f t="shared" si="38"/>
        <v>0</v>
      </c>
      <c r="DE34" s="17">
        <f t="shared" si="39"/>
        <v>0</v>
      </c>
      <c r="DF34" s="17">
        <f t="shared" si="40"/>
        <v>0</v>
      </c>
      <c r="DG34" s="17">
        <f t="shared" si="41"/>
        <v>0</v>
      </c>
      <c r="DH34" s="17">
        <f t="shared" si="42"/>
        <v>0</v>
      </c>
      <c r="DI34" s="17">
        <f t="shared" si="43"/>
        <v>0</v>
      </c>
      <c r="DJ34" s="17">
        <f t="shared" si="44"/>
        <v>0</v>
      </c>
      <c r="DK34" s="17">
        <f t="shared" si="45"/>
        <v>0</v>
      </c>
    </row>
    <row r="35" spans="2:115" ht="15.75" customHeight="1" x14ac:dyDescent="0.2">
      <c r="B35" s="156">
        <v>27</v>
      </c>
      <c r="C35" s="157"/>
      <c r="D35" s="158"/>
      <c r="E35" s="159"/>
      <c r="F35" s="159"/>
      <c r="G35" s="91"/>
      <c r="H35" s="92"/>
      <c r="I35" s="160"/>
      <c r="J35" s="92"/>
      <c r="K35" s="92"/>
      <c r="L35" s="160"/>
      <c r="M35" s="160"/>
      <c r="N35" s="160"/>
      <c r="O35" s="160"/>
      <c r="P35" s="160"/>
      <c r="Q35" s="160"/>
      <c r="R35" s="160"/>
      <c r="S35" s="92"/>
      <c r="T35" s="160"/>
      <c r="U35" s="92"/>
      <c r="V35" s="92"/>
      <c r="W35" s="92"/>
      <c r="X35" s="92"/>
      <c r="Y35" s="92"/>
      <c r="Z35" s="161"/>
      <c r="AA35" s="161"/>
      <c r="AB35" s="161"/>
      <c r="AC35" s="161"/>
      <c r="AD35" s="161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3"/>
      <c r="BG35" s="163"/>
      <c r="BH35" s="163"/>
      <c r="BI35" s="164"/>
      <c r="BJ35" s="165"/>
      <c r="BK35" s="162"/>
      <c r="BL35" s="162"/>
      <c r="BM35" s="164"/>
      <c r="BN35" s="38"/>
      <c r="BO35" s="38"/>
      <c r="BP35" s="123"/>
      <c r="BQ35" s="123"/>
      <c r="BR35" s="38"/>
      <c r="BS35" s="38"/>
      <c r="BT35" s="114" t="str">
        <f t="shared" si="5"/>
        <v/>
      </c>
      <c r="BU35" s="38"/>
      <c r="BV35" s="38"/>
      <c r="BW35" s="38"/>
      <c r="BX35" s="38"/>
      <c r="BZ35" s="17">
        <f t="shared" si="6"/>
        <v>0</v>
      </c>
      <c r="CA35" s="17">
        <f t="shared" si="7"/>
        <v>0</v>
      </c>
      <c r="CB35" s="17">
        <f t="shared" si="8"/>
        <v>0</v>
      </c>
      <c r="CC35" s="17">
        <f t="shared" si="9"/>
        <v>0</v>
      </c>
      <c r="CD35" s="17">
        <f t="shared" si="10"/>
        <v>0</v>
      </c>
      <c r="CE35" s="17">
        <f t="shared" si="11"/>
        <v>0</v>
      </c>
      <c r="CF35" s="17">
        <f t="shared" si="14"/>
        <v>0</v>
      </c>
      <c r="CG35" s="17">
        <f t="shared" si="15"/>
        <v>0</v>
      </c>
      <c r="CH35" s="17">
        <f t="shared" si="16"/>
        <v>0</v>
      </c>
      <c r="CI35" s="17">
        <f t="shared" si="17"/>
        <v>0</v>
      </c>
      <c r="CJ35" s="17">
        <f t="shared" si="18"/>
        <v>0</v>
      </c>
      <c r="CK35" s="17">
        <f t="shared" si="19"/>
        <v>0</v>
      </c>
      <c r="CL35" s="17">
        <f t="shared" si="20"/>
        <v>0</v>
      </c>
      <c r="CM35" s="17">
        <f t="shared" si="21"/>
        <v>0</v>
      </c>
      <c r="CN35" s="17">
        <f t="shared" si="22"/>
        <v>0</v>
      </c>
      <c r="CO35" s="17">
        <f t="shared" si="23"/>
        <v>0</v>
      </c>
      <c r="CP35" s="17">
        <f t="shared" si="24"/>
        <v>0</v>
      </c>
      <c r="CQ35" s="17">
        <f t="shared" si="25"/>
        <v>0</v>
      </c>
      <c r="CR35" s="17">
        <f t="shared" si="26"/>
        <v>0</v>
      </c>
      <c r="CS35" s="17">
        <f t="shared" si="27"/>
        <v>0</v>
      </c>
      <c r="CT35" s="17">
        <f t="shared" si="28"/>
        <v>0</v>
      </c>
      <c r="CU35" s="17">
        <f t="shared" si="29"/>
        <v>0</v>
      </c>
      <c r="CV35" s="17">
        <f t="shared" si="30"/>
        <v>0</v>
      </c>
      <c r="CW35" s="17">
        <f t="shared" si="31"/>
        <v>0</v>
      </c>
      <c r="CX35" s="17">
        <f t="shared" si="32"/>
        <v>0</v>
      </c>
      <c r="CY35" s="17">
        <f t="shared" si="33"/>
        <v>0</v>
      </c>
      <c r="CZ35" s="17">
        <f t="shared" si="34"/>
        <v>0</v>
      </c>
      <c r="DA35" s="17">
        <f t="shared" si="35"/>
        <v>0</v>
      </c>
      <c r="DB35" s="17">
        <f t="shared" si="36"/>
        <v>0</v>
      </c>
      <c r="DC35" s="17">
        <f t="shared" si="37"/>
        <v>0</v>
      </c>
      <c r="DD35" s="17">
        <f t="shared" si="38"/>
        <v>0</v>
      </c>
      <c r="DE35" s="17">
        <f t="shared" si="39"/>
        <v>0</v>
      </c>
      <c r="DF35" s="17">
        <f t="shared" si="40"/>
        <v>0</v>
      </c>
      <c r="DG35" s="17">
        <f t="shared" si="41"/>
        <v>0</v>
      </c>
      <c r="DH35" s="17">
        <f t="shared" si="42"/>
        <v>0</v>
      </c>
      <c r="DI35" s="17">
        <f t="shared" si="43"/>
        <v>0</v>
      </c>
      <c r="DJ35" s="17">
        <f t="shared" si="44"/>
        <v>0</v>
      </c>
      <c r="DK35" s="17">
        <f t="shared" si="45"/>
        <v>0</v>
      </c>
    </row>
    <row r="36" spans="2:115" ht="15" customHeight="1" x14ac:dyDescent="0.2">
      <c r="B36" s="156">
        <v>28</v>
      </c>
      <c r="C36" s="157"/>
      <c r="D36" s="158"/>
      <c r="E36" s="159"/>
      <c r="F36" s="159"/>
      <c r="G36" s="91"/>
      <c r="H36" s="92"/>
      <c r="I36" s="160"/>
      <c r="J36" s="92"/>
      <c r="K36" s="92"/>
      <c r="L36" s="160"/>
      <c r="M36" s="160"/>
      <c r="N36" s="160"/>
      <c r="O36" s="160"/>
      <c r="P36" s="160"/>
      <c r="Q36" s="160"/>
      <c r="R36" s="160"/>
      <c r="S36" s="92"/>
      <c r="T36" s="160"/>
      <c r="U36" s="92"/>
      <c r="V36" s="92"/>
      <c r="W36" s="92"/>
      <c r="X36" s="92"/>
      <c r="Y36" s="92"/>
      <c r="Z36" s="161"/>
      <c r="AA36" s="161"/>
      <c r="AB36" s="161"/>
      <c r="AC36" s="161"/>
      <c r="AD36" s="161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3"/>
      <c r="BG36" s="163"/>
      <c r="BH36" s="163"/>
      <c r="BI36" s="164"/>
      <c r="BJ36" s="165"/>
      <c r="BK36" s="162"/>
      <c r="BL36" s="162"/>
      <c r="BM36" s="164"/>
      <c r="BN36" s="38"/>
      <c r="BO36" s="38"/>
      <c r="BP36" s="123"/>
      <c r="BQ36" s="123"/>
      <c r="BR36" s="38"/>
      <c r="BS36" s="38"/>
      <c r="BT36" s="114" t="str">
        <f t="shared" si="5"/>
        <v/>
      </c>
      <c r="BU36" s="38"/>
      <c r="BV36" s="38"/>
      <c r="BW36" s="38"/>
      <c r="BX36" s="38"/>
      <c r="BZ36" s="17">
        <f t="shared" si="6"/>
        <v>0</v>
      </c>
      <c r="CA36" s="17">
        <f t="shared" si="7"/>
        <v>0</v>
      </c>
      <c r="CB36" s="17">
        <f t="shared" si="8"/>
        <v>0</v>
      </c>
      <c r="CC36" s="17">
        <f t="shared" si="9"/>
        <v>0</v>
      </c>
      <c r="CD36" s="17">
        <f t="shared" si="10"/>
        <v>0</v>
      </c>
      <c r="CE36" s="17">
        <f t="shared" si="11"/>
        <v>0</v>
      </c>
      <c r="CF36" s="17">
        <f t="shared" si="14"/>
        <v>0</v>
      </c>
      <c r="CG36" s="17">
        <f t="shared" si="15"/>
        <v>0</v>
      </c>
      <c r="CH36" s="17">
        <f t="shared" si="16"/>
        <v>0</v>
      </c>
      <c r="CI36" s="17">
        <f t="shared" si="17"/>
        <v>0</v>
      </c>
      <c r="CJ36" s="17">
        <f t="shared" si="18"/>
        <v>0</v>
      </c>
      <c r="CK36" s="17">
        <f t="shared" si="19"/>
        <v>0</v>
      </c>
      <c r="CL36" s="17">
        <f t="shared" si="20"/>
        <v>0</v>
      </c>
      <c r="CM36" s="17">
        <f t="shared" si="21"/>
        <v>0</v>
      </c>
      <c r="CN36" s="17">
        <f t="shared" si="22"/>
        <v>0</v>
      </c>
      <c r="CO36" s="17">
        <f t="shared" si="23"/>
        <v>0</v>
      </c>
      <c r="CP36" s="17">
        <f t="shared" si="24"/>
        <v>0</v>
      </c>
      <c r="CQ36" s="17">
        <f t="shared" si="25"/>
        <v>0</v>
      </c>
      <c r="CR36" s="17">
        <f t="shared" si="26"/>
        <v>0</v>
      </c>
      <c r="CS36" s="17">
        <f t="shared" si="27"/>
        <v>0</v>
      </c>
      <c r="CT36" s="17">
        <f t="shared" si="28"/>
        <v>0</v>
      </c>
      <c r="CU36" s="17">
        <f t="shared" si="29"/>
        <v>0</v>
      </c>
      <c r="CV36" s="17">
        <f t="shared" si="30"/>
        <v>0</v>
      </c>
      <c r="CW36" s="17">
        <f t="shared" si="31"/>
        <v>0</v>
      </c>
      <c r="CX36" s="17">
        <f t="shared" si="32"/>
        <v>0</v>
      </c>
      <c r="CY36" s="17">
        <f t="shared" si="33"/>
        <v>0</v>
      </c>
      <c r="CZ36" s="17">
        <f t="shared" si="34"/>
        <v>0</v>
      </c>
      <c r="DA36" s="17">
        <f t="shared" si="35"/>
        <v>0</v>
      </c>
      <c r="DB36" s="17">
        <f t="shared" si="36"/>
        <v>0</v>
      </c>
      <c r="DC36" s="17">
        <f t="shared" si="37"/>
        <v>0</v>
      </c>
      <c r="DD36" s="17">
        <f t="shared" si="38"/>
        <v>0</v>
      </c>
      <c r="DE36" s="17">
        <f t="shared" si="39"/>
        <v>0</v>
      </c>
      <c r="DF36" s="17">
        <f t="shared" si="40"/>
        <v>0</v>
      </c>
      <c r="DG36" s="17">
        <f t="shared" si="41"/>
        <v>0</v>
      </c>
      <c r="DH36" s="17">
        <f t="shared" si="42"/>
        <v>0</v>
      </c>
      <c r="DI36" s="17">
        <f t="shared" si="43"/>
        <v>0</v>
      </c>
      <c r="DJ36" s="17">
        <f t="shared" si="44"/>
        <v>0</v>
      </c>
      <c r="DK36" s="17">
        <f t="shared" si="45"/>
        <v>0</v>
      </c>
    </row>
    <row r="37" spans="2:115" ht="15" customHeight="1" x14ac:dyDescent="0.2">
      <c r="B37" s="156">
        <v>29</v>
      </c>
      <c r="C37" s="157"/>
      <c r="D37" s="158"/>
      <c r="E37" s="159"/>
      <c r="F37" s="159"/>
      <c r="G37" s="91"/>
      <c r="H37" s="92"/>
      <c r="I37" s="160"/>
      <c r="J37" s="92"/>
      <c r="K37" s="92"/>
      <c r="L37" s="160"/>
      <c r="M37" s="160"/>
      <c r="N37" s="160"/>
      <c r="O37" s="160"/>
      <c r="P37" s="160"/>
      <c r="Q37" s="160"/>
      <c r="R37" s="160"/>
      <c r="S37" s="92"/>
      <c r="T37" s="160"/>
      <c r="U37" s="92"/>
      <c r="V37" s="92"/>
      <c r="W37" s="92"/>
      <c r="X37" s="92"/>
      <c r="Y37" s="92"/>
      <c r="Z37" s="161"/>
      <c r="AA37" s="161"/>
      <c r="AB37" s="161"/>
      <c r="AC37" s="161"/>
      <c r="AD37" s="161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3"/>
      <c r="BG37" s="163"/>
      <c r="BH37" s="163"/>
      <c r="BI37" s="164"/>
      <c r="BJ37" s="165"/>
      <c r="BK37" s="162"/>
      <c r="BL37" s="162"/>
      <c r="BM37" s="164"/>
      <c r="BN37" s="38"/>
      <c r="BO37" s="38"/>
      <c r="BP37" s="123"/>
      <c r="BQ37" s="123"/>
      <c r="BR37" s="38"/>
      <c r="BS37" s="38"/>
      <c r="BT37" s="114" t="str">
        <f t="shared" si="5"/>
        <v/>
      </c>
      <c r="BU37" s="38"/>
      <c r="BV37" s="38"/>
      <c r="BW37" s="38"/>
      <c r="BX37" s="38"/>
      <c r="BZ37" s="17">
        <f t="shared" si="6"/>
        <v>0</v>
      </c>
      <c r="CA37" s="17">
        <f t="shared" si="7"/>
        <v>0</v>
      </c>
      <c r="CB37" s="17">
        <f t="shared" si="8"/>
        <v>0</v>
      </c>
      <c r="CC37" s="17">
        <f t="shared" si="9"/>
        <v>0</v>
      </c>
      <c r="CD37" s="17">
        <f t="shared" si="10"/>
        <v>0</v>
      </c>
      <c r="CE37" s="17">
        <f t="shared" si="11"/>
        <v>0</v>
      </c>
      <c r="CF37" s="17">
        <f t="shared" si="14"/>
        <v>0</v>
      </c>
      <c r="CG37" s="17">
        <f t="shared" si="15"/>
        <v>0</v>
      </c>
      <c r="CH37" s="17">
        <f t="shared" si="16"/>
        <v>0</v>
      </c>
      <c r="CI37" s="17">
        <f t="shared" si="17"/>
        <v>0</v>
      </c>
      <c r="CJ37" s="17">
        <f t="shared" si="18"/>
        <v>0</v>
      </c>
      <c r="CK37" s="17">
        <f t="shared" si="19"/>
        <v>0</v>
      </c>
      <c r="CL37" s="17">
        <f t="shared" si="20"/>
        <v>0</v>
      </c>
      <c r="CM37" s="17">
        <f t="shared" si="21"/>
        <v>0</v>
      </c>
      <c r="CN37" s="17">
        <f t="shared" si="22"/>
        <v>0</v>
      </c>
      <c r="CO37" s="17">
        <f t="shared" si="23"/>
        <v>0</v>
      </c>
      <c r="CP37" s="17">
        <f t="shared" si="24"/>
        <v>0</v>
      </c>
      <c r="CQ37" s="17">
        <f t="shared" si="25"/>
        <v>0</v>
      </c>
      <c r="CR37" s="17">
        <f t="shared" si="26"/>
        <v>0</v>
      </c>
      <c r="CS37" s="17">
        <f t="shared" si="27"/>
        <v>0</v>
      </c>
      <c r="CT37" s="17">
        <f t="shared" si="28"/>
        <v>0</v>
      </c>
      <c r="CU37" s="17">
        <f t="shared" si="29"/>
        <v>0</v>
      </c>
      <c r="CV37" s="17">
        <f t="shared" si="30"/>
        <v>0</v>
      </c>
      <c r="CW37" s="17">
        <f t="shared" si="31"/>
        <v>0</v>
      </c>
      <c r="CX37" s="17">
        <f t="shared" si="32"/>
        <v>0</v>
      </c>
      <c r="CY37" s="17">
        <f t="shared" si="33"/>
        <v>0</v>
      </c>
      <c r="CZ37" s="17">
        <f t="shared" si="34"/>
        <v>0</v>
      </c>
      <c r="DA37" s="17">
        <f t="shared" si="35"/>
        <v>0</v>
      </c>
      <c r="DB37" s="17">
        <f t="shared" si="36"/>
        <v>0</v>
      </c>
      <c r="DC37" s="17">
        <f t="shared" si="37"/>
        <v>0</v>
      </c>
      <c r="DD37" s="17">
        <f t="shared" si="38"/>
        <v>0</v>
      </c>
      <c r="DE37" s="17">
        <f t="shared" si="39"/>
        <v>0</v>
      </c>
      <c r="DF37" s="17">
        <f t="shared" si="40"/>
        <v>0</v>
      </c>
      <c r="DG37" s="17">
        <f t="shared" si="41"/>
        <v>0</v>
      </c>
      <c r="DH37" s="17">
        <f t="shared" si="42"/>
        <v>0</v>
      </c>
      <c r="DI37" s="17">
        <f t="shared" si="43"/>
        <v>0</v>
      </c>
      <c r="DJ37" s="17">
        <f t="shared" si="44"/>
        <v>0</v>
      </c>
      <c r="DK37" s="17">
        <f t="shared" si="45"/>
        <v>0</v>
      </c>
    </row>
    <row r="38" spans="2:115" ht="15" customHeight="1" x14ac:dyDescent="0.2">
      <c r="B38" s="156">
        <v>30</v>
      </c>
      <c r="C38" s="157"/>
      <c r="D38" s="158"/>
      <c r="E38" s="159"/>
      <c r="F38" s="159"/>
      <c r="G38" s="91"/>
      <c r="H38" s="92"/>
      <c r="I38" s="160"/>
      <c r="J38" s="92"/>
      <c r="K38" s="92"/>
      <c r="L38" s="160"/>
      <c r="M38" s="160"/>
      <c r="N38" s="160"/>
      <c r="O38" s="160"/>
      <c r="P38" s="160"/>
      <c r="Q38" s="160"/>
      <c r="R38" s="160"/>
      <c r="S38" s="92"/>
      <c r="T38" s="160"/>
      <c r="U38" s="92"/>
      <c r="V38" s="92"/>
      <c r="W38" s="92"/>
      <c r="X38" s="92"/>
      <c r="Y38" s="92"/>
      <c r="Z38" s="161"/>
      <c r="AA38" s="161"/>
      <c r="AB38" s="161"/>
      <c r="AC38" s="161"/>
      <c r="AD38" s="161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162"/>
      <c r="BB38" s="162"/>
      <c r="BC38" s="162"/>
      <c r="BD38" s="162"/>
      <c r="BE38" s="162"/>
      <c r="BF38" s="163"/>
      <c r="BG38" s="163"/>
      <c r="BH38" s="163"/>
      <c r="BI38" s="164"/>
      <c r="BJ38" s="165"/>
      <c r="BK38" s="162"/>
      <c r="BL38" s="162"/>
      <c r="BM38" s="164"/>
      <c r="BN38" s="38"/>
      <c r="BO38" s="38"/>
      <c r="BP38" s="123"/>
      <c r="BQ38" s="123"/>
      <c r="BR38" s="38"/>
      <c r="BS38" s="38"/>
      <c r="BT38" s="114" t="str">
        <f t="shared" si="5"/>
        <v/>
      </c>
      <c r="BU38" s="38"/>
      <c r="BV38" s="38"/>
      <c r="BW38" s="38"/>
      <c r="BX38" s="38"/>
      <c r="BZ38" s="17">
        <f t="shared" si="6"/>
        <v>0</v>
      </c>
      <c r="CA38" s="17">
        <f t="shared" si="7"/>
        <v>0</v>
      </c>
      <c r="CB38" s="17">
        <f t="shared" si="8"/>
        <v>0</v>
      </c>
      <c r="CC38" s="17">
        <f t="shared" si="9"/>
        <v>0</v>
      </c>
      <c r="CD38" s="17">
        <f t="shared" si="10"/>
        <v>0</v>
      </c>
      <c r="CE38" s="17">
        <f t="shared" si="11"/>
        <v>0</v>
      </c>
      <c r="CF38" s="17">
        <f t="shared" si="14"/>
        <v>0</v>
      </c>
      <c r="CG38" s="17">
        <f t="shared" si="15"/>
        <v>0</v>
      </c>
      <c r="CH38" s="17">
        <f t="shared" si="16"/>
        <v>0</v>
      </c>
      <c r="CI38" s="17">
        <f t="shared" si="17"/>
        <v>0</v>
      </c>
      <c r="CJ38" s="17">
        <f t="shared" si="18"/>
        <v>0</v>
      </c>
      <c r="CK38" s="17">
        <f t="shared" si="19"/>
        <v>0</v>
      </c>
      <c r="CL38" s="17">
        <f t="shared" si="20"/>
        <v>0</v>
      </c>
      <c r="CM38" s="17">
        <f t="shared" si="21"/>
        <v>0</v>
      </c>
      <c r="CN38" s="17">
        <f t="shared" si="22"/>
        <v>0</v>
      </c>
      <c r="CO38" s="17">
        <f t="shared" si="23"/>
        <v>0</v>
      </c>
      <c r="CP38" s="17">
        <f t="shared" si="24"/>
        <v>0</v>
      </c>
      <c r="CQ38" s="17">
        <f t="shared" si="25"/>
        <v>0</v>
      </c>
      <c r="CR38" s="17">
        <f t="shared" si="26"/>
        <v>0</v>
      </c>
      <c r="CS38" s="17">
        <f t="shared" si="27"/>
        <v>0</v>
      </c>
      <c r="CT38" s="17">
        <f t="shared" si="28"/>
        <v>0</v>
      </c>
      <c r="CU38" s="17">
        <f t="shared" si="29"/>
        <v>0</v>
      </c>
      <c r="CV38" s="17">
        <f t="shared" si="30"/>
        <v>0</v>
      </c>
      <c r="CW38" s="17">
        <f t="shared" si="31"/>
        <v>0</v>
      </c>
      <c r="CX38" s="17">
        <f t="shared" si="32"/>
        <v>0</v>
      </c>
      <c r="CY38" s="17">
        <f t="shared" si="33"/>
        <v>0</v>
      </c>
      <c r="CZ38" s="17">
        <f t="shared" si="34"/>
        <v>0</v>
      </c>
      <c r="DA38" s="17">
        <f t="shared" si="35"/>
        <v>0</v>
      </c>
      <c r="DB38" s="17">
        <f t="shared" si="36"/>
        <v>0</v>
      </c>
      <c r="DC38" s="17">
        <f t="shared" si="37"/>
        <v>0</v>
      </c>
      <c r="DD38" s="17">
        <f t="shared" si="38"/>
        <v>0</v>
      </c>
      <c r="DE38" s="17">
        <f t="shared" si="39"/>
        <v>0</v>
      </c>
      <c r="DF38" s="17">
        <f t="shared" si="40"/>
        <v>0</v>
      </c>
      <c r="DG38" s="17">
        <f t="shared" si="41"/>
        <v>0</v>
      </c>
      <c r="DH38" s="17">
        <f t="shared" si="42"/>
        <v>0</v>
      </c>
      <c r="DI38" s="17">
        <f t="shared" si="43"/>
        <v>0</v>
      </c>
      <c r="DJ38" s="17">
        <f t="shared" si="44"/>
        <v>0</v>
      </c>
      <c r="DK38" s="17">
        <f t="shared" si="45"/>
        <v>0</v>
      </c>
    </row>
    <row r="39" spans="2:115" ht="15" customHeight="1" x14ac:dyDescent="0.2">
      <c r="B39" s="156">
        <v>31</v>
      </c>
      <c r="C39" s="157"/>
      <c r="D39" s="158"/>
      <c r="E39" s="159"/>
      <c r="F39" s="159"/>
      <c r="G39" s="91"/>
      <c r="H39" s="92"/>
      <c r="I39" s="160"/>
      <c r="J39" s="92"/>
      <c r="K39" s="92"/>
      <c r="L39" s="160"/>
      <c r="M39" s="160"/>
      <c r="N39" s="160"/>
      <c r="O39" s="160"/>
      <c r="P39" s="160"/>
      <c r="Q39" s="160"/>
      <c r="R39" s="160"/>
      <c r="S39" s="92"/>
      <c r="T39" s="160"/>
      <c r="U39" s="92"/>
      <c r="V39" s="92"/>
      <c r="W39" s="92"/>
      <c r="X39" s="92"/>
      <c r="Y39" s="92"/>
      <c r="Z39" s="161"/>
      <c r="AA39" s="161"/>
      <c r="AB39" s="161"/>
      <c r="AC39" s="161"/>
      <c r="AD39" s="161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63"/>
      <c r="BG39" s="163"/>
      <c r="BH39" s="163"/>
      <c r="BI39" s="164"/>
      <c r="BJ39" s="165"/>
      <c r="BK39" s="162"/>
      <c r="BL39" s="162"/>
      <c r="BM39" s="164"/>
      <c r="BN39" s="38"/>
      <c r="BO39" s="38"/>
      <c r="BP39" s="123"/>
      <c r="BQ39" s="123"/>
      <c r="BR39" s="38"/>
      <c r="BS39" s="38"/>
      <c r="BT39" s="114" t="str">
        <f t="shared" si="5"/>
        <v/>
      </c>
      <c r="BU39" s="38"/>
      <c r="BV39" s="38"/>
      <c r="BW39" s="38"/>
      <c r="BX39" s="38"/>
      <c r="BZ39" s="17">
        <f t="shared" si="6"/>
        <v>0</v>
      </c>
      <c r="CA39" s="17">
        <f t="shared" si="7"/>
        <v>0</v>
      </c>
      <c r="CB39" s="17">
        <f t="shared" si="8"/>
        <v>0</v>
      </c>
      <c r="CC39" s="17">
        <f t="shared" si="9"/>
        <v>0</v>
      </c>
      <c r="CD39" s="17">
        <f t="shared" si="10"/>
        <v>0</v>
      </c>
      <c r="CE39" s="17">
        <f t="shared" si="11"/>
        <v>0</v>
      </c>
      <c r="CF39" s="17">
        <f t="shared" si="14"/>
        <v>0</v>
      </c>
      <c r="CG39" s="17">
        <f t="shared" si="15"/>
        <v>0</v>
      </c>
      <c r="CH39" s="17">
        <f t="shared" si="16"/>
        <v>0</v>
      </c>
      <c r="CI39" s="17">
        <f t="shared" si="17"/>
        <v>0</v>
      </c>
      <c r="CJ39" s="17">
        <f t="shared" si="18"/>
        <v>0</v>
      </c>
      <c r="CK39" s="17">
        <f t="shared" si="19"/>
        <v>0</v>
      </c>
      <c r="CL39" s="17">
        <f t="shared" si="20"/>
        <v>0</v>
      </c>
      <c r="CM39" s="17">
        <f t="shared" si="21"/>
        <v>0</v>
      </c>
      <c r="CN39" s="17">
        <f t="shared" si="22"/>
        <v>0</v>
      </c>
      <c r="CO39" s="17">
        <f t="shared" si="23"/>
        <v>0</v>
      </c>
      <c r="CP39" s="17">
        <f t="shared" si="24"/>
        <v>0</v>
      </c>
      <c r="CQ39" s="17">
        <f t="shared" si="25"/>
        <v>0</v>
      </c>
      <c r="CR39" s="17">
        <f t="shared" si="26"/>
        <v>0</v>
      </c>
      <c r="CS39" s="17">
        <f t="shared" si="27"/>
        <v>0</v>
      </c>
      <c r="CT39" s="17">
        <f t="shared" si="28"/>
        <v>0</v>
      </c>
      <c r="CU39" s="17">
        <f t="shared" si="29"/>
        <v>0</v>
      </c>
      <c r="CV39" s="17">
        <f t="shared" si="30"/>
        <v>0</v>
      </c>
      <c r="CW39" s="17">
        <f t="shared" si="31"/>
        <v>0</v>
      </c>
      <c r="CX39" s="17">
        <f t="shared" si="32"/>
        <v>0</v>
      </c>
      <c r="CY39" s="17">
        <f t="shared" si="33"/>
        <v>0</v>
      </c>
      <c r="CZ39" s="17">
        <f t="shared" si="34"/>
        <v>0</v>
      </c>
      <c r="DA39" s="17">
        <f t="shared" si="35"/>
        <v>0</v>
      </c>
      <c r="DB39" s="17">
        <f t="shared" si="36"/>
        <v>0</v>
      </c>
      <c r="DC39" s="17">
        <f t="shared" si="37"/>
        <v>0</v>
      </c>
      <c r="DD39" s="17">
        <f t="shared" si="38"/>
        <v>0</v>
      </c>
      <c r="DE39" s="17">
        <f t="shared" si="39"/>
        <v>0</v>
      </c>
      <c r="DF39" s="17">
        <f t="shared" si="40"/>
        <v>0</v>
      </c>
      <c r="DG39" s="17">
        <f t="shared" si="41"/>
        <v>0</v>
      </c>
      <c r="DH39" s="17">
        <f t="shared" si="42"/>
        <v>0</v>
      </c>
      <c r="DI39" s="17">
        <f t="shared" si="43"/>
        <v>0</v>
      </c>
      <c r="DJ39" s="17">
        <f t="shared" si="44"/>
        <v>0</v>
      </c>
      <c r="DK39" s="17">
        <f t="shared" si="45"/>
        <v>0</v>
      </c>
    </row>
    <row r="40" spans="2:115" ht="15" customHeight="1" x14ac:dyDescent="0.2">
      <c r="B40" s="156">
        <v>32</v>
      </c>
      <c r="C40" s="157"/>
      <c r="D40" s="158"/>
      <c r="E40" s="159"/>
      <c r="F40" s="159"/>
      <c r="G40" s="91"/>
      <c r="H40" s="92"/>
      <c r="I40" s="160"/>
      <c r="J40" s="92"/>
      <c r="K40" s="92"/>
      <c r="L40" s="160"/>
      <c r="M40" s="160"/>
      <c r="N40" s="160"/>
      <c r="O40" s="160"/>
      <c r="P40" s="160"/>
      <c r="Q40" s="160"/>
      <c r="R40" s="160"/>
      <c r="S40" s="92"/>
      <c r="T40" s="160"/>
      <c r="U40" s="92"/>
      <c r="V40" s="92"/>
      <c r="W40" s="92"/>
      <c r="X40" s="92"/>
      <c r="Y40" s="92"/>
      <c r="Z40" s="161"/>
      <c r="AA40" s="161"/>
      <c r="AB40" s="161"/>
      <c r="AC40" s="161"/>
      <c r="AD40" s="161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63"/>
      <c r="BG40" s="163"/>
      <c r="BH40" s="163"/>
      <c r="BI40" s="164"/>
      <c r="BJ40" s="165"/>
      <c r="BK40" s="162"/>
      <c r="BL40" s="162"/>
      <c r="BM40" s="164"/>
      <c r="BN40" s="38"/>
      <c r="BO40" s="38"/>
      <c r="BP40" s="123"/>
      <c r="BQ40" s="123"/>
      <c r="BR40" s="38"/>
      <c r="BS40" s="38"/>
      <c r="BT40" s="114" t="str">
        <f t="shared" si="5"/>
        <v/>
      </c>
      <c r="BU40" s="38"/>
      <c r="BV40" s="38"/>
      <c r="BW40" s="38"/>
      <c r="BX40" s="38"/>
      <c r="BZ40" s="17">
        <f t="shared" si="6"/>
        <v>0</v>
      </c>
      <c r="CA40" s="17">
        <f t="shared" si="7"/>
        <v>0</v>
      </c>
      <c r="CB40" s="17">
        <f t="shared" si="8"/>
        <v>0</v>
      </c>
      <c r="CC40" s="17">
        <f t="shared" si="9"/>
        <v>0</v>
      </c>
      <c r="CD40" s="17">
        <f t="shared" si="10"/>
        <v>0</v>
      </c>
      <c r="CE40" s="17">
        <f t="shared" si="11"/>
        <v>0</v>
      </c>
      <c r="CF40" s="17">
        <f t="shared" si="14"/>
        <v>0</v>
      </c>
      <c r="CG40" s="17">
        <f t="shared" si="15"/>
        <v>0</v>
      </c>
      <c r="CH40" s="17">
        <f t="shared" si="16"/>
        <v>0</v>
      </c>
      <c r="CI40" s="17">
        <f t="shared" si="17"/>
        <v>0</v>
      </c>
      <c r="CJ40" s="17">
        <f t="shared" si="18"/>
        <v>0</v>
      </c>
      <c r="CK40" s="17">
        <f t="shared" si="19"/>
        <v>0</v>
      </c>
      <c r="CL40" s="17">
        <f t="shared" si="20"/>
        <v>0</v>
      </c>
      <c r="CM40" s="17">
        <f t="shared" si="21"/>
        <v>0</v>
      </c>
      <c r="CN40" s="17">
        <f t="shared" si="22"/>
        <v>0</v>
      </c>
      <c r="CO40" s="17">
        <f t="shared" si="23"/>
        <v>0</v>
      </c>
      <c r="CP40" s="17">
        <f t="shared" si="24"/>
        <v>0</v>
      </c>
      <c r="CQ40" s="17">
        <f t="shared" si="25"/>
        <v>0</v>
      </c>
      <c r="CR40" s="17">
        <f t="shared" si="26"/>
        <v>0</v>
      </c>
      <c r="CS40" s="17">
        <f t="shared" si="27"/>
        <v>0</v>
      </c>
      <c r="CT40" s="17">
        <f t="shared" si="28"/>
        <v>0</v>
      </c>
      <c r="CU40" s="17">
        <f t="shared" si="29"/>
        <v>0</v>
      </c>
      <c r="CV40" s="17">
        <f t="shared" si="30"/>
        <v>0</v>
      </c>
      <c r="CW40" s="17">
        <f t="shared" si="31"/>
        <v>0</v>
      </c>
      <c r="CX40" s="17">
        <f t="shared" si="32"/>
        <v>0</v>
      </c>
      <c r="CY40" s="17">
        <f t="shared" si="33"/>
        <v>0</v>
      </c>
      <c r="CZ40" s="17">
        <f t="shared" si="34"/>
        <v>0</v>
      </c>
      <c r="DA40" s="17">
        <f t="shared" si="35"/>
        <v>0</v>
      </c>
      <c r="DB40" s="17">
        <f t="shared" si="36"/>
        <v>0</v>
      </c>
      <c r="DC40" s="17">
        <f t="shared" si="37"/>
        <v>0</v>
      </c>
      <c r="DD40" s="17">
        <f t="shared" si="38"/>
        <v>0</v>
      </c>
      <c r="DE40" s="17">
        <f t="shared" si="39"/>
        <v>0</v>
      </c>
      <c r="DF40" s="17">
        <f t="shared" si="40"/>
        <v>0</v>
      </c>
      <c r="DG40" s="17">
        <f t="shared" si="41"/>
        <v>0</v>
      </c>
      <c r="DH40" s="17">
        <f t="shared" si="42"/>
        <v>0</v>
      </c>
      <c r="DI40" s="17">
        <f t="shared" si="43"/>
        <v>0</v>
      </c>
      <c r="DJ40" s="17">
        <f t="shared" si="44"/>
        <v>0</v>
      </c>
      <c r="DK40" s="17">
        <f t="shared" si="45"/>
        <v>0</v>
      </c>
    </row>
    <row r="41" spans="2:115" ht="15" customHeight="1" x14ac:dyDescent="0.2">
      <c r="B41" s="156">
        <v>33</v>
      </c>
      <c r="C41" s="157"/>
      <c r="D41" s="158"/>
      <c r="E41" s="159"/>
      <c r="F41" s="159"/>
      <c r="G41" s="91"/>
      <c r="H41" s="92"/>
      <c r="I41" s="160"/>
      <c r="J41" s="92"/>
      <c r="K41" s="92"/>
      <c r="L41" s="160"/>
      <c r="M41" s="160"/>
      <c r="N41" s="160"/>
      <c r="O41" s="160"/>
      <c r="P41" s="160"/>
      <c r="Q41" s="160"/>
      <c r="R41" s="160"/>
      <c r="S41" s="92"/>
      <c r="T41" s="160"/>
      <c r="U41" s="92"/>
      <c r="V41" s="92"/>
      <c r="W41" s="92"/>
      <c r="X41" s="92"/>
      <c r="Y41" s="92"/>
      <c r="Z41" s="161"/>
      <c r="AA41" s="161"/>
      <c r="AB41" s="161"/>
      <c r="AC41" s="161"/>
      <c r="AD41" s="161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3"/>
      <c r="BG41" s="163"/>
      <c r="BH41" s="163"/>
      <c r="BI41" s="164"/>
      <c r="BJ41" s="165"/>
      <c r="BK41" s="162"/>
      <c r="BL41" s="162"/>
      <c r="BM41" s="164"/>
      <c r="BN41" s="38"/>
      <c r="BO41" s="38"/>
      <c r="BP41" s="123"/>
      <c r="BQ41" s="123"/>
      <c r="BR41" s="38"/>
      <c r="BS41" s="38"/>
      <c r="BT41" s="114" t="str">
        <f t="shared" si="5"/>
        <v/>
      </c>
      <c r="BU41" s="38"/>
      <c r="BV41" s="38"/>
      <c r="BW41" s="38"/>
      <c r="BX41" s="38"/>
      <c r="BZ41" s="17">
        <f t="shared" si="6"/>
        <v>0</v>
      </c>
      <c r="CA41" s="17">
        <f t="shared" si="7"/>
        <v>0</v>
      </c>
      <c r="CB41" s="17">
        <f t="shared" si="8"/>
        <v>0</v>
      </c>
      <c r="CC41" s="17">
        <f t="shared" si="9"/>
        <v>0</v>
      </c>
      <c r="CD41" s="17">
        <f t="shared" si="10"/>
        <v>0</v>
      </c>
      <c r="CE41" s="17">
        <f t="shared" si="11"/>
        <v>0</v>
      </c>
      <c r="CF41" s="17">
        <f t="shared" si="14"/>
        <v>0</v>
      </c>
      <c r="CG41" s="17">
        <f t="shared" si="15"/>
        <v>0</v>
      </c>
      <c r="CH41" s="17">
        <f t="shared" si="16"/>
        <v>0</v>
      </c>
      <c r="CI41" s="17">
        <f t="shared" si="17"/>
        <v>0</v>
      </c>
      <c r="CJ41" s="17">
        <f t="shared" si="18"/>
        <v>0</v>
      </c>
      <c r="CK41" s="17">
        <f t="shared" si="19"/>
        <v>0</v>
      </c>
      <c r="CL41" s="17">
        <f t="shared" si="20"/>
        <v>0</v>
      </c>
      <c r="CM41" s="17">
        <f t="shared" si="21"/>
        <v>0</v>
      </c>
      <c r="CN41" s="17">
        <f t="shared" si="22"/>
        <v>0</v>
      </c>
      <c r="CO41" s="17">
        <f t="shared" si="23"/>
        <v>0</v>
      </c>
      <c r="CP41" s="17">
        <f t="shared" si="24"/>
        <v>0</v>
      </c>
      <c r="CQ41" s="17">
        <f t="shared" si="25"/>
        <v>0</v>
      </c>
      <c r="CR41" s="17">
        <f t="shared" si="26"/>
        <v>0</v>
      </c>
      <c r="CS41" s="17">
        <f t="shared" si="27"/>
        <v>0</v>
      </c>
      <c r="CT41" s="17">
        <f t="shared" si="28"/>
        <v>0</v>
      </c>
      <c r="CU41" s="17">
        <f t="shared" si="29"/>
        <v>0</v>
      </c>
      <c r="CV41" s="17">
        <f t="shared" si="30"/>
        <v>0</v>
      </c>
      <c r="CW41" s="17">
        <f t="shared" si="31"/>
        <v>0</v>
      </c>
      <c r="CX41" s="17">
        <f t="shared" si="32"/>
        <v>0</v>
      </c>
      <c r="CY41" s="17">
        <f t="shared" si="33"/>
        <v>0</v>
      </c>
      <c r="CZ41" s="17">
        <f t="shared" si="34"/>
        <v>0</v>
      </c>
      <c r="DA41" s="17">
        <f t="shared" si="35"/>
        <v>0</v>
      </c>
      <c r="DB41" s="17">
        <f t="shared" si="36"/>
        <v>0</v>
      </c>
      <c r="DC41" s="17">
        <f t="shared" si="37"/>
        <v>0</v>
      </c>
      <c r="DD41" s="17">
        <f t="shared" si="38"/>
        <v>0</v>
      </c>
      <c r="DE41" s="17">
        <f t="shared" si="39"/>
        <v>0</v>
      </c>
      <c r="DF41" s="17">
        <f t="shared" si="40"/>
        <v>0</v>
      </c>
      <c r="DG41" s="17">
        <f t="shared" si="41"/>
        <v>0</v>
      </c>
      <c r="DH41" s="17">
        <f t="shared" si="42"/>
        <v>0</v>
      </c>
      <c r="DI41" s="17">
        <f t="shared" si="43"/>
        <v>0</v>
      </c>
      <c r="DJ41" s="17">
        <f t="shared" si="44"/>
        <v>0</v>
      </c>
      <c r="DK41" s="17">
        <f t="shared" si="45"/>
        <v>0</v>
      </c>
    </row>
    <row r="42" spans="2:115" ht="15" customHeight="1" x14ac:dyDescent="0.2">
      <c r="B42" s="156">
        <v>34</v>
      </c>
      <c r="C42" s="157"/>
      <c r="D42" s="158"/>
      <c r="E42" s="159"/>
      <c r="F42" s="159"/>
      <c r="G42" s="91"/>
      <c r="H42" s="92"/>
      <c r="I42" s="160"/>
      <c r="J42" s="92"/>
      <c r="K42" s="92"/>
      <c r="L42" s="160"/>
      <c r="M42" s="160"/>
      <c r="N42" s="160"/>
      <c r="O42" s="160"/>
      <c r="P42" s="160"/>
      <c r="Q42" s="160"/>
      <c r="R42" s="160"/>
      <c r="S42" s="92"/>
      <c r="T42" s="160"/>
      <c r="U42" s="92"/>
      <c r="V42" s="92"/>
      <c r="W42" s="92"/>
      <c r="X42" s="92"/>
      <c r="Y42" s="92"/>
      <c r="Z42" s="161"/>
      <c r="AA42" s="161"/>
      <c r="AB42" s="161"/>
      <c r="AC42" s="161"/>
      <c r="AD42" s="161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3"/>
      <c r="BG42" s="163"/>
      <c r="BH42" s="163"/>
      <c r="BI42" s="164"/>
      <c r="BJ42" s="165"/>
      <c r="BK42" s="162"/>
      <c r="BL42" s="162"/>
      <c r="BM42" s="164"/>
      <c r="BN42" s="38"/>
      <c r="BO42" s="38"/>
      <c r="BP42" s="123"/>
      <c r="BQ42" s="123"/>
      <c r="BR42" s="38"/>
      <c r="BS42" s="38"/>
      <c r="BT42" s="114" t="str">
        <f t="shared" si="5"/>
        <v/>
      </c>
      <c r="BU42" s="38"/>
      <c r="BV42" s="38"/>
      <c r="BW42" s="38"/>
      <c r="BX42" s="38"/>
      <c r="BZ42" s="17">
        <f t="shared" si="6"/>
        <v>0</v>
      </c>
      <c r="CA42" s="17">
        <f t="shared" si="7"/>
        <v>0</v>
      </c>
      <c r="CB42" s="17">
        <f t="shared" si="8"/>
        <v>0</v>
      </c>
      <c r="CC42" s="17">
        <f t="shared" si="9"/>
        <v>0</v>
      </c>
      <c r="CD42" s="17">
        <f t="shared" si="10"/>
        <v>0</v>
      </c>
      <c r="CE42" s="17">
        <f t="shared" si="11"/>
        <v>0</v>
      </c>
      <c r="CF42" s="17">
        <f t="shared" si="14"/>
        <v>0</v>
      </c>
      <c r="CG42" s="17">
        <f t="shared" si="15"/>
        <v>0</v>
      </c>
      <c r="CH42" s="17">
        <f t="shared" si="16"/>
        <v>0</v>
      </c>
      <c r="CI42" s="17">
        <f t="shared" si="17"/>
        <v>0</v>
      </c>
      <c r="CJ42" s="17">
        <f t="shared" si="18"/>
        <v>0</v>
      </c>
      <c r="CK42" s="17">
        <f t="shared" si="19"/>
        <v>0</v>
      </c>
      <c r="CL42" s="17">
        <f t="shared" si="20"/>
        <v>0</v>
      </c>
      <c r="CM42" s="17">
        <f t="shared" si="21"/>
        <v>0</v>
      </c>
      <c r="CN42" s="17">
        <f t="shared" si="22"/>
        <v>0</v>
      </c>
      <c r="CO42" s="17">
        <f t="shared" si="23"/>
        <v>0</v>
      </c>
      <c r="CP42" s="17">
        <f t="shared" si="24"/>
        <v>0</v>
      </c>
      <c r="CQ42" s="17">
        <f t="shared" si="25"/>
        <v>0</v>
      </c>
      <c r="CR42" s="17">
        <f t="shared" si="26"/>
        <v>0</v>
      </c>
      <c r="CS42" s="17">
        <f t="shared" si="27"/>
        <v>0</v>
      </c>
      <c r="CT42" s="17">
        <f t="shared" si="28"/>
        <v>0</v>
      </c>
      <c r="CU42" s="17">
        <f t="shared" si="29"/>
        <v>0</v>
      </c>
      <c r="CV42" s="17">
        <f t="shared" si="30"/>
        <v>0</v>
      </c>
      <c r="CW42" s="17">
        <f t="shared" si="31"/>
        <v>0</v>
      </c>
      <c r="CX42" s="17">
        <f t="shared" si="32"/>
        <v>0</v>
      </c>
      <c r="CY42" s="17">
        <f t="shared" si="33"/>
        <v>0</v>
      </c>
      <c r="CZ42" s="17">
        <f t="shared" si="34"/>
        <v>0</v>
      </c>
      <c r="DA42" s="17">
        <f t="shared" si="35"/>
        <v>0</v>
      </c>
      <c r="DB42" s="17">
        <f t="shared" si="36"/>
        <v>0</v>
      </c>
      <c r="DC42" s="17">
        <f t="shared" si="37"/>
        <v>0</v>
      </c>
      <c r="DD42" s="17">
        <f t="shared" si="38"/>
        <v>0</v>
      </c>
      <c r="DE42" s="17">
        <f t="shared" si="39"/>
        <v>0</v>
      </c>
      <c r="DF42" s="17">
        <f t="shared" si="40"/>
        <v>0</v>
      </c>
      <c r="DG42" s="17">
        <f t="shared" si="41"/>
        <v>0</v>
      </c>
      <c r="DH42" s="17">
        <f t="shared" si="42"/>
        <v>0</v>
      </c>
      <c r="DI42" s="17">
        <f t="shared" si="43"/>
        <v>0</v>
      </c>
      <c r="DJ42" s="17">
        <f t="shared" si="44"/>
        <v>0</v>
      </c>
      <c r="DK42" s="17">
        <f t="shared" si="45"/>
        <v>0</v>
      </c>
    </row>
    <row r="43" spans="2:115" ht="15" customHeight="1" x14ac:dyDescent="0.2">
      <c r="B43" s="156">
        <v>35</v>
      </c>
      <c r="C43" s="157"/>
      <c r="D43" s="158"/>
      <c r="E43" s="159"/>
      <c r="F43" s="159"/>
      <c r="G43" s="91"/>
      <c r="H43" s="92"/>
      <c r="I43" s="160"/>
      <c r="J43" s="92"/>
      <c r="K43" s="92"/>
      <c r="L43" s="160"/>
      <c r="M43" s="160"/>
      <c r="N43" s="160"/>
      <c r="O43" s="160"/>
      <c r="P43" s="160"/>
      <c r="Q43" s="160"/>
      <c r="R43" s="160"/>
      <c r="S43" s="92"/>
      <c r="T43" s="160"/>
      <c r="U43" s="92"/>
      <c r="V43" s="92"/>
      <c r="W43" s="92"/>
      <c r="X43" s="92"/>
      <c r="Y43" s="92"/>
      <c r="Z43" s="161"/>
      <c r="AA43" s="161"/>
      <c r="AB43" s="161"/>
      <c r="AC43" s="161"/>
      <c r="AD43" s="161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3"/>
      <c r="BG43" s="163"/>
      <c r="BH43" s="163"/>
      <c r="BI43" s="164"/>
      <c r="BJ43" s="165"/>
      <c r="BK43" s="162"/>
      <c r="BL43" s="162"/>
      <c r="BM43" s="164"/>
      <c r="BN43" s="38"/>
      <c r="BO43" s="38"/>
      <c r="BP43" s="123"/>
      <c r="BQ43" s="123"/>
      <c r="BR43" s="38"/>
      <c r="BS43" s="38"/>
      <c r="BT43" s="114" t="str">
        <f t="shared" si="5"/>
        <v/>
      </c>
      <c r="BU43" s="38"/>
      <c r="BV43" s="38"/>
      <c r="BW43" s="38"/>
      <c r="BX43" s="38"/>
      <c r="BZ43" s="17">
        <f t="shared" si="6"/>
        <v>0</v>
      </c>
      <c r="CA43" s="17">
        <f t="shared" si="7"/>
        <v>0</v>
      </c>
      <c r="CB43" s="17">
        <f t="shared" si="8"/>
        <v>0</v>
      </c>
      <c r="CC43" s="17">
        <f t="shared" si="9"/>
        <v>0</v>
      </c>
      <c r="CD43" s="17">
        <f t="shared" si="10"/>
        <v>0</v>
      </c>
      <c r="CE43" s="17">
        <f t="shared" si="11"/>
        <v>0</v>
      </c>
      <c r="CF43" s="17">
        <f t="shared" si="14"/>
        <v>0</v>
      </c>
      <c r="CG43" s="17">
        <f t="shared" si="15"/>
        <v>0</v>
      </c>
      <c r="CH43" s="17">
        <f t="shared" si="16"/>
        <v>0</v>
      </c>
      <c r="CI43" s="17">
        <f t="shared" si="17"/>
        <v>0</v>
      </c>
      <c r="CJ43" s="17">
        <f t="shared" si="18"/>
        <v>0</v>
      </c>
      <c r="CK43" s="17">
        <f t="shared" si="19"/>
        <v>0</v>
      </c>
      <c r="CL43" s="17">
        <f t="shared" si="20"/>
        <v>0</v>
      </c>
      <c r="CM43" s="17">
        <f t="shared" si="21"/>
        <v>0</v>
      </c>
      <c r="CN43" s="17">
        <f t="shared" si="22"/>
        <v>0</v>
      </c>
      <c r="CO43" s="17">
        <f t="shared" si="23"/>
        <v>0</v>
      </c>
      <c r="CP43" s="17">
        <f t="shared" si="24"/>
        <v>0</v>
      </c>
      <c r="CQ43" s="17">
        <f t="shared" si="25"/>
        <v>0</v>
      </c>
      <c r="CR43" s="17">
        <f t="shared" si="26"/>
        <v>0</v>
      </c>
      <c r="CS43" s="17">
        <f t="shared" si="27"/>
        <v>0</v>
      </c>
      <c r="CT43" s="17">
        <f t="shared" si="28"/>
        <v>0</v>
      </c>
      <c r="CU43" s="17">
        <f t="shared" si="29"/>
        <v>0</v>
      </c>
      <c r="CV43" s="17">
        <f t="shared" si="30"/>
        <v>0</v>
      </c>
      <c r="CW43" s="17">
        <f t="shared" si="31"/>
        <v>0</v>
      </c>
      <c r="CX43" s="17">
        <f t="shared" si="32"/>
        <v>0</v>
      </c>
      <c r="CY43" s="17">
        <f t="shared" si="33"/>
        <v>0</v>
      </c>
      <c r="CZ43" s="17">
        <f t="shared" si="34"/>
        <v>0</v>
      </c>
      <c r="DA43" s="17">
        <f t="shared" si="35"/>
        <v>0</v>
      </c>
      <c r="DB43" s="17">
        <f t="shared" si="36"/>
        <v>0</v>
      </c>
      <c r="DC43" s="17">
        <f t="shared" si="37"/>
        <v>0</v>
      </c>
      <c r="DD43" s="17">
        <f t="shared" si="38"/>
        <v>0</v>
      </c>
      <c r="DE43" s="17">
        <f t="shared" si="39"/>
        <v>0</v>
      </c>
      <c r="DF43" s="17">
        <f t="shared" si="40"/>
        <v>0</v>
      </c>
      <c r="DG43" s="17">
        <f t="shared" si="41"/>
        <v>0</v>
      </c>
      <c r="DH43" s="17">
        <f t="shared" si="42"/>
        <v>0</v>
      </c>
      <c r="DI43" s="17">
        <f t="shared" si="43"/>
        <v>0</v>
      </c>
      <c r="DJ43" s="17">
        <f t="shared" si="44"/>
        <v>0</v>
      </c>
      <c r="DK43" s="17">
        <f t="shared" si="45"/>
        <v>0</v>
      </c>
    </row>
    <row r="44" spans="2:115" ht="15" customHeight="1" x14ac:dyDescent="0.2">
      <c r="B44" s="156">
        <v>36</v>
      </c>
      <c r="C44" s="157"/>
      <c r="D44" s="158"/>
      <c r="E44" s="159"/>
      <c r="F44" s="159"/>
      <c r="G44" s="91"/>
      <c r="H44" s="92"/>
      <c r="I44" s="160"/>
      <c r="J44" s="92"/>
      <c r="K44" s="92"/>
      <c r="L44" s="160"/>
      <c r="M44" s="160"/>
      <c r="N44" s="160"/>
      <c r="O44" s="160"/>
      <c r="P44" s="160"/>
      <c r="Q44" s="160"/>
      <c r="R44" s="160"/>
      <c r="S44" s="92"/>
      <c r="T44" s="160"/>
      <c r="U44" s="92"/>
      <c r="V44" s="92"/>
      <c r="W44" s="92"/>
      <c r="X44" s="92"/>
      <c r="Y44" s="92"/>
      <c r="Z44" s="161"/>
      <c r="AA44" s="161"/>
      <c r="AB44" s="161"/>
      <c r="AC44" s="161"/>
      <c r="AD44" s="161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3"/>
      <c r="BG44" s="163"/>
      <c r="BH44" s="163"/>
      <c r="BI44" s="164"/>
      <c r="BJ44" s="165"/>
      <c r="BK44" s="162"/>
      <c r="BL44" s="162"/>
      <c r="BM44" s="164"/>
      <c r="BN44" s="38"/>
      <c r="BO44" s="38"/>
      <c r="BP44" s="123"/>
      <c r="BQ44" s="123"/>
      <c r="BR44" s="38"/>
      <c r="BS44" s="38"/>
      <c r="BT44" s="114" t="str">
        <f t="shared" si="5"/>
        <v/>
      </c>
      <c r="BU44" s="38"/>
      <c r="BV44" s="38"/>
      <c r="BW44" s="38"/>
      <c r="BX44" s="38"/>
      <c r="BZ44" s="17">
        <f t="shared" si="6"/>
        <v>0</v>
      </c>
      <c r="CA44" s="17">
        <f t="shared" si="7"/>
        <v>0</v>
      </c>
      <c r="CB44" s="17">
        <f t="shared" si="8"/>
        <v>0</v>
      </c>
      <c r="CC44" s="17">
        <f t="shared" si="9"/>
        <v>0</v>
      </c>
      <c r="CD44" s="17">
        <f t="shared" si="10"/>
        <v>0</v>
      </c>
      <c r="CE44" s="17">
        <f t="shared" si="11"/>
        <v>0</v>
      </c>
      <c r="CF44" s="17">
        <f t="shared" si="14"/>
        <v>0</v>
      </c>
      <c r="CG44" s="17">
        <f t="shared" si="15"/>
        <v>0</v>
      </c>
      <c r="CH44" s="17">
        <f t="shared" si="16"/>
        <v>0</v>
      </c>
      <c r="CI44" s="17">
        <f t="shared" si="17"/>
        <v>0</v>
      </c>
      <c r="CJ44" s="17">
        <f t="shared" si="18"/>
        <v>0</v>
      </c>
      <c r="CK44" s="17">
        <f t="shared" si="19"/>
        <v>0</v>
      </c>
      <c r="CL44" s="17">
        <f t="shared" si="20"/>
        <v>0</v>
      </c>
      <c r="CM44" s="17">
        <f t="shared" si="21"/>
        <v>0</v>
      </c>
      <c r="CN44" s="17">
        <f t="shared" si="22"/>
        <v>0</v>
      </c>
      <c r="CO44" s="17">
        <f t="shared" si="23"/>
        <v>0</v>
      </c>
      <c r="CP44" s="17">
        <f t="shared" si="24"/>
        <v>0</v>
      </c>
      <c r="CQ44" s="17">
        <f t="shared" si="25"/>
        <v>0</v>
      </c>
      <c r="CR44" s="17">
        <f t="shared" si="26"/>
        <v>0</v>
      </c>
      <c r="CS44" s="17">
        <f t="shared" si="27"/>
        <v>0</v>
      </c>
      <c r="CT44" s="17">
        <f t="shared" si="28"/>
        <v>0</v>
      </c>
      <c r="CU44" s="17">
        <f t="shared" si="29"/>
        <v>0</v>
      </c>
      <c r="CV44" s="17">
        <f t="shared" si="30"/>
        <v>0</v>
      </c>
      <c r="CW44" s="17">
        <f t="shared" si="31"/>
        <v>0</v>
      </c>
      <c r="CX44" s="17">
        <f t="shared" si="32"/>
        <v>0</v>
      </c>
      <c r="CY44" s="17">
        <f t="shared" si="33"/>
        <v>0</v>
      </c>
      <c r="CZ44" s="17">
        <f t="shared" si="34"/>
        <v>0</v>
      </c>
      <c r="DA44" s="17">
        <f t="shared" si="35"/>
        <v>0</v>
      </c>
      <c r="DB44" s="17">
        <f t="shared" si="36"/>
        <v>0</v>
      </c>
      <c r="DC44" s="17">
        <f t="shared" si="37"/>
        <v>0</v>
      </c>
      <c r="DD44" s="17">
        <f t="shared" si="38"/>
        <v>0</v>
      </c>
      <c r="DE44" s="17">
        <f t="shared" si="39"/>
        <v>0</v>
      </c>
      <c r="DF44" s="17">
        <f t="shared" si="40"/>
        <v>0</v>
      </c>
      <c r="DG44" s="17">
        <f t="shared" si="41"/>
        <v>0</v>
      </c>
      <c r="DH44" s="17">
        <f t="shared" si="42"/>
        <v>0</v>
      </c>
      <c r="DI44" s="17">
        <f t="shared" si="43"/>
        <v>0</v>
      </c>
      <c r="DJ44" s="17">
        <f t="shared" si="44"/>
        <v>0</v>
      </c>
      <c r="DK44" s="17">
        <f t="shared" si="45"/>
        <v>0</v>
      </c>
    </row>
    <row r="45" spans="2:115" ht="15" customHeight="1" x14ac:dyDescent="0.2">
      <c r="B45" s="156">
        <v>37</v>
      </c>
      <c r="C45" s="157"/>
      <c r="D45" s="158"/>
      <c r="E45" s="159"/>
      <c r="F45" s="159"/>
      <c r="G45" s="91"/>
      <c r="H45" s="92"/>
      <c r="I45" s="160"/>
      <c r="J45" s="92"/>
      <c r="K45" s="92"/>
      <c r="L45" s="160"/>
      <c r="M45" s="160"/>
      <c r="N45" s="160"/>
      <c r="O45" s="160"/>
      <c r="P45" s="160"/>
      <c r="Q45" s="160"/>
      <c r="R45" s="160"/>
      <c r="S45" s="92"/>
      <c r="T45" s="160"/>
      <c r="U45" s="92"/>
      <c r="V45" s="92"/>
      <c r="W45" s="92"/>
      <c r="X45" s="92"/>
      <c r="Y45" s="92"/>
      <c r="Z45" s="161"/>
      <c r="AA45" s="161"/>
      <c r="AB45" s="161"/>
      <c r="AC45" s="161"/>
      <c r="AD45" s="161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3"/>
      <c r="BG45" s="163"/>
      <c r="BH45" s="163"/>
      <c r="BI45" s="164"/>
      <c r="BJ45" s="165"/>
      <c r="BK45" s="162"/>
      <c r="BL45" s="162"/>
      <c r="BM45" s="164"/>
      <c r="BN45" s="38"/>
      <c r="BO45" s="38"/>
      <c r="BP45" s="123"/>
      <c r="BQ45" s="123"/>
      <c r="BR45" s="38"/>
      <c r="BS45" s="38"/>
      <c r="BT45" s="114" t="str">
        <f t="shared" si="5"/>
        <v/>
      </c>
      <c r="BU45" s="38"/>
      <c r="BV45" s="38"/>
      <c r="BW45" s="38"/>
      <c r="BX45" s="38"/>
      <c r="BZ45" s="17">
        <f t="shared" si="6"/>
        <v>0</v>
      </c>
      <c r="CA45" s="17">
        <f t="shared" si="7"/>
        <v>0</v>
      </c>
      <c r="CB45" s="17">
        <f t="shared" si="8"/>
        <v>0</v>
      </c>
      <c r="CC45" s="17">
        <f t="shared" si="9"/>
        <v>0</v>
      </c>
      <c r="CD45" s="17">
        <f t="shared" si="10"/>
        <v>0</v>
      </c>
      <c r="CE45" s="17">
        <f t="shared" si="11"/>
        <v>0</v>
      </c>
      <c r="CF45" s="17">
        <f t="shared" si="14"/>
        <v>0</v>
      </c>
      <c r="CG45" s="17">
        <f t="shared" si="15"/>
        <v>0</v>
      </c>
      <c r="CH45" s="17">
        <f t="shared" si="16"/>
        <v>0</v>
      </c>
      <c r="CI45" s="17">
        <f t="shared" si="17"/>
        <v>0</v>
      </c>
      <c r="CJ45" s="17">
        <f t="shared" si="18"/>
        <v>0</v>
      </c>
      <c r="CK45" s="17">
        <f t="shared" si="19"/>
        <v>0</v>
      </c>
      <c r="CL45" s="17">
        <f t="shared" si="20"/>
        <v>0</v>
      </c>
      <c r="CM45" s="17">
        <f t="shared" si="21"/>
        <v>0</v>
      </c>
      <c r="CN45" s="17">
        <f t="shared" si="22"/>
        <v>0</v>
      </c>
      <c r="CO45" s="17">
        <f t="shared" si="23"/>
        <v>0</v>
      </c>
      <c r="CP45" s="17">
        <f t="shared" si="24"/>
        <v>0</v>
      </c>
      <c r="CQ45" s="17">
        <f t="shared" si="25"/>
        <v>0</v>
      </c>
      <c r="CR45" s="17">
        <f t="shared" si="26"/>
        <v>0</v>
      </c>
      <c r="CS45" s="17">
        <f t="shared" si="27"/>
        <v>0</v>
      </c>
      <c r="CT45" s="17">
        <f t="shared" si="28"/>
        <v>0</v>
      </c>
      <c r="CU45" s="17">
        <f t="shared" si="29"/>
        <v>0</v>
      </c>
      <c r="CV45" s="17">
        <f t="shared" si="30"/>
        <v>0</v>
      </c>
      <c r="CW45" s="17">
        <f t="shared" si="31"/>
        <v>0</v>
      </c>
      <c r="CX45" s="17">
        <f t="shared" si="32"/>
        <v>0</v>
      </c>
      <c r="CY45" s="17">
        <f t="shared" si="33"/>
        <v>0</v>
      </c>
      <c r="CZ45" s="17">
        <f t="shared" si="34"/>
        <v>0</v>
      </c>
      <c r="DA45" s="17">
        <f t="shared" si="35"/>
        <v>0</v>
      </c>
      <c r="DB45" s="17">
        <f t="shared" si="36"/>
        <v>0</v>
      </c>
      <c r="DC45" s="17">
        <f t="shared" si="37"/>
        <v>0</v>
      </c>
      <c r="DD45" s="17">
        <f t="shared" si="38"/>
        <v>0</v>
      </c>
      <c r="DE45" s="17">
        <f t="shared" si="39"/>
        <v>0</v>
      </c>
      <c r="DF45" s="17">
        <f t="shared" si="40"/>
        <v>0</v>
      </c>
      <c r="DG45" s="17">
        <f t="shared" si="41"/>
        <v>0</v>
      </c>
      <c r="DH45" s="17">
        <f t="shared" si="42"/>
        <v>0</v>
      </c>
      <c r="DI45" s="17">
        <f t="shared" si="43"/>
        <v>0</v>
      </c>
      <c r="DJ45" s="17">
        <f t="shared" si="44"/>
        <v>0</v>
      </c>
      <c r="DK45" s="17">
        <f t="shared" si="45"/>
        <v>0</v>
      </c>
    </row>
    <row r="46" spans="2:115" ht="15" customHeight="1" x14ac:dyDescent="0.2">
      <c r="B46" s="156">
        <v>38</v>
      </c>
      <c r="C46" s="157"/>
      <c r="D46" s="158"/>
      <c r="E46" s="159"/>
      <c r="F46" s="159"/>
      <c r="G46" s="91"/>
      <c r="H46" s="92"/>
      <c r="I46" s="160"/>
      <c r="J46" s="92"/>
      <c r="K46" s="92"/>
      <c r="L46" s="160"/>
      <c r="M46" s="160"/>
      <c r="N46" s="160"/>
      <c r="O46" s="160"/>
      <c r="P46" s="160"/>
      <c r="Q46" s="160"/>
      <c r="R46" s="160"/>
      <c r="S46" s="92"/>
      <c r="T46" s="160"/>
      <c r="U46" s="92"/>
      <c r="V46" s="92"/>
      <c r="W46" s="92"/>
      <c r="X46" s="92"/>
      <c r="Y46" s="92"/>
      <c r="Z46" s="161"/>
      <c r="AA46" s="161"/>
      <c r="AB46" s="161"/>
      <c r="AC46" s="161"/>
      <c r="AD46" s="161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62"/>
      <c r="BF46" s="163"/>
      <c r="BG46" s="163"/>
      <c r="BH46" s="163"/>
      <c r="BI46" s="164"/>
      <c r="BJ46" s="165"/>
      <c r="BK46" s="162"/>
      <c r="BL46" s="162"/>
      <c r="BM46" s="164"/>
      <c r="BN46" s="38"/>
      <c r="BO46" s="38"/>
      <c r="BP46" s="123"/>
      <c r="BQ46" s="123"/>
      <c r="BR46" s="38"/>
      <c r="BS46" s="38"/>
      <c r="BT46" s="114" t="str">
        <f t="shared" si="5"/>
        <v/>
      </c>
      <c r="BU46" s="38"/>
      <c r="BV46" s="38"/>
      <c r="BW46" s="38"/>
      <c r="BX46" s="38"/>
      <c r="BZ46" s="17">
        <f t="shared" si="6"/>
        <v>0</v>
      </c>
      <c r="CA46" s="17">
        <f t="shared" si="7"/>
        <v>0</v>
      </c>
      <c r="CB46" s="17">
        <f t="shared" si="8"/>
        <v>0</v>
      </c>
      <c r="CC46" s="17">
        <f t="shared" si="9"/>
        <v>0</v>
      </c>
      <c r="CD46" s="17">
        <f t="shared" si="10"/>
        <v>0</v>
      </c>
      <c r="CE46" s="17">
        <f t="shared" si="11"/>
        <v>0</v>
      </c>
      <c r="CF46" s="17">
        <f t="shared" si="14"/>
        <v>0</v>
      </c>
      <c r="CG46" s="17">
        <f t="shared" si="15"/>
        <v>0</v>
      </c>
      <c r="CH46" s="17">
        <f t="shared" si="16"/>
        <v>0</v>
      </c>
      <c r="CI46" s="17">
        <f t="shared" si="17"/>
        <v>0</v>
      </c>
      <c r="CJ46" s="17">
        <f t="shared" si="18"/>
        <v>0</v>
      </c>
      <c r="CK46" s="17">
        <f t="shared" si="19"/>
        <v>0</v>
      </c>
      <c r="CL46" s="17">
        <f t="shared" si="20"/>
        <v>0</v>
      </c>
      <c r="CM46" s="17">
        <f t="shared" si="21"/>
        <v>0</v>
      </c>
      <c r="CN46" s="17">
        <f t="shared" si="22"/>
        <v>0</v>
      </c>
      <c r="CO46" s="17">
        <f t="shared" si="23"/>
        <v>0</v>
      </c>
      <c r="CP46" s="17">
        <f t="shared" si="24"/>
        <v>0</v>
      </c>
      <c r="CQ46" s="17">
        <f t="shared" si="25"/>
        <v>0</v>
      </c>
      <c r="CR46" s="17">
        <f t="shared" si="26"/>
        <v>0</v>
      </c>
      <c r="CS46" s="17">
        <f t="shared" si="27"/>
        <v>0</v>
      </c>
      <c r="CT46" s="17">
        <f t="shared" si="28"/>
        <v>0</v>
      </c>
      <c r="CU46" s="17">
        <f t="shared" si="29"/>
        <v>0</v>
      </c>
      <c r="CV46" s="17">
        <f t="shared" si="30"/>
        <v>0</v>
      </c>
      <c r="CW46" s="17">
        <f t="shared" si="31"/>
        <v>0</v>
      </c>
      <c r="CX46" s="17">
        <f t="shared" si="32"/>
        <v>0</v>
      </c>
      <c r="CY46" s="17">
        <f t="shared" si="33"/>
        <v>0</v>
      </c>
      <c r="CZ46" s="17">
        <f t="shared" si="34"/>
        <v>0</v>
      </c>
      <c r="DA46" s="17">
        <f t="shared" si="35"/>
        <v>0</v>
      </c>
      <c r="DB46" s="17">
        <f t="shared" si="36"/>
        <v>0</v>
      </c>
      <c r="DC46" s="17">
        <f t="shared" si="37"/>
        <v>0</v>
      </c>
      <c r="DD46" s="17">
        <f t="shared" si="38"/>
        <v>0</v>
      </c>
      <c r="DE46" s="17">
        <f t="shared" si="39"/>
        <v>0</v>
      </c>
      <c r="DF46" s="17">
        <f t="shared" si="40"/>
        <v>0</v>
      </c>
      <c r="DG46" s="17">
        <f t="shared" si="41"/>
        <v>0</v>
      </c>
      <c r="DH46" s="17">
        <f t="shared" si="42"/>
        <v>0</v>
      </c>
      <c r="DI46" s="17">
        <f t="shared" si="43"/>
        <v>0</v>
      </c>
      <c r="DJ46" s="17">
        <f t="shared" si="44"/>
        <v>0</v>
      </c>
      <c r="DK46" s="17">
        <f t="shared" si="45"/>
        <v>0</v>
      </c>
    </row>
    <row r="47" spans="2:115" ht="15" customHeight="1" x14ac:dyDescent="0.2">
      <c r="B47" s="156">
        <v>39</v>
      </c>
      <c r="C47" s="157"/>
      <c r="D47" s="158"/>
      <c r="E47" s="159"/>
      <c r="F47" s="159"/>
      <c r="G47" s="91"/>
      <c r="H47" s="92"/>
      <c r="I47" s="160"/>
      <c r="J47" s="92"/>
      <c r="K47" s="92"/>
      <c r="L47" s="160"/>
      <c r="M47" s="160"/>
      <c r="N47" s="160"/>
      <c r="O47" s="160"/>
      <c r="P47" s="160"/>
      <c r="Q47" s="160"/>
      <c r="R47" s="160"/>
      <c r="S47" s="92"/>
      <c r="T47" s="160"/>
      <c r="U47" s="92"/>
      <c r="V47" s="92"/>
      <c r="W47" s="92"/>
      <c r="X47" s="92"/>
      <c r="Y47" s="92"/>
      <c r="Z47" s="161"/>
      <c r="AA47" s="161"/>
      <c r="AB47" s="161"/>
      <c r="AC47" s="161"/>
      <c r="AD47" s="161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63"/>
      <c r="BG47" s="163"/>
      <c r="BH47" s="163"/>
      <c r="BI47" s="164"/>
      <c r="BJ47" s="165"/>
      <c r="BK47" s="162"/>
      <c r="BL47" s="162"/>
      <c r="BM47" s="164"/>
      <c r="BN47" s="38"/>
      <c r="BO47" s="38"/>
      <c r="BP47" s="123"/>
      <c r="BQ47" s="123"/>
      <c r="BR47" s="38"/>
      <c r="BS47" s="38"/>
      <c r="BT47" s="114" t="str">
        <f t="shared" si="5"/>
        <v/>
      </c>
      <c r="BU47" s="38"/>
      <c r="BV47" s="38"/>
      <c r="BW47" s="38"/>
      <c r="BX47" s="38"/>
      <c r="BZ47" s="17">
        <f t="shared" si="6"/>
        <v>0</v>
      </c>
      <c r="CA47" s="17">
        <f t="shared" si="7"/>
        <v>0</v>
      </c>
      <c r="CB47" s="17">
        <f t="shared" si="8"/>
        <v>0</v>
      </c>
      <c r="CC47" s="17">
        <f t="shared" si="9"/>
        <v>0</v>
      </c>
      <c r="CD47" s="17">
        <f t="shared" si="10"/>
        <v>0</v>
      </c>
      <c r="CE47" s="17">
        <f t="shared" si="11"/>
        <v>0</v>
      </c>
      <c r="CF47" s="17">
        <f t="shared" si="14"/>
        <v>0</v>
      </c>
      <c r="CG47" s="17">
        <f t="shared" si="15"/>
        <v>0</v>
      </c>
      <c r="CH47" s="17">
        <f t="shared" si="16"/>
        <v>0</v>
      </c>
      <c r="CI47" s="17">
        <f t="shared" si="17"/>
        <v>0</v>
      </c>
      <c r="CJ47" s="17">
        <f t="shared" si="18"/>
        <v>0</v>
      </c>
      <c r="CK47" s="17">
        <f t="shared" si="19"/>
        <v>0</v>
      </c>
      <c r="CL47" s="17">
        <f t="shared" si="20"/>
        <v>0</v>
      </c>
      <c r="CM47" s="17">
        <f t="shared" si="21"/>
        <v>0</v>
      </c>
      <c r="CN47" s="17">
        <f t="shared" si="22"/>
        <v>0</v>
      </c>
      <c r="CO47" s="17">
        <f t="shared" si="23"/>
        <v>0</v>
      </c>
      <c r="CP47" s="17">
        <f t="shared" si="24"/>
        <v>0</v>
      </c>
      <c r="CQ47" s="17">
        <f t="shared" si="25"/>
        <v>0</v>
      </c>
      <c r="CR47" s="17">
        <f t="shared" si="26"/>
        <v>0</v>
      </c>
      <c r="CS47" s="17">
        <f t="shared" si="27"/>
        <v>0</v>
      </c>
      <c r="CT47" s="17">
        <f t="shared" si="28"/>
        <v>0</v>
      </c>
      <c r="CU47" s="17">
        <f t="shared" si="29"/>
        <v>0</v>
      </c>
      <c r="CV47" s="17">
        <f t="shared" si="30"/>
        <v>0</v>
      </c>
      <c r="CW47" s="17">
        <f t="shared" si="31"/>
        <v>0</v>
      </c>
      <c r="CX47" s="17">
        <f t="shared" si="32"/>
        <v>0</v>
      </c>
      <c r="CY47" s="17">
        <f t="shared" si="33"/>
        <v>0</v>
      </c>
      <c r="CZ47" s="17">
        <f t="shared" si="34"/>
        <v>0</v>
      </c>
      <c r="DA47" s="17">
        <f t="shared" si="35"/>
        <v>0</v>
      </c>
      <c r="DB47" s="17">
        <f t="shared" si="36"/>
        <v>0</v>
      </c>
      <c r="DC47" s="17">
        <f t="shared" si="37"/>
        <v>0</v>
      </c>
      <c r="DD47" s="17">
        <f t="shared" si="38"/>
        <v>0</v>
      </c>
      <c r="DE47" s="17">
        <f t="shared" si="39"/>
        <v>0</v>
      </c>
      <c r="DF47" s="17">
        <f t="shared" si="40"/>
        <v>0</v>
      </c>
      <c r="DG47" s="17">
        <f t="shared" si="41"/>
        <v>0</v>
      </c>
      <c r="DH47" s="17">
        <f t="shared" si="42"/>
        <v>0</v>
      </c>
      <c r="DI47" s="17">
        <f t="shared" si="43"/>
        <v>0</v>
      </c>
      <c r="DJ47" s="17">
        <f t="shared" si="44"/>
        <v>0</v>
      </c>
      <c r="DK47" s="17">
        <f t="shared" si="45"/>
        <v>0</v>
      </c>
    </row>
    <row r="48" spans="2:115" ht="15" customHeight="1" x14ac:dyDescent="0.2">
      <c r="B48" s="156">
        <v>40</v>
      </c>
      <c r="C48" s="157"/>
      <c r="D48" s="158"/>
      <c r="E48" s="159"/>
      <c r="F48" s="159"/>
      <c r="G48" s="91"/>
      <c r="H48" s="92"/>
      <c r="I48" s="160"/>
      <c r="J48" s="92"/>
      <c r="K48" s="92"/>
      <c r="L48" s="160"/>
      <c r="M48" s="160"/>
      <c r="N48" s="160"/>
      <c r="O48" s="160"/>
      <c r="P48" s="160"/>
      <c r="Q48" s="160"/>
      <c r="R48" s="160"/>
      <c r="S48" s="92"/>
      <c r="T48" s="160"/>
      <c r="U48" s="92"/>
      <c r="V48" s="92"/>
      <c r="W48" s="92"/>
      <c r="X48" s="92"/>
      <c r="Y48" s="92"/>
      <c r="Z48" s="161"/>
      <c r="AA48" s="161"/>
      <c r="AB48" s="161"/>
      <c r="AC48" s="161"/>
      <c r="AD48" s="161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3"/>
      <c r="BG48" s="163"/>
      <c r="BH48" s="163"/>
      <c r="BI48" s="164"/>
      <c r="BJ48" s="165"/>
      <c r="BK48" s="162"/>
      <c r="BL48" s="162"/>
      <c r="BM48" s="164"/>
      <c r="BN48" s="38"/>
      <c r="BO48" s="38"/>
      <c r="BP48" s="123"/>
      <c r="BQ48" s="123"/>
      <c r="BR48" s="38"/>
      <c r="BS48" s="38"/>
      <c r="BT48" s="114" t="str">
        <f t="shared" si="5"/>
        <v/>
      </c>
      <c r="BU48" s="38"/>
      <c r="BV48" s="38"/>
      <c r="BW48" s="38"/>
      <c r="BX48" s="38"/>
      <c r="BZ48" s="17">
        <f t="shared" si="6"/>
        <v>0</v>
      </c>
      <c r="CA48" s="17">
        <f t="shared" si="7"/>
        <v>0</v>
      </c>
      <c r="CB48" s="17">
        <f t="shared" si="8"/>
        <v>0</v>
      </c>
      <c r="CC48" s="17">
        <f t="shared" si="9"/>
        <v>0</v>
      </c>
      <c r="CD48" s="17">
        <f t="shared" si="10"/>
        <v>0</v>
      </c>
      <c r="CE48" s="17">
        <f t="shared" si="11"/>
        <v>0</v>
      </c>
      <c r="CF48" s="17">
        <f t="shared" si="14"/>
        <v>0</v>
      </c>
      <c r="CG48" s="17">
        <f t="shared" si="15"/>
        <v>0</v>
      </c>
      <c r="CH48" s="17">
        <f t="shared" si="16"/>
        <v>0</v>
      </c>
      <c r="CI48" s="17">
        <f t="shared" si="17"/>
        <v>0</v>
      </c>
      <c r="CJ48" s="17">
        <f t="shared" si="18"/>
        <v>0</v>
      </c>
      <c r="CK48" s="17">
        <f t="shared" si="19"/>
        <v>0</v>
      </c>
      <c r="CL48" s="17">
        <f t="shared" si="20"/>
        <v>0</v>
      </c>
      <c r="CM48" s="17">
        <f t="shared" si="21"/>
        <v>0</v>
      </c>
      <c r="CN48" s="17">
        <f t="shared" si="22"/>
        <v>0</v>
      </c>
      <c r="CO48" s="17">
        <f t="shared" si="23"/>
        <v>0</v>
      </c>
      <c r="CP48" s="17">
        <f t="shared" si="24"/>
        <v>0</v>
      </c>
      <c r="CQ48" s="17">
        <f t="shared" si="25"/>
        <v>0</v>
      </c>
      <c r="CR48" s="17">
        <f t="shared" si="26"/>
        <v>0</v>
      </c>
      <c r="CS48" s="17">
        <f t="shared" si="27"/>
        <v>0</v>
      </c>
      <c r="CT48" s="17">
        <f t="shared" si="28"/>
        <v>0</v>
      </c>
      <c r="CU48" s="17">
        <f t="shared" si="29"/>
        <v>0</v>
      </c>
      <c r="CV48" s="17">
        <f t="shared" si="30"/>
        <v>0</v>
      </c>
      <c r="CW48" s="17">
        <f t="shared" si="31"/>
        <v>0</v>
      </c>
      <c r="CX48" s="17">
        <f t="shared" si="32"/>
        <v>0</v>
      </c>
      <c r="CY48" s="17">
        <f t="shared" si="33"/>
        <v>0</v>
      </c>
      <c r="CZ48" s="17">
        <f t="shared" si="34"/>
        <v>0</v>
      </c>
      <c r="DA48" s="17">
        <f t="shared" si="35"/>
        <v>0</v>
      </c>
      <c r="DB48" s="17">
        <f t="shared" si="36"/>
        <v>0</v>
      </c>
      <c r="DC48" s="17">
        <f t="shared" si="37"/>
        <v>0</v>
      </c>
      <c r="DD48" s="17">
        <f t="shared" si="38"/>
        <v>0</v>
      </c>
      <c r="DE48" s="17">
        <f t="shared" si="39"/>
        <v>0</v>
      </c>
      <c r="DF48" s="17">
        <f t="shared" si="40"/>
        <v>0</v>
      </c>
      <c r="DG48" s="17">
        <f t="shared" si="41"/>
        <v>0</v>
      </c>
      <c r="DH48" s="17">
        <f t="shared" si="42"/>
        <v>0</v>
      </c>
      <c r="DI48" s="17">
        <f t="shared" si="43"/>
        <v>0</v>
      </c>
      <c r="DJ48" s="17">
        <f t="shared" si="44"/>
        <v>0</v>
      </c>
      <c r="DK48" s="17">
        <f t="shared" si="45"/>
        <v>0</v>
      </c>
    </row>
    <row r="49" spans="2:115" ht="15" customHeight="1" x14ac:dyDescent="0.2">
      <c r="B49" s="156">
        <v>41</v>
      </c>
      <c r="C49" s="157"/>
      <c r="D49" s="158"/>
      <c r="E49" s="159"/>
      <c r="F49" s="159"/>
      <c r="G49" s="91"/>
      <c r="H49" s="92"/>
      <c r="I49" s="160"/>
      <c r="J49" s="92"/>
      <c r="K49" s="92"/>
      <c r="L49" s="160"/>
      <c r="M49" s="160"/>
      <c r="N49" s="160"/>
      <c r="O49" s="160"/>
      <c r="P49" s="160"/>
      <c r="Q49" s="160"/>
      <c r="R49" s="160"/>
      <c r="S49" s="92"/>
      <c r="T49" s="160"/>
      <c r="U49" s="92"/>
      <c r="V49" s="92"/>
      <c r="W49" s="92"/>
      <c r="X49" s="92"/>
      <c r="Y49" s="92"/>
      <c r="Z49" s="161"/>
      <c r="AA49" s="161"/>
      <c r="AB49" s="161"/>
      <c r="AC49" s="161"/>
      <c r="AD49" s="161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3"/>
      <c r="BG49" s="163"/>
      <c r="BH49" s="163"/>
      <c r="BI49" s="164"/>
      <c r="BJ49" s="165"/>
      <c r="BK49" s="162"/>
      <c r="BL49" s="162"/>
      <c r="BM49" s="164"/>
      <c r="BN49" s="38"/>
      <c r="BO49" s="38"/>
      <c r="BP49" s="123"/>
      <c r="BQ49" s="123"/>
      <c r="BR49" s="38"/>
      <c r="BS49" s="38"/>
      <c r="BT49" s="114" t="str">
        <f t="shared" si="5"/>
        <v/>
      </c>
      <c r="BU49" s="38"/>
      <c r="BV49" s="38"/>
      <c r="BW49" s="38"/>
      <c r="BX49" s="38"/>
      <c r="BZ49" s="17">
        <f t="shared" si="6"/>
        <v>0</v>
      </c>
      <c r="CA49" s="17">
        <f t="shared" si="7"/>
        <v>0</v>
      </c>
      <c r="CB49" s="17">
        <f t="shared" si="8"/>
        <v>0</v>
      </c>
      <c r="CC49" s="17">
        <f t="shared" si="9"/>
        <v>0</v>
      </c>
      <c r="CD49" s="17">
        <f t="shared" si="10"/>
        <v>0</v>
      </c>
      <c r="CE49" s="17">
        <f t="shared" si="11"/>
        <v>0</v>
      </c>
      <c r="CF49" s="17">
        <f t="shared" si="14"/>
        <v>0</v>
      </c>
      <c r="CG49" s="17">
        <f t="shared" si="15"/>
        <v>0</v>
      </c>
      <c r="CH49" s="17">
        <f t="shared" si="16"/>
        <v>0</v>
      </c>
      <c r="CI49" s="17">
        <f t="shared" si="17"/>
        <v>0</v>
      </c>
      <c r="CJ49" s="17">
        <f t="shared" si="18"/>
        <v>0</v>
      </c>
      <c r="CK49" s="17">
        <f t="shared" si="19"/>
        <v>0</v>
      </c>
      <c r="CL49" s="17">
        <f t="shared" si="20"/>
        <v>0</v>
      </c>
      <c r="CM49" s="17">
        <f t="shared" si="21"/>
        <v>0</v>
      </c>
      <c r="CN49" s="17">
        <f t="shared" si="22"/>
        <v>0</v>
      </c>
      <c r="CO49" s="17">
        <f t="shared" si="23"/>
        <v>0</v>
      </c>
      <c r="CP49" s="17">
        <f t="shared" si="24"/>
        <v>0</v>
      </c>
      <c r="CQ49" s="17">
        <f t="shared" si="25"/>
        <v>0</v>
      </c>
      <c r="CR49" s="17">
        <f t="shared" si="26"/>
        <v>0</v>
      </c>
      <c r="CS49" s="17">
        <f t="shared" si="27"/>
        <v>0</v>
      </c>
      <c r="CT49" s="17">
        <f t="shared" si="28"/>
        <v>0</v>
      </c>
      <c r="CU49" s="17">
        <f t="shared" si="29"/>
        <v>0</v>
      </c>
      <c r="CV49" s="17">
        <f t="shared" si="30"/>
        <v>0</v>
      </c>
      <c r="CW49" s="17">
        <f t="shared" si="31"/>
        <v>0</v>
      </c>
      <c r="CX49" s="17">
        <f t="shared" si="32"/>
        <v>0</v>
      </c>
      <c r="CY49" s="17">
        <f t="shared" si="33"/>
        <v>0</v>
      </c>
      <c r="CZ49" s="17">
        <f t="shared" si="34"/>
        <v>0</v>
      </c>
      <c r="DA49" s="17">
        <f t="shared" si="35"/>
        <v>0</v>
      </c>
      <c r="DB49" s="17">
        <f t="shared" si="36"/>
        <v>0</v>
      </c>
      <c r="DC49" s="17">
        <f t="shared" si="37"/>
        <v>0</v>
      </c>
      <c r="DD49" s="17">
        <f t="shared" si="38"/>
        <v>0</v>
      </c>
      <c r="DE49" s="17">
        <f t="shared" si="39"/>
        <v>0</v>
      </c>
      <c r="DF49" s="17">
        <f t="shared" si="40"/>
        <v>0</v>
      </c>
      <c r="DG49" s="17">
        <f t="shared" si="41"/>
        <v>0</v>
      </c>
      <c r="DH49" s="17">
        <f t="shared" si="42"/>
        <v>0</v>
      </c>
      <c r="DI49" s="17">
        <f t="shared" si="43"/>
        <v>0</v>
      </c>
      <c r="DJ49" s="17">
        <f t="shared" si="44"/>
        <v>0</v>
      </c>
      <c r="DK49" s="17">
        <f t="shared" si="45"/>
        <v>0</v>
      </c>
    </row>
    <row r="50" spans="2:115" ht="15" customHeight="1" x14ac:dyDescent="0.2">
      <c r="B50" s="156">
        <v>42</v>
      </c>
      <c r="C50" s="157"/>
      <c r="D50" s="158"/>
      <c r="E50" s="159"/>
      <c r="F50" s="159"/>
      <c r="G50" s="91"/>
      <c r="H50" s="92"/>
      <c r="I50" s="160"/>
      <c r="J50" s="92"/>
      <c r="K50" s="92"/>
      <c r="L50" s="160"/>
      <c r="M50" s="160"/>
      <c r="N50" s="160"/>
      <c r="O50" s="160"/>
      <c r="P50" s="160"/>
      <c r="Q50" s="160"/>
      <c r="R50" s="160"/>
      <c r="S50" s="92"/>
      <c r="T50" s="160"/>
      <c r="U50" s="92"/>
      <c r="V50" s="92"/>
      <c r="W50" s="92"/>
      <c r="X50" s="92"/>
      <c r="Y50" s="92"/>
      <c r="Z50" s="161"/>
      <c r="AA50" s="161"/>
      <c r="AB50" s="161"/>
      <c r="AC50" s="161"/>
      <c r="AD50" s="161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162"/>
      <c r="BB50" s="162"/>
      <c r="BC50" s="162"/>
      <c r="BD50" s="162"/>
      <c r="BE50" s="162"/>
      <c r="BF50" s="163"/>
      <c r="BG50" s="163"/>
      <c r="BH50" s="163"/>
      <c r="BI50" s="164"/>
      <c r="BJ50" s="165"/>
      <c r="BK50" s="162"/>
      <c r="BL50" s="162"/>
      <c r="BM50" s="164"/>
      <c r="BN50" s="38"/>
      <c r="BO50" s="38"/>
      <c r="BP50" s="123"/>
      <c r="BQ50" s="123"/>
      <c r="BR50" s="38"/>
      <c r="BS50" s="38"/>
      <c r="BT50" s="114" t="str">
        <f t="shared" si="5"/>
        <v/>
      </c>
      <c r="BU50" s="38"/>
      <c r="BV50" s="38"/>
      <c r="BW50" s="38"/>
      <c r="BX50" s="38"/>
      <c r="BZ50" s="17">
        <f t="shared" si="6"/>
        <v>0</v>
      </c>
      <c r="CA50" s="17">
        <f t="shared" si="7"/>
        <v>0</v>
      </c>
      <c r="CB50" s="17">
        <f t="shared" si="8"/>
        <v>0</v>
      </c>
      <c r="CC50" s="17">
        <f t="shared" si="9"/>
        <v>0</v>
      </c>
      <c r="CD50" s="17">
        <f t="shared" si="10"/>
        <v>0</v>
      </c>
      <c r="CE50" s="17">
        <f t="shared" si="11"/>
        <v>0</v>
      </c>
      <c r="CF50" s="17">
        <f t="shared" si="14"/>
        <v>0</v>
      </c>
      <c r="CG50" s="17">
        <f t="shared" si="15"/>
        <v>0</v>
      </c>
      <c r="CH50" s="17">
        <f t="shared" si="16"/>
        <v>0</v>
      </c>
      <c r="CI50" s="17">
        <f t="shared" si="17"/>
        <v>0</v>
      </c>
      <c r="CJ50" s="17">
        <f t="shared" si="18"/>
        <v>0</v>
      </c>
      <c r="CK50" s="17">
        <f t="shared" si="19"/>
        <v>0</v>
      </c>
      <c r="CL50" s="17">
        <f t="shared" si="20"/>
        <v>0</v>
      </c>
      <c r="CM50" s="17">
        <f t="shared" si="21"/>
        <v>0</v>
      </c>
      <c r="CN50" s="17">
        <f t="shared" si="22"/>
        <v>0</v>
      </c>
      <c r="CO50" s="17">
        <f t="shared" si="23"/>
        <v>0</v>
      </c>
      <c r="CP50" s="17">
        <f t="shared" si="24"/>
        <v>0</v>
      </c>
      <c r="CQ50" s="17">
        <f t="shared" si="25"/>
        <v>0</v>
      </c>
      <c r="CR50" s="17">
        <f t="shared" si="26"/>
        <v>0</v>
      </c>
      <c r="CS50" s="17">
        <f t="shared" si="27"/>
        <v>0</v>
      </c>
      <c r="CT50" s="17">
        <f t="shared" si="28"/>
        <v>0</v>
      </c>
      <c r="CU50" s="17">
        <f t="shared" si="29"/>
        <v>0</v>
      </c>
      <c r="CV50" s="17">
        <f t="shared" si="30"/>
        <v>0</v>
      </c>
      <c r="CW50" s="17">
        <f t="shared" si="31"/>
        <v>0</v>
      </c>
      <c r="CX50" s="17">
        <f t="shared" si="32"/>
        <v>0</v>
      </c>
      <c r="CY50" s="17">
        <f t="shared" si="33"/>
        <v>0</v>
      </c>
      <c r="CZ50" s="17">
        <f t="shared" si="34"/>
        <v>0</v>
      </c>
      <c r="DA50" s="17">
        <f t="shared" si="35"/>
        <v>0</v>
      </c>
      <c r="DB50" s="17">
        <f t="shared" si="36"/>
        <v>0</v>
      </c>
      <c r="DC50" s="17">
        <f t="shared" si="37"/>
        <v>0</v>
      </c>
      <c r="DD50" s="17">
        <f t="shared" si="38"/>
        <v>0</v>
      </c>
      <c r="DE50" s="17">
        <f t="shared" si="39"/>
        <v>0</v>
      </c>
      <c r="DF50" s="17">
        <f t="shared" si="40"/>
        <v>0</v>
      </c>
      <c r="DG50" s="17">
        <f t="shared" si="41"/>
        <v>0</v>
      </c>
      <c r="DH50" s="17">
        <f t="shared" si="42"/>
        <v>0</v>
      </c>
      <c r="DI50" s="17">
        <f t="shared" si="43"/>
        <v>0</v>
      </c>
      <c r="DJ50" s="17">
        <f t="shared" si="44"/>
        <v>0</v>
      </c>
      <c r="DK50" s="17">
        <f t="shared" si="45"/>
        <v>0</v>
      </c>
    </row>
    <row r="51" spans="2:115" ht="15" customHeight="1" x14ac:dyDescent="0.2">
      <c r="B51" s="156">
        <v>43</v>
      </c>
      <c r="C51" s="157"/>
      <c r="D51" s="158"/>
      <c r="E51" s="159"/>
      <c r="F51" s="159"/>
      <c r="G51" s="91"/>
      <c r="H51" s="92"/>
      <c r="I51" s="160"/>
      <c r="J51" s="92"/>
      <c r="K51" s="92"/>
      <c r="L51" s="160"/>
      <c r="M51" s="160"/>
      <c r="N51" s="160"/>
      <c r="O51" s="160"/>
      <c r="P51" s="160"/>
      <c r="Q51" s="160"/>
      <c r="R51" s="160"/>
      <c r="S51" s="92"/>
      <c r="T51" s="160"/>
      <c r="U51" s="92"/>
      <c r="V51" s="92"/>
      <c r="W51" s="92"/>
      <c r="X51" s="92"/>
      <c r="Y51" s="92"/>
      <c r="Z51" s="161"/>
      <c r="AA51" s="161"/>
      <c r="AB51" s="161"/>
      <c r="AC51" s="161"/>
      <c r="AD51" s="161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2"/>
      <c r="BA51" s="162"/>
      <c r="BB51" s="162"/>
      <c r="BC51" s="162"/>
      <c r="BD51" s="162"/>
      <c r="BE51" s="162"/>
      <c r="BF51" s="163"/>
      <c r="BG51" s="163"/>
      <c r="BH51" s="163"/>
      <c r="BI51" s="164"/>
      <c r="BJ51" s="165"/>
      <c r="BK51" s="162"/>
      <c r="BL51" s="162"/>
      <c r="BM51" s="164"/>
      <c r="BN51" s="38"/>
      <c r="BO51" s="38"/>
      <c r="BP51" s="123"/>
      <c r="BQ51" s="123"/>
      <c r="BR51" s="38"/>
      <c r="BS51" s="38"/>
      <c r="BT51" s="114" t="str">
        <f t="shared" si="5"/>
        <v/>
      </c>
      <c r="BU51" s="38"/>
      <c r="BV51" s="38"/>
      <c r="BW51" s="38"/>
      <c r="BX51" s="38"/>
      <c r="BZ51" s="17">
        <f t="shared" si="6"/>
        <v>0</v>
      </c>
      <c r="CA51" s="17">
        <f t="shared" si="7"/>
        <v>0</v>
      </c>
      <c r="CB51" s="17">
        <f t="shared" si="8"/>
        <v>0</v>
      </c>
      <c r="CC51" s="17">
        <f t="shared" si="9"/>
        <v>0</v>
      </c>
      <c r="CD51" s="17">
        <f t="shared" si="10"/>
        <v>0</v>
      </c>
      <c r="CE51" s="17">
        <f t="shared" si="11"/>
        <v>0</v>
      </c>
      <c r="CF51" s="17">
        <f t="shared" si="14"/>
        <v>0</v>
      </c>
      <c r="CG51" s="17">
        <f t="shared" si="15"/>
        <v>0</v>
      </c>
      <c r="CH51" s="17">
        <f t="shared" si="16"/>
        <v>0</v>
      </c>
      <c r="CI51" s="17">
        <f t="shared" si="17"/>
        <v>0</v>
      </c>
      <c r="CJ51" s="17">
        <f t="shared" si="18"/>
        <v>0</v>
      </c>
      <c r="CK51" s="17">
        <f t="shared" si="19"/>
        <v>0</v>
      </c>
      <c r="CL51" s="17">
        <f t="shared" si="20"/>
        <v>0</v>
      </c>
      <c r="CM51" s="17">
        <f t="shared" si="21"/>
        <v>0</v>
      </c>
      <c r="CN51" s="17">
        <f t="shared" si="22"/>
        <v>0</v>
      </c>
      <c r="CO51" s="17">
        <f t="shared" si="23"/>
        <v>0</v>
      </c>
      <c r="CP51" s="17">
        <f t="shared" si="24"/>
        <v>0</v>
      </c>
      <c r="CQ51" s="17">
        <f t="shared" si="25"/>
        <v>0</v>
      </c>
      <c r="CR51" s="17">
        <f t="shared" si="26"/>
        <v>0</v>
      </c>
      <c r="CS51" s="17">
        <f t="shared" si="27"/>
        <v>0</v>
      </c>
      <c r="CT51" s="17">
        <f t="shared" si="28"/>
        <v>0</v>
      </c>
      <c r="CU51" s="17">
        <f t="shared" si="29"/>
        <v>0</v>
      </c>
      <c r="CV51" s="17">
        <f t="shared" si="30"/>
        <v>0</v>
      </c>
      <c r="CW51" s="17">
        <f t="shared" si="31"/>
        <v>0</v>
      </c>
      <c r="CX51" s="17">
        <f t="shared" si="32"/>
        <v>0</v>
      </c>
      <c r="CY51" s="17">
        <f t="shared" si="33"/>
        <v>0</v>
      </c>
      <c r="CZ51" s="17">
        <f t="shared" si="34"/>
        <v>0</v>
      </c>
      <c r="DA51" s="17">
        <f t="shared" si="35"/>
        <v>0</v>
      </c>
      <c r="DB51" s="17">
        <f t="shared" si="36"/>
        <v>0</v>
      </c>
      <c r="DC51" s="17">
        <f t="shared" si="37"/>
        <v>0</v>
      </c>
      <c r="DD51" s="17">
        <f t="shared" si="38"/>
        <v>0</v>
      </c>
      <c r="DE51" s="17">
        <f t="shared" si="39"/>
        <v>0</v>
      </c>
      <c r="DF51" s="17">
        <f t="shared" si="40"/>
        <v>0</v>
      </c>
      <c r="DG51" s="17">
        <f t="shared" si="41"/>
        <v>0</v>
      </c>
      <c r="DH51" s="17">
        <f t="shared" si="42"/>
        <v>0</v>
      </c>
      <c r="DI51" s="17">
        <f t="shared" si="43"/>
        <v>0</v>
      </c>
      <c r="DJ51" s="17">
        <f t="shared" si="44"/>
        <v>0</v>
      </c>
      <c r="DK51" s="17">
        <f t="shared" si="45"/>
        <v>0</v>
      </c>
    </row>
    <row r="52" spans="2:115" ht="15" customHeight="1" x14ac:dyDescent="0.2">
      <c r="B52" s="156">
        <v>44</v>
      </c>
      <c r="C52" s="157"/>
      <c r="D52" s="158"/>
      <c r="E52" s="159"/>
      <c r="F52" s="159"/>
      <c r="G52" s="91"/>
      <c r="H52" s="92"/>
      <c r="I52" s="160"/>
      <c r="J52" s="92"/>
      <c r="K52" s="92"/>
      <c r="L52" s="160"/>
      <c r="M52" s="160"/>
      <c r="N52" s="160"/>
      <c r="O52" s="160"/>
      <c r="P52" s="160"/>
      <c r="Q52" s="160"/>
      <c r="R52" s="160"/>
      <c r="S52" s="92"/>
      <c r="T52" s="160"/>
      <c r="U52" s="92"/>
      <c r="V52" s="92"/>
      <c r="W52" s="92"/>
      <c r="X52" s="92"/>
      <c r="Y52" s="92"/>
      <c r="Z52" s="161"/>
      <c r="AA52" s="161"/>
      <c r="AB52" s="161"/>
      <c r="AC52" s="161"/>
      <c r="AD52" s="161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62"/>
      <c r="BF52" s="163"/>
      <c r="BG52" s="163"/>
      <c r="BH52" s="163"/>
      <c r="BI52" s="164"/>
      <c r="BJ52" s="165"/>
      <c r="BK52" s="162"/>
      <c r="BL52" s="162"/>
      <c r="BM52" s="164"/>
      <c r="BN52" s="38"/>
      <c r="BO52" s="38"/>
      <c r="BP52" s="123"/>
      <c r="BQ52" s="123"/>
      <c r="BR52" s="38"/>
      <c r="BS52" s="38"/>
      <c r="BT52" s="114" t="str">
        <f t="shared" si="5"/>
        <v/>
      </c>
      <c r="BU52" s="38"/>
      <c r="BV52" s="38"/>
      <c r="BW52" s="38"/>
      <c r="BX52" s="38"/>
      <c r="BZ52" s="17">
        <f t="shared" si="6"/>
        <v>0</v>
      </c>
      <c r="CA52" s="17">
        <f t="shared" si="7"/>
        <v>0</v>
      </c>
      <c r="CB52" s="17">
        <f t="shared" si="8"/>
        <v>0</v>
      </c>
      <c r="CC52" s="17">
        <f t="shared" si="9"/>
        <v>0</v>
      </c>
      <c r="CD52" s="17">
        <f t="shared" si="10"/>
        <v>0</v>
      </c>
      <c r="CE52" s="17">
        <f t="shared" si="11"/>
        <v>0</v>
      </c>
      <c r="CF52" s="17">
        <f t="shared" si="14"/>
        <v>0</v>
      </c>
      <c r="CG52" s="17">
        <f t="shared" si="15"/>
        <v>0</v>
      </c>
      <c r="CH52" s="17">
        <f t="shared" si="16"/>
        <v>0</v>
      </c>
      <c r="CI52" s="17">
        <f t="shared" si="17"/>
        <v>0</v>
      </c>
      <c r="CJ52" s="17">
        <f t="shared" si="18"/>
        <v>0</v>
      </c>
      <c r="CK52" s="17">
        <f t="shared" si="19"/>
        <v>0</v>
      </c>
      <c r="CL52" s="17">
        <f t="shared" si="20"/>
        <v>0</v>
      </c>
      <c r="CM52" s="17">
        <f t="shared" si="21"/>
        <v>0</v>
      </c>
      <c r="CN52" s="17">
        <f t="shared" si="22"/>
        <v>0</v>
      </c>
      <c r="CO52" s="17">
        <f t="shared" si="23"/>
        <v>0</v>
      </c>
      <c r="CP52" s="17">
        <f t="shared" si="24"/>
        <v>0</v>
      </c>
      <c r="CQ52" s="17">
        <f t="shared" si="25"/>
        <v>0</v>
      </c>
      <c r="CR52" s="17">
        <f t="shared" si="26"/>
        <v>0</v>
      </c>
      <c r="CS52" s="17">
        <f t="shared" si="27"/>
        <v>0</v>
      </c>
      <c r="CT52" s="17">
        <f t="shared" si="28"/>
        <v>0</v>
      </c>
      <c r="CU52" s="17">
        <f t="shared" si="29"/>
        <v>0</v>
      </c>
      <c r="CV52" s="17">
        <f t="shared" si="30"/>
        <v>0</v>
      </c>
      <c r="CW52" s="17">
        <f t="shared" si="31"/>
        <v>0</v>
      </c>
      <c r="CX52" s="17">
        <f t="shared" si="32"/>
        <v>0</v>
      </c>
      <c r="CY52" s="17">
        <f t="shared" si="33"/>
        <v>0</v>
      </c>
      <c r="CZ52" s="17">
        <f t="shared" si="34"/>
        <v>0</v>
      </c>
      <c r="DA52" s="17">
        <f t="shared" si="35"/>
        <v>0</v>
      </c>
      <c r="DB52" s="17">
        <f t="shared" si="36"/>
        <v>0</v>
      </c>
      <c r="DC52" s="17">
        <f t="shared" si="37"/>
        <v>0</v>
      </c>
      <c r="DD52" s="17">
        <f t="shared" si="38"/>
        <v>0</v>
      </c>
      <c r="DE52" s="17">
        <f t="shared" si="39"/>
        <v>0</v>
      </c>
      <c r="DF52" s="17">
        <f t="shared" si="40"/>
        <v>0</v>
      </c>
      <c r="DG52" s="17">
        <f t="shared" si="41"/>
        <v>0</v>
      </c>
      <c r="DH52" s="17">
        <f t="shared" si="42"/>
        <v>0</v>
      </c>
      <c r="DI52" s="17">
        <f t="shared" si="43"/>
        <v>0</v>
      </c>
      <c r="DJ52" s="17">
        <f t="shared" si="44"/>
        <v>0</v>
      </c>
      <c r="DK52" s="17">
        <f t="shared" si="45"/>
        <v>0</v>
      </c>
    </row>
    <row r="53" spans="2:115" ht="15" customHeight="1" x14ac:dyDescent="0.2">
      <c r="B53" s="156">
        <v>45</v>
      </c>
      <c r="C53" s="157"/>
      <c r="D53" s="158"/>
      <c r="E53" s="159"/>
      <c r="F53" s="159"/>
      <c r="G53" s="91"/>
      <c r="H53" s="92"/>
      <c r="I53" s="160"/>
      <c r="J53" s="92"/>
      <c r="K53" s="92"/>
      <c r="L53" s="160"/>
      <c r="M53" s="160"/>
      <c r="N53" s="160"/>
      <c r="O53" s="160"/>
      <c r="P53" s="160"/>
      <c r="Q53" s="160"/>
      <c r="R53" s="160"/>
      <c r="S53" s="92"/>
      <c r="T53" s="160"/>
      <c r="U53" s="92"/>
      <c r="V53" s="92"/>
      <c r="W53" s="92"/>
      <c r="X53" s="92"/>
      <c r="Y53" s="92"/>
      <c r="Z53" s="161"/>
      <c r="AA53" s="161"/>
      <c r="AB53" s="161"/>
      <c r="AC53" s="161"/>
      <c r="AD53" s="161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2"/>
      <c r="BD53" s="162"/>
      <c r="BE53" s="162"/>
      <c r="BF53" s="163"/>
      <c r="BG53" s="163"/>
      <c r="BH53" s="163"/>
      <c r="BI53" s="164"/>
      <c r="BJ53" s="165"/>
      <c r="BK53" s="162"/>
      <c r="BL53" s="162"/>
      <c r="BM53" s="164"/>
      <c r="BN53" s="38"/>
      <c r="BO53" s="38"/>
      <c r="BP53" s="123"/>
      <c r="BQ53" s="123"/>
      <c r="BR53" s="38"/>
      <c r="BS53" s="38"/>
      <c r="BT53" s="114" t="str">
        <f t="shared" si="5"/>
        <v/>
      </c>
      <c r="BU53" s="38"/>
      <c r="BV53" s="38"/>
      <c r="BW53" s="38"/>
      <c r="BX53" s="38"/>
      <c r="BZ53" s="17">
        <f t="shared" si="6"/>
        <v>0</v>
      </c>
      <c r="CA53" s="17">
        <f t="shared" si="7"/>
        <v>0</v>
      </c>
      <c r="CB53" s="17">
        <f t="shared" si="8"/>
        <v>0</v>
      </c>
      <c r="CC53" s="17">
        <f t="shared" si="9"/>
        <v>0</v>
      </c>
      <c r="CD53" s="17">
        <f t="shared" si="10"/>
        <v>0</v>
      </c>
      <c r="CE53" s="17">
        <f t="shared" si="11"/>
        <v>0</v>
      </c>
      <c r="CF53" s="17">
        <f t="shared" si="14"/>
        <v>0</v>
      </c>
      <c r="CG53" s="17">
        <f t="shared" si="15"/>
        <v>0</v>
      </c>
      <c r="CH53" s="17">
        <f t="shared" si="16"/>
        <v>0</v>
      </c>
      <c r="CI53" s="17">
        <f t="shared" si="17"/>
        <v>0</v>
      </c>
      <c r="CJ53" s="17">
        <f t="shared" si="18"/>
        <v>0</v>
      </c>
      <c r="CK53" s="17">
        <f t="shared" si="19"/>
        <v>0</v>
      </c>
      <c r="CL53" s="17">
        <f t="shared" si="20"/>
        <v>0</v>
      </c>
      <c r="CM53" s="17">
        <f t="shared" si="21"/>
        <v>0</v>
      </c>
      <c r="CN53" s="17">
        <f t="shared" si="22"/>
        <v>0</v>
      </c>
      <c r="CO53" s="17">
        <f t="shared" si="23"/>
        <v>0</v>
      </c>
      <c r="CP53" s="17">
        <f t="shared" si="24"/>
        <v>0</v>
      </c>
      <c r="CQ53" s="17">
        <f t="shared" si="25"/>
        <v>0</v>
      </c>
      <c r="CR53" s="17">
        <f t="shared" si="26"/>
        <v>0</v>
      </c>
      <c r="CS53" s="17">
        <f t="shared" si="27"/>
        <v>0</v>
      </c>
      <c r="CT53" s="17">
        <f t="shared" si="28"/>
        <v>0</v>
      </c>
      <c r="CU53" s="17">
        <f t="shared" si="29"/>
        <v>0</v>
      </c>
      <c r="CV53" s="17">
        <f t="shared" si="30"/>
        <v>0</v>
      </c>
      <c r="CW53" s="17">
        <f t="shared" si="31"/>
        <v>0</v>
      </c>
      <c r="CX53" s="17">
        <f t="shared" si="32"/>
        <v>0</v>
      </c>
      <c r="CY53" s="17">
        <f t="shared" si="33"/>
        <v>0</v>
      </c>
      <c r="CZ53" s="17">
        <f t="shared" si="34"/>
        <v>0</v>
      </c>
      <c r="DA53" s="17">
        <f t="shared" si="35"/>
        <v>0</v>
      </c>
      <c r="DB53" s="17">
        <f t="shared" si="36"/>
        <v>0</v>
      </c>
      <c r="DC53" s="17">
        <f t="shared" si="37"/>
        <v>0</v>
      </c>
      <c r="DD53" s="17">
        <f t="shared" si="38"/>
        <v>0</v>
      </c>
      <c r="DE53" s="17">
        <f t="shared" si="39"/>
        <v>0</v>
      </c>
      <c r="DF53" s="17">
        <f t="shared" si="40"/>
        <v>0</v>
      </c>
      <c r="DG53" s="17">
        <f t="shared" si="41"/>
        <v>0</v>
      </c>
      <c r="DH53" s="17">
        <f t="shared" si="42"/>
        <v>0</v>
      </c>
      <c r="DI53" s="17">
        <f t="shared" si="43"/>
        <v>0</v>
      </c>
      <c r="DJ53" s="17">
        <f t="shared" si="44"/>
        <v>0</v>
      </c>
      <c r="DK53" s="17">
        <f t="shared" si="45"/>
        <v>0</v>
      </c>
    </row>
    <row r="54" spans="2:115" ht="15" customHeight="1" x14ac:dyDescent="0.2">
      <c r="B54" s="156">
        <v>46</v>
      </c>
      <c r="C54" s="157"/>
      <c r="D54" s="158"/>
      <c r="E54" s="159"/>
      <c r="F54" s="159"/>
      <c r="G54" s="91"/>
      <c r="H54" s="92"/>
      <c r="I54" s="160"/>
      <c r="J54" s="92"/>
      <c r="K54" s="92"/>
      <c r="L54" s="160"/>
      <c r="M54" s="160"/>
      <c r="N54" s="160"/>
      <c r="O54" s="160"/>
      <c r="P54" s="160"/>
      <c r="Q54" s="160"/>
      <c r="R54" s="160"/>
      <c r="S54" s="92"/>
      <c r="T54" s="160"/>
      <c r="U54" s="92"/>
      <c r="V54" s="92"/>
      <c r="W54" s="92"/>
      <c r="X54" s="92"/>
      <c r="Y54" s="92"/>
      <c r="Z54" s="161"/>
      <c r="AA54" s="161"/>
      <c r="AB54" s="161"/>
      <c r="AC54" s="161"/>
      <c r="AD54" s="161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62"/>
      <c r="BF54" s="163"/>
      <c r="BG54" s="163"/>
      <c r="BH54" s="163"/>
      <c r="BI54" s="164"/>
      <c r="BJ54" s="165"/>
      <c r="BK54" s="162"/>
      <c r="BL54" s="162"/>
      <c r="BM54" s="164"/>
      <c r="BN54" s="38"/>
      <c r="BO54" s="38"/>
      <c r="BP54" s="123"/>
      <c r="BQ54" s="123"/>
      <c r="BR54" s="38"/>
      <c r="BS54" s="38"/>
      <c r="BT54" s="114" t="str">
        <f t="shared" si="5"/>
        <v/>
      </c>
      <c r="BU54" s="38"/>
      <c r="BV54" s="38"/>
      <c r="BW54" s="38"/>
      <c r="BX54" s="38"/>
      <c r="BZ54" s="17">
        <f t="shared" si="6"/>
        <v>0</v>
      </c>
      <c r="CA54" s="17">
        <f t="shared" si="7"/>
        <v>0</v>
      </c>
      <c r="CB54" s="17">
        <f t="shared" si="8"/>
        <v>0</v>
      </c>
      <c r="CC54" s="17">
        <f t="shared" si="9"/>
        <v>0</v>
      </c>
      <c r="CD54" s="17">
        <f t="shared" si="10"/>
        <v>0</v>
      </c>
      <c r="CE54" s="17">
        <f t="shared" si="11"/>
        <v>0</v>
      </c>
      <c r="CF54" s="17">
        <f t="shared" si="14"/>
        <v>0</v>
      </c>
      <c r="CG54" s="17">
        <f t="shared" si="15"/>
        <v>0</v>
      </c>
      <c r="CH54" s="17">
        <f t="shared" si="16"/>
        <v>0</v>
      </c>
      <c r="CI54" s="17">
        <f t="shared" si="17"/>
        <v>0</v>
      </c>
      <c r="CJ54" s="17">
        <f t="shared" si="18"/>
        <v>0</v>
      </c>
      <c r="CK54" s="17">
        <f t="shared" si="19"/>
        <v>0</v>
      </c>
      <c r="CL54" s="17">
        <f t="shared" si="20"/>
        <v>0</v>
      </c>
      <c r="CM54" s="17">
        <f t="shared" si="21"/>
        <v>0</v>
      </c>
      <c r="CN54" s="17">
        <f t="shared" si="22"/>
        <v>0</v>
      </c>
      <c r="CO54" s="17">
        <f t="shared" si="23"/>
        <v>0</v>
      </c>
      <c r="CP54" s="17">
        <f t="shared" si="24"/>
        <v>0</v>
      </c>
      <c r="CQ54" s="17">
        <f t="shared" si="25"/>
        <v>0</v>
      </c>
      <c r="CR54" s="17">
        <f t="shared" si="26"/>
        <v>0</v>
      </c>
      <c r="CS54" s="17">
        <f t="shared" si="27"/>
        <v>0</v>
      </c>
      <c r="CT54" s="17">
        <f t="shared" si="28"/>
        <v>0</v>
      </c>
      <c r="CU54" s="17">
        <f t="shared" si="29"/>
        <v>0</v>
      </c>
      <c r="CV54" s="17">
        <f t="shared" si="30"/>
        <v>0</v>
      </c>
      <c r="CW54" s="17">
        <f t="shared" si="31"/>
        <v>0</v>
      </c>
      <c r="CX54" s="17">
        <f t="shared" si="32"/>
        <v>0</v>
      </c>
      <c r="CY54" s="17">
        <f t="shared" si="33"/>
        <v>0</v>
      </c>
      <c r="CZ54" s="17">
        <f t="shared" si="34"/>
        <v>0</v>
      </c>
      <c r="DA54" s="17">
        <f t="shared" si="35"/>
        <v>0</v>
      </c>
      <c r="DB54" s="17">
        <f t="shared" si="36"/>
        <v>0</v>
      </c>
      <c r="DC54" s="17">
        <f t="shared" si="37"/>
        <v>0</v>
      </c>
      <c r="DD54" s="17">
        <f t="shared" si="38"/>
        <v>0</v>
      </c>
      <c r="DE54" s="17">
        <f t="shared" si="39"/>
        <v>0</v>
      </c>
      <c r="DF54" s="17">
        <f t="shared" si="40"/>
        <v>0</v>
      </c>
      <c r="DG54" s="17">
        <f t="shared" si="41"/>
        <v>0</v>
      </c>
      <c r="DH54" s="17">
        <f t="shared" si="42"/>
        <v>0</v>
      </c>
      <c r="DI54" s="17">
        <f t="shared" si="43"/>
        <v>0</v>
      </c>
      <c r="DJ54" s="17">
        <f t="shared" si="44"/>
        <v>0</v>
      </c>
      <c r="DK54" s="17">
        <f t="shared" si="45"/>
        <v>0</v>
      </c>
    </row>
    <row r="55" spans="2:115" ht="15" customHeight="1" x14ac:dyDescent="0.2">
      <c r="B55" s="156">
        <v>47</v>
      </c>
      <c r="C55" s="157"/>
      <c r="D55" s="158"/>
      <c r="E55" s="159"/>
      <c r="F55" s="159"/>
      <c r="G55" s="91"/>
      <c r="H55" s="92"/>
      <c r="I55" s="160"/>
      <c r="J55" s="92"/>
      <c r="K55" s="92"/>
      <c r="L55" s="160"/>
      <c r="M55" s="160"/>
      <c r="N55" s="160"/>
      <c r="O55" s="160"/>
      <c r="P55" s="160"/>
      <c r="Q55" s="160"/>
      <c r="R55" s="160"/>
      <c r="S55" s="92"/>
      <c r="T55" s="160"/>
      <c r="U55" s="92"/>
      <c r="V55" s="92"/>
      <c r="W55" s="92"/>
      <c r="X55" s="92"/>
      <c r="Y55" s="92"/>
      <c r="Z55" s="161"/>
      <c r="AA55" s="161"/>
      <c r="AB55" s="161"/>
      <c r="AC55" s="161"/>
      <c r="AD55" s="161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162"/>
      <c r="BB55" s="162"/>
      <c r="BC55" s="162"/>
      <c r="BD55" s="162"/>
      <c r="BE55" s="162"/>
      <c r="BF55" s="163"/>
      <c r="BG55" s="163"/>
      <c r="BH55" s="163"/>
      <c r="BI55" s="164"/>
      <c r="BJ55" s="165"/>
      <c r="BK55" s="162"/>
      <c r="BL55" s="162"/>
      <c r="BM55" s="164"/>
      <c r="BN55" s="38"/>
      <c r="BO55" s="38"/>
      <c r="BP55" s="123"/>
      <c r="BQ55" s="123"/>
      <c r="BR55" s="38"/>
      <c r="BS55" s="38"/>
      <c r="BT55" s="114" t="str">
        <f t="shared" si="5"/>
        <v/>
      </c>
      <c r="BU55" s="38"/>
      <c r="BV55" s="38"/>
      <c r="BW55" s="38"/>
      <c r="BX55" s="38"/>
      <c r="BZ55" s="17">
        <f t="shared" si="6"/>
        <v>0</v>
      </c>
      <c r="CA55" s="17">
        <f t="shared" si="7"/>
        <v>0</v>
      </c>
      <c r="CB55" s="17">
        <f t="shared" si="8"/>
        <v>0</v>
      </c>
      <c r="CC55" s="17">
        <f t="shared" si="9"/>
        <v>0</v>
      </c>
      <c r="CD55" s="17">
        <f t="shared" si="10"/>
        <v>0</v>
      </c>
      <c r="CE55" s="17">
        <f t="shared" si="11"/>
        <v>0</v>
      </c>
      <c r="CF55" s="17">
        <f t="shared" si="14"/>
        <v>0</v>
      </c>
      <c r="CG55" s="17">
        <f t="shared" si="15"/>
        <v>0</v>
      </c>
      <c r="CH55" s="17">
        <f t="shared" si="16"/>
        <v>0</v>
      </c>
      <c r="CI55" s="17">
        <f t="shared" si="17"/>
        <v>0</v>
      </c>
      <c r="CJ55" s="17">
        <f t="shared" si="18"/>
        <v>0</v>
      </c>
      <c r="CK55" s="17">
        <f t="shared" si="19"/>
        <v>0</v>
      </c>
      <c r="CL55" s="17">
        <f t="shared" si="20"/>
        <v>0</v>
      </c>
      <c r="CM55" s="17">
        <f t="shared" si="21"/>
        <v>0</v>
      </c>
      <c r="CN55" s="17">
        <f t="shared" si="22"/>
        <v>0</v>
      </c>
      <c r="CO55" s="17">
        <f t="shared" si="23"/>
        <v>0</v>
      </c>
      <c r="CP55" s="17">
        <f t="shared" si="24"/>
        <v>0</v>
      </c>
      <c r="CQ55" s="17">
        <f t="shared" si="25"/>
        <v>0</v>
      </c>
      <c r="CR55" s="17">
        <f t="shared" si="26"/>
        <v>0</v>
      </c>
      <c r="CS55" s="17">
        <f t="shared" si="27"/>
        <v>0</v>
      </c>
      <c r="CT55" s="17">
        <f t="shared" si="28"/>
        <v>0</v>
      </c>
      <c r="CU55" s="17">
        <f t="shared" si="29"/>
        <v>0</v>
      </c>
      <c r="CV55" s="17">
        <f t="shared" si="30"/>
        <v>0</v>
      </c>
      <c r="CW55" s="17">
        <f t="shared" si="31"/>
        <v>0</v>
      </c>
      <c r="CX55" s="17">
        <f t="shared" si="32"/>
        <v>0</v>
      </c>
      <c r="CY55" s="17">
        <f t="shared" si="33"/>
        <v>0</v>
      </c>
      <c r="CZ55" s="17">
        <f t="shared" si="34"/>
        <v>0</v>
      </c>
      <c r="DA55" s="17">
        <f t="shared" si="35"/>
        <v>0</v>
      </c>
      <c r="DB55" s="17">
        <f t="shared" si="36"/>
        <v>0</v>
      </c>
      <c r="DC55" s="17">
        <f t="shared" si="37"/>
        <v>0</v>
      </c>
      <c r="DD55" s="17">
        <f t="shared" si="38"/>
        <v>0</v>
      </c>
      <c r="DE55" s="17">
        <f t="shared" si="39"/>
        <v>0</v>
      </c>
      <c r="DF55" s="17">
        <f t="shared" si="40"/>
        <v>0</v>
      </c>
      <c r="DG55" s="17">
        <f t="shared" si="41"/>
        <v>0</v>
      </c>
      <c r="DH55" s="17">
        <f t="shared" si="42"/>
        <v>0</v>
      </c>
      <c r="DI55" s="17">
        <f t="shared" si="43"/>
        <v>0</v>
      </c>
      <c r="DJ55" s="17">
        <f t="shared" si="44"/>
        <v>0</v>
      </c>
      <c r="DK55" s="17">
        <f t="shared" si="45"/>
        <v>0</v>
      </c>
    </row>
    <row r="56" spans="2:115" ht="15" customHeight="1" x14ac:dyDescent="0.2">
      <c r="B56" s="156">
        <v>48</v>
      </c>
      <c r="C56" s="157"/>
      <c r="D56" s="158"/>
      <c r="E56" s="159"/>
      <c r="F56" s="159"/>
      <c r="G56" s="91"/>
      <c r="H56" s="92"/>
      <c r="I56" s="160"/>
      <c r="J56" s="92"/>
      <c r="K56" s="92"/>
      <c r="L56" s="160"/>
      <c r="M56" s="160"/>
      <c r="N56" s="160"/>
      <c r="O56" s="160"/>
      <c r="P56" s="160"/>
      <c r="Q56" s="160"/>
      <c r="R56" s="160"/>
      <c r="S56" s="92"/>
      <c r="T56" s="160"/>
      <c r="U56" s="92"/>
      <c r="V56" s="92"/>
      <c r="W56" s="92"/>
      <c r="X56" s="92"/>
      <c r="Y56" s="92"/>
      <c r="Z56" s="161"/>
      <c r="AA56" s="161"/>
      <c r="AB56" s="161"/>
      <c r="AC56" s="161"/>
      <c r="AD56" s="161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62"/>
      <c r="BF56" s="163"/>
      <c r="BG56" s="163"/>
      <c r="BH56" s="163"/>
      <c r="BI56" s="164"/>
      <c r="BJ56" s="165"/>
      <c r="BK56" s="162"/>
      <c r="BL56" s="162"/>
      <c r="BM56" s="164"/>
      <c r="BN56" s="38"/>
      <c r="BO56" s="38"/>
      <c r="BP56" s="123"/>
      <c r="BQ56" s="123"/>
      <c r="BR56" s="38"/>
      <c r="BS56" s="38"/>
      <c r="BT56" s="114" t="str">
        <f t="shared" si="5"/>
        <v/>
      </c>
      <c r="BU56" s="38"/>
      <c r="BV56" s="38"/>
      <c r="BW56" s="38"/>
      <c r="BX56" s="38"/>
      <c r="BZ56" s="17">
        <f t="shared" si="6"/>
        <v>0</v>
      </c>
      <c r="CA56" s="17">
        <f t="shared" si="7"/>
        <v>0</v>
      </c>
      <c r="CB56" s="17">
        <f t="shared" si="8"/>
        <v>0</v>
      </c>
      <c r="CC56" s="17">
        <f t="shared" si="9"/>
        <v>0</v>
      </c>
      <c r="CD56" s="17">
        <f t="shared" si="10"/>
        <v>0</v>
      </c>
      <c r="CE56" s="17">
        <f t="shared" si="11"/>
        <v>0</v>
      </c>
      <c r="CF56" s="17">
        <f t="shared" si="14"/>
        <v>0</v>
      </c>
      <c r="CG56" s="17">
        <f t="shared" si="15"/>
        <v>0</v>
      </c>
      <c r="CH56" s="17">
        <f t="shared" si="16"/>
        <v>0</v>
      </c>
      <c r="CI56" s="17">
        <f t="shared" si="17"/>
        <v>0</v>
      </c>
      <c r="CJ56" s="17">
        <f t="shared" si="18"/>
        <v>0</v>
      </c>
      <c r="CK56" s="17">
        <f t="shared" si="19"/>
        <v>0</v>
      </c>
      <c r="CL56" s="17">
        <f t="shared" si="20"/>
        <v>0</v>
      </c>
      <c r="CM56" s="17">
        <f t="shared" si="21"/>
        <v>0</v>
      </c>
      <c r="CN56" s="17">
        <f t="shared" si="22"/>
        <v>0</v>
      </c>
      <c r="CO56" s="17">
        <f t="shared" si="23"/>
        <v>0</v>
      </c>
      <c r="CP56" s="17">
        <f t="shared" si="24"/>
        <v>0</v>
      </c>
      <c r="CQ56" s="17">
        <f t="shared" si="25"/>
        <v>0</v>
      </c>
      <c r="CR56" s="17">
        <f t="shared" si="26"/>
        <v>0</v>
      </c>
      <c r="CS56" s="17">
        <f t="shared" si="27"/>
        <v>0</v>
      </c>
      <c r="CT56" s="17">
        <f t="shared" si="28"/>
        <v>0</v>
      </c>
      <c r="CU56" s="17">
        <f t="shared" si="29"/>
        <v>0</v>
      </c>
      <c r="CV56" s="17">
        <f t="shared" si="30"/>
        <v>0</v>
      </c>
      <c r="CW56" s="17">
        <f t="shared" si="31"/>
        <v>0</v>
      </c>
      <c r="CX56" s="17">
        <f t="shared" si="32"/>
        <v>0</v>
      </c>
      <c r="CY56" s="17">
        <f t="shared" si="33"/>
        <v>0</v>
      </c>
      <c r="CZ56" s="17">
        <f t="shared" si="34"/>
        <v>0</v>
      </c>
      <c r="DA56" s="17">
        <f t="shared" si="35"/>
        <v>0</v>
      </c>
      <c r="DB56" s="17">
        <f t="shared" si="36"/>
        <v>0</v>
      </c>
      <c r="DC56" s="17">
        <f t="shared" si="37"/>
        <v>0</v>
      </c>
      <c r="DD56" s="17">
        <f t="shared" si="38"/>
        <v>0</v>
      </c>
      <c r="DE56" s="17">
        <f t="shared" si="39"/>
        <v>0</v>
      </c>
      <c r="DF56" s="17">
        <f t="shared" si="40"/>
        <v>0</v>
      </c>
      <c r="DG56" s="17">
        <f t="shared" si="41"/>
        <v>0</v>
      </c>
      <c r="DH56" s="17">
        <f t="shared" si="42"/>
        <v>0</v>
      </c>
      <c r="DI56" s="17">
        <f t="shared" si="43"/>
        <v>0</v>
      </c>
      <c r="DJ56" s="17">
        <f t="shared" si="44"/>
        <v>0</v>
      </c>
      <c r="DK56" s="17">
        <f t="shared" si="45"/>
        <v>0</v>
      </c>
    </row>
    <row r="57" spans="2:115" ht="15" customHeight="1" x14ac:dyDescent="0.2">
      <c r="B57" s="156">
        <v>49</v>
      </c>
      <c r="C57" s="157"/>
      <c r="D57" s="158"/>
      <c r="E57" s="159"/>
      <c r="F57" s="159"/>
      <c r="G57" s="91"/>
      <c r="H57" s="92"/>
      <c r="I57" s="160"/>
      <c r="J57" s="92"/>
      <c r="K57" s="92"/>
      <c r="L57" s="160"/>
      <c r="M57" s="160"/>
      <c r="N57" s="160"/>
      <c r="O57" s="160"/>
      <c r="P57" s="160"/>
      <c r="Q57" s="160"/>
      <c r="R57" s="160"/>
      <c r="S57" s="92"/>
      <c r="T57" s="160"/>
      <c r="U57" s="92"/>
      <c r="V57" s="92"/>
      <c r="W57" s="92"/>
      <c r="X57" s="92"/>
      <c r="Y57" s="92"/>
      <c r="Z57" s="161"/>
      <c r="AA57" s="161"/>
      <c r="AB57" s="161"/>
      <c r="AC57" s="161"/>
      <c r="AD57" s="161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162"/>
      <c r="BB57" s="162"/>
      <c r="BC57" s="162"/>
      <c r="BD57" s="162"/>
      <c r="BE57" s="162"/>
      <c r="BF57" s="163"/>
      <c r="BG57" s="163"/>
      <c r="BH57" s="163"/>
      <c r="BI57" s="164"/>
      <c r="BJ57" s="165"/>
      <c r="BK57" s="162"/>
      <c r="BL57" s="162"/>
      <c r="BM57" s="164"/>
      <c r="BN57" s="38"/>
      <c r="BO57" s="38"/>
      <c r="BP57" s="123"/>
      <c r="BQ57" s="123"/>
      <c r="BR57" s="38"/>
      <c r="BS57" s="38"/>
      <c r="BT57" s="114" t="str">
        <f t="shared" si="5"/>
        <v/>
      </c>
      <c r="BU57" s="38"/>
      <c r="BV57" s="38"/>
      <c r="BW57" s="38"/>
      <c r="BX57" s="38"/>
      <c r="BZ57" s="17">
        <f t="shared" si="6"/>
        <v>0</v>
      </c>
      <c r="CA57" s="17">
        <f t="shared" si="7"/>
        <v>0</v>
      </c>
      <c r="CB57" s="17">
        <f t="shared" si="8"/>
        <v>0</v>
      </c>
      <c r="CC57" s="17">
        <f t="shared" si="9"/>
        <v>0</v>
      </c>
      <c r="CD57" s="17">
        <f t="shared" si="10"/>
        <v>0</v>
      </c>
      <c r="CE57" s="17">
        <f t="shared" si="11"/>
        <v>0</v>
      </c>
      <c r="CF57" s="17">
        <f t="shared" si="14"/>
        <v>0</v>
      </c>
      <c r="CG57" s="17">
        <f t="shared" si="15"/>
        <v>0</v>
      </c>
      <c r="CH57" s="17">
        <f t="shared" si="16"/>
        <v>0</v>
      </c>
      <c r="CI57" s="17">
        <f t="shared" si="17"/>
        <v>0</v>
      </c>
      <c r="CJ57" s="17">
        <f t="shared" si="18"/>
        <v>0</v>
      </c>
      <c r="CK57" s="17">
        <f t="shared" si="19"/>
        <v>0</v>
      </c>
      <c r="CL57" s="17">
        <f t="shared" si="20"/>
        <v>0</v>
      </c>
      <c r="CM57" s="17">
        <f t="shared" si="21"/>
        <v>0</v>
      </c>
      <c r="CN57" s="17">
        <f t="shared" si="22"/>
        <v>0</v>
      </c>
      <c r="CO57" s="17">
        <f t="shared" si="23"/>
        <v>0</v>
      </c>
      <c r="CP57" s="17">
        <f t="shared" si="24"/>
        <v>0</v>
      </c>
      <c r="CQ57" s="17">
        <f t="shared" si="25"/>
        <v>0</v>
      </c>
      <c r="CR57" s="17">
        <f t="shared" si="26"/>
        <v>0</v>
      </c>
      <c r="CS57" s="17">
        <f t="shared" si="27"/>
        <v>0</v>
      </c>
      <c r="CT57" s="17">
        <f t="shared" si="28"/>
        <v>0</v>
      </c>
      <c r="CU57" s="17">
        <f t="shared" si="29"/>
        <v>0</v>
      </c>
      <c r="CV57" s="17">
        <f t="shared" si="30"/>
        <v>0</v>
      </c>
      <c r="CW57" s="17">
        <f t="shared" si="31"/>
        <v>0</v>
      </c>
      <c r="CX57" s="17">
        <f t="shared" si="32"/>
        <v>0</v>
      </c>
      <c r="CY57" s="17">
        <f t="shared" si="33"/>
        <v>0</v>
      </c>
      <c r="CZ57" s="17">
        <f t="shared" si="34"/>
        <v>0</v>
      </c>
      <c r="DA57" s="17">
        <f t="shared" si="35"/>
        <v>0</v>
      </c>
      <c r="DB57" s="17">
        <f t="shared" si="36"/>
        <v>0</v>
      </c>
      <c r="DC57" s="17">
        <f t="shared" si="37"/>
        <v>0</v>
      </c>
      <c r="DD57" s="17">
        <f t="shared" si="38"/>
        <v>0</v>
      </c>
      <c r="DE57" s="17">
        <f t="shared" si="39"/>
        <v>0</v>
      </c>
      <c r="DF57" s="17">
        <f t="shared" si="40"/>
        <v>0</v>
      </c>
      <c r="DG57" s="17">
        <f t="shared" si="41"/>
        <v>0</v>
      </c>
      <c r="DH57" s="17">
        <f t="shared" si="42"/>
        <v>0</v>
      </c>
      <c r="DI57" s="17">
        <f t="shared" si="43"/>
        <v>0</v>
      </c>
      <c r="DJ57" s="17">
        <f t="shared" si="44"/>
        <v>0</v>
      </c>
      <c r="DK57" s="17">
        <f t="shared" si="45"/>
        <v>0</v>
      </c>
    </row>
    <row r="58" spans="2:115" ht="15" customHeight="1" x14ac:dyDescent="0.2">
      <c r="B58" s="156">
        <v>50</v>
      </c>
      <c r="C58" s="157"/>
      <c r="D58" s="158"/>
      <c r="E58" s="159"/>
      <c r="F58" s="159"/>
      <c r="G58" s="91"/>
      <c r="H58" s="92"/>
      <c r="I58" s="160"/>
      <c r="J58" s="92"/>
      <c r="K58" s="92"/>
      <c r="L58" s="160"/>
      <c r="M58" s="160"/>
      <c r="N58" s="160"/>
      <c r="O58" s="160"/>
      <c r="P58" s="160"/>
      <c r="Q58" s="160"/>
      <c r="R58" s="160"/>
      <c r="S58" s="92"/>
      <c r="T58" s="160"/>
      <c r="U58" s="92"/>
      <c r="V58" s="92"/>
      <c r="W58" s="92"/>
      <c r="X58" s="92"/>
      <c r="Y58" s="92"/>
      <c r="Z58" s="161"/>
      <c r="AA58" s="161"/>
      <c r="AB58" s="161"/>
      <c r="AC58" s="161"/>
      <c r="AD58" s="161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2"/>
      <c r="BA58" s="162"/>
      <c r="BB58" s="162"/>
      <c r="BC58" s="162"/>
      <c r="BD58" s="162"/>
      <c r="BE58" s="162"/>
      <c r="BF58" s="163"/>
      <c r="BG58" s="163"/>
      <c r="BH58" s="163"/>
      <c r="BI58" s="164"/>
      <c r="BJ58" s="165"/>
      <c r="BK58" s="162"/>
      <c r="BL58" s="162"/>
      <c r="BM58" s="164"/>
      <c r="BN58" s="38"/>
      <c r="BO58" s="38"/>
      <c r="BP58" s="123"/>
      <c r="BQ58" s="123"/>
      <c r="BR58" s="38"/>
      <c r="BS58" s="38"/>
      <c r="BT58" s="114" t="str">
        <f t="shared" si="5"/>
        <v/>
      </c>
      <c r="BU58" s="38"/>
      <c r="BV58" s="38"/>
      <c r="BW58" s="38"/>
      <c r="BX58" s="38"/>
      <c r="BZ58" s="17">
        <f t="shared" si="6"/>
        <v>0</v>
      </c>
      <c r="CA58" s="17">
        <f t="shared" si="7"/>
        <v>0</v>
      </c>
      <c r="CB58" s="17">
        <f t="shared" si="8"/>
        <v>0</v>
      </c>
      <c r="CC58" s="17">
        <f t="shared" si="9"/>
        <v>0</v>
      </c>
      <c r="CD58" s="17">
        <f t="shared" si="10"/>
        <v>0</v>
      </c>
      <c r="CE58" s="17">
        <f t="shared" si="11"/>
        <v>0</v>
      </c>
      <c r="CF58" s="17">
        <f t="shared" si="14"/>
        <v>0</v>
      </c>
      <c r="CG58" s="17">
        <f t="shared" si="15"/>
        <v>0</v>
      </c>
      <c r="CH58" s="17">
        <f t="shared" si="16"/>
        <v>0</v>
      </c>
      <c r="CI58" s="17">
        <f t="shared" si="17"/>
        <v>0</v>
      </c>
      <c r="CJ58" s="17">
        <f t="shared" si="18"/>
        <v>0</v>
      </c>
      <c r="CK58" s="17">
        <f t="shared" si="19"/>
        <v>0</v>
      </c>
      <c r="CL58" s="17">
        <f t="shared" si="20"/>
        <v>0</v>
      </c>
      <c r="CM58" s="17">
        <f t="shared" si="21"/>
        <v>0</v>
      </c>
      <c r="CN58" s="17">
        <f t="shared" si="22"/>
        <v>0</v>
      </c>
      <c r="CO58" s="17">
        <f t="shared" si="23"/>
        <v>0</v>
      </c>
      <c r="CP58" s="17">
        <f t="shared" si="24"/>
        <v>0</v>
      </c>
      <c r="CQ58" s="17">
        <f t="shared" si="25"/>
        <v>0</v>
      </c>
      <c r="CR58" s="17">
        <f t="shared" si="26"/>
        <v>0</v>
      </c>
      <c r="CS58" s="17">
        <f t="shared" si="27"/>
        <v>0</v>
      </c>
      <c r="CT58" s="17">
        <f t="shared" si="28"/>
        <v>0</v>
      </c>
      <c r="CU58" s="17">
        <f t="shared" si="29"/>
        <v>0</v>
      </c>
      <c r="CV58" s="17">
        <f t="shared" si="30"/>
        <v>0</v>
      </c>
      <c r="CW58" s="17">
        <f t="shared" si="31"/>
        <v>0</v>
      </c>
      <c r="CX58" s="17">
        <f t="shared" si="32"/>
        <v>0</v>
      </c>
      <c r="CY58" s="17">
        <f t="shared" si="33"/>
        <v>0</v>
      </c>
      <c r="CZ58" s="17">
        <f t="shared" si="34"/>
        <v>0</v>
      </c>
      <c r="DA58" s="17">
        <f t="shared" si="35"/>
        <v>0</v>
      </c>
      <c r="DB58" s="17">
        <f t="shared" si="36"/>
        <v>0</v>
      </c>
      <c r="DC58" s="17">
        <f t="shared" si="37"/>
        <v>0</v>
      </c>
      <c r="DD58" s="17">
        <f t="shared" si="38"/>
        <v>0</v>
      </c>
      <c r="DE58" s="17">
        <f t="shared" si="39"/>
        <v>0</v>
      </c>
      <c r="DF58" s="17">
        <f t="shared" si="40"/>
        <v>0</v>
      </c>
      <c r="DG58" s="17">
        <f t="shared" si="41"/>
        <v>0</v>
      </c>
      <c r="DH58" s="17">
        <f t="shared" si="42"/>
        <v>0</v>
      </c>
      <c r="DI58" s="17">
        <f t="shared" si="43"/>
        <v>0</v>
      </c>
      <c r="DJ58" s="17">
        <f t="shared" si="44"/>
        <v>0</v>
      </c>
      <c r="DK58" s="17">
        <f t="shared" si="45"/>
        <v>0</v>
      </c>
    </row>
    <row r="59" spans="2:115" ht="15" customHeight="1" x14ac:dyDescent="0.2">
      <c r="B59" s="156">
        <v>51</v>
      </c>
      <c r="C59" s="157"/>
      <c r="D59" s="158"/>
      <c r="E59" s="159"/>
      <c r="F59" s="159"/>
      <c r="G59" s="91"/>
      <c r="H59" s="92"/>
      <c r="I59" s="160"/>
      <c r="J59" s="92"/>
      <c r="K59" s="92"/>
      <c r="L59" s="160"/>
      <c r="M59" s="160"/>
      <c r="N59" s="160"/>
      <c r="O59" s="160"/>
      <c r="P59" s="160"/>
      <c r="Q59" s="160"/>
      <c r="R59" s="160"/>
      <c r="S59" s="92"/>
      <c r="T59" s="160"/>
      <c r="U59" s="92"/>
      <c r="V59" s="92"/>
      <c r="W59" s="92"/>
      <c r="X59" s="92"/>
      <c r="Y59" s="92"/>
      <c r="Z59" s="161"/>
      <c r="AA59" s="161"/>
      <c r="AB59" s="161"/>
      <c r="AC59" s="161"/>
      <c r="AD59" s="161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3"/>
      <c r="BG59" s="163"/>
      <c r="BH59" s="163"/>
      <c r="BI59" s="164"/>
      <c r="BJ59" s="165"/>
      <c r="BK59" s="162"/>
      <c r="BL59" s="162"/>
      <c r="BM59" s="164"/>
      <c r="BN59" s="38"/>
      <c r="BO59" s="38"/>
      <c r="BP59" s="123"/>
      <c r="BQ59" s="123"/>
      <c r="BR59" s="38"/>
      <c r="BS59" s="38"/>
      <c r="BT59" s="114" t="str">
        <f t="shared" si="5"/>
        <v/>
      </c>
      <c r="BU59" s="38"/>
      <c r="BV59" s="38"/>
      <c r="BW59" s="38"/>
      <c r="BX59" s="38"/>
      <c r="BZ59" s="17">
        <f t="shared" si="6"/>
        <v>0</v>
      </c>
      <c r="CA59" s="17">
        <f t="shared" si="7"/>
        <v>0</v>
      </c>
      <c r="CB59" s="17">
        <f t="shared" si="8"/>
        <v>0</v>
      </c>
      <c r="CC59" s="17">
        <f t="shared" si="9"/>
        <v>0</v>
      </c>
      <c r="CD59" s="17">
        <f t="shared" si="10"/>
        <v>0</v>
      </c>
      <c r="CE59" s="17">
        <f t="shared" si="11"/>
        <v>0</v>
      </c>
      <c r="CF59" s="17">
        <f t="shared" si="14"/>
        <v>0</v>
      </c>
      <c r="CG59" s="17">
        <f t="shared" si="15"/>
        <v>0</v>
      </c>
      <c r="CH59" s="17">
        <f t="shared" si="16"/>
        <v>0</v>
      </c>
      <c r="CI59" s="17">
        <f t="shared" si="17"/>
        <v>0</v>
      </c>
      <c r="CJ59" s="17">
        <f t="shared" si="18"/>
        <v>0</v>
      </c>
      <c r="CK59" s="17">
        <f t="shared" si="19"/>
        <v>0</v>
      </c>
      <c r="CL59" s="17">
        <f t="shared" si="20"/>
        <v>0</v>
      </c>
      <c r="CM59" s="17">
        <f t="shared" si="21"/>
        <v>0</v>
      </c>
      <c r="CN59" s="17">
        <f t="shared" si="22"/>
        <v>0</v>
      </c>
      <c r="CO59" s="17">
        <f t="shared" si="23"/>
        <v>0</v>
      </c>
      <c r="CP59" s="17">
        <f t="shared" si="24"/>
        <v>0</v>
      </c>
      <c r="CQ59" s="17">
        <f t="shared" si="25"/>
        <v>0</v>
      </c>
      <c r="CR59" s="17">
        <f t="shared" si="26"/>
        <v>0</v>
      </c>
      <c r="CS59" s="17">
        <f t="shared" si="27"/>
        <v>0</v>
      </c>
      <c r="CT59" s="17">
        <f t="shared" si="28"/>
        <v>0</v>
      </c>
      <c r="CU59" s="17">
        <f t="shared" si="29"/>
        <v>0</v>
      </c>
      <c r="CV59" s="17">
        <f t="shared" si="30"/>
        <v>0</v>
      </c>
      <c r="CW59" s="17">
        <f t="shared" si="31"/>
        <v>0</v>
      </c>
      <c r="CX59" s="17">
        <f t="shared" si="32"/>
        <v>0</v>
      </c>
      <c r="CY59" s="17">
        <f t="shared" si="33"/>
        <v>0</v>
      </c>
      <c r="CZ59" s="17">
        <f t="shared" si="34"/>
        <v>0</v>
      </c>
      <c r="DA59" s="17">
        <f t="shared" si="35"/>
        <v>0</v>
      </c>
      <c r="DB59" s="17">
        <f t="shared" si="36"/>
        <v>0</v>
      </c>
      <c r="DC59" s="17">
        <f t="shared" si="37"/>
        <v>0</v>
      </c>
      <c r="DD59" s="17">
        <f t="shared" si="38"/>
        <v>0</v>
      </c>
      <c r="DE59" s="17">
        <f t="shared" si="39"/>
        <v>0</v>
      </c>
      <c r="DF59" s="17">
        <f t="shared" si="40"/>
        <v>0</v>
      </c>
      <c r="DG59" s="17">
        <f t="shared" si="41"/>
        <v>0</v>
      </c>
      <c r="DH59" s="17">
        <f t="shared" si="42"/>
        <v>0</v>
      </c>
      <c r="DI59" s="17">
        <f t="shared" si="43"/>
        <v>0</v>
      </c>
      <c r="DJ59" s="17">
        <f t="shared" si="44"/>
        <v>0</v>
      </c>
      <c r="DK59" s="17">
        <f t="shared" si="45"/>
        <v>0</v>
      </c>
    </row>
    <row r="60" spans="2:115" ht="15" customHeight="1" x14ac:dyDescent="0.2">
      <c r="B60" s="156">
        <v>52</v>
      </c>
      <c r="C60" s="157"/>
      <c r="D60" s="158"/>
      <c r="E60" s="159"/>
      <c r="F60" s="159"/>
      <c r="G60" s="91"/>
      <c r="H60" s="92"/>
      <c r="I60" s="160"/>
      <c r="J60" s="92"/>
      <c r="K60" s="92"/>
      <c r="L60" s="160"/>
      <c r="M60" s="160"/>
      <c r="N60" s="160"/>
      <c r="O60" s="160"/>
      <c r="P60" s="160"/>
      <c r="Q60" s="160"/>
      <c r="R60" s="160"/>
      <c r="S60" s="92"/>
      <c r="T60" s="160"/>
      <c r="U60" s="92"/>
      <c r="V60" s="92"/>
      <c r="W60" s="92"/>
      <c r="X60" s="92"/>
      <c r="Y60" s="92"/>
      <c r="Z60" s="161"/>
      <c r="AA60" s="161"/>
      <c r="AB60" s="161"/>
      <c r="AC60" s="161"/>
      <c r="AD60" s="161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2"/>
      <c r="BA60" s="162"/>
      <c r="BB60" s="162"/>
      <c r="BC60" s="162"/>
      <c r="BD60" s="162"/>
      <c r="BE60" s="162"/>
      <c r="BF60" s="163"/>
      <c r="BG60" s="163"/>
      <c r="BH60" s="163"/>
      <c r="BI60" s="164"/>
      <c r="BJ60" s="165"/>
      <c r="BK60" s="162"/>
      <c r="BL60" s="162"/>
      <c r="BM60" s="164"/>
      <c r="BN60" s="38"/>
      <c r="BO60" s="38"/>
      <c r="BP60" s="123"/>
      <c r="BQ60" s="123"/>
      <c r="BR60" s="38"/>
      <c r="BS60" s="38"/>
      <c r="BT60" s="114" t="str">
        <f t="shared" si="5"/>
        <v/>
      </c>
      <c r="BU60" s="38"/>
      <c r="BV60" s="38"/>
      <c r="BW60" s="38"/>
      <c r="BX60" s="38"/>
      <c r="BZ60" s="17">
        <f t="shared" si="6"/>
        <v>0</v>
      </c>
      <c r="CA60" s="17">
        <f t="shared" si="7"/>
        <v>0</v>
      </c>
      <c r="CB60" s="17">
        <f t="shared" si="8"/>
        <v>0</v>
      </c>
      <c r="CC60" s="17">
        <f t="shared" si="9"/>
        <v>0</v>
      </c>
      <c r="CD60" s="17">
        <f t="shared" si="10"/>
        <v>0</v>
      </c>
      <c r="CE60" s="17">
        <f t="shared" si="11"/>
        <v>0</v>
      </c>
      <c r="CF60" s="17">
        <f t="shared" si="14"/>
        <v>0</v>
      </c>
      <c r="CG60" s="17">
        <f t="shared" si="15"/>
        <v>0</v>
      </c>
      <c r="CH60" s="17">
        <f t="shared" si="16"/>
        <v>0</v>
      </c>
      <c r="CI60" s="17">
        <f t="shared" si="17"/>
        <v>0</v>
      </c>
      <c r="CJ60" s="17">
        <f t="shared" si="18"/>
        <v>0</v>
      </c>
      <c r="CK60" s="17">
        <f t="shared" si="19"/>
        <v>0</v>
      </c>
      <c r="CL60" s="17">
        <f t="shared" si="20"/>
        <v>0</v>
      </c>
      <c r="CM60" s="17">
        <f t="shared" si="21"/>
        <v>0</v>
      </c>
      <c r="CN60" s="17">
        <f t="shared" si="22"/>
        <v>0</v>
      </c>
      <c r="CO60" s="17">
        <f t="shared" si="23"/>
        <v>0</v>
      </c>
      <c r="CP60" s="17">
        <f t="shared" si="24"/>
        <v>0</v>
      </c>
      <c r="CQ60" s="17">
        <f t="shared" si="25"/>
        <v>0</v>
      </c>
      <c r="CR60" s="17">
        <f t="shared" si="26"/>
        <v>0</v>
      </c>
      <c r="CS60" s="17">
        <f t="shared" si="27"/>
        <v>0</v>
      </c>
      <c r="CT60" s="17">
        <f t="shared" si="28"/>
        <v>0</v>
      </c>
      <c r="CU60" s="17">
        <f t="shared" si="29"/>
        <v>0</v>
      </c>
      <c r="CV60" s="17">
        <f t="shared" si="30"/>
        <v>0</v>
      </c>
      <c r="CW60" s="17">
        <f t="shared" si="31"/>
        <v>0</v>
      </c>
      <c r="CX60" s="17">
        <f t="shared" si="32"/>
        <v>0</v>
      </c>
      <c r="CY60" s="17">
        <f t="shared" si="33"/>
        <v>0</v>
      </c>
      <c r="CZ60" s="17">
        <f t="shared" si="34"/>
        <v>0</v>
      </c>
      <c r="DA60" s="17">
        <f t="shared" si="35"/>
        <v>0</v>
      </c>
      <c r="DB60" s="17">
        <f t="shared" si="36"/>
        <v>0</v>
      </c>
      <c r="DC60" s="17">
        <f t="shared" si="37"/>
        <v>0</v>
      </c>
      <c r="DD60" s="17">
        <f t="shared" si="38"/>
        <v>0</v>
      </c>
      <c r="DE60" s="17">
        <f t="shared" si="39"/>
        <v>0</v>
      </c>
      <c r="DF60" s="17">
        <f t="shared" si="40"/>
        <v>0</v>
      </c>
      <c r="DG60" s="17">
        <f t="shared" si="41"/>
        <v>0</v>
      </c>
      <c r="DH60" s="17">
        <f t="shared" si="42"/>
        <v>0</v>
      </c>
      <c r="DI60" s="17">
        <f t="shared" si="43"/>
        <v>0</v>
      </c>
      <c r="DJ60" s="17">
        <f t="shared" si="44"/>
        <v>0</v>
      </c>
      <c r="DK60" s="17">
        <f t="shared" si="45"/>
        <v>0</v>
      </c>
    </row>
    <row r="61" spans="2:115" ht="15" customHeight="1" x14ac:dyDescent="0.2">
      <c r="B61" s="156">
        <v>53</v>
      </c>
      <c r="C61" s="157"/>
      <c r="D61" s="158"/>
      <c r="E61" s="159"/>
      <c r="F61" s="159"/>
      <c r="G61" s="91"/>
      <c r="H61" s="92"/>
      <c r="I61" s="160"/>
      <c r="J61" s="92"/>
      <c r="K61" s="92"/>
      <c r="L61" s="160"/>
      <c r="M61" s="160"/>
      <c r="N61" s="160"/>
      <c r="O61" s="160"/>
      <c r="P61" s="160"/>
      <c r="Q61" s="160"/>
      <c r="R61" s="160"/>
      <c r="S61" s="92"/>
      <c r="T61" s="160"/>
      <c r="U61" s="92"/>
      <c r="V61" s="92"/>
      <c r="W61" s="92"/>
      <c r="X61" s="92"/>
      <c r="Y61" s="92"/>
      <c r="Z61" s="161"/>
      <c r="AA61" s="161"/>
      <c r="AB61" s="161"/>
      <c r="AC61" s="161"/>
      <c r="AD61" s="161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  <c r="BA61" s="162"/>
      <c r="BB61" s="162"/>
      <c r="BC61" s="162"/>
      <c r="BD61" s="162"/>
      <c r="BE61" s="162"/>
      <c r="BF61" s="163"/>
      <c r="BG61" s="163"/>
      <c r="BH61" s="163"/>
      <c r="BI61" s="164"/>
      <c r="BJ61" s="165"/>
      <c r="BK61" s="162"/>
      <c r="BL61" s="162"/>
      <c r="BM61" s="164"/>
      <c r="BN61" s="38"/>
      <c r="BO61" s="38"/>
      <c r="BP61" s="123"/>
      <c r="BQ61" s="123"/>
      <c r="BR61" s="38"/>
      <c r="BS61" s="38"/>
      <c r="BT61" s="114" t="str">
        <f t="shared" si="5"/>
        <v/>
      </c>
      <c r="BU61" s="38"/>
      <c r="BV61" s="38"/>
      <c r="BW61" s="38"/>
      <c r="BX61" s="38"/>
      <c r="BZ61" s="17">
        <f t="shared" si="6"/>
        <v>0</v>
      </c>
      <c r="CA61" s="17">
        <f t="shared" si="7"/>
        <v>0</v>
      </c>
      <c r="CB61" s="17">
        <f t="shared" si="8"/>
        <v>0</v>
      </c>
      <c r="CC61" s="17">
        <f t="shared" si="9"/>
        <v>0</v>
      </c>
      <c r="CD61" s="17">
        <f t="shared" si="10"/>
        <v>0</v>
      </c>
      <c r="CE61" s="17">
        <f t="shared" si="11"/>
        <v>0</v>
      </c>
      <c r="CF61" s="17">
        <f t="shared" si="14"/>
        <v>0</v>
      </c>
      <c r="CG61" s="17">
        <f t="shared" si="15"/>
        <v>0</v>
      </c>
      <c r="CH61" s="17">
        <f t="shared" si="16"/>
        <v>0</v>
      </c>
      <c r="CI61" s="17">
        <f t="shared" si="17"/>
        <v>0</v>
      </c>
      <c r="CJ61" s="17">
        <f t="shared" si="18"/>
        <v>0</v>
      </c>
      <c r="CK61" s="17">
        <f t="shared" si="19"/>
        <v>0</v>
      </c>
      <c r="CL61" s="17">
        <f t="shared" si="20"/>
        <v>0</v>
      </c>
      <c r="CM61" s="17">
        <f t="shared" si="21"/>
        <v>0</v>
      </c>
      <c r="CN61" s="17">
        <f t="shared" si="22"/>
        <v>0</v>
      </c>
      <c r="CO61" s="17">
        <f t="shared" si="23"/>
        <v>0</v>
      </c>
      <c r="CP61" s="17">
        <f t="shared" si="24"/>
        <v>0</v>
      </c>
      <c r="CQ61" s="17">
        <f t="shared" si="25"/>
        <v>0</v>
      </c>
      <c r="CR61" s="17">
        <f t="shared" si="26"/>
        <v>0</v>
      </c>
      <c r="CS61" s="17">
        <f t="shared" si="27"/>
        <v>0</v>
      </c>
      <c r="CT61" s="17">
        <f t="shared" si="28"/>
        <v>0</v>
      </c>
      <c r="CU61" s="17">
        <f t="shared" si="29"/>
        <v>0</v>
      </c>
      <c r="CV61" s="17">
        <f t="shared" si="30"/>
        <v>0</v>
      </c>
      <c r="CW61" s="17">
        <f t="shared" si="31"/>
        <v>0</v>
      </c>
      <c r="CX61" s="17">
        <f t="shared" si="32"/>
        <v>0</v>
      </c>
      <c r="CY61" s="17">
        <f t="shared" si="33"/>
        <v>0</v>
      </c>
      <c r="CZ61" s="17">
        <f t="shared" si="34"/>
        <v>0</v>
      </c>
      <c r="DA61" s="17">
        <f t="shared" si="35"/>
        <v>0</v>
      </c>
      <c r="DB61" s="17">
        <f t="shared" si="36"/>
        <v>0</v>
      </c>
      <c r="DC61" s="17">
        <f t="shared" si="37"/>
        <v>0</v>
      </c>
      <c r="DD61" s="17">
        <f t="shared" si="38"/>
        <v>0</v>
      </c>
      <c r="DE61" s="17">
        <f t="shared" si="39"/>
        <v>0</v>
      </c>
      <c r="DF61" s="17">
        <f t="shared" si="40"/>
        <v>0</v>
      </c>
      <c r="DG61" s="17">
        <f t="shared" si="41"/>
        <v>0</v>
      </c>
      <c r="DH61" s="17">
        <f t="shared" si="42"/>
        <v>0</v>
      </c>
      <c r="DI61" s="17">
        <f t="shared" si="43"/>
        <v>0</v>
      </c>
      <c r="DJ61" s="17">
        <f t="shared" si="44"/>
        <v>0</v>
      </c>
      <c r="DK61" s="17">
        <f t="shared" si="45"/>
        <v>0</v>
      </c>
    </row>
    <row r="62" spans="2:115" ht="15" customHeight="1" x14ac:dyDescent="0.2">
      <c r="B62" s="156">
        <v>54</v>
      </c>
      <c r="C62" s="157"/>
      <c r="D62" s="158"/>
      <c r="E62" s="159"/>
      <c r="F62" s="159"/>
      <c r="G62" s="91"/>
      <c r="H62" s="92"/>
      <c r="I62" s="160"/>
      <c r="J62" s="92"/>
      <c r="K62" s="92"/>
      <c r="L62" s="160"/>
      <c r="M62" s="160"/>
      <c r="N62" s="160"/>
      <c r="O62" s="160"/>
      <c r="P62" s="160"/>
      <c r="Q62" s="160"/>
      <c r="R62" s="160"/>
      <c r="S62" s="92"/>
      <c r="T62" s="160"/>
      <c r="U62" s="92"/>
      <c r="V62" s="92"/>
      <c r="W62" s="92"/>
      <c r="X62" s="92"/>
      <c r="Y62" s="92"/>
      <c r="Z62" s="161"/>
      <c r="AA62" s="161"/>
      <c r="AB62" s="161"/>
      <c r="AC62" s="161"/>
      <c r="AD62" s="161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  <c r="BG62" s="163"/>
      <c r="BH62" s="163"/>
      <c r="BI62" s="164"/>
      <c r="BJ62" s="165"/>
      <c r="BK62" s="162"/>
      <c r="BL62" s="162"/>
      <c r="BM62" s="164"/>
      <c r="BN62" s="38"/>
      <c r="BO62" s="38"/>
      <c r="BP62" s="123"/>
      <c r="BQ62" s="123"/>
      <c r="BR62" s="38"/>
      <c r="BS62" s="38"/>
      <c r="BT62" s="114" t="str">
        <f t="shared" si="5"/>
        <v/>
      </c>
      <c r="BU62" s="38"/>
      <c r="BV62" s="38"/>
      <c r="BW62" s="38"/>
      <c r="BX62" s="38"/>
      <c r="BZ62" s="17">
        <f t="shared" si="6"/>
        <v>0</v>
      </c>
      <c r="CA62" s="17">
        <f t="shared" si="7"/>
        <v>0</v>
      </c>
      <c r="CB62" s="17">
        <f t="shared" si="8"/>
        <v>0</v>
      </c>
      <c r="CC62" s="17">
        <f t="shared" si="9"/>
        <v>0</v>
      </c>
      <c r="CD62" s="17">
        <f t="shared" si="10"/>
        <v>0</v>
      </c>
      <c r="CE62" s="17">
        <f t="shared" si="11"/>
        <v>0</v>
      </c>
      <c r="CF62" s="17">
        <f t="shared" si="14"/>
        <v>0</v>
      </c>
      <c r="CG62" s="17">
        <f t="shared" si="15"/>
        <v>0</v>
      </c>
      <c r="CH62" s="17">
        <f t="shared" si="16"/>
        <v>0</v>
      </c>
      <c r="CI62" s="17">
        <f t="shared" si="17"/>
        <v>0</v>
      </c>
      <c r="CJ62" s="17">
        <f t="shared" si="18"/>
        <v>0</v>
      </c>
      <c r="CK62" s="17">
        <f t="shared" si="19"/>
        <v>0</v>
      </c>
      <c r="CL62" s="17">
        <f t="shared" si="20"/>
        <v>0</v>
      </c>
      <c r="CM62" s="17">
        <f t="shared" si="21"/>
        <v>0</v>
      </c>
      <c r="CN62" s="17">
        <f t="shared" si="22"/>
        <v>0</v>
      </c>
      <c r="CO62" s="17">
        <f t="shared" si="23"/>
        <v>0</v>
      </c>
      <c r="CP62" s="17">
        <f t="shared" si="24"/>
        <v>0</v>
      </c>
      <c r="CQ62" s="17">
        <f t="shared" si="25"/>
        <v>0</v>
      </c>
      <c r="CR62" s="17">
        <f t="shared" si="26"/>
        <v>0</v>
      </c>
      <c r="CS62" s="17">
        <f t="shared" si="27"/>
        <v>0</v>
      </c>
      <c r="CT62" s="17">
        <f t="shared" si="28"/>
        <v>0</v>
      </c>
      <c r="CU62" s="17">
        <f t="shared" si="29"/>
        <v>0</v>
      </c>
      <c r="CV62" s="17">
        <f t="shared" si="30"/>
        <v>0</v>
      </c>
      <c r="CW62" s="17">
        <f t="shared" si="31"/>
        <v>0</v>
      </c>
      <c r="CX62" s="17">
        <f t="shared" si="32"/>
        <v>0</v>
      </c>
      <c r="CY62" s="17">
        <f t="shared" si="33"/>
        <v>0</v>
      </c>
      <c r="CZ62" s="17">
        <f t="shared" si="34"/>
        <v>0</v>
      </c>
      <c r="DA62" s="17">
        <f t="shared" si="35"/>
        <v>0</v>
      </c>
      <c r="DB62" s="17">
        <f t="shared" si="36"/>
        <v>0</v>
      </c>
      <c r="DC62" s="17">
        <f t="shared" si="37"/>
        <v>0</v>
      </c>
      <c r="DD62" s="17">
        <f t="shared" si="38"/>
        <v>0</v>
      </c>
      <c r="DE62" s="17">
        <f t="shared" si="39"/>
        <v>0</v>
      </c>
      <c r="DF62" s="17">
        <f t="shared" si="40"/>
        <v>0</v>
      </c>
      <c r="DG62" s="17">
        <f t="shared" si="41"/>
        <v>0</v>
      </c>
      <c r="DH62" s="17">
        <f t="shared" si="42"/>
        <v>0</v>
      </c>
      <c r="DI62" s="17">
        <f t="shared" si="43"/>
        <v>0</v>
      </c>
      <c r="DJ62" s="17">
        <f t="shared" si="44"/>
        <v>0</v>
      </c>
      <c r="DK62" s="17">
        <f t="shared" si="45"/>
        <v>0</v>
      </c>
    </row>
    <row r="63" spans="2:115" ht="15" customHeight="1" x14ac:dyDescent="0.2">
      <c r="B63" s="156">
        <v>55</v>
      </c>
      <c r="C63" s="157"/>
      <c r="D63" s="158"/>
      <c r="E63" s="159"/>
      <c r="F63" s="159"/>
      <c r="G63" s="91"/>
      <c r="H63" s="92"/>
      <c r="I63" s="160"/>
      <c r="J63" s="92"/>
      <c r="K63" s="92"/>
      <c r="L63" s="160"/>
      <c r="M63" s="160"/>
      <c r="N63" s="160"/>
      <c r="O63" s="160"/>
      <c r="P63" s="160"/>
      <c r="Q63" s="160"/>
      <c r="R63" s="160"/>
      <c r="S63" s="92"/>
      <c r="T63" s="160"/>
      <c r="U63" s="92"/>
      <c r="V63" s="92"/>
      <c r="W63" s="92"/>
      <c r="X63" s="92"/>
      <c r="Y63" s="92"/>
      <c r="Z63" s="161"/>
      <c r="AA63" s="161"/>
      <c r="AB63" s="161"/>
      <c r="AC63" s="161"/>
      <c r="AD63" s="161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162"/>
      <c r="BB63" s="162"/>
      <c r="BC63" s="162"/>
      <c r="BD63" s="162"/>
      <c r="BE63" s="162"/>
      <c r="BF63" s="163"/>
      <c r="BG63" s="163"/>
      <c r="BH63" s="163"/>
      <c r="BI63" s="164"/>
      <c r="BJ63" s="165"/>
      <c r="BK63" s="162"/>
      <c r="BL63" s="162"/>
      <c r="BM63" s="164"/>
      <c r="BN63" s="38"/>
      <c r="BO63" s="38"/>
      <c r="BP63" s="123"/>
      <c r="BQ63" s="123"/>
      <c r="BR63" s="38"/>
      <c r="BS63" s="38"/>
      <c r="BT63" s="114" t="str">
        <f t="shared" si="5"/>
        <v/>
      </c>
      <c r="BU63" s="38"/>
      <c r="BV63" s="38"/>
      <c r="BW63" s="38"/>
      <c r="BX63" s="38"/>
      <c r="BZ63" s="17">
        <f t="shared" si="6"/>
        <v>0</v>
      </c>
      <c r="CA63" s="17">
        <f t="shared" si="7"/>
        <v>0</v>
      </c>
      <c r="CB63" s="17">
        <f t="shared" si="8"/>
        <v>0</v>
      </c>
      <c r="CC63" s="17">
        <f t="shared" si="9"/>
        <v>0</v>
      </c>
      <c r="CD63" s="17">
        <f t="shared" si="10"/>
        <v>0</v>
      </c>
      <c r="CE63" s="17">
        <f t="shared" si="11"/>
        <v>0</v>
      </c>
      <c r="CF63" s="17">
        <f t="shared" si="14"/>
        <v>0</v>
      </c>
      <c r="CG63" s="17">
        <f t="shared" si="15"/>
        <v>0</v>
      </c>
      <c r="CH63" s="17">
        <f t="shared" si="16"/>
        <v>0</v>
      </c>
      <c r="CI63" s="17">
        <f t="shared" si="17"/>
        <v>0</v>
      </c>
      <c r="CJ63" s="17">
        <f t="shared" si="18"/>
        <v>0</v>
      </c>
      <c r="CK63" s="17">
        <f t="shared" si="19"/>
        <v>0</v>
      </c>
      <c r="CL63" s="17">
        <f t="shared" si="20"/>
        <v>0</v>
      </c>
      <c r="CM63" s="17">
        <f t="shared" si="21"/>
        <v>0</v>
      </c>
      <c r="CN63" s="17">
        <f t="shared" si="22"/>
        <v>0</v>
      </c>
      <c r="CO63" s="17">
        <f t="shared" si="23"/>
        <v>0</v>
      </c>
      <c r="CP63" s="17">
        <f t="shared" si="24"/>
        <v>0</v>
      </c>
      <c r="CQ63" s="17">
        <f t="shared" si="25"/>
        <v>0</v>
      </c>
      <c r="CR63" s="17">
        <f t="shared" si="26"/>
        <v>0</v>
      </c>
      <c r="CS63" s="17">
        <f t="shared" si="27"/>
        <v>0</v>
      </c>
      <c r="CT63" s="17">
        <f t="shared" si="28"/>
        <v>0</v>
      </c>
      <c r="CU63" s="17">
        <f t="shared" si="29"/>
        <v>0</v>
      </c>
      <c r="CV63" s="17">
        <f t="shared" si="30"/>
        <v>0</v>
      </c>
      <c r="CW63" s="17">
        <f t="shared" si="31"/>
        <v>0</v>
      </c>
      <c r="CX63" s="17">
        <f t="shared" si="32"/>
        <v>0</v>
      </c>
      <c r="CY63" s="17">
        <f t="shared" si="33"/>
        <v>0</v>
      </c>
      <c r="CZ63" s="17">
        <f t="shared" si="34"/>
        <v>0</v>
      </c>
      <c r="DA63" s="17">
        <f t="shared" si="35"/>
        <v>0</v>
      </c>
      <c r="DB63" s="17">
        <f t="shared" si="36"/>
        <v>0</v>
      </c>
      <c r="DC63" s="17">
        <f t="shared" si="37"/>
        <v>0</v>
      </c>
      <c r="DD63" s="17">
        <f t="shared" si="38"/>
        <v>0</v>
      </c>
      <c r="DE63" s="17">
        <f t="shared" si="39"/>
        <v>0</v>
      </c>
      <c r="DF63" s="17">
        <f t="shared" si="40"/>
        <v>0</v>
      </c>
      <c r="DG63" s="17">
        <f t="shared" si="41"/>
        <v>0</v>
      </c>
      <c r="DH63" s="17">
        <f t="shared" si="42"/>
        <v>0</v>
      </c>
      <c r="DI63" s="17">
        <f t="shared" si="43"/>
        <v>0</v>
      </c>
      <c r="DJ63" s="17">
        <f t="shared" si="44"/>
        <v>0</v>
      </c>
      <c r="DK63" s="17">
        <f t="shared" si="45"/>
        <v>0</v>
      </c>
    </row>
    <row r="64" spans="2:115" ht="15" customHeight="1" x14ac:dyDescent="0.2">
      <c r="B64" s="156">
        <v>56</v>
      </c>
      <c r="C64" s="157"/>
      <c r="D64" s="158"/>
      <c r="E64" s="159"/>
      <c r="F64" s="159"/>
      <c r="G64" s="91"/>
      <c r="H64" s="92"/>
      <c r="I64" s="160"/>
      <c r="J64" s="92"/>
      <c r="K64" s="92"/>
      <c r="L64" s="160"/>
      <c r="M64" s="160"/>
      <c r="N64" s="160"/>
      <c r="O64" s="160"/>
      <c r="P64" s="160"/>
      <c r="Q64" s="160"/>
      <c r="R64" s="160"/>
      <c r="S64" s="92"/>
      <c r="T64" s="160"/>
      <c r="U64" s="92"/>
      <c r="V64" s="92"/>
      <c r="W64" s="92"/>
      <c r="X64" s="92"/>
      <c r="Y64" s="92"/>
      <c r="Z64" s="161"/>
      <c r="AA64" s="161"/>
      <c r="AB64" s="161"/>
      <c r="AC64" s="161"/>
      <c r="AD64" s="161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62"/>
      <c r="BF64" s="163"/>
      <c r="BG64" s="163"/>
      <c r="BH64" s="163"/>
      <c r="BI64" s="164"/>
      <c r="BJ64" s="165"/>
      <c r="BK64" s="162"/>
      <c r="BL64" s="162"/>
      <c r="BM64" s="164"/>
      <c r="BN64" s="38"/>
      <c r="BO64" s="38"/>
      <c r="BP64" s="123"/>
      <c r="BQ64" s="123"/>
      <c r="BR64" s="38"/>
      <c r="BS64" s="38"/>
      <c r="BT64" s="114" t="str">
        <f t="shared" si="5"/>
        <v/>
      </c>
      <c r="BU64" s="38"/>
      <c r="BV64" s="38"/>
      <c r="BW64" s="38"/>
      <c r="BX64" s="38"/>
      <c r="BZ64" s="17">
        <f t="shared" si="6"/>
        <v>0</v>
      </c>
      <c r="CA64" s="17">
        <f t="shared" si="7"/>
        <v>0</v>
      </c>
      <c r="CB64" s="17">
        <f t="shared" si="8"/>
        <v>0</v>
      </c>
      <c r="CC64" s="17">
        <f t="shared" si="9"/>
        <v>0</v>
      </c>
      <c r="CD64" s="17">
        <f t="shared" si="10"/>
        <v>0</v>
      </c>
      <c r="CE64" s="17">
        <f t="shared" si="11"/>
        <v>0</v>
      </c>
      <c r="CF64" s="17">
        <f t="shared" si="14"/>
        <v>0</v>
      </c>
      <c r="CG64" s="17">
        <f t="shared" si="15"/>
        <v>0</v>
      </c>
      <c r="CH64" s="17">
        <f t="shared" si="16"/>
        <v>0</v>
      </c>
      <c r="CI64" s="17">
        <f t="shared" si="17"/>
        <v>0</v>
      </c>
      <c r="CJ64" s="17">
        <f t="shared" si="18"/>
        <v>0</v>
      </c>
      <c r="CK64" s="17">
        <f t="shared" si="19"/>
        <v>0</v>
      </c>
      <c r="CL64" s="17">
        <f t="shared" si="20"/>
        <v>0</v>
      </c>
      <c r="CM64" s="17">
        <f t="shared" si="21"/>
        <v>0</v>
      </c>
      <c r="CN64" s="17">
        <f t="shared" si="22"/>
        <v>0</v>
      </c>
      <c r="CO64" s="17">
        <f t="shared" si="23"/>
        <v>0</v>
      </c>
      <c r="CP64" s="17">
        <f t="shared" si="24"/>
        <v>0</v>
      </c>
      <c r="CQ64" s="17">
        <f t="shared" si="25"/>
        <v>0</v>
      </c>
      <c r="CR64" s="17">
        <f t="shared" si="26"/>
        <v>0</v>
      </c>
      <c r="CS64" s="17">
        <f t="shared" si="27"/>
        <v>0</v>
      </c>
      <c r="CT64" s="17">
        <f t="shared" si="28"/>
        <v>0</v>
      </c>
      <c r="CU64" s="17">
        <f t="shared" si="29"/>
        <v>0</v>
      </c>
      <c r="CV64" s="17">
        <f t="shared" si="30"/>
        <v>0</v>
      </c>
      <c r="CW64" s="17">
        <f t="shared" si="31"/>
        <v>0</v>
      </c>
      <c r="CX64" s="17">
        <f t="shared" si="32"/>
        <v>0</v>
      </c>
      <c r="CY64" s="17">
        <f t="shared" si="33"/>
        <v>0</v>
      </c>
      <c r="CZ64" s="17">
        <f t="shared" si="34"/>
        <v>0</v>
      </c>
      <c r="DA64" s="17">
        <f t="shared" si="35"/>
        <v>0</v>
      </c>
      <c r="DB64" s="17">
        <f t="shared" si="36"/>
        <v>0</v>
      </c>
      <c r="DC64" s="17">
        <f t="shared" si="37"/>
        <v>0</v>
      </c>
      <c r="DD64" s="17">
        <f t="shared" si="38"/>
        <v>0</v>
      </c>
      <c r="DE64" s="17">
        <f t="shared" si="39"/>
        <v>0</v>
      </c>
      <c r="DF64" s="17">
        <f t="shared" si="40"/>
        <v>0</v>
      </c>
      <c r="DG64" s="17">
        <f t="shared" si="41"/>
        <v>0</v>
      </c>
      <c r="DH64" s="17">
        <f t="shared" si="42"/>
        <v>0</v>
      </c>
      <c r="DI64" s="17">
        <f t="shared" si="43"/>
        <v>0</v>
      </c>
      <c r="DJ64" s="17">
        <f t="shared" si="44"/>
        <v>0</v>
      </c>
      <c r="DK64" s="17">
        <f t="shared" si="45"/>
        <v>0</v>
      </c>
    </row>
    <row r="65" spans="2:115" ht="15" customHeight="1" x14ac:dyDescent="0.2">
      <c r="B65" s="156">
        <v>57</v>
      </c>
      <c r="C65" s="157"/>
      <c r="D65" s="158"/>
      <c r="E65" s="159"/>
      <c r="F65" s="159"/>
      <c r="G65" s="91"/>
      <c r="H65" s="92"/>
      <c r="I65" s="160"/>
      <c r="J65" s="92"/>
      <c r="K65" s="92"/>
      <c r="L65" s="160"/>
      <c r="M65" s="160"/>
      <c r="N65" s="160"/>
      <c r="O65" s="160"/>
      <c r="P65" s="160"/>
      <c r="Q65" s="160"/>
      <c r="R65" s="160"/>
      <c r="S65" s="92"/>
      <c r="T65" s="160"/>
      <c r="U65" s="92"/>
      <c r="V65" s="92"/>
      <c r="W65" s="92"/>
      <c r="X65" s="92"/>
      <c r="Y65" s="92"/>
      <c r="Z65" s="161"/>
      <c r="AA65" s="161"/>
      <c r="AB65" s="161"/>
      <c r="AC65" s="161"/>
      <c r="AD65" s="161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162"/>
      <c r="BB65" s="162"/>
      <c r="BC65" s="162"/>
      <c r="BD65" s="162"/>
      <c r="BE65" s="162"/>
      <c r="BF65" s="163"/>
      <c r="BG65" s="163"/>
      <c r="BH65" s="163"/>
      <c r="BI65" s="164"/>
      <c r="BJ65" s="165"/>
      <c r="BK65" s="162"/>
      <c r="BL65" s="162"/>
      <c r="BM65" s="164"/>
      <c r="BN65" s="38"/>
      <c r="BO65" s="38"/>
      <c r="BP65" s="123"/>
      <c r="BQ65" s="123"/>
      <c r="BR65" s="38"/>
      <c r="BS65" s="38"/>
      <c r="BT65" s="114" t="str">
        <f t="shared" si="5"/>
        <v/>
      </c>
      <c r="BU65" s="38"/>
      <c r="BV65" s="38"/>
      <c r="BW65" s="38"/>
      <c r="BX65" s="38"/>
      <c r="BZ65" s="17">
        <f t="shared" si="6"/>
        <v>0</v>
      </c>
      <c r="CA65" s="17">
        <f t="shared" si="7"/>
        <v>0</v>
      </c>
      <c r="CB65" s="17">
        <f t="shared" si="8"/>
        <v>0</v>
      </c>
      <c r="CC65" s="17">
        <f t="shared" si="9"/>
        <v>0</v>
      </c>
      <c r="CD65" s="17">
        <f t="shared" si="10"/>
        <v>0</v>
      </c>
      <c r="CE65" s="17">
        <f t="shared" si="11"/>
        <v>0</v>
      </c>
      <c r="CF65" s="17">
        <f t="shared" si="14"/>
        <v>0</v>
      </c>
      <c r="CG65" s="17">
        <f t="shared" si="15"/>
        <v>0</v>
      </c>
      <c r="CH65" s="17">
        <f t="shared" si="16"/>
        <v>0</v>
      </c>
      <c r="CI65" s="17">
        <f t="shared" si="17"/>
        <v>0</v>
      </c>
      <c r="CJ65" s="17">
        <f t="shared" si="18"/>
        <v>0</v>
      </c>
      <c r="CK65" s="17">
        <f t="shared" si="19"/>
        <v>0</v>
      </c>
      <c r="CL65" s="17">
        <f t="shared" si="20"/>
        <v>0</v>
      </c>
      <c r="CM65" s="17">
        <f t="shared" si="21"/>
        <v>0</v>
      </c>
      <c r="CN65" s="17">
        <f t="shared" si="22"/>
        <v>0</v>
      </c>
      <c r="CO65" s="17">
        <f t="shared" si="23"/>
        <v>0</v>
      </c>
      <c r="CP65" s="17">
        <f t="shared" si="24"/>
        <v>0</v>
      </c>
      <c r="CQ65" s="17">
        <f t="shared" si="25"/>
        <v>0</v>
      </c>
      <c r="CR65" s="17">
        <f t="shared" si="26"/>
        <v>0</v>
      </c>
      <c r="CS65" s="17">
        <f t="shared" si="27"/>
        <v>0</v>
      </c>
      <c r="CT65" s="17">
        <f t="shared" si="28"/>
        <v>0</v>
      </c>
      <c r="CU65" s="17">
        <f t="shared" si="29"/>
        <v>0</v>
      </c>
      <c r="CV65" s="17">
        <f t="shared" si="30"/>
        <v>0</v>
      </c>
      <c r="CW65" s="17">
        <f t="shared" si="31"/>
        <v>0</v>
      </c>
      <c r="CX65" s="17">
        <f t="shared" si="32"/>
        <v>0</v>
      </c>
      <c r="CY65" s="17">
        <f t="shared" si="33"/>
        <v>0</v>
      </c>
      <c r="CZ65" s="17">
        <f t="shared" si="34"/>
        <v>0</v>
      </c>
      <c r="DA65" s="17">
        <f t="shared" si="35"/>
        <v>0</v>
      </c>
      <c r="DB65" s="17">
        <f t="shared" si="36"/>
        <v>0</v>
      </c>
      <c r="DC65" s="17">
        <f t="shared" si="37"/>
        <v>0</v>
      </c>
      <c r="DD65" s="17">
        <f t="shared" si="38"/>
        <v>0</v>
      </c>
      <c r="DE65" s="17">
        <f t="shared" si="39"/>
        <v>0</v>
      </c>
      <c r="DF65" s="17">
        <f t="shared" si="40"/>
        <v>0</v>
      </c>
      <c r="DG65" s="17">
        <f t="shared" si="41"/>
        <v>0</v>
      </c>
      <c r="DH65" s="17">
        <f t="shared" si="42"/>
        <v>0</v>
      </c>
      <c r="DI65" s="17">
        <f t="shared" si="43"/>
        <v>0</v>
      </c>
      <c r="DJ65" s="17">
        <f t="shared" si="44"/>
        <v>0</v>
      </c>
      <c r="DK65" s="17">
        <f t="shared" si="45"/>
        <v>0</v>
      </c>
    </row>
    <row r="66" spans="2:115" ht="15" customHeight="1" x14ac:dyDescent="0.2">
      <c r="B66" s="156">
        <v>58</v>
      </c>
      <c r="C66" s="157"/>
      <c r="D66" s="158"/>
      <c r="E66" s="159"/>
      <c r="F66" s="159"/>
      <c r="G66" s="91"/>
      <c r="H66" s="92"/>
      <c r="I66" s="160"/>
      <c r="J66" s="92"/>
      <c r="K66" s="92"/>
      <c r="L66" s="160"/>
      <c r="M66" s="160"/>
      <c r="N66" s="160"/>
      <c r="O66" s="160"/>
      <c r="P66" s="160"/>
      <c r="Q66" s="160"/>
      <c r="R66" s="160"/>
      <c r="S66" s="92"/>
      <c r="T66" s="160"/>
      <c r="U66" s="92"/>
      <c r="V66" s="92"/>
      <c r="W66" s="92"/>
      <c r="X66" s="92"/>
      <c r="Y66" s="92"/>
      <c r="Z66" s="161"/>
      <c r="AA66" s="161"/>
      <c r="AB66" s="161"/>
      <c r="AC66" s="161"/>
      <c r="AD66" s="161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62"/>
      <c r="BF66" s="163"/>
      <c r="BG66" s="163"/>
      <c r="BH66" s="163"/>
      <c r="BI66" s="164"/>
      <c r="BJ66" s="165"/>
      <c r="BK66" s="162"/>
      <c r="BL66" s="162"/>
      <c r="BM66" s="164"/>
      <c r="BN66" s="38"/>
      <c r="BO66" s="38"/>
      <c r="BP66" s="123"/>
      <c r="BQ66" s="123"/>
      <c r="BR66" s="38"/>
      <c r="BS66" s="38"/>
      <c r="BT66" s="114" t="str">
        <f t="shared" si="5"/>
        <v/>
      </c>
      <c r="BU66" s="38"/>
      <c r="BV66" s="38"/>
      <c r="BW66" s="38"/>
      <c r="BX66" s="38"/>
      <c r="BZ66" s="17">
        <f t="shared" si="6"/>
        <v>0</v>
      </c>
      <c r="CA66" s="17">
        <f t="shared" si="7"/>
        <v>0</v>
      </c>
      <c r="CB66" s="17">
        <f t="shared" si="8"/>
        <v>0</v>
      </c>
      <c r="CC66" s="17">
        <f t="shared" si="9"/>
        <v>0</v>
      </c>
      <c r="CD66" s="17">
        <f t="shared" si="10"/>
        <v>0</v>
      </c>
      <c r="CE66" s="17">
        <f t="shared" si="11"/>
        <v>0</v>
      </c>
      <c r="CF66" s="17">
        <f t="shared" si="14"/>
        <v>0</v>
      </c>
      <c r="CG66" s="17">
        <f t="shared" si="15"/>
        <v>0</v>
      </c>
      <c r="CH66" s="17">
        <f t="shared" si="16"/>
        <v>0</v>
      </c>
      <c r="CI66" s="17">
        <f t="shared" si="17"/>
        <v>0</v>
      </c>
      <c r="CJ66" s="17">
        <f t="shared" si="18"/>
        <v>0</v>
      </c>
      <c r="CK66" s="17">
        <f t="shared" si="19"/>
        <v>0</v>
      </c>
      <c r="CL66" s="17">
        <f t="shared" si="20"/>
        <v>0</v>
      </c>
      <c r="CM66" s="17">
        <f t="shared" si="21"/>
        <v>0</v>
      </c>
      <c r="CN66" s="17">
        <f t="shared" si="22"/>
        <v>0</v>
      </c>
      <c r="CO66" s="17">
        <f t="shared" si="23"/>
        <v>0</v>
      </c>
      <c r="CP66" s="17">
        <f t="shared" si="24"/>
        <v>0</v>
      </c>
      <c r="CQ66" s="17">
        <f t="shared" si="25"/>
        <v>0</v>
      </c>
      <c r="CR66" s="17">
        <f t="shared" si="26"/>
        <v>0</v>
      </c>
      <c r="CS66" s="17">
        <f t="shared" si="27"/>
        <v>0</v>
      </c>
      <c r="CT66" s="17">
        <f t="shared" si="28"/>
        <v>0</v>
      </c>
      <c r="CU66" s="17">
        <f t="shared" si="29"/>
        <v>0</v>
      </c>
      <c r="CV66" s="17">
        <f t="shared" si="30"/>
        <v>0</v>
      </c>
      <c r="CW66" s="17">
        <f t="shared" si="31"/>
        <v>0</v>
      </c>
      <c r="CX66" s="17">
        <f t="shared" si="32"/>
        <v>0</v>
      </c>
      <c r="CY66" s="17">
        <f t="shared" si="33"/>
        <v>0</v>
      </c>
      <c r="CZ66" s="17">
        <f t="shared" si="34"/>
        <v>0</v>
      </c>
      <c r="DA66" s="17">
        <f t="shared" si="35"/>
        <v>0</v>
      </c>
      <c r="DB66" s="17">
        <f t="shared" si="36"/>
        <v>0</v>
      </c>
      <c r="DC66" s="17">
        <f t="shared" si="37"/>
        <v>0</v>
      </c>
      <c r="DD66" s="17">
        <f t="shared" si="38"/>
        <v>0</v>
      </c>
      <c r="DE66" s="17">
        <f t="shared" si="39"/>
        <v>0</v>
      </c>
      <c r="DF66" s="17">
        <f t="shared" si="40"/>
        <v>0</v>
      </c>
      <c r="DG66" s="17">
        <f t="shared" si="41"/>
        <v>0</v>
      </c>
      <c r="DH66" s="17">
        <f t="shared" si="42"/>
        <v>0</v>
      </c>
      <c r="DI66" s="17">
        <f t="shared" si="43"/>
        <v>0</v>
      </c>
      <c r="DJ66" s="17">
        <f t="shared" si="44"/>
        <v>0</v>
      </c>
      <c r="DK66" s="17">
        <f t="shared" si="45"/>
        <v>0</v>
      </c>
    </row>
    <row r="67" spans="2:115" ht="15" customHeight="1" x14ac:dyDescent="0.2">
      <c r="B67" s="156">
        <v>59</v>
      </c>
      <c r="C67" s="157"/>
      <c r="D67" s="158"/>
      <c r="E67" s="159"/>
      <c r="F67" s="159"/>
      <c r="G67" s="91"/>
      <c r="H67" s="92"/>
      <c r="I67" s="160"/>
      <c r="J67" s="92"/>
      <c r="K67" s="92"/>
      <c r="L67" s="160"/>
      <c r="M67" s="160"/>
      <c r="N67" s="160"/>
      <c r="O67" s="160"/>
      <c r="P67" s="160"/>
      <c r="Q67" s="160"/>
      <c r="R67" s="160"/>
      <c r="S67" s="92"/>
      <c r="T67" s="160"/>
      <c r="U67" s="92"/>
      <c r="V67" s="92"/>
      <c r="W67" s="92"/>
      <c r="X67" s="92"/>
      <c r="Y67" s="92"/>
      <c r="Z67" s="161"/>
      <c r="AA67" s="161"/>
      <c r="AB67" s="161"/>
      <c r="AC67" s="161"/>
      <c r="AD67" s="161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3"/>
      <c r="BG67" s="163"/>
      <c r="BH67" s="163"/>
      <c r="BI67" s="164"/>
      <c r="BJ67" s="165"/>
      <c r="BK67" s="162"/>
      <c r="BL67" s="162"/>
      <c r="BM67" s="164"/>
      <c r="BN67" s="38"/>
      <c r="BO67" s="38"/>
      <c r="BP67" s="123"/>
      <c r="BQ67" s="123"/>
      <c r="BR67" s="38"/>
      <c r="BS67" s="38"/>
      <c r="BT67" s="114" t="str">
        <f t="shared" si="5"/>
        <v/>
      </c>
      <c r="BU67" s="38"/>
      <c r="BV67" s="38"/>
      <c r="BW67" s="38"/>
      <c r="BX67" s="38"/>
      <c r="BZ67" s="17">
        <f t="shared" si="6"/>
        <v>0</v>
      </c>
      <c r="CA67" s="17">
        <f t="shared" si="7"/>
        <v>0</v>
      </c>
      <c r="CB67" s="17">
        <f t="shared" si="8"/>
        <v>0</v>
      </c>
      <c r="CC67" s="17">
        <f t="shared" si="9"/>
        <v>0</v>
      </c>
      <c r="CD67" s="17">
        <f t="shared" si="10"/>
        <v>0</v>
      </c>
      <c r="CE67" s="17">
        <f t="shared" si="11"/>
        <v>0</v>
      </c>
      <c r="CF67" s="17">
        <f t="shared" si="14"/>
        <v>0</v>
      </c>
      <c r="CG67" s="17">
        <f t="shared" si="15"/>
        <v>0</v>
      </c>
      <c r="CH67" s="17">
        <f t="shared" si="16"/>
        <v>0</v>
      </c>
      <c r="CI67" s="17">
        <f t="shared" si="17"/>
        <v>0</v>
      </c>
      <c r="CJ67" s="17">
        <f t="shared" si="18"/>
        <v>0</v>
      </c>
      <c r="CK67" s="17">
        <f t="shared" si="19"/>
        <v>0</v>
      </c>
      <c r="CL67" s="17">
        <f t="shared" si="20"/>
        <v>0</v>
      </c>
      <c r="CM67" s="17">
        <f t="shared" si="21"/>
        <v>0</v>
      </c>
      <c r="CN67" s="17">
        <f t="shared" si="22"/>
        <v>0</v>
      </c>
      <c r="CO67" s="17">
        <f t="shared" si="23"/>
        <v>0</v>
      </c>
      <c r="CP67" s="17">
        <f t="shared" si="24"/>
        <v>0</v>
      </c>
      <c r="CQ67" s="17">
        <f t="shared" si="25"/>
        <v>0</v>
      </c>
      <c r="CR67" s="17">
        <f t="shared" si="26"/>
        <v>0</v>
      </c>
      <c r="CS67" s="17">
        <f t="shared" si="27"/>
        <v>0</v>
      </c>
      <c r="CT67" s="17">
        <f t="shared" si="28"/>
        <v>0</v>
      </c>
      <c r="CU67" s="17">
        <f t="shared" si="29"/>
        <v>0</v>
      </c>
      <c r="CV67" s="17">
        <f t="shared" si="30"/>
        <v>0</v>
      </c>
      <c r="CW67" s="17">
        <f t="shared" si="31"/>
        <v>0</v>
      </c>
      <c r="CX67" s="17">
        <f t="shared" si="32"/>
        <v>0</v>
      </c>
      <c r="CY67" s="17">
        <f t="shared" si="33"/>
        <v>0</v>
      </c>
      <c r="CZ67" s="17">
        <f t="shared" si="34"/>
        <v>0</v>
      </c>
      <c r="DA67" s="17">
        <f t="shared" si="35"/>
        <v>0</v>
      </c>
      <c r="DB67" s="17">
        <f t="shared" si="36"/>
        <v>0</v>
      </c>
      <c r="DC67" s="17">
        <f t="shared" si="37"/>
        <v>0</v>
      </c>
      <c r="DD67" s="17">
        <f t="shared" si="38"/>
        <v>0</v>
      </c>
      <c r="DE67" s="17">
        <f t="shared" si="39"/>
        <v>0</v>
      </c>
      <c r="DF67" s="17">
        <f t="shared" si="40"/>
        <v>0</v>
      </c>
      <c r="DG67" s="17">
        <f t="shared" si="41"/>
        <v>0</v>
      </c>
      <c r="DH67" s="17">
        <f t="shared" si="42"/>
        <v>0</v>
      </c>
      <c r="DI67" s="17">
        <f t="shared" si="43"/>
        <v>0</v>
      </c>
      <c r="DJ67" s="17">
        <f t="shared" si="44"/>
        <v>0</v>
      </c>
      <c r="DK67" s="17">
        <f t="shared" si="45"/>
        <v>0</v>
      </c>
    </row>
    <row r="68" spans="2:115" ht="15" customHeight="1" x14ac:dyDescent="0.2">
      <c r="B68" s="156">
        <v>60</v>
      </c>
      <c r="C68" s="157"/>
      <c r="D68" s="158"/>
      <c r="E68" s="159"/>
      <c r="F68" s="159"/>
      <c r="G68" s="91"/>
      <c r="H68" s="92"/>
      <c r="I68" s="160"/>
      <c r="J68" s="92"/>
      <c r="K68" s="92"/>
      <c r="L68" s="160"/>
      <c r="M68" s="206"/>
      <c r="N68" s="160"/>
      <c r="O68" s="160"/>
      <c r="P68" s="160"/>
      <c r="Q68" s="160"/>
      <c r="R68" s="160"/>
      <c r="S68" s="92"/>
      <c r="T68" s="160"/>
      <c r="U68" s="92"/>
      <c r="V68" s="92"/>
      <c r="W68" s="92"/>
      <c r="X68" s="92"/>
      <c r="Y68" s="92"/>
      <c r="Z68" s="161"/>
      <c r="AA68" s="161"/>
      <c r="AB68" s="161"/>
      <c r="AC68" s="161"/>
      <c r="AD68" s="161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162"/>
      <c r="BB68" s="162"/>
      <c r="BC68" s="162"/>
      <c r="BD68" s="162"/>
      <c r="BE68" s="162"/>
      <c r="BF68" s="163"/>
      <c r="BG68" s="163"/>
      <c r="BH68" s="163"/>
      <c r="BI68" s="164"/>
      <c r="BJ68" s="165"/>
      <c r="BK68" s="162"/>
      <c r="BL68" s="162"/>
      <c r="BM68" s="164"/>
      <c r="BN68" s="38"/>
      <c r="BO68" s="38"/>
      <c r="BP68" s="123"/>
      <c r="BQ68" s="123"/>
      <c r="BR68" s="38"/>
      <c r="BS68" s="38"/>
      <c r="BT68" s="114" t="str">
        <f t="shared" si="5"/>
        <v/>
      </c>
      <c r="BU68" s="38"/>
      <c r="BV68" s="38"/>
      <c r="BW68" s="38"/>
      <c r="BX68" s="38"/>
      <c r="BZ68" s="17">
        <f t="shared" si="6"/>
        <v>0</v>
      </c>
      <c r="CA68" s="17">
        <f t="shared" si="7"/>
        <v>0</v>
      </c>
      <c r="CB68" s="17">
        <f t="shared" si="8"/>
        <v>0</v>
      </c>
      <c r="CC68" s="17">
        <f t="shared" si="9"/>
        <v>0</v>
      </c>
      <c r="CD68" s="17">
        <f t="shared" si="10"/>
        <v>0</v>
      </c>
      <c r="CE68" s="17">
        <f t="shared" si="11"/>
        <v>0</v>
      </c>
      <c r="CF68" s="17">
        <f t="shared" si="14"/>
        <v>0</v>
      </c>
      <c r="CG68" s="17">
        <f t="shared" si="15"/>
        <v>0</v>
      </c>
      <c r="CH68" s="17">
        <f t="shared" si="16"/>
        <v>0</v>
      </c>
      <c r="CI68" s="17">
        <f t="shared" si="17"/>
        <v>0</v>
      </c>
      <c r="CJ68" s="17">
        <f t="shared" si="18"/>
        <v>0</v>
      </c>
      <c r="CK68" s="17">
        <f t="shared" si="19"/>
        <v>0</v>
      </c>
      <c r="CL68" s="17">
        <f t="shared" si="20"/>
        <v>0</v>
      </c>
      <c r="CM68" s="17">
        <f t="shared" si="21"/>
        <v>0</v>
      </c>
      <c r="CN68" s="17">
        <f t="shared" si="22"/>
        <v>0</v>
      </c>
      <c r="CO68" s="17">
        <f t="shared" si="23"/>
        <v>0</v>
      </c>
      <c r="CP68" s="17">
        <f t="shared" si="24"/>
        <v>0</v>
      </c>
      <c r="CQ68" s="17">
        <f t="shared" si="25"/>
        <v>0</v>
      </c>
      <c r="CR68" s="17">
        <f t="shared" si="26"/>
        <v>0</v>
      </c>
      <c r="CS68" s="17">
        <f t="shared" si="27"/>
        <v>0</v>
      </c>
      <c r="CT68" s="17">
        <f t="shared" si="28"/>
        <v>0</v>
      </c>
      <c r="CU68" s="17">
        <f t="shared" si="29"/>
        <v>0</v>
      </c>
      <c r="CV68" s="17">
        <f t="shared" si="30"/>
        <v>0</v>
      </c>
      <c r="CW68" s="17">
        <f t="shared" si="31"/>
        <v>0</v>
      </c>
      <c r="CX68" s="17">
        <f t="shared" si="32"/>
        <v>0</v>
      </c>
      <c r="CY68" s="17">
        <f t="shared" si="33"/>
        <v>0</v>
      </c>
      <c r="CZ68" s="17">
        <f t="shared" si="34"/>
        <v>0</v>
      </c>
      <c r="DA68" s="17">
        <f t="shared" si="35"/>
        <v>0</v>
      </c>
      <c r="DB68" s="17">
        <f t="shared" si="36"/>
        <v>0</v>
      </c>
      <c r="DC68" s="17">
        <f t="shared" si="37"/>
        <v>0</v>
      </c>
      <c r="DD68" s="17">
        <f t="shared" si="38"/>
        <v>0</v>
      </c>
      <c r="DE68" s="17">
        <f t="shared" si="39"/>
        <v>0</v>
      </c>
      <c r="DF68" s="17">
        <f t="shared" si="40"/>
        <v>0</v>
      </c>
      <c r="DG68" s="17">
        <f t="shared" si="41"/>
        <v>0</v>
      </c>
      <c r="DH68" s="17">
        <f t="shared" si="42"/>
        <v>0</v>
      </c>
      <c r="DI68" s="17">
        <f t="shared" si="43"/>
        <v>0</v>
      </c>
      <c r="DJ68" s="17">
        <f t="shared" si="44"/>
        <v>0</v>
      </c>
      <c r="DK68" s="17">
        <f t="shared" si="45"/>
        <v>0</v>
      </c>
    </row>
    <row r="69" spans="2:115" ht="15" customHeight="1" x14ac:dyDescent="0.2">
      <c r="B69" s="156">
        <v>61</v>
      </c>
      <c r="C69" s="157"/>
      <c r="D69" s="158"/>
      <c r="E69" s="159"/>
      <c r="F69" s="159"/>
      <c r="G69" s="91"/>
      <c r="H69" s="92"/>
      <c r="I69" s="160"/>
      <c r="J69" s="92"/>
      <c r="K69" s="92"/>
      <c r="L69" s="160"/>
      <c r="M69" s="160"/>
      <c r="N69" s="160"/>
      <c r="O69" s="160"/>
      <c r="P69" s="160"/>
      <c r="Q69" s="160"/>
      <c r="R69" s="160"/>
      <c r="S69" s="92"/>
      <c r="T69" s="160"/>
      <c r="U69" s="92"/>
      <c r="V69" s="92"/>
      <c r="W69" s="92"/>
      <c r="X69" s="92"/>
      <c r="Y69" s="92"/>
      <c r="Z69" s="161"/>
      <c r="AA69" s="161"/>
      <c r="AB69" s="161"/>
      <c r="AC69" s="161"/>
      <c r="AD69" s="161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162"/>
      <c r="BB69" s="162"/>
      <c r="BC69" s="162"/>
      <c r="BD69" s="162"/>
      <c r="BE69" s="162"/>
      <c r="BF69" s="163"/>
      <c r="BG69" s="163"/>
      <c r="BH69" s="163"/>
      <c r="BI69" s="164"/>
      <c r="BJ69" s="165"/>
      <c r="BK69" s="162"/>
      <c r="BL69" s="162"/>
      <c r="BM69" s="164"/>
      <c r="BN69" s="38"/>
      <c r="BO69" s="38"/>
      <c r="BP69" s="123"/>
      <c r="BQ69" s="123"/>
      <c r="BR69" s="38"/>
      <c r="BS69" s="38"/>
      <c r="BT69" s="114" t="str">
        <f t="shared" si="5"/>
        <v/>
      </c>
      <c r="BU69" s="38"/>
      <c r="BV69" s="38"/>
      <c r="BW69" s="38"/>
      <c r="BX69" s="38"/>
      <c r="BZ69" s="17">
        <f t="shared" si="6"/>
        <v>0</v>
      </c>
      <c r="CA69" s="17">
        <f t="shared" si="7"/>
        <v>0</v>
      </c>
      <c r="CB69" s="17">
        <f t="shared" si="8"/>
        <v>0</v>
      </c>
      <c r="CC69" s="17">
        <f t="shared" si="9"/>
        <v>0</v>
      </c>
      <c r="CD69" s="17">
        <f t="shared" si="10"/>
        <v>0</v>
      </c>
      <c r="CE69" s="17">
        <f t="shared" si="11"/>
        <v>0</v>
      </c>
      <c r="CF69" s="17">
        <f t="shared" si="14"/>
        <v>0</v>
      </c>
      <c r="CG69" s="17">
        <f t="shared" si="15"/>
        <v>0</v>
      </c>
      <c r="CH69" s="17">
        <f t="shared" si="16"/>
        <v>0</v>
      </c>
      <c r="CI69" s="17">
        <f t="shared" si="17"/>
        <v>0</v>
      </c>
      <c r="CJ69" s="17">
        <f t="shared" si="18"/>
        <v>0</v>
      </c>
      <c r="CK69" s="17">
        <f t="shared" si="19"/>
        <v>0</v>
      </c>
      <c r="CL69" s="17">
        <f t="shared" si="20"/>
        <v>0</v>
      </c>
      <c r="CM69" s="17">
        <f t="shared" si="21"/>
        <v>0</v>
      </c>
      <c r="CN69" s="17">
        <f t="shared" si="22"/>
        <v>0</v>
      </c>
      <c r="CO69" s="17">
        <f t="shared" si="23"/>
        <v>0</v>
      </c>
      <c r="CP69" s="17">
        <f t="shared" si="24"/>
        <v>0</v>
      </c>
      <c r="CQ69" s="17">
        <f t="shared" si="25"/>
        <v>0</v>
      </c>
      <c r="CR69" s="17">
        <f t="shared" si="26"/>
        <v>0</v>
      </c>
      <c r="CS69" s="17">
        <f t="shared" si="27"/>
        <v>0</v>
      </c>
      <c r="CT69" s="17">
        <f t="shared" si="28"/>
        <v>0</v>
      </c>
      <c r="CU69" s="17">
        <f t="shared" si="29"/>
        <v>0</v>
      </c>
      <c r="CV69" s="17">
        <f t="shared" si="30"/>
        <v>0</v>
      </c>
      <c r="CW69" s="17">
        <f t="shared" si="31"/>
        <v>0</v>
      </c>
      <c r="CX69" s="17">
        <f t="shared" si="32"/>
        <v>0</v>
      </c>
      <c r="CY69" s="17">
        <f t="shared" si="33"/>
        <v>0</v>
      </c>
      <c r="CZ69" s="17">
        <f t="shared" si="34"/>
        <v>0</v>
      </c>
      <c r="DA69" s="17">
        <f t="shared" si="35"/>
        <v>0</v>
      </c>
      <c r="DB69" s="17">
        <f t="shared" si="36"/>
        <v>0</v>
      </c>
      <c r="DC69" s="17">
        <f t="shared" si="37"/>
        <v>0</v>
      </c>
      <c r="DD69" s="17">
        <f t="shared" si="38"/>
        <v>0</v>
      </c>
      <c r="DE69" s="17">
        <f t="shared" si="39"/>
        <v>0</v>
      </c>
      <c r="DF69" s="17">
        <f t="shared" si="40"/>
        <v>0</v>
      </c>
      <c r="DG69" s="17">
        <f t="shared" si="41"/>
        <v>0</v>
      </c>
      <c r="DH69" s="17">
        <f t="shared" si="42"/>
        <v>0</v>
      </c>
      <c r="DI69" s="17">
        <f t="shared" si="43"/>
        <v>0</v>
      </c>
      <c r="DJ69" s="17">
        <f t="shared" si="44"/>
        <v>0</v>
      </c>
      <c r="DK69" s="17">
        <f t="shared" si="45"/>
        <v>0</v>
      </c>
    </row>
    <row r="70" spans="2:115" ht="15" customHeight="1" x14ac:dyDescent="0.2">
      <c r="B70" s="156">
        <v>62</v>
      </c>
      <c r="C70" s="157"/>
      <c r="D70" s="158"/>
      <c r="E70" s="159"/>
      <c r="F70" s="159"/>
      <c r="G70" s="91"/>
      <c r="H70" s="92"/>
      <c r="I70" s="160"/>
      <c r="J70" s="92"/>
      <c r="K70" s="92"/>
      <c r="L70" s="160"/>
      <c r="M70" s="160"/>
      <c r="N70" s="160"/>
      <c r="O70" s="160"/>
      <c r="P70" s="160"/>
      <c r="Q70" s="160"/>
      <c r="R70" s="160"/>
      <c r="S70" s="92"/>
      <c r="T70" s="160"/>
      <c r="U70" s="92"/>
      <c r="V70" s="92"/>
      <c r="W70" s="92"/>
      <c r="X70" s="92"/>
      <c r="Y70" s="92"/>
      <c r="Z70" s="161"/>
      <c r="AA70" s="161"/>
      <c r="AB70" s="161"/>
      <c r="AC70" s="161"/>
      <c r="AD70" s="161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162"/>
      <c r="BB70" s="162"/>
      <c r="BC70" s="162"/>
      <c r="BD70" s="162"/>
      <c r="BE70" s="162"/>
      <c r="BF70" s="163"/>
      <c r="BG70" s="163"/>
      <c r="BH70" s="163"/>
      <c r="BI70" s="164"/>
      <c r="BJ70" s="165"/>
      <c r="BK70" s="162"/>
      <c r="BL70" s="162"/>
      <c r="BM70" s="164"/>
      <c r="BN70" s="38"/>
      <c r="BO70" s="38"/>
      <c r="BP70" s="123"/>
      <c r="BQ70" s="123"/>
      <c r="BR70" s="38"/>
      <c r="BS70" s="38"/>
      <c r="BT70" s="114" t="str">
        <f t="shared" si="5"/>
        <v/>
      </c>
      <c r="BU70" s="38"/>
      <c r="BV70" s="38"/>
      <c r="BW70" s="38"/>
      <c r="BX70" s="38"/>
      <c r="BZ70" s="17">
        <f t="shared" si="6"/>
        <v>0</v>
      </c>
      <c r="CA70" s="17">
        <f t="shared" si="7"/>
        <v>0</v>
      </c>
      <c r="CB70" s="17">
        <f t="shared" si="8"/>
        <v>0</v>
      </c>
      <c r="CC70" s="17">
        <f t="shared" si="9"/>
        <v>0</v>
      </c>
      <c r="CD70" s="17">
        <f t="shared" si="10"/>
        <v>0</v>
      </c>
      <c r="CE70" s="17">
        <f t="shared" si="11"/>
        <v>0</v>
      </c>
      <c r="CF70" s="17">
        <f t="shared" si="14"/>
        <v>0</v>
      </c>
      <c r="CG70" s="17">
        <f t="shared" si="15"/>
        <v>0</v>
      </c>
      <c r="CH70" s="17">
        <f t="shared" si="16"/>
        <v>0</v>
      </c>
      <c r="CI70" s="17">
        <f t="shared" si="17"/>
        <v>0</v>
      </c>
      <c r="CJ70" s="17">
        <f t="shared" si="18"/>
        <v>0</v>
      </c>
      <c r="CK70" s="17">
        <f t="shared" si="19"/>
        <v>0</v>
      </c>
      <c r="CL70" s="17">
        <f t="shared" si="20"/>
        <v>0</v>
      </c>
      <c r="CM70" s="17">
        <f t="shared" si="21"/>
        <v>0</v>
      </c>
      <c r="CN70" s="17">
        <f t="shared" si="22"/>
        <v>0</v>
      </c>
      <c r="CO70" s="17">
        <f t="shared" si="23"/>
        <v>0</v>
      </c>
      <c r="CP70" s="17">
        <f t="shared" si="24"/>
        <v>0</v>
      </c>
      <c r="CQ70" s="17">
        <f t="shared" si="25"/>
        <v>0</v>
      </c>
      <c r="CR70" s="17">
        <f t="shared" si="26"/>
        <v>0</v>
      </c>
      <c r="CS70" s="17">
        <f t="shared" si="27"/>
        <v>0</v>
      </c>
      <c r="CT70" s="17">
        <f t="shared" si="28"/>
        <v>0</v>
      </c>
      <c r="CU70" s="17">
        <f t="shared" si="29"/>
        <v>0</v>
      </c>
      <c r="CV70" s="17">
        <f t="shared" si="30"/>
        <v>0</v>
      </c>
      <c r="CW70" s="17">
        <f t="shared" si="31"/>
        <v>0</v>
      </c>
      <c r="CX70" s="17">
        <f t="shared" si="32"/>
        <v>0</v>
      </c>
      <c r="CY70" s="17">
        <f t="shared" si="33"/>
        <v>0</v>
      </c>
      <c r="CZ70" s="17">
        <f t="shared" si="34"/>
        <v>0</v>
      </c>
      <c r="DA70" s="17">
        <f t="shared" si="35"/>
        <v>0</v>
      </c>
      <c r="DB70" s="17">
        <f t="shared" si="36"/>
        <v>0</v>
      </c>
      <c r="DC70" s="17">
        <f t="shared" si="37"/>
        <v>0</v>
      </c>
      <c r="DD70" s="17">
        <f t="shared" si="38"/>
        <v>0</v>
      </c>
      <c r="DE70" s="17">
        <f t="shared" si="39"/>
        <v>0</v>
      </c>
      <c r="DF70" s="17">
        <f t="shared" si="40"/>
        <v>0</v>
      </c>
      <c r="DG70" s="17">
        <f t="shared" si="41"/>
        <v>0</v>
      </c>
      <c r="DH70" s="17">
        <f t="shared" si="42"/>
        <v>0</v>
      </c>
      <c r="DI70" s="17">
        <f t="shared" si="43"/>
        <v>0</v>
      </c>
      <c r="DJ70" s="17">
        <f t="shared" si="44"/>
        <v>0</v>
      </c>
      <c r="DK70" s="17">
        <f t="shared" si="45"/>
        <v>0</v>
      </c>
    </row>
    <row r="71" spans="2:115" ht="15" customHeight="1" x14ac:dyDescent="0.2">
      <c r="B71" s="156">
        <v>63</v>
      </c>
      <c r="C71" s="157"/>
      <c r="D71" s="158"/>
      <c r="E71" s="159"/>
      <c r="F71" s="159"/>
      <c r="G71" s="91"/>
      <c r="H71" s="92"/>
      <c r="I71" s="160"/>
      <c r="J71" s="92"/>
      <c r="K71" s="92"/>
      <c r="L71" s="160"/>
      <c r="M71" s="160"/>
      <c r="N71" s="160"/>
      <c r="O71" s="160"/>
      <c r="P71" s="160"/>
      <c r="Q71" s="160"/>
      <c r="R71" s="160"/>
      <c r="S71" s="92"/>
      <c r="T71" s="160"/>
      <c r="U71" s="92"/>
      <c r="V71" s="92"/>
      <c r="W71" s="92"/>
      <c r="X71" s="92"/>
      <c r="Y71" s="92"/>
      <c r="Z71" s="161"/>
      <c r="AA71" s="161"/>
      <c r="AB71" s="161"/>
      <c r="AC71" s="161"/>
      <c r="AD71" s="161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62"/>
      <c r="BC71" s="162"/>
      <c r="BD71" s="162"/>
      <c r="BE71" s="162"/>
      <c r="BF71" s="163"/>
      <c r="BG71" s="163"/>
      <c r="BH71" s="163"/>
      <c r="BI71" s="164"/>
      <c r="BJ71" s="165"/>
      <c r="BK71" s="162"/>
      <c r="BL71" s="162"/>
      <c r="BM71" s="164"/>
      <c r="BN71" s="38"/>
      <c r="BO71" s="38"/>
      <c r="BP71" s="123"/>
      <c r="BQ71" s="123"/>
      <c r="BR71" s="38"/>
      <c r="BS71" s="38"/>
      <c r="BT71" s="114" t="str">
        <f t="shared" si="5"/>
        <v/>
      </c>
      <c r="BU71" s="38"/>
      <c r="BV71" s="38"/>
      <c r="BW71" s="38"/>
      <c r="BX71" s="38"/>
      <c r="BZ71" s="17">
        <f t="shared" si="6"/>
        <v>0</v>
      </c>
      <c r="CA71" s="17">
        <f t="shared" si="7"/>
        <v>0</v>
      </c>
      <c r="CB71" s="17">
        <f t="shared" si="8"/>
        <v>0</v>
      </c>
      <c r="CC71" s="17">
        <f t="shared" si="9"/>
        <v>0</v>
      </c>
      <c r="CD71" s="17">
        <f t="shared" si="10"/>
        <v>0</v>
      </c>
      <c r="CE71" s="17">
        <f t="shared" si="11"/>
        <v>0</v>
      </c>
      <c r="CF71" s="17">
        <f t="shared" si="14"/>
        <v>0</v>
      </c>
      <c r="CG71" s="17">
        <f t="shared" si="15"/>
        <v>0</v>
      </c>
      <c r="CH71" s="17">
        <f t="shared" si="16"/>
        <v>0</v>
      </c>
      <c r="CI71" s="17">
        <f t="shared" si="17"/>
        <v>0</v>
      </c>
      <c r="CJ71" s="17">
        <f t="shared" si="18"/>
        <v>0</v>
      </c>
      <c r="CK71" s="17">
        <f t="shared" si="19"/>
        <v>0</v>
      </c>
      <c r="CL71" s="17">
        <f t="shared" si="20"/>
        <v>0</v>
      </c>
      <c r="CM71" s="17">
        <f t="shared" si="21"/>
        <v>0</v>
      </c>
      <c r="CN71" s="17">
        <f t="shared" si="22"/>
        <v>0</v>
      </c>
      <c r="CO71" s="17">
        <f t="shared" si="23"/>
        <v>0</v>
      </c>
      <c r="CP71" s="17">
        <f t="shared" si="24"/>
        <v>0</v>
      </c>
      <c r="CQ71" s="17">
        <f t="shared" si="25"/>
        <v>0</v>
      </c>
      <c r="CR71" s="17">
        <f t="shared" si="26"/>
        <v>0</v>
      </c>
      <c r="CS71" s="17">
        <f t="shared" si="27"/>
        <v>0</v>
      </c>
      <c r="CT71" s="17">
        <f t="shared" si="28"/>
        <v>0</v>
      </c>
      <c r="CU71" s="17">
        <f t="shared" si="29"/>
        <v>0</v>
      </c>
      <c r="CV71" s="17">
        <f t="shared" si="30"/>
        <v>0</v>
      </c>
      <c r="CW71" s="17">
        <f t="shared" si="31"/>
        <v>0</v>
      </c>
      <c r="CX71" s="17">
        <f t="shared" si="32"/>
        <v>0</v>
      </c>
      <c r="CY71" s="17">
        <f t="shared" si="33"/>
        <v>0</v>
      </c>
      <c r="CZ71" s="17">
        <f t="shared" si="34"/>
        <v>0</v>
      </c>
      <c r="DA71" s="17">
        <f t="shared" si="35"/>
        <v>0</v>
      </c>
      <c r="DB71" s="17">
        <f t="shared" si="36"/>
        <v>0</v>
      </c>
      <c r="DC71" s="17">
        <f t="shared" si="37"/>
        <v>0</v>
      </c>
      <c r="DD71" s="17">
        <f t="shared" si="38"/>
        <v>0</v>
      </c>
      <c r="DE71" s="17">
        <f t="shared" si="39"/>
        <v>0</v>
      </c>
      <c r="DF71" s="17">
        <f t="shared" si="40"/>
        <v>0</v>
      </c>
      <c r="DG71" s="17">
        <f t="shared" si="41"/>
        <v>0</v>
      </c>
      <c r="DH71" s="17">
        <f t="shared" si="42"/>
        <v>0</v>
      </c>
      <c r="DI71" s="17">
        <f t="shared" si="43"/>
        <v>0</v>
      </c>
      <c r="DJ71" s="17">
        <f t="shared" si="44"/>
        <v>0</v>
      </c>
      <c r="DK71" s="17">
        <f t="shared" si="45"/>
        <v>0</v>
      </c>
    </row>
    <row r="72" spans="2:115" ht="15" customHeight="1" x14ac:dyDescent="0.2">
      <c r="B72" s="156">
        <v>64</v>
      </c>
      <c r="C72" s="157"/>
      <c r="D72" s="158"/>
      <c r="E72" s="159"/>
      <c r="F72" s="159"/>
      <c r="G72" s="91"/>
      <c r="H72" s="92"/>
      <c r="I72" s="160"/>
      <c r="J72" s="92"/>
      <c r="K72" s="92"/>
      <c r="L72" s="160"/>
      <c r="M72" s="160"/>
      <c r="N72" s="160"/>
      <c r="O72" s="160"/>
      <c r="P72" s="160"/>
      <c r="Q72" s="160"/>
      <c r="R72" s="160"/>
      <c r="S72" s="92"/>
      <c r="T72" s="160"/>
      <c r="U72" s="92"/>
      <c r="V72" s="92"/>
      <c r="W72" s="92"/>
      <c r="X72" s="92"/>
      <c r="Y72" s="92"/>
      <c r="Z72" s="161"/>
      <c r="AA72" s="161"/>
      <c r="AB72" s="161"/>
      <c r="AC72" s="161"/>
      <c r="AD72" s="161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162"/>
      <c r="BB72" s="162"/>
      <c r="BC72" s="162"/>
      <c r="BD72" s="162"/>
      <c r="BE72" s="162"/>
      <c r="BF72" s="163"/>
      <c r="BG72" s="163"/>
      <c r="BH72" s="163"/>
      <c r="BI72" s="164"/>
      <c r="BJ72" s="165"/>
      <c r="BK72" s="162"/>
      <c r="BL72" s="162"/>
      <c r="BM72" s="164"/>
      <c r="BN72" s="38"/>
      <c r="BO72" s="38"/>
      <c r="BP72" s="123"/>
      <c r="BQ72" s="123"/>
      <c r="BR72" s="38"/>
      <c r="BS72" s="38"/>
      <c r="BT72" s="114" t="str">
        <f t="shared" si="5"/>
        <v/>
      </c>
      <c r="BU72" s="38"/>
      <c r="BV72" s="38"/>
      <c r="BW72" s="38"/>
      <c r="BX72" s="38"/>
      <c r="BZ72" s="17">
        <f t="shared" si="6"/>
        <v>0</v>
      </c>
      <c r="CA72" s="17">
        <f t="shared" si="7"/>
        <v>0</v>
      </c>
      <c r="CB72" s="17">
        <f t="shared" si="8"/>
        <v>0</v>
      </c>
      <c r="CC72" s="17">
        <f t="shared" si="9"/>
        <v>0</v>
      </c>
      <c r="CD72" s="17">
        <f t="shared" si="10"/>
        <v>0</v>
      </c>
      <c r="CE72" s="17">
        <f t="shared" si="11"/>
        <v>0</v>
      </c>
      <c r="CF72" s="17">
        <f t="shared" si="14"/>
        <v>0</v>
      </c>
      <c r="CG72" s="17">
        <f t="shared" si="15"/>
        <v>0</v>
      </c>
      <c r="CH72" s="17">
        <f t="shared" si="16"/>
        <v>0</v>
      </c>
      <c r="CI72" s="17">
        <f t="shared" si="17"/>
        <v>0</v>
      </c>
      <c r="CJ72" s="17">
        <f t="shared" si="18"/>
        <v>0</v>
      </c>
      <c r="CK72" s="17">
        <f t="shared" si="19"/>
        <v>0</v>
      </c>
      <c r="CL72" s="17">
        <f t="shared" si="20"/>
        <v>0</v>
      </c>
      <c r="CM72" s="17">
        <f t="shared" si="21"/>
        <v>0</v>
      </c>
      <c r="CN72" s="17">
        <f t="shared" si="22"/>
        <v>0</v>
      </c>
      <c r="CO72" s="17">
        <f t="shared" si="23"/>
        <v>0</v>
      </c>
      <c r="CP72" s="17">
        <f t="shared" si="24"/>
        <v>0</v>
      </c>
      <c r="CQ72" s="17">
        <f t="shared" si="25"/>
        <v>0</v>
      </c>
      <c r="CR72" s="17">
        <f t="shared" si="26"/>
        <v>0</v>
      </c>
      <c r="CS72" s="17">
        <f t="shared" si="27"/>
        <v>0</v>
      </c>
      <c r="CT72" s="17">
        <f t="shared" si="28"/>
        <v>0</v>
      </c>
      <c r="CU72" s="17">
        <f t="shared" si="29"/>
        <v>0</v>
      </c>
      <c r="CV72" s="17">
        <f t="shared" si="30"/>
        <v>0</v>
      </c>
      <c r="CW72" s="17">
        <f t="shared" si="31"/>
        <v>0</v>
      </c>
      <c r="CX72" s="17">
        <f t="shared" si="32"/>
        <v>0</v>
      </c>
      <c r="CY72" s="17">
        <f t="shared" si="33"/>
        <v>0</v>
      </c>
      <c r="CZ72" s="17">
        <f t="shared" si="34"/>
        <v>0</v>
      </c>
      <c r="DA72" s="17">
        <f t="shared" si="35"/>
        <v>0</v>
      </c>
      <c r="DB72" s="17">
        <f t="shared" si="36"/>
        <v>0</v>
      </c>
      <c r="DC72" s="17">
        <f t="shared" si="37"/>
        <v>0</v>
      </c>
      <c r="DD72" s="17">
        <f t="shared" si="38"/>
        <v>0</v>
      </c>
      <c r="DE72" s="17">
        <f t="shared" si="39"/>
        <v>0</v>
      </c>
      <c r="DF72" s="17">
        <f t="shared" si="40"/>
        <v>0</v>
      </c>
      <c r="DG72" s="17">
        <f t="shared" si="41"/>
        <v>0</v>
      </c>
      <c r="DH72" s="17">
        <f t="shared" si="42"/>
        <v>0</v>
      </c>
      <c r="DI72" s="17">
        <f t="shared" si="43"/>
        <v>0</v>
      </c>
      <c r="DJ72" s="17">
        <f t="shared" si="44"/>
        <v>0</v>
      </c>
      <c r="DK72" s="17">
        <f t="shared" si="45"/>
        <v>0</v>
      </c>
    </row>
    <row r="73" spans="2:115" ht="15" customHeight="1" x14ac:dyDescent="0.2">
      <c r="B73" s="156">
        <v>65</v>
      </c>
      <c r="C73" s="157"/>
      <c r="D73" s="158"/>
      <c r="E73" s="159"/>
      <c r="F73" s="159"/>
      <c r="G73" s="91"/>
      <c r="H73" s="92"/>
      <c r="I73" s="160"/>
      <c r="J73" s="92"/>
      <c r="K73" s="92"/>
      <c r="L73" s="160"/>
      <c r="M73" s="160"/>
      <c r="N73" s="160"/>
      <c r="O73" s="160"/>
      <c r="P73" s="160"/>
      <c r="Q73" s="160"/>
      <c r="R73" s="160"/>
      <c r="S73" s="92"/>
      <c r="T73" s="160"/>
      <c r="U73" s="92"/>
      <c r="V73" s="92"/>
      <c r="W73" s="92"/>
      <c r="X73" s="92"/>
      <c r="Y73" s="92"/>
      <c r="Z73" s="161"/>
      <c r="AA73" s="161"/>
      <c r="AB73" s="161"/>
      <c r="AC73" s="161"/>
      <c r="AD73" s="161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2"/>
      <c r="BD73" s="162"/>
      <c r="BE73" s="162"/>
      <c r="BF73" s="163"/>
      <c r="BG73" s="163"/>
      <c r="BH73" s="163"/>
      <c r="BI73" s="164"/>
      <c r="BJ73" s="165"/>
      <c r="BK73" s="162"/>
      <c r="BL73" s="162"/>
      <c r="BM73" s="164"/>
      <c r="BN73" s="38"/>
      <c r="BO73" s="38"/>
      <c r="BP73" s="123"/>
      <c r="BQ73" s="123"/>
      <c r="BR73" s="38"/>
      <c r="BS73" s="38"/>
      <c r="BT73" s="114" t="str">
        <f t="shared" si="5"/>
        <v/>
      </c>
      <c r="BU73" s="38"/>
      <c r="BV73" s="38"/>
      <c r="BW73" s="38"/>
      <c r="BX73" s="38"/>
      <c r="BZ73" s="17">
        <f t="shared" ref="BZ73:BZ136" si="46">IF(Z73="x",1,0)</f>
        <v>0</v>
      </c>
      <c r="CA73" s="17">
        <f t="shared" ref="CA73:CA136" si="47">IF(AB73="x",1,0)</f>
        <v>0</v>
      </c>
      <c r="CB73" s="17">
        <f t="shared" ref="CB73:CB136" si="48">IF(AD73="x",1,0)</f>
        <v>0</v>
      </c>
      <c r="CC73" s="17">
        <f t="shared" ref="CC73:CC136" si="49">IF(AE73="x",1,0)</f>
        <v>0</v>
      </c>
      <c r="CD73" s="17">
        <f t="shared" ref="CD73:CD136" si="50">IF(AF73="x",1,0)</f>
        <v>0</v>
      </c>
      <c r="CE73" s="17">
        <f t="shared" ref="CE73:CE136" si="51">IF(AG73="x",1,0)</f>
        <v>0</v>
      </c>
      <c r="CF73" s="17">
        <f t="shared" si="14"/>
        <v>0</v>
      </c>
      <c r="CG73" s="17">
        <f t="shared" si="15"/>
        <v>0</v>
      </c>
      <c r="CH73" s="17">
        <f t="shared" si="16"/>
        <v>0</v>
      </c>
      <c r="CI73" s="17">
        <f t="shared" si="17"/>
        <v>0</v>
      </c>
      <c r="CJ73" s="17">
        <f t="shared" si="18"/>
        <v>0</v>
      </c>
      <c r="CK73" s="17">
        <f t="shared" si="19"/>
        <v>0</v>
      </c>
      <c r="CL73" s="17">
        <f t="shared" si="20"/>
        <v>0</v>
      </c>
      <c r="CM73" s="17">
        <f t="shared" si="21"/>
        <v>0</v>
      </c>
      <c r="CN73" s="17">
        <f t="shared" si="22"/>
        <v>0</v>
      </c>
      <c r="CO73" s="17">
        <f t="shared" si="23"/>
        <v>0</v>
      </c>
      <c r="CP73" s="17">
        <f t="shared" si="24"/>
        <v>0</v>
      </c>
      <c r="CQ73" s="17">
        <f t="shared" si="25"/>
        <v>0</v>
      </c>
      <c r="CR73" s="17">
        <f t="shared" si="26"/>
        <v>0</v>
      </c>
      <c r="CS73" s="17">
        <f t="shared" si="27"/>
        <v>0</v>
      </c>
      <c r="CT73" s="17">
        <f t="shared" si="28"/>
        <v>0</v>
      </c>
      <c r="CU73" s="17">
        <f t="shared" si="29"/>
        <v>0</v>
      </c>
      <c r="CV73" s="17">
        <f t="shared" si="30"/>
        <v>0</v>
      </c>
      <c r="CW73" s="17">
        <f t="shared" si="31"/>
        <v>0</v>
      </c>
      <c r="CX73" s="17">
        <f t="shared" si="32"/>
        <v>0</v>
      </c>
      <c r="CY73" s="17">
        <f t="shared" si="33"/>
        <v>0</v>
      </c>
      <c r="CZ73" s="17">
        <f t="shared" si="34"/>
        <v>0</v>
      </c>
      <c r="DA73" s="17">
        <f t="shared" si="35"/>
        <v>0</v>
      </c>
      <c r="DB73" s="17">
        <f t="shared" si="36"/>
        <v>0</v>
      </c>
      <c r="DC73" s="17">
        <f t="shared" si="37"/>
        <v>0</v>
      </c>
      <c r="DD73" s="17">
        <f t="shared" si="38"/>
        <v>0</v>
      </c>
      <c r="DE73" s="17">
        <f t="shared" si="39"/>
        <v>0</v>
      </c>
      <c r="DF73" s="17">
        <f t="shared" si="40"/>
        <v>0</v>
      </c>
      <c r="DG73" s="17">
        <f t="shared" si="41"/>
        <v>0</v>
      </c>
      <c r="DH73" s="17">
        <f t="shared" si="42"/>
        <v>0</v>
      </c>
      <c r="DI73" s="17">
        <f t="shared" si="43"/>
        <v>0</v>
      </c>
      <c r="DJ73" s="17">
        <f t="shared" si="44"/>
        <v>0</v>
      </c>
      <c r="DK73" s="17">
        <f t="shared" si="45"/>
        <v>0</v>
      </c>
    </row>
    <row r="74" spans="2:115" ht="15" customHeight="1" x14ac:dyDescent="0.2">
      <c r="B74" s="156">
        <v>66</v>
      </c>
      <c r="C74" s="157"/>
      <c r="D74" s="158"/>
      <c r="E74" s="159"/>
      <c r="F74" s="159"/>
      <c r="G74" s="91"/>
      <c r="H74" s="92"/>
      <c r="I74" s="160"/>
      <c r="J74" s="92"/>
      <c r="K74" s="92"/>
      <c r="L74" s="160"/>
      <c r="M74" s="160"/>
      <c r="N74" s="160"/>
      <c r="O74" s="160"/>
      <c r="P74" s="160"/>
      <c r="Q74" s="160"/>
      <c r="R74" s="160"/>
      <c r="S74" s="92"/>
      <c r="T74" s="160"/>
      <c r="U74" s="92"/>
      <c r="V74" s="92"/>
      <c r="W74" s="92"/>
      <c r="X74" s="92"/>
      <c r="Y74" s="92"/>
      <c r="Z74" s="161"/>
      <c r="AA74" s="161"/>
      <c r="AB74" s="161"/>
      <c r="AC74" s="161"/>
      <c r="AD74" s="161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3"/>
      <c r="BG74" s="163"/>
      <c r="BH74" s="163"/>
      <c r="BI74" s="164"/>
      <c r="BJ74" s="165"/>
      <c r="BK74" s="162"/>
      <c r="BL74" s="162"/>
      <c r="BM74" s="164"/>
      <c r="BN74" s="38"/>
      <c r="BO74" s="38"/>
      <c r="BP74" s="123"/>
      <c r="BQ74" s="123"/>
      <c r="BR74" s="38"/>
      <c r="BS74" s="38"/>
      <c r="BT74" s="114" t="str">
        <f t="shared" ref="BT74:BT137" si="52">CONCATENATE(BP74,BQ74,BR74,BS74)</f>
        <v/>
      </c>
      <c r="BU74" s="38"/>
      <c r="BV74" s="38"/>
      <c r="BW74" s="38"/>
      <c r="BX74" s="38"/>
      <c r="BZ74" s="17">
        <f t="shared" si="46"/>
        <v>0</v>
      </c>
      <c r="CA74" s="17">
        <f t="shared" si="47"/>
        <v>0</v>
      </c>
      <c r="CB74" s="17">
        <f t="shared" si="48"/>
        <v>0</v>
      </c>
      <c r="CC74" s="17">
        <f t="shared" si="49"/>
        <v>0</v>
      </c>
      <c r="CD74" s="17">
        <f t="shared" si="50"/>
        <v>0</v>
      </c>
      <c r="CE74" s="17">
        <f t="shared" si="51"/>
        <v>0</v>
      </c>
      <c r="CF74" s="17">
        <f t="shared" ref="CF74:CF137" si="53">IF(AH74="x",1,0)</f>
        <v>0</v>
      </c>
      <c r="CG74" s="17">
        <f t="shared" ref="CG74:CG137" si="54">IF(AI74="x",1,0)</f>
        <v>0</v>
      </c>
      <c r="CH74" s="17">
        <f t="shared" ref="CH74:CH137" si="55">IF(AJ74="x",1,0)</f>
        <v>0</v>
      </c>
      <c r="CI74" s="17">
        <f t="shared" ref="CI74:CI137" si="56">IF(AK74="x",1,0)</f>
        <v>0</v>
      </c>
      <c r="CJ74" s="17">
        <f t="shared" ref="CJ74:CJ137" si="57">IF(AL74="x",1,0)</f>
        <v>0</v>
      </c>
      <c r="CK74" s="17">
        <f t="shared" ref="CK74:CK137" si="58">IF(AM74="x",1,0)</f>
        <v>0</v>
      </c>
      <c r="CL74" s="17">
        <f t="shared" ref="CL74:CL137" si="59">IF(AN74="x",1,0)</f>
        <v>0</v>
      </c>
      <c r="CM74" s="17">
        <f t="shared" ref="CM74:CM137" si="60">IF(AO74="x",1,0)</f>
        <v>0</v>
      </c>
      <c r="CN74" s="17">
        <f t="shared" ref="CN74:CN137" si="61">IF(AP74="x",1,0)</f>
        <v>0</v>
      </c>
      <c r="CO74" s="17">
        <f t="shared" ref="CO74:CO137" si="62">IF(AQ74="x",1,0)</f>
        <v>0</v>
      </c>
      <c r="CP74" s="17">
        <f t="shared" ref="CP74:CP137" si="63">IF(AR74="x",1,0)</f>
        <v>0</v>
      </c>
      <c r="CQ74" s="17">
        <f t="shared" ref="CQ74:CQ137" si="64">IF(AS74="x",1,0)</f>
        <v>0</v>
      </c>
      <c r="CR74" s="17">
        <f t="shared" ref="CR74:CR137" si="65">IF(AT74="x",1,0)</f>
        <v>0</v>
      </c>
      <c r="CS74" s="17">
        <f t="shared" ref="CS74:CS137" si="66">IF(AU74="x",1,0)</f>
        <v>0</v>
      </c>
      <c r="CT74" s="17">
        <f t="shared" ref="CT74:CT137" si="67">IF(AV74="x",1,0)</f>
        <v>0</v>
      </c>
      <c r="CU74" s="17">
        <f t="shared" ref="CU74:CU137" si="68">IF(AW74="x",1,0)</f>
        <v>0</v>
      </c>
      <c r="CV74" s="17">
        <f t="shared" ref="CV74:CV137" si="69">IF(AX74="x",1,0)</f>
        <v>0</v>
      </c>
      <c r="CW74" s="17">
        <f t="shared" ref="CW74:CW137" si="70">IF(AY74="x",1,0)</f>
        <v>0</v>
      </c>
      <c r="CX74" s="17">
        <f t="shared" ref="CX74:CX137" si="71">IF(AZ74="x",1,0)</f>
        <v>0</v>
      </c>
      <c r="CY74" s="17">
        <f t="shared" ref="CY74:CY137" si="72">IF(BA74="x",1,0)</f>
        <v>0</v>
      </c>
      <c r="CZ74" s="17">
        <f t="shared" ref="CZ74:CZ137" si="73">IF(BB74="x",1,0)</f>
        <v>0</v>
      </c>
      <c r="DA74" s="17">
        <f t="shared" ref="DA74:DA137" si="74">IF(BC74="x",1,0)</f>
        <v>0</v>
      </c>
      <c r="DB74" s="17">
        <f t="shared" ref="DB74:DB137" si="75">IF(BD74="x",1,0)</f>
        <v>0</v>
      </c>
      <c r="DC74" s="17">
        <f t="shared" ref="DC74:DC137" si="76">IF(BE74="x",1,0)</f>
        <v>0</v>
      </c>
      <c r="DD74" s="17">
        <f t="shared" ref="DD74:DD137" si="77">IF(BF74="x",1,0)</f>
        <v>0</v>
      </c>
      <c r="DE74" s="17">
        <f t="shared" ref="DE74:DE137" si="78">IF(BG74="x",1,0)</f>
        <v>0</v>
      </c>
      <c r="DF74" s="17">
        <f t="shared" ref="DF74:DF137" si="79">IF(BH74="x",1,0)</f>
        <v>0</v>
      </c>
      <c r="DG74" s="17">
        <f t="shared" ref="DG74:DG137" si="80">IF(BI74="x",1,0)</f>
        <v>0</v>
      </c>
      <c r="DH74" s="17">
        <f t="shared" ref="DH74:DH137" si="81">IF(BJ74="x",1,0)</f>
        <v>0</v>
      </c>
      <c r="DI74" s="17">
        <f t="shared" ref="DI74:DI137" si="82">IF(BK74="x",1,0)</f>
        <v>0</v>
      </c>
      <c r="DJ74" s="17">
        <f t="shared" ref="DJ74:DJ137" si="83">IF(BL74="x",1,0)</f>
        <v>0</v>
      </c>
      <c r="DK74" s="17">
        <f t="shared" ref="DK74:DK137" si="84">IF(BM74="x",1,0)</f>
        <v>0</v>
      </c>
    </row>
    <row r="75" spans="2:115" ht="15" customHeight="1" x14ac:dyDescent="0.2">
      <c r="B75" s="156">
        <v>67</v>
      </c>
      <c r="C75" s="157"/>
      <c r="D75" s="158"/>
      <c r="E75" s="159"/>
      <c r="F75" s="159"/>
      <c r="G75" s="91"/>
      <c r="H75" s="92"/>
      <c r="I75" s="160"/>
      <c r="J75" s="92"/>
      <c r="K75" s="92"/>
      <c r="L75" s="160"/>
      <c r="M75" s="160"/>
      <c r="N75" s="160"/>
      <c r="O75" s="160"/>
      <c r="P75" s="160"/>
      <c r="Q75" s="160"/>
      <c r="R75" s="160"/>
      <c r="S75" s="92"/>
      <c r="T75" s="160"/>
      <c r="U75" s="92"/>
      <c r="V75" s="92"/>
      <c r="W75" s="92"/>
      <c r="X75" s="92"/>
      <c r="Y75" s="92"/>
      <c r="Z75" s="161"/>
      <c r="AA75" s="161"/>
      <c r="AB75" s="161"/>
      <c r="AC75" s="161"/>
      <c r="AD75" s="161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2"/>
      <c r="BD75" s="162"/>
      <c r="BE75" s="162"/>
      <c r="BF75" s="163"/>
      <c r="BG75" s="163"/>
      <c r="BH75" s="163"/>
      <c r="BI75" s="164"/>
      <c r="BJ75" s="165"/>
      <c r="BK75" s="162"/>
      <c r="BL75" s="162"/>
      <c r="BM75" s="164"/>
      <c r="BN75" s="38"/>
      <c r="BO75" s="38"/>
      <c r="BP75" s="123"/>
      <c r="BQ75" s="123"/>
      <c r="BR75" s="38"/>
      <c r="BS75" s="38"/>
      <c r="BT75" s="114" t="str">
        <f t="shared" si="52"/>
        <v/>
      </c>
      <c r="BU75" s="38"/>
      <c r="BV75" s="38"/>
      <c r="BW75" s="38"/>
      <c r="BX75" s="38"/>
      <c r="BZ75" s="17">
        <f t="shared" si="46"/>
        <v>0</v>
      </c>
      <c r="CA75" s="17">
        <f t="shared" si="47"/>
        <v>0</v>
      </c>
      <c r="CB75" s="17">
        <f t="shared" si="48"/>
        <v>0</v>
      </c>
      <c r="CC75" s="17">
        <f t="shared" si="49"/>
        <v>0</v>
      </c>
      <c r="CD75" s="17">
        <f t="shared" si="50"/>
        <v>0</v>
      </c>
      <c r="CE75" s="17">
        <f t="shared" si="51"/>
        <v>0</v>
      </c>
      <c r="CF75" s="17">
        <f t="shared" si="53"/>
        <v>0</v>
      </c>
      <c r="CG75" s="17">
        <f t="shared" si="54"/>
        <v>0</v>
      </c>
      <c r="CH75" s="17">
        <f t="shared" si="55"/>
        <v>0</v>
      </c>
      <c r="CI75" s="17">
        <f t="shared" si="56"/>
        <v>0</v>
      </c>
      <c r="CJ75" s="17">
        <f t="shared" si="57"/>
        <v>0</v>
      </c>
      <c r="CK75" s="17">
        <f t="shared" si="58"/>
        <v>0</v>
      </c>
      <c r="CL75" s="17">
        <f t="shared" si="59"/>
        <v>0</v>
      </c>
      <c r="CM75" s="17">
        <f t="shared" si="60"/>
        <v>0</v>
      </c>
      <c r="CN75" s="17">
        <f t="shared" si="61"/>
        <v>0</v>
      </c>
      <c r="CO75" s="17">
        <f t="shared" si="62"/>
        <v>0</v>
      </c>
      <c r="CP75" s="17">
        <f t="shared" si="63"/>
        <v>0</v>
      </c>
      <c r="CQ75" s="17">
        <f t="shared" si="64"/>
        <v>0</v>
      </c>
      <c r="CR75" s="17">
        <f t="shared" si="65"/>
        <v>0</v>
      </c>
      <c r="CS75" s="17">
        <f t="shared" si="66"/>
        <v>0</v>
      </c>
      <c r="CT75" s="17">
        <f t="shared" si="67"/>
        <v>0</v>
      </c>
      <c r="CU75" s="17">
        <f t="shared" si="68"/>
        <v>0</v>
      </c>
      <c r="CV75" s="17">
        <f t="shared" si="69"/>
        <v>0</v>
      </c>
      <c r="CW75" s="17">
        <f t="shared" si="70"/>
        <v>0</v>
      </c>
      <c r="CX75" s="17">
        <f t="shared" si="71"/>
        <v>0</v>
      </c>
      <c r="CY75" s="17">
        <f t="shared" si="72"/>
        <v>0</v>
      </c>
      <c r="CZ75" s="17">
        <f t="shared" si="73"/>
        <v>0</v>
      </c>
      <c r="DA75" s="17">
        <f t="shared" si="74"/>
        <v>0</v>
      </c>
      <c r="DB75" s="17">
        <f t="shared" si="75"/>
        <v>0</v>
      </c>
      <c r="DC75" s="17">
        <f t="shared" si="76"/>
        <v>0</v>
      </c>
      <c r="DD75" s="17">
        <f t="shared" si="77"/>
        <v>0</v>
      </c>
      <c r="DE75" s="17">
        <f t="shared" si="78"/>
        <v>0</v>
      </c>
      <c r="DF75" s="17">
        <f t="shared" si="79"/>
        <v>0</v>
      </c>
      <c r="DG75" s="17">
        <f t="shared" si="80"/>
        <v>0</v>
      </c>
      <c r="DH75" s="17">
        <f t="shared" si="81"/>
        <v>0</v>
      </c>
      <c r="DI75" s="17">
        <f t="shared" si="82"/>
        <v>0</v>
      </c>
      <c r="DJ75" s="17">
        <f t="shared" si="83"/>
        <v>0</v>
      </c>
      <c r="DK75" s="17">
        <f t="shared" si="84"/>
        <v>0</v>
      </c>
    </row>
    <row r="76" spans="2:115" ht="15" customHeight="1" x14ac:dyDescent="0.2">
      <c r="B76" s="156">
        <v>68</v>
      </c>
      <c r="C76" s="157"/>
      <c r="D76" s="158"/>
      <c r="E76" s="159"/>
      <c r="F76" s="159"/>
      <c r="G76" s="91"/>
      <c r="H76" s="92"/>
      <c r="I76" s="160"/>
      <c r="J76" s="92"/>
      <c r="K76" s="92"/>
      <c r="L76" s="160"/>
      <c r="M76" s="160"/>
      <c r="N76" s="160"/>
      <c r="O76" s="160"/>
      <c r="P76" s="160"/>
      <c r="Q76" s="160"/>
      <c r="R76" s="160"/>
      <c r="S76" s="92"/>
      <c r="T76" s="160"/>
      <c r="U76" s="92"/>
      <c r="V76" s="92"/>
      <c r="W76" s="92"/>
      <c r="X76" s="92"/>
      <c r="Y76" s="92"/>
      <c r="Z76" s="161"/>
      <c r="AA76" s="161"/>
      <c r="AB76" s="161"/>
      <c r="AC76" s="161"/>
      <c r="AD76" s="161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62"/>
      <c r="BC76" s="162"/>
      <c r="BD76" s="162"/>
      <c r="BE76" s="162"/>
      <c r="BF76" s="163"/>
      <c r="BG76" s="163"/>
      <c r="BH76" s="163"/>
      <c r="BI76" s="164"/>
      <c r="BJ76" s="165"/>
      <c r="BK76" s="162"/>
      <c r="BL76" s="162"/>
      <c r="BM76" s="164"/>
      <c r="BN76" s="38"/>
      <c r="BO76" s="38"/>
      <c r="BP76" s="123"/>
      <c r="BQ76" s="123"/>
      <c r="BR76" s="38"/>
      <c r="BS76" s="38"/>
      <c r="BT76" s="114" t="str">
        <f t="shared" si="52"/>
        <v/>
      </c>
      <c r="BU76" s="38"/>
      <c r="BV76" s="38"/>
      <c r="BW76" s="38"/>
      <c r="BX76" s="38"/>
      <c r="BZ76" s="17">
        <f t="shared" si="46"/>
        <v>0</v>
      </c>
      <c r="CA76" s="17">
        <f t="shared" si="47"/>
        <v>0</v>
      </c>
      <c r="CB76" s="17">
        <f t="shared" si="48"/>
        <v>0</v>
      </c>
      <c r="CC76" s="17">
        <f t="shared" si="49"/>
        <v>0</v>
      </c>
      <c r="CD76" s="17">
        <f t="shared" si="50"/>
        <v>0</v>
      </c>
      <c r="CE76" s="17">
        <f t="shared" si="51"/>
        <v>0</v>
      </c>
      <c r="CF76" s="17">
        <f t="shared" si="53"/>
        <v>0</v>
      </c>
      <c r="CG76" s="17">
        <f t="shared" si="54"/>
        <v>0</v>
      </c>
      <c r="CH76" s="17">
        <f t="shared" si="55"/>
        <v>0</v>
      </c>
      <c r="CI76" s="17">
        <f t="shared" si="56"/>
        <v>0</v>
      </c>
      <c r="CJ76" s="17">
        <f t="shared" si="57"/>
        <v>0</v>
      </c>
      <c r="CK76" s="17">
        <f t="shared" si="58"/>
        <v>0</v>
      </c>
      <c r="CL76" s="17">
        <f t="shared" si="59"/>
        <v>0</v>
      </c>
      <c r="CM76" s="17">
        <f t="shared" si="60"/>
        <v>0</v>
      </c>
      <c r="CN76" s="17">
        <f t="shared" si="61"/>
        <v>0</v>
      </c>
      <c r="CO76" s="17">
        <f t="shared" si="62"/>
        <v>0</v>
      </c>
      <c r="CP76" s="17">
        <f t="shared" si="63"/>
        <v>0</v>
      </c>
      <c r="CQ76" s="17">
        <f t="shared" si="64"/>
        <v>0</v>
      </c>
      <c r="CR76" s="17">
        <f t="shared" si="65"/>
        <v>0</v>
      </c>
      <c r="CS76" s="17">
        <f t="shared" si="66"/>
        <v>0</v>
      </c>
      <c r="CT76" s="17">
        <f t="shared" si="67"/>
        <v>0</v>
      </c>
      <c r="CU76" s="17">
        <f t="shared" si="68"/>
        <v>0</v>
      </c>
      <c r="CV76" s="17">
        <f t="shared" si="69"/>
        <v>0</v>
      </c>
      <c r="CW76" s="17">
        <f t="shared" si="70"/>
        <v>0</v>
      </c>
      <c r="CX76" s="17">
        <f t="shared" si="71"/>
        <v>0</v>
      </c>
      <c r="CY76" s="17">
        <f t="shared" si="72"/>
        <v>0</v>
      </c>
      <c r="CZ76" s="17">
        <f t="shared" si="73"/>
        <v>0</v>
      </c>
      <c r="DA76" s="17">
        <f t="shared" si="74"/>
        <v>0</v>
      </c>
      <c r="DB76" s="17">
        <f t="shared" si="75"/>
        <v>0</v>
      </c>
      <c r="DC76" s="17">
        <f t="shared" si="76"/>
        <v>0</v>
      </c>
      <c r="DD76" s="17">
        <f t="shared" si="77"/>
        <v>0</v>
      </c>
      <c r="DE76" s="17">
        <f t="shared" si="78"/>
        <v>0</v>
      </c>
      <c r="DF76" s="17">
        <f t="shared" si="79"/>
        <v>0</v>
      </c>
      <c r="DG76" s="17">
        <f t="shared" si="80"/>
        <v>0</v>
      </c>
      <c r="DH76" s="17">
        <f t="shared" si="81"/>
        <v>0</v>
      </c>
      <c r="DI76" s="17">
        <f t="shared" si="82"/>
        <v>0</v>
      </c>
      <c r="DJ76" s="17">
        <f t="shared" si="83"/>
        <v>0</v>
      </c>
      <c r="DK76" s="17">
        <f t="shared" si="84"/>
        <v>0</v>
      </c>
    </row>
    <row r="77" spans="2:115" ht="15" customHeight="1" x14ac:dyDescent="0.2">
      <c r="B77" s="156">
        <v>69</v>
      </c>
      <c r="C77" s="157"/>
      <c r="D77" s="158"/>
      <c r="E77" s="159"/>
      <c r="F77" s="159"/>
      <c r="G77" s="91"/>
      <c r="H77" s="92"/>
      <c r="I77" s="160"/>
      <c r="J77" s="92"/>
      <c r="K77" s="92"/>
      <c r="L77" s="160"/>
      <c r="M77" s="160"/>
      <c r="N77" s="160"/>
      <c r="O77" s="160"/>
      <c r="P77" s="160"/>
      <c r="Q77" s="160"/>
      <c r="R77" s="160"/>
      <c r="S77" s="92"/>
      <c r="T77" s="160"/>
      <c r="U77" s="92"/>
      <c r="V77" s="92"/>
      <c r="W77" s="92"/>
      <c r="X77" s="92"/>
      <c r="Y77" s="92"/>
      <c r="Z77" s="161"/>
      <c r="AA77" s="161"/>
      <c r="AB77" s="161"/>
      <c r="AC77" s="161"/>
      <c r="AD77" s="161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2"/>
      <c r="BD77" s="162"/>
      <c r="BE77" s="162"/>
      <c r="BF77" s="163"/>
      <c r="BG77" s="163"/>
      <c r="BH77" s="163"/>
      <c r="BI77" s="164"/>
      <c r="BJ77" s="165"/>
      <c r="BK77" s="162"/>
      <c r="BL77" s="162"/>
      <c r="BM77" s="164"/>
      <c r="BN77" s="38"/>
      <c r="BO77" s="38"/>
      <c r="BP77" s="123"/>
      <c r="BQ77" s="123"/>
      <c r="BR77" s="38"/>
      <c r="BS77" s="38"/>
      <c r="BT77" s="114" t="str">
        <f t="shared" si="52"/>
        <v/>
      </c>
      <c r="BU77" s="38"/>
      <c r="BV77" s="38"/>
      <c r="BW77" s="38"/>
      <c r="BX77" s="38"/>
      <c r="BZ77" s="17">
        <f t="shared" si="46"/>
        <v>0</v>
      </c>
      <c r="CA77" s="17">
        <f t="shared" si="47"/>
        <v>0</v>
      </c>
      <c r="CB77" s="17">
        <f t="shared" si="48"/>
        <v>0</v>
      </c>
      <c r="CC77" s="17">
        <f t="shared" si="49"/>
        <v>0</v>
      </c>
      <c r="CD77" s="17">
        <f t="shared" si="50"/>
        <v>0</v>
      </c>
      <c r="CE77" s="17">
        <f t="shared" si="51"/>
        <v>0</v>
      </c>
      <c r="CF77" s="17">
        <f t="shared" si="53"/>
        <v>0</v>
      </c>
      <c r="CG77" s="17">
        <f t="shared" si="54"/>
        <v>0</v>
      </c>
      <c r="CH77" s="17">
        <f t="shared" si="55"/>
        <v>0</v>
      </c>
      <c r="CI77" s="17">
        <f t="shared" si="56"/>
        <v>0</v>
      </c>
      <c r="CJ77" s="17">
        <f t="shared" si="57"/>
        <v>0</v>
      </c>
      <c r="CK77" s="17">
        <f t="shared" si="58"/>
        <v>0</v>
      </c>
      <c r="CL77" s="17">
        <f t="shared" si="59"/>
        <v>0</v>
      </c>
      <c r="CM77" s="17">
        <f t="shared" si="60"/>
        <v>0</v>
      </c>
      <c r="CN77" s="17">
        <f t="shared" si="61"/>
        <v>0</v>
      </c>
      <c r="CO77" s="17">
        <f t="shared" si="62"/>
        <v>0</v>
      </c>
      <c r="CP77" s="17">
        <f t="shared" si="63"/>
        <v>0</v>
      </c>
      <c r="CQ77" s="17">
        <f t="shared" si="64"/>
        <v>0</v>
      </c>
      <c r="CR77" s="17">
        <f t="shared" si="65"/>
        <v>0</v>
      </c>
      <c r="CS77" s="17">
        <f t="shared" si="66"/>
        <v>0</v>
      </c>
      <c r="CT77" s="17">
        <f t="shared" si="67"/>
        <v>0</v>
      </c>
      <c r="CU77" s="17">
        <f t="shared" si="68"/>
        <v>0</v>
      </c>
      <c r="CV77" s="17">
        <f t="shared" si="69"/>
        <v>0</v>
      </c>
      <c r="CW77" s="17">
        <f t="shared" si="70"/>
        <v>0</v>
      </c>
      <c r="CX77" s="17">
        <f t="shared" si="71"/>
        <v>0</v>
      </c>
      <c r="CY77" s="17">
        <f t="shared" si="72"/>
        <v>0</v>
      </c>
      <c r="CZ77" s="17">
        <f t="shared" si="73"/>
        <v>0</v>
      </c>
      <c r="DA77" s="17">
        <f t="shared" si="74"/>
        <v>0</v>
      </c>
      <c r="DB77" s="17">
        <f t="shared" si="75"/>
        <v>0</v>
      </c>
      <c r="DC77" s="17">
        <f t="shared" si="76"/>
        <v>0</v>
      </c>
      <c r="DD77" s="17">
        <f t="shared" si="77"/>
        <v>0</v>
      </c>
      <c r="DE77" s="17">
        <f t="shared" si="78"/>
        <v>0</v>
      </c>
      <c r="DF77" s="17">
        <f t="shared" si="79"/>
        <v>0</v>
      </c>
      <c r="DG77" s="17">
        <f t="shared" si="80"/>
        <v>0</v>
      </c>
      <c r="DH77" s="17">
        <f t="shared" si="81"/>
        <v>0</v>
      </c>
      <c r="DI77" s="17">
        <f t="shared" si="82"/>
        <v>0</v>
      </c>
      <c r="DJ77" s="17">
        <f t="shared" si="83"/>
        <v>0</v>
      </c>
      <c r="DK77" s="17">
        <f t="shared" si="84"/>
        <v>0</v>
      </c>
    </row>
    <row r="78" spans="2:115" ht="15" customHeight="1" x14ac:dyDescent="0.2">
      <c r="B78" s="156">
        <v>70</v>
      </c>
      <c r="C78" s="157"/>
      <c r="D78" s="158"/>
      <c r="E78" s="159"/>
      <c r="F78" s="159"/>
      <c r="G78" s="91"/>
      <c r="H78" s="92"/>
      <c r="I78" s="160"/>
      <c r="J78" s="92"/>
      <c r="K78" s="92"/>
      <c r="L78" s="160"/>
      <c r="M78" s="160"/>
      <c r="N78" s="160"/>
      <c r="O78" s="160"/>
      <c r="P78" s="160"/>
      <c r="Q78" s="160"/>
      <c r="R78" s="160"/>
      <c r="S78" s="92"/>
      <c r="T78" s="160"/>
      <c r="U78" s="92"/>
      <c r="V78" s="92"/>
      <c r="W78" s="92"/>
      <c r="X78" s="92"/>
      <c r="Y78" s="92"/>
      <c r="Z78" s="161"/>
      <c r="AA78" s="161"/>
      <c r="AB78" s="161"/>
      <c r="AC78" s="161"/>
      <c r="AD78" s="161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162"/>
      <c r="BB78" s="162"/>
      <c r="BC78" s="162"/>
      <c r="BD78" s="162"/>
      <c r="BE78" s="162"/>
      <c r="BF78" s="163"/>
      <c r="BG78" s="163"/>
      <c r="BH78" s="163"/>
      <c r="BI78" s="164"/>
      <c r="BJ78" s="165"/>
      <c r="BK78" s="162"/>
      <c r="BL78" s="162"/>
      <c r="BM78" s="164"/>
      <c r="BN78" s="38"/>
      <c r="BO78" s="38"/>
      <c r="BP78" s="123"/>
      <c r="BQ78" s="123"/>
      <c r="BR78" s="38"/>
      <c r="BS78" s="38"/>
      <c r="BT78" s="114" t="str">
        <f t="shared" si="52"/>
        <v/>
      </c>
      <c r="BU78" s="38"/>
      <c r="BV78" s="38"/>
      <c r="BW78" s="38"/>
      <c r="BX78" s="38"/>
      <c r="BZ78" s="17">
        <f t="shared" si="46"/>
        <v>0</v>
      </c>
      <c r="CA78" s="17">
        <f t="shared" si="47"/>
        <v>0</v>
      </c>
      <c r="CB78" s="17">
        <f t="shared" si="48"/>
        <v>0</v>
      </c>
      <c r="CC78" s="17">
        <f t="shared" si="49"/>
        <v>0</v>
      </c>
      <c r="CD78" s="17">
        <f t="shared" si="50"/>
        <v>0</v>
      </c>
      <c r="CE78" s="17">
        <f t="shared" si="51"/>
        <v>0</v>
      </c>
      <c r="CF78" s="17">
        <f t="shared" si="53"/>
        <v>0</v>
      </c>
      <c r="CG78" s="17">
        <f t="shared" si="54"/>
        <v>0</v>
      </c>
      <c r="CH78" s="17">
        <f t="shared" si="55"/>
        <v>0</v>
      </c>
      <c r="CI78" s="17">
        <f t="shared" si="56"/>
        <v>0</v>
      </c>
      <c r="CJ78" s="17">
        <f t="shared" si="57"/>
        <v>0</v>
      </c>
      <c r="CK78" s="17">
        <f t="shared" si="58"/>
        <v>0</v>
      </c>
      <c r="CL78" s="17">
        <f t="shared" si="59"/>
        <v>0</v>
      </c>
      <c r="CM78" s="17">
        <f t="shared" si="60"/>
        <v>0</v>
      </c>
      <c r="CN78" s="17">
        <f t="shared" si="61"/>
        <v>0</v>
      </c>
      <c r="CO78" s="17">
        <f t="shared" si="62"/>
        <v>0</v>
      </c>
      <c r="CP78" s="17">
        <f t="shared" si="63"/>
        <v>0</v>
      </c>
      <c r="CQ78" s="17">
        <f t="shared" si="64"/>
        <v>0</v>
      </c>
      <c r="CR78" s="17">
        <f t="shared" si="65"/>
        <v>0</v>
      </c>
      <c r="CS78" s="17">
        <f t="shared" si="66"/>
        <v>0</v>
      </c>
      <c r="CT78" s="17">
        <f t="shared" si="67"/>
        <v>0</v>
      </c>
      <c r="CU78" s="17">
        <f t="shared" si="68"/>
        <v>0</v>
      </c>
      <c r="CV78" s="17">
        <f t="shared" si="69"/>
        <v>0</v>
      </c>
      <c r="CW78" s="17">
        <f t="shared" si="70"/>
        <v>0</v>
      </c>
      <c r="CX78" s="17">
        <f t="shared" si="71"/>
        <v>0</v>
      </c>
      <c r="CY78" s="17">
        <f t="shared" si="72"/>
        <v>0</v>
      </c>
      <c r="CZ78" s="17">
        <f t="shared" si="73"/>
        <v>0</v>
      </c>
      <c r="DA78" s="17">
        <f t="shared" si="74"/>
        <v>0</v>
      </c>
      <c r="DB78" s="17">
        <f t="shared" si="75"/>
        <v>0</v>
      </c>
      <c r="DC78" s="17">
        <f t="shared" si="76"/>
        <v>0</v>
      </c>
      <c r="DD78" s="17">
        <f t="shared" si="77"/>
        <v>0</v>
      </c>
      <c r="DE78" s="17">
        <f t="shared" si="78"/>
        <v>0</v>
      </c>
      <c r="DF78" s="17">
        <f t="shared" si="79"/>
        <v>0</v>
      </c>
      <c r="DG78" s="17">
        <f t="shared" si="80"/>
        <v>0</v>
      </c>
      <c r="DH78" s="17">
        <f t="shared" si="81"/>
        <v>0</v>
      </c>
      <c r="DI78" s="17">
        <f t="shared" si="82"/>
        <v>0</v>
      </c>
      <c r="DJ78" s="17">
        <f t="shared" si="83"/>
        <v>0</v>
      </c>
      <c r="DK78" s="17">
        <f t="shared" si="84"/>
        <v>0</v>
      </c>
    </row>
    <row r="79" spans="2:115" ht="15" customHeight="1" x14ac:dyDescent="0.2">
      <c r="B79" s="156">
        <v>71</v>
      </c>
      <c r="C79" s="157"/>
      <c r="D79" s="158"/>
      <c r="E79" s="159"/>
      <c r="F79" s="159"/>
      <c r="G79" s="91"/>
      <c r="H79" s="92"/>
      <c r="I79" s="160"/>
      <c r="J79" s="92"/>
      <c r="K79" s="92"/>
      <c r="L79" s="160"/>
      <c r="M79" s="160"/>
      <c r="N79" s="160"/>
      <c r="O79" s="160"/>
      <c r="P79" s="160"/>
      <c r="Q79" s="160"/>
      <c r="R79" s="160"/>
      <c r="S79" s="92"/>
      <c r="T79" s="160"/>
      <c r="U79" s="92"/>
      <c r="V79" s="92"/>
      <c r="W79" s="92"/>
      <c r="X79" s="92"/>
      <c r="Y79" s="92"/>
      <c r="Z79" s="161"/>
      <c r="AA79" s="161"/>
      <c r="AB79" s="161"/>
      <c r="AC79" s="161"/>
      <c r="AD79" s="161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62"/>
      <c r="BC79" s="162"/>
      <c r="BD79" s="162"/>
      <c r="BE79" s="162"/>
      <c r="BF79" s="163"/>
      <c r="BG79" s="163"/>
      <c r="BH79" s="163"/>
      <c r="BI79" s="164"/>
      <c r="BJ79" s="165"/>
      <c r="BK79" s="162"/>
      <c r="BL79" s="162"/>
      <c r="BM79" s="164"/>
      <c r="BN79" s="38"/>
      <c r="BO79" s="38"/>
      <c r="BP79" s="123"/>
      <c r="BQ79" s="123"/>
      <c r="BR79" s="38"/>
      <c r="BS79" s="38"/>
      <c r="BT79" s="114" t="str">
        <f t="shared" si="52"/>
        <v/>
      </c>
      <c r="BU79" s="38"/>
      <c r="BV79" s="38"/>
      <c r="BW79" s="38"/>
      <c r="BX79" s="38"/>
      <c r="BZ79" s="17">
        <f t="shared" si="46"/>
        <v>0</v>
      </c>
      <c r="CA79" s="17">
        <f t="shared" si="47"/>
        <v>0</v>
      </c>
      <c r="CB79" s="17">
        <f t="shared" si="48"/>
        <v>0</v>
      </c>
      <c r="CC79" s="17">
        <f t="shared" si="49"/>
        <v>0</v>
      </c>
      <c r="CD79" s="17">
        <f t="shared" si="50"/>
        <v>0</v>
      </c>
      <c r="CE79" s="17">
        <f t="shared" si="51"/>
        <v>0</v>
      </c>
      <c r="CF79" s="17">
        <f t="shared" si="53"/>
        <v>0</v>
      </c>
      <c r="CG79" s="17">
        <f t="shared" si="54"/>
        <v>0</v>
      </c>
      <c r="CH79" s="17">
        <f t="shared" si="55"/>
        <v>0</v>
      </c>
      <c r="CI79" s="17">
        <f t="shared" si="56"/>
        <v>0</v>
      </c>
      <c r="CJ79" s="17">
        <f t="shared" si="57"/>
        <v>0</v>
      </c>
      <c r="CK79" s="17">
        <f t="shared" si="58"/>
        <v>0</v>
      </c>
      <c r="CL79" s="17">
        <f t="shared" si="59"/>
        <v>0</v>
      </c>
      <c r="CM79" s="17">
        <f t="shared" si="60"/>
        <v>0</v>
      </c>
      <c r="CN79" s="17">
        <f t="shared" si="61"/>
        <v>0</v>
      </c>
      <c r="CO79" s="17">
        <f t="shared" si="62"/>
        <v>0</v>
      </c>
      <c r="CP79" s="17">
        <f t="shared" si="63"/>
        <v>0</v>
      </c>
      <c r="CQ79" s="17">
        <f t="shared" si="64"/>
        <v>0</v>
      </c>
      <c r="CR79" s="17">
        <f t="shared" si="65"/>
        <v>0</v>
      </c>
      <c r="CS79" s="17">
        <f t="shared" si="66"/>
        <v>0</v>
      </c>
      <c r="CT79" s="17">
        <f t="shared" si="67"/>
        <v>0</v>
      </c>
      <c r="CU79" s="17">
        <f t="shared" si="68"/>
        <v>0</v>
      </c>
      <c r="CV79" s="17">
        <f t="shared" si="69"/>
        <v>0</v>
      </c>
      <c r="CW79" s="17">
        <f t="shared" si="70"/>
        <v>0</v>
      </c>
      <c r="CX79" s="17">
        <f t="shared" si="71"/>
        <v>0</v>
      </c>
      <c r="CY79" s="17">
        <f t="shared" si="72"/>
        <v>0</v>
      </c>
      <c r="CZ79" s="17">
        <f t="shared" si="73"/>
        <v>0</v>
      </c>
      <c r="DA79" s="17">
        <f t="shared" si="74"/>
        <v>0</v>
      </c>
      <c r="DB79" s="17">
        <f t="shared" si="75"/>
        <v>0</v>
      </c>
      <c r="DC79" s="17">
        <f t="shared" si="76"/>
        <v>0</v>
      </c>
      <c r="DD79" s="17">
        <f t="shared" si="77"/>
        <v>0</v>
      </c>
      <c r="DE79" s="17">
        <f t="shared" si="78"/>
        <v>0</v>
      </c>
      <c r="DF79" s="17">
        <f t="shared" si="79"/>
        <v>0</v>
      </c>
      <c r="DG79" s="17">
        <f t="shared" si="80"/>
        <v>0</v>
      </c>
      <c r="DH79" s="17">
        <f t="shared" si="81"/>
        <v>0</v>
      </c>
      <c r="DI79" s="17">
        <f t="shared" si="82"/>
        <v>0</v>
      </c>
      <c r="DJ79" s="17">
        <f t="shared" si="83"/>
        <v>0</v>
      </c>
      <c r="DK79" s="17">
        <f t="shared" si="84"/>
        <v>0</v>
      </c>
    </row>
    <row r="80" spans="2:115" ht="15" customHeight="1" x14ac:dyDescent="0.2">
      <c r="B80" s="156">
        <v>72</v>
      </c>
      <c r="C80" s="157"/>
      <c r="D80" s="158"/>
      <c r="E80" s="159"/>
      <c r="F80" s="159"/>
      <c r="G80" s="91"/>
      <c r="H80" s="92"/>
      <c r="I80" s="160"/>
      <c r="J80" s="92"/>
      <c r="K80" s="92"/>
      <c r="L80" s="160"/>
      <c r="M80" s="160"/>
      <c r="N80" s="160"/>
      <c r="O80" s="160"/>
      <c r="P80" s="160"/>
      <c r="Q80" s="160"/>
      <c r="R80" s="160"/>
      <c r="S80" s="92"/>
      <c r="T80" s="160"/>
      <c r="U80" s="92"/>
      <c r="V80" s="92"/>
      <c r="W80" s="92"/>
      <c r="X80" s="92"/>
      <c r="Y80" s="92"/>
      <c r="Z80" s="161"/>
      <c r="AA80" s="161"/>
      <c r="AB80" s="161"/>
      <c r="AC80" s="161"/>
      <c r="AD80" s="161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162"/>
      <c r="BB80" s="162"/>
      <c r="BC80" s="162"/>
      <c r="BD80" s="162"/>
      <c r="BE80" s="162"/>
      <c r="BF80" s="163"/>
      <c r="BG80" s="163"/>
      <c r="BH80" s="163"/>
      <c r="BI80" s="164"/>
      <c r="BJ80" s="165"/>
      <c r="BK80" s="162"/>
      <c r="BL80" s="162"/>
      <c r="BM80" s="164"/>
      <c r="BN80" s="38"/>
      <c r="BO80" s="38"/>
      <c r="BP80" s="123"/>
      <c r="BQ80" s="123"/>
      <c r="BR80" s="38"/>
      <c r="BS80" s="38"/>
      <c r="BT80" s="114" t="str">
        <f t="shared" si="52"/>
        <v/>
      </c>
      <c r="BU80" s="38"/>
      <c r="BV80" s="38"/>
      <c r="BW80" s="38"/>
      <c r="BX80" s="38"/>
      <c r="BZ80" s="17">
        <f t="shared" si="46"/>
        <v>0</v>
      </c>
      <c r="CA80" s="17">
        <f t="shared" si="47"/>
        <v>0</v>
      </c>
      <c r="CB80" s="17">
        <f t="shared" si="48"/>
        <v>0</v>
      </c>
      <c r="CC80" s="17">
        <f t="shared" si="49"/>
        <v>0</v>
      </c>
      <c r="CD80" s="17">
        <f t="shared" si="50"/>
        <v>0</v>
      </c>
      <c r="CE80" s="17">
        <f t="shared" si="51"/>
        <v>0</v>
      </c>
      <c r="CF80" s="17">
        <f t="shared" si="53"/>
        <v>0</v>
      </c>
      <c r="CG80" s="17">
        <f t="shared" si="54"/>
        <v>0</v>
      </c>
      <c r="CH80" s="17">
        <f t="shared" si="55"/>
        <v>0</v>
      </c>
      <c r="CI80" s="17">
        <f t="shared" si="56"/>
        <v>0</v>
      </c>
      <c r="CJ80" s="17">
        <f t="shared" si="57"/>
        <v>0</v>
      </c>
      <c r="CK80" s="17">
        <f t="shared" si="58"/>
        <v>0</v>
      </c>
      <c r="CL80" s="17">
        <f t="shared" si="59"/>
        <v>0</v>
      </c>
      <c r="CM80" s="17">
        <f t="shared" si="60"/>
        <v>0</v>
      </c>
      <c r="CN80" s="17">
        <f t="shared" si="61"/>
        <v>0</v>
      </c>
      <c r="CO80" s="17">
        <f t="shared" si="62"/>
        <v>0</v>
      </c>
      <c r="CP80" s="17">
        <f t="shared" si="63"/>
        <v>0</v>
      </c>
      <c r="CQ80" s="17">
        <f t="shared" si="64"/>
        <v>0</v>
      </c>
      <c r="CR80" s="17">
        <f t="shared" si="65"/>
        <v>0</v>
      </c>
      <c r="CS80" s="17">
        <f t="shared" si="66"/>
        <v>0</v>
      </c>
      <c r="CT80" s="17">
        <f t="shared" si="67"/>
        <v>0</v>
      </c>
      <c r="CU80" s="17">
        <f t="shared" si="68"/>
        <v>0</v>
      </c>
      <c r="CV80" s="17">
        <f t="shared" si="69"/>
        <v>0</v>
      </c>
      <c r="CW80" s="17">
        <f t="shared" si="70"/>
        <v>0</v>
      </c>
      <c r="CX80" s="17">
        <f t="shared" si="71"/>
        <v>0</v>
      </c>
      <c r="CY80" s="17">
        <f t="shared" si="72"/>
        <v>0</v>
      </c>
      <c r="CZ80" s="17">
        <f t="shared" si="73"/>
        <v>0</v>
      </c>
      <c r="DA80" s="17">
        <f t="shared" si="74"/>
        <v>0</v>
      </c>
      <c r="DB80" s="17">
        <f t="shared" si="75"/>
        <v>0</v>
      </c>
      <c r="DC80" s="17">
        <f t="shared" si="76"/>
        <v>0</v>
      </c>
      <c r="DD80" s="17">
        <f t="shared" si="77"/>
        <v>0</v>
      </c>
      <c r="DE80" s="17">
        <f t="shared" si="78"/>
        <v>0</v>
      </c>
      <c r="DF80" s="17">
        <f t="shared" si="79"/>
        <v>0</v>
      </c>
      <c r="DG80" s="17">
        <f t="shared" si="80"/>
        <v>0</v>
      </c>
      <c r="DH80" s="17">
        <f t="shared" si="81"/>
        <v>0</v>
      </c>
      <c r="DI80" s="17">
        <f t="shared" si="82"/>
        <v>0</v>
      </c>
      <c r="DJ80" s="17">
        <f t="shared" si="83"/>
        <v>0</v>
      </c>
      <c r="DK80" s="17">
        <f t="shared" si="84"/>
        <v>0</v>
      </c>
    </row>
    <row r="81" spans="2:115" ht="15" customHeight="1" x14ac:dyDescent="0.2">
      <c r="B81" s="156">
        <v>73</v>
      </c>
      <c r="C81" s="157"/>
      <c r="D81" s="158"/>
      <c r="E81" s="159"/>
      <c r="F81" s="159"/>
      <c r="G81" s="91"/>
      <c r="H81" s="92"/>
      <c r="I81" s="160"/>
      <c r="J81" s="92"/>
      <c r="K81" s="92"/>
      <c r="L81" s="160"/>
      <c r="M81" s="160"/>
      <c r="N81" s="160"/>
      <c r="O81" s="160"/>
      <c r="P81" s="160"/>
      <c r="Q81" s="160"/>
      <c r="R81" s="160"/>
      <c r="S81" s="92"/>
      <c r="T81" s="160"/>
      <c r="U81" s="92"/>
      <c r="V81" s="92"/>
      <c r="W81" s="92"/>
      <c r="X81" s="92"/>
      <c r="Y81" s="92"/>
      <c r="Z81" s="161"/>
      <c r="AA81" s="161"/>
      <c r="AB81" s="161"/>
      <c r="AC81" s="161"/>
      <c r="AD81" s="161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162"/>
      <c r="BB81" s="162"/>
      <c r="BC81" s="162"/>
      <c r="BD81" s="162"/>
      <c r="BE81" s="162"/>
      <c r="BF81" s="163"/>
      <c r="BG81" s="163"/>
      <c r="BH81" s="163"/>
      <c r="BI81" s="164"/>
      <c r="BJ81" s="165"/>
      <c r="BK81" s="162"/>
      <c r="BL81" s="162"/>
      <c r="BM81" s="164"/>
      <c r="BN81" s="38"/>
      <c r="BO81" s="38"/>
      <c r="BP81" s="123"/>
      <c r="BQ81" s="123"/>
      <c r="BR81" s="38"/>
      <c r="BS81" s="38"/>
      <c r="BT81" s="114" t="str">
        <f t="shared" si="52"/>
        <v/>
      </c>
      <c r="BU81" s="38"/>
      <c r="BV81" s="38"/>
      <c r="BW81" s="38"/>
      <c r="BX81" s="38"/>
      <c r="BZ81" s="17">
        <f t="shared" si="46"/>
        <v>0</v>
      </c>
      <c r="CA81" s="17">
        <f t="shared" si="47"/>
        <v>0</v>
      </c>
      <c r="CB81" s="17">
        <f t="shared" si="48"/>
        <v>0</v>
      </c>
      <c r="CC81" s="17">
        <f t="shared" si="49"/>
        <v>0</v>
      </c>
      <c r="CD81" s="17">
        <f t="shared" si="50"/>
        <v>0</v>
      </c>
      <c r="CE81" s="17">
        <f t="shared" si="51"/>
        <v>0</v>
      </c>
      <c r="CF81" s="17">
        <f t="shared" si="53"/>
        <v>0</v>
      </c>
      <c r="CG81" s="17">
        <f t="shared" si="54"/>
        <v>0</v>
      </c>
      <c r="CH81" s="17">
        <f t="shared" si="55"/>
        <v>0</v>
      </c>
      <c r="CI81" s="17">
        <f t="shared" si="56"/>
        <v>0</v>
      </c>
      <c r="CJ81" s="17">
        <f t="shared" si="57"/>
        <v>0</v>
      </c>
      <c r="CK81" s="17">
        <f t="shared" si="58"/>
        <v>0</v>
      </c>
      <c r="CL81" s="17">
        <f t="shared" si="59"/>
        <v>0</v>
      </c>
      <c r="CM81" s="17">
        <f t="shared" si="60"/>
        <v>0</v>
      </c>
      <c r="CN81" s="17">
        <f t="shared" si="61"/>
        <v>0</v>
      </c>
      <c r="CO81" s="17">
        <f t="shared" si="62"/>
        <v>0</v>
      </c>
      <c r="CP81" s="17">
        <f t="shared" si="63"/>
        <v>0</v>
      </c>
      <c r="CQ81" s="17">
        <f t="shared" si="64"/>
        <v>0</v>
      </c>
      <c r="CR81" s="17">
        <f t="shared" si="65"/>
        <v>0</v>
      </c>
      <c r="CS81" s="17">
        <f t="shared" si="66"/>
        <v>0</v>
      </c>
      <c r="CT81" s="17">
        <f t="shared" si="67"/>
        <v>0</v>
      </c>
      <c r="CU81" s="17">
        <f t="shared" si="68"/>
        <v>0</v>
      </c>
      <c r="CV81" s="17">
        <f t="shared" si="69"/>
        <v>0</v>
      </c>
      <c r="CW81" s="17">
        <f t="shared" si="70"/>
        <v>0</v>
      </c>
      <c r="CX81" s="17">
        <f t="shared" si="71"/>
        <v>0</v>
      </c>
      <c r="CY81" s="17">
        <f t="shared" si="72"/>
        <v>0</v>
      </c>
      <c r="CZ81" s="17">
        <f t="shared" si="73"/>
        <v>0</v>
      </c>
      <c r="DA81" s="17">
        <f t="shared" si="74"/>
        <v>0</v>
      </c>
      <c r="DB81" s="17">
        <f t="shared" si="75"/>
        <v>0</v>
      </c>
      <c r="DC81" s="17">
        <f t="shared" si="76"/>
        <v>0</v>
      </c>
      <c r="DD81" s="17">
        <f t="shared" si="77"/>
        <v>0</v>
      </c>
      <c r="DE81" s="17">
        <f t="shared" si="78"/>
        <v>0</v>
      </c>
      <c r="DF81" s="17">
        <f t="shared" si="79"/>
        <v>0</v>
      </c>
      <c r="DG81" s="17">
        <f t="shared" si="80"/>
        <v>0</v>
      </c>
      <c r="DH81" s="17">
        <f t="shared" si="81"/>
        <v>0</v>
      </c>
      <c r="DI81" s="17">
        <f t="shared" si="82"/>
        <v>0</v>
      </c>
      <c r="DJ81" s="17">
        <f t="shared" si="83"/>
        <v>0</v>
      </c>
      <c r="DK81" s="17">
        <f t="shared" si="84"/>
        <v>0</v>
      </c>
    </row>
    <row r="82" spans="2:115" ht="15" customHeight="1" x14ac:dyDescent="0.2">
      <c r="B82" s="156">
        <v>74</v>
      </c>
      <c r="C82" s="157"/>
      <c r="D82" s="158"/>
      <c r="E82" s="159"/>
      <c r="F82" s="159"/>
      <c r="G82" s="91"/>
      <c r="H82" s="92"/>
      <c r="I82" s="160"/>
      <c r="J82" s="92"/>
      <c r="K82" s="92"/>
      <c r="L82" s="160"/>
      <c r="M82" s="160"/>
      <c r="N82" s="160"/>
      <c r="O82" s="160"/>
      <c r="P82" s="160"/>
      <c r="Q82" s="160"/>
      <c r="R82" s="160"/>
      <c r="S82" s="92"/>
      <c r="T82" s="160"/>
      <c r="U82" s="92"/>
      <c r="V82" s="92"/>
      <c r="W82" s="92"/>
      <c r="X82" s="92"/>
      <c r="Y82" s="92"/>
      <c r="Z82" s="161"/>
      <c r="AA82" s="161"/>
      <c r="AB82" s="161"/>
      <c r="AC82" s="161"/>
      <c r="AD82" s="161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162"/>
      <c r="BB82" s="162"/>
      <c r="BC82" s="162"/>
      <c r="BD82" s="162"/>
      <c r="BE82" s="162"/>
      <c r="BF82" s="163"/>
      <c r="BG82" s="163"/>
      <c r="BH82" s="163"/>
      <c r="BI82" s="164"/>
      <c r="BJ82" s="165"/>
      <c r="BK82" s="162"/>
      <c r="BL82" s="162"/>
      <c r="BM82" s="164"/>
      <c r="BN82" s="38"/>
      <c r="BO82" s="38"/>
      <c r="BP82" s="123"/>
      <c r="BQ82" s="123"/>
      <c r="BR82" s="38"/>
      <c r="BS82" s="38"/>
      <c r="BT82" s="114" t="str">
        <f t="shared" si="52"/>
        <v/>
      </c>
      <c r="BU82" s="38"/>
      <c r="BV82" s="38"/>
      <c r="BW82" s="38"/>
      <c r="BX82" s="38"/>
      <c r="BZ82" s="17">
        <f t="shared" si="46"/>
        <v>0</v>
      </c>
      <c r="CA82" s="17">
        <f t="shared" si="47"/>
        <v>0</v>
      </c>
      <c r="CB82" s="17">
        <f t="shared" si="48"/>
        <v>0</v>
      </c>
      <c r="CC82" s="17">
        <f t="shared" si="49"/>
        <v>0</v>
      </c>
      <c r="CD82" s="17">
        <f t="shared" si="50"/>
        <v>0</v>
      </c>
      <c r="CE82" s="17">
        <f t="shared" si="51"/>
        <v>0</v>
      </c>
      <c r="CF82" s="17">
        <f t="shared" si="53"/>
        <v>0</v>
      </c>
      <c r="CG82" s="17">
        <f t="shared" si="54"/>
        <v>0</v>
      </c>
      <c r="CH82" s="17">
        <f t="shared" si="55"/>
        <v>0</v>
      </c>
      <c r="CI82" s="17">
        <f t="shared" si="56"/>
        <v>0</v>
      </c>
      <c r="CJ82" s="17">
        <f t="shared" si="57"/>
        <v>0</v>
      </c>
      <c r="CK82" s="17">
        <f t="shared" si="58"/>
        <v>0</v>
      </c>
      <c r="CL82" s="17">
        <f t="shared" si="59"/>
        <v>0</v>
      </c>
      <c r="CM82" s="17">
        <f t="shared" si="60"/>
        <v>0</v>
      </c>
      <c r="CN82" s="17">
        <f t="shared" si="61"/>
        <v>0</v>
      </c>
      <c r="CO82" s="17">
        <f t="shared" si="62"/>
        <v>0</v>
      </c>
      <c r="CP82" s="17">
        <f t="shared" si="63"/>
        <v>0</v>
      </c>
      <c r="CQ82" s="17">
        <f t="shared" si="64"/>
        <v>0</v>
      </c>
      <c r="CR82" s="17">
        <f t="shared" si="65"/>
        <v>0</v>
      </c>
      <c r="CS82" s="17">
        <f t="shared" si="66"/>
        <v>0</v>
      </c>
      <c r="CT82" s="17">
        <f t="shared" si="67"/>
        <v>0</v>
      </c>
      <c r="CU82" s="17">
        <f t="shared" si="68"/>
        <v>0</v>
      </c>
      <c r="CV82" s="17">
        <f t="shared" si="69"/>
        <v>0</v>
      </c>
      <c r="CW82" s="17">
        <f t="shared" si="70"/>
        <v>0</v>
      </c>
      <c r="CX82" s="17">
        <f t="shared" si="71"/>
        <v>0</v>
      </c>
      <c r="CY82" s="17">
        <f t="shared" si="72"/>
        <v>0</v>
      </c>
      <c r="CZ82" s="17">
        <f t="shared" si="73"/>
        <v>0</v>
      </c>
      <c r="DA82" s="17">
        <f t="shared" si="74"/>
        <v>0</v>
      </c>
      <c r="DB82" s="17">
        <f t="shared" si="75"/>
        <v>0</v>
      </c>
      <c r="DC82" s="17">
        <f t="shared" si="76"/>
        <v>0</v>
      </c>
      <c r="DD82" s="17">
        <f t="shared" si="77"/>
        <v>0</v>
      </c>
      <c r="DE82" s="17">
        <f t="shared" si="78"/>
        <v>0</v>
      </c>
      <c r="DF82" s="17">
        <f t="shared" si="79"/>
        <v>0</v>
      </c>
      <c r="DG82" s="17">
        <f t="shared" si="80"/>
        <v>0</v>
      </c>
      <c r="DH82" s="17">
        <f t="shared" si="81"/>
        <v>0</v>
      </c>
      <c r="DI82" s="17">
        <f t="shared" si="82"/>
        <v>0</v>
      </c>
      <c r="DJ82" s="17">
        <f t="shared" si="83"/>
        <v>0</v>
      </c>
      <c r="DK82" s="17">
        <f t="shared" si="84"/>
        <v>0</v>
      </c>
    </row>
    <row r="83" spans="2:115" ht="15" customHeight="1" x14ac:dyDescent="0.2">
      <c r="B83" s="156">
        <v>75</v>
      </c>
      <c r="C83" s="157"/>
      <c r="D83" s="158"/>
      <c r="E83" s="159"/>
      <c r="F83" s="159"/>
      <c r="G83" s="91"/>
      <c r="H83" s="92"/>
      <c r="I83" s="160"/>
      <c r="J83" s="92"/>
      <c r="K83" s="92"/>
      <c r="L83" s="160"/>
      <c r="M83" s="160"/>
      <c r="N83" s="160"/>
      <c r="O83" s="160"/>
      <c r="P83" s="160"/>
      <c r="Q83" s="160"/>
      <c r="R83" s="160"/>
      <c r="S83" s="92"/>
      <c r="T83" s="160"/>
      <c r="U83" s="92"/>
      <c r="V83" s="92"/>
      <c r="W83" s="92"/>
      <c r="X83" s="92"/>
      <c r="Y83" s="92"/>
      <c r="Z83" s="161"/>
      <c r="AA83" s="161"/>
      <c r="AB83" s="161"/>
      <c r="AC83" s="161"/>
      <c r="AD83" s="161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62"/>
      <c r="BC83" s="162"/>
      <c r="BD83" s="162"/>
      <c r="BE83" s="162"/>
      <c r="BF83" s="163"/>
      <c r="BG83" s="163"/>
      <c r="BH83" s="163"/>
      <c r="BI83" s="164"/>
      <c r="BJ83" s="165"/>
      <c r="BK83" s="162"/>
      <c r="BL83" s="162"/>
      <c r="BM83" s="164"/>
      <c r="BN83" s="38"/>
      <c r="BO83" s="38"/>
      <c r="BP83" s="123"/>
      <c r="BQ83" s="123"/>
      <c r="BR83" s="38"/>
      <c r="BS83" s="38"/>
      <c r="BT83" s="114" t="str">
        <f t="shared" si="52"/>
        <v/>
      </c>
      <c r="BU83" s="38"/>
      <c r="BV83" s="38"/>
      <c r="BW83" s="38"/>
      <c r="BX83" s="38"/>
      <c r="BZ83" s="17">
        <f t="shared" si="46"/>
        <v>0</v>
      </c>
      <c r="CA83" s="17">
        <f t="shared" si="47"/>
        <v>0</v>
      </c>
      <c r="CB83" s="17">
        <f t="shared" si="48"/>
        <v>0</v>
      </c>
      <c r="CC83" s="17">
        <f t="shared" si="49"/>
        <v>0</v>
      </c>
      <c r="CD83" s="17">
        <f t="shared" si="50"/>
        <v>0</v>
      </c>
      <c r="CE83" s="17">
        <f t="shared" si="51"/>
        <v>0</v>
      </c>
      <c r="CF83" s="17">
        <f t="shared" si="53"/>
        <v>0</v>
      </c>
      <c r="CG83" s="17">
        <f t="shared" si="54"/>
        <v>0</v>
      </c>
      <c r="CH83" s="17">
        <f t="shared" si="55"/>
        <v>0</v>
      </c>
      <c r="CI83" s="17">
        <f t="shared" si="56"/>
        <v>0</v>
      </c>
      <c r="CJ83" s="17">
        <f t="shared" si="57"/>
        <v>0</v>
      </c>
      <c r="CK83" s="17">
        <f t="shared" si="58"/>
        <v>0</v>
      </c>
      <c r="CL83" s="17">
        <f t="shared" si="59"/>
        <v>0</v>
      </c>
      <c r="CM83" s="17">
        <f t="shared" si="60"/>
        <v>0</v>
      </c>
      <c r="CN83" s="17">
        <f t="shared" si="61"/>
        <v>0</v>
      </c>
      <c r="CO83" s="17">
        <f t="shared" si="62"/>
        <v>0</v>
      </c>
      <c r="CP83" s="17">
        <f t="shared" si="63"/>
        <v>0</v>
      </c>
      <c r="CQ83" s="17">
        <f t="shared" si="64"/>
        <v>0</v>
      </c>
      <c r="CR83" s="17">
        <f t="shared" si="65"/>
        <v>0</v>
      </c>
      <c r="CS83" s="17">
        <f t="shared" si="66"/>
        <v>0</v>
      </c>
      <c r="CT83" s="17">
        <f t="shared" si="67"/>
        <v>0</v>
      </c>
      <c r="CU83" s="17">
        <f t="shared" si="68"/>
        <v>0</v>
      </c>
      <c r="CV83" s="17">
        <f t="shared" si="69"/>
        <v>0</v>
      </c>
      <c r="CW83" s="17">
        <f t="shared" si="70"/>
        <v>0</v>
      </c>
      <c r="CX83" s="17">
        <f t="shared" si="71"/>
        <v>0</v>
      </c>
      <c r="CY83" s="17">
        <f t="shared" si="72"/>
        <v>0</v>
      </c>
      <c r="CZ83" s="17">
        <f t="shared" si="73"/>
        <v>0</v>
      </c>
      <c r="DA83" s="17">
        <f t="shared" si="74"/>
        <v>0</v>
      </c>
      <c r="DB83" s="17">
        <f t="shared" si="75"/>
        <v>0</v>
      </c>
      <c r="DC83" s="17">
        <f t="shared" si="76"/>
        <v>0</v>
      </c>
      <c r="DD83" s="17">
        <f t="shared" si="77"/>
        <v>0</v>
      </c>
      <c r="DE83" s="17">
        <f t="shared" si="78"/>
        <v>0</v>
      </c>
      <c r="DF83" s="17">
        <f t="shared" si="79"/>
        <v>0</v>
      </c>
      <c r="DG83" s="17">
        <f t="shared" si="80"/>
        <v>0</v>
      </c>
      <c r="DH83" s="17">
        <f t="shared" si="81"/>
        <v>0</v>
      </c>
      <c r="DI83" s="17">
        <f t="shared" si="82"/>
        <v>0</v>
      </c>
      <c r="DJ83" s="17">
        <f t="shared" si="83"/>
        <v>0</v>
      </c>
      <c r="DK83" s="17">
        <f t="shared" si="84"/>
        <v>0</v>
      </c>
    </row>
    <row r="84" spans="2:115" ht="15" customHeight="1" x14ac:dyDescent="0.2">
      <c r="B84" s="156">
        <v>76</v>
      </c>
      <c r="C84" s="157"/>
      <c r="D84" s="158"/>
      <c r="E84" s="159"/>
      <c r="F84" s="159"/>
      <c r="G84" s="91"/>
      <c r="H84" s="92"/>
      <c r="I84" s="160"/>
      <c r="J84" s="92"/>
      <c r="K84" s="92"/>
      <c r="L84" s="160"/>
      <c r="M84" s="160"/>
      <c r="N84" s="160"/>
      <c r="O84" s="160"/>
      <c r="P84" s="160"/>
      <c r="Q84" s="160"/>
      <c r="R84" s="160"/>
      <c r="S84" s="92"/>
      <c r="T84" s="160"/>
      <c r="U84" s="92"/>
      <c r="V84" s="92"/>
      <c r="W84" s="92"/>
      <c r="X84" s="92"/>
      <c r="Y84" s="92"/>
      <c r="Z84" s="161"/>
      <c r="AA84" s="161"/>
      <c r="AB84" s="161"/>
      <c r="AC84" s="161"/>
      <c r="AD84" s="161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162"/>
      <c r="BB84" s="162"/>
      <c r="BC84" s="162"/>
      <c r="BD84" s="162"/>
      <c r="BE84" s="162"/>
      <c r="BF84" s="163"/>
      <c r="BG84" s="163"/>
      <c r="BH84" s="163"/>
      <c r="BI84" s="164"/>
      <c r="BJ84" s="165"/>
      <c r="BK84" s="162"/>
      <c r="BL84" s="162"/>
      <c r="BM84" s="164"/>
      <c r="BN84" s="38"/>
      <c r="BO84" s="38"/>
      <c r="BP84" s="123"/>
      <c r="BQ84" s="123"/>
      <c r="BR84" s="38"/>
      <c r="BS84" s="38"/>
      <c r="BT84" s="114" t="str">
        <f t="shared" si="52"/>
        <v/>
      </c>
      <c r="BU84" s="38"/>
      <c r="BV84" s="38"/>
      <c r="BW84" s="38"/>
      <c r="BX84" s="38"/>
      <c r="BZ84" s="17">
        <f t="shared" si="46"/>
        <v>0</v>
      </c>
      <c r="CA84" s="17">
        <f t="shared" si="47"/>
        <v>0</v>
      </c>
      <c r="CB84" s="17">
        <f t="shared" si="48"/>
        <v>0</v>
      </c>
      <c r="CC84" s="17">
        <f t="shared" si="49"/>
        <v>0</v>
      </c>
      <c r="CD84" s="17">
        <f t="shared" si="50"/>
        <v>0</v>
      </c>
      <c r="CE84" s="17">
        <f t="shared" si="51"/>
        <v>0</v>
      </c>
      <c r="CF84" s="17">
        <f t="shared" si="53"/>
        <v>0</v>
      </c>
      <c r="CG84" s="17">
        <f t="shared" si="54"/>
        <v>0</v>
      </c>
      <c r="CH84" s="17">
        <f t="shared" si="55"/>
        <v>0</v>
      </c>
      <c r="CI84" s="17">
        <f t="shared" si="56"/>
        <v>0</v>
      </c>
      <c r="CJ84" s="17">
        <f t="shared" si="57"/>
        <v>0</v>
      </c>
      <c r="CK84" s="17">
        <f t="shared" si="58"/>
        <v>0</v>
      </c>
      <c r="CL84" s="17">
        <f t="shared" si="59"/>
        <v>0</v>
      </c>
      <c r="CM84" s="17">
        <f t="shared" si="60"/>
        <v>0</v>
      </c>
      <c r="CN84" s="17">
        <f t="shared" si="61"/>
        <v>0</v>
      </c>
      <c r="CO84" s="17">
        <f t="shared" si="62"/>
        <v>0</v>
      </c>
      <c r="CP84" s="17">
        <f t="shared" si="63"/>
        <v>0</v>
      </c>
      <c r="CQ84" s="17">
        <f t="shared" si="64"/>
        <v>0</v>
      </c>
      <c r="CR84" s="17">
        <f t="shared" si="65"/>
        <v>0</v>
      </c>
      <c r="CS84" s="17">
        <f t="shared" si="66"/>
        <v>0</v>
      </c>
      <c r="CT84" s="17">
        <f t="shared" si="67"/>
        <v>0</v>
      </c>
      <c r="CU84" s="17">
        <f t="shared" si="68"/>
        <v>0</v>
      </c>
      <c r="CV84" s="17">
        <f t="shared" si="69"/>
        <v>0</v>
      </c>
      <c r="CW84" s="17">
        <f t="shared" si="70"/>
        <v>0</v>
      </c>
      <c r="CX84" s="17">
        <f t="shared" si="71"/>
        <v>0</v>
      </c>
      <c r="CY84" s="17">
        <f t="shared" si="72"/>
        <v>0</v>
      </c>
      <c r="CZ84" s="17">
        <f t="shared" si="73"/>
        <v>0</v>
      </c>
      <c r="DA84" s="17">
        <f t="shared" si="74"/>
        <v>0</v>
      </c>
      <c r="DB84" s="17">
        <f t="shared" si="75"/>
        <v>0</v>
      </c>
      <c r="DC84" s="17">
        <f t="shared" si="76"/>
        <v>0</v>
      </c>
      <c r="DD84" s="17">
        <f t="shared" si="77"/>
        <v>0</v>
      </c>
      <c r="DE84" s="17">
        <f t="shared" si="78"/>
        <v>0</v>
      </c>
      <c r="DF84" s="17">
        <f t="shared" si="79"/>
        <v>0</v>
      </c>
      <c r="DG84" s="17">
        <f t="shared" si="80"/>
        <v>0</v>
      </c>
      <c r="DH84" s="17">
        <f t="shared" si="81"/>
        <v>0</v>
      </c>
      <c r="DI84" s="17">
        <f t="shared" si="82"/>
        <v>0</v>
      </c>
      <c r="DJ84" s="17">
        <f t="shared" si="83"/>
        <v>0</v>
      </c>
      <c r="DK84" s="17">
        <f t="shared" si="84"/>
        <v>0</v>
      </c>
    </row>
    <row r="85" spans="2:115" ht="15" customHeight="1" x14ac:dyDescent="0.2">
      <c r="B85" s="156">
        <v>77</v>
      </c>
      <c r="C85" s="157"/>
      <c r="D85" s="158"/>
      <c r="E85" s="159"/>
      <c r="F85" s="159"/>
      <c r="G85" s="91"/>
      <c r="H85" s="92"/>
      <c r="I85" s="160"/>
      <c r="J85" s="92"/>
      <c r="K85" s="92"/>
      <c r="L85" s="160"/>
      <c r="M85" s="160"/>
      <c r="N85" s="160"/>
      <c r="O85" s="160"/>
      <c r="P85" s="160"/>
      <c r="Q85" s="160"/>
      <c r="R85" s="160"/>
      <c r="S85" s="92"/>
      <c r="T85" s="160"/>
      <c r="U85" s="92"/>
      <c r="V85" s="92"/>
      <c r="W85" s="92"/>
      <c r="X85" s="92"/>
      <c r="Y85" s="92"/>
      <c r="Z85" s="161"/>
      <c r="AA85" s="161"/>
      <c r="AB85" s="161"/>
      <c r="AC85" s="161"/>
      <c r="AD85" s="161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62"/>
      <c r="BC85" s="162"/>
      <c r="BD85" s="162"/>
      <c r="BE85" s="162"/>
      <c r="BF85" s="163"/>
      <c r="BG85" s="163"/>
      <c r="BH85" s="163"/>
      <c r="BI85" s="164"/>
      <c r="BJ85" s="165"/>
      <c r="BK85" s="162"/>
      <c r="BL85" s="162"/>
      <c r="BM85" s="164"/>
      <c r="BN85" s="38"/>
      <c r="BO85" s="38"/>
      <c r="BP85" s="123"/>
      <c r="BQ85" s="123"/>
      <c r="BR85" s="38"/>
      <c r="BS85" s="38"/>
      <c r="BT85" s="114" t="str">
        <f t="shared" si="52"/>
        <v/>
      </c>
      <c r="BU85" s="38"/>
      <c r="BV85" s="38"/>
      <c r="BW85" s="38"/>
      <c r="BX85" s="38"/>
      <c r="BZ85" s="17">
        <f t="shared" si="46"/>
        <v>0</v>
      </c>
      <c r="CA85" s="17">
        <f t="shared" si="47"/>
        <v>0</v>
      </c>
      <c r="CB85" s="17">
        <f t="shared" si="48"/>
        <v>0</v>
      </c>
      <c r="CC85" s="17">
        <f t="shared" si="49"/>
        <v>0</v>
      </c>
      <c r="CD85" s="17">
        <f t="shared" si="50"/>
        <v>0</v>
      </c>
      <c r="CE85" s="17">
        <f t="shared" si="51"/>
        <v>0</v>
      </c>
      <c r="CF85" s="17">
        <f t="shared" si="53"/>
        <v>0</v>
      </c>
      <c r="CG85" s="17">
        <f t="shared" si="54"/>
        <v>0</v>
      </c>
      <c r="CH85" s="17">
        <f t="shared" si="55"/>
        <v>0</v>
      </c>
      <c r="CI85" s="17">
        <f t="shared" si="56"/>
        <v>0</v>
      </c>
      <c r="CJ85" s="17">
        <f t="shared" si="57"/>
        <v>0</v>
      </c>
      <c r="CK85" s="17">
        <f t="shared" si="58"/>
        <v>0</v>
      </c>
      <c r="CL85" s="17">
        <f t="shared" si="59"/>
        <v>0</v>
      </c>
      <c r="CM85" s="17">
        <f t="shared" si="60"/>
        <v>0</v>
      </c>
      <c r="CN85" s="17">
        <f t="shared" si="61"/>
        <v>0</v>
      </c>
      <c r="CO85" s="17">
        <f t="shared" si="62"/>
        <v>0</v>
      </c>
      <c r="CP85" s="17">
        <f t="shared" si="63"/>
        <v>0</v>
      </c>
      <c r="CQ85" s="17">
        <f t="shared" si="64"/>
        <v>0</v>
      </c>
      <c r="CR85" s="17">
        <f t="shared" si="65"/>
        <v>0</v>
      </c>
      <c r="CS85" s="17">
        <f t="shared" si="66"/>
        <v>0</v>
      </c>
      <c r="CT85" s="17">
        <f t="shared" si="67"/>
        <v>0</v>
      </c>
      <c r="CU85" s="17">
        <f t="shared" si="68"/>
        <v>0</v>
      </c>
      <c r="CV85" s="17">
        <f t="shared" si="69"/>
        <v>0</v>
      </c>
      <c r="CW85" s="17">
        <f t="shared" si="70"/>
        <v>0</v>
      </c>
      <c r="CX85" s="17">
        <f t="shared" si="71"/>
        <v>0</v>
      </c>
      <c r="CY85" s="17">
        <f t="shared" si="72"/>
        <v>0</v>
      </c>
      <c r="CZ85" s="17">
        <f t="shared" si="73"/>
        <v>0</v>
      </c>
      <c r="DA85" s="17">
        <f t="shared" si="74"/>
        <v>0</v>
      </c>
      <c r="DB85" s="17">
        <f t="shared" si="75"/>
        <v>0</v>
      </c>
      <c r="DC85" s="17">
        <f t="shared" si="76"/>
        <v>0</v>
      </c>
      <c r="DD85" s="17">
        <f t="shared" si="77"/>
        <v>0</v>
      </c>
      <c r="DE85" s="17">
        <f t="shared" si="78"/>
        <v>0</v>
      </c>
      <c r="DF85" s="17">
        <f t="shared" si="79"/>
        <v>0</v>
      </c>
      <c r="DG85" s="17">
        <f t="shared" si="80"/>
        <v>0</v>
      </c>
      <c r="DH85" s="17">
        <f t="shared" si="81"/>
        <v>0</v>
      </c>
      <c r="DI85" s="17">
        <f t="shared" si="82"/>
        <v>0</v>
      </c>
      <c r="DJ85" s="17">
        <f t="shared" si="83"/>
        <v>0</v>
      </c>
      <c r="DK85" s="17">
        <f t="shared" si="84"/>
        <v>0</v>
      </c>
    </row>
    <row r="86" spans="2:115" ht="15" customHeight="1" x14ac:dyDescent="0.2">
      <c r="B86" s="156">
        <v>78</v>
      </c>
      <c r="C86" s="157"/>
      <c r="D86" s="158"/>
      <c r="E86" s="159"/>
      <c r="F86" s="159"/>
      <c r="G86" s="91"/>
      <c r="H86" s="92"/>
      <c r="I86" s="160"/>
      <c r="J86" s="92"/>
      <c r="K86" s="92"/>
      <c r="L86" s="160"/>
      <c r="M86" s="160"/>
      <c r="N86" s="160"/>
      <c r="O86" s="160"/>
      <c r="P86" s="160"/>
      <c r="Q86" s="160"/>
      <c r="R86" s="160"/>
      <c r="S86" s="92"/>
      <c r="T86" s="160"/>
      <c r="U86" s="92"/>
      <c r="V86" s="92"/>
      <c r="W86" s="92"/>
      <c r="X86" s="92"/>
      <c r="Y86" s="92"/>
      <c r="Z86" s="161"/>
      <c r="AA86" s="161"/>
      <c r="AB86" s="161"/>
      <c r="AC86" s="161"/>
      <c r="AD86" s="161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62"/>
      <c r="BF86" s="163"/>
      <c r="BG86" s="163"/>
      <c r="BH86" s="163"/>
      <c r="BI86" s="164"/>
      <c r="BJ86" s="165"/>
      <c r="BK86" s="162"/>
      <c r="BL86" s="162"/>
      <c r="BM86" s="164"/>
      <c r="BN86" s="38"/>
      <c r="BO86" s="38"/>
      <c r="BP86" s="123"/>
      <c r="BQ86" s="123"/>
      <c r="BR86" s="38"/>
      <c r="BS86" s="38"/>
      <c r="BT86" s="114" t="str">
        <f t="shared" si="52"/>
        <v/>
      </c>
      <c r="BU86" s="38"/>
      <c r="BV86" s="38"/>
      <c r="BW86" s="38"/>
      <c r="BX86" s="38"/>
      <c r="BZ86" s="17">
        <f t="shared" si="46"/>
        <v>0</v>
      </c>
      <c r="CA86" s="17">
        <f t="shared" si="47"/>
        <v>0</v>
      </c>
      <c r="CB86" s="17">
        <f t="shared" si="48"/>
        <v>0</v>
      </c>
      <c r="CC86" s="17">
        <f t="shared" si="49"/>
        <v>0</v>
      </c>
      <c r="CD86" s="17">
        <f t="shared" si="50"/>
        <v>0</v>
      </c>
      <c r="CE86" s="17">
        <f t="shared" si="51"/>
        <v>0</v>
      </c>
      <c r="CF86" s="17">
        <f t="shared" si="53"/>
        <v>0</v>
      </c>
      <c r="CG86" s="17">
        <f t="shared" si="54"/>
        <v>0</v>
      </c>
      <c r="CH86" s="17">
        <f t="shared" si="55"/>
        <v>0</v>
      </c>
      <c r="CI86" s="17">
        <f t="shared" si="56"/>
        <v>0</v>
      </c>
      <c r="CJ86" s="17">
        <f t="shared" si="57"/>
        <v>0</v>
      </c>
      <c r="CK86" s="17">
        <f t="shared" si="58"/>
        <v>0</v>
      </c>
      <c r="CL86" s="17">
        <f t="shared" si="59"/>
        <v>0</v>
      </c>
      <c r="CM86" s="17">
        <f t="shared" si="60"/>
        <v>0</v>
      </c>
      <c r="CN86" s="17">
        <f t="shared" si="61"/>
        <v>0</v>
      </c>
      <c r="CO86" s="17">
        <f t="shared" si="62"/>
        <v>0</v>
      </c>
      <c r="CP86" s="17">
        <f t="shared" si="63"/>
        <v>0</v>
      </c>
      <c r="CQ86" s="17">
        <f t="shared" si="64"/>
        <v>0</v>
      </c>
      <c r="CR86" s="17">
        <f t="shared" si="65"/>
        <v>0</v>
      </c>
      <c r="CS86" s="17">
        <f t="shared" si="66"/>
        <v>0</v>
      </c>
      <c r="CT86" s="17">
        <f t="shared" si="67"/>
        <v>0</v>
      </c>
      <c r="CU86" s="17">
        <f t="shared" si="68"/>
        <v>0</v>
      </c>
      <c r="CV86" s="17">
        <f t="shared" si="69"/>
        <v>0</v>
      </c>
      <c r="CW86" s="17">
        <f t="shared" si="70"/>
        <v>0</v>
      </c>
      <c r="CX86" s="17">
        <f t="shared" si="71"/>
        <v>0</v>
      </c>
      <c r="CY86" s="17">
        <f t="shared" si="72"/>
        <v>0</v>
      </c>
      <c r="CZ86" s="17">
        <f t="shared" si="73"/>
        <v>0</v>
      </c>
      <c r="DA86" s="17">
        <f t="shared" si="74"/>
        <v>0</v>
      </c>
      <c r="DB86" s="17">
        <f t="shared" si="75"/>
        <v>0</v>
      </c>
      <c r="DC86" s="17">
        <f t="shared" si="76"/>
        <v>0</v>
      </c>
      <c r="DD86" s="17">
        <f t="shared" si="77"/>
        <v>0</v>
      </c>
      <c r="DE86" s="17">
        <f t="shared" si="78"/>
        <v>0</v>
      </c>
      <c r="DF86" s="17">
        <f t="shared" si="79"/>
        <v>0</v>
      </c>
      <c r="DG86" s="17">
        <f t="shared" si="80"/>
        <v>0</v>
      </c>
      <c r="DH86" s="17">
        <f t="shared" si="81"/>
        <v>0</v>
      </c>
      <c r="DI86" s="17">
        <f t="shared" si="82"/>
        <v>0</v>
      </c>
      <c r="DJ86" s="17">
        <f t="shared" si="83"/>
        <v>0</v>
      </c>
      <c r="DK86" s="17">
        <f t="shared" si="84"/>
        <v>0</v>
      </c>
    </row>
    <row r="87" spans="2:115" ht="15" customHeight="1" x14ac:dyDescent="0.2">
      <c r="B87" s="156">
        <v>79</v>
      </c>
      <c r="C87" s="157"/>
      <c r="D87" s="158"/>
      <c r="E87" s="159"/>
      <c r="F87" s="159"/>
      <c r="G87" s="91"/>
      <c r="H87" s="92"/>
      <c r="I87" s="160"/>
      <c r="J87" s="92"/>
      <c r="K87" s="92"/>
      <c r="L87" s="160"/>
      <c r="M87" s="160"/>
      <c r="N87" s="160"/>
      <c r="O87" s="160"/>
      <c r="P87" s="160"/>
      <c r="Q87" s="160"/>
      <c r="R87" s="160"/>
      <c r="S87" s="92"/>
      <c r="T87" s="160"/>
      <c r="U87" s="92"/>
      <c r="V87" s="92"/>
      <c r="W87" s="92"/>
      <c r="X87" s="92"/>
      <c r="Y87" s="92"/>
      <c r="Z87" s="161"/>
      <c r="AA87" s="161"/>
      <c r="AB87" s="161"/>
      <c r="AC87" s="161"/>
      <c r="AD87" s="161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162"/>
      <c r="BB87" s="162"/>
      <c r="BC87" s="162"/>
      <c r="BD87" s="162"/>
      <c r="BE87" s="162"/>
      <c r="BF87" s="163"/>
      <c r="BG87" s="163"/>
      <c r="BH87" s="163"/>
      <c r="BI87" s="164"/>
      <c r="BJ87" s="165"/>
      <c r="BK87" s="162"/>
      <c r="BL87" s="162"/>
      <c r="BM87" s="164"/>
      <c r="BN87" s="38"/>
      <c r="BO87" s="38"/>
      <c r="BP87" s="123"/>
      <c r="BQ87" s="123"/>
      <c r="BR87" s="38"/>
      <c r="BS87" s="38"/>
      <c r="BT87" s="114" t="str">
        <f t="shared" si="52"/>
        <v/>
      </c>
      <c r="BU87" s="38"/>
      <c r="BV87" s="38"/>
      <c r="BW87" s="38"/>
      <c r="BX87" s="38"/>
      <c r="BZ87" s="17">
        <f t="shared" si="46"/>
        <v>0</v>
      </c>
      <c r="CA87" s="17">
        <f t="shared" si="47"/>
        <v>0</v>
      </c>
      <c r="CB87" s="17">
        <f t="shared" si="48"/>
        <v>0</v>
      </c>
      <c r="CC87" s="17">
        <f t="shared" si="49"/>
        <v>0</v>
      </c>
      <c r="CD87" s="17">
        <f t="shared" si="50"/>
        <v>0</v>
      </c>
      <c r="CE87" s="17">
        <f t="shared" si="51"/>
        <v>0</v>
      </c>
      <c r="CF87" s="17">
        <f t="shared" si="53"/>
        <v>0</v>
      </c>
      <c r="CG87" s="17">
        <f t="shared" si="54"/>
        <v>0</v>
      </c>
      <c r="CH87" s="17">
        <f t="shared" si="55"/>
        <v>0</v>
      </c>
      <c r="CI87" s="17">
        <f t="shared" si="56"/>
        <v>0</v>
      </c>
      <c r="CJ87" s="17">
        <f t="shared" si="57"/>
        <v>0</v>
      </c>
      <c r="CK87" s="17">
        <f t="shared" si="58"/>
        <v>0</v>
      </c>
      <c r="CL87" s="17">
        <f t="shared" si="59"/>
        <v>0</v>
      </c>
      <c r="CM87" s="17">
        <f t="shared" si="60"/>
        <v>0</v>
      </c>
      <c r="CN87" s="17">
        <f t="shared" si="61"/>
        <v>0</v>
      </c>
      <c r="CO87" s="17">
        <f t="shared" si="62"/>
        <v>0</v>
      </c>
      <c r="CP87" s="17">
        <f t="shared" si="63"/>
        <v>0</v>
      </c>
      <c r="CQ87" s="17">
        <f t="shared" si="64"/>
        <v>0</v>
      </c>
      <c r="CR87" s="17">
        <f t="shared" si="65"/>
        <v>0</v>
      </c>
      <c r="CS87" s="17">
        <f t="shared" si="66"/>
        <v>0</v>
      </c>
      <c r="CT87" s="17">
        <f t="shared" si="67"/>
        <v>0</v>
      </c>
      <c r="CU87" s="17">
        <f t="shared" si="68"/>
        <v>0</v>
      </c>
      <c r="CV87" s="17">
        <f t="shared" si="69"/>
        <v>0</v>
      </c>
      <c r="CW87" s="17">
        <f t="shared" si="70"/>
        <v>0</v>
      </c>
      <c r="CX87" s="17">
        <f t="shared" si="71"/>
        <v>0</v>
      </c>
      <c r="CY87" s="17">
        <f t="shared" si="72"/>
        <v>0</v>
      </c>
      <c r="CZ87" s="17">
        <f t="shared" si="73"/>
        <v>0</v>
      </c>
      <c r="DA87" s="17">
        <f t="shared" si="74"/>
        <v>0</v>
      </c>
      <c r="DB87" s="17">
        <f t="shared" si="75"/>
        <v>0</v>
      </c>
      <c r="DC87" s="17">
        <f t="shared" si="76"/>
        <v>0</v>
      </c>
      <c r="DD87" s="17">
        <f t="shared" si="77"/>
        <v>0</v>
      </c>
      <c r="DE87" s="17">
        <f t="shared" si="78"/>
        <v>0</v>
      </c>
      <c r="DF87" s="17">
        <f t="shared" si="79"/>
        <v>0</v>
      </c>
      <c r="DG87" s="17">
        <f t="shared" si="80"/>
        <v>0</v>
      </c>
      <c r="DH87" s="17">
        <f t="shared" si="81"/>
        <v>0</v>
      </c>
      <c r="DI87" s="17">
        <f t="shared" si="82"/>
        <v>0</v>
      </c>
      <c r="DJ87" s="17">
        <f t="shared" si="83"/>
        <v>0</v>
      </c>
      <c r="DK87" s="17">
        <f t="shared" si="84"/>
        <v>0</v>
      </c>
    </row>
    <row r="88" spans="2:115" ht="15" customHeight="1" x14ac:dyDescent="0.2">
      <c r="B88" s="156">
        <v>80</v>
      </c>
      <c r="C88" s="157"/>
      <c r="D88" s="158"/>
      <c r="E88" s="159"/>
      <c r="F88" s="159"/>
      <c r="G88" s="91"/>
      <c r="H88" s="92"/>
      <c r="I88" s="160"/>
      <c r="J88" s="92"/>
      <c r="K88" s="92"/>
      <c r="L88" s="160"/>
      <c r="M88" s="160"/>
      <c r="N88" s="160"/>
      <c r="O88" s="160"/>
      <c r="P88" s="160"/>
      <c r="Q88" s="160"/>
      <c r="R88" s="160"/>
      <c r="S88" s="92"/>
      <c r="T88" s="160"/>
      <c r="U88" s="92"/>
      <c r="V88" s="92"/>
      <c r="W88" s="92"/>
      <c r="X88" s="92"/>
      <c r="Y88" s="92"/>
      <c r="Z88" s="161"/>
      <c r="AA88" s="161"/>
      <c r="AB88" s="161"/>
      <c r="AC88" s="161"/>
      <c r="AD88" s="161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162"/>
      <c r="BB88" s="162"/>
      <c r="BC88" s="162"/>
      <c r="BD88" s="162"/>
      <c r="BE88" s="162"/>
      <c r="BF88" s="163"/>
      <c r="BG88" s="163"/>
      <c r="BH88" s="163"/>
      <c r="BI88" s="164"/>
      <c r="BJ88" s="165"/>
      <c r="BK88" s="162"/>
      <c r="BL88" s="162"/>
      <c r="BM88" s="164"/>
      <c r="BN88" s="38"/>
      <c r="BO88" s="38"/>
      <c r="BP88" s="123"/>
      <c r="BQ88" s="123"/>
      <c r="BR88" s="38"/>
      <c r="BS88" s="38"/>
      <c r="BT88" s="114" t="str">
        <f t="shared" si="52"/>
        <v/>
      </c>
      <c r="BU88" s="38"/>
      <c r="BV88" s="38"/>
      <c r="BW88" s="38"/>
      <c r="BX88" s="38"/>
      <c r="BZ88" s="17">
        <f t="shared" si="46"/>
        <v>0</v>
      </c>
      <c r="CA88" s="17">
        <f t="shared" si="47"/>
        <v>0</v>
      </c>
      <c r="CB88" s="17">
        <f t="shared" si="48"/>
        <v>0</v>
      </c>
      <c r="CC88" s="17">
        <f t="shared" si="49"/>
        <v>0</v>
      </c>
      <c r="CD88" s="17">
        <f t="shared" si="50"/>
        <v>0</v>
      </c>
      <c r="CE88" s="17">
        <f t="shared" si="51"/>
        <v>0</v>
      </c>
      <c r="CF88" s="17">
        <f t="shared" si="53"/>
        <v>0</v>
      </c>
      <c r="CG88" s="17">
        <f t="shared" si="54"/>
        <v>0</v>
      </c>
      <c r="CH88" s="17">
        <f t="shared" si="55"/>
        <v>0</v>
      </c>
      <c r="CI88" s="17">
        <f t="shared" si="56"/>
        <v>0</v>
      </c>
      <c r="CJ88" s="17">
        <f t="shared" si="57"/>
        <v>0</v>
      </c>
      <c r="CK88" s="17">
        <f t="shared" si="58"/>
        <v>0</v>
      </c>
      <c r="CL88" s="17">
        <f t="shared" si="59"/>
        <v>0</v>
      </c>
      <c r="CM88" s="17">
        <f t="shared" si="60"/>
        <v>0</v>
      </c>
      <c r="CN88" s="17">
        <f t="shared" si="61"/>
        <v>0</v>
      </c>
      <c r="CO88" s="17">
        <f t="shared" si="62"/>
        <v>0</v>
      </c>
      <c r="CP88" s="17">
        <f t="shared" si="63"/>
        <v>0</v>
      </c>
      <c r="CQ88" s="17">
        <f t="shared" si="64"/>
        <v>0</v>
      </c>
      <c r="CR88" s="17">
        <f t="shared" si="65"/>
        <v>0</v>
      </c>
      <c r="CS88" s="17">
        <f t="shared" si="66"/>
        <v>0</v>
      </c>
      <c r="CT88" s="17">
        <f t="shared" si="67"/>
        <v>0</v>
      </c>
      <c r="CU88" s="17">
        <f t="shared" si="68"/>
        <v>0</v>
      </c>
      <c r="CV88" s="17">
        <f t="shared" si="69"/>
        <v>0</v>
      </c>
      <c r="CW88" s="17">
        <f t="shared" si="70"/>
        <v>0</v>
      </c>
      <c r="CX88" s="17">
        <f t="shared" si="71"/>
        <v>0</v>
      </c>
      <c r="CY88" s="17">
        <f t="shared" si="72"/>
        <v>0</v>
      </c>
      <c r="CZ88" s="17">
        <f t="shared" si="73"/>
        <v>0</v>
      </c>
      <c r="DA88" s="17">
        <f t="shared" si="74"/>
        <v>0</v>
      </c>
      <c r="DB88" s="17">
        <f t="shared" si="75"/>
        <v>0</v>
      </c>
      <c r="DC88" s="17">
        <f t="shared" si="76"/>
        <v>0</v>
      </c>
      <c r="DD88" s="17">
        <f t="shared" si="77"/>
        <v>0</v>
      </c>
      <c r="DE88" s="17">
        <f t="shared" si="78"/>
        <v>0</v>
      </c>
      <c r="DF88" s="17">
        <f t="shared" si="79"/>
        <v>0</v>
      </c>
      <c r="DG88" s="17">
        <f t="shared" si="80"/>
        <v>0</v>
      </c>
      <c r="DH88" s="17">
        <f t="shared" si="81"/>
        <v>0</v>
      </c>
      <c r="DI88" s="17">
        <f t="shared" si="82"/>
        <v>0</v>
      </c>
      <c r="DJ88" s="17">
        <f t="shared" si="83"/>
        <v>0</v>
      </c>
      <c r="DK88" s="17">
        <f t="shared" si="84"/>
        <v>0</v>
      </c>
    </row>
    <row r="89" spans="2:115" ht="15" customHeight="1" x14ac:dyDescent="0.2">
      <c r="B89" s="156">
        <v>81</v>
      </c>
      <c r="C89" s="157"/>
      <c r="D89" s="158"/>
      <c r="E89" s="159"/>
      <c r="F89" s="159"/>
      <c r="G89" s="91"/>
      <c r="H89" s="92"/>
      <c r="I89" s="160"/>
      <c r="J89" s="92"/>
      <c r="K89" s="92"/>
      <c r="L89" s="160"/>
      <c r="M89" s="160"/>
      <c r="N89" s="160"/>
      <c r="O89" s="160"/>
      <c r="P89" s="160"/>
      <c r="Q89" s="160"/>
      <c r="R89" s="160"/>
      <c r="S89" s="92"/>
      <c r="T89" s="160"/>
      <c r="U89" s="92"/>
      <c r="V89" s="92"/>
      <c r="W89" s="92"/>
      <c r="X89" s="92"/>
      <c r="Y89" s="92"/>
      <c r="Z89" s="161"/>
      <c r="AA89" s="161"/>
      <c r="AB89" s="161"/>
      <c r="AC89" s="161"/>
      <c r="AD89" s="161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62"/>
      <c r="BC89" s="162"/>
      <c r="BD89" s="162"/>
      <c r="BE89" s="162"/>
      <c r="BF89" s="163"/>
      <c r="BG89" s="163"/>
      <c r="BH89" s="163"/>
      <c r="BI89" s="164"/>
      <c r="BJ89" s="165"/>
      <c r="BK89" s="162"/>
      <c r="BL89" s="162"/>
      <c r="BM89" s="164"/>
      <c r="BN89" s="38"/>
      <c r="BO89" s="38"/>
      <c r="BP89" s="123"/>
      <c r="BQ89" s="123"/>
      <c r="BR89" s="38"/>
      <c r="BS89" s="38"/>
      <c r="BT89" s="114" t="str">
        <f t="shared" si="52"/>
        <v/>
      </c>
      <c r="BU89" s="38"/>
      <c r="BV89" s="38"/>
      <c r="BW89" s="38"/>
      <c r="BX89" s="38"/>
      <c r="BZ89" s="17">
        <f t="shared" si="46"/>
        <v>0</v>
      </c>
      <c r="CA89" s="17">
        <f t="shared" si="47"/>
        <v>0</v>
      </c>
      <c r="CB89" s="17">
        <f t="shared" si="48"/>
        <v>0</v>
      </c>
      <c r="CC89" s="17">
        <f t="shared" si="49"/>
        <v>0</v>
      </c>
      <c r="CD89" s="17">
        <f t="shared" si="50"/>
        <v>0</v>
      </c>
      <c r="CE89" s="17">
        <f t="shared" si="51"/>
        <v>0</v>
      </c>
      <c r="CF89" s="17">
        <f t="shared" si="53"/>
        <v>0</v>
      </c>
      <c r="CG89" s="17">
        <f t="shared" si="54"/>
        <v>0</v>
      </c>
      <c r="CH89" s="17">
        <f t="shared" si="55"/>
        <v>0</v>
      </c>
      <c r="CI89" s="17">
        <f t="shared" si="56"/>
        <v>0</v>
      </c>
      <c r="CJ89" s="17">
        <f t="shared" si="57"/>
        <v>0</v>
      </c>
      <c r="CK89" s="17">
        <f t="shared" si="58"/>
        <v>0</v>
      </c>
      <c r="CL89" s="17">
        <f t="shared" si="59"/>
        <v>0</v>
      </c>
      <c r="CM89" s="17">
        <f t="shared" si="60"/>
        <v>0</v>
      </c>
      <c r="CN89" s="17">
        <f t="shared" si="61"/>
        <v>0</v>
      </c>
      <c r="CO89" s="17">
        <f t="shared" si="62"/>
        <v>0</v>
      </c>
      <c r="CP89" s="17">
        <f t="shared" si="63"/>
        <v>0</v>
      </c>
      <c r="CQ89" s="17">
        <f t="shared" si="64"/>
        <v>0</v>
      </c>
      <c r="CR89" s="17">
        <f t="shared" si="65"/>
        <v>0</v>
      </c>
      <c r="CS89" s="17">
        <f t="shared" si="66"/>
        <v>0</v>
      </c>
      <c r="CT89" s="17">
        <f t="shared" si="67"/>
        <v>0</v>
      </c>
      <c r="CU89" s="17">
        <f t="shared" si="68"/>
        <v>0</v>
      </c>
      <c r="CV89" s="17">
        <f t="shared" si="69"/>
        <v>0</v>
      </c>
      <c r="CW89" s="17">
        <f t="shared" si="70"/>
        <v>0</v>
      </c>
      <c r="CX89" s="17">
        <f t="shared" si="71"/>
        <v>0</v>
      </c>
      <c r="CY89" s="17">
        <f t="shared" si="72"/>
        <v>0</v>
      </c>
      <c r="CZ89" s="17">
        <f t="shared" si="73"/>
        <v>0</v>
      </c>
      <c r="DA89" s="17">
        <f t="shared" si="74"/>
        <v>0</v>
      </c>
      <c r="DB89" s="17">
        <f t="shared" si="75"/>
        <v>0</v>
      </c>
      <c r="DC89" s="17">
        <f t="shared" si="76"/>
        <v>0</v>
      </c>
      <c r="DD89" s="17">
        <f t="shared" si="77"/>
        <v>0</v>
      </c>
      <c r="DE89" s="17">
        <f t="shared" si="78"/>
        <v>0</v>
      </c>
      <c r="DF89" s="17">
        <f t="shared" si="79"/>
        <v>0</v>
      </c>
      <c r="DG89" s="17">
        <f t="shared" si="80"/>
        <v>0</v>
      </c>
      <c r="DH89" s="17">
        <f t="shared" si="81"/>
        <v>0</v>
      </c>
      <c r="DI89" s="17">
        <f t="shared" si="82"/>
        <v>0</v>
      </c>
      <c r="DJ89" s="17">
        <f t="shared" si="83"/>
        <v>0</v>
      </c>
      <c r="DK89" s="17">
        <f t="shared" si="84"/>
        <v>0</v>
      </c>
    </row>
    <row r="90" spans="2:115" ht="15" customHeight="1" x14ac:dyDescent="0.2">
      <c r="B90" s="156">
        <v>82</v>
      </c>
      <c r="C90" s="157"/>
      <c r="D90" s="158"/>
      <c r="E90" s="159"/>
      <c r="F90" s="159"/>
      <c r="G90" s="91"/>
      <c r="H90" s="92"/>
      <c r="I90" s="160"/>
      <c r="J90" s="92"/>
      <c r="K90" s="92"/>
      <c r="L90" s="160"/>
      <c r="M90" s="160"/>
      <c r="N90" s="160"/>
      <c r="O90" s="160"/>
      <c r="P90" s="160"/>
      <c r="Q90" s="160"/>
      <c r="R90" s="160"/>
      <c r="S90" s="92"/>
      <c r="T90" s="160"/>
      <c r="U90" s="92"/>
      <c r="V90" s="92"/>
      <c r="W90" s="92"/>
      <c r="X90" s="92"/>
      <c r="Y90" s="92"/>
      <c r="Z90" s="161"/>
      <c r="AA90" s="161"/>
      <c r="AB90" s="161"/>
      <c r="AC90" s="161"/>
      <c r="AD90" s="161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162"/>
      <c r="BB90" s="162"/>
      <c r="BC90" s="162"/>
      <c r="BD90" s="162"/>
      <c r="BE90" s="162"/>
      <c r="BF90" s="163"/>
      <c r="BG90" s="163"/>
      <c r="BH90" s="163"/>
      <c r="BI90" s="164"/>
      <c r="BJ90" s="165"/>
      <c r="BK90" s="162"/>
      <c r="BL90" s="162"/>
      <c r="BM90" s="164"/>
      <c r="BN90" s="38"/>
      <c r="BO90" s="38"/>
      <c r="BP90" s="123"/>
      <c r="BQ90" s="123"/>
      <c r="BR90" s="38"/>
      <c r="BS90" s="38"/>
      <c r="BT90" s="114" t="str">
        <f t="shared" si="52"/>
        <v/>
      </c>
      <c r="BU90" s="38"/>
      <c r="BV90" s="38"/>
      <c r="BW90" s="38"/>
      <c r="BX90" s="38"/>
      <c r="BZ90" s="17">
        <f t="shared" si="46"/>
        <v>0</v>
      </c>
      <c r="CA90" s="17">
        <f t="shared" si="47"/>
        <v>0</v>
      </c>
      <c r="CB90" s="17">
        <f t="shared" si="48"/>
        <v>0</v>
      </c>
      <c r="CC90" s="17">
        <f t="shared" si="49"/>
        <v>0</v>
      </c>
      <c r="CD90" s="17">
        <f t="shared" si="50"/>
        <v>0</v>
      </c>
      <c r="CE90" s="17">
        <f t="shared" si="51"/>
        <v>0</v>
      </c>
      <c r="CF90" s="17">
        <f t="shared" si="53"/>
        <v>0</v>
      </c>
      <c r="CG90" s="17">
        <f t="shared" si="54"/>
        <v>0</v>
      </c>
      <c r="CH90" s="17">
        <f t="shared" si="55"/>
        <v>0</v>
      </c>
      <c r="CI90" s="17">
        <f t="shared" si="56"/>
        <v>0</v>
      </c>
      <c r="CJ90" s="17">
        <f t="shared" si="57"/>
        <v>0</v>
      </c>
      <c r="CK90" s="17">
        <f t="shared" si="58"/>
        <v>0</v>
      </c>
      <c r="CL90" s="17">
        <f t="shared" si="59"/>
        <v>0</v>
      </c>
      <c r="CM90" s="17">
        <f t="shared" si="60"/>
        <v>0</v>
      </c>
      <c r="CN90" s="17">
        <f t="shared" si="61"/>
        <v>0</v>
      </c>
      <c r="CO90" s="17">
        <f t="shared" si="62"/>
        <v>0</v>
      </c>
      <c r="CP90" s="17">
        <f t="shared" si="63"/>
        <v>0</v>
      </c>
      <c r="CQ90" s="17">
        <f t="shared" si="64"/>
        <v>0</v>
      </c>
      <c r="CR90" s="17">
        <f t="shared" si="65"/>
        <v>0</v>
      </c>
      <c r="CS90" s="17">
        <f t="shared" si="66"/>
        <v>0</v>
      </c>
      <c r="CT90" s="17">
        <f t="shared" si="67"/>
        <v>0</v>
      </c>
      <c r="CU90" s="17">
        <f t="shared" si="68"/>
        <v>0</v>
      </c>
      <c r="CV90" s="17">
        <f t="shared" si="69"/>
        <v>0</v>
      </c>
      <c r="CW90" s="17">
        <f t="shared" si="70"/>
        <v>0</v>
      </c>
      <c r="CX90" s="17">
        <f t="shared" si="71"/>
        <v>0</v>
      </c>
      <c r="CY90" s="17">
        <f t="shared" si="72"/>
        <v>0</v>
      </c>
      <c r="CZ90" s="17">
        <f t="shared" si="73"/>
        <v>0</v>
      </c>
      <c r="DA90" s="17">
        <f t="shared" si="74"/>
        <v>0</v>
      </c>
      <c r="DB90" s="17">
        <f t="shared" si="75"/>
        <v>0</v>
      </c>
      <c r="DC90" s="17">
        <f t="shared" si="76"/>
        <v>0</v>
      </c>
      <c r="DD90" s="17">
        <f t="shared" si="77"/>
        <v>0</v>
      </c>
      <c r="DE90" s="17">
        <f t="shared" si="78"/>
        <v>0</v>
      </c>
      <c r="DF90" s="17">
        <f t="shared" si="79"/>
        <v>0</v>
      </c>
      <c r="DG90" s="17">
        <f t="shared" si="80"/>
        <v>0</v>
      </c>
      <c r="DH90" s="17">
        <f t="shared" si="81"/>
        <v>0</v>
      </c>
      <c r="DI90" s="17">
        <f t="shared" si="82"/>
        <v>0</v>
      </c>
      <c r="DJ90" s="17">
        <f t="shared" si="83"/>
        <v>0</v>
      </c>
      <c r="DK90" s="17">
        <f t="shared" si="84"/>
        <v>0</v>
      </c>
    </row>
    <row r="91" spans="2:115" ht="15" customHeight="1" x14ac:dyDescent="0.2">
      <c r="B91" s="156">
        <v>83</v>
      </c>
      <c r="C91" s="157"/>
      <c r="D91" s="158"/>
      <c r="E91" s="159"/>
      <c r="F91" s="159"/>
      <c r="G91" s="91"/>
      <c r="H91" s="92"/>
      <c r="I91" s="160"/>
      <c r="J91" s="92"/>
      <c r="K91" s="92"/>
      <c r="L91" s="160"/>
      <c r="M91" s="160"/>
      <c r="N91" s="160"/>
      <c r="O91" s="160"/>
      <c r="P91" s="160"/>
      <c r="Q91" s="160"/>
      <c r="R91" s="160"/>
      <c r="S91" s="92"/>
      <c r="T91" s="160"/>
      <c r="U91" s="92"/>
      <c r="V91" s="92"/>
      <c r="W91" s="92"/>
      <c r="X91" s="92"/>
      <c r="Y91" s="92"/>
      <c r="Z91" s="161"/>
      <c r="AA91" s="161"/>
      <c r="AB91" s="161"/>
      <c r="AC91" s="161"/>
      <c r="AD91" s="161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62"/>
      <c r="BC91" s="162"/>
      <c r="BD91" s="162"/>
      <c r="BE91" s="162"/>
      <c r="BF91" s="163"/>
      <c r="BG91" s="163"/>
      <c r="BH91" s="163"/>
      <c r="BI91" s="164"/>
      <c r="BJ91" s="165"/>
      <c r="BK91" s="162"/>
      <c r="BL91" s="162"/>
      <c r="BM91" s="164"/>
      <c r="BN91" s="38"/>
      <c r="BO91" s="38"/>
      <c r="BP91" s="123"/>
      <c r="BQ91" s="123"/>
      <c r="BR91" s="38"/>
      <c r="BS91" s="38"/>
      <c r="BT91" s="114" t="str">
        <f t="shared" si="52"/>
        <v/>
      </c>
      <c r="BU91" s="38"/>
      <c r="BV91" s="38"/>
      <c r="BW91" s="38"/>
      <c r="BX91" s="38"/>
      <c r="BZ91" s="17">
        <f t="shared" si="46"/>
        <v>0</v>
      </c>
      <c r="CA91" s="17">
        <f t="shared" si="47"/>
        <v>0</v>
      </c>
      <c r="CB91" s="17">
        <f t="shared" si="48"/>
        <v>0</v>
      </c>
      <c r="CC91" s="17">
        <f t="shared" si="49"/>
        <v>0</v>
      </c>
      <c r="CD91" s="17">
        <f t="shared" si="50"/>
        <v>0</v>
      </c>
      <c r="CE91" s="17">
        <f t="shared" si="51"/>
        <v>0</v>
      </c>
      <c r="CF91" s="17">
        <f t="shared" si="53"/>
        <v>0</v>
      </c>
      <c r="CG91" s="17">
        <f t="shared" si="54"/>
        <v>0</v>
      </c>
      <c r="CH91" s="17">
        <f t="shared" si="55"/>
        <v>0</v>
      </c>
      <c r="CI91" s="17">
        <f t="shared" si="56"/>
        <v>0</v>
      </c>
      <c r="CJ91" s="17">
        <f t="shared" si="57"/>
        <v>0</v>
      </c>
      <c r="CK91" s="17">
        <f t="shared" si="58"/>
        <v>0</v>
      </c>
      <c r="CL91" s="17">
        <f t="shared" si="59"/>
        <v>0</v>
      </c>
      <c r="CM91" s="17">
        <f t="shared" si="60"/>
        <v>0</v>
      </c>
      <c r="CN91" s="17">
        <f t="shared" si="61"/>
        <v>0</v>
      </c>
      <c r="CO91" s="17">
        <f t="shared" si="62"/>
        <v>0</v>
      </c>
      <c r="CP91" s="17">
        <f t="shared" si="63"/>
        <v>0</v>
      </c>
      <c r="CQ91" s="17">
        <f t="shared" si="64"/>
        <v>0</v>
      </c>
      <c r="CR91" s="17">
        <f t="shared" si="65"/>
        <v>0</v>
      </c>
      <c r="CS91" s="17">
        <f t="shared" si="66"/>
        <v>0</v>
      </c>
      <c r="CT91" s="17">
        <f t="shared" si="67"/>
        <v>0</v>
      </c>
      <c r="CU91" s="17">
        <f t="shared" si="68"/>
        <v>0</v>
      </c>
      <c r="CV91" s="17">
        <f t="shared" si="69"/>
        <v>0</v>
      </c>
      <c r="CW91" s="17">
        <f t="shared" si="70"/>
        <v>0</v>
      </c>
      <c r="CX91" s="17">
        <f t="shared" si="71"/>
        <v>0</v>
      </c>
      <c r="CY91" s="17">
        <f t="shared" si="72"/>
        <v>0</v>
      </c>
      <c r="CZ91" s="17">
        <f t="shared" si="73"/>
        <v>0</v>
      </c>
      <c r="DA91" s="17">
        <f t="shared" si="74"/>
        <v>0</v>
      </c>
      <c r="DB91" s="17">
        <f t="shared" si="75"/>
        <v>0</v>
      </c>
      <c r="DC91" s="17">
        <f t="shared" si="76"/>
        <v>0</v>
      </c>
      <c r="DD91" s="17">
        <f t="shared" si="77"/>
        <v>0</v>
      </c>
      <c r="DE91" s="17">
        <f t="shared" si="78"/>
        <v>0</v>
      </c>
      <c r="DF91" s="17">
        <f t="shared" si="79"/>
        <v>0</v>
      </c>
      <c r="DG91" s="17">
        <f t="shared" si="80"/>
        <v>0</v>
      </c>
      <c r="DH91" s="17">
        <f t="shared" si="81"/>
        <v>0</v>
      </c>
      <c r="DI91" s="17">
        <f t="shared" si="82"/>
        <v>0</v>
      </c>
      <c r="DJ91" s="17">
        <f t="shared" si="83"/>
        <v>0</v>
      </c>
      <c r="DK91" s="17">
        <f t="shared" si="84"/>
        <v>0</v>
      </c>
    </row>
    <row r="92" spans="2:115" ht="15" customHeight="1" x14ac:dyDescent="0.2">
      <c r="B92" s="156">
        <v>84</v>
      </c>
      <c r="C92" s="157"/>
      <c r="D92" s="158"/>
      <c r="E92" s="159"/>
      <c r="F92" s="159"/>
      <c r="G92" s="91"/>
      <c r="H92" s="92"/>
      <c r="I92" s="160"/>
      <c r="J92" s="92"/>
      <c r="K92" s="92"/>
      <c r="L92" s="160"/>
      <c r="M92" s="160"/>
      <c r="N92" s="160"/>
      <c r="O92" s="160"/>
      <c r="P92" s="160"/>
      <c r="Q92" s="160"/>
      <c r="R92" s="160"/>
      <c r="S92" s="92"/>
      <c r="T92" s="160"/>
      <c r="U92" s="92"/>
      <c r="V92" s="92"/>
      <c r="W92" s="92"/>
      <c r="X92" s="92"/>
      <c r="Y92" s="92"/>
      <c r="Z92" s="161"/>
      <c r="AA92" s="161"/>
      <c r="AB92" s="161"/>
      <c r="AC92" s="161"/>
      <c r="AD92" s="161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162"/>
      <c r="BB92" s="162"/>
      <c r="BC92" s="162"/>
      <c r="BD92" s="162"/>
      <c r="BE92" s="162"/>
      <c r="BF92" s="163"/>
      <c r="BG92" s="163"/>
      <c r="BH92" s="163"/>
      <c r="BI92" s="164"/>
      <c r="BJ92" s="165"/>
      <c r="BK92" s="162"/>
      <c r="BL92" s="162"/>
      <c r="BM92" s="164"/>
      <c r="BN92" s="38"/>
      <c r="BO92" s="38"/>
      <c r="BP92" s="123"/>
      <c r="BQ92" s="123"/>
      <c r="BR92" s="38"/>
      <c r="BS92" s="38"/>
      <c r="BT92" s="114" t="str">
        <f t="shared" si="52"/>
        <v/>
      </c>
      <c r="BU92" s="38"/>
      <c r="BV92" s="38"/>
      <c r="BW92" s="38"/>
      <c r="BX92" s="38"/>
      <c r="BZ92" s="17">
        <f t="shared" si="46"/>
        <v>0</v>
      </c>
      <c r="CA92" s="17">
        <f t="shared" si="47"/>
        <v>0</v>
      </c>
      <c r="CB92" s="17">
        <f t="shared" si="48"/>
        <v>0</v>
      </c>
      <c r="CC92" s="17">
        <f t="shared" si="49"/>
        <v>0</v>
      </c>
      <c r="CD92" s="17">
        <f t="shared" si="50"/>
        <v>0</v>
      </c>
      <c r="CE92" s="17">
        <f t="shared" si="51"/>
        <v>0</v>
      </c>
      <c r="CF92" s="17">
        <f t="shared" si="53"/>
        <v>0</v>
      </c>
      <c r="CG92" s="17">
        <f t="shared" si="54"/>
        <v>0</v>
      </c>
      <c r="CH92" s="17">
        <f t="shared" si="55"/>
        <v>0</v>
      </c>
      <c r="CI92" s="17">
        <f t="shared" si="56"/>
        <v>0</v>
      </c>
      <c r="CJ92" s="17">
        <f t="shared" si="57"/>
        <v>0</v>
      </c>
      <c r="CK92" s="17">
        <f t="shared" si="58"/>
        <v>0</v>
      </c>
      <c r="CL92" s="17">
        <f t="shared" si="59"/>
        <v>0</v>
      </c>
      <c r="CM92" s="17">
        <f t="shared" si="60"/>
        <v>0</v>
      </c>
      <c r="CN92" s="17">
        <f t="shared" si="61"/>
        <v>0</v>
      </c>
      <c r="CO92" s="17">
        <f t="shared" si="62"/>
        <v>0</v>
      </c>
      <c r="CP92" s="17">
        <f t="shared" si="63"/>
        <v>0</v>
      </c>
      <c r="CQ92" s="17">
        <f t="shared" si="64"/>
        <v>0</v>
      </c>
      <c r="CR92" s="17">
        <f t="shared" si="65"/>
        <v>0</v>
      </c>
      <c r="CS92" s="17">
        <f t="shared" si="66"/>
        <v>0</v>
      </c>
      <c r="CT92" s="17">
        <f t="shared" si="67"/>
        <v>0</v>
      </c>
      <c r="CU92" s="17">
        <f t="shared" si="68"/>
        <v>0</v>
      </c>
      <c r="CV92" s="17">
        <f t="shared" si="69"/>
        <v>0</v>
      </c>
      <c r="CW92" s="17">
        <f t="shared" si="70"/>
        <v>0</v>
      </c>
      <c r="CX92" s="17">
        <f t="shared" si="71"/>
        <v>0</v>
      </c>
      <c r="CY92" s="17">
        <f t="shared" si="72"/>
        <v>0</v>
      </c>
      <c r="CZ92" s="17">
        <f t="shared" si="73"/>
        <v>0</v>
      </c>
      <c r="DA92" s="17">
        <f t="shared" si="74"/>
        <v>0</v>
      </c>
      <c r="DB92" s="17">
        <f t="shared" si="75"/>
        <v>0</v>
      </c>
      <c r="DC92" s="17">
        <f t="shared" si="76"/>
        <v>0</v>
      </c>
      <c r="DD92" s="17">
        <f t="shared" si="77"/>
        <v>0</v>
      </c>
      <c r="DE92" s="17">
        <f t="shared" si="78"/>
        <v>0</v>
      </c>
      <c r="DF92" s="17">
        <f t="shared" si="79"/>
        <v>0</v>
      </c>
      <c r="DG92" s="17">
        <f t="shared" si="80"/>
        <v>0</v>
      </c>
      <c r="DH92" s="17">
        <f t="shared" si="81"/>
        <v>0</v>
      </c>
      <c r="DI92" s="17">
        <f t="shared" si="82"/>
        <v>0</v>
      </c>
      <c r="DJ92" s="17">
        <f t="shared" si="83"/>
        <v>0</v>
      </c>
      <c r="DK92" s="17">
        <f t="shared" si="84"/>
        <v>0</v>
      </c>
    </row>
    <row r="93" spans="2:115" ht="15" customHeight="1" x14ac:dyDescent="0.2">
      <c r="B93" s="156">
        <v>85</v>
      </c>
      <c r="C93" s="157"/>
      <c r="D93" s="158"/>
      <c r="E93" s="159"/>
      <c r="F93" s="159"/>
      <c r="G93" s="91"/>
      <c r="H93" s="92"/>
      <c r="I93" s="160"/>
      <c r="J93" s="92"/>
      <c r="K93" s="92"/>
      <c r="L93" s="160"/>
      <c r="M93" s="160"/>
      <c r="N93" s="160"/>
      <c r="O93" s="160"/>
      <c r="P93" s="160"/>
      <c r="Q93" s="160"/>
      <c r="R93" s="160"/>
      <c r="S93" s="92"/>
      <c r="T93" s="160"/>
      <c r="U93" s="92"/>
      <c r="V93" s="92"/>
      <c r="W93" s="92"/>
      <c r="X93" s="92"/>
      <c r="Y93" s="92"/>
      <c r="Z93" s="161"/>
      <c r="AA93" s="161"/>
      <c r="AB93" s="161"/>
      <c r="AC93" s="161"/>
      <c r="AD93" s="161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162"/>
      <c r="BB93" s="162"/>
      <c r="BC93" s="162"/>
      <c r="BD93" s="162"/>
      <c r="BE93" s="162"/>
      <c r="BF93" s="163"/>
      <c r="BG93" s="163"/>
      <c r="BH93" s="163"/>
      <c r="BI93" s="164"/>
      <c r="BJ93" s="165"/>
      <c r="BK93" s="162"/>
      <c r="BL93" s="162"/>
      <c r="BM93" s="164"/>
      <c r="BN93" s="38"/>
      <c r="BO93" s="38"/>
      <c r="BP93" s="123"/>
      <c r="BQ93" s="123"/>
      <c r="BR93" s="38"/>
      <c r="BS93" s="38"/>
      <c r="BT93" s="114" t="str">
        <f t="shared" si="52"/>
        <v/>
      </c>
      <c r="BU93" s="38"/>
      <c r="BV93" s="38"/>
      <c r="BW93" s="38"/>
      <c r="BX93" s="38"/>
      <c r="BZ93" s="17">
        <f t="shared" si="46"/>
        <v>0</v>
      </c>
      <c r="CA93" s="17">
        <f t="shared" si="47"/>
        <v>0</v>
      </c>
      <c r="CB93" s="17">
        <f t="shared" si="48"/>
        <v>0</v>
      </c>
      <c r="CC93" s="17">
        <f t="shared" si="49"/>
        <v>0</v>
      </c>
      <c r="CD93" s="17">
        <f t="shared" si="50"/>
        <v>0</v>
      </c>
      <c r="CE93" s="17">
        <f t="shared" si="51"/>
        <v>0</v>
      </c>
      <c r="CF93" s="17">
        <f t="shared" si="53"/>
        <v>0</v>
      </c>
      <c r="CG93" s="17">
        <f t="shared" si="54"/>
        <v>0</v>
      </c>
      <c r="CH93" s="17">
        <f t="shared" si="55"/>
        <v>0</v>
      </c>
      <c r="CI93" s="17">
        <f t="shared" si="56"/>
        <v>0</v>
      </c>
      <c r="CJ93" s="17">
        <f t="shared" si="57"/>
        <v>0</v>
      </c>
      <c r="CK93" s="17">
        <f t="shared" si="58"/>
        <v>0</v>
      </c>
      <c r="CL93" s="17">
        <f t="shared" si="59"/>
        <v>0</v>
      </c>
      <c r="CM93" s="17">
        <f t="shared" si="60"/>
        <v>0</v>
      </c>
      <c r="CN93" s="17">
        <f t="shared" si="61"/>
        <v>0</v>
      </c>
      <c r="CO93" s="17">
        <f t="shared" si="62"/>
        <v>0</v>
      </c>
      <c r="CP93" s="17">
        <f t="shared" si="63"/>
        <v>0</v>
      </c>
      <c r="CQ93" s="17">
        <f t="shared" si="64"/>
        <v>0</v>
      </c>
      <c r="CR93" s="17">
        <f t="shared" si="65"/>
        <v>0</v>
      </c>
      <c r="CS93" s="17">
        <f t="shared" si="66"/>
        <v>0</v>
      </c>
      <c r="CT93" s="17">
        <f t="shared" si="67"/>
        <v>0</v>
      </c>
      <c r="CU93" s="17">
        <f t="shared" si="68"/>
        <v>0</v>
      </c>
      <c r="CV93" s="17">
        <f t="shared" si="69"/>
        <v>0</v>
      </c>
      <c r="CW93" s="17">
        <f t="shared" si="70"/>
        <v>0</v>
      </c>
      <c r="CX93" s="17">
        <f t="shared" si="71"/>
        <v>0</v>
      </c>
      <c r="CY93" s="17">
        <f t="shared" si="72"/>
        <v>0</v>
      </c>
      <c r="CZ93" s="17">
        <f t="shared" si="73"/>
        <v>0</v>
      </c>
      <c r="DA93" s="17">
        <f t="shared" si="74"/>
        <v>0</v>
      </c>
      <c r="DB93" s="17">
        <f t="shared" si="75"/>
        <v>0</v>
      </c>
      <c r="DC93" s="17">
        <f t="shared" si="76"/>
        <v>0</v>
      </c>
      <c r="DD93" s="17">
        <f t="shared" si="77"/>
        <v>0</v>
      </c>
      <c r="DE93" s="17">
        <f t="shared" si="78"/>
        <v>0</v>
      </c>
      <c r="DF93" s="17">
        <f t="shared" si="79"/>
        <v>0</v>
      </c>
      <c r="DG93" s="17">
        <f t="shared" si="80"/>
        <v>0</v>
      </c>
      <c r="DH93" s="17">
        <f t="shared" si="81"/>
        <v>0</v>
      </c>
      <c r="DI93" s="17">
        <f t="shared" si="82"/>
        <v>0</v>
      </c>
      <c r="DJ93" s="17">
        <f t="shared" si="83"/>
        <v>0</v>
      </c>
      <c r="DK93" s="17">
        <f t="shared" si="84"/>
        <v>0</v>
      </c>
    </row>
    <row r="94" spans="2:115" ht="15" customHeight="1" x14ac:dyDescent="0.2">
      <c r="B94" s="156">
        <v>86</v>
      </c>
      <c r="C94" s="157"/>
      <c r="D94" s="158"/>
      <c r="E94" s="159"/>
      <c r="F94" s="159"/>
      <c r="G94" s="91"/>
      <c r="H94" s="92"/>
      <c r="I94" s="160"/>
      <c r="J94" s="92"/>
      <c r="K94" s="92"/>
      <c r="L94" s="160"/>
      <c r="M94" s="160"/>
      <c r="N94" s="160"/>
      <c r="O94" s="160"/>
      <c r="P94" s="160"/>
      <c r="Q94" s="160"/>
      <c r="R94" s="160"/>
      <c r="S94" s="92"/>
      <c r="T94" s="160"/>
      <c r="U94" s="92"/>
      <c r="V94" s="92"/>
      <c r="W94" s="92"/>
      <c r="X94" s="92"/>
      <c r="Y94" s="92"/>
      <c r="Z94" s="161"/>
      <c r="AA94" s="161"/>
      <c r="AB94" s="161"/>
      <c r="AC94" s="161"/>
      <c r="AD94" s="161"/>
      <c r="AE94" s="162"/>
      <c r="AF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2"/>
      <c r="AQ94" s="162"/>
      <c r="AR94" s="162"/>
      <c r="AS94" s="162"/>
      <c r="AT94" s="162"/>
      <c r="AU94" s="162"/>
      <c r="AV94" s="162"/>
      <c r="AW94" s="162"/>
      <c r="AX94" s="162"/>
      <c r="AY94" s="162"/>
      <c r="AZ94" s="162"/>
      <c r="BA94" s="162"/>
      <c r="BB94" s="162"/>
      <c r="BC94" s="162"/>
      <c r="BD94" s="162"/>
      <c r="BE94" s="162"/>
      <c r="BF94" s="163"/>
      <c r="BG94" s="163"/>
      <c r="BH94" s="163"/>
      <c r="BI94" s="164"/>
      <c r="BJ94" s="165"/>
      <c r="BK94" s="162"/>
      <c r="BL94" s="162"/>
      <c r="BM94" s="164"/>
      <c r="BN94" s="38"/>
      <c r="BO94" s="38"/>
      <c r="BP94" s="123"/>
      <c r="BQ94" s="123"/>
      <c r="BR94" s="38"/>
      <c r="BS94" s="38"/>
      <c r="BT94" s="114" t="str">
        <f t="shared" si="52"/>
        <v/>
      </c>
      <c r="BU94" s="38"/>
      <c r="BV94" s="38"/>
      <c r="BW94" s="38"/>
      <c r="BX94" s="38"/>
      <c r="BZ94" s="17">
        <f t="shared" si="46"/>
        <v>0</v>
      </c>
      <c r="CA94" s="17">
        <f t="shared" si="47"/>
        <v>0</v>
      </c>
      <c r="CB94" s="17">
        <f t="shared" si="48"/>
        <v>0</v>
      </c>
      <c r="CC94" s="17">
        <f t="shared" si="49"/>
        <v>0</v>
      </c>
      <c r="CD94" s="17">
        <f t="shared" si="50"/>
        <v>0</v>
      </c>
      <c r="CE94" s="17">
        <f t="shared" si="51"/>
        <v>0</v>
      </c>
      <c r="CF94" s="17">
        <f t="shared" si="53"/>
        <v>0</v>
      </c>
      <c r="CG94" s="17">
        <f t="shared" si="54"/>
        <v>0</v>
      </c>
      <c r="CH94" s="17">
        <f t="shared" si="55"/>
        <v>0</v>
      </c>
      <c r="CI94" s="17">
        <f t="shared" si="56"/>
        <v>0</v>
      </c>
      <c r="CJ94" s="17">
        <f t="shared" si="57"/>
        <v>0</v>
      </c>
      <c r="CK94" s="17">
        <f t="shared" si="58"/>
        <v>0</v>
      </c>
      <c r="CL94" s="17">
        <f t="shared" si="59"/>
        <v>0</v>
      </c>
      <c r="CM94" s="17">
        <f t="shared" si="60"/>
        <v>0</v>
      </c>
      <c r="CN94" s="17">
        <f t="shared" si="61"/>
        <v>0</v>
      </c>
      <c r="CO94" s="17">
        <f t="shared" si="62"/>
        <v>0</v>
      </c>
      <c r="CP94" s="17">
        <f t="shared" si="63"/>
        <v>0</v>
      </c>
      <c r="CQ94" s="17">
        <f t="shared" si="64"/>
        <v>0</v>
      </c>
      <c r="CR94" s="17">
        <f t="shared" si="65"/>
        <v>0</v>
      </c>
      <c r="CS94" s="17">
        <f t="shared" si="66"/>
        <v>0</v>
      </c>
      <c r="CT94" s="17">
        <f t="shared" si="67"/>
        <v>0</v>
      </c>
      <c r="CU94" s="17">
        <f t="shared" si="68"/>
        <v>0</v>
      </c>
      <c r="CV94" s="17">
        <f t="shared" si="69"/>
        <v>0</v>
      </c>
      <c r="CW94" s="17">
        <f t="shared" si="70"/>
        <v>0</v>
      </c>
      <c r="CX94" s="17">
        <f t="shared" si="71"/>
        <v>0</v>
      </c>
      <c r="CY94" s="17">
        <f t="shared" si="72"/>
        <v>0</v>
      </c>
      <c r="CZ94" s="17">
        <f t="shared" si="73"/>
        <v>0</v>
      </c>
      <c r="DA94" s="17">
        <f t="shared" si="74"/>
        <v>0</v>
      </c>
      <c r="DB94" s="17">
        <f t="shared" si="75"/>
        <v>0</v>
      </c>
      <c r="DC94" s="17">
        <f t="shared" si="76"/>
        <v>0</v>
      </c>
      <c r="DD94" s="17">
        <f t="shared" si="77"/>
        <v>0</v>
      </c>
      <c r="DE94" s="17">
        <f t="shared" si="78"/>
        <v>0</v>
      </c>
      <c r="DF94" s="17">
        <f t="shared" si="79"/>
        <v>0</v>
      </c>
      <c r="DG94" s="17">
        <f t="shared" si="80"/>
        <v>0</v>
      </c>
      <c r="DH94" s="17">
        <f t="shared" si="81"/>
        <v>0</v>
      </c>
      <c r="DI94" s="17">
        <f t="shared" si="82"/>
        <v>0</v>
      </c>
      <c r="DJ94" s="17">
        <f t="shared" si="83"/>
        <v>0</v>
      </c>
      <c r="DK94" s="17">
        <f t="shared" si="84"/>
        <v>0</v>
      </c>
    </row>
    <row r="95" spans="2:115" ht="15" customHeight="1" x14ac:dyDescent="0.2">
      <c r="B95" s="156">
        <v>87</v>
      </c>
      <c r="C95" s="157"/>
      <c r="D95" s="158"/>
      <c r="E95" s="159"/>
      <c r="F95" s="159"/>
      <c r="G95" s="91"/>
      <c r="H95" s="92"/>
      <c r="I95" s="160"/>
      <c r="J95" s="92"/>
      <c r="K95" s="92"/>
      <c r="L95" s="160"/>
      <c r="M95" s="160"/>
      <c r="N95" s="160"/>
      <c r="O95" s="160"/>
      <c r="P95" s="160"/>
      <c r="Q95" s="160"/>
      <c r="R95" s="160"/>
      <c r="S95" s="92"/>
      <c r="T95" s="160"/>
      <c r="U95" s="92"/>
      <c r="V95" s="92"/>
      <c r="W95" s="92"/>
      <c r="X95" s="92"/>
      <c r="Y95" s="92"/>
      <c r="Z95" s="161"/>
      <c r="AA95" s="161"/>
      <c r="AB95" s="161"/>
      <c r="AC95" s="161"/>
      <c r="AD95" s="161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2"/>
      <c r="BA95" s="162"/>
      <c r="BB95" s="162"/>
      <c r="BC95" s="162"/>
      <c r="BD95" s="162"/>
      <c r="BE95" s="162"/>
      <c r="BF95" s="163"/>
      <c r="BG95" s="163"/>
      <c r="BH95" s="163"/>
      <c r="BI95" s="164"/>
      <c r="BJ95" s="165"/>
      <c r="BK95" s="162"/>
      <c r="BL95" s="162"/>
      <c r="BM95" s="164"/>
      <c r="BN95" s="38"/>
      <c r="BO95" s="38"/>
      <c r="BP95" s="123"/>
      <c r="BQ95" s="123"/>
      <c r="BR95" s="38"/>
      <c r="BS95" s="38"/>
      <c r="BT95" s="114" t="str">
        <f t="shared" si="52"/>
        <v/>
      </c>
      <c r="BU95" s="38"/>
      <c r="BV95" s="38"/>
      <c r="BW95" s="38"/>
      <c r="BX95" s="38"/>
      <c r="BZ95" s="17">
        <f t="shared" si="46"/>
        <v>0</v>
      </c>
      <c r="CA95" s="17">
        <f t="shared" si="47"/>
        <v>0</v>
      </c>
      <c r="CB95" s="17">
        <f t="shared" si="48"/>
        <v>0</v>
      </c>
      <c r="CC95" s="17">
        <f t="shared" si="49"/>
        <v>0</v>
      </c>
      <c r="CD95" s="17">
        <f t="shared" si="50"/>
        <v>0</v>
      </c>
      <c r="CE95" s="17">
        <f t="shared" si="51"/>
        <v>0</v>
      </c>
      <c r="CF95" s="17">
        <f t="shared" si="53"/>
        <v>0</v>
      </c>
      <c r="CG95" s="17">
        <f t="shared" si="54"/>
        <v>0</v>
      </c>
      <c r="CH95" s="17">
        <f t="shared" si="55"/>
        <v>0</v>
      </c>
      <c r="CI95" s="17">
        <f t="shared" si="56"/>
        <v>0</v>
      </c>
      <c r="CJ95" s="17">
        <f t="shared" si="57"/>
        <v>0</v>
      </c>
      <c r="CK95" s="17">
        <f t="shared" si="58"/>
        <v>0</v>
      </c>
      <c r="CL95" s="17">
        <f t="shared" si="59"/>
        <v>0</v>
      </c>
      <c r="CM95" s="17">
        <f t="shared" si="60"/>
        <v>0</v>
      </c>
      <c r="CN95" s="17">
        <f t="shared" si="61"/>
        <v>0</v>
      </c>
      <c r="CO95" s="17">
        <f t="shared" si="62"/>
        <v>0</v>
      </c>
      <c r="CP95" s="17">
        <f t="shared" si="63"/>
        <v>0</v>
      </c>
      <c r="CQ95" s="17">
        <f t="shared" si="64"/>
        <v>0</v>
      </c>
      <c r="CR95" s="17">
        <f t="shared" si="65"/>
        <v>0</v>
      </c>
      <c r="CS95" s="17">
        <f t="shared" si="66"/>
        <v>0</v>
      </c>
      <c r="CT95" s="17">
        <f t="shared" si="67"/>
        <v>0</v>
      </c>
      <c r="CU95" s="17">
        <f t="shared" si="68"/>
        <v>0</v>
      </c>
      <c r="CV95" s="17">
        <f t="shared" si="69"/>
        <v>0</v>
      </c>
      <c r="CW95" s="17">
        <f t="shared" si="70"/>
        <v>0</v>
      </c>
      <c r="CX95" s="17">
        <f t="shared" si="71"/>
        <v>0</v>
      </c>
      <c r="CY95" s="17">
        <f t="shared" si="72"/>
        <v>0</v>
      </c>
      <c r="CZ95" s="17">
        <f t="shared" si="73"/>
        <v>0</v>
      </c>
      <c r="DA95" s="17">
        <f t="shared" si="74"/>
        <v>0</v>
      </c>
      <c r="DB95" s="17">
        <f t="shared" si="75"/>
        <v>0</v>
      </c>
      <c r="DC95" s="17">
        <f t="shared" si="76"/>
        <v>0</v>
      </c>
      <c r="DD95" s="17">
        <f t="shared" si="77"/>
        <v>0</v>
      </c>
      <c r="DE95" s="17">
        <f t="shared" si="78"/>
        <v>0</v>
      </c>
      <c r="DF95" s="17">
        <f t="shared" si="79"/>
        <v>0</v>
      </c>
      <c r="DG95" s="17">
        <f t="shared" si="80"/>
        <v>0</v>
      </c>
      <c r="DH95" s="17">
        <f t="shared" si="81"/>
        <v>0</v>
      </c>
      <c r="DI95" s="17">
        <f t="shared" si="82"/>
        <v>0</v>
      </c>
      <c r="DJ95" s="17">
        <f t="shared" si="83"/>
        <v>0</v>
      </c>
      <c r="DK95" s="17">
        <f t="shared" si="84"/>
        <v>0</v>
      </c>
    </row>
    <row r="96" spans="2:115" ht="15" customHeight="1" x14ac:dyDescent="0.2">
      <c r="B96" s="156">
        <v>88</v>
      </c>
      <c r="C96" s="157"/>
      <c r="D96" s="158"/>
      <c r="E96" s="159"/>
      <c r="F96" s="159"/>
      <c r="G96" s="91"/>
      <c r="H96" s="92"/>
      <c r="I96" s="160"/>
      <c r="J96" s="92"/>
      <c r="K96" s="92"/>
      <c r="L96" s="160"/>
      <c r="M96" s="160"/>
      <c r="N96" s="160"/>
      <c r="O96" s="160"/>
      <c r="P96" s="160"/>
      <c r="Q96" s="160"/>
      <c r="R96" s="160"/>
      <c r="S96" s="92"/>
      <c r="T96" s="160"/>
      <c r="U96" s="92"/>
      <c r="V96" s="92"/>
      <c r="W96" s="92"/>
      <c r="X96" s="92"/>
      <c r="Y96" s="92"/>
      <c r="Z96" s="161"/>
      <c r="AA96" s="161"/>
      <c r="AB96" s="161"/>
      <c r="AC96" s="161"/>
      <c r="AD96" s="161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2"/>
      <c r="BA96" s="162"/>
      <c r="BB96" s="162"/>
      <c r="BC96" s="162"/>
      <c r="BD96" s="162"/>
      <c r="BE96" s="162"/>
      <c r="BF96" s="163"/>
      <c r="BG96" s="163"/>
      <c r="BH96" s="163"/>
      <c r="BI96" s="164"/>
      <c r="BJ96" s="165"/>
      <c r="BK96" s="162"/>
      <c r="BL96" s="162"/>
      <c r="BM96" s="164"/>
      <c r="BN96" s="38"/>
      <c r="BO96" s="38"/>
      <c r="BP96" s="123"/>
      <c r="BQ96" s="123"/>
      <c r="BR96" s="38"/>
      <c r="BS96" s="38"/>
      <c r="BT96" s="114" t="str">
        <f t="shared" si="52"/>
        <v/>
      </c>
      <c r="BU96" s="38"/>
      <c r="BV96" s="38"/>
      <c r="BW96" s="38"/>
      <c r="BX96" s="38"/>
      <c r="BZ96" s="17">
        <f t="shared" si="46"/>
        <v>0</v>
      </c>
      <c r="CA96" s="17">
        <f t="shared" si="47"/>
        <v>0</v>
      </c>
      <c r="CB96" s="17">
        <f t="shared" si="48"/>
        <v>0</v>
      </c>
      <c r="CC96" s="17">
        <f t="shared" si="49"/>
        <v>0</v>
      </c>
      <c r="CD96" s="17">
        <f t="shared" si="50"/>
        <v>0</v>
      </c>
      <c r="CE96" s="17">
        <f t="shared" si="51"/>
        <v>0</v>
      </c>
      <c r="CF96" s="17">
        <f t="shared" si="53"/>
        <v>0</v>
      </c>
      <c r="CG96" s="17">
        <f t="shared" si="54"/>
        <v>0</v>
      </c>
      <c r="CH96" s="17">
        <f t="shared" si="55"/>
        <v>0</v>
      </c>
      <c r="CI96" s="17">
        <f t="shared" si="56"/>
        <v>0</v>
      </c>
      <c r="CJ96" s="17">
        <f t="shared" si="57"/>
        <v>0</v>
      </c>
      <c r="CK96" s="17">
        <f t="shared" si="58"/>
        <v>0</v>
      </c>
      <c r="CL96" s="17">
        <f t="shared" si="59"/>
        <v>0</v>
      </c>
      <c r="CM96" s="17">
        <f t="shared" si="60"/>
        <v>0</v>
      </c>
      <c r="CN96" s="17">
        <f t="shared" si="61"/>
        <v>0</v>
      </c>
      <c r="CO96" s="17">
        <f t="shared" si="62"/>
        <v>0</v>
      </c>
      <c r="CP96" s="17">
        <f t="shared" si="63"/>
        <v>0</v>
      </c>
      <c r="CQ96" s="17">
        <f t="shared" si="64"/>
        <v>0</v>
      </c>
      <c r="CR96" s="17">
        <f t="shared" si="65"/>
        <v>0</v>
      </c>
      <c r="CS96" s="17">
        <f t="shared" si="66"/>
        <v>0</v>
      </c>
      <c r="CT96" s="17">
        <f t="shared" si="67"/>
        <v>0</v>
      </c>
      <c r="CU96" s="17">
        <f t="shared" si="68"/>
        <v>0</v>
      </c>
      <c r="CV96" s="17">
        <f t="shared" si="69"/>
        <v>0</v>
      </c>
      <c r="CW96" s="17">
        <f t="shared" si="70"/>
        <v>0</v>
      </c>
      <c r="CX96" s="17">
        <f t="shared" si="71"/>
        <v>0</v>
      </c>
      <c r="CY96" s="17">
        <f t="shared" si="72"/>
        <v>0</v>
      </c>
      <c r="CZ96" s="17">
        <f t="shared" si="73"/>
        <v>0</v>
      </c>
      <c r="DA96" s="17">
        <f t="shared" si="74"/>
        <v>0</v>
      </c>
      <c r="DB96" s="17">
        <f t="shared" si="75"/>
        <v>0</v>
      </c>
      <c r="DC96" s="17">
        <f t="shared" si="76"/>
        <v>0</v>
      </c>
      <c r="DD96" s="17">
        <f t="shared" si="77"/>
        <v>0</v>
      </c>
      <c r="DE96" s="17">
        <f t="shared" si="78"/>
        <v>0</v>
      </c>
      <c r="DF96" s="17">
        <f t="shared" si="79"/>
        <v>0</v>
      </c>
      <c r="DG96" s="17">
        <f t="shared" si="80"/>
        <v>0</v>
      </c>
      <c r="DH96" s="17">
        <f t="shared" si="81"/>
        <v>0</v>
      </c>
      <c r="DI96" s="17">
        <f t="shared" si="82"/>
        <v>0</v>
      </c>
      <c r="DJ96" s="17">
        <f t="shared" si="83"/>
        <v>0</v>
      </c>
      <c r="DK96" s="17">
        <f t="shared" si="84"/>
        <v>0</v>
      </c>
    </row>
    <row r="97" spans="2:115" ht="15" customHeight="1" x14ac:dyDescent="0.2">
      <c r="B97" s="156">
        <v>89</v>
      </c>
      <c r="C97" s="157"/>
      <c r="D97" s="158"/>
      <c r="E97" s="159"/>
      <c r="F97" s="159"/>
      <c r="G97" s="91"/>
      <c r="H97" s="92"/>
      <c r="I97" s="160"/>
      <c r="J97" s="92"/>
      <c r="K97" s="92"/>
      <c r="L97" s="160"/>
      <c r="M97" s="160"/>
      <c r="N97" s="160"/>
      <c r="O97" s="160"/>
      <c r="P97" s="160"/>
      <c r="Q97" s="160"/>
      <c r="R97" s="160"/>
      <c r="S97" s="92"/>
      <c r="T97" s="160"/>
      <c r="U97" s="92"/>
      <c r="V97" s="92"/>
      <c r="W97" s="92"/>
      <c r="X97" s="92"/>
      <c r="Y97" s="92"/>
      <c r="Z97" s="161"/>
      <c r="AA97" s="161"/>
      <c r="AB97" s="161"/>
      <c r="AC97" s="161"/>
      <c r="AD97" s="161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2"/>
      <c r="BA97" s="162"/>
      <c r="BB97" s="162"/>
      <c r="BC97" s="162"/>
      <c r="BD97" s="162"/>
      <c r="BE97" s="162"/>
      <c r="BF97" s="163"/>
      <c r="BG97" s="163"/>
      <c r="BH97" s="163"/>
      <c r="BI97" s="164"/>
      <c r="BJ97" s="165"/>
      <c r="BK97" s="162"/>
      <c r="BL97" s="162"/>
      <c r="BM97" s="164"/>
      <c r="BN97" s="38"/>
      <c r="BO97" s="38"/>
      <c r="BP97" s="123"/>
      <c r="BQ97" s="123"/>
      <c r="BR97" s="38"/>
      <c r="BS97" s="38"/>
      <c r="BT97" s="114" t="str">
        <f t="shared" si="52"/>
        <v/>
      </c>
      <c r="BU97" s="38"/>
      <c r="BV97" s="38"/>
      <c r="BW97" s="38"/>
      <c r="BX97" s="38"/>
      <c r="BZ97" s="17">
        <f t="shared" si="46"/>
        <v>0</v>
      </c>
      <c r="CA97" s="17">
        <f t="shared" si="47"/>
        <v>0</v>
      </c>
      <c r="CB97" s="17">
        <f t="shared" si="48"/>
        <v>0</v>
      </c>
      <c r="CC97" s="17">
        <f t="shared" si="49"/>
        <v>0</v>
      </c>
      <c r="CD97" s="17">
        <f t="shared" si="50"/>
        <v>0</v>
      </c>
      <c r="CE97" s="17">
        <f t="shared" si="51"/>
        <v>0</v>
      </c>
      <c r="CF97" s="17">
        <f t="shared" si="53"/>
        <v>0</v>
      </c>
      <c r="CG97" s="17">
        <f t="shared" si="54"/>
        <v>0</v>
      </c>
      <c r="CH97" s="17">
        <f t="shared" si="55"/>
        <v>0</v>
      </c>
      <c r="CI97" s="17">
        <f t="shared" si="56"/>
        <v>0</v>
      </c>
      <c r="CJ97" s="17">
        <f t="shared" si="57"/>
        <v>0</v>
      </c>
      <c r="CK97" s="17">
        <f t="shared" si="58"/>
        <v>0</v>
      </c>
      <c r="CL97" s="17">
        <f t="shared" si="59"/>
        <v>0</v>
      </c>
      <c r="CM97" s="17">
        <f t="shared" si="60"/>
        <v>0</v>
      </c>
      <c r="CN97" s="17">
        <f t="shared" si="61"/>
        <v>0</v>
      </c>
      <c r="CO97" s="17">
        <f t="shared" si="62"/>
        <v>0</v>
      </c>
      <c r="CP97" s="17">
        <f t="shared" si="63"/>
        <v>0</v>
      </c>
      <c r="CQ97" s="17">
        <f t="shared" si="64"/>
        <v>0</v>
      </c>
      <c r="CR97" s="17">
        <f t="shared" si="65"/>
        <v>0</v>
      </c>
      <c r="CS97" s="17">
        <f t="shared" si="66"/>
        <v>0</v>
      </c>
      <c r="CT97" s="17">
        <f t="shared" si="67"/>
        <v>0</v>
      </c>
      <c r="CU97" s="17">
        <f t="shared" si="68"/>
        <v>0</v>
      </c>
      <c r="CV97" s="17">
        <f t="shared" si="69"/>
        <v>0</v>
      </c>
      <c r="CW97" s="17">
        <f t="shared" si="70"/>
        <v>0</v>
      </c>
      <c r="CX97" s="17">
        <f t="shared" si="71"/>
        <v>0</v>
      </c>
      <c r="CY97" s="17">
        <f t="shared" si="72"/>
        <v>0</v>
      </c>
      <c r="CZ97" s="17">
        <f t="shared" si="73"/>
        <v>0</v>
      </c>
      <c r="DA97" s="17">
        <f t="shared" si="74"/>
        <v>0</v>
      </c>
      <c r="DB97" s="17">
        <f t="shared" si="75"/>
        <v>0</v>
      </c>
      <c r="DC97" s="17">
        <f t="shared" si="76"/>
        <v>0</v>
      </c>
      <c r="DD97" s="17">
        <f t="shared" si="77"/>
        <v>0</v>
      </c>
      <c r="DE97" s="17">
        <f t="shared" si="78"/>
        <v>0</v>
      </c>
      <c r="DF97" s="17">
        <f t="shared" si="79"/>
        <v>0</v>
      </c>
      <c r="DG97" s="17">
        <f t="shared" si="80"/>
        <v>0</v>
      </c>
      <c r="DH97" s="17">
        <f t="shared" si="81"/>
        <v>0</v>
      </c>
      <c r="DI97" s="17">
        <f t="shared" si="82"/>
        <v>0</v>
      </c>
      <c r="DJ97" s="17">
        <f t="shared" si="83"/>
        <v>0</v>
      </c>
      <c r="DK97" s="17">
        <f t="shared" si="84"/>
        <v>0</v>
      </c>
    </row>
    <row r="98" spans="2:115" ht="15" customHeight="1" x14ac:dyDescent="0.2">
      <c r="B98" s="156">
        <v>90</v>
      </c>
      <c r="C98" s="157"/>
      <c r="D98" s="158"/>
      <c r="E98" s="159"/>
      <c r="F98" s="159"/>
      <c r="G98" s="91"/>
      <c r="H98" s="92"/>
      <c r="I98" s="160"/>
      <c r="J98" s="92"/>
      <c r="K98" s="92"/>
      <c r="L98" s="160"/>
      <c r="M98" s="160"/>
      <c r="N98" s="160"/>
      <c r="O98" s="160"/>
      <c r="P98" s="160"/>
      <c r="Q98" s="160"/>
      <c r="R98" s="160"/>
      <c r="S98" s="92"/>
      <c r="T98" s="160"/>
      <c r="U98" s="92"/>
      <c r="V98" s="92"/>
      <c r="W98" s="92"/>
      <c r="X98" s="92"/>
      <c r="Y98" s="92"/>
      <c r="Z98" s="161"/>
      <c r="AA98" s="161"/>
      <c r="AB98" s="161"/>
      <c r="AC98" s="161"/>
      <c r="AD98" s="161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2"/>
      <c r="BA98" s="162"/>
      <c r="BB98" s="162"/>
      <c r="BC98" s="162"/>
      <c r="BD98" s="162"/>
      <c r="BE98" s="162"/>
      <c r="BF98" s="163"/>
      <c r="BG98" s="163"/>
      <c r="BH98" s="163"/>
      <c r="BI98" s="164"/>
      <c r="BJ98" s="165"/>
      <c r="BK98" s="162"/>
      <c r="BL98" s="162"/>
      <c r="BM98" s="164"/>
      <c r="BN98" s="38"/>
      <c r="BO98" s="38"/>
      <c r="BP98" s="123"/>
      <c r="BQ98" s="123"/>
      <c r="BR98" s="38"/>
      <c r="BS98" s="38"/>
      <c r="BT98" s="114" t="str">
        <f t="shared" si="52"/>
        <v/>
      </c>
      <c r="BU98" s="38"/>
      <c r="BV98" s="38"/>
      <c r="BW98" s="38"/>
      <c r="BX98" s="38"/>
      <c r="BZ98" s="17">
        <f t="shared" si="46"/>
        <v>0</v>
      </c>
      <c r="CA98" s="17">
        <f t="shared" si="47"/>
        <v>0</v>
      </c>
      <c r="CB98" s="17">
        <f t="shared" si="48"/>
        <v>0</v>
      </c>
      <c r="CC98" s="17">
        <f t="shared" si="49"/>
        <v>0</v>
      </c>
      <c r="CD98" s="17">
        <f t="shared" si="50"/>
        <v>0</v>
      </c>
      <c r="CE98" s="17">
        <f t="shared" si="51"/>
        <v>0</v>
      </c>
      <c r="CF98" s="17">
        <f t="shared" si="53"/>
        <v>0</v>
      </c>
      <c r="CG98" s="17">
        <f t="shared" si="54"/>
        <v>0</v>
      </c>
      <c r="CH98" s="17">
        <f t="shared" si="55"/>
        <v>0</v>
      </c>
      <c r="CI98" s="17">
        <f t="shared" si="56"/>
        <v>0</v>
      </c>
      <c r="CJ98" s="17">
        <f t="shared" si="57"/>
        <v>0</v>
      </c>
      <c r="CK98" s="17">
        <f t="shared" si="58"/>
        <v>0</v>
      </c>
      <c r="CL98" s="17">
        <f t="shared" si="59"/>
        <v>0</v>
      </c>
      <c r="CM98" s="17">
        <f t="shared" si="60"/>
        <v>0</v>
      </c>
      <c r="CN98" s="17">
        <f t="shared" si="61"/>
        <v>0</v>
      </c>
      <c r="CO98" s="17">
        <f t="shared" si="62"/>
        <v>0</v>
      </c>
      <c r="CP98" s="17">
        <f t="shared" si="63"/>
        <v>0</v>
      </c>
      <c r="CQ98" s="17">
        <f t="shared" si="64"/>
        <v>0</v>
      </c>
      <c r="CR98" s="17">
        <f t="shared" si="65"/>
        <v>0</v>
      </c>
      <c r="CS98" s="17">
        <f t="shared" si="66"/>
        <v>0</v>
      </c>
      <c r="CT98" s="17">
        <f t="shared" si="67"/>
        <v>0</v>
      </c>
      <c r="CU98" s="17">
        <f t="shared" si="68"/>
        <v>0</v>
      </c>
      <c r="CV98" s="17">
        <f t="shared" si="69"/>
        <v>0</v>
      </c>
      <c r="CW98" s="17">
        <f t="shared" si="70"/>
        <v>0</v>
      </c>
      <c r="CX98" s="17">
        <f t="shared" si="71"/>
        <v>0</v>
      </c>
      <c r="CY98" s="17">
        <f t="shared" si="72"/>
        <v>0</v>
      </c>
      <c r="CZ98" s="17">
        <f t="shared" si="73"/>
        <v>0</v>
      </c>
      <c r="DA98" s="17">
        <f t="shared" si="74"/>
        <v>0</v>
      </c>
      <c r="DB98" s="17">
        <f t="shared" si="75"/>
        <v>0</v>
      </c>
      <c r="DC98" s="17">
        <f t="shared" si="76"/>
        <v>0</v>
      </c>
      <c r="DD98" s="17">
        <f t="shared" si="77"/>
        <v>0</v>
      </c>
      <c r="DE98" s="17">
        <f t="shared" si="78"/>
        <v>0</v>
      </c>
      <c r="DF98" s="17">
        <f t="shared" si="79"/>
        <v>0</v>
      </c>
      <c r="DG98" s="17">
        <f t="shared" si="80"/>
        <v>0</v>
      </c>
      <c r="DH98" s="17">
        <f t="shared" si="81"/>
        <v>0</v>
      </c>
      <c r="DI98" s="17">
        <f t="shared" si="82"/>
        <v>0</v>
      </c>
      <c r="DJ98" s="17">
        <f t="shared" si="83"/>
        <v>0</v>
      </c>
      <c r="DK98" s="17">
        <f t="shared" si="84"/>
        <v>0</v>
      </c>
    </row>
    <row r="99" spans="2:115" ht="15" customHeight="1" x14ac:dyDescent="0.2">
      <c r="B99" s="156">
        <v>91</v>
      </c>
      <c r="C99" s="157"/>
      <c r="D99" s="158"/>
      <c r="E99" s="159"/>
      <c r="F99" s="159"/>
      <c r="G99" s="91"/>
      <c r="H99" s="92"/>
      <c r="I99" s="160"/>
      <c r="J99" s="92"/>
      <c r="K99" s="92"/>
      <c r="L99" s="160"/>
      <c r="M99" s="160"/>
      <c r="N99" s="160"/>
      <c r="O99" s="160"/>
      <c r="P99" s="160"/>
      <c r="Q99" s="160"/>
      <c r="R99" s="160"/>
      <c r="S99" s="92"/>
      <c r="T99" s="160"/>
      <c r="U99" s="92"/>
      <c r="V99" s="92"/>
      <c r="W99" s="92"/>
      <c r="X99" s="92"/>
      <c r="Y99" s="92"/>
      <c r="Z99" s="161"/>
      <c r="AA99" s="161"/>
      <c r="AB99" s="161"/>
      <c r="AC99" s="161"/>
      <c r="AD99" s="161"/>
      <c r="AE99" s="162"/>
      <c r="AF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2"/>
      <c r="AX99" s="162"/>
      <c r="AY99" s="162"/>
      <c r="AZ99" s="162"/>
      <c r="BA99" s="162"/>
      <c r="BB99" s="162"/>
      <c r="BC99" s="162"/>
      <c r="BD99" s="162"/>
      <c r="BE99" s="162"/>
      <c r="BF99" s="163"/>
      <c r="BG99" s="163"/>
      <c r="BH99" s="163"/>
      <c r="BI99" s="164"/>
      <c r="BJ99" s="165"/>
      <c r="BK99" s="162"/>
      <c r="BL99" s="162"/>
      <c r="BM99" s="164"/>
      <c r="BN99" s="38"/>
      <c r="BO99" s="38"/>
      <c r="BP99" s="123"/>
      <c r="BQ99" s="123"/>
      <c r="BR99" s="38"/>
      <c r="BS99" s="38"/>
      <c r="BT99" s="114" t="str">
        <f t="shared" si="52"/>
        <v/>
      </c>
      <c r="BU99" s="38"/>
      <c r="BV99" s="38"/>
      <c r="BW99" s="38"/>
      <c r="BX99" s="38"/>
      <c r="BZ99" s="17">
        <f t="shared" si="46"/>
        <v>0</v>
      </c>
      <c r="CA99" s="17">
        <f t="shared" si="47"/>
        <v>0</v>
      </c>
      <c r="CB99" s="17">
        <f t="shared" si="48"/>
        <v>0</v>
      </c>
      <c r="CC99" s="17">
        <f t="shared" si="49"/>
        <v>0</v>
      </c>
      <c r="CD99" s="17">
        <f t="shared" si="50"/>
        <v>0</v>
      </c>
      <c r="CE99" s="17">
        <f t="shared" si="51"/>
        <v>0</v>
      </c>
      <c r="CF99" s="17">
        <f t="shared" si="53"/>
        <v>0</v>
      </c>
      <c r="CG99" s="17">
        <f t="shared" si="54"/>
        <v>0</v>
      </c>
      <c r="CH99" s="17">
        <f t="shared" si="55"/>
        <v>0</v>
      </c>
      <c r="CI99" s="17">
        <f t="shared" si="56"/>
        <v>0</v>
      </c>
      <c r="CJ99" s="17">
        <f t="shared" si="57"/>
        <v>0</v>
      </c>
      <c r="CK99" s="17">
        <f t="shared" si="58"/>
        <v>0</v>
      </c>
      <c r="CL99" s="17">
        <f t="shared" si="59"/>
        <v>0</v>
      </c>
      <c r="CM99" s="17">
        <f t="shared" si="60"/>
        <v>0</v>
      </c>
      <c r="CN99" s="17">
        <f t="shared" si="61"/>
        <v>0</v>
      </c>
      <c r="CO99" s="17">
        <f t="shared" si="62"/>
        <v>0</v>
      </c>
      <c r="CP99" s="17">
        <f t="shared" si="63"/>
        <v>0</v>
      </c>
      <c r="CQ99" s="17">
        <f t="shared" si="64"/>
        <v>0</v>
      </c>
      <c r="CR99" s="17">
        <f t="shared" si="65"/>
        <v>0</v>
      </c>
      <c r="CS99" s="17">
        <f t="shared" si="66"/>
        <v>0</v>
      </c>
      <c r="CT99" s="17">
        <f t="shared" si="67"/>
        <v>0</v>
      </c>
      <c r="CU99" s="17">
        <f t="shared" si="68"/>
        <v>0</v>
      </c>
      <c r="CV99" s="17">
        <f t="shared" si="69"/>
        <v>0</v>
      </c>
      <c r="CW99" s="17">
        <f t="shared" si="70"/>
        <v>0</v>
      </c>
      <c r="CX99" s="17">
        <f t="shared" si="71"/>
        <v>0</v>
      </c>
      <c r="CY99" s="17">
        <f t="shared" si="72"/>
        <v>0</v>
      </c>
      <c r="CZ99" s="17">
        <f t="shared" si="73"/>
        <v>0</v>
      </c>
      <c r="DA99" s="17">
        <f t="shared" si="74"/>
        <v>0</v>
      </c>
      <c r="DB99" s="17">
        <f t="shared" si="75"/>
        <v>0</v>
      </c>
      <c r="DC99" s="17">
        <f t="shared" si="76"/>
        <v>0</v>
      </c>
      <c r="DD99" s="17">
        <f t="shared" si="77"/>
        <v>0</v>
      </c>
      <c r="DE99" s="17">
        <f t="shared" si="78"/>
        <v>0</v>
      </c>
      <c r="DF99" s="17">
        <f t="shared" si="79"/>
        <v>0</v>
      </c>
      <c r="DG99" s="17">
        <f t="shared" si="80"/>
        <v>0</v>
      </c>
      <c r="DH99" s="17">
        <f t="shared" si="81"/>
        <v>0</v>
      </c>
      <c r="DI99" s="17">
        <f t="shared" si="82"/>
        <v>0</v>
      </c>
      <c r="DJ99" s="17">
        <f t="shared" si="83"/>
        <v>0</v>
      </c>
      <c r="DK99" s="17">
        <f t="shared" si="84"/>
        <v>0</v>
      </c>
    </row>
    <row r="100" spans="2:115" ht="15" customHeight="1" x14ac:dyDescent="0.2">
      <c r="B100" s="156">
        <v>92</v>
      </c>
      <c r="C100" s="157"/>
      <c r="D100" s="158"/>
      <c r="E100" s="159"/>
      <c r="F100" s="159"/>
      <c r="G100" s="91"/>
      <c r="H100" s="92"/>
      <c r="I100" s="160"/>
      <c r="J100" s="92"/>
      <c r="K100" s="92"/>
      <c r="L100" s="160"/>
      <c r="M100" s="160"/>
      <c r="N100" s="160"/>
      <c r="O100" s="160"/>
      <c r="P100" s="160"/>
      <c r="Q100" s="160"/>
      <c r="R100" s="160"/>
      <c r="S100" s="92"/>
      <c r="T100" s="160"/>
      <c r="U100" s="92"/>
      <c r="V100" s="92"/>
      <c r="W100" s="92"/>
      <c r="X100" s="92"/>
      <c r="Y100" s="92"/>
      <c r="Z100" s="161"/>
      <c r="AA100" s="161"/>
      <c r="AB100" s="161"/>
      <c r="AC100" s="161"/>
      <c r="AD100" s="161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2"/>
      <c r="BA100" s="162"/>
      <c r="BB100" s="162"/>
      <c r="BC100" s="162"/>
      <c r="BD100" s="162"/>
      <c r="BE100" s="162"/>
      <c r="BF100" s="163"/>
      <c r="BG100" s="163"/>
      <c r="BH100" s="163"/>
      <c r="BI100" s="164"/>
      <c r="BJ100" s="165"/>
      <c r="BK100" s="162"/>
      <c r="BL100" s="162"/>
      <c r="BM100" s="164"/>
      <c r="BN100" s="38"/>
      <c r="BO100" s="38"/>
      <c r="BP100" s="123"/>
      <c r="BQ100" s="123"/>
      <c r="BR100" s="38"/>
      <c r="BS100" s="38"/>
      <c r="BT100" s="114" t="str">
        <f t="shared" si="52"/>
        <v/>
      </c>
      <c r="BU100" s="38"/>
      <c r="BV100" s="38"/>
      <c r="BW100" s="38"/>
      <c r="BX100" s="38"/>
      <c r="BZ100" s="17">
        <f t="shared" si="46"/>
        <v>0</v>
      </c>
      <c r="CA100" s="17">
        <f t="shared" si="47"/>
        <v>0</v>
      </c>
      <c r="CB100" s="17">
        <f t="shared" si="48"/>
        <v>0</v>
      </c>
      <c r="CC100" s="17">
        <f t="shared" si="49"/>
        <v>0</v>
      </c>
      <c r="CD100" s="17">
        <f t="shared" si="50"/>
        <v>0</v>
      </c>
      <c r="CE100" s="17">
        <f t="shared" si="51"/>
        <v>0</v>
      </c>
      <c r="CF100" s="17">
        <f t="shared" si="53"/>
        <v>0</v>
      </c>
      <c r="CG100" s="17">
        <f t="shared" si="54"/>
        <v>0</v>
      </c>
      <c r="CH100" s="17">
        <f t="shared" si="55"/>
        <v>0</v>
      </c>
      <c r="CI100" s="17">
        <f t="shared" si="56"/>
        <v>0</v>
      </c>
      <c r="CJ100" s="17">
        <f t="shared" si="57"/>
        <v>0</v>
      </c>
      <c r="CK100" s="17">
        <f t="shared" si="58"/>
        <v>0</v>
      </c>
      <c r="CL100" s="17">
        <f t="shared" si="59"/>
        <v>0</v>
      </c>
      <c r="CM100" s="17">
        <f t="shared" si="60"/>
        <v>0</v>
      </c>
      <c r="CN100" s="17">
        <f t="shared" si="61"/>
        <v>0</v>
      </c>
      <c r="CO100" s="17">
        <f t="shared" si="62"/>
        <v>0</v>
      </c>
      <c r="CP100" s="17">
        <f t="shared" si="63"/>
        <v>0</v>
      </c>
      <c r="CQ100" s="17">
        <f t="shared" si="64"/>
        <v>0</v>
      </c>
      <c r="CR100" s="17">
        <f t="shared" si="65"/>
        <v>0</v>
      </c>
      <c r="CS100" s="17">
        <f t="shared" si="66"/>
        <v>0</v>
      </c>
      <c r="CT100" s="17">
        <f t="shared" si="67"/>
        <v>0</v>
      </c>
      <c r="CU100" s="17">
        <f t="shared" si="68"/>
        <v>0</v>
      </c>
      <c r="CV100" s="17">
        <f t="shared" si="69"/>
        <v>0</v>
      </c>
      <c r="CW100" s="17">
        <f t="shared" si="70"/>
        <v>0</v>
      </c>
      <c r="CX100" s="17">
        <f t="shared" si="71"/>
        <v>0</v>
      </c>
      <c r="CY100" s="17">
        <f t="shared" si="72"/>
        <v>0</v>
      </c>
      <c r="CZ100" s="17">
        <f t="shared" si="73"/>
        <v>0</v>
      </c>
      <c r="DA100" s="17">
        <f t="shared" si="74"/>
        <v>0</v>
      </c>
      <c r="DB100" s="17">
        <f t="shared" si="75"/>
        <v>0</v>
      </c>
      <c r="DC100" s="17">
        <f t="shared" si="76"/>
        <v>0</v>
      </c>
      <c r="DD100" s="17">
        <f t="shared" si="77"/>
        <v>0</v>
      </c>
      <c r="DE100" s="17">
        <f t="shared" si="78"/>
        <v>0</v>
      </c>
      <c r="DF100" s="17">
        <f t="shared" si="79"/>
        <v>0</v>
      </c>
      <c r="DG100" s="17">
        <f t="shared" si="80"/>
        <v>0</v>
      </c>
      <c r="DH100" s="17">
        <f t="shared" si="81"/>
        <v>0</v>
      </c>
      <c r="DI100" s="17">
        <f t="shared" si="82"/>
        <v>0</v>
      </c>
      <c r="DJ100" s="17">
        <f t="shared" si="83"/>
        <v>0</v>
      </c>
      <c r="DK100" s="17">
        <f t="shared" si="84"/>
        <v>0</v>
      </c>
    </row>
    <row r="101" spans="2:115" ht="15" customHeight="1" x14ac:dyDescent="0.2">
      <c r="B101" s="156">
        <v>93</v>
      </c>
      <c r="C101" s="157"/>
      <c r="D101" s="158"/>
      <c r="E101" s="159"/>
      <c r="F101" s="159"/>
      <c r="G101" s="91"/>
      <c r="H101" s="92"/>
      <c r="I101" s="160"/>
      <c r="J101" s="92"/>
      <c r="K101" s="92"/>
      <c r="L101" s="160"/>
      <c r="M101" s="160"/>
      <c r="N101" s="160"/>
      <c r="O101" s="160"/>
      <c r="P101" s="160"/>
      <c r="Q101" s="160"/>
      <c r="R101" s="160"/>
      <c r="S101" s="92"/>
      <c r="T101" s="160"/>
      <c r="U101" s="92"/>
      <c r="V101" s="92"/>
      <c r="W101" s="92"/>
      <c r="X101" s="92"/>
      <c r="Y101" s="92"/>
      <c r="Z101" s="161"/>
      <c r="AA101" s="161"/>
      <c r="AB101" s="161"/>
      <c r="AC101" s="161"/>
      <c r="AD101" s="161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  <c r="AS101" s="162"/>
      <c r="AT101" s="162"/>
      <c r="AU101" s="162"/>
      <c r="AV101" s="162"/>
      <c r="AW101" s="162"/>
      <c r="AX101" s="162"/>
      <c r="AY101" s="162"/>
      <c r="AZ101" s="162"/>
      <c r="BA101" s="162"/>
      <c r="BB101" s="162"/>
      <c r="BC101" s="162"/>
      <c r="BD101" s="162"/>
      <c r="BE101" s="162"/>
      <c r="BF101" s="163"/>
      <c r="BG101" s="163"/>
      <c r="BH101" s="163"/>
      <c r="BI101" s="164"/>
      <c r="BJ101" s="165"/>
      <c r="BK101" s="162"/>
      <c r="BL101" s="162"/>
      <c r="BM101" s="164"/>
      <c r="BN101" s="38"/>
      <c r="BO101" s="38"/>
      <c r="BP101" s="123"/>
      <c r="BQ101" s="123"/>
      <c r="BR101" s="38"/>
      <c r="BS101" s="38"/>
      <c r="BT101" s="114" t="str">
        <f t="shared" si="52"/>
        <v/>
      </c>
      <c r="BU101" s="38"/>
      <c r="BV101" s="38"/>
      <c r="BW101" s="38"/>
      <c r="BX101" s="38"/>
      <c r="BZ101" s="17">
        <f t="shared" si="46"/>
        <v>0</v>
      </c>
      <c r="CA101" s="17">
        <f t="shared" si="47"/>
        <v>0</v>
      </c>
      <c r="CB101" s="17">
        <f t="shared" si="48"/>
        <v>0</v>
      </c>
      <c r="CC101" s="17">
        <f t="shared" si="49"/>
        <v>0</v>
      </c>
      <c r="CD101" s="17">
        <f t="shared" si="50"/>
        <v>0</v>
      </c>
      <c r="CE101" s="17">
        <f t="shared" si="51"/>
        <v>0</v>
      </c>
      <c r="CF101" s="17">
        <f t="shared" si="53"/>
        <v>0</v>
      </c>
      <c r="CG101" s="17">
        <f t="shared" si="54"/>
        <v>0</v>
      </c>
      <c r="CH101" s="17">
        <f t="shared" si="55"/>
        <v>0</v>
      </c>
      <c r="CI101" s="17">
        <f t="shared" si="56"/>
        <v>0</v>
      </c>
      <c r="CJ101" s="17">
        <f t="shared" si="57"/>
        <v>0</v>
      </c>
      <c r="CK101" s="17">
        <f t="shared" si="58"/>
        <v>0</v>
      </c>
      <c r="CL101" s="17">
        <f t="shared" si="59"/>
        <v>0</v>
      </c>
      <c r="CM101" s="17">
        <f t="shared" si="60"/>
        <v>0</v>
      </c>
      <c r="CN101" s="17">
        <f t="shared" si="61"/>
        <v>0</v>
      </c>
      <c r="CO101" s="17">
        <f t="shared" si="62"/>
        <v>0</v>
      </c>
      <c r="CP101" s="17">
        <f t="shared" si="63"/>
        <v>0</v>
      </c>
      <c r="CQ101" s="17">
        <f t="shared" si="64"/>
        <v>0</v>
      </c>
      <c r="CR101" s="17">
        <f t="shared" si="65"/>
        <v>0</v>
      </c>
      <c r="CS101" s="17">
        <f t="shared" si="66"/>
        <v>0</v>
      </c>
      <c r="CT101" s="17">
        <f t="shared" si="67"/>
        <v>0</v>
      </c>
      <c r="CU101" s="17">
        <f t="shared" si="68"/>
        <v>0</v>
      </c>
      <c r="CV101" s="17">
        <f t="shared" si="69"/>
        <v>0</v>
      </c>
      <c r="CW101" s="17">
        <f t="shared" si="70"/>
        <v>0</v>
      </c>
      <c r="CX101" s="17">
        <f t="shared" si="71"/>
        <v>0</v>
      </c>
      <c r="CY101" s="17">
        <f t="shared" si="72"/>
        <v>0</v>
      </c>
      <c r="CZ101" s="17">
        <f t="shared" si="73"/>
        <v>0</v>
      </c>
      <c r="DA101" s="17">
        <f t="shared" si="74"/>
        <v>0</v>
      </c>
      <c r="DB101" s="17">
        <f t="shared" si="75"/>
        <v>0</v>
      </c>
      <c r="DC101" s="17">
        <f t="shared" si="76"/>
        <v>0</v>
      </c>
      <c r="DD101" s="17">
        <f t="shared" si="77"/>
        <v>0</v>
      </c>
      <c r="DE101" s="17">
        <f t="shared" si="78"/>
        <v>0</v>
      </c>
      <c r="DF101" s="17">
        <f t="shared" si="79"/>
        <v>0</v>
      </c>
      <c r="DG101" s="17">
        <f t="shared" si="80"/>
        <v>0</v>
      </c>
      <c r="DH101" s="17">
        <f t="shared" si="81"/>
        <v>0</v>
      </c>
      <c r="DI101" s="17">
        <f t="shared" si="82"/>
        <v>0</v>
      </c>
      <c r="DJ101" s="17">
        <f t="shared" si="83"/>
        <v>0</v>
      </c>
      <c r="DK101" s="17">
        <f t="shared" si="84"/>
        <v>0</v>
      </c>
    </row>
    <row r="102" spans="2:115" ht="15" customHeight="1" x14ac:dyDescent="0.2">
      <c r="B102" s="156">
        <v>94</v>
      </c>
      <c r="C102" s="157"/>
      <c r="D102" s="158"/>
      <c r="E102" s="159"/>
      <c r="F102" s="159"/>
      <c r="G102" s="91"/>
      <c r="H102" s="92"/>
      <c r="I102" s="160"/>
      <c r="J102" s="92"/>
      <c r="K102" s="92"/>
      <c r="L102" s="160"/>
      <c r="M102" s="160"/>
      <c r="N102" s="160"/>
      <c r="O102" s="160"/>
      <c r="P102" s="160"/>
      <c r="Q102" s="160"/>
      <c r="R102" s="160"/>
      <c r="S102" s="92"/>
      <c r="T102" s="160"/>
      <c r="U102" s="92"/>
      <c r="V102" s="92"/>
      <c r="W102" s="92"/>
      <c r="X102" s="92"/>
      <c r="Y102" s="92"/>
      <c r="Z102" s="161"/>
      <c r="AA102" s="161"/>
      <c r="AB102" s="161"/>
      <c r="AC102" s="161"/>
      <c r="AD102" s="161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2"/>
      <c r="BA102" s="162"/>
      <c r="BB102" s="162"/>
      <c r="BC102" s="162"/>
      <c r="BD102" s="162"/>
      <c r="BE102" s="162"/>
      <c r="BF102" s="163"/>
      <c r="BG102" s="163"/>
      <c r="BH102" s="163"/>
      <c r="BI102" s="164"/>
      <c r="BJ102" s="165"/>
      <c r="BK102" s="162"/>
      <c r="BL102" s="162"/>
      <c r="BM102" s="164"/>
      <c r="BN102" s="38"/>
      <c r="BO102" s="38"/>
      <c r="BP102" s="123"/>
      <c r="BQ102" s="123"/>
      <c r="BR102" s="38"/>
      <c r="BS102" s="38"/>
      <c r="BT102" s="114" t="str">
        <f t="shared" si="52"/>
        <v/>
      </c>
      <c r="BU102" s="38"/>
      <c r="BV102" s="38"/>
      <c r="BW102" s="38"/>
      <c r="BX102" s="38"/>
      <c r="BZ102" s="17">
        <f t="shared" si="46"/>
        <v>0</v>
      </c>
      <c r="CA102" s="17">
        <f t="shared" si="47"/>
        <v>0</v>
      </c>
      <c r="CB102" s="17">
        <f t="shared" si="48"/>
        <v>0</v>
      </c>
      <c r="CC102" s="17">
        <f t="shared" si="49"/>
        <v>0</v>
      </c>
      <c r="CD102" s="17">
        <f t="shared" si="50"/>
        <v>0</v>
      </c>
      <c r="CE102" s="17">
        <f t="shared" si="51"/>
        <v>0</v>
      </c>
      <c r="CF102" s="17">
        <f t="shared" si="53"/>
        <v>0</v>
      </c>
      <c r="CG102" s="17">
        <f t="shared" si="54"/>
        <v>0</v>
      </c>
      <c r="CH102" s="17">
        <f t="shared" si="55"/>
        <v>0</v>
      </c>
      <c r="CI102" s="17">
        <f t="shared" si="56"/>
        <v>0</v>
      </c>
      <c r="CJ102" s="17">
        <f t="shared" si="57"/>
        <v>0</v>
      </c>
      <c r="CK102" s="17">
        <f t="shared" si="58"/>
        <v>0</v>
      </c>
      <c r="CL102" s="17">
        <f t="shared" si="59"/>
        <v>0</v>
      </c>
      <c r="CM102" s="17">
        <f t="shared" si="60"/>
        <v>0</v>
      </c>
      <c r="CN102" s="17">
        <f t="shared" si="61"/>
        <v>0</v>
      </c>
      <c r="CO102" s="17">
        <f t="shared" si="62"/>
        <v>0</v>
      </c>
      <c r="CP102" s="17">
        <f t="shared" si="63"/>
        <v>0</v>
      </c>
      <c r="CQ102" s="17">
        <f t="shared" si="64"/>
        <v>0</v>
      </c>
      <c r="CR102" s="17">
        <f t="shared" si="65"/>
        <v>0</v>
      </c>
      <c r="CS102" s="17">
        <f t="shared" si="66"/>
        <v>0</v>
      </c>
      <c r="CT102" s="17">
        <f t="shared" si="67"/>
        <v>0</v>
      </c>
      <c r="CU102" s="17">
        <f t="shared" si="68"/>
        <v>0</v>
      </c>
      <c r="CV102" s="17">
        <f t="shared" si="69"/>
        <v>0</v>
      </c>
      <c r="CW102" s="17">
        <f t="shared" si="70"/>
        <v>0</v>
      </c>
      <c r="CX102" s="17">
        <f t="shared" si="71"/>
        <v>0</v>
      </c>
      <c r="CY102" s="17">
        <f t="shared" si="72"/>
        <v>0</v>
      </c>
      <c r="CZ102" s="17">
        <f t="shared" si="73"/>
        <v>0</v>
      </c>
      <c r="DA102" s="17">
        <f t="shared" si="74"/>
        <v>0</v>
      </c>
      <c r="DB102" s="17">
        <f t="shared" si="75"/>
        <v>0</v>
      </c>
      <c r="DC102" s="17">
        <f t="shared" si="76"/>
        <v>0</v>
      </c>
      <c r="DD102" s="17">
        <f t="shared" si="77"/>
        <v>0</v>
      </c>
      <c r="DE102" s="17">
        <f t="shared" si="78"/>
        <v>0</v>
      </c>
      <c r="DF102" s="17">
        <f t="shared" si="79"/>
        <v>0</v>
      </c>
      <c r="DG102" s="17">
        <f t="shared" si="80"/>
        <v>0</v>
      </c>
      <c r="DH102" s="17">
        <f t="shared" si="81"/>
        <v>0</v>
      </c>
      <c r="DI102" s="17">
        <f t="shared" si="82"/>
        <v>0</v>
      </c>
      <c r="DJ102" s="17">
        <f t="shared" si="83"/>
        <v>0</v>
      </c>
      <c r="DK102" s="17">
        <f t="shared" si="84"/>
        <v>0</v>
      </c>
    </row>
    <row r="103" spans="2:115" ht="15" customHeight="1" x14ac:dyDescent="0.2">
      <c r="B103" s="156">
        <v>95</v>
      </c>
      <c r="C103" s="157"/>
      <c r="D103" s="158"/>
      <c r="E103" s="159"/>
      <c r="F103" s="159"/>
      <c r="G103" s="91"/>
      <c r="H103" s="92"/>
      <c r="I103" s="160"/>
      <c r="J103" s="92"/>
      <c r="K103" s="92"/>
      <c r="L103" s="160"/>
      <c r="M103" s="160"/>
      <c r="N103" s="160"/>
      <c r="O103" s="160"/>
      <c r="P103" s="160"/>
      <c r="Q103" s="160"/>
      <c r="R103" s="160"/>
      <c r="S103" s="92"/>
      <c r="T103" s="160"/>
      <c r="U103" s="92"/>
      <c r="V103" s="92"/>
      <c r="W103" s="92"/>
      <c r="X103" s="92"/>
      <c r="Y103" s="92"/>
      <c r="Z103" s="161"/>
      <c r="AA103" s="161"/>
      <c r="AB103" s="161"/>
      <c r="AC103" s="161"/>
      <c r="AD103" s="161"/>
      <c r="AE103" s="162"/>
      <c r="AF103" s="162"/>
      <c r="AG103" s="162"/>
      <c r="AH103" s="162"/>
      <c r="AI103" s="162"/>
      <c r="AJ103" s="162"/>
      <c r="AK103" s="162"/>
      <c r="AL103" s="162"/>
      <c r="AM103" s="162"/>
      <c r="AN103" s="162"/>
      <c r="AO103" s="162"/>
      <c r="AP103" s="162"/>
      <c r="AQ103" s="162"/>
      <c r="AR103" s="162"/>
      <c r="AS103" s="162"/>
      <c r="AT103" s="162"/>
      <c r="AU103" s="162"/>
      <c r="AV103" s="162"/>
      <c r="AW103" s="162"/>
      <c r="AX103" s="162"/>
      <c r="AY103" s="162"/>
      <c r="AZ103" s="162"/>
      <c r="BA103" s="162"/>
      <c r="BB103" s="162"/>
      <c r="BC103" s="162"/>
      <c r="BD103" s="162"/>
      <c r="BE103" s="162"/>
      <c r="BF103" s="163"/>
      <c r="BG103" s="163"/>
      <c r="BH103" s="163"/>
      <c r="BI103" s="164"/>
      <c r="BJ103" s="165"/>
      <c r="BK103" s="162"/>
      <c r="BL103" s="162"/>
      <c r="BM103" s="164"/>
      <c r="BN103" s="38"/>
      <c r="BO103" s="38"/>
      <c r="BP103" s="123"/>
      <c r="BQ103" s="123"/>
      <c r="BR103" s="38"/>
      <c r="BS103" s="38"/>
      <c r="BT103" s="114" t="str">
        <f t="shared" si="52"/>
        <v/>
      </c>
      <c r="BU103" s="38"/>
      <c r="BV103" s="38"/>
      <c r="BW103" s="38"/>
      <c r="BX103" s="38"/>
      <c r="BZ103" s="17">
        <f t="shared" si="46"/>
        <v>0</v>
      </c>
      <c r="CA103" s="17">
        <f t="shared" si="47"/>
        <v>0</v>
      </c>
      <c r="CB103" s="17">
        <f t="shared" si="48"/>
        <v>0</v>
      </c>
      <c r="CC103" s="17">
        <f t="shared" si="49"/>
        <v>0</v>
      </c>
      <c r="CD103" s="17">
        <f t="shared" si="50"/>
        <v>0</v>
      </c>
      <c r="CE103" s="17">
        <f t="shared" si="51"/>
        <v>0</v>
      </c>
      <c r="CF103" s="17">
        <f t="shared" si="53"/>
        <v>0</v>
      </c>
      <c r="CG103" s="17">
        <f t="shared" si="54"/>
        <v>0</v>
      </c>
      <c r="CH103" s="17">
        <f t="shared" si="55"/>
        <v>0</v>
      </c>
      <c r="CI103" s="17">
        <f t="shared" si="56"/>
        <v>0</v>
      </c>
      <c r="CJ103" s="17">
        <f t="shared" si="57"/>
        <v>0</v>
      </c>
      <c r="CK103" s="17">
        <f t="shared" si="58"/>
        <v>0</v>
      </c>
      <c r="CL103" s="17">
        <f t="shared" si="59"/>
        <v>0</v>
      </c>
      <c r="CM103" s="17">
        <f t="shared" si="60"/>
        <v>0</v>
      </c>
      <c r="CN103" s="17">
        <f t="shared" si="61"/>
        <v>0</v>
      </c>
      <c r="CO103" s="17">
        <f t="shared" si="62"/>
        <v>0</v>
      </c>
      <c r="CP103" s="17">
        <f t="shared" si="63"/>
        <v>0</v>
      </c>
      <c r="CQ103" s="17">
        <f t="shared" si="64"/>
        <v>0</v>
      </c>
      <c r="CR103" s="17">
        <f t="shared" si="65"/>
        <v>0</v>
      </c>
      <c r="CS103" s="17">
        <f t="shared" si="66"/>
        <v>0</v>
      </c>
      <c r="CT103" s="17">
        <f t="shared" si="67"/>
        <v>0</v>
      </c>
      <c r="CU103" s="17">
        <f t="shared" si="68"/>
        <v>0</v>
      </c>
      <c r="CV103" s="17">
        <f t="shared" si="69"/>
        <v>0</v>
      </c>
      <c r="CW103" s="17">
        <f t="shared" si="70"/>
        <v>0</v>
      </c>
      <c r="CX103" s="17">
        <f t="shared" si="71"/>
        <v>0</v>
      </c>
      <c r="CY103" s="17">
        <f t="shared" si="72"/>
        <v>0</v>
      </c>
      <c r="CZ103" s="17">
        <f t="shared" si="73"/>
        <v>0</v>
      </c>
      <c r="DA103" s="17">
        <f t="shared" si="74"/>
        <v>0</v>
      </c>
      <c r="DB103" s="17">
        <f t="shared" si="75"/>
        <v>0</v>
      </c>
      <c r="DC103" s="17">
        <f t="shared" si="76"/>
        <v>0</v>
      </c>
      <c r="DD103" s="17">
        <f t="shared" si="77"/>
        <v>0</v>
      </c>
      <c r="DE103" s="17">
        <f t="shared" si="78"/>
        <v>0</v>
      </c>
      <c r="DF103" s="17">
        <f t="shared" si="79"/>
        <v>0</v>
      </c>
      <c r="DG103" s="17">
        <f t="shared" si="80"/>
        <v>0</v>
      </c>
      <c r="DH103" s="17">
        <f t="shared" si="81"/>
        <v>0</v>
      </c>
      <c r="DI103" s="17">
        <f t="shared" si="82"/>
        <v>0</v>
      </c>
      <c r="DJ103" s="17">
        <f t="shared" si="83"/>
        <v>0</v>
      </c>
      <c r="DK103" s="17">
        <f t="shared" si="84"/>
        <v>0</v>
      </c>
    </row>
    <row r="104" spans="2:115" ht="15" customHeight="1" x14ac:dyDescent="0.2">
      <c r="B104" s="156">
        <v>96</v>
      </c>
      <c r="C104" s="157"/>
      <c r="D104" s="158"/>
      <c r="E104" s="159"/>
      <c r="F104" s="159"/>
      <c r="G104" s="91"/>
      <c r="H104" s="92"/>
      <c r="I104" s="160"/>
      <c r="J104" s="92"/>
      <c r="K104" s="92"/>
      <c r="L104" s="160"/>
      <c r="M104" s="160"/>
      <c r="N104" s="160"/>
      <c r="O104" s="160"/>
      <c r="P104" s="160"/>
      <c r="Q104" s="160"/>
      <c r="R104" s="160"/>
      <c r="S104" s="92"/>
      <c r="T104" s="160"/>
      <c r="U104" s="92"/>
      <c r="V104" s="92"/>
      <c r="W104" s="92"/>
      <c r="X104" s="92"/>
      <c r="Y104" s="92"/>
      <c r="Z104" s="161"/>
      <c r="AA104" s="161"/>
      <c r="AB104" s="161"/>
      <c r="AC104" s="161"/>
      <c r="AD104" s="161"/>
      <c r="AE104" s="162"/>
      <c r="AF104" s="162"/>
      <c r="AG104" s="162"/>
      <c r="AH104" s="162"/>
      <c r="AI104" s="162"/>
      <c r="AJ104" s="162"/>
      <c r="AK104" s="162"/>
      <c r="AL104" s="162"/>
      <c r="AM104" s="162"/>
      <c r="AN104" s="162"/>
      <c r="AO104" s="162"/>
      <c r="AP104" s="162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2"/>
      <c r="BA104" s="162"/>
      <c r="BB104" s="162"/>
      <c r="BC104" s="162"/>
      <c r="BD104" s="162"/>
      <c r="BE104" s="162"/>
      <c r="BF104" s="163"/>
      <c r="BG104" s="163"/>
      <c r="BH104" s="163"/>
      <c r="BI104" s="164"/>
      <c r="BJ104" s="165"/>
      <c r="BK104" s="162"/>
      <c r="BL104" s="162"/>
      <c r="BM104" s="164"/>
      <c r="BN104" s="38"/>
      <c r="BO104" s="38"/>
      <c r="BP104" s="123"/>
      <c r="BQ104" s="123"/>
      <c r="BR104" s="38"/>
      <c r="BS104" s="38"/>
      <c r="BT104" s="114" t="str">
        <f t="shared" si="52"/>
        <v/>
      </c>
      <c r="BU104" s="38"/>
      <c r="BV104" s="38"/>
      <c r="BW104" s="38"/>
      <c r="BX104" s="38"/>
      <c r="BZ104" s="17">
        <f t="shared" si="46"/>
        <v>0</v>
      </c>
      <c r="CA104" s="17">
        <f t="shared" si="47"/>
        <v>0</v>
      </c>
      <c r="CB104" s="17">
        <f t="shared" si="48"/>
        <v>0</v>
      </c>
      <c r="CC104" s="17">
        <f t="shared" si="49"/>
        <v>0</v>
      </c>
      <c r="CD104" s="17">
        <f t="shared" si="50"/>
        <v>0</v>
      </c>
      <c r="CE104" s="17">
        <f t="shared" si="51"/>
        <v>0</v>
      </c>
      <c r="CF104" s="17">
        <f t="shared" si="53"/>
        <v>0</v>
      </c>
      <c r="CG104" s="17">
        <f t="shared" si="54"/>
        <v>0</v>
      </c>
      <c r="CH104" s="17">
        <f t="shared" si="55"/>
        <v>0</v>
      </c>
      <c r="CI104" s="17">
        <f t="shared" si="56"/>
        <v>0</v>
      </c>
      <c r="CJ104" s="17">
        <f t="shared" si="57"/>
        <v>0</v>
      </c>
      <c r="CK104" s="17">
        <f t="shared" si="58"/>
        <v>0</v>
      </c>
      <c r="CL104" s="17">
        <f t="shared" si="59"/>
        <v>0</v>
      </c>
      <c r="CM104" s="17">
        <f t="shared" si="60"/>
        <v>0</v>
      </c>
      <c r="CN104" s="17">
        <f t="shared" si="61"/>
        <v>0</v>
      </c>
      <c r="CO104" s="17">
        <f t="shared" si="62"/>
        <v>0</v>
      </c>
      <c r="CP104" s="17">
        <f t="shared" si="63"/>
        <v>0</v>
      </c>
      <c r="CQ104" s="17">
        <f t="shared" si="64"/>
        <v>0</v>
      </c>
      <c r="CR104" s="17">
        <f t="shared" si="65"/>
        <v>0</v>
      </c>
      <c r="CS104" s="17">
        <f t="shared" si="66"/>
        <v>0</v>
      </c>
      <c r="CT104" s="17">
        <f t="shared" si="67"/>
        <v>0</v>
      </c>
      <c r="CU104" s="17">
        <f t="shared" si="68"/>
        <v>0</v>
      </c>
      <c r="CV104" s="17">
        <f t="shared" si="69"/>
        <v>0</v>
      </c>
      <c r="CW104" s="17">
        <f t="shared" si="70"/>
        <v>0</v>
      </c>
      <c r="CX104" s="17">
        <f t="shared" si="71"/>
        <v>0</v>
      </c>
      <c r="CY104" s="17">
        <f t="shared" si="72"/>
        <v>0</v>
      </c>
      <c r="CZ104" s="17">
        <f t="shared" si="73"/>
        <v>0</v>
      </c>
      <c r="DA104" s="17">
        <f t="shared" si="74"/>
        <v>0</v>
      </c>
      <c r="DB104" s="17">
        <f t="shared" si="75"/>
        <v>0</v>
      </c>
      <c r="DC104" s="17">
        <f t="shared" si="76"/>
        <v>0</v>
      </c>
      <c r="DD104" s="17">
        <f t="shared" si="77"/>
        <v>0</v>
      </c>
      <c r="DE104" s="17">
        <f t="shared" si="78"/>
        <v>0</v>
      </c>
      <c r="DF104" s="17">
        <f t="shared" si="79"/>
        <v>0</v>
      </c>
      <c r="DG104" s="17">
        <f t="shared" si="80"/>
        <v>0</v>
      </c>
      <c r="DH104" s="17">
        <f t="shared" si="81"/>
        <v>0</v>
      </c>
      <c r="DI104" s="17">
        <f t="shared" si="82"/>
        <v>0</v>
      </c>
      <c r="DJ104" s="17">
        <f t="shared" si="83"/>
        <v>0</v>
      </c>
      <c r="DK104" s="17">
        <f t="shared" si="84"/>
        <v>0</v>
      </c>
    </row>
    <row r="105" spans="2:115" ht="15" customHeight="1" x14ac:dyDescent="0.2">
      <c r="B105" s="156">
        <v>97</v>
      </c>
      <c r="C105" s="157"/>
      <c r="D105" s="158"/>
      <c r="E105" s="159"/>
      <c r="F105" s="159"/>
      <c r="G105" s="91"/>
      <c r="H105" s="92"/>
      <c r="I105" s="160"/>
      <c r="J105" s="92"/>
      <c r="K105" s="92"/>
      <c r="L105" s="160"/>
      <c r="M105" s="160"/>
      <c r="N105" s="160"/>
      <c r="O105" s="160"/>
      <c r="P105" s="160"/>
      <c r="Q105" s="160"/>
      <c r="R105" s="160"/>
      <c r="S105" s="92"/>
      <c r="T105" s="160"/>
      <c r="U105" s="92"/>
      <c r="V105" s="92"/>
      <c r="W105" s="92"/>
      <c r="X105" s="92"/>
      <c r="Y105" s="92"/>
      <c r="Z105" s="161"/>
      <c r="AA105" s="161"/>
      <c r="AB105" s="161"/>
      <c r="AC105" s="161"/>
      <c r="AD105" s="161"/>
      <c r="AE105" s="162"/>
      <c r="AF105" s="162"/>
      <c r="AG105" s="162"/>
      <c r="AH105" s="162"/>
      <c r="AI105" s="162"/>
      <c r="AJ105" s="162"/>
      <c r="AK105" s="162"/>
      <c r="AL105" s="162"/>
      <c r="AM105" s="162"/>
      <c r="AN105" s="162"/>
      <c r="AO105" s="162"/>
      <c r="AP105" s="162"/>
      <c r="AQ105" s="162"/>
      <c r="AR105" s="162"/>
      <c r="AS105" s="162"/>
      <c r="AT105" s="162"/>
      <c r="AU105" s="162"/>
      <c r="AV105" s="162"/>
      <c r="AW105" s="162"/>
      <c r="AX105" s="162"/>
      <c r="AY105" s="162"/>
      <c r="AZ105" s="162"/>
      <c r="BA105" s="162"/>
      <c r="BB105" s="162"/>
      <c r="BC105" s="162"/>
      <c r="BD105" s="162"/>
      <c r="BE105" s="162"/>
      <c r="BF105" s="163"/>
      <c r="BG105" s="163"/>
      <c r="BH105" s="163"/>
      <c r="BI105" s="164"/>
      <c r="BJ105" s="165"/>
      <c r="BK105" s="162"/>
      <c r="BL105" s="162"/>
      <c r="BM105" s="164"/>
      <c r="BN105" s="38"/>
      <c r="BO105" s="38"/>
      <c r="BP105" s="123"/>
      <c r="BQ105" s="123"/>
      <c r="BR105" s="38"/>
      <c r="BS105" s="38"/>
      <c r="BT105" s="114" t="str">
        <f t="shared" si="52"/>
        <v/>
      </c>
      <c r="BU105" s="38"/>
      <c r="BV105" s="38"/>
      <c r="BW105" s="38"/>
      <c r="BX105" s="38"/>
      <c r="BZ105" s="17">
        <f t="shared" si="46"/>
        <v>0</v>
      </c>
      <c r="CA105" s="17">
        <f t="shared" si="47"/>
        <v>0</v>
      </c>
      <c r="CB105" s="17">
        <f t="shared" si="48"/>
        <v>0</v>
      </c>
      <c r="CC105" s="17">
        <f t="shared" si="49"/>
        <v>0</v>
      </c>
      <c r="CD105" s="17">
        <f t="shared" si="50"/>
        <v>0</v>
      </c>
      <c r="CE105" s="17">
        <f t="shared" si="51"/>
        <v>0</v>
      </c>
      <c r="CF105" s="17">
        <f t="shared" si="53"/>
        <v>0</v>
      </c>
      <c r="CG105" s="17">
        <f t="shared" si="54"/>
        <v>0</v>
      </c>
      <c r="CH105" s="17">
        <f t="shared" si="55"/>
        <v>0</v>
      </c>
      <c r="CI105" s="17">
        <f t="shared" si="56"/>
        <v>0</v>
      </c>
      <c r="CJ105" s="17">
        <f t="shared" si="57"/>
        <v>0</v>
      </c>
      <c r="CK105" s="17">
        <f t="shared" si="58"/>
        <v>0</v>
      </c>
      <c r="CL105" s="17">
        <f t="shared" si="59"/>
        <v>0</v>
      </c>
      <c r="CM105" s="17">
        <f t="shared" si="60"/>
        <v>0</v>
      </c>
      <c r="CN105" s="17">
        <f t="shared" si="61"/>
        <v>0</v>
      </c>
      <c r="CO105" s="17">
        <f t="shared" si="62"/>
        <v>0</v>
      </c>
      <c r="CP105" s="17">
        <f t="shared" si="63"/>
        <v>0</v>
      </c>
      <c r="CQ105" s="17">
        <f t="shared" si="64"/>
        <v>0</v>
      </c>
      <c r="CR105" s="17">
        <f t="shared" si="65"/>
        <v>0</v>
      </c>
      <c r="CS105" s="17">
        <f t="shared" si="66"/>
        <v>0</v>
      </c>
      <c r="CT105" s="17">
        <f t="shared" si="67"/>
        <v>0</v>
      </c>
      <c r="CU105" s="17">
        <f t="shared" si="68"/>
        <v>0</v>
      </c>
      <c r="CV105" s="17">
        <f t="shared" si="69"/>
        <v>0</v>
      </c>
      <c r="CW105" s="17">
        <f t="shared" si="70"/>
        <v>0</v>
      </c>
      <c r="CX105" s="17">
        <f t="shared" si="71"/>
        <v>0</v>
      </c>
      <c r="CY105" s="17">
        <f t="shared" si="72"/>
        <v>0</v>
      </c>
      <c r="CZ105" s="17">
        <f t="shared" si="73"/>
        <v>0</v>
      </c>
      <c r="DA105" s="17">
        <f t="shared" si="74"/>
        <v>0</v>
      </c>
      <c r="DB105" s="17">
        <f t="shared" si="75"/>
        <v>0</v>
      </c>
      <c r="DC105" s="17">
        <f t="shared" si="76"/>
        <v>0</v>
      </c>
      <c r="DD105" s="17">
        <f t="shared" si="77"/>
        <v>0</v>
      </c>
      <c r="DE105" s="17">
        <f t="shared" si="78"/>
        <v>0</v>
      </c>
      <c r="DF105" s="17">
        <f t="shared" si="79"/>
        <v>0</v>
      </c>
      <c r="DG105" s="17">
        <f t="shared" si="80"/>
        <v>0</v>
      </c>
      <c r="DH105" s="17">
        <f t="shared" si="81"/>
        <v>0</v>
      </c>
      <c r="DI105" s="17">
        <f t="shared" si="82"/>
        <v>0</v>
      </c>
      <c r="DJ105" s="17">
        <f t="shared" si="83"/>
        <v>0</v>
      </c>
      <c r="DK105" s="17">
        <f t="shared" si="84"/>
        <v>0</v>
      </c>
    </row>
    <row r="106" spans="2:115" ht="15" customHeight="1" x14ac:dyDescent="0.2">
      <c r="B106" s="156">
        <v>98</v>
      </c>
      <c r="C106" s="157"/>
      <c r="D106" s="158"/>
      <c r="E106" s="159"/>
      <c r="F106" s="159"/>
      <c r="G106" s="91"/>
      <c r="H106" s="92"/>
      <c r="I106" s="160"/>
      <c r="J106" s="92"/>
      <c r="K106" s="92"/>
      <c r="L106" s="160"/>
      <c r="M106" s="160"/>
      <c r="N106" s="160"/>
      <c r="O106" s="160"/>
      <c r="P106" s="160"/>
      <c r="Q106" s="160"/>
      <c r="R106" s="160"/>
      <c r="S106" s="92"/>
      <c r="T106" s="160"/>
      <c r="U106" s="92"/>
      <c r="V106" s="92"/>
      <c r="W106" s="92"/>
      <c r="X106" s="92"/>
      <c r="Y106" s="92"/>
      <c r="Z106" s="161"/>
      <c r="AA106" s="161"/>
      <c r="AB106" s="161"/>
      <c r="AC106" s="161"/>
      <c r="AD106" s="161"/>
      <c r="AE106" s="162"/>
      <c r="AF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  <c r="AS106" s="162"/>
      <c r="AT106" s="162"/>
      <c r="AU106" s="162"/>
      <c r="AV106" s="162"/>
      <c r="AW106" s="162"/>
      <c r="AX106" s="162"/>
      <c r="AY106" s="162"/>
      <c r="AZ106" s="162"/>
      <c r="BA106" s="162"/>
      <c r="BB106" s="162"/>
      <c r="BC106" s="162"/>
      <c r="BD106" s="162"/>
      <c r="BE106" s="162"/>
      <c r="BF106" s="163"/>
      <c r="BG106" s="163"/>
      <c r="BH106" s="163"/>
      <c r="BI106" s="164"/>
      <c r="BJ106" s="165"/>
      <c r="BK106" s="162"/>
      <c r="BL106" s="162"/>
      <c r="BM106" s="164"/>
      <c r="BN106" s="38"/>
      <c r="BO106" s="38"/>
      <c r="BP106" s="123"/>
      <c r="BQ106" s="123"/>
      <c r="BR106" s="38"/>
      <c r="BS106" s="38"/>
      <c r="BT106" s="114" t="str">
        <f t="shared" si="52"/>
        <v/>
      </c>
      <c r="BU106" s="38"/>
      <c r="BV106" s="38"/>
      <c r="BW106" s="38"/>
      <c r="BX106" s="38"/>
      <c r="BZ106" s="17">
        <f t="shared" si="46"/>
        <v>0</v>
      </c>
      <c r="CA106" s="17">
        <f t="shared" si="47"/>
        <v>0</v>
      </c>
      <c r="CB106" s="17">
        <f t="shared" si="48"/>
        <v>0</v>
      </c>
      <c r="CC106" s="17">
        <f t="shared" si="49"/>
        <v>0</v>
      </c>
      <c r="CD106" s="17">
        <f t="shared" si="50"/>
        <v>0</v>
      </c>
      <c r="CE106" s="17">
        <f t="shared" si="51"/>
        <v>0</v>
      </c>
      <c r="CF106" s="17">
        <f t="shared" si="53"/>
        <v>0</v>
      </c>
      <c r="CG106" s="17">
        <f t="shared" si="54"/>
        <v>0</v>
      </c>
      <c r="CH106" s="17">
        <f t="shared" si="55"/>
        <v>0</v>
      </c>
      <c r="CI106" s="17">
        <f t="shared" si="56"/>
        <v>0</v>
      </c>
      <c r="CJ106" s="17">
        <f t="shared" si="57"/>
        <v>0</v>
      </c>
      <c r="CK106" s="17">
        <f t="shared" si="58"/>
        <v>0</v>
      </c>
      <c r="CL106" s="17">
        <f t="shared" si="59"/>
        <v>0</v>
      </c>
      <c r="CM106" s="17">
        <f t="shared" si="60"/>
        <v>0</v>
      </c>
      <c r="CN106" s="17">
        <f t="shared" si="61"/>
        <v>0</v>
      </c>
      <c r="CO106" s="17">
        <f t="shared" si="62"/>
        <v>0</v>
      </c>
      <c r="CP106" s="17">
        <f t="shared" si="63"/>
        <v>0</v>
      </c>
      <c r="CQ106" s="17">
        <f t="shared" si="64"/>
        <v>0</v>
      </c>
      <c r="CR106" s="17">
        <f t="shared" si="65"/>
        <v>0</v>
      </c>
      <c r="CS106" s="17">
        <f t="shared" si="66"/>
        <v>0</v>
      </c>
      <c r="CT106" s="17">
        <f t="shared" si="67"/>
        <v>0</v>
      </c>
      <c r="CU106" s="17">
        <f t="shared" si="68"/>
        <v>0</v>
      </c>
      <c r="CV106" s="17">
        <f t="shared" si="69"/>
        <v>0</v>
      </c>
      <c r="CW106" s="17">
        <f t="shared" si="70"/>
        <v>0</v>
      </c>
      <c r="CX106" s="17">
        <f t="shared" si="71"/>
        <v>0</v>
      </c>
      <c r="CY106" s="17">
        <f t="shared" si="72"/>
        <v>0</v>
      </c>
      <c r="CZ106" s="17">
        <f t="shared" si="73"/>
        <v>0</v>
      </c>
      <c r="DA106" s="17">
        <f t="shared" si="74"/>
        <v>0</v>
      </c>
      <c r="DB106" s="17">
        <f t="shared" si="75"/>
        <v>0</v>
      </c>
      <c r="DC106" s="17">
        <f t="shared" si="76"/>
        <v>0</v>
      </c>
      <c r="DD106" s="17">
        <f t="shared" si="77"/>
        <v>0</v>
      </c>
      <c r="DE106" s="17">
        <f t="shared" si="78"/>
        <v>0</v>
      </c>
      <c r="DF106" s="17">
        <f t="shared" si="79"/>
        <v>0</v>
      </c>
      <c r="DG106" s="17">
        <f t="shared" si="80"/>
        <v>0</v>
      </c>
      <c r="DH106" s="17">
        <f t="shared" si="81"/>
        <v>0</v>
      </c>
      <c r="DI106" s="17">
        <f t="shared" si="82"/>
        <v>0</v>
      </c>
      <c r="DJ106" s="17">
        <f t="shared" si="83"/>
        <v>0</v>
      </c>
      <c r="DK106" s="17">
        <f t="shared" si="84"/>
        <v>0</v>
      </c>
    </row>
    <row r="107" spans="2:115" ht="15" customHeight="1" x14ac:dyDescent="0.2">
      <c r="B107" s="156">
        <v>99</v>
      </c>
      <c r="C107" s="157"/>
      <c r="D107" s="158"/>
      <c r="E107" s="159"/>
      <c r="F107" s="159"/>
      <c r="G107" s="91"/>
      <c r="H107" s="92"/>
      <c r="I107" s="160"/>
      <c r="J107" s="92"/>
      <c r="K107" s="92"/>
      <c r="L107" s="160"/>
      <c r="M107" s="160"/>
      <c r="N107" s="160"/>
      <c r="O107" s="160"/>
      <c r="P107" s="160"/>
      <c r="Q107" s="160"/>
      <c r="R107" s="160"/>
      <c r="S107" s="92"/>
      <c r="T107" s="160"/>
      <c r="U107" s="92"/>
      <c r="V107" s="92"/>
      <c r="W107" s="92"/>
      <c r="X107" s="92"/>
      <c r="Y107" s="92"/>
      <c r="Z107" s="161"/>
      <c r="AA107" s="161"/>
      <c r="AB107" s="161"/>
      <c r="AC107" s="161"/>
      <c r="AD107" s="161"/>
      <c r="AE107" s="162"/>
      <c r="AF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2"/>
      <c r="BA107" s="162"/>
      <c r="BB107" s="162"/>
      <c r="BC107" s="162"/>
      <c r="BD107" s="162"/>
      <c r="BE107" s="162"/>
      <c r="BF107" s="163"/>
      <c r="BG107" s="163"/>
      <c r="BH107" s="163"/>
      <c r="BI107" s="164"/>
      <c r="BJ107" s="165"/>
      <c r="BK107" s="162"/>
      <c r="BL107" s="162"/>
      <c r="BM107" s="164"/>
      <c r="BN107" s="38"/>
      <c r="BO107" s="38"/>
      <c r="BP107" s="123"/>
      <c r="BQ107" s="123"/>
      <c r="BR107" s="38"/>
      <c r="BS107" s="38"/>
      <c r="BT107" s="114" t="str">
        <f t="shared" si="52"/>
        <v/>
      </c>
      <c r="BU107" s="38"/>
      <c r="BV107" s="38"/>
      <c r="BW107" s="38"/>
      <c r="BX107" s="38"/>
      <c r="BZ107" s="17">
        <f t="shared" si="46"/>
        <v>0</v>
      </c>
      <c r="CA107" s="17">
        <f t="shared" si="47"/>
        <v>0</v>
      </c>
      <c r="CB107" s="17">
        <f t="shared" si="48"/>
        <v>0</v>
      </c>
      <c r="CC107" s="17">
        <f t="shared" si="49"/>
        <v>0</v>
      </c>
      <c r="CD107" s="17">
        <f t="shared" si="50"/>
        <v>0</v>
      </c>
      <c r="CE107" s="17">
        <f t="shared" si="51"/>
        <v>0</v>
      </c>
      <c r="CF107" s="17">
        <f t="shared" si="53"/>
        <v>0</v>
      </c>
      <c r="CG107" s="17">
        <f t="shared" si="54"/>
        <v>0</v>
      </c>
      <c r="CH107" s="17">
        <f t="shared" si="55"/>
        <v>0</v>
      </c>
      <c r="CI107" s="17">
        <f t="shared" si="56"/>
        <v>0</v>
      </c>
      <c r="CJ107" s="17">
        <f t="shared" si="57"/>
        <v>0</v>
      </c>
      <c r="CK107" s="17">
        <f t="shared" si="58"/>
        <v>0</v>
      </c>
      <c r="CL107" s="17">
        <f t="shared" si="59"/>
        <v>0</v>
      </c>
      <c r="CM107" s="17">
        <f t="shared" si="60"/>
        <v>0</v>
      </c>
      <c r="CN107" s="17">
        <f t="shared" si="61"/>
        <v>0</v>
      </c>
      <c r="CO107" s="17">
        <f t="shared" si="62"/>
        <v>0</v>
      </c>
      <c r="CP107" s="17">
        <f t="shared" si="63"/>
        <v>0</v>
      </c>
      <c r="CQ107" s="17">
        <f t="shared" si="64"/>
        <v>0</v>
      </c>
      <c r="CR107" s="17">
        <f t="shared" si="65"/>
        <v>0</v>
      </c>
      <c r="CS107" s="17">
        <f t="shared" si="66"/>
        <v>0</v>
      </c>
      <c r="CT107" s="17">
        <f t="shared" si="67"/>
        <v>0</v>
      </c>
      <c r="CU107" s="17">
        <f t="shared" si="68"/>
        <v>0</v>
      </c>
      <c r="CV107" s="17">
        <f t="shared" si="69"/>
        <v>0</v>
      </c>
      <c r="CW107" s="17">
        <f t="shared" si="70"/>
        <v>0</v>
      </c>
      <c r="CX107" s="17">
        <f t="shared" si="71"/>
        <v>0</v>
      </c>
      <c r="CY107" s="17">
        <f t="shared" si="72"/>
        <v>0</v>
      </c>
      <c r="CZ107" s="17">
        <f t="shared" si="73"/>
        <v>0</v>
      </c>
      <c r="DA107" s="17">
        <f t="shared" si="74"/>
        <v>0</v>
      </c>
      <c r="DB107" s="17">
        <f t="shared" si="75"/>
        <v>0</v>
      </c>
      <c r="DC107" s="17">
        <f t="shared" si="76"/>
        <v>0</v>
      </c>
      <c r="DD107" s="17">
        <f t="shared" si="77"/>
        <v>0</v>
      </c>
      <c r="DE107" s="17">
        <f t="shared" si="78"/>
        <v>0</v>
      </c>
      <c r="DF107" s="17">
        <f t="shared" si="79"/>
        <v>0</v>
      </c>
      <c r="DG107" s="17">
        <f t="shared" si="80"/>
        <v>0</v>
      </c>
      <c r="DH107" s="17">
        <f t="shared" si="81"/>
        <v>0</v>
      </c>
      <c r="DI107" s="17">
        <f t="shared" si="82"/>
        <v>0</v>
      </c>
      <c r="DJ107" s="17">
        <f t="shared" si="83"/>
        <v>0</v>
      </c>
      <c r="DK107" s="17">
        <f t="shared" si="84"/>
        <v>0</v>
      </c>
    </row>
    <row r="108" spans="2:115" ht="15" customHeight="1" x14ac:dyDescent="0.2">
      <c r="B108" s="156">
        <v>100</v>
      </c>
      <c r="C108" s="157"/>
      <c r="D108" s="158"/>
      <c r="E108" s="159"/>
      <c r="F108" s="159"/>
      <c r="G108" s="91"/>
      <c r="H108" s="92"/>
      <c r="I108" s="160"/>
      <c r="J108" s="92"/>
      <c r="K108" s="92"/>
      <c r="L108" s="160"/>
      <c r="M108" s="160"/>
      <c r="N108" s="160"/>
      <c r="O108" s="160"/>
      <c r="P108" s="160"/>
      <c r="Q108" s="160"/>
      <c r="R108" s="160"/>
      <c r="S108" s="92"/>
      <c r="T108" s="160"/>
      <c r="U108" s="92"/>
      <c r="V108" s="92"/>
      <c r="W108" s="92"/>
      <c r="X108" s="92"/>
      <c r="Y108" s="92"/>
      <c r="Z108" s="161"/>
      <c r="AA108" s="161"/>
      <c r="AB108" s="161"/>
      <c r="AC108" s="161"/>
      <c r="AD108" s="161"/>
      <c r="AE108" s="162"/>
      <c r="AF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2"/>
      <c r="AX108" s="162"/>
      <c r="AY108" s="162"/>
      <c r="AZ108" s="162"/>
      <c r="BA108" s="162"/>
      <c r="BB108" s="162"/>
      <c r="BC108" s="162"/>
      <c r="BD108" s="162"/>
      <c r="BE108" s="162"/>
      <c r="BF108" s="163"/>
      <c r="BG108" s="163"/>
      <c r="BH108" s="163"/>
      <c r="BI108" s="164"/>
      <c r="BJ108" s="165"/>
      <c r="BK108" s="162"/>
      <c r="BL108" s="162"/>
      <c r="BM108" s="164"/>
      <c r="BN108" s="38"/>
      <c r="BO108" s="38"/>
      <c r="BP108" s="123"/>
      <c r="BQ108" s="123"/>
      <c r="BR108" s="38"/>
      <c r="BS108" s="38"/>
      <c r="BT108" s="114" t="str">
        <f t="shared" si="52"/>
        <v/>
      </c>
      <c r="BU108" s="38"/>
      <c r="BV108" s="38"/>
      <c r="BW108" s="38"/>
      <c r="BX108" s="38"/>
      <c r="BZ108" s="17">
        <f t="shared" si="46"/>
        <v>0</v>
      </c>
      <c r="CA108" s="17">
        <f t="shared" si="47"/>
        <v>0</v>
      </c>
      <c r="CB108" s="17">
        <f t="shared" si="48"/>
        <v>0</v>
      </c>
      <c r="CC108" s="17">
        <f t="shared" si="49"/>
        <v>0</v>
      </c>
      <c r="CD108" s="17">
        <f t="shared" si="50"/>
        <v>0</v>
      </c>
      <c r="CE108" s="17">
        <f t="shared" si="51"/>
        <v>0</v>
      </c>
      <c r="CF108" s="17">
        <f t="shared" si="53"/>
        <v>0</v>
      </c>
      <c r="CG108" s="17">
        <f t="shared" si="54"/>
        <v>0</v>
      </c>
      <c r="CH108" s="17">
        <f t="shared" si="55"/>
        <v>0</v>
      </c>
      <c r="CI108" s="17">
        <f t="shared" si="56"/>
        <v>0</v>
      </c>
      <c r="CJ108" s="17">
        <f t="shared" si="57"/>
        <v>0</v>
      </c>
      <c r="CK108" s="17">
        <f t="shared" si="58"/>
        <v>0</v>
      </c>
      <c r="CL108" s="17">
        <f t="shared" si="59"/>
        <v>0</v>
      </c>
      <c r="CM108" s="17">
        <f t="shared" si="60"/>
        <v>0</v>
      </c>
      <c r="CN108" s="17">
        <f t="shared" si="61"/>
        <v>0</v>
      </c>
      <c r="CO108" s="17">
        <f t="shared" si="62"/>
        <v>0</v>
      </c>
      <c r="CP108" s="17">
        <f t="shared" si="63"/>
        <v>0</v>
      </c>
      <c r="CQ108" s="17">
        <f t="shared" si="64"/>
        <v>0</v>
      </c>
      <c r="CR108" s="17">
        <f t="shared" si="65"/>
        <v>0</v>
      </c>
      <c r="CS108" s="17">
        <f t="shared" si="66"/>
        <v>0</v>
      </c>
      <c r="CT108" s="17">
        <f t="shared" si="67"/>
        <v>0</v>
      </c>
      <c r="CU108" s="17">
        <f t="shared" si="68"/>
        <v>0</v>
      </c>
      <c r="CV108" s="17">
        <f t="shared" si="69"/>
        <v>0</v>
      </c>
      <c r="CW108" s="17">
        <f t="shared" si="70"/>
        <v>0</v>
      </c>
      <c r="CX108" s="17">
        <f t="shared" si="71"/>
        <v>0</v>
      </c>
      <c r="CY108" s="17">
        <f t="shared" si="72"/>
        <v>0</v>
      </c>
      <c r="CZ108" s="17">
        <f t="shared" si="73"/>
        <v>0</v>
      </c>
      <c r="DA108" s="17">
        <f t="shared" si="74"/>
        <v>0</v>
      </c>
      <c r="DB108" s="17">
        <f t="shared" si="75"/>
        <v>0</v>
      </c>
      <c r="DC108" s="17">
        <f t="shared" si="76"/>
        <v>0</v>
      </c>
      <c r="DD108" s="17">
        <f t="shared" si="77"/>
        <v>0</v>
      </c>
      <c r="DE108" s="17">
        <f t="shared" si="78"/>
        <v>0</v>
      </c>
      <c r="DF108" s="17">
        <f t="shared" si="79"/>
        <v>0</v>
      </c>
      <c r="DG108" s="17">
        <f t="shared" si="80"/>
        <v>0</v>
      </c>
      <c r="DH108" s="17">
        <f t="shared" si="81"/>
        <v>0</v>
      </c>
      <c r="DI108" s="17">
        <f t="shared" si="82"/>
        <v>0</v>
      </c>
      <c r="DJ108" s="17">
        <f t="shared" si="83"/>
        <v>0</v>
      </c>
      <c r="DK108" s="17">
        <f t="shared" si="84"/>
        <v>0</v>
      </c>
    </row>
    <row r="109" spans="2:115" ht="15" customHeight="1" x14ac:dyDescent="0.2">
      <c r="B109" s="156">
        <v>101</v>
      </c>
      <c r="C109" s="157"/>
      <c r="D109" s="158"/>
      <c r="E109" s="159"/>
      <c r="F109" s="159"/>
      <c r="G109" s="91"/>
      <c r="H109" s="92"/>
      <c r="I109" s="160"/>
      <c r="J109" s="92"/>
      <c r="K109" s="92"/>
      <c r="L109" s="160"/>
      <c r="M109" s="160"/>
      <c r="N109" s="160"/>
      <c r="O109" s="160"/>
      <c r="P109" s="160"/>
      <c r="Q109" s="160"/>
      <c r="R109" s="160"/>
      <c r="S109" s="92"/>
      <c r="T109" s="160"/>
      <c r="U109" s="92"/>
      <c r="V109" s="92"/>
      <c r="W109" s="92"/>
      <c r="X109" s="92"/>
      <c r="Y109" s="92"/>
      <c r="Z109" s="161"/>
      <c r="AA109" s="161"/>
      <c r="AB109" s="161"/>
      <c r="AC109" s="161"/>
      <c r="AD109" s="161"/>
      <c r="AE109" s="162"/>
      <c r="AF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2"/>
      <c r="AX109" s="162"/>
      <c r="AY109" s="162"/>
      <c r="AZ109" s="162"/>
      <c r="BA109" s="162"/>
      <c r="BB109" s="162"/>
      <c r="BC109" s="162"/>
      <c r="BD109" s="162"/>
      <c r="BE109" s="162"/>
      <c r="BF109" s="163"/>
      <c r="BG109" s="163"/>
      <c r="BH109" s="163"/>
      <c r="BI109" s="164"/>
      <c r="BJ109" s="165"/>
      <c r="BK109" s="162"/>
      <c r="BL109" s="162"/>
      <c r="BM109" s="164"/>
      <c r="BN109" s="38"/>
      <c r="BO109" s="38"/>
      <c r="BP109" s="123"/>
      <c r="BQ109" s="123"/>
      <c r="BR109" s="38"/>
      <c r="BS109" s="38"/>
      <c r="BT109" s="114" t="str">
        <f t="shared" si="52"/>
        <v/>
      </c>
      <c r="BU109" s="38"/>
      <c r="BV109" s="38"/>
      <c r="BW109" s="38"/>
      <c r="BX109" s="38"/>
      <c r="BZ109" s="17">
        <f t="shared" si="46"/>
        <v>0</v>
      </c>
      <c r="CA109" s="17">
        <f t="shared" si="47"/>
        <v>0</v>
      </c>
      <c r="CB109" s="17">
        <f t="shared" si="48"/>
        <v>0</v>
      </c>
      <c r="CC109" s="17">
        <f t="shared" si="49"/>
        <v>0</v>
      </c>
      <c r="CD109" s="17">
        <f t="shared" si="50"/>
        <v>0</v>
      </c>
      <c r="CE109" s="17">
        <f t="shared" si="51"/>
        <v>0</v>
      </c>
      <c r="CF109" s="17">
        <f t="shared" si="53"/>
        <v>0</v>
      </c>
      <c r="CG109" s="17">
        <f t="shared" si="54"/>
        <v>0</v>
      </c>
      <c r="CH109" s="17">
        <f t="shared" si="55"/>
        <v>0</v>
      </c>
      <c r="CI109" s="17">
        <f t="shared" si="56"/>
        <v>0</v>
      </c>
      <c r="CJ109" s="17">
        <f t="shared" si="57"/>
        <v>0</v>
      </c>
      <c r="CK109" s="17">
        <f t="shared" si="58"/>
        <v>0</v>
      </c>
      <c r="CL109" s="17">
        <f t="shared" si="59"/>
        <v>0</v>
      </c>
      <c r="CM109" s="17">
        <f t="shared" si="60"/>
        <v>0</v>
      </c>
      <c r="CN109" s="17">
        <f t="shared" si="61"/>
        <v>0</v>
      </c>
      <c r="CO109" s="17">
        <f t="shared" si="62"/>
        <v>0</v>
      </c>
      <c r="CP109" s="17">
        <f t="shared" si="63"/>
        <v>0</v>
      </c>
      <c r="CQ109" s="17">
        <f t="shared" si="64"/>
        <v>0</v>
      </c>
      <c r="CR109" s="17">
        <f t="shared" si="65"/>
        <v>0</v>
      </c>
      <c r="CS109" s="17">
        <f t="shared" si="66"/>
        <v>0</v>
      </c>
      <c r="CT109" s="17">
        <f t="shared" si="67"/>
        <v>0</v>
      </c>
      <c r="CU109" s="17">
        <f t="shared" si="68"/>
        <v>0</v>
      </c>
      <c r="CV109" s="17">
        <f t="shared" si="69"/>
        <v>0</v>
      </c>
      <c r="CW109" s="17">
        <f t="shared" si="70"/>
        <v>0</v>
      </c>
      <c r="CX109" s="17">
        <f t="shared" si="71"/>
        <v>0</v>
      </c>
      <c r="CY109" s="17">
        <f t="shared" si="72"/>
        <v>0</v>
      </c>
      <c r="CZ109" s="17">
        <f t="shared" si="73"/>
        <v>0</v>
      </c>
      <c r="DA109" s="17">
        <f t="shared" si="74"/>
        <v>0</v>
      </c>
      <c r="DB109" s="17">
        <f t="shared" si="75"/>
        <v>0</v>
      </c>
      <c r="DC109" s="17">
        <f t="shared" si="76"/>
        <v>0</v>
      </c>
      <c r="DD109" s="17">
        <f t="shared" si="77"/>
        <v>0</v>
      </c>
      <c r="DE109" s="17">
        <f t="shared" si="78"/>
        <v>0</v>
      </c>
      <c r="DF109" s="17">
        <f t="shared" si="79"/>
        <v>0</v>
      </c>
      <c r="DG109" s="17">
        <f t="shared" si="80"/>
        <v>0</v>
      </c>
      <c r="DH109" s="17">
        <f t="shared" si="81"/>
        <v>0</v>
      </c>
      <c r="DI109" s="17">
        <f t="shared" si="82"/>
        <v>0</v>
      </c>
      <c r="DJ109" s="17">
        <f t="shared" si="83"/>
        <v>0</v>
      </c>
      <c r="DK109" s="17">
        <f t="shared" si="84"/>
        <v>0</v>
      </c>
    </row>
    <row r="110" spans="2:115" ht="15" customHeight="1" x14ac:dyDescent="0.2">
      <c r="B110" s="156">
        <v>102</v>
      </c>
      <c r="C110" s="157"/>
      <c r="D110" s="158"/>
      <c r="E110" s="159"/>
      <c r="F110" s="159"/>
      <c r="G110" s="91"/>
      <c r="H110" s="92"/>
      <c r="I110" s="160"/>
      <c r="J110" s="92"/>
      <c r="K110" s="92"/>
      <c r="L110" s="160"/>
      <c r="M110" s="160"/>
      <c r="N110" s="160"/>
      <c r="O110" s="160"/>
      <c r="P110" s="160"/>
      <c r="Q110" s="160"/>
      <c r="R110" s="160"/>
      <c r="S110" s="92"/>
      <c r="T110" s="160"/>
      <c r="U110" s="92"/>
      <c r="V110" s="92"/>
      <c r="W110" s="92"/>
      <c r="X110" s="92"/>
      <c r="Y110" s="92"/>
      <c r="Z110" s="161"/>
      <c r="AA110" s="161"/>
      <c r="AB110" s="161"/>
      <c r="AC110" s="161"/>
      <c r="AD110" s="161"/>
      <c r="AE110" s="162"/>
      <c r="AF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2"/>
      <c r="AX110" s="162"/>
      <c r="AY110" s="162"/>
      <c r="AZ110" s="162"/>
      <c r="BA110" s="162"/>
      <c r="BB110" s="162"/>
      <c r="BC110" s="162"/>
      <c r="BD110" s="162"/>
      <c r="BE110" s="162"/>
      <c r="BF110" s="163"/>
      <c r="BG110" s="163"/>
      <c r="BH110" s="163"/>
      <c r="BI110" s="164"/>
      <c r="BJ110" s="165"/>
      <c r="BK110" s="162"/>
      <c r="BL110" s="162"/>
      <c r="BM110" s="164"/>
      <c r="BN110" s="38"/>
      <c r="BO110" s="38"/>
      <c r="BP110" s="123"/>
      <c r="BQ110" s="123"/>
      <c r="BR110" s="38"/>
      <c r="BS110" s="38"/>
      <c r="BT110" s="114" t="str">
        <f t="shared" si="52"/>
        <v/>
      </c>
      <c r="BU110" s="38"/>
      <c r="BV110" s="38"/>
      <c r="BW110" s="38"/>
      <c r="BX110" s="38"/>
      <c r="BZ110" s="17">
        <f t="shared" si="46"/>
        <v>0</v>
      </c>
      <c r="CA110" s="17">
        <f t="shared" si="47"/>
        <v>0</v>
      </c>
      <c r="CB110" s="17">
        <f t="shared" si="48"/>
        <v>0</v>
      </c>
      <c r="CC110" s="17">
        <f t="shared" si="49"/>
        <v>0</v>
      </c>
      <c r="CD110" s="17">
        <f t="shared" si="50"/>
        <v>0</v>
      </c>
      <c r="CE110" s="17">
        <f t="shared" si="51"/>
        <v>0</v>
      </c>
      <c r="CF110" s="17">
        <f t="shared" si="53"/>
        <v>0</v>
      </c>
      <c r="CG110" s="17">
        <f t="shared" si="54"/>
        <v>0</v>
      </c>
      <c r="CH110" s="17">
        <f t="shared" si="55"/>
        <v>0</v>
      </c>
      <c r="CI110" s="17">
        <f t="shared" si="56"/>
        <v>0</v>
      </c>
      <c r="CJ110" s="17">
        <f t="shared" si="57"/>
        <v>0</v>
      </c>
      <c r="CK110" s="17">
        <f t="shared" si="58"/>
        <v>0</v>
      </c>
      <c r="CL110" s="17">
        <f t="shared" si="59"/>
        <v>0</v>
      </c>
      <c r="CM110" s="17">
        <f t="shared" si="60"/>
        <v>0</v>
      </c>
      <c r="CN110" s="17">
        <f t="shared" si="61"/>
        <v>0</v>
      </c>
      <c r="CO110" s="17">
        <f t="shared" si="62"/>
        <v>0</v>
      </c>
      <c r="CP110" s="17">
        <f t="shared" si="63"/>
        <v>0</v>
      </c>
      <c r="CQ110" s="17">
        <f t="shared" si="64"/>
        <v>0</v>
      </c>
      <c r="CR110" s="17">
        <f t="shared" si="65"/>
        <v>0</v>
      </c>
      <c r="CS110" s="17">
        <f t="shared" si="66"/>
        <v>0</v>
      </c>
      <c r="CT110" s="17">
        <f t="shared" si="67"/>
        <v>0</v>
      </c>
      <c r="CU110" s="17">
        <f t="shared" si="68"/>
        <v>0</v>
      </c>
      <c r="CV110" s="17">
        <f t="shared" si="69"/>
        <v>0</v>
      </c>
      <c r="CW110" s="17">
        <f t="shared" si="70"/>
        <v>0</v>
      </c>
      <c r="CX110" s="17">
        <f t="shared" si="71"/>
        <v>0</v>
      </c>
      <c r="CY110" s="17">
        <f t="shared" si="72"/>
        <v>0</v>
      </c>
      <c r="CZ110" s="17">
        <f t="shared" si="73"/>
        <v>0</v>
      </c>
      <c r="DA110" s="17">
        <f t="shared" si="74"/>
        <v>0</v>
      </c>
      <c r="DB110" s="17">
        <f t="shared" si="75"/>
        <v>0</v>
      </c>
      <c r="DC110" s="17">
        <f t="shared" si="76"/>
        <v>0</v>
      </c>
      <c r="DD110" s="17">
        <f t="shared" si="77"/>
        <v>0</v>
      </c>
      <c r="DE110" s="17">
        <f t="shared" si="78"/>
        <v>0</v>
      </c>
      <c r="DF110" s="17">
        <f t="shared" si="79"/>
        <v>0</v>
      </c>
      <c r="DG110" s="17">
        <f t="shared" si="80"/>
        <v>0</v>
      </c>
      <c r="DH110" s="17">
        <f t="shared" si="81"/>
        <v>0</v>
      </c>
      <c r="DI110" s="17">
        <f t="shared" si="82"/>
        <v>0</v>
      </c>
      <c r="DJ110" s="17">
        <f t="shared" si="83"/>
        <v>0</v>
      </c>
      <c r="DK110" s="17">
        <f t="shared" si="84"/>
        <v>0</v>
      </c>
    </row>
    <row r="111" spans="2:115" ht="15" customHeight="1" x14ac:dyDescent="0.2">
      <c r="B111" s="156">
        <v>103</v>
      </c>
      <c r="C111" s="157"/>
      <c r="D111" s="158"/>
      <c r="E111" s="159"/>
      <c r="F111" s="159"/>
      <c r="G111" s="91"/>
      <c r="H111" s="92"/>
      <c r="I111" s="160"/>
      <c r="J111" s="92"/>
      <c r="K111" s="92"/>
      <c r="L111" s="160"/>
      <c r="M111" s="160"/>
      <c r="N111" s="160"/>
      <c r="O111" s="160"/>
      <c r="P111" s="160"/>
      <c r="Q111" s="160"/>
      <c r="R111" s="160"/>
      <c r="S111" s="92"/>
      <c r="T111" s="160"/>
      <c r="U111" s="92"/>
      <c r="V111" s="92"/>
      <c r="W111" s="92"/>
      <c r="X111" s="92"/>
      <c r="Y111" s="92"/>
      <c r="Z111" s="161"/>
      <c r="AA111" s="161"/>
      <c r="AB111" s="161"/>
      <c r="AC111" s="161"/>
      <c r="AD111" s="161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2"/>
      <c r="BA111" s="162"/>
      <c r="BB111" s="162"/>
      <c r="BC111" s="162"/>
      <c r="BD111" s="162"/>
      <c r="BE111" s="162"/>
      <c r="BF111" s="163"/>
      <c r="BG111" s="163"/>
      <c r="BH111" s="163"/>
      <c r="BI111" s="164"/>
      <c r="BJ111" s="165"/>
      <c r="BK111" s="162"/>
      <c r="BL111" s="162"/>
      <c r="BM111" s="164"/>
      <c r="BN111" s="38"/>
      <c r="BO111" s="38"/>
      <c r="BP111" s="123"/>
      <c r="BQ111" s="123"/>
      <c r="BR111" s="38"/>
      <c r="BS111" s="38"/>
      <c r="BT111" s="114" t="str">
        <f t="shared" si="52"/>
        <v/>
      </c>
      <c r="BU111" s="38"/>
      <c r="BV111" s="38"/>
      <c r="BW111" s="38"/>
      <c r="BX111" s="38"/>
      <c r="BZ111" s="17">
        <f t="shared" si="46"/>
        <v>0</v>
      </c>
      <c r="CA111" s="17">
        <f t="shared" si="47"/>
        <v>0</v>
      </c>
      <c r="CB111" s="17">
        <f t="shared" si="48"/>
        <v>0</v>
      </c>
      <c r="CC111" s="17">
        <f t="shared" si="49"/>
        <v>0</v>
      </c>
      <c r="CD111" s="17">
        <f t="shared" si="50"/>
        <v>0</v>
      </c>
      <c r="CE111" s="17">
        <f t="shared" si="51"/>
        <v>0</v>
      </c>
      <c r="CF111" s="17">
        <f t="shared" si="53"/>
        <v>0</v>
      </c>
      <c r="CG111" s="17">
        <f t="shared" si="54"/>
        <v>0</v>
      </c>
      <c r="CH111" s="17">
        <f t="shared" si="55"/>
        <v>0</v>
      </c>
      <c r="CI111" s="17">
        <f t="shared" si="56"/>
        <v>0</v>
      </c>
      <c r="CJ111" s="17">
        <f t="shared" si="57"/>
        <v>0</v>
      </c>
      <c r="CK111" s="17">
        <f t="shared" si="58"/>
        <v>0</v>
      </c>
      <c r="CL111" s="17">
        <f t="shared" si="59"/>
        <v>0</v>
      </c>
      <c r="CM111" s="17">
        <f t="shared" si="60"/>
        <v>0</v>
      </c>
      <c r="CN111" s="17">
        <f t="shared" si="61"/>
        <v>0</v>
      </c>
      <c r="CO111" s="17">
        <f t="shared" si="62"/>
        <v>0</v>
      </c>
      <c r="CP111" s="17">
        <f t="shared" si="63"/>
        <v>0</v>
      </c>
      <c r="CQ111" s="17">
        <f t="shared" si="64"/>
        <v>0</v>
      </c>
      <c r="CR111" s="17">
        <f t="shared" si="65"/>
        <v>0</v>
      </c>
      <c r="CS111" s="17">
        <f t="shared" si="66"/>
        <v>0</v>
      </c>
      <c r="CT111" s="17">
        <f t="shared" si="67"/>
        <v>0</v>
      </c>
      <c r="CU111" s="17">
        <f t="shared" si="68"/>
        <v>0</v>
      </c>
      <c r="CV111" s="17">
        <f t="shared" si="69"/>
        <v>0</v>
      </c>
      <c r="CW111" s="17">
        <f t="shared" si="70"/>
        <v>0</v>
      </c>
      <c r="CX111" s="17">
        <f t="shared" si="71"/>
        <v>0</v>
      </c>
      <c r="CY111" s="17">
        <f t="shared" si="72"/>
        <v>0</v>
      </c>
      <c r="CZ111" s="17">
        <f t="shared" si="73"/>
        <v>0</v>
      </c>
      <c r="DA111" s="17">
        <f t="shared" si="74"/>
        <v>0</v>
      </c>
      <c r="DB111" s="17">
        <f t="shared" si="75"/>
        <v>0</v>
      </c>
      <c r="DC111" s="17">
        <f t="shared" si="76"/>
        <v>0</v>
      </c>
      <c r="DD111" s="17">
        <f t="shared" si="77"/>
        <v>0</v>
      </c>
      <c r="DE111" s="17">
        <f t="shared" si="78"/>
        <v>0</v>
      </c>
      <c r="DF111" s="17">
        <f t="shared" si="79"/>
        <v>0</v>
      </c>
      <c r="DG111" s="17">
        <f t="shared" si="80"/>
        <v>0</v>
      </c>
      <c r="DH111" s="17">
        <f t="shared" si="81"/>
        <v>0</v>
      </c>
      <c r="DI111" s="17">
        <f t="shared" si="82"/>
        <v>0</v>
      </c>
      <c r="DJ111" s="17">
        <f t="shared" si="83"/>
        <v>0</v>
      </c>
      <c r="DK111" s="17">
        <f t="shared" si="84"/>
        <v>0</v>
      </c>
    </row>
    <row r="112" spans="2:115" ht="15" customHeight="1" x14ac:dyDescent="0.2">
      <c r="B112" s="156">
        <v>104</v>
      </c>
      <c r="C112" s="157"/>
      <c r="D112" s="158"/>
      <c r="E112" s="159"/>
      <c r="F112" s="159"/>
      <c r="G112" s="91"/>
      <c r="H112" s="92"/>
      <c r="I112" s="160"/>
      <c r="J112" s="92"/>
      <c r="K112" s="92"/>
      <c r="L112" s="160"/>
      <c r="M112" s="160"/>
      <c r="N112" s="160"/>
      <c r="O112" s="160"/>
      <c r="P112" s="160"/>
      <c r="Q112" s="160"/>
      <c r="R112" s="160"/>
      <c r="S112" s="92"/>
      <c r="T112" s="160"/>
      <c r="U112" s="92"/>
      <c r="V112" s="92"/>
      <c r="W112" s="92"/>
      <c r="X112" s="92"/>
      <c r="Y112" s="92"/>
      <c r="Z112" s="161"/>
      <c r="AA112" s="161"/>
      <c r="AB112" s="161"/>
      <c r="AC112" s="161"/>
      <c r="AD112" s="161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2"/>
      <c r="AX112" s="162"/>
      <c r="AY112" s="162"/>
      <c r="AZ112" s="162"/>
      <c r="BA112" s="162"/>
      <c r="BB112" s="162"/>
      <c r="BC112" s="162"/>
      <c r="BD112" s="162"/>
      <c r="BE112" s="162"/>
      <c r="BF112" s="163"/>
      <c r="BG112" s="163"/>
      <c r="BH112" s="163"/>
      <c r="BI112" s="164"/>
      <c r="BJ112" s="165"/>
      <c r="BK112" s="162"/>
      <c r="BL112" s="162"/>
      <c r="BM112" s="164"/>
      <c r="BN112" s="38"/>
      <c r="BO112" s="38"/>
      <c r="BP112" s="123"/>
      <c r="BQ112" s="123"/>
      <c r="BR112" s="38"/>
      <c r="BS112" s="38"/>
      <c r="BT112" s="114" t="str">
        <f t="shared" si="52"/>
        <v/>
      </c>
      <c r="BU112" s="38"/>
      <c r="BV112" s="38"/>
      <c r="BW112" s="38"/>
      <c r="BX112" s="38"/>
      <c r="BZ112" s="17">
        <f t="shared" si="46"/>
        <v>0</v>
      </c>
      <c r="CA112" s="17">
        <f t="shared" si="47"/>
        <v>0</v>
      </c>
      <c r="CB112" s="17">
        <f t="shared" si="48"/>
        <v>0</v>
      </c>
      <c r="CC112" s="17">
        <f t="shared" si="49"/>
        <v>0</v>
      </c>
      <c r="CD112" s="17">
        <f t="shared" si="50"/>
        <v>0</v>
      </c>
      <c r="CE112" s="17">
        <f t="shared" si="51"/>
        <v>0</v>
      </c>
      <c r="CF112" s="17">
        <f t="shared" si="53"/>
        <v>0</v>
      </c>
      <c r="CG112" s="17">
        <f t="shared" si="54"/>
        <v>0</v>
      </c>
      <c r="CH112" s="17">
        <f t="shared" si="55"/>
        <v>0</v>
      </c>
      <c r="CI112" s="17">
        <f t="shared" si="56"/>
        <v>0</v>
      </c>
      <c r="CJ112" s="17">
        <f t="shared" si="57"/>
        <v>0</v>
      </c>
      <c r="CK112" s="17">
        <f t="shared" si="58"/>
        <v>0</v>
      </c>
      <c r="CL112" s="17">
        <f t="shared" si="59"/>
        <v>0</v>
      </c>
      <c r="CM112" s="17">
        <f t="shared" si="60"/>
        <v>0</v>
      </c>
      <c r="CN112" s="17">
        <f t="shared" si="61"/>
        <v>0</v>
      </c>
      <c r="CO112" s="17">
        <f t="shared" si="62"/>
        <v>0</v>
      </c>
      <c r="CP112" s="17">
        <f t="shared" si="63"/>
        <v>0</v>
      </c>
      <c r="CQ112" s="17">
        <f t="shared" si="64"/>
        <v>0</v>
      </c>
      <c r="CR112" s="17">
        <f t="shared" si="65"/>
        <v>0</v>
      </c>
      <c r="CS112" s="17">
        <f t="shared" si="66"/>
        <v>0</v>
      </c>
      <c r="CT112" s="17">
        <f t="shared" si="67"/>
        <v>0</v>
      </c>
      <c r="CU112" s="17">
        <f t="shared" si="68"/>
        <v>0</v>
      </c>
      <c r="CV112" s="17">
        <f t="shared" si="69"/>
        <v>0</v>
      </c>
      <c r="CW112" s="17">
        <f t="shared" si="70"/>
        <v>0</v>
      </c>
      <c r="CX112" s="17">
        <f t="shared" si="71"/>
        <v>0</v>
      </c>
      <c r="CY112" s="17">
        <f t="shared" si="72"/>
        <v>0</v>
      </c>
      <c r="CZ112" s="17">
        <f t="shared" si="73"/>
        <v>0</v>
      </c>
      <c r="DA112" s="17">
        <f t="shared" si="74"/>
        <v>0</v>
      </c>
      <c r="DB112" s="17">
        <f t="shared" si="75"/>
        <v>0</v>
      </c>
      <c r="DC112" s="17">
        <f t="shared" si="76"/>
        <v>0</v>
      </c>
      <c r="DD112" s="17">
        <f t="shared" si="77"/>
        <v>0</v>
      </c>
      <c r="DE112" s="17">
        <f t="shared" si="78"/>
        <v>0</v>
      </c>
      <c r="DF112" s="17">
        <f t="shared" si="79"/>
        <v>0</v>
      </c>
      <c r="DG112" s="17">
        <f t="shared" si="80"/>
        <v>0</v>
      </c>
      <c r="DH112" s="17">
        <f t="shared" si="81"/>
        <v>0</v>
      </c>
      <c r="DI112" s="17">
        <f t="shared" si="82"/>
        <v>0</v>
      </c>
      <c r="DJ112" s="17">
        <f t="shared" si="83"/>
        <v>0</v>
      </c>
      <c r="DK112" s="17">
        <f t="shared" si="84"/>
        <v>0</v>
      </c>
    </row>
    <row r="113" spans="2:115" ht="15" customHeight="1" x14ac:dyDescent="0.2">
      <c r="B113" s="156">
        <v>105</v>
      </c>
      <c r="C113" s="157"/>
      <c r="D113" s="158"/>
      <c r="E113" s="159"/>
      <c r="F113" s="159"/>
      <c r="G113" s="91"/>
      <c r="H113" s="92"/>
      <c r="I113" s="160"/>
      <c r="J113" s="92"/>
      <c r="K113" s="92"/>
      <c r="L113" s="160"/>
      <c r="M113" s="160"/>
      <c r="N113" s="160"/>
      <c r="O113" s="160"/>
      <c r="P113" s="160"/>
      <c r="Q113" s="160"/>
      <c r="R113" s="160"/>
      <c r="S113" s="92"/>
      <c r="T113" s="160"/>
      <c r="U113" s="92"/>
      <c r="V113" s="92"/>
      <c r="W113" s="92"/>
      <c r="X113" s="92"/>
      <c r="Y113" s="92"/>
      <c r="Z113" s="161"/>
      <c r="AA113" s="161"/>
      <c r="AB113" s="161"/>
      <c r="AC113" s="161"/>
      <c r="AD113" s="161"/>
      <c r="AE113" s="162"/>
      <c r="AF113" s="162"/>
      <c r="AG113" s="162"/>
      <c r="AH113" s="162"/>
      <c r="AI113" s="162"/>
      <c r="AJ113" s="162"/>
      <c r="AK113" s="162"/>
      <c r="AL113" s="162"/>
      <c r="AM113" s="162"/>
      <c r="AN113" s="162"/>
      <c r="AO113" s="162"/>
      <c r="AP113" s="162"/>
      <c r="AQ113" s="162"/>
      <c r="AR113" s="162"/>
      <c r="AS113" s="162"/>
      <c r="AT113" s="162"/>
      <c r="AU113" s="162"/>
      <c r="AV113" s="162"/>
      <c r="AW113" s="162"/>
      <c r="AX113" s="162"/>
      <c r="AY113" s="162"/>
      <c r="AZ113" s="162"/>
      <c r="BA113" s="162"/>
      <c r="BB113" s="162"/>
      <c r="BC113" s="162"/>
      <c r="BD113" s="162"/>
      <c r="BE113" s="162"/>
      <c r="BF113" s="163"/>
      <c r="BG113" s="163"/>
      <c r="BH113" s="163"/>
      <c r="BI113" s="164"/>
      <c r="BJ113" s="165"/>
      <c r="BK113" s="162"/>
      <c r="BL113" s="162"/>
      <c r="BM113" s="164"/>
      <c r="BN113" s="38"/>
      <c r="BO113" s="38"/>
      <c r="BP113" s="123"/>
      <c r="BQ113" s="123"/>
      <c r="BR113" s="38"/>
      <c r="BS113" s="38"/>
      <c r="BT113" s="114" t="str">
        <f t="shared" si="52"/>
        <v/>
      </c>
      <c r="BU113" s="38"/>
      <c r="BV113" s="38"/>
      <c r="BW113" s="38"/>
      <c r="BX113" s="38"/>
      <c r="BZ113" s="17">
        <f t="shared" si="46"/>
        <v>0</v>
      </c>
      <c r="CA113" s="17">
        <f t="shared" si="47"/>
        <v>0</v>
      </c>
      <c r="CB113" s="17">
        <f t="shared" si="48"/>
        <v>0</v>
      </c>
      <c r="CC113" s="17">
        <f t="shared" si="49"/>
        <v>0</v>
      </c>
      <c r="CD113" s="17">
        <f t="shared" si="50"/>
        <v>0</v>
      </c>
      <c r="CE113" s="17">
        <f t="shared" si="51"/>
        <v>0</v>
      </c>
      <c r="CF113" s="17">
        <f t="shared" si="53"/>
        <v>0</v>
      </c>
      <c r="CG113" s="17">
        <f t="shared" si="54"/>
        <v>0</v>
      </c>
      <c r="CH113" s="17">
        <f t="shared" si="55"/>
        <v>0</v>
      </c>
      <c r="CI113" s="17">
        <f t="shared" si="56"/>
        <v>0</v>
      </c>
      <c r="CJ113" s="17">
        <f t="shared" si="57"/>
        <v>0</v>
      </c>
      <c r="CK113" s="17">
        <f t="shared" si="58"/>
        <v>0</v>
      </c>
      <c r="CL113" s="17">
        <f t="shared" si="59"/>
        <v>0</v>
      </c>
      <c r="CM113" s="17">
        <f t="shared" si="60"/>
        <v>0</v>
      </c>
      <c r="CN113" s="17">
        <f t="shared" si="61"/>
        <v>0</v>
      </c>
      <c r="CO113" s="17">
        <f t="shared" si="62"/>
        <v>0</v>
      </c>
      <c r="CP113" s="17">
        <f t="shared" si="63"/>
        <v>0</v>
      </c>
      <c r="CQ113" s="17">
        <f t="shared" si="64"/>
        <v>0</v>
      </c>
      <c r="CR113" s="17">
        <f t="shared" si="65"/>
        <v>0</v>
      </c>
      <c r="CS113" s="17">
        <f t="shared" si="66"/>
        <v>0</v>
      </c>
      <c r="CT113" s="17">
        <f t="shared" si="67"/>
        <v>0</v>
      </c>
      <c r="CU113" s="17">
        <f t="shared" si="68"/>
        <v>0</v>
      </c>
      <c r="CV113" s="17">
        <f t="shared" si="69"/>
        <v>0</v>
      </c>
      <c r="CW113" s="17">
        <f t="shared" si="70"/>
        <v>0</v>
      </c>
      <c r="CX113" s="17">
        <f t="shared" si="71"/>
        <v>0</v>
      </c>
      <c r="CY113" s="17">
        <f t="shared" si="72"/>
        <v>0</v>
      </c>
      <c r="CZ113" s="17">
        <f t="shared" si="73"/>
        <v>0</v>
      </c>
      <c r="DA113" s="17">
        <f t="shared" si="74"/>
        <v>0</v>
      </c>
      <c r="DB113" s="17">
        <f t="shared" si="75"/>
        <v>0</v>
      </c>
      <c r="DC113" s="17">
        <f t="shared" si="76"/>
        <v>0</v>
      </c>
      <c r="DD113" s="17">
        <f t="shared" si="77"/>
        <v>0</v>
      </c>
      <c r="DE113" s="17">
        <f t="shared" si="78"/>
        <v>0</v>
      </c>
      <c r="DF113" s="17">
        <f t="shared" si="79"/>
        <v>0</v>
      </c>
      <c r="DG113" s="17">
        <f t="shared" si="80"/>
        <v>0</v>
      </c>
      <c r="DH113" s="17">
        <f t="shared" si="81"/>
        <v>0</v>
      </c>
      <c r="DI113" s="17">
        <f t="shared" si="82"/>
        <v>0</v>
      </c>
      <c r="DJ113" s="17">
        <f t="shared" si="83"/>
        <v>0</v>
      </c>
      <c r="DK113" s="17">
        <f t="shared" si="84"/>
        <v>0</v>
      </c>
    </row>
    <row r="114" spans="2:115" ht="15" customHeight="1" x14ac:dyDescent="0.2">
      <c r="B114" s="156">
        <v>106</v>
      </c>
      <c r="C114" s="157"/>
      <c r="D114" s="158"/>
      <c r="E114" s="159"/>
      <c r="F114" s="159"/>
      <c r="G114" s="91"/>
      <c r="H114" s="92"/>
      <c r="I114" s="160"/>
      <c r="J114" s="92"/>
      <c r="K114" s="92"/>
      <c r="L114" s="160"/>
      <c r="M114" s="160"/>
      <c r="N114" s="160"/>
      <c r="O114" s="160"/>
      <c r="P114" s="160"/>
      <c r="Q114" s="160"/>
      <c r="R114" s="160"/>
      <c r="S114" s="92"/>
      <c r="T114" s="160"/>
      <c r="U114" s="92"/>
      <c r="V114" s="92"/>
      <c r="W114" s="92"/>
      <c r="X114" s="92"/>
      <c r="Y114" s="92"/>
      <c r="Z114" s="161"/>
      <c r="AA114" s="161"/>
      <c r="AB114" s="161"/>
      <c r="AC114" s="161"/>
      <c r="AD114" s="161"/>
      <c r="AE114" s="162"/>
      <c r="AF114" s="162"/>
      <c r="AG114" s="162"/>
      <c r="AH114" s="162"/>
      <c r="AI114" s="162"/>
      <c r="AJ114" s="162"/>
      <c r="AK114" s="162"/>
      <c r="AL114" s="162"/>
      <c r="AM114" s="162"/>
      <c r="AN114" s="162"/>
      <c r="AO114" s="162"/>
      <c r="AP114" s="162"/>
      <c r="AQ114" s="162"/>
      <c r="AR114" s="162"/>
      <c r="AS114" s="162"/>
      <c r="AT114" s="162"/>
      <c r="AU114" s="162"/>
      <c r="AV114" s="162"/>
      <c r="AW114" s="162"/>
      <c r="AX114" s="162"/>
      <c r="AY114" s="162"/>
      <c r="AZ114" s="162"/>
      <c r="BA114" s="162"/>
      <c r="BB114" s="162"/>
      <c r="BC114" s="162"/>
      <c r="BD114" s="162"/>
      <c r="BE114" s="162"/>
      <c r="BF114" s="163"/>
      <c r="BG114" s="163"/>
      <c r="BH114" s="163"/>
      <c r="BI114" s="164"/>
      <c r="BJ114" s="165"/>
      <c r="BK114" s="162"/>
      <c r="BL114" s="162"/>
      <c r="BM114" s="164"/>
      <c r="BN114" s="38"/>
      <c r="BO114" s="38"/>
      <c r="BP114" s="123"/>
      <c r="BQ114" s="123"/>
      <c r="BR114" s="38"/>
      <c r="BS114" s="38"/>
      <c r="BT114" s="114" t="str">
        <f t="shared" si="52"/>
        <v/>
      </c>
      <c r="BU114" s="38"/>
      <c r="BV114" s="38"/>
      <c r="BW114" s="38"/>
      <c r="BX114" s="38"/>
      <c r="BZ114" s="17">
        <f t="shared" si="46"/>
        <v>0</v>
      </c>
      <c r="CA114" s="17">
        <f t="shared" si="47"/>
        <v>0</v>
      </c>
      <c r="CB114" s="17">
        <f t="shared" si="48"/>
        <v>0</v>
      </c>
      <c r="CC114" s="17">
        <f t="shared" si="49"/>
        <v>0</v>
      </c>
      <c r="CD114" s="17">
        <f t="shared" si="50"/>
        <v>0</v>
      </c>
      <c r="CE114" s="17">
        <f t="shared" si="51"/>
        <v>0</v>
      </c>
      <c r="CF114" s="17">
        <f t="shared" si="53"/>
        <v>0</v>
      </c>
      <c r="CG114" s="17">
        <f t="shared" si="54"/>
        <v>0</v>
      </c>
      <c r="CH114" s="17">
        <f t="shared" si="55"/>
        <v>0</v>
      </c>
      <c r="CI114" s="17">
        <f t="shared" si="56"/>
        <v>0</v>
      </c>
      <c r="CJ114" s="17">
        <f t="shared" si="57"/>
        <v>0</v>
      </c>
      <c r="CK114" s="17">
        <f t="shared" si="58"/>
        <v>0</v>
      </c>
      <c r="CL114" s="17">
        <f t="shared" si="59"/>
        <v>0</v>
      </c>
      <c r="CM114" s="17">
        <f t="shared" si="60"/>
        <v>0</v>
      </c>
      <c r="CN114" s="17">
        <f t="shared" si="61"/>
        <v>0</v>
      </c>
      <c r="CO114" s="17">
        <f t="shared" si="62"/>
        <v>0</v>
      </c>
      <c r="CP114" s="17">
        <f t="shared" si="63"/>
        <v>0</v>
      </c>
      <c r="CQ114" s="17">
        <f t="shared" si="64"/>
        <v>0</v>
      </c>
      <c r="CR114" s="17">
        <f t="shared" si="65"/>
        <v>0</v>
      </c>
      <c r="CS114" s="17">
        <f t="shared" si="66"/>
        <v>0</v>
      </c>
      <c r="CT114" s="17">
        <f t="shared" si="67"/>
        <v>0</v>
      </c>
      <c r="CU114" s="17">
        <f t="shared" si="68"/>
        <v>0</v>
      </c>
      <c r="CV114" s="17">
        <f t="shared" si="69"/>
        <v>0</v>
      </c>
      <c r="CW114" s="17">
        <f t="shared" si="70"/>
        <v>0</v>
      </c>
      <c r="CX114" s="17">
        <f t="shared" si="71"/>
        <v>0</v>
      </c>
      <c r="CY114" s="17">
        <f t="shared" si="72"/>
        <v>0</v>
      </c>
      <c r="CZ114" s="17">
        <f t="shared" si="73"/>
        <v>0</v>
      </c>
      <c r="DA114" s="17">
        <f t="shared" si="74"/>
        <v>0</v>
      </c>
      <c r="DB114" s="17">
        <f t="shared" si="75"/>
        <v>0</v>
      </c>
      <c r="DC114" s="17">
        <f t="shared" si="76"/>
        <v>0</v>
      </c>
      <c r="DD114" s="17">
        <f t="shared" si="77"/>
        <v>0</v>
      </c>
      <c r="DE114" s="17">
        <f t="shared" si="78"/>
        <v>0</v>
      </c>
      <c r="DF114" s="17">
        <f t="shared" si="79"/>
        <v>0</v>
      </c>
      <c r="DG114" s="17">
        <f t="shared" si="80"/>
        <v>0</v>
      </c>
      <c r="DH114" s="17">
        <f t="shared" si="81"/>
        <v>0</v>
      </c>
      <c r="DI114" s="17">
        <f t="shared" si="82"/>
        <v>0</v>
      </c>
      <c r="DJ114" s="17">
        <f t="shared" si="83"/>
        <v>0</v>
      </c>
      <c r="DK114" s="17">
        <f t="shared" si="84"/>
        <v>0</v>
      </c>
    </row>
    <row r="115" spans="2:115" ht="15" customHeight="1" x14ac:dyDescent="0.2">
      <c r="B115" s="156">
        <v>107</v>
      </c>
      <c r="C115" s="157"/>
      <c r="D115" s="158"/>
      <c r="E115" s="159"/>
      <c r="F115" s="159"/>
      <c r="G115" s="91"/>
      <c r="H115" s="92"/>
      <c r="I115" s="160"/>
      <c r="J115" s="92"/>
      <c r="K115" s="92"/>
      <c r="L115" s="160"/>
      <c r="M115" s="160"/>
      <c r="N115" s="160"/>
      <c r="O115" s="160"/>
      <c r="P115" s="160"/>
      <c r="Q115" s="160"/>
      <c r="R115" s="160"/>
      <c r="S115" s="92"/>
      <c r="T115" s="160"/>
      <c r="U115" s="92"/>
      <c r="V115" s="92"/>
      <c r="W115" s="92"/>
      <c r="X115" s="92"/>
      <c r="Y115" s="92"/>
      <c r="Z115" s="161"/>
      <c r="AA115" s="161"/>
      <c r="AB115" s="161"/>
      <c r="AC115" s="161"/>
      <c r="AD115" s="161"/>
      <c r="AE115" s="162"/>
      <c r="AF115" s="162"/>
      <c r="AG115" s="162"/>
      <c r="AH115" s="162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2"/>
      <c r="AS115" s="162"/>
      <c r="AT115" s="162"/>
      <c r="AU115" s="162"/>
      <c r="AV115" s="162"/>
      <c r="AW115" s="162"/>
      <c r="AX115" s="162"/>
      <c r="AY115" s="162"/>
      <c r="AZ115" s="162"/>
      <c r="BA115" s="162"/>
      <c r="BB115" s="162"/>
      <c r="BC115" s="162"/>
      <c r="BD115" s="162"/>
      <c r="BE115" s="162"/>
      <c r="BF115" s="163"/>
      <c r="BG115" s="163"/>
      <c r="BH115" s="163"/>
      <c r="BI115" s="164"/>
      <c r="BJ115" s="165"/>
      <c r="BK115" s="162"/>
      <c r="BL115" s="162"/>
      <c r="BM115" s="164"/>
      <c r="BN115" s="38"/>
      <c r="BO115" s="38"/>
      <c r="BP115" s="123"/>
      <c r="BQ115" s="123"/>
      <c r="BR115" s="38"/>
      <c r="BS115" s="38"/>
      <c r="BT115" s="114" t="str">
        <f t="shared" si="52"/>
        <v/>
      </c>
      <c r="BU115" s="38"/>
      <c r="BV115" s="38"/>
      <c r="BW115" s="38"/>
      <c r="BX115" s="38"/>
      <c r="BZ115" s="17">
        <f t="shared" si="46"/>
        <v>0</v>
      </c>
      <c r="CA115" s="17">
        <f t="shared" si="47"/>
        <v>0</v>
      </c>
      <c r="CB115" s="17">
        <f t="shared" si="48"/>
        <v>0</v>
      </c>
      <c r="CC115" s="17">
        <f t="shared" si="49"/>
        <v>0</v>
      </c>
      <c r="CD115" s="17">
        <f t="shared" si="50"/>
        <v>0</v>
      </c>
      <c r="CE115" s="17">
        <f t="shared" si="51"/>
        <v>0</v>
      </c>
      <c r="CF115" s="17">
        <f t="shared" si="53"/>
        <v>0</v>
      </c>
      <c r="CG115" s="17">
        <f t="shared" si="54"/>
        <v>0</v>
      </c>
      <c r="CH115" s="17">
        <f t="shared" si="55"/>
        <v>0</v>
      </c>
      <c r="CI115" s="17">
        <f t="shared" si="56"/>
        <v>0</v>
      </c>
      <c r="CJ115" s="17">
        <f t="shared" si="57"/>
        <v>0</v>
      </c>
      <c r="CK115" s="17">
        <f t="shared" si="58"/>
        <v>0</v>
      </c>
      <c r="CL115" s="17">
        <f t="shared" si="59"/>
        <v>0</v>
      </c>
      <c r="CM115" s="17">
        <f t="shared" si="60"/>
        <v>0</v>
      </c>
      <c r="CN115" s="17">
        <f t="shared" si="61"/>
        <v>0</v>
      </c>
      <c r="CO115" s="17">
        <f t="shared" si="62"/>
        <v>0</v>
      </c>
      <c r="CP115" s="17">
        <f t="shared" si="63"/>
        <v>0</v>
      </c>
      <c r="CQ115" s="17">
        <f t="shared" si="64"/>
        <v>0</v>
      </c>
      <c r="CR115" s="17">
        <f t="shared" si="65"/>
        <v>0</v>
      </c>
      <c r="CS115" s="17">
        <f t="shared" si="66"/>
        <v>0</v>
      </c>
      <c r="CT115" s="17">
        <f t="shared" si="67"/>
        <v>0</v>
      </c>
      <c r="CU115" s="17">
        <f t="shared" si="68"/>
        <v>0</v>
      </c>
      <c r="CV115" s="17">
        <f t="shared" si="69"/>
        <v>0</v>
      </c>
      <c r="CW115" s="17">
        <f t="shared" si="70"/>
        <v>0</v>
      </c>
      <c r="CX115" s="17">
        <f t="shared" si="71"/>
        <v>0</v>
      </c>
      <c r="CY115" s="17">
        <f t="shared" si="72"/>
        <v>0</v>
      </c>
      <c r="CZ115" s="17">
        <f t="shared" si="73"/>
        <v>0</v>
      </c>
      <c r="DA115" s="17">
        <f t="shared" si="74"/>
        <v>0</v>
      </c>
      <c r="DB115" s="17">
        <f t="shared" si="75"/>
        <v>0</v>
      </c>
      <c r="DC115" s="17">
        <f t="shared" si="76"/>
        <v>0</v>
      </c>
      <c r="DD115" s="17">
        <f t="shared" si="77"/>
        <v>0</v>
      </c>
      <c r="DE115" s="17">
        <f t="shared" si="78"/>
        <v>0</v>
      </c>
      <c r="DF115" s="17">
        <f t="shared" si="79"/>
        <v>0</v>
      </c>
      <c r="DG115" s="17">
        <f t="shared" si="80"/>
        <v>0</v>
      </c>
      <c r="DH115" s="17">
        <f t="shared" si="81"/>
        <v>0</v>
      </c>
      <c r="DI115" s="17">
        <f t="shared" si="82"/>
        <v>0</v>
      </c>
      <c r="DJ115" s="17">
        <f t="shared" si="83"/>
        <v>0</v>
      </c>
      <c r="DK115" s="17">
        <f t="shared" si="84"/>
        <v>0</v>
      </c>
    </row>
    <row r="116" spans="2:115" ht="15" customHeight="1" x14ac:dyDescent="0.2">
      <c r="B116" s="156">
        <v>108</v>
      </c>
      <c r="C116" s="157"/>
      <c r="D116" s="158"/>
      <c r="E116" s="159"/>
      <c r="F116" s="159"/>
      <c r="G116" s="91"/>
      <c r="H116" s="92"/>
      <c r="I116" s="160"/>
      <c r="J116" s="92"/>
      <c r="K116" s="92"/>
      <c r="L116" s="160"/>
      <c r="M116" s="160"/>
      <c r="N116" s="160"/>
      <c r="O116" s="160"/>
      <c r="P116" s="160"/>
      <c r="Q116" s="160"/>
      <c r="R116" s="160"/>
      <c r="S116" s="92"/>
      <c r="T116" s="160"/>
      <c r="U116" s="92"/>
      <c r="V116" s="92"/>
      <c r="W116" s="92"/>
      <c r="X116" s="92"/>
      <c r="Y116" s="92"/>
      <c r="Z116" s="161"/>
      <c r="AA116" s="161"/>
      <c r="AB116" s="161"/>
      <c r="AC116" s="161"/>
      <c r="AD116" s="161"/>
      <c r="AE116" s="162"/>
      <c r="AF116" s="162"/>
      <c r="AG116" s="162"/>
      <c r="AH116" s="162"/>
      <c r="AI116" s="162"/>
      <c r="AJ116" s="162"/>
      <c r="AK116" s="162"/>
      <c r="AL116" s="162"/>
      <c r="AM116" s="162"/>
      <c r="AN116" s="162"/>
      <c r="AO116" s="162"/>
      <c r="AP116" s="162"/>
      <c r="AQ116" s="162"/>
      <c r="AR116" s="162"/>
      <c r="AS116" s="162"/>
      <c r="AT116" s="162"/>
      <c r="AU116" s="162"/>
      <c r="AV116" s="162"/>
      <c r="AW116" s="162"/>
      <c r="AX116" s="162"/>
      <c r="AY116" s="162"/>
      <c r="AZ116" s="162"/>
      <c r="BA116" s="162"/>
      <c r="BB116" s="162"/>
      <c r="BC116" s="162"/>
      <c r="BD116" s="162"/>
      <c r="BE116" s="162"/>
      <c r="BF116" s="163"/>
      <c r="BG116" s="163"/>
      <c r="BH116" s="163"/>
      <c r="BI116" s="164"/>
      <c r="BJ116" s="165"/>
      <c r="BK116" s="162"/>
      <c r="BL116" s="162"/>
      <c r="BM116" s="164"/>
      <c r="BN116" s="38"/>
      <c r="BO116" s="38"/>
      <c r="BP116" s="123"/>
      <c r="BQ116" s="123"/>
      <c r="BR116" s="38"/>
      <c r="BS116" s="38"/>
      <c r="BT116" s="114" t="str">
        <f t="shared" si="52"/>
        <v/>
      </c>
      <c r="BU116" s="38"/>
      <c r="BV116" s="38"/>
      <c r="BW116" s="38"/>
      <c r="BX116" s="38"/>
      <c r="BZ116" s="17">
        <f t="shared" si="46"/>
        <v>0</v>
      </c>
      <c r="CA116" s="17">
        <f t="shared" si="47"/>
        <v>0</v>
      </c>
      <c r="CB116" s="17">
        <f t="shared" si="48"/>
        <v>0</v>
      </c>
      <c r="CC116" s="17">
        <f t="shared" si="49"/>
        <v>0</v>
      </c>
      <c r="CD116" s="17">
        <f t="shared" si="50"/>
        <v>0</v>
      </c>
      <c r="CE116" s="17">
        <f t="shared" si="51"/>
        <v>0</v>
      </c>
      <c r="CF116" s="17">
        <f t="shared" si="53"/>
        <v>0</v>
      </c>
      <c r="CG116" s="17">
        <f t="shared" si="54"/>
        <v>0</v>
      </c>
      <c r="CH116" s="17">
        <f t="shared" si="55"/>
        <v>0</v>
      </c>
      <c r="CI116" s="17">
        <f t="shared" si="56"/>
        <v>0</v>
      </c>
      <c r="CJ116" s="17">
        <f t="shared" si="57"/>
        <v>0</v>
      </c>
      <c r="CK116" s="17">
        <f t="shared" si="58"/>
        <v>0</v>
      </c>
      <c r="CL116" s="17">
        <f t="shared" si="59"/>
        <v>0</v>
      </c>
      <c r="CM116" s="17">
        <f t="shared" si="60"/>
        <v>0</v>
      </c>
      <c r="CN116" s="17">
        <f t="shared" si="61"/>
        <v>0</v>
      </c>
      <c r="CO116" s="17">
        <f t="shared" si="62"/>
        <v>0</v>
      </c>
      <c r="CP116" s="17">
        <f t="shared" si="63"/>
        <v>0</v>
      </c>
      <c r="CQ116" s="17">
        <f t="shared" si="64"/>
        <v>0</v>
      </c>
      <c r="CR116" s="17">
        <f t="shared" si="65"/>
        <v>0</v>
      </c>
      <c r="CS116" s="17">
        <f t="shared" si="66"/>
        <v>0</v>
      </c>
      <c r="CT116" s="17">
        <f t="shared" si="67"/>
        <v>0</v>
      </c>
      <c r="CU116" s="17">
        <f t="shared" si="68"/>
        <v>0</v>
      </c>
      <c r="CV116" s="17">
        <f t="shared" si="69"/>
        <v>0</v>
      </c>
      <c r="CW116" s="17">
        <f t="shared" si="70"/>
        <v>0</v>
      </c>
      <c r="CX116" s="17">
        <f t="shared" si="71"/>
        <v>0</v>
      </c>
      <c r="CY116" s="17">
        <f t="shared" si="72"/>
        <v>0</v>
      </c>
      <c r="CZ116" s="17">
        <f t="shared" si="73"/>
        <v>0</v>
      </c>
      <c r="DA116" s="17">
        <f t="shared" si="74"/>
        <v>0</v>
      </c>
      <c r="DB116" s="17">
        <f t="shared" si="75"/>
        <v>0</v>
      </c>
      <c r="DC116" s="17">
        <f t="shared" si="76"/>
        <v>0</v>
      </c>
      <c r="DD116" s="17">
        <f t="shared" si="77"/>
        <v>0</v>
      </c>
      <c r="DE116" s="17">
        <f t="shared" si="78"/>
        <v>0</v>
      </c>
      <c r="DF116" s="17">
        <f t="shared" si="79"/>
        <v>0</v>
      </c>
      <c r="DG116" s="17">
        <f t="shared" si="80"/>
        <v>0</v>
      </c>
      <c r="DH116" s="17">
        <f t="shared" si="81"/>
        <v>0</v>
      </c>
      <c r="DI116" s="17">
        <f t="shared" si="82"/>
        <v>0</v>
      </c>
      <c r="DJ116" s="17">
        <f t="shared" si="83"/>
        <v>0</v>
      </c>
      <c r="DK116" s="17">
        <f t="shared" si="84"/>
        <v>0</v>
      </c>
    </row>
    <row r="117" spans="2:115" ht="15" customHeight="1" x14ac:dyDescent="0.2">
      <c r="B117" s="156">
        <v>109</v>
      </c>
      <c r="C117" s="157"/>
      <c r="D117" s="158"/>
      <c r="E117" s="159"/>
      <c r="F117" s="159"/>
      <c r="G117" s="91"/>
      <c r="H117" s="92"/>
      <c r="I117" s="160"/>
      <c r="J117" s="92"/>
      <c r="K117" s="92"/>
      <c r="L117" s="160"/>
      <c r="M117" s="160"/>
      <c r="N117" s="160"/>
      <c r="O117" s="160"/>
      <c r="P117" s="160"/>
      <c r="Q117" s="160"/>
      <c r="R117" s="160"/>
      <c r="S117" s="92"/>
      <c r="T117" s="160"/>
      <c r="U117" s="92"/>
      <c r="V117" s="92"/>
      <c r="W117" s="92"/>
      <c r="X117" s="92"/>
      <c r="Y117" s="92"/>
      <c r="Z117" s="161"/>
      <c r="AA117" s="161"/>
      <c r="AB117" s="161"/>
      <c r="AC117" s="161"/>
      <c r="AD117" s="161"/>
      <c r="AE117" s="162"/>
      <c r="AF117" s="162"/>
      <c r="AG117" s="162"/>
      <c r="AH117" s="162"/>
      <c r="AI117" s="162"/>
      <c r="AJ117" s="162"/>
      <c r="AK117" s="162"/>
      <c r="AL117" s="162"/>
      <c r="AM117" s="162"/>
      <c r="AN117" s="162"/>
      <c r="AO117" s="162"/>
      <c r="AP117" s="162"/>
      <c r="AQ117" s="162"/>
      <c r="AR117" s="162"/>
      <c r="AS117" s="162"/>
      <c r="AT117" s="162"/>
      <c r="AU117" s="162"/>
      <c r="AV117" s="162"/>
      <c r="AW117" s="162"/>
      <c r="AX117" s="162"/>
      <c r="AY117" s="162"/>
      <c r="AZ117" s="162"/>
      <c r="BA117" s="162"/>
      <c r="BB117" s="162"/>
      <c r="BC117" s="162"/>
      <c r="BD117" s="162"/>
      <c r="BE117" s="162"/>
      <c r="BF117" s="163"/>
      <c r="BG117" s="163"/>
      <c r="BH117" s="163"/>
      <c r="BI117" s="164"/>
      <c r="BJ117" s="165"/>
      <c r="BK117" s="162"/>
      <c r="BL117" s="162"/>
      <c r="BM117" s="164"/>
      <c r="BN117" s="38"/>
      <c r="BO117" s="38"/>
      <c r="BP117" s="123"/>
      <c r="BQ117" s="123"/>
      <c r="BR117" s="38"/>
      <c r="BS117" s="38"/>
      <c r="BT117" s="114" t="str">
        <f t="shared" si="52"/>
        <v/>
      </c>
      <c r="BU117" s="38"/>
      <c r="BV117" s="38"/>
      <c r="BW117" s="38"/>
      <c r="BX117" s="38"/>
      <c r="BZ117" s="17">
        <f t="shared" si="46"/>
        <v>0</v>
      </c>
      <c r="CA117" s="17">
        <f t="shared" si="47"/>
        <v>0</v>
      </c>
      <c r="CB117" s="17">
        <f t="shared" si="48"/>
        <v>0</v>
      </c>
      <c r="CC117" s="17">
        <f t="shared" si="49"/>
        <v>0</v>
      </c>
      <c r="CD117" s="17">
        <f t="shared" si="50"/>
        <v>0</v>
      </c>
      <c r="CE117" s="17">
        <f t="shared" si="51"/>
        <v>0</v>
      </c>
      <c r="CF117" s="17">
        <f t="shared" si="53"/>
        <v>0</v>
      </c>
      <c r="CG117" s="17">
        <f t="shared" si="54"/>
        <v>0</v>
      </c>
      <c r="CH117" s="17">
        <f t="shared" si="55"/>
        <v>0</v>
      </c>
      <c r="CI117" s="17">
        <f t="shared" si="56"/>
        <v>0</v>
      </c>
      <c r="CJ117" s="17">
        <f t="shared" si="57"/>
        <v>0</v>
      </c>
      <c r="CK117" s="17">
        <f t="shared" si="58"/>
        <v>0</v>
      </c>
      <c r="CL117" s="17">
        <f t="shared" si="59"/>
        <v>0</v>
      </c>
      <c r="CM117" s="17">
        <f t="shared" si="60"/>
        <v>0</v>
      </c>
      <c r="CN117" s="17">
        <f t="shared" si="61"/>
        <v>0</v>
      </c>
      <c r="CO117" s="17">
        <f t="shared" si="62"/>
        <v>0</v>
      </c>
      <c r="CP117" s="17">
        <f t="shared" si="63"/>
        <v>0</v>
      </c>
      <c r="CQ117" s="17">
        <f t="shared" si="64"/>
        <v>0</v>
      </c>
      <c r="CR117" s="17">
        <f t="shared" si="65"/>
        <v>0</v>
      </c>
      <c r="CS117" s="17">
        <f t="shared" si="66"/>
        <v>0</v>
      </c>
      <c r="CT117" s="17">
        <f t="shared" si="67"/>
        <v>0</v>
      </c>
      <c r="CU117" s="17">
        <f t="shared" si="68"/>
        <v>0</v>
      </c>
      <c r="CV117" s="17">
        <f t="shared" si="69"/>
        <v>0</v>
      </c>
      <c r="CW117" s="17">
        <f t="shared" si="70"/>
        <v>0</v>
      </c>
      <c r="CX117" s="17">
        <f t="shared" si="71"/>
        <v>0</v>
      </c>
      <c r="CY117" s="17">
        <f t="shared" si="72"/>
        <v>0</v>
      </c>
      <c r="CZ117" s="17">
        <f t="shared" si="73"/>
        <v>0</v>
      </c>
      <c r="DA117" s="17">
        <f t="shared" si="74"/>
        <v>0</v>
      </c>
      <c r="DB117" s="17">
        <f t="shared" si="75"/>
        <v>0</v>
      </c>
      <c r="DC117" s="17">
        <f t="shared" si="76"/>
        <v>0</v>
      </c>
      <c r="DD117" s="17">
        <f t="shared" si="77"/>
        <v>0</v>
      </c>
      <c r="DE117" s="17">
        <f t="shared" si="78"/>
        <v>0</v>
      </c>
      <c r="DF117" s="17">
        <f t="shared" si="79"/>
        <v>0</v>
      </c>
      <c r="DG117" s="17">
        <f t="shared" si="80"/>
        <v>0</v>
      </c>
      <c r="DH117" s="17">
        <f t="shared" si="81"/>
        <v>0</v>
      </c>
      <c r="DI117" s="17">
        <f t="shared" si="82"/>
        <v>0</v>
      </c>
      <c r="DJ117" s="17">
        <f t="shared" si="83"/>
        <v>0</v>
      </c>
      <c r="DK117" s="17">
        <f t="shared" si="84"/>
        <v>0</v>
      </c>
    </row>
    <row r="118" spans="2:115" ht="15" customHeight="1" x14ac:dyDescent="0.2">
      <c r="B118" s="156">
        <v>110</v>
      </c>
      <c r="C118" s="157"/>
      <c r="D118" s="158"/>
      <c r="E118" s="159"/>
      <c r="F118" s="159"/>
      <c r="G118" s="91"/>
      <c r="H118" s="92"/>
      <c r="I118" s="160"/>
      <c r="J118" s="92"/>
      <c r="K118" s="92"/>
      <c r="L118" s="160"/>
      <c r="M118" s="160"/>
      <c r="N118" s="160"/>
      <c r="O118" s="160"/>
      <c r="P118" s="160"/>
      <c r="Q118" s="160"/>
      <c r="R118" s="160"/>
      <c r="S118" s="92"/>
      <c r="T118" s="160"/>
      <c r="U118" s="92"/>
      <c r="V118" s="92"/>
      <c r="W118" s="92"/>
      <c r="X118" s="92"/>
      <c r="Y118" s="92"/>
      <c r="Z118" s="161"/>
      <c r="AA118" s="161"/>
      <c r="AB118" s="161"/>
      <c r="AC118" s="161"/>
      <c r="AD118" s="161"/>
      <c r="AE118" s="162"/>
      <c r="AF118" s="162"/>
      <c r="AG118" s="162"/>
      <c r="AH118" s="162"/>
      <c r="AI118" s="162"/>
      <c r="AJ118" s="162"/>
      <c r="AK118" s="162"/>
      <c r="AL118" s="162"/>
      <c r="AM118" s="162"/>
      <c r="AN118" s="162"/>
      <c r="AO118" s="162"/>
      <c r="AP118" s="162"/>
      <c r="AQ118" s="162"/>
      <c r="AR118" s="162"/>
      <c r="AS118" s="162"/>
      <c r="AT118" s="162"/>
      <c r="AU118" s="162"/>
      <c r="AV118" s="162"/>
      <c r="AW118" s="162"/>
      <c r="AX118" s="162"/>
      <c r="AY118" s="162"/>
      <c r="AZ118" s="162"/>
      <c r="BA118" s="162"/>
      <c r="BB118" s="162"/>
      <c r="BC118" s="162"/>
      <c r="BD118" s="162"/>
      <c r="BE118" s="162"/>
      <c r="BF118" s="163"/>
      <c r="BG118" s="163"/>
      <c r="BH118" s="163"/>
      <c r="BI118" s="164"/>
      <c r="BJ118" s="165"/>
      <c r="BK118" s="162"/>
      <c r="BL118" s="162"/>
      <c r="BM118" s="164"/>
      <c r="BN118" s="38"/>
      <c r="BO118" s="38"/>
      <c r="BP118" s="123"/>
      <c r="BQ118" s="123"/>
      <c r="BR118" s="38"/>
      <c r="BS118" s="38"/>
      <c r="BT118" s="114" t="str">
        <f t="shared" si="52"/>
        <v/>
      </c>
      <c r="BU118" s="38"/>
      <c r="BV118" s="38"/>
      <c r="BW118" s="38"/>
      <c r="BX118" s="38"/>
      <c r="BZ118" s="17">
        <f t="shared" si="46"/>
        <v>0</v>
      </c>
      <c r="CA118" s="17">
        <f t="shared" si="47"/>
        <v>0</v>
      </c>
      <c r="CB118" s="17">
        <f t="shared" si="48"/>
        <v>0</v>
      </c>
      <c r="CC118" s="17">
        <f t="shared" si="49"/>
        <v>0</v>
      </c>
      <c r="CD118" s="17">
        <f t="shared" si="50"/>
        <v>0</v>
      </c>
      <c r="CE118" s="17">
        <f t="shared" si="51"/>
        <v>0</v>
      </c>
      <c r="CF118" s="17">
        <f t="shared" si="53"/>
        <v>0</v>
      </c>
      <c r="CG118" s="17">
        <f t="shared" si="54"/>
        <v>0</v>
      </c>
      <c r="CH118" s="17">
        <f t="shared" si="55"/>
        <v>0</v>
      </c>
      <c r="CI118" s="17">
        <f t="shared" si="56"/>
        <v>0</v>
      </c>
      <c r="CJ118" s="17">
        <f t="shared" si="57"/>
        <v>0</v>
      </c>
      <c r="CK118" s="17">
        <f t="shared" si="58"/>
        <v>0</v>
      </c>
      <c r="CL118" s="17">
        <f t="shared" si="59"/>
        <v>0</v>
      </c>
      <c r="CM118" s="17">
        <f t="shared" si="60"/>
        <v>0</v>
      </c>
      <c r="CN118" s="17">
        <f t="shared" si="61"/>
        <v>0</v>
      </c>
      <c r="CO118" s="17">
        <f t="shared" si="62"/>
        <v>0</v>
      </c>
      <c r="CP118" s="17">
        <f t="shared" si="63"/>
        <v>0</v>
      </c>
      <c r="CQ118" s="17">
        <f t="shared" si="64"/>
        <v>0</v>
      </c>
      <c r="CR118" s="17">
        <f t="shared" si="65"/>
        <v>0</v>
      </c>
      <c r="CS118" s="17">
        <f t="shared" si="66"/>
        <v>0</v>
      </c>
      <c r="CT118" s="17">
        <f t="shared" si="67"/>
        <v>0</v>
      </c>
      <c r="CU118" s="17">
        <f t="shared" si="68"/>
        <v>0</v>
      </c>
      <c r="CV118" s="17">
        <f t="shared" si="69"/>
        <v>0</v>
      </c>
      <c r="CW118" s="17">
        <f t="shared" si="70"/>
        <v>0</v>
      </c>
      <c r="CX118" s="17">
        <f t="shared" si="71"/>
        <v>0</v>
      </c>
      <c r="CY118" s="17">
        <f t="shared" si="72"/>
        <v>0</v>
      </c>
      <c r="CZ118" s="17">
        <f t="shared" si="73"/>
        <v>0</v>
      </c>
      <c r="DA118" s="17">
        <f t="shared" si="74"/>
        <v>0</v>
      </c>
      <c r="DB118" s="17">
        <f t="shared" si="75"/>
        <v>0</v>
      </c>
      <c r="DC118" s="17">
        <f t="shared" si="76"/>
        <v>0</v>
      </c>
      <c r="DD118" s="17">
        <f t="shared" si="77"/>
        <v>0</v>
      </c>
      <c r="DE118" s="17">
        <f t="shared" si="78"/>
        <v>0</v>
      </c>
      <c r="DF118" s="17">
        <f t="shared" si="79"/>
        <v>0</v>
      </c>
      <c r="DG118" s="17">
        <f t="shared" si="80"/>
        <v>0</v>
      </c>
      <c r="DH118" s="17">
        <f t="shared" si="81"/>
        <v>0</v>
      </c>
      <c r="DI118" s="17">
        <f t="shared" si="82"/>
        <v>0</v>
      </c>
      <c r="DJ118" s="17">
        <f t="shared" si="83"/>
        <v>0</v>
      </c>
      <c r="DK118" s="17">
        <f t="shared" si="84"/>
        <v>0</v>
      </c>
    </row>
    <row r="119" spans="2:115" ht="15" customHeight="1" x14ac:dyDescent="0.2">
      <c r="B119" s="156">
        <v>111</v>
      </c>
      <c r="C119" s="157"/>
      <c r="D119" s="158"/>
      <c r="E119" s="159"/>
      <c r="F119" s="159"/>
      <c r="G119" s="91"/>
      <c r="H119" s="92"/>
      <c r="I119" s="160"/>
      <c r="J119" s="92"/>
      <c r="K119" s="92"/>
      <c r="L119" s="160"/>
      <c r="M119" s="160"/>
      <c r="N119" s="160"/>
      <c r="O119" s="160"/>
      <c r="P119" s="160"/>
      <c r="Q119" s="160"/>
      <c r="R119" s="160"/>
      <c r="S119" s="92"/>
      <c r="T119" s="160"/>
      <c r="U119" s="92"/>
      <c r="V119" s="92"/>
      <c r="W119" s="92"/>
      <c r="X119" s="92"/>
      <c r="Y119" s="92"/>
      <c r="Z119" s="161"/>
      <c r="AA119" s="161"/>
      <c r="AB119" s="161"/>
      <c r="AC119" s="161"/>
      <c r="AD119" s="161"/>
      <c r="AE119" s="162"/>
      <c r="AF119" s="162"/>
      <c r="AG119" s="162"/>
      <c r="AH119" s="162"/>
      <c r="AI119" s="162"/>
      <c r="AJ119" s="162"/>
      <c r="AK119" s="162"/>
      <c r="AL119" s="162"/>
      <c r="AM119" s="162"/>
      <c r="AN119" s="162"/>
      <c r="AO119" s="162"/>
      <c r="AP119" s="162"/>
      <c r="AQ119" s="162"/>
      <c r="AR119" s="162"/>
      <c r="AS119" s="162"/>
      <c r="AT119" s="162"/>
      <c r="AU119" s="162"/>
      <c r="AV119" s="162"/>
      <c r="AW119" s="162"/>
      <c r="AX119" s="162"/>
      <c r="AY119" s="162"/>
      <c r="AZ119" s="162"/>
      <c r="BA119" s="162"/>
      <c r="BB119" s="162"/>
      <c r="BC119" s="162"/>
      <c r="BD119" s="162"/>
      <c r="BE119" s="162"/>
      <c r="BF119" s="163"/>
      <c r="BG119" s="163"/>
      <c r="BH119" s="163"/>
      <c r="BI119" s="164"/>
      <c r="BJ119" s="165"/>
      <c r="BK119" s="162"/>
      <c r="BL119" s="162"/>
      <c r="BM119" s="164"/>
      <c r="BN119" s="38"/>
      <c r="BO119" s="38"/>
      <c r="BP119" s="123"/>
      <c r="BQ119" s="123"/>
      <c r="BR119" s="38"/>
      <c r="BS119" s="38"/>
      <c r="BT119" s="114" t="str">
        <f t="shared" si="52"/>
        <v/>
      </c>
      <c r="BU119" s="38"/>
      <c r="BV119" s="38"/>
      <c r="BW119" s="38"/>
      <c r="BX119" s="38"/>
      <c r="BZ119" s="17">
        <f t="shared" si="46"/>
        <v>0</v>
      </c>
      <c r="CA119" s="17">
        <f t="shared" si="47"/>
        <v>0</v>
      </c>
      <c r="CB119" s="17">
        <f t="shared" si="48"/>
        <v>0</v>
      </c>
      <c r="CC119" s="17">
        <f t="shared" si="49"/>
        <v>0</v>
      </c>
      <c r="CD119" s="17">
        <f t="shared" si="50"/>
        <v>0</v>
      </c>
      <c r="CE119" s="17">
        <f t="shared" si="51"/>
        <v>0</v>
      </c>
      <c r="CF119" s="17">
        <f t="shared" si="53"/>
        <v>0</v>
      </c>
      <c r="CG119" s="17">
        <f t="shared" si="54"/>
        <v>0</v>
      </c>
      <c r="CH119" s="17">
        <f t="shared" si="55"/>
        <v>0</v>
      </c>
      <c r="CI119" s="17">
        <f t="shared" si="56"/>
        <v>0</v>
      </c>
      <c r="CJ119" s="17">
        <f t="shared" si="57"/>
        <v>0</v>
      </c>
      <c r="CK119" s="17">
        <f t="shared" si="58"/>
        <v>0</v>
      </c>
      <c r="CL119" s="17">
        <f t="shared" si="59"/>
        <v>0</v>
      </c>
      <c r="CM119" s="17">
        <f t="shared" si="60"/>
        <v>0</v>
      </c>
      <c r="CN119" s="17">
        <f t="shared" si="61"/>
        <v>0</v>
      </c>
      <c r="CO119" s="17">
        <f t="shared" si="62"/>
        <v>0</v>
      </c>
      <c r="CP119" s="17">
        <f t="shared" si="63"/>
        <v>0</v>
      </c>
      <c r="CQ119" s="17">
        <f t="shared" si="64"/>
        <v>0</v>
      </c>
      <c r="CR119" s="17">
        <f t="shared" si="65"/>
        <v>0</v>
      </c>
      <c r="CS119" s="17">
        <f t="shared" si="66"/>
        <v>0</v>
      </c>
      <c r="CT119" s="17">
        <f t="shared" si="67"/>
        <v>0</v>
      </c>
      <c r="CU119" s="17">
        <f t="shared" si="68"/>
        <v>0</v>
      </c>
      <c r="CV119" s="17">
        <f t="shared" si="69"/>
        <v>0</v>
      </c>
      <c r="CW119" s="17">
        <f t="shared" si="70"/>
        <v>0</v>
      </c>
      <c r="CX119" s="17">
        <f t="shared" si="71"/>
        <v>0</v>
      </c>
      <c r="CY119" s="17">
        <f t="shared" si="72"/>
        <v>0</v>
      </c>
      <c r="CZ119" s="17">
        <f t="shared" si="73"/>
        <v>0</v>
      </c>
      <c r="DA119" s="17">
        <f t="shared" si="74"/>
        <v>0</v>
      </c>
      <c r="DB119" s="17">
        <f t="shared" si="75"/>
        <v>0</v>
      </c>
      <c r="DC119" s="17">
        <f t="shared" si="76"/>
        <v>0</v>
      </c>
      <c r="DD119" s="17">
        <f t="shared" si="77"/>
        <v>0</v>
      </c>
      <c r="DE119" s="17">
        <f t="shared" si="78"/>
        <v>0</v>
      </c>
      <c r="DF119" s="17">
        <f t="shared" si="79"/>
        <v>0</v>
      </c>
      <c r="DG119" s="17">
        <f t="shared" si="80"/>
        <v>0</v>
      </c>
      <c r="DH119" s="17">
        <f t="shared" si="81"/>
        <v>0</v>
      </c>
      <c r="DI119" s="17">
        <f t="shared" si="82"/>
        <v>0</v>
      </c>
      <c r="DJ119" s="17">
        <f t="shared" si="83"/>
        <v>0</v>
      </c>
      <c r="DK119" s="17">
        <f t="shared" si="84"/>
        <v>0</v>
      </c>
    </row>
    <row r="120" spans="2:115" ht="15" customHeight="1" x14ac:dyDescent="0.2">
      <c r="B120" s="156">
        <v>112</v>
      </c>
      <c r="C120" s="157"/>
      <c r="D120" s="158"/>
      <c r="E120" s="159"/>
      <c r="F120" s="159"/>
      <c r="G120" s="91"/>
      <c r="H120" s="92"/>
      <c r="I120" s="160"/>
      <c r="J120" s="92"/>
      <c r="K120" s="92"/>
      <c r="L120" s="160"/>
      <c r="M120" s="160"/>
      <c r="N120" s="160"/>
      <c r="O120" s="160"/>
      <c r="P120" s="160"/>
      <c r="Q120" s="160"/>
      <c r="R120" s="160"/>
      <c r="S120" s="92"/>
      <c r="T120" s="160"/>
      <c r="U120" s="92"/>
      <c r="V120" s="92"/>
      <c r="W120" s="92"/>
      <c r="X120" s="92"/>
      <c r="Y120" s="92"/>
      <c r="Z120" s="161"/>
      <c r="AA120" s="161"/>
      <c r="AB120" s="161"/>
      <c r="AC120" s="161"/>
      <c r="AD120" s="161"/>
      <c r="AE120" s="162"/>
      <c r="AF120" s="162"/>
      <c r="AG120" s="162"/>
      <c r="AH120" s="162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/>
      <c r="AW120" s="162"/>
      <c r="AX120" s="162"/>
      <c r="AY120" s="162"/>
      <c r="AZ120" s="162"/>
      <c r="BA120" s="162"/>
      <c r="BB120" s="162"/>
      <c r="BC120" s="162"/>
      <c r="BD120" s="162"/>
      <c r="BE120" s="162"/>
      <c r="BF120" s="163"/>
      <c r="BG120" s="163"/>
      <c r="BH120" s="163"/>
      <c r="BI120" s="164"/>
      <c r="BJ120" s="165"/>
      <c r="BK120" s="162"/>
      <c r="BL120" s="162"/>
      <c r="BM120" s="164"/>
      <c r="BN120" s="38"/>
      <c r="BO120" s="38"/>
      <c r="BP120" s="123"/>
      <c r="BQ120" s="123"/>
      <c r="BR120" s="38"/>
      <c r="BS120" s="38"/>
      <c r="BT120" s="114" t="str">
        <f t="shared" si="52"/>
        <v/>
      </c>
      <c r="BU120" s="38"/>
      <c r="BV120" s="38"/>
      <c r="BW120" s="38"/>
      <c r="BX120" s="38"/>
      <c r="BZ120" s="17">
        <f t="shared" si="46"/>
        <v>0</v>
      </c>
      <c r="CA120" s="17">
        <f t="shared" si="47"/>
        <v>0</v>
      </c>
      <c r="CB120" s="17">
        <f t="shared" si="48"/>
        <v>0</v>
      </c>
      <c r="CC120" s="17">
        <f t="shared" si="49"/>
        <v>0</v>
      </c>
      <c r="CD120" s="17">
        <f t="shared" si="50"/>
        <v>0</v>
      </c>
      <c r="CE120" s="17">
        <f t="shared" si="51"/>
        <v>0</v>
      </c>
      <c r="CF120" s="17">
        <f t="shared" si="53"/>
        <v>0</v>
      </c>
      <c r="CG120" s="17">
        <f t="shared" si="54"/>
        <v>0</v>
      </c>
      <c r="CH120" s="17">
        <f t="shared" si="55"/>
        <v>0</v>
      </c>
      <c r="CI120" s="17">
        <f t="shared" si="56"/>
        <v>0</v>
      </c>
      <c r="CJ120" s="17">
        <f t="shared" si="57"/>
        <v>0</v>
      </c>
      <c r="CK120" s="17">
        <f t="shared" si="58"/>
        <v>0</v>
      </c>
      <c r="CL120" s="17">
        <f t="shared" si="59"/>
        <v>0</v>
      </c>
      <c r="CM120" s="17">
        <f t="shared" si="60"/>
        <v>0</v>
      </c>
      <c r="CN120" s="17">
        <f t="shared" si="61"/>
        <v>0</v>
      </c>
      <c r="CO120" s="17">
        <f t="shared" si="62"/>
        <v>0</v>
      </c>
      <c r="CP120" s="17">
        <f t="shared" si="63"/>
        <v>0</v>
      </c>
      <c r="CQ120" s="17">
        <f t="shared" si="64"/>
        <v>0</v>
      </c>
      <c r="CR120" s="17">
        <f t="shared" si="65"/>
        <v>0</v>
      </c>
      <c r="CS120" s="17">
        <f t="shared" si="66"/>
        <v>0</v>
      </c>
      <c r="CT120" s="17">
        <f t="shared" si="67"/>
        <v>0</v>
      </c>
      <c r="CU120" s="17">
        <f t="shared" si="68"/>
        <v>0</v>
      </c>
      <c r="CV120" s="17">
        <f t="shared" si="69"/>
        <v>0</v>
      </c>
      <c r="CW120" s="17">
        <f t="shared" si="70"/>
        <v>0</v>
      </c>
      <c r="CX120" s="17">
        <f t="shared" si="71"/>
        <v>0</v>
      </c>
      <c r="CY120" s="17">
        <f t="shared" si="72"/>
        <v>0</v>
      </c>
      <c r="CZ120" s="17">
        <f t="shared" si="73"/>
        <v>0</v>
      </c>
      <c r="DA120" s="17">
        <f t="shared" si="74"/>
        <v>0</v>
      </c>
      <c r="DB120" s="17">
        <f t="shared" si="75"/>
        <v>0</v>
      </c>
      <c r="DC120" s="17">
        <f t="shared" si="76"/>
        <v>0</v>
      </c>
      <c r="DD120" s="17">
        <f t="shared" si="77"/>
        <v>0</v>
      </c>
      <c r="DE120" s="17">
        <f t="shared" si="78"/>
        <v>0</v>
      </c>
      <c r="DF120" s="17">
        <f t="shared" si="79"/>
        <v>0</v>
      </c>
      <c r="DG120" s="17">
        <f t="shared" si="80"/>
        <v>0</v>
      </c>
      <c r="DH120" s="17">
        <f t="shared" si="81"/>
        <v>0</v>
      </c>
      <c r="DI120" s="17">
        <f t="shared" si="82"/>
        <v>0</v>
      </c>
      <c r="DJ120" s="17">
        <f t="shared" si="83"/>
        <v>0</v>
      </c>
      <c r="DK120" s="17">
        <f t="shared" si="84"/>
        <v>0</v>
      </c>
    </row>
    <row r="121" spans="2:115" ht="15" customHeight="1" x14ac:dyDescent="0.2">
      <c r="B121" s="156">
        <v>113</v>
      </c>
      <c r="C121" s="157"/>
      <c r="D121" s="158"/>
      <c r="E121" s="159"/>
      <c r="F121" s="159"/>
      <c r="G121" s="91"/>
      <c r="H121" s="92"/>
      <c r="I121" s="160"/>
      <c r="J121" s="92"/>
      <c r="K121" s="92"/>
      <c r="L121" s="160"/>
      <c r="M121" s="160"/>
      <c r="N121" s="160"/>
      <c r="O121" s="160"/>
      <c r="P121" s="160"/>
      <c r="Q121" s="160"/>
      <c r="R121" s="160"/>
      <c r="S121" s="92"/>
      <c r="T121" s="160"/>
      <c r="U121" s="92"/>
      <c r="V121" s="92"/>
      <c r="W121" s="92"/>
      <c r="X121" s="92"/>
      <c r="Y121" s="92"/>
      <c r="Z121" s="161"/>
      <c r="AA121" s="161"/>
      <c r="AB121" s="161"/>
      <c r="AC121" s="161"/>
      <c r="AD121" s="161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2"/>
      <c r="BA121" s="162"/>
      <c r="BB121" s="162"/>
      <c r="BC121" s="162"/>
      <c r="BD121" s="162"/>
      <c r="BE121" s="162"/>
      <c r="BF121" s="163"/>
      <c r="BG121" s="163"/>
      <c r="BH121" s="163"/>
      <c r="BI121" s="164"/>
      <c r="BJ121" s="165"/>
      <c r="BK121" s="162"/>
      <c r="BL121" s="162"/>
      <c r="BM121" s="164"/>
      <c r="BN121" s="38"/>
      <c r="BO121" s="38"/>
      <c r="BP121" s="123"/>
      <c r="BQ121" s="123"/>
      <c r="BR121" s="38"/>
      <c r="BS121" s="38"/>
      <c r="BT121" s="114" t="str">
        <f t="shared" si="52"/>
        <v/>
      </c>
      <c r="BU121" s="38"/>
      <c r="BV121" s="38"/>
      <c r="BW121" s="38"/>
      <c r="BX121" s="38"/>
      <c r="BZ121" s="17">
        <f t="shared" si="46"/>
        <v>0</v>
      </c>
      <c r="CA121" s="17">
        <f t="shared" si="47"/>
        <v>0</v>
      </c>
      <c r="CB121" s="17">
        <f t="shared" si="48"/>
        <v>0</v>
      </c>
      <c r="CC121" s="17">
        <f t="shared" si="49"/>
        <v>0</v>
      </c>
      <c r="CD121" s="17">
        <f t="shared" si="50"/>
        <v>0</v>
      </c>
      <c r="CE121" s="17">
        <f t="shared" si="51"/>
        <v>0</v>
      </c>
      <c r="CF121" s="17">
        <f t="shared" si="53"/>
        <v>0</v>
      </c>
      <c r="CG121" s="17">
        <f t="shared" si="54"/>
        <v>0</v>
      </c>
      <c r="CH121" s="17">
        <f t="shared" si="55"/>
        <v>0</v>
      </c>
      <c r="CI121" s="17">
        <f t="shared" si="56"/>
        <v>0</v>
      </c>
      <c r="CJ121" s="17">
        <f t="shared" si="57"/>
        <v>0</v>
      </c>
      <c r="CK121" s="17">
        <f t="shared" si="58"/>
        <v>0</v>
      </c>
      <c r="CL121" s="17">
        <f t="shared" si="59"/>
        <v>0</v>
      </c>
      <c r="CM121" s="17">
        <f t="shared" si="60"/>
        <v>0</v>
      </c>
      <c r="CN121" s="17">
        <f t="shared" si="61"/>
        <v>0</v>
      </c>
      <c r="CO121" s="17">
        <f t="shared" si="62"/>
        <v>0</v>
      </c>
      <c r="CP121" s="17">
        <f t="shared" si="63"/>
        <v>0</v>
      </c>
      <c r="CQ121" s="17">
        <f t="shared" si="64"/>
        <v>0</v>
      </c>
      <c r="CR121" s="17">
        <f t="shared" si="65"/>
        <v>0</v>
      </c>
      <c r="CS121" s="17">
        <f t="shared" si="66"/>
        <v>0</v>
      </c>
      <c r="CT121" s="17">
        <f t="shared" si="67"/>
        <v>0</v>
      </c>
      <c r="CU121" s="17">
        <f t="shared" si="68"/>
        <v>0</v>
      </c>
      <c r="CV121" s="17">
        <f t="shared" si="69"/>
        <v>0</v>
      </c>
      <c r="CW121" s="17">
        <f t="shared" si="70"/>
        <v>0</v>
      </c>
      <c r="CX121" s="17">
        <f t="shared" si="71"/>
        <v>0</v>
      </c>
      <c r="CY121" s="17">
        <f t="shared" si="72"/>
        <v>0</v>
      </c>
      <c r="CZ121" s="17">
        <f t="shared" si="73"/>
        <v>0</v>
      </c>
      <c r="DA121" s="17">
        <f t="shared" si="74"/>
        <v>0</v>
      </c>
      <c r="DB121" s="17">
        <f t="shared" si="75"/>
        <v>0</v>
      </c>
      <c r="DC121" s="17">
        <f t="shared" si="76"/>
        <v>0</v>
      </c>
      <c r="DD121" s="17">
        <f t="shared" si="77"/>
        <v>0</v>
      </c>
      <c r="DE121" s="17">
        <f t="shared" si="78"/>
        <v>0</v>
      </c>
      <c r="DF121" s="17">
        <f t="shared" si="79"/>
        <v>0</v>
      </c>
      <c r="DG121" s="17">
        <f t="shared" si="80"/>
        <v>0</v>
      </c>
      <c r="DH121" s="17">
        <f t="shared" si="81"/>
        <v>0</v>
      </c>
      <c r="DI121" s="17">
        <f t="shared" si="82"/>
        <v>0</v>
      </c>
      <c r="DJ121" s="17">
        <f t="shared" si="83"/>
        <v>0</v>
      </c>
      <c r="DK121" s="17">
        <f t="shared" si="84"/>
        <v>0</v>
      </c>
    </row>
    <row r="122" spans="2:115" ht="15" customHeight="1" x14ac:dyDescent="0.2">
      <c r="B122" s="156">
        <v>114</v>
      </c>
      <c r="C122" s="157"/>
      <c r="D122" s="158"/>
      <c r="E122" s="159"/>
      <c r="F122" s="159"/>
      <c r="G122" s="91"/>
      <c r="H122" s="92"/>
      <c r="I122" s="160"/>
      <c r="J122" s="92"/>
      <c r="K122" s="92"/>
      <c r="L122" s="160"/>
      <c r="M122" s="206"/>
      <c r="N122" s="160"/>
      <c r="O122" s="160"/>
      <c r="P122" s="160"/>
      <c r="Q122" s="160"/>
      <c r="R122" s="160"/>
      <c r="S122" s="92"/>
      <c r="T122" s="160"/>
      <c r="U122" s="92"/>
      <c r="V122" s="92"/>
      <c r="W122" s="92"/>
      <c r="X122" s="92"/>
      <c r="Y122" s="92"/>
      <c r="Z122" s="161"/>
      <c r="AA122" s="161"/>
      <c r="AB122" s="161"/>
      <c r="AC122" s="161"/>
      <c r="AD122" s="161"/>
      <c r="AE122" s="162"/>
      <c r="AF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/>
      <c r="AW122" s="162"/>
      <c r="AX122" s="162"/>
      <c r="AY122" s="162"/>
      <c r="AZ122" s="162"/>
      <c r="BA122" s="162"/>
      <c r="BB122" s="162"/>
      <c r="BC122" s="162"/>
      <c r="BD122" s="162"/>
      <c r="BE122" s="162"/>
      <c r="BF122" s="163"/>
      <c r="BG122" s="163"/>
      <c r="BH122" s="163"/>
      <c r="BI122" s="164"/>
      <c r="BJ122" s="165"/>
      <c r="BK122" s="162"/>
      <c r="BL122" s="162"/>
      <c r="BM122" s="164"/>
      <c r="BN122" s="38"/>
      <c r="BO122" s="38"/>
      <c r="BP122" s="123"/>
      <c r="BQ122" s="123"/>
      <c r="BR122" s="38"/>
      <c r="BS122" s="38"/>
      <c r="BT122" s="114" t="str">
        <f t="shared" si="52"/>
        <v/>
      </c>
      <c r="BU122" s="38"/>
      <c r="BV122" s="38"/>
      <c r="BW122" s="38"/>
      <c r="BX122" s="38"/>
      <c r="BZ122" s="17">
        <f t="shared" si="46"/>
        <v>0</v>
      </c>
      <c r="CA122" s="17">
        <f t="shared" si="47"/>
        <v>0</v>
      </c>
      <c r="CB122" s="17">
        <f t="shared" si="48"/>
        <v>0</v>
      </c>
      <c r="CC122" s="17">
        <f t="shared" si="49"/>
        <v>0</v>
      </c>
      <c r="CD122" s="17">
        <f t="shared" si="50"/>
        <v>0</v>
      </c>
      <c r="CE122" s="17">
        <f t="shared" si="51"/>
        <v>0</v>
      </c>
      <c r="CF122" s="17">
        <f t="shared" si="53"/>
        <v>0</v>
      </c>
      <c r="CG122" s="17">
        <f t="shared" si="54"/>
        <v>0</v>
      </c>
      <c r="CH122" s="17">
        <f t="shared" si="55"/>
        <v>0</v>
      </c>
      <c r="CI122" s="17">
        <f t="shared" si="56"/>
        <v>0</v>
      </c>
      <c r="CJ122" s="17">
        <f t="shared" si="57"/>
        <v>0</v>
      </c>
      <c r="CK122" s="17">
        <f t="shared" si="58"/>
        <v>0</v>
      </c>
      <c r="CL122" s="17">
        <f t="shared" si="59"/>
        <v>0</v>
      </c>
      <c r="CM122" s="17">
        <f t="shared" si="60"/>
        <v>0</v>
      </c>
      <c r="CN122" s="17">
        <f t="shared" si="61"/>
        <v>0</v>
      </c>
      <c r="CO122" s="17">
        <f t="shared" si="62"/>
        <v>0</v>
      </c>
      <c r="CP122" s="17">
        <f t="shared" si="63"/>
        <v>0</v>
      </c>
      <c r="CQ122" s="17">
        <f t="shared" si="64"/>
        <v>0</v>
      </c>
      <c r="CR122" s="17">
        <f t="shared" si="65"/>
        <v>0</v>
      </c>
      <c r="CS122" s="17">
        <f t="shared" si="66"/>
        <v>0</v>
      </c>
      <c r="CT122" s="17">
        <f t="shared" si="67"/>
        <v>0</v>
      </c>
      <c r="CU122" s="17">
        <f t="shared" si="68"/>
        <v>0</v>
      </c>
      <c r="CV122" s="17">
        <f t="shared" si="69"/>
        <v>0</v>
      </c>
      <c r="CW122" s="17">
        <f t="shared" si="70"/>
        <v>0</v>
      </c>
      <c r="CX122" s="17">
        <f t="shared" si="71"/>
        <v>0</v>
      </c>
      <c r="CY122" s="17">
        <f t="shared" si="72"/>
        <v>0</v>
      </c>
      <c r="CZ122" s="17">
        <f t="shared" si="73"/>
        <v>0</v>
      </c>
      <c r="DA122" s="17">
        <f t="shared" si="74"/>
        <v>0</v>
      </c>
      <c r="DB122" s="17">
        <f t="shared" si="75"/>
        <v>0</v>
      </c>
      <c r="DC122" s="17">
        <f t="shared" si="76"/>
        <v>0</v>
      </c>
      <c r="DD122" s="17">
        <f t="shared" si="77"/>
        <v>0</v>
      </c>
      <c r="DE122" s="17">
        <f t="shared" si="78"/>
        <v>0</v>
      </c>
      <c r="DF122" s="17">
        <f t="shared" si="79"/>
        <v>0</v>
      </c>
      <c r="DG122" s="17">
        <f t="shared" si="80"/>
        <v>0</v>
      </c>
      <c r="DH122" s="17">
        <f t="shared" si="81"/>
        <v>0</v>
      </c>
      <c r="DI122" s="17">
        <f t="shared" si="82"/>
        <v>0</v>
      </c>
      <c r="DJ122" s="17">
        <f t="shared" si="83"/>
        <v>0</v>
      </c>
      <c r="DK122" s="17">
        <f t="shared" si="84"/>
        <v>0</v>
      </c>
    </row>
    <row r="123" spans="2:115" ht="15" customHeight="1" x14ac:dyDescent="0.2">
      <c r="B123" s="156">
        <v>115</v>
      </c>
      <c r="C123" s="157"/>
      <c r="D123" s="158"/>
      <c r="E123" s="159"/>
      <c r="F123" s="159"/>
      <c r="G123" s="91"/>
      <c r="H123" s="92"/>
      <c r="I123" s="160"/>
      <c r="J123" s="92"/>
      <c r="K123" s="92"/>
      <c r="L123" s="160"/>
      <c r="M123" s="160"/>
      <c r="N123" s="160"/>
      <c r="O123" s="160"/>
      <c r="P123" s="160"/>
      <c r="Q123" s="160"/>
      <c r="R123" s="160"/>
      <c r="S123" s="92"/>
      <c r="T123" s="160"/>
      <c r="U123" s="92"/>
      <c r="V123" s="92"/>
      <c r="W123" s="92"/>
      <c r="X123" s="92"/>
      <c r="Y123" s="92"/>
      <c r="Z123" s="161"/>
      <c r="AA123" s="161"/>
      <c r="AB123" s="161"/>
      <c r="AC123" s="161"/>
      <c r="AD123" s="161"/>
      <c r="AE123" s="162"/>
      <c r="AF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2"/>
      <c r="BA123" s="162"/>
      <c r="BB123" s="162"/>
      <c r="BC123" s="162"/>
      <c r="BD123" s="162"/>
      <c r="BE123" s="162"/>
      <c r="BF123" s="163"/>
      <c r="BG123" s="163"/>
      <c r="BH123" s="163"/>
      <c r="BI123" s="164"/>
      <c r="BJ123" s="165"/>
      <c r="BK123" s="162"/>
      <c r="BL123" s="162"/>
      <c r="BM123" s="164"/>
      <c r="BN123" s="38"/>
      <c r="BO123" s="38"/>
      <c r="BP123" s="123"/>
      <c r="BQ123" s="123"/>
      <c r="BR123" s="38"/>
      <c r="BS123" s="38"/>
      <c r="BT123" s="114" t="str">
        <f t="shared" si="52"/>
        <v/>
      </c>
      <c r="BU123" s="38"/>
      <c r="BV123" s="38"/>
      <c r="BW123" s="38"/>
      <c r="BX123" s="38"/>
      <c r="BZ123" s="17">
        <f t="shared" si="46"/>
        <v>0</v>
      </c>
      <c r="CA123" s="17">
        <f t="shared" si="47"/>
        <v>0</v>
      </c>
      <c r="CB123" s="17">
        <f t="shared" si="48"/>
        <v>0</v>
      </c>
      <c r="CC123" s="17">
        <f t="shared" si="49"/>
        <v>0</v>
      </c>
      <c r="CD123" s="17">
        <f t="shared" si="50"/>
        <v>0</v>
      </c>
      <c r="CE123" s="17">
        <f t="shared" si="51"/>
        <v>0</v>
      </c>
      <c r="CF123" s="17">
        <f t="shared" si="53"/>
        <v>0</v>
      </c>
      <c r="CG123" s="17">
        <f t="shared" si="54"/>
        <v>0</v>
      </c>
      <c r="CH123" s="17">
        <f t="shared" si="55"/>
        <v>0</v>
      </c>
      <c r="CI123" s="17">
        <f t="shared" si="56"/>
        <v>0</v>
      </c>
      <c r="CJ123" s="17">
        <f t="shared" si="57"/>
        <v>0</v>
      </c>
      <c r="CK123" s="17">
        <f t="shared" si="58"/>
        <v>0</v>
      </c>
      <c r="CL123" s="17">
        <f t="shared" si="59"/>
        <v>0</v>
      </c>
      <c r="CM123" s="17">
        <f t="shared" si="60"/>
        <v>0</v>
      </c>
      <c r="CN123" s="17">
        <f t="shared" si="61"/>
        <v>0</v>
      </c>
      <c r="CO123" s="17">
        <f t="shared" si="62"/>
        <v>0</v>
      </c>
      <c r="CP123" s="17">
        <f t="shared" si="63"/>
        <v>0</v>
      </c>
      <c r="CQ123" s="17">
        <f t="shared" si="64"/>
        <v>0</v>
      </c>
      <c r="CR123" s="17">
        <f t="shared" si="65"/>
        <v>0</v>
      </c>
      <c r="CS123" s="17">
        <f t="shared" si="66"/>
        <v>0</v>
      </c>
      <c r="CT123" s="17">
        <f t="shared" si="67"/>
        <v>0</v>
      </c>
      <c r="CU123" s="17">
        <f t="shared" si="68"/>
        <v>0</v>
      </c>
      <c r="CV123" s="17">
        <f t="shared" si="69"/>
        <v>0</v>
      </c>
      <c r="CW123" s="17">
        <f t="shared" si="70"/>
        <v>0</v>
      </c>
      <c r="CX123" s="17">
        <f t="shared" si="71"/>
        <v>0</v>
      </c>
      <c r="CY123" s="17">
        <f t="shared" si="72"/>
        <v>0</v>
      </c>
      <c r="CZ123" s="17">
        <f t="shared" si="73"/>
        <v>0</v>
      </c>
      <c r="DA123" s="17">
        <f t="shared" si="74"/>
        <v>0</v>
      </c>
      <c r="DB123" s="17">
        <f t="shared" si="75"/>
        <v>0</v>
      </c>
      <c r="DC123" s="17">
        <f t="shared" si="76"/>
        <v>0</v>
      </c>
      <c r="DD123" s="17">
        <f t="shared" si="77"/>
        <v>0</v>
      </c>
      <c r="DE123" s="17">
        <f t="shared" si="78"/>
        <v>0</v>
      </c>
      <c r="DF123" s="17">
        <f t="shared" si="79"/>
        <v>0</v>
      </c>
      <c r="DG123" s="17">
        <f t="shared" si="80"/>
        <v>0</v>
      </c>
      <c r="DH123" s="17">
        <f t="shared" si="81"/>
        <v>0</v>
      </c>
      <c r="DI123" s="17">
        <f t="shared" si="82"/>
        <v>0</v>
      </c>
      <c r="DJ123" s="17">
        <f t="shared" si="83"/>
        <v>0</v>
      </c>
      <c r="DK123" s="17">
        <f t="shared" si="84"/>
        <v>0</v>
      </c>
    </row>
    <row r="124" spans="2:115" ht="15" customHeight="1" x14ac:dyDescent="0.2">
      <c r="B124" s="156">
        <v>116</v>
      </c>
      <c r="C124" s="157"/>
      <c r="D124" s="158"/>
      <c r="E124" s="159"/>
      <c r="F124" s="159"/>
      <c r="G124" s="91"/>
      <c r="H124" s="92"/>
      <c r="I124" s="160"/>
      <c r="J124" s="92"/>
      <c r="K124" s="92"/>
      <c r="L124" s="160"/>
      <c r="M124" s="160"/>
      <c r="N124" s="160"/>
      <c r="O124" s="160"/>
      <c r="P124" s="160"/>
      <c r="Q124" s="160"/>
      <c r="R124" s="160"/>
      <c r="S124" s="92"/>
      <c r="T124" s="160"/>
      <c r="U124" s="92"/>
      <c r="V124" s="92"/>
      <c r="W124" s="92"/>
      <c r="X124" s="92"/>
      <c r="Y124" s="92"/>
      <c r="Z124" s="161"/>
      <c r="AA124" s="161"/>
      <c r="AB124" s="161"/>
      <c r="AC124" s="161"/>
      <c r="AD124" s="161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162"/>
      <c r="BC124" s="162"/>
      <c r="BD124" s="162"/>
      <c r="BE124" s="162"/>
      <c r="BF124" s="163"/>
      <c r="BG124" s="163"/>
      <c r="BH124" s="163"/>
      <c r="BI124" s="164"/>
      <c r="BJ124" s="165"/>
      <c r="BK124" s="162"/>
      <c r="BL124" s="162"/>
      <c r="BM124" s="164"/>
      <c r="BN124" s="38"/>
      <c r="BO124" s="38"/>
      <c r="BP124" s="123"/>
      <c r="BQ124" s="123"/>
      <c r="BR124" s="38"/>
      <c r="BS124" s="38"/>
      <c r="BT124" s="114" t="str">
        <f t="shared" si="52"/>
        <v/>
      </c>
      <c r="BU124" s="38"/>
      <c r="BV124" s="38"/>
      <c r="BW124" s="38"/>
      <c r="BX124" s="38"/>
      <c r="BZ124" s="17">
        <f t="shared" si="46"/>
        <v>0</v>
      </c>
      <c r="CA124" s="17">
        <f t="shared" si="47"/>
        <v>0</v>
      </c>
      <c r="CB124" s="17">
        <f t="shared" si="48"/>
        <v>0</v>
      </c>
      <c r="CC124" s="17">
        <f t="shared" si="49"/>
        <v>0</v>
      </c>
      <c r="CD124" s="17">
        <f t="shared" si="50"/>
        <v>0</v>
      </c>
      <c r="CE124" s="17">
        <f t="shared" si="51"/>
        <v>0</v>
      </c>
      <c r="CF124" s="17">
        <f t="shared" si="53"/>
        <v>0</v>
      </c>
      <c r="CG124" s="17">
        <f t="shared" si="54"/>
        <v>0</v>
      </c>
      <c r="CH124" s="17">
        <f t="shared" si="55"/>
        <v>0</v>
      </c>
      <c r="CI124" s="17">
        <f t="shared" si="56"/>
        <v>0</v>
      </c>
      <c r="CJ124" s="17">
        <f t="shared" si="57"/>
        <v>0</v>
      </c>
      <c r="CK124" s="17">
        <f t="shared" si="58"/>
        <v>0</v>
      </c>
      <c r="CL124" s="17">
        <f t="shared" si="59"/>
        <v>0</v>
      </c>
      <c r="CM124" s="17">
        <f t="shared" si="60"/>
        <v>0</v>
      </c>
      <c r="CN124" s="17">
        <f t="shared" si="61"/>
        <v>0</v>
      </c>
      <c r="CO124" s="17">
        <f t="shared" si="62"/>
        <v>0</v>
      </c>
      <c r="CP124" s="17">
        <f t="shared" si="63"/>
        <v>0</v>
      </c>
      <c r="CQ124" s="17">
        <f t="shared" si="64"/>
        <v>0</v>
      </c>
      <c r="CR124" s="17">
        <f t="shared" si="65"/>
        <v>0</v>
      </c>
      <c r="CS124" s="17">
        <f t="shared" si="66"/>
        <v>0</v>
      </c>
      <c r="CT124" s="17">
        <f t="shared" si="67"/>
        <v>0</v>
      </c>
      <c r="CU124" s="17">
        <f t="shared" si="68"/>
        <v>0</v>
      </c>
      <c r="CV124" s="17">
        <f t="shared" si="69"/>
        <v>0</v>
      </c>
      <c r="CW124" s="17">
        <f t="shared" si="70"/>
        <v>0</v>
      </c>
      <c r="CX124" s="17">
        <f t="shared" si="71"/>
        <v>0</v>
      </c>
      <c r="CY124" s="17">
        <f t="shared" si="72"/>
        <v>0</v>
      </c>
      <c r="CZ124" s="17">
        <f t="shared" si="73"/>
        <v>0</v>
      </c>
      <c r="DA124" s="17">
        <f t="shared" si="74"/>
        <v>0</v>
      </c>
      <c r="DB124" s="17">
        <f t="shared" si="75"/>
        <v>0</v>
      </c>
      <c r="DC124" s="17">
        <f t="shared" si="76"/>
        <v>0</v>
      </c>
      <c r="DD124" s="17">
        <f t="shared" si="77"/>
        <v>0</v>
      </c>
      <c r="DE124" s="17">
        <f t="shared" si="78"/>
        <v>0</v>
      </c>
      <c r="DF124" s="17">
        <f t="shared" si="79"/>
        <v>0</v>
      </c>
      <c r="DG124" s="17">
        <f t="shared" si="80"/>
        <v>0</v>
      </c>
      <c r="DH124" s="17">
        <f t="shared" si="81"/>
        <v>0</v>
      </c>
      <c r="DI124" s="17">
        <f t="shared" si="82"/>
        <v>0</v>
      </c>
      <c r="DJ124" s="17">
        <f t="shared" si="83"/>
        <v>0</v>
      </c>
      <c r="DK124" s="17">
        <f t="shared" si="84"/>
        <v>0</v>
      </c>
    </row>
    <row r="125" spans="2:115" ht="15" customHeight="1" x14ac:dyDescent="0.2">
      <c r="B125" s="156">
        <v>117</v>
      </c>
      <c r="C125" s="157"/>
      <c r="D125" s="158"/>
      <c r="E125" s="159"/>
      <c r="F125" s="159"/>
      <c r="G125" s="91"/>
      <c r="H125" s="92"/>
      <c r="I125" s="160"/>
      <c r="J125" s="92"/>
      <c r="K125" s="92"/>
      <c r="L125" s="160"/>
      <c r="M125" s="160"/>
      <c r="N125" s="160"/>
      <c r="O125" s="160"/>
      <c r="P125" s="160"/>
      <c r="Q125" s="160"/>
      <c r="R125" s="160"/>
      <c r="S125" s="92"/>
      <c r="T125" s="160"/>
      <c r="U125" s="92"/>
      <c r="V125" s="92"/>
      <c r="W125" s="92"/>
      <c r="X125" s="92"/>
      <c r="Y125" s="92"/>
      <c r="Z125" s="161"/>
      <c r="AA125" s="161"/>
      <c r="AB125" s="161"/>
      <c r="AC125" s="161"/>
      <c r="AD125" s="161"/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  <c r="AP125" s="162"/>
      <c r="AQ125" s="162"/>
      <c r="AR125" s="162"/>
      <c r="AS125" s="162"/>
      <c r="AT125" s="162"/>
      <c r="AU125" s="162"/>
      <c r="AV125" s="162"/>
      <c r="AW125" s="162"/>
      <c r="AX125" s="162"/>
      <c r="AY125" s="162"/>
      <c r="AZ125" s="162"/>
      <c r="BA125" s="162"/>
      <c r="BB125" s="162"/>
      <c r="BC125" s="162"/>
      <c r="BD125" s="162"/>
      <c r="BE125" s="162"/>
      <c r="BF125" s="163"/>
      <c r="BG125" s="163"/>
      <c r="BH125" s="163"/>
      <c r="BI125" s="164"/>
      <c r="BJ125" s="165"/>
      <c r="BK125" s="162"/>
      <c r="BL125" s="162"/>
      <c r="BM125" s="164"/>
      <c r="BN125" s="38"/>
      <c r="BO125" s="38"/>
      <c r="BP125" s="123"/>
      <c r="BQ125" s="123"/>
      <c r="BR125" s="38"/>
      <c r="BS125" s="38"/>
      <c r="BT125" s="114" t="str">
        <f t="shared" si="52"/>
        <v/>
      </c>
      <c r="BU125" s="38"/>
      <c r="BV125" s="38"/>
      <c r="BW125" s="38"/>
      <c r="BX125" s="38"/>
      <c r="BZ125" s="17">
        <f t="shared" si="46"/>
        <v>0</v>
      </c>
      <c r="CA125" s="17">
        <f t="shared" si="47"/>
        <v>0</v>
      </c>
      <c r="CB125" s="17">
        <f t="shared" si="48"/>
        <v>0</v>
      </c>
      <c r="CC125" s="17">
        <f t="shared" si="49"/>
        <v>0</v>
      </c>
      <c r="CD125" s="17">
        <f t="shared" si="50"/>
        <v>0</v>
      </c>
      <c r="CE125" s="17">
        <f t="shared" si="51"/>
        <v>0</v>
      </c>
      <c r="CF125" s="17">
        <f t="shared" si="53"/>
        <v>0</v>
      </c>
      <c r="CG125" s="17">
        <f t="shared" si="54"/>
        <v>0</v>
      </c>
      <c r="CH125" s="17">
        <f t="shared" si="55"/>
        <v>0</v>
      </c>
      <c r="CI125" s="17">
        <f t="shared" si="56"/>
        <v>0</v>
      </c>
      <c r="CJ125" s="17">
        <f t="shared" si="57"/>
        <v>0</v>
      </c>
      <c r="CK125" s="17">
        <f t="shared" si="58"/>
        <v>0</v>
      </c>
      <c r="CL125" s="17">
        <f t="shared" si="59"/>
        <v>0</v>
      </c>
      <c r="CM125" s="17">
        <f t="shared" si="60"/>
        <v>0</v>
      </c>
      <c r="CN125" s="17">
        <f t="shared" si="61"/>
        <v>0</v>
      </c>
      <c r="CO125" s="17">
        <f t="shared" si="62"/>
        <v>0</v>
      </c>
      <c r="CP125" s="17">
        <f t="shared" si="63"/>
        <v>0</v>
      </c>
      <c r="CQ125" s="17">
        <f t="shared" si="64"/>
        <v>0</v>
      </c>
      <c r="CR125" s="17">
        <f t="shared" si="65"/>
        <v>0</v>
      </c>
      <c r="CS125" s="17">
        <f t="shared" si="66"/>
        <v>0</v>
      </c>
      <c r="CT125" s="17">
        <f t="shared" si="67"/>
        <v>0</v>
      </c>
      <c r="CU125" s="17">
        <f t="shared" si="68"/>
        <v>0</v>
      </c>
      <c r="CV125" s="17">
        <f t="shared" si="69"/>
        <v>0</v>
      </c>
      <c r="CW125" s="17">
        <f t="shared" si="70"/>
        <v>0</v>
      </c>
      <c r="CX125" s="17">
        <f t="shared" si="71"/>
        <v>0</v>
      </c>
      <c r="CY125" s="17">
        <f t="shared" si="72"/>
        <v>0</v>
      </c>
      <c r="CZ125" s="17">
        <f t="shared" si="73"/>
        <v>0</v>
      </c>
      <c r="DA125" s="17">
        <f t="shared" si="74"/>
        <v>0</v>
      </c>
      <c r="DB125" s="17">
        <f t="shared" si="75"/>
        <v>0</v>
      </c>
      <c r="DC125" s="17">
        <f t="shared" si="76"/>
        <v>0</v>
      </c>
      <c r="DD125" s="17">
        <f t="shared" si="77"/>
        <v>0</v>
      </c>
      <c r="DE125" s="17">
        <f t="shared" si="78"/>
        <v>0</v>
      </c>
      <c r="DF125" s="17">
        <f t="shared" si="79"/>
        <v>0</v>
      </c>
      <c r="DG125" s="17">
        <f t="shared" si="80"/>
        <v>0</v>
      </c>
      <c r="DH125" s="17">
        <f t="shared" si="81"/>
        <v>0</v>
      </c>
      <c r="DI125" s="17">
        <f t="shared" si="82"/>
        <v>0</v>
      </c>
      <c r="DJ125" s="17">
        <f t="shared" si="83"/>
        <v>0</v>
      </c>
      <c r="DK125" s="17">
        <f t="shared" si="84"/>
        <v>0</v>
      </c>
    </row>
    <row r="126" spans="2:115" ht="15" customHeight="1" x14ac:dyDescent="0.2">
      <c r="B126" s="156">
        <v>118</v>
      </c>
      <c r="C126" s="157"/>
      <c r="D126" s="158"/>
      <c r="E126" s="159"/>
      <c r="F126" s="159"/>
      <c r="G126" s="91"/>
      <c r="H126" s="92"/>
      <c r="I126" s="160"/>
      <c r="J126" s="92"/>
      <c r="K126" s="92"/>
      <c r="L126" s="160"/>
      <c r="M126" s="160"/>
      <c r="N126" s="160"/>
      <c r="O126" s="160"/>
      <c r="P126" s="160"/>
      <c r="Q126" s="160"/>
      <c r="R126" s="160"/>
      <c r="S126" s="92"/>
      <c r="T126" s="160"/>
      <c r="U126" s="92"/>
      <c r="V126" s="92"/>
      <c r="W126" s="92"/>
      <c r="X126" s="92"/>
      <c r="Y126" s="92"/>
      <c r="Z126" s="161"/>
      <c r="AA126" s="161"/>
      <c r="AB126" s="161"/>
      <c r="AC126" s="161"/>
      <c r="AD126" s="161"/>
      <c r="AE126" s="162"/>
      <c r="AF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2"/>
      <c r="BA126" s="162"/>
      <c r="BB126" s="162"/>
      <c r="BC126" s="162"/>
      <c r="BD126" s="162"/>
      <c r="BE126" s="162"/>
      <c r="BF126" s="163"/>
      <c r="BG126" s="163"/>
      <c r="BH126" s="163"/>
      <c r="BI126" s="164"/>
      <c r="BJ126" s="165"/>
      <c r="BK126" s="162"/>
      <c r="BL126" s="162"/>
      <c r="BM126" s="164"/>
      <c r="BN126" s="38"/>
      <c r="BO126" s="38"/>
      <c r="BP126" s="123"/>
      <c r="BQ126" s="123"/>
      <c r="BR126" s="38"/>
      <c r="BS126" s="38"/>
      <c r="BT126" s="114" t="str">
        <f t="shared" si="52"/>
        <v/>
      </c>
      <c r="BU126" s="38"/>
      <c r="BV126" s="38"/>
      <c r="BW126" s="38"/>
      <c r="BX126" s="38"/>
      <c r="BZ126" s="17">
        <f t="shared" si="46"/>
        <v>0</v>
      </c>
      <c r="CA126" s="17">
        <f t="shared" si="47"/>
        <v>0</v>
      </c>
      <c r="CB126" s="17">
        <f t="shared" si="48"/>
        <v>0</v>
      </c>
      <c r="CC126" s="17">
        <f t="shared" si="49"/>
        <v>0</v>
      </c>
      <c r="CD126" s="17">
        <f t="shared" si="50"/>
        <v>0</v>
      </c>
      <c r="CE126" s="17">
        <f t="shared" si="51"/>
        <v>0</v>
      </c>
      <c r="CF126" s="17">
        <f t="shared" si="53"/>
        <v>0</v>
      </c>
      <c r="CG126" s="17">
        <f t="shared" si="54"/>
        <v>0</v>
      </c>
      <c r="CH126" s="17">
        <f t="shared" si="55"/>
        <v>0</v>
      </c>
      <c r="CI126" s="17">
        <f t="shared" si="56"/>
        <v>0</v>
      </c>
      <c r="CJ126" s="17">
        <f t="shared" si="57"/>
        <v>0</v>
      </c>
      <c r="CK126" s="17">
        <f t="shared" si="58"/>
        <v>0</v>
      </c>
      <c r="CL126" s="17">
        <f t="shared" si="59"/>
        <v>0</v>
      </c>
      <c r="CM126" s="17">
        <f t="shared" si="60"/>
        <v>0</v>
      </c>
      <c r="CN126" s="17">
        <f t="shared" si="61"/>
        <v>0</v>
      </c>
      <c r="CO126" s="17">
        <f t="shared" si="62"/>
        <v>0</v>
      </c>
      <c r="CP126" s="17">
        <f t="shared" si="63"/>
        <v>0</v>
      </c>
      <c r="CQ126" s="17">
        <f t="shared" si="64"/>
        <v>0</v>
      </c>
      <c r="CR126" s="17">
        <f t="shared" si="65"/>
        <v>0</v>
      </c>
      <c r="CS126" s="17">
        <f t="shared" si="66"/>
        <v>0</v>
      </c>
      <c r="CT126" s="17">
        <f t="shared" si="67"/>
        <v>0</v>
      </c>
      <c r="CU126" s="17">
        <f t="shared" si="68"/>
        <v>0</v>
      </c>
      <c r="CV126" s="17">
        <f t="shared" si="69"/>
        <v>0</v>
      </c>
      <c r="CW126" s="17">
        <f t="shared" si="70"/>
        <v>0</v>
      </c>
      <c r="CX126" s="17">
        <f t="shared" si="71"/>
        <v>0</v>
      </c>
      <c r="CY126" s="17">
        <f t="shared" si="72"/>
        <v>0</v>
      </c>
      <c r="CZ126" s="17">
        <f t="shared" si="73"/>
        <v>0</v>
      </c>
      <c r="DA126" s="17">
        <f t="shared" si="74"/>
        <v>0</v>
      </c>
      <c r="DB126" s="17">
        <f t="shared" si="75"/>
        <v>0</v>
      </c>
      <c r="DC126" s="17">
        <f t="shared" si="76"/>
        <v>0</v>
      </c>
      <c r="DD126" s="17">
        <f t="shared" si="77"/>
        <v>0</v>
      </c>
      <c r="DE126" s="17">
        <f t="shared" si="78"/>
        <v>0</v>
      </c>
      <c r="DF126" s="17">
        <f t="shared" si="79"/>
        <v>0</v>
      </c>
      <c r="DG126" s="17">
        <f t="shared" si="80"/>
        <v>0</v>
      </c>
      <c r="DH126" s="17">
        <f t="shared" si="81"/>
        <v>0</v>
      </c>
      <c r="DI126" s="17">
        <f t="shared" si="82"/>
        <v>0</v>
      </c>
      <c r="DJ126" s="17">
        <f t="shared" si="83"/>
        <v>0</v>
      </c>
      <c r="DK126" s="17">
        <f t="shared" si="84"/>
        <v>0</v>
      </c>
    </row>
    <row r="127" spans="2:115" ht="15" customHeight="1" x14ac:dyDescent="0.2">
      <c r="B127" s="156">
        <v>119</v>
      </c>
      <c r="C127" s="157"/>
      <c r="D127" s="158"/>
      <c r="E127" s="159"/>
      <c r="F127" s="159"/>
      <c r="G127" s="91"/>
      <c r="H127" s="92"/>
      <c r="I127" s="160"/>
      <c r="J127" s="92"/>
      <c r="K127" s="92"/>
      <c r="L127" s="160"/>
      <c r="M127" s="160"/>
      <c r="N127" s="160"/>
      <c r="O127" s="160"/>
      <c r="P127" s="160"/>
      <c r="Q127" s="160"/>
      <c r="R127" s="160"/>
      <c r="S127" s="92"/>
      <c r="T127" s="160"/>
      <c r="U127" s="92"/>
      <c r="V127" s="92"/>
      <c r="W127" s="92"/>
      <c r="X127" s="92"/>
      <c r="Y127" s="92"/>
      <c r="Z127" s="161"/>
      <c r="AA127" s="161"/>
      <c r="AB127" s="161"/>
      <c r="AC127" s="161"/>
      <c r="AD127" s="161"/>
      <c r="AE127" s="162"/>
      <c r="AF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  <c r="AS127" s="162"/>
      <c r="AT127" s="162"/>
      <c r="AU127" s="162"/>
      <c r="AV127" s="162"/>
      <c r="AW127" s="162"/>
      <c r="AX127" s="162"/>
      <c r="AY127" s="162"/>
      <c r="AZ127" s="162"/>
      <c r="BA127" s="162"/>
      <c r="BB127" s="162"/>
      <c r="BC127" s="162"/>
      <c r="BD127" s="162"/>
      <c r="BE127" s="162"/>
      <c r="BF127" s="163"/>
      <c r="BG127" s="163"/>
      <c r="BH127" s="163"/>
      <c r="BI127" s="164"/>
      <c r="BJ127" s="165"/>
      <c r="BK127" s="162"/>
      <c r="BL127" s="162"/>
      <c r="BM127" s="164"/>
      <c r="BN127" s="38"/>
      <c r="BO127" s="38"/>
      <c r="BP127" s="123"/>
      <c r="BQ127" s="123"/>
      <c r="BR127" s="38"/>
      <c r="BS127" s="38"/>
      <c r="BT127" s="114" t="str">
        <f t="shared" si="52"/>
        <v/>
      </c>
      <c r="BU127" s="38"/>
      <c r="BV127" s="38"/>
      <c r="BW127" s="38"/>
      <c r="BX127" s="38"/>
      <c r="BZ127" s="17">
        <f t="shared" si="46"/>
        <v>0</v>
      </c>
      <c r="CA127" s="17">
        <f t="shared" si="47"/>
        <v>0</v>
      </c>
      <c r="CB127" s="17">
        <f t="shared" si="48"/>
        <v>0</v>
      </c>
      <c r="CC127" s="17">
        <f t="shared" si="49"/>
        <v>0</v>
      </c>
      <c r="CD127" s="17">
        <f t="shared" si="50"/>
        <v>0</v>
      </c>
      <c r="CE127" s="17">
        <f t="shared" si="51"/>
        <v>0</v>
      </c>
      <c r="CF127" s="17">
        <f t="shared" si="53"/>
        <v>0</v>
      </c>
      <c r="CG127" s="17">
        <f t="shared" si="54"/>
        <v>0</v>
      </c>
      <c r="CH127" s="17">
        <f t="shared" si="55"/>
        <v>0</v>
      </c>
      <c r="CI127" s="17">
        <f t="shared" si="56"/>
        <v>0</v>
      </c>
      <c r="CJ127" s="17">
        <f t="shared" si="57"/>
        <v>0</v>
      </c>
      <c r="CK127" s="17">
        <f t="shared" si="58"/>
        <v>0</v>
      </c>
      <c r="CL127" s="17">
        <f t="shared" si="59"/>
        <v>0</v>
      </c>
      <c r="CM127" s="17">
        <f t="shared" si="60"/>
        <v>0</v>
      </c>
      <c r="CN127" s="17">
        <f t="shared" si="61"/>
        <v>0</v>
      </c>
      <c r="CO127" s="17">
        <f t="shared" si="62"/>
        <v>0</v>
      </c>
      <c r="CP127" s="17">
        <f t="shared" si="63"/>
        <v>0</v>
      </c>
      <c r="CQ127" s="17">
        <f t="shared" si="64"/>
        <v>0</v>
      </c>
      <c r="CR127" s="17">
        <f t="shared" si="65"/>
        <v>0</v>
      </c>
      <c r="CS127" s="17">
        <f t="shared" si="66"/>
        <v>0</v>
      </c>
      <c r="CT127" s="17">
        <f t="shared" si="67"/>
        <v>0</v>
      </c>
      <c r="CU127" s="17">
        <f t="shared" si="68"/>
        <v>0</v>
      </c>
      <c r="CV127" s="17">
        <f t="shared" si="69"/>
        <v>0</v>
      </c>
      <c r="CW127" s="17">
        <f t="shared" si="70"/>
        <v>0</v>
      </c>
      <c r="CX127" s="17">
        <f t="shared" si="71"/>
        <v>0</v>
      </c>
      <c r="CY127" s="17">
        <f t="shared" si="72"/>
        <v>0</v>
      </c>
      <c r="CZ127" s="17">
        <f t="shared" si="73"/>
        <v>0</v>
      </c>
      <c r="DA127" s="17">
        <f t="shared" si="74"/>
        <v>0</v>
      </c>
      <c r="DB127" s="17">
        <f t="shared" si="75"/>
        <v>0</v>
      </c>
      <c r="DC127" s="17">
        <f t="shared" si="76"/>
        <v>0</v>
      </c>
      <c r="DD127" s="17">
        <f t="shared" si="77"/>
        <v>0</v>
      </c>
      <c r="DE127" s="17">
        <f t="shared" si="78"/>
        <v>0</v>
      </c>
      <c r="DF127" s="17">
        <f t="shared" si="79"/>
        <v>0</v>
      </c>
      <c r="DG127" s="17">
        <f t="shared" si="80"/>
        <v>0</v>
      </c>
      <c r="DH127" s="17">
        <f t="shared" si="81"/>
        <v>0</v>
      </c>
      <c r="DI127" s="17">
        <f t="shared" si="82"/>
        <v>0</v>
      </c>
      <c r="DJ127" s="17">
        <f t="shared" si="83"/>
        <v>0</v>
      </c>
      <c r="DK127" s="17">
        <f t="shared" si="84"/>
        <v>0</v>
      </c>
    </row>
    <row r="128" spans="2:115" ht="15" customHeight="1" x14ac:dyDescent="0.2">
      <c r="B128" s="156">
        <v>120</v>
      </c>
      <c r="C128" s="157"/>
      <c r="D128" s="158"/>
      <c r="E128" s="159"/>
      <c r="F128" s="159"/>
      <c r="G128" s="91"/>
      <c r="H128" s="92"/>
      <c r="I128" s="160"/>
      <c r="J128" s="92"/>
      <c r="K128" s="92"/>
      <c r="L128" s="160"/>
      <c r="M128" s="160"/>
      <c r="N128" s="160"/>
      <c r="O128" s="160"/>
      <c r="P128" s="160"/>
      <c r="Q128" s="160"/>
      <c r="R128" s="160"/>
      <c r="S128" s="92"/>
      <c r="T128" s="160"/>
      <c r="U128" s="92"/>
      <c r="V128" s="92"/>
      <c r="W128" s="92"/>
      <c r="X128" s="92"/>
      <c r="Y128" s="92"/>
      <c r="Z128" s="161"/>
      <c r="AA128" s="161"/>
      <c r="AB128" s="161"/>
      <c r="AC128" s="161"/>
      <c r="AD128" s="161"/>
      <c r="AE128" s="162"/>
      <c r="AF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2"/>
      <c r="BA128" s="162"/>
      <c r="BB128" s="162"/>
      <c r="BC128" s="162"/>
      <c r="BD128" s="162"/>
      <c r="BE128" s="162"/>
      <c r="BF128" s="163"/>
      <c r="BG128" s="163"/>
      <c r="BH128" s="163"/>
      <c r="BI128" s="164"/>
      <c r="BJ128" s="165"/>
      <c r="BK128" s="162"/>
      <c r="BL128" s="162"/>
      <c r="BM128" s="164"/>
      <c r="BN128" s="38"/>
      <c r="BO128" s="38"/>
      <c r="BP128" s="123"/>
      <c r="BQ128" s="123"/>
      <c r="BR128" s="38"/>
      <c r="BS128" s="38"/>
      <c r="BT128" s="114" t="str">
        <f t="shared" si="52"/>
        <v/>
      </c>
      <c r="BU128" s="38"/>
      <c r="BV128" s="38"/>
      <c r="BW128" s="38"/>
      <c r="BX128" s="38"/>
      <c r="BZ128" s="17">
        <f t="shared" si="46"/>
        <v>0</v>
      </c>
      <c r="CA128" s="17">
        <f t="shared" si="47"/>
        <v>0</v>
      </c>
      <c r="CB128" s="17">
        <f t="shared" si="48"/>
        <v>0</v>
      </c>
      <c r="CC128" s="17">
        <f t="shared" si="49"/>
        <v>0</v>
      </c>
      <c r="CD128" s="17">
        <f t="shared" si="50"/>
        <v>0</v>
      </c>
      <c r="CE128" s="17">
        <f t="shared" si="51"/>
        <v>0</v>
      </c>
      <c r="CF128" s="17">
        <f t="shared" si="53"/>
        <v>0</v>
      </c>
      <c r="CG128" s="17">
        <f t="shared" si="54"/>
        <v>0</v>
      </c>
      <c r="CH128" s="17">
        <f t="shared" si="55"/>
        <v>0</v>
      </c>
      <c r="CI128" s="17">
        <f t="shared" si="56"/>
        <v>0</v>
      </c>
      <c r="CJ128" s="17">
        <f t="shared" si="57"/>
        <v>0</v>
      </c>
      <c r="CK128" s="17">
        <f t="shared" si="58"/>
        <v>0</v>
      </c>
      <c r="CL128" s="17">
        <f t="shared" si="59"/>
        <v>0</v>
      </c>
      <c r="CM128" s="17">
        <f t="shared" si="60"/>
        <v>0</v>
      </c>
      <c r="CN128" s="17">
        <f t="shared" si="61"/>
        <v>0</v>
      </c>
      <c r="CO128" s="17">
        <f t="shared" si="62"/>
        <v>0</v>
      </c>
      <c r="CP128" s="17">
        <f t="shared" si="63"/>
        <v>0</v>
      </c>
      <c r="CQ128" s="17">
        <f t="shared" si="64"/>
        <v>0</v>
      </c>
      <c r="CR128" s="17">
        <f t="shared" si="65"/>
        <v>0</v>
      </c>
      <c r="CS128" s="17">
        <f t="shared" si="66"/>
        <v>0</v>
      </c>
      <c r="CT128" s="17">
        <f t="shared" si="67"/>
        <v>0</v>
      </c>
      <c r="CU128" s="17">
        <f t="shared" si="68"/>
        <v>0</v>
      </c>
      <c r="CV128" s="17">
        <f t="shared" si="69"/>
        <v>0</v>
      </c>
      <c r="CW128" s="17">
        <f t="shared" si="70"/>
        <v>0</v>
      </c>
      <c r="CX128" s="17">
        <f t="shared" si="71"/>
        <v>0</v>
      </c>
      <c r="CY128" s="17">
        <f t="shared" si="72"/>
        <v>0</v>
      </c>
      <c r="CZ128" s="17">
        <f t="shared" si="73"/>
        <v>0</v>
      </c>
      <c r="DA128" s="17">
        <f t="shared" si="74"/>
        <v>0</v>
      </c>
      <c r="DB128" s="17">
        <f t="shared" si="75"/>
        <v>0</v>
      </c>
      <c r="DC128" s="17">
        <f t="shared" si="76"/>
        <v>0</v>
      </c>
      <c r="DD128" s="17">
        <f t="shared" si="77"/>
        <v>0</v>
      </c>
      <c r="DE128" s="17">
        <f t="shared" si="78"/>
        <v>0</v>
      </c>
      <c r="DF128" s="17">
        <f t="shared" si="79"/>
        <v>0</v>
      </c>
      <c r="DG128" s="17">
        <f t="shared" si="80"/>
        <v>0</v>
      </c>
      <c r="DH128" s="17">
        <f t="shared" si="81"/>
        <v>0</v>
      </c>
      <c r="DI128" s="17">
        <f t="shared" si="82"/>
        <v>0</v>
      </c>
      <c r="DJ128" s="17">
        <f t="shared" si="83"/>
        <v>0</v>
      </c>
      <c r="DK128" s="17">
        <f t="shared" si="84"/>
        <v>0</v>
      </c>
    </row>
    <row r="129" spans="2:115" ht="15" customHeight="1" x14ac:dyDescent="0.2">
      <c r="B129" s="156">
        <v>121</v>
      </c>
      <c r="C129" s="157"/>
      <c r="D129" s="158"/>
      <c r="E129" s="159"/>
      <c r="F129" s="159"/>
      <c r="G129" s="91"/>
      <c r="H129" s="92"/>
      <c r="I129" s="160"/>
      <c r="J129" s="92"/>
      <c r="K129" s="92"/>
      <c r="L129" s="160"/>
      <c r="M129" s="160"/>
      <c r="N129" s="160"/>
      <c r="O129" s="160"/>
      <c r="P129" s="160"/>
      <c r="Q129" s="160"/>
      <c r="R129" s="160"/>
      <c r="S129" s="92"/>
      <c r="T129" s="160"/>
      <c r="U129" s="92"/>
      <c r="V129" s="92"/>
      <c r="W129" s="92"/>
      <c r="X129" s="92"/>
      <c r="Y129" s="92"/>
      <c r="Z129" s="161"/>
      <c r="AA129" s="161"/>
      <c r="AB129" s="161"/>
      <c r="AC129" s="161"/>
      <c r="AD129" s="161"/>
      <c r="AE129" s="162"/>
      <c r="AF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  <c r="AP129" s="162"/>
      <c r="AQ129" s="162"/>
      <c r="AR129" s="162"/>
      <c r="AS129" s="162"/>
      <c r="AT129" s="162"/>
      <c r="AU129" s="162"/>
      <c r="AV129" s="162"/>
      <c r="AW129" s="162"/>
      <c r="AX129" s="162"/>
      <c r="AY129" s="162"/>
      <c r="AZ129" s="162"/>
      <c r="BA129" s="162"/>
      <c r="BB129" s="162"/>
      <c r="BC129" s="162"/>
      <c r="BD129" s="162"/>
      <c r="BE129" s="162"/>
      <c r="BF129" s="163"/>
      <c r="BG129" s="163"/>
      <c r="BH129" s="163"/>
      <c r="BI129" s="164"/>
      <c r="BJ129" s="165"/>
      <c r="BK129" s="162"/>
      <c r="BL129" s="162"/>
      <c r="BM129" s="164"/>
      <c r="BN129" s="38"/>
      <c r="BO129" s="38"/>
      <c r="BP129" s="123"/>
      <c r="BQ129" s="123"/>
      <c r="BR129" s="38"/>
      <c r="BS129" s="38"/>
      <c r="BT129" s="114" t="str">
        <f t="shared" si="52"/>
        <v/>
      </c>
      <c r="BU129" s="38"/>
      <c r="BV129" s="38"/>
      <c r="BW129" s="38"/>
      <c r="BX129" s="38"/>
      <c r="BZ129" s="17">
        <f t="shared" si="46"/>
        <v>0</v>
      </c>
      <c r="CA129" s="17">
        <f t="shared" si="47"/>
        <v>0</v>
      </c>
      <c r="CB129" s="17">
        <f t="shared" si="48"/>
        <v>0</v>
      </c>
      <c r="CC129" s="17">
        <f t="shared" si="49"/>
        <v>0</v>
      </c>
      <c r="CD129" s="17">
        <f t="shared" si="50"/>
        <v>0</v>
      </c>
      <c r="CE129" s="17">
        <f t="shared" si="51"/>
        <v>0</v>
      </c>
      <c r="CF129" s="17">
        <f t="shared" si="53"/>
        <v>0</v>
      </c>
      <c r="CG129" s="17">
        <f t="shared" si="54"/>
        <v>0</v>
      </c>
      <c r="CH129" s="17">
        <f t="shared" si="55"/>
        <v>0</v>
      </c>
      <c r="CI129" s="17">
        <f t="shared" si="56"/>
        <v>0</v>
      </c>
      <c r="CJ129" s="17">
        <f t="shared" si="57"/>
        <v>0</v>
      </c>
      <c r="CK129" s="17">
        <f t="shared" si="58"/>
        <v>0</v>
      </c>
      <c r="CL129" s="17">
        <f t="shared" si="59"/>
        <v>0</v>
      </c>
      <c r="CM129" s="17">
        <f t="shared" si="60"/>
        <v>0</v>
      </c>
      <c r="CN129" s="17">
        <f t="shared" si="61"/>
        <v>0</v>
      </c>
      <c r="CO129" s="17">
        <f t="shared" si="62"/>
        <v>0</v>
      </c>
      <c r="CP129" s="17">
        <f t="shared" si="63"/>
        <v>0</v>
      </c>
      <c r="CQ129" s="17">
        <f t="shared" si="64"/>
        <v>0</v>
      </c>
      <c r="CR129" s="17">
        <f t="shared" si="65"/>
        <v>0</v>
      </c>
      <c r="CS129" s="17">
        <f t="shared" si="66"/>
        <v>0</v>
      </c>
      <c r="CT129" s="17">
        <f t="shared" si="67"/>
        <v>0</v>
      </c>
      <c r="CU129" s="17">
        <f t="shared" si="68"/>
        <v>0</v>
      </c>
      <c r="CV129" s="17">
        <f t="shared" si="69"/>
        <v>0</v>
      </c>
      <c r="CW129" s="17">
        <f t="shared" si="70"/>
        <v>0</v>
      </c>
      <c r="CX129" s="17">
        <f t="shared" si="71"/>
        <v>0</v>
      </c>
      <c r="CY129" s="17">
        <f t="shared" si="72"/>
        <v>0</v>
      </c>
      <c r="CZ129" s="17">
        <f t="shared" si="73"/>
        <v>0</v>
      </c>
      <c r="DA129" s="17">
        <f t="shared" si="74"/>
        <v>0</v>
      </c>
      <c r="DB129" s="17">
        <f t="shared" si="75"/>
        <v>0</v>
      </c>
      <c r="DC129" s="17">
        <f t="shared" si="76"/>
        <v>0</v>
      </c>
      <c r="DD129" s="17">
        <f t="shared" si="77"/>
        <v>0</v>
      </c>
      <c r="DE129" s="17">
        <f t="shared" si="78"/>
        <v>0</v>
      </c>
      <c r="DF129" s="17">
        <f t="shared" si="79"/>
        <v>0</v>
      </c>
      <c r="DG129" s="17">
        <f t="shared" si="80"/>
        <v>0</v>
      </c>
      <c r="DH129" s="17">
        <f t="shared" si="81"/>
        <v>0</v>
      </c>
      <c r="DI129" s="17">
        <f t="shared" si="82"/>
        <v>0</v>
      </c>
      <c r="DJ129" s="17">
        <f t="shared" si="83"/>
        <v>0</v>
      </c>
      <c r="DK129" s="17">
        <f t="shared" si="84"/>
        <v>0</v>
      </c>
    </row>
    <row r="130" spans="2:115" ht="15" customHeight="1" x14ac:dyDescent="0.2">
      <c r="B130" s="156">
        <v>122</v>
      </c>
      <c r="C130" s="157"/>
      <c r="D130" s="158"/>
      <c r="E130" s="159"/>
      <c r="F130" s="159"/>
      <c r="G130" s="91"/>
      <c r="H130" s="92"/>
      <c r="I130" s="160"/>
      <c r="J130" s="92"/>
      <c r="K130" s="92"/>
      <c r="L130" s="160"/>
      <c r="M130" s="160"/>
      <c r="N130" s="160"/>
      <c r="O130" s="160"/>
      <c r="P130" s="160"/>
      <c r="Q130" s="160"/>
      <c r="R130" s="160"/>
      <c r="S130" s="92"/>
      <c r="T130" s="160"/>
      <c r="U130" s="92"/>
      <c r="V130" s="92"/>
      <c r="W130" s="92"/>
      <c r="X130" s="92"/>
      <c r="Y130" s="92"/>
      <c r="Z130" s="161"/>
      <c r="AA130" s="161"/>
      <c r="AB130" s="161"/>
      <c r="AC130" s="161"/>
      <c r="AD130" s="161"/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2"/>
      <c r="AQ130" s="162"/>
      <c r="AR130" s="162"/>
      <c r="AS130" s="162"/>
      <c r="AT130" s="162"/>
      <c r="AU130" s="162"/>
      <c r="AV130" s="162"/>
      <c r="AW130" s="162"/>
      <c r="AX130" s="162"/>
      <c r="AY130" s="162"/>
      <c r="AZ130" s="162"/>
      <c r="BA130" s="162"/>
      <c r="BB130" s="162"/>
      <c r="BC130" s="162"/>
      <c r="BD130" s="162"/>
      <c r="BE130" s="162"/>
      <c r="BF130" s="163"/>
      <c r="BG130" s="163"/>
      <c r="BH130" s="163"/>
      <c r="BI130" s="164"/>
      <c r="BJ130" s="165"/>
      <c r="BK130" s="162"/>
      <c r="BL130" s="162"/>
      <c r="BM130" s="164"/>
      <c r="BN130" s="38"/>
      <c r="BO130" s="38"/>
      <c r="BP130" s="123"/>
      <c r="BQ130" s="123"/>
      <c r="BR130" s="38"/>
      <c r="BS130" s="38"/>
      <c r="BT130" s="114" t="str">
        <f t="shared" si="52"/>
        <v/>
      </c>
      <c r="BU130" s="38"/>
      <c r="BV130" s="38"/>
      <c r="BW130" s="38"/>
      <c r="BX130" s="38"/>
      <c r="BZ130" s="17">
        <f t="shared" si="46"/>
        <v>0</v>
      </c>
      <c r="CA130" s="17">
        <f t="shared" si="47"/>
        <v>0</v>
      </c>
      <c r="CB130" s="17">
        <f t="shared" si="48"/>
        <v>0</v>
      </c>
      <c r="CC130" s="17">
        <f t="shared" si="49"/>
        <v>0</v>
      </c>
      <c r="CD130" s="17">
        <f t="shared" si="50"/>
        <v>0</v>
      </c>
      <c r="CE130" s="17">
        <f t="shared" si="51"/>
        <v>0</v>
      </c>
      <c r="CF130" s="17">
        <f t="shared" si="53"/>
        <v>0</v>
      </c>
      <c r="CG130" s="17">
        <f t="shared" si="54"/>
        <v>0</v>
      </c>
      <c r="CH130" s="17">
        <f t="shared" si="55"/>
        <v>0</v>
      </c>
      <c r="CI130" s="17">
        <f t="shared" si="56"/>
        <v>0</v>
      </c>
      <c r="CJ130" s="17">
        <f t="shared" si="57"/>
        <v>0</v>
      </c>
      <c r="CK130" s="17">
        <f t="shared" si="58"/>
        <v>0</v>
      </c>
      <c r="CL130" s="17">
        <f t="shared" si="59"/>
        <v>0</v>
      </c>
      <c r="CM130" s="17">
        <f t="shared" si="60"/>
        <v>0</v>
      </c>
      <c r="CN130" s="17">
        <f t="shared" si="61"/>
        <v>0</v>
      </c>
      <c r="CO130" s="17">
        <f t="shared" si="62"/>
        <v>0</v>
      </c>
      <c r="CP130" s="17">
        <f t="shared" si="63"/>
        <v>0</v>
      </c>
      <c r="CQ130" s="17">
        <f t="shared" si="64"/>
        <v>0</v>
      </c>
      <c r="CR130" s="17">
        <f t="shared" si="65"/>
        <v>0</v>
      </c>
      <c r="CS130" s="17">
        <f t="shared" si="66"/>
        <v>0</v>
      </c>
      <c r="CT130" s="17">
        <f t="shared" si="67"/>
        <v>0</v>
      </c>
      <c r="CU130" s="17">
        <f t="shared" si="68"/>
        <v>0</v>
      </c>
      <c r="CV130" s="17">
        <f t="shared" si="69"/>
        <v>0</v>
      </c>
      <c r="CW130" s="17">
        <f t="shared" si="70"/>
        <v>0</v>
      </c>
      <c r="CX130" s="17">
        <f t="shared" si="71"/>
        <v>0</v>
      </c>
      <c r="CY130" s="17">
        <f t="shared" si="72"/>
        <v>0</v>
      </c>
      <c r="CZ130" s="17">
        <f t="shared" si="73"/>
        <v>0</v>
      </c>
      <c r="DA130" s="17">
        <f t="shared" si="74"/>
        <v>0</v>
      </c>
      <c r="DB130" s="17">
        <f t="shared" si="75"/>
        <v>0</v>
      </c>
      <c r="DC130" s="17">
        <f t="shared" si="76"/>
        <v>0</v>
      </c>
      <c r="DD130" s="17">
        <f t="shared" si="77"/>
        <v>0</v>
      </c>
      <c r="DE130" s="17">
        <f t="shared" si="78"/>
        <v>0</v>
      </c>
      <c r="DF130" s="17">
        <f t="shared" si="79"/>
        <v>0</v>
      </c>
      <c r="DG130" s="17">
        <f t="shared" si="80"/>
        <v>0</v>
      </c>
      <c r="DH130" s="17">
        <f t="shared" si="81"/>
        <v>0</v>
      </c>
      <c r="DI130" s="17">
        <f t="shared" si="82"/>
        <v>0</v>
      </c>
      <c r="DJ130" s="17">
        <f t="shared" si="83"/>
        <v>0</v>
      </c>
      <c r="DK130" s="17">
        <f t="shared" si="84"/>
        <v>0</v>
      </c>
    </row>
    <row r="131" spans="2:115" ht="15" customHeight="1" x14ac:dyDescent="0.2">
      <c r="B131" s="156">
        <v>123</v>
      </c>
      <c r="C131" s="157"/>
      <c r="D131" s="158"/>
      <c r="E131" s="159"/>
      <c r="F131" s="159"/>
      <c r="G131" s="91"/>
      <c r="H131" s="92"/>
      <c r="I131" s="160"/>
      <c r="J131" s="92"/>
      <c r="K131" s="92"/>
      <c r="L131" s="160"/>
      <c r="M131" s="160"/>
      <c r="N131" s="160"/>
      <c r="O131" s="160"/>
      <c r="P131" s="160"/>
      <c r="Q131" s="160"/>
      <c r="R131" s="160"/>
      <c r="S131" s="92"/>
      <c r="T131" s="160"/>
      <c r="U131" s="92"/>
      <c r="V131" s="92"/>
      <c r="W131" s="92"/>
      <c r="X131" s="92"/>
      <c r="Y131" s="92"/>
      <c r="Z131" s="161"/>
      <c r="AA131" s="161"/>
      <c r="AB131" s="161"/>
      <c r="AC131" s="161"/>
      <c r="AD131" s="161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62"/>
      <c r="BC131" s="162"/>
      <c r="BD131" s="162"/>
      <c r="BE131" s="162"/>
      <c r="BF131" s="163"/>
      <c r="BG131" s="163"/>
      <c r="BH131" s="163"/>
      <c r="BI131" s="164"/>
      <c r="BJ131" s="165"/>
      <c r="BK131" s="162"/>
      <c r="BL131" s="162"/>
      <c r="BM131" s="164"/>
      <c r="BN131" s="38"/>
      <c r="BO131" s="38"/>
      <c r="BP131" s="123"/>
      <c r="BQ131" s="123"/>
      <c r="BR131" s="38"/>
      <c r="BS131" s="38"/>
      <c r="BT131" s="114" t="str">
        <f t="shared" si="52"/>
        <v/>
      </c>
      <c r="BU131" s="38"/>
      <c r="BV131" s="38"/>
      <c r="BW131" s="38"/>
      <c r="BX131" s="38"/>
      <c r="BZ131" s="17">
        <f t="shared" si="46"/>
        <v>0</v>
      </c>
      <c r="CA131" s="17">
        <f t="shared" si="47"/>
        <v>0</v>
      </c>
      <c r="CB131" s="17">
        <f t="shared" si="48"/>
        <v>0</v>
      </c>
      <c r="CC131" s="17">
        <f t="shared" si="49"/>
        <v>0</v>
      </c>
      <c r="CD131" s="17">
        <f t="shared" si="50"/>
        <v>0</v>
      </c>
      <c r="CE131" s="17">
        <f t="shared" si="51"/>
        <v>0</v>
      </c>
      <c r="CF131" s="17">
        <f t="shared" si="53"/>
        <v>0</v>
      </c>
      <c r="CG131" s="17">
        <f t="shared" si="54"/>
        <v>0</v>
      </c>
      <c r="CH131" s="17">
        <f t="shared" si="55"/>
        <v>0</v>
      </c>
      <c r="CI131" s="17">
        <f t="shared" si="56"/>
        <v>0</v>
      </c>
      <c r="CJ131" s="17">
        <f t="shared" si="57"/>
        <v>0</v>
      </c>
      <c r="CK131" s="17">
        <f t="shared" si="58"/>
        <v>0</v>
      </c>
      <c r="CL131" s="17">
        <f t="shared" si="59"/>
        <v>0</v>
      </c>
      <c r="CM131" s="17">
        <f t="shared" si="60"/>
        <v>0</v>
      </c>
      <c r="CN131" s="17">
        <f t="shared" si="61"/>
        <v>0</v>
      </c>
      <c r="CO131" s="17">
        <f t="shared" si="62"/>
        <v>0</v>
      </c>
      <c r="CP131" s="17">
        <f t="shared" si="63"/>
        <v>0</v>
      </c>
      <c r="CQ131" s="17">
        <f t="shared" si="64"/>
        <v>0</v>
      </c>
      <c r="CR131" s="17">
        <f t="shared" si="65"/>
        <v>0</v>
      </c>
      <c r="CS131" s="17">
        <f t="shared" si="66"/>
        <v>0</v>
      </c>
      <c r="CT131" s="17">
        <f t="shared" si="67"/>
        <v>0</v>
      </c>
      <c r="CU131" s="17">
        <f t="shared" si="68"/>
        <v>0</v>
      </c>
      <c r="CV131" s="17">
        <f t="shared" si="69"/>
        <v>0</v>
      </c>
      <c r="CW131" s="17">
        <f t="shared" si="70"/>
        <v>0</v>
      </c>
      <c r="CX131" s="17">
        <f t="shared" si="71"/>
        <v>0</v>
      </c>
      <c r="CY131" s="17">
        <f t="shared" si="72"/>
        <v>0</v>
      </c>
      <c r="CZ131" s="17">
        <f t="shared" si="73"/>
        <v>0</v>
      </c>
      <c r="DA131" s="17">
        <f t="shared" si="74"/>
        <v>0</v>
      </c>
      <c r="DB131" s="17">
        <f t="shared" si="75"/>
        <v>0</v>
      </c>
      <c r="DC131" s="17">
        <f t="shared" si="76"/>
        <v>0</v>
      </c>
      <c r="DD131" s="17">
        <f t="shared" si="77"/>
        <v>0</v>
      </c>
      <c r="DE131" s="17">
        <f t="shared" si="78"/>
        <v>0</v>
      </c>
      <c r="DF131" s="17">
        <f t="shared" si="79"/>
        <v>0</v>
      </c>
      <c r="DG131" s="17">
        <f t="shared" si="80"/>
        <v>0</v>
      </c>
      <c r="DH131" s="17">
        <f t="shared" si="81"/>
        <v>0</v>
      </c>
      <c r="DI131" s="17">
        <f t="shared" si="82"/>
        <v>0</v>
      </c>
      <c r="DJ131" s="17">
        <f t="shared" si="83"/>
        <v>0</v>
      </c>
      <c r="DK131" s="17">
        <f t="shared" si="84"/>
        <v>0</v>
      </c>
    </row>
    <row r="132" spans="2:115" ht="15" customHeight="1" x14ac:dyDescent="0.2">
      <c r="B132" s="156">
        <v>124</v>
      </c>
      <c r="C132" s="157"/>
      <c r="D132" s="158"/>
      <c r="E132" s="159"/>
      <c r="F132" s="159"/>
      <c r="G132" s="91"/>
      <c r="H132" s="92"/>
      <c r="I132" s="160"/>
      <c r="J132" s="92"/>
      <c r="K132" s="92"/>
      <c r="L132" s="160"/>
      <c r="M132" s="160"/>
      <c r="N132" s="160"/>
      <c r="O132" s="160"/>
      <c r="P132" s="160"/>
      <c r="Q132" s="160"/>
      <c r="R132" s="160"/>
      <c r="S132" s="92"/>
      <c r="T132" s="160"/>
      <c r="U132" s="92"/>
      <c r="V132" s="92"/>
      <c r="W132" s="92"/>
      <c r="X132" s="92"/>
      <c r="Y132" s="92"/>
      <c r="Z132" s="161"/>
      <c r="AA132" s="161"/>
      <c r="AB132" s="161"/>
      <c r="AC132" s="161"/>
      <c r="AD132" s="161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3"/>
      <c r="BG132" s="163"/>
      <c r="BH132" s="163"/>
      <c r="BI132" s="164"/>
      <c r="BJ132" s="165"/>
      <c r="BK132" s="162"/>
      <c r="BL132" s="162"/>
      <c r="BM132" s="164"/>
      <c r="BN132" s="38"/>
      <c r="BO132" s="38"/>
      <c r="BP132" s="123"/>
      <c r="BQ132" s="123"/>
      <c r="BR132" s="38"/>
      <c r="BS132" s="38"/>
      <c r="BT132" s="114" t="str">
        <f t="shared" si="52"/>
        <v/>
      </c>
      <c r="BU132" s="38"/>
      <c r="BV132" s="38"/>
      <c r="BW132" s="38"/>
      <c r="BX132" s="38"/>
      <c r="BZ132" s="17">
        <f t="shared" si="46"/>
        <v>0</v>
      </c>
      <c r="CA132" s="17">
        <f t="shared" si="47"/>
        <v>0</v>
      </c>
      <c r="CB132" s="17">
        <f t="shared" si="48"/>
        <v>0</v>
      </c>
      <c r="CC132" s="17">
        <f t="shared" si="49"/>
        <v>0</v>
      </c>
      <c r="CD132" s="17">
        <f t="shared" si="50"/>
        <v>0</v>
      </c>
      <c r="CE132" s="17">
        <f t="shared" si="51"/>
        <v>0</v>
      </c>
      <c r="CF132" s="17">
        <f t="shared" si="53"/>
        <v>0</v>
      </c>
      <c r="CG132" s="17">
        <f t="shared" si="54"/>
        <v>0</v>
      </c>
      <c r="CH132" s="17">
        <f t="shared" si="55"/>
        <v>0</v>
      </c>
      <c r="CI132" s="17">
        <f t="shared" si="56"/>
        <v>0</v>
      </c>
      <c r="CJ132" s="17">
        <f t="shared" si="57"/>
        <v>0</v>
      </c>
      <c r="CK132" s="17">
        <f t="shared" si="58"/>
        <v>0</v>
      </c>
      <c r="CL132" s="17">
        <f t="shared" si="59"/>
        <v>0</v>
      </c>
      <c r="CM132" s="17">
        <f t="shared" si="60"/>
        <v>0</v>
      </c>
      <c r="CN132" s="17">
        <f t="shared" si="61"/>
        <v>0</v>
      </c>
      <c r="CO132" s="17">
        <f t="shared" si="62"/>
        <v>0</v>
      </c>
      <c r="CP132" s="17">
        <f t="shared" si="63"/>
        <v>0</v>
      </c>
      <c r="CQ132" s="17">
        <f t="shared" si="64"/>
        <v>0</v>
      </c>
      <c r="CR132" s="17">
        <f t="shared" si="65"/>
        <v>0</v>
      </c>
      <c r="CS132" s="17">
        <f t="shared" si="66"/>
        <v>0</v>
      </c>
      <c r="CT132" s="17">
        <f t="shared" si="67"/>
        <v>0</v>
      </c>
      <c r="CU132" s="17">
        <f t="shared" si="68"/>
        <v>0</v>
      </c>
      <c r="CV132" s="17">
        <f t="shared" si="69"/>
        <v>0</v>
      </c>
      <c r="CW132" s="17">
        <f t="shared" si="70"/>
        <v>0</v>
      </c>
      <c r="CX132" s="17">
        <f t="shared" si="71"/>
        <v>0</v>
      </c>
      <c r="CY132" s="17">
        <f t="shared" si="72"/>
        <v>0</v>
      </c>
      <c r="CZ132" s="17">
        <f t="shared" si="73"/>
        <v>0</v>
      </c>
      <c r="DA132" s="17">
        <f t="shared" si="74"/>
        <v>0</v>
      </c>
      <c r="DB132" s="17">
        <f t="shared" si="75"/>
        <v>0</v>
      </c>
      <c r="DC132" s="17">
        <f t="shared" si="76"/>
        <v>0</v>
      </c>
      <c r="DD132" s="17">
        <f t="shared" si="77"/>
        <v>0</v>
      </c>
      <c r="DE132" s="17">
        <f t="shared" si="78"/>
        <v>0</v>
      </c>
      <c r="DF132" s="17">
        <f t="shared" si="79"/>
        <v>0</v>
      </c>
      <c r="DG132" s="17">
        <f t="shared" si="80"/>
        <v>0</v>
      </c>
      <c r="DH132" s="17">
        <f t="shared" si="81"/>
        <v>0</v>
      </c>
      <c r="DI132" s="17">
        <f t="shared" si="82"/>
        <v>0</v>
      </c>
      <c r="DJ132" s="17">
        <f t="shared" si="83"/>
        <v>0</v>
      </c>
      <c r="DK132" s="17">
        <f t="shared" si="84"/>
        <v>0</v>
      </c>
    </row>
    <row r="133" spans="2:115" ht="15" customHeight="1" x14ac:dyDescent="0.2">
      <c r="B133" s="156">
        <v>125</v>
      </c>
      <c r="C133" s="157"/>
      <c r="D133" s="158"/>
      <c r="E133" s="159"/>
      <c r="F133" s="159"/>
      <c r="G133" s="91"/>
      <c r="H133" s="92"/>
      <c r="I133" s="160"/>
      <c r="J133" s="92"/>
      <c r="K133" s="92"/>
      <c r="L133" s="160"/>
      <c r="M133" s="160"/>
      <c r="N133" s="160"/>
      <c r="O133" s="160"/>
      <c r="P133" s="160"/>
      <c r="Q133" s="160"/>
      <c r="R133" s="160"/>
      <c r="S133" s="92"/>
      <c r="T133" s="160"/>
      <c r="U133" s="92"/>
      <c r="V133" s="92"/>
      <c r="W133" s="92"/>
      <c r="X133" s="92"/>
      <c r="Y133" s="92"/>
      <c r="Z133" s="161"/>
      <c r="AA133" s="161"/>
      <c r="AB133" s="161"/>
      <c r="AC133" s="161"/>
      <c r="AD133" s="161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2"/>
      <c r="BA133" s="162"/>
      <c r="BB133" s="162"/>
      <c r="BC133" s="162"/>
      <c r="BD133" s="162"/>
      <c r="BE133" s="162"/>
      <c r="BF133" s="163"/>
      <c r="BG133" s="163"/>
      <c r="BH133" s="163"/>
      <c r="BI133" s="164"/>
      <c r="BJ133" s="165"/>
      <c r="BK133" s="162"/>
      <c r="BL133" s="162"/>
      <c r="BM133" s="164"/>
      <c r="BN133" s="38"/>
      <c r="BO133" s="38"/>
      <c r="BP133" s="123"/>
      <c r="BQ133" s="123"/>
      <c r="BR133" s="38"/>
      <c r="BS133" s="38"/>
      <c r="BT133" s="114" t="str">
        <f t="shared" si="52"/>
        <v/>
      </c>
      <c r="BU133" s="38"/>
      <c r="BV133" s="38"/>
      <c r="BW133" s="38"/>
      <c r="BX133" s="38"/>
      <c r="BZ133" s="17">
        <f t="shared" si="46"/>
        <v>0</v>
      </c>
      <c r="CA133" s="17">
        <f t="shared" si="47"/>
        <v>0</v>
      </c>
      <c r="CB133" s="17">
        <f t="shared" si="48"/>
        <v>0</v>
      </c>
      <c r="CC133" s="17">
        <f t="shared" si="49"/>
        <v>0</v>
      </c>
      <c r="CD133" s="17">
        <f t="shared" si="50"/>
        <v>0</v>
      </c>
      <c r="CE133" s="17">
        <f t="shared" si="51"/>
        <v>0</v>
      </c>
      <c r="CF133" s="17">
        <f t="shared" si="53"/>
        <v>0</v>
      </c>
      <c r="CG133" s="17">
        <f t="shared" si="54"/>
        <v>0</v>
      </c>
      <c r="CH133" s="17">
        <f t="shared" si="55"/>
        <v>0</v>
      </c>
      <c r="CI133" s="17">
        <f t="shared" si="56"/>
        <v>0</v>
      </c>
      <c r="CJ133" s="17">
        <f t="shared" si="57"/>
        <v>0</v>
      </c>
      <c r="CK133" s="17">
        <f t="shared" si="58"/>
        <v>0</v>
      </c>
      <c r="CL133" s="17">
        <f t="shared" si="59"/>
        <v>0</v>
      </c>
      <c r="CM133" s="17">
        <f t="shared" si="60"/>
        <v>0</v>
      </c>
      <c r="CN133" s="17">
        <f t="shared" si="61"/>
        <v>0</v>
      </c>
      <c r="CO133" s="17">
        <f t="shared" si="62"/>
        <v>0</v>
      </c>
      <c r="CP133" s="17">
        <f t="shared" si="63"/>
        <v>0</v>
      </c>
      <c r="CQ133" s="17">
        <f t="shared" si="64"/>
        <v>0</v>
      </c>
      <c r="CR133" s="17">
        <f t="shared" si="65"/>
        <v>0</v>
      </c>
      <c r="CS133" s="17">
        <f t="shared" si="66"/>
        <v>0</v>
      </c>
      <c r="CT133" s="17">
        <f t="shared" si="67"/>
        <v>0</v>
      </c>
      <c r="CU133" s="17">
        <f t="shared" si="68"/>
        <v>0</v>
      </c>
      <c r="CV133" s="17">
        <f t="shared" si="69"/>
        <v>0</v>
      </c>
      <c r="CW133" s="17">
        <f t="shared" si="70"/>
        <v>0</v>
      </c>
      <c r="CX133" s="17">
        <f t="shared" si="71"/>
        <v>0</v>
      </c>
      <c r="CY133" s="17">
        <f t="shared" si="72"/>
        <v>0</v>
      </c>
      <c r="CZ133" s="17">
        <f t="shared" si="73"/>
        <v>0</v>
      </c>
      <c r="DA133" s="17">
        <f t="shared" si="74"/>
        <v>0</v>
      </c>
      <c r="DB133" s="17">
        <f t="shared" si="75"/>
        <v>0</v>
      </c>
      <c r="DC133" s="17">
        <f t="shared" si="76"/>
        <v>0</v>
      </c>
      <c r="DD133" s="17">
        <f t="shared" si="77"/>
        <v>0</v>
      </c>
      <c r="DE133" s="17">
        <f t="shared" si="78"/>
        <v>0</v>
      </c>
      <c r="DF133" s="17">
        <f t="shared" si="79"/>
        <v>0</v>
      </c>
      <c r="DG133" s="17">
        <f t="shared" si="80"/>
        <v>0</v>
      </c>
      <c r="DH133" s="17">
        <f t="shared" si="81"/>
        <v>0</v>
      </c>
      <c r="DI133" s="17">
        <f t="shared" si="82"/>
        <v>0</v>
      </c>
      <c r="DJ133" s="17">
        <f t="shared" si="83"/>
        <v>0</v>
      </c>
      <c r="DK133" s="17">
        <f t="shared" si="84"/>
        <v>0</v>
      </c>
    </row>
    <row r="134" spans="2:115" ht="15" customHeight="1" x14ac:dyDescent="0.2">
      <c r="B134" s="156">
        <v>126</v>
      </c>
      <c r="C134" s="157"/>
      <c r="D134" s="158"/>
      <c r="E134" s="159"/>
      <c r="F134" s="159"/>
      <c r="G134" s="91"/>
      <c r="H134" s="92"/>
      <c r="I134" s="160"/>
      <c r="J134" s="92"/>
      <c r="K134" s="92"/>
      <c r="L134" s="160"/>
      <c r="M134" s="160"/>
      <c r="N134" s="160"/>
      <c r="O134" s="160"/>
      <c r="P134" s="160"/>
      <c r="Q134" s="160"/>
      <c r="R134" s="160"/>
      <c r="S134" s="92"/>
      <c r="T134" s="160"/>
      <c r="U134" s="92"/>
      <c r="V134" s="92"/>
      <c r="W134" s="92"/>
      <c r="X134" s="92"/>
      <c r="Y134" s="92"/>
      <c r="Z134" s="161"/>
      <c r="AA134" s="161"/>
      <c r="AB134" s="161"/>
      <c r="AC134" s="161"/>
      <c r="AD134" s="161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2"/>
      <c r="BA134" s="162"/>
      <c r="BB134" s="162"/>
      <c r="BC134" s="162"/>
      <c r="BD134" s="162"/>
      <c r="BE134" s="162"/>
      <c r="BF134" s="163"/>
      <c r="BG134" s="163"/>
      <c r="BH134" s="163"/>
      <c r="BI134" s="164"/>
      <c r="BJ134" s="165"/>
      <c r="BK134" s="162"/>
      <c r="BL134" s="162"/>
      <c r="BM134" s="164"/>
      <c r="BN134" s="38"/>
      <c r="BO134" s="38"/>
      <c r="BP134" s="123"/>
      <c r="BQ134" s="123"/>
      <c r="BR134" s="38"/>
      <c r="BS134" s="38"/>
      <c r="BT134" s="114" t="str">
        <f t="shared" si="52"/>
        <v/>
      </c>
      <c r="BU134" s="38"/>
      <c r="BV134" s="38"/>
      <c r="BW134" s="38"/>
      <c r="BX134" s="38"/>
      <c r="BZ134" s="17">
        <f t="shared" si="46"/>
        <v>0</v>
      </c>
      <c r="CA134" s="17">
        <f t="shared" si="47"/>
        <v>0</v>
      </c>
      <c r="CB134" s="17">
        <f t="shared" si="48"/>
        <v>0</v>
      </c>
      <c r="CC134" s="17">
        <f t="shared" si="49"/>
        <v>0</v>
      </c>
      <c r="CD134" s="17">
        <f t="shared" si="50"/>
        <v>0</v>
      </c>
      <c r="CE134" s="17">
        <f t="shared" si="51"/>
        <v>0</v>
      </c>
      <c r="CF134" s="17">
        <f t="shared" si="53"/>
        <v>0</v>
      </c>
      <c r="CG134" s="17">
        <f t="shared" si="54"/>
        <v>0</v>
      </c>
      <c r="CH134" s="17">
        <f t="shared" si="55"/>
        <v>0</v>
      </c>
      <c r="CI134" s="17">
        <f t="shared" si="56"/>
        <v>0</v>
      </c>
      <c r="CJ134" s="17">
        <f t="shared" si="57"/>
        <v>0</v>
      </c>
      <c r="CK134" s="17">
        <f t="shared" si="58"/>
        <v>0</v>
      </c>
      <c r="CL134" s="17">
        <f t="shared" si="59"/>
        <v>0</v>
      </c>
      <c r="CM134" s="17">
        <f t="shared" si="60"/>
        <v>0</v>
      </c>
      <c r="CN134" s="17">
        <f t="shared" si="61"/>
        <v>0</v>
      </c>
      <c r="CO134" s="17">
        <f t="shared" si="62"/>
        <v>0</v>
      </c>
      <c r="CP134" s="17">
        <f t="shared" si="63"/>
        <v>0</v>
      </c>
      <c r="CQ134" s="17">
        <f t="shared" si="64"/>
        <v>0</v>
      </c>
      <c r="CR134" s="17">
        <f t="shared" si="65"/>
        <v>0</v>
      </c>
      <c r="CS134" s="17">
        <f t="shared" si="66"/>
        <v>0</v>
      </c>
      <c r="CT134" s="17">
        <f t="shared" si="67"/>
        <v>0</v>
      </c>
      <c r="CU134" s="17">
        <f t="shared" si="68"/>
        <v>0</v>
      </c>
      <c r="CV134" s="17">
        <f t="shared" si="69"/>
        <v>0</v>
      </c>
      <c r="CW134" s="17">
        <f t="shared" si="70"/>
        <v>0</v>
      </c>
      <c r="CX134" s="17">
        <f t="shared" si="71"/>
        <v>0</v>
      </c>
      <c r="CY134" s="17">
        <f t="shared" si="72"/>
        <v>0</v>
      </c>
      <c r="CZ134" s="17">
        <f t="shared" si="73"/>
        <v>0</v>
      </c>
      <c r="DA134" s="17">
        <f t="shared" si="74"/>
        <v>0</v>
      </c>
      <c r="DB134" s="17">
        <f t="shared" si="75"/>
        <v>0</v>
      </c>
      <c r="DC134" s="17">
        <f t="shared" si="76"/>
        <v>0</v>
      </c>
      <c r="DD134" s="17">
        <f t="shared" si="77"/>
        <v>0</v>
      </c>
      <c r="DE134" s="17">
        <f t="shared" si="78"/>
        <v>0</v>
      </c>
      <c r="DF134" s="17">
        <f t="shared" si="79"/>
        <v>0</v>
      </c>
      <c r="DG134" s="17">
        <f t="shared" si="80"/>
        <v>0</v>
      </c>
      <c r="DH134" s="17">
        <f t="shared" si="81"/>
        <v>0</v>
      </c>
      <c r="DI134" s="17">
        <f t="shared" si="82"/>
        <v>0</v>
      </c>
      <c r="DJ134" s="17">
        <f t="shared" si="83"/>
        <v>0</v>
      </c>
      <c r="DK134" s="17">
        <f t="shared" si="84"/>
        <v>0</v>
      </c>
    </row>
    <row r="135" spans="2:115" ht="15" customHeight="1" x14ac:dyDescent="0.2">
      <c r="B135" s="156">
        <v>127</v>
      </c>
      <c r="C135" s="157"/>
      <c r="D135" s="158"/>
      <c r="E135" s="159"/>
      <c r="F135" s="159"/>
      <c r="G135" s="91"/>
      <c r="H135" s="92"/>
      <c r="I135" s="160"/>
      <c r="J135" s="92"/>
      <c r="K135" s="92"/>
      <c r="L135" s="160"/>
      <c r="M135" s="160"/>
      <c r="N135" s="160"/>
      <c r="O135" s="160"/>
      <c r="P135" s="160"/>
      <c r="Q135" s="160"/>
      <c r="R135" s="160"/>
      <c r="S135" s="92"/>
      <c r="T135" s="160"/>
      <c r="U135" s="92"/>
      <c r="V135" s="92"/>
      <c r="W135" s="92"/>
      <c r="X135" s="92"/>
      <c r="Y135" s="92"/>
      <c r="Z135" s="161"/>
      <c r="AA135" s="161"/>
      <c r="AB135" s="161"/>
      <c r="AC135" s="161"/>
      <c r="AD135" s="161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2"/>
      <c r="BA135" s="162"/>
      <c r="BB135" s="162"/>
      <c r="BC135" s="162"/>
      <c r="BD135" s="162"/>
      <c r="BE135" s="162"/>
      <c r="BF135" s="163"/>
      <c r="BG135" s="163"/>
      <c r="BH135" s="163"/>
      <c r="BI135" s="164"/>
      <c r="BJ135" s="165"/>
      <c r="BK135" s="162"/>
      <c r="BL135" s="162"/>
      <c r="BM135" s="164"/>
      <c r="BN135" s="38"/>
      <c r="BO135" s="38"/>
      <c r="BP135" s="123"/>
      <c r="BQ135" s="123"/>
      <c r="BR135" s="38"/>
      <c r="BS135" s="38"/>
      <c r="BT135" s="114" t="str">
        <f t="shared" si="52"/>
        <v/>
      </c>
      <c r="BU135" s="38"/>
      <c r="BV135" s="38"/>
      <c r="BW135" s="38"/>
      <c r="BX135" s="38"/>
      <c r="BZ135" s="17">
        <f t="shared" si="46"/>
        <v>0</v>
      </c>
      <c r="CA135" s="17">
        <f t="shared" si="47"/>
        <v>0</v>
      </c>
      <c r="CB135" s="17">
        <f t="shared" si="48"/>
        <v>0</v>
      </c>
      <c r="CC135" s="17">
        <f t="shared" si="49"/>
        <v>0</v>
      </c>
      <c r="CD135" s="17">
        <f t="shared" si="50"/>
        <v>0</v>
      </c>
      <c r="CE135" s="17">
        <f t="shared" si="51"/>
        <v>0</v>
      </c>
      <c r="CF135" s="17">
        <f t="shared" si="53"/>
        <v>0</v>
      </c>
      <c r="CG135" s="17">
        <f t="shared" si="54"/>
        <v>0</v>
      </c>
      <c r="CH135" s="17">
        <f t="shared" si="55"/>
        <v>0</v>
      </c>
      <c r="CI135" s="17">
        <f t="shared" si="56"/>
        <v>0</v>
      </c>
      <c r="CJ135" s="17">
        <f t="shared" si="57"/>
        <v>0</v>
      </c>
      <c r="CK135" s="17">
        <f t="shared" si="58"/>
        <v>0</v>
      </c>
      <c r="CL135" s="17">
        <f t="shared" si="59"/>
        <v>0</v>
      </c>
      <c r="CM135" s="17">
        <f t="shared" si="60"/>
        <v>0</v>
      </c>
      <c r="CN135" s="17">
        <f t="shared" si="61"/>
        <v>0</v>
      </c>
      <c r="CO135" s="17">
        <f t="shared" si="62"/>
        <v>0</v>
      </c>
      <c r="CP135" s="17">
        <f t="shared" si="63"/>
        <v>0</v>
      </c>
      <c r="CQ135" s="17">
        <f t="shared" si="64"/>
        <v>0</v>
      </c>
      <c r="CR135" s="17">
        <f t="shared" si="65"/>
        <v>0</v>
      </c>
      <c r="CS135" s="17">
        <f t="shared" si="66"/>
        <v>0</v>
      </c>
      <c r="CT135" s="17">
        <f t="shared" si="67"/>
        <v>0</v>
      </c>
      <c r="CU135" s="17">
        <f t="shared" si="68"/>
        <v>0</v>
      </c>
      <c r="CV135" s="17">
        <f t="shared" si="69"/>
        <v>0</v>
      </c>
      <c r="CW135" s="17">
        <f t="shared" si="70"/>
        <v>0</v>
      </c>
      <c r="CX135" s="17">
        <f t="shared" si="71"/>
        <v>0</v>
      </c>
      <c r="CY135" s="17">
        <f t="shared" si="72"/>
        <v>0</v>
      </c>
      <c r="CZ135" s="17">
        <f t="shared" si="73"/>
        <v>0</v>
      </c>
      <c r="DA135" s="17">
        <f t="shared" si="74"/>
        <v>0</v>
      </c>
      <c r="DB135" s="17">
        <f t="shared" si="75"/>
        <v>0</v>
      </c>
      <c r="DC135" s="17">
        <f t="shared" si="76"/>
        <v>0</v>
      </c>
      <c r="DD135" s="17">
        <f t="shared" si="77"/>
        <v>0</v>
      </c>
      <c r="DE135" s="17">
        <f t="shared" si="78"/>
        <v>0</v>
      </c>
      <c r="DF135" s="17">
        <f t="shared" si="79"/>
        <v>0</v>
      </c>
      <c r="DG135" s="17">
        <f t="shared" si="80"/>
        <v>0</v>
      </c>
      <c r="DH135" s="17">
        <f t="shared" si="81"/>
        <v>0</v>
      </c>
      <c r="DI135" s="17">
        <f t="shared" si="82"/>
        <v>0</v>
      </c>
      <c r="DJ135" s="17">
        <f t="shared" si="83"/>
        <v>0</v>
      </c>
      <c r="DK135" s="17">
        <f t="shared" si="84"/>
        <v>0</v>
      </c>
    </row>
    <row r="136" spans="2:115" ht="15" customHeight="1" x14ac:dyDescent="0.2">
      <c r="B136" s="156">
        <v>128</v>
      </c>
      <c r="C136" s="157"/>
      <c r="D136" s="158"/>
      <c r="E136" s="159"/>
      <c r="F136" s="159"/>
      <c r="G136" s="91"/>
      <c r="H136" s="92"/>
      <c r="I136" s="160"/>
      <c r="J136" s="92"/>
      <c r="K136" s="92"/>
      <c r="L136" s="160"/>
      <c r="M136" s="160"/>
      <c r="N136" s="160"/>
      <c r="O136" s="160"/>
      <c r="P136" s="160"/>
      <c r="Q136" s="160"/>
      <c r="R136" s="160"/>
      <c r="S136" s="92"/>
      <c r="T136" s="160"/>
      <c r="U136" s="92"/>
      <c r="V136" s="92"/>
      <c r="W136" s="92"/>
      <c r="X136" s="92"/>
      <c r="Y136" s="92"/>
      <c r="Z136" s="161"/>
      <c r="AA136" s="161"/>
      <c r="AB136" s="161"/>
      <c r="AC136" s="161"/>
      <c r="AD136" s="161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2"/>
      <c r="BA136" s="162"/>
      <c r="BB136" s="162"/>
      <c r="BC136" s="162"/>
      <c r="BD136" s="162"/>
      <c r="BE136" s="162"/>
      <c r="BF136" s="163"/>
      <c r="BG136" s="163"/>
      <c r="BH136" s="163"/>
      <c r="BI136" s="164"/>
      <c r="BJ136" s="165"/>
      <c r="BK136" s="162"/>
      <c r="BL136" s="162"/>
      <c r="BM136" s="164"/>
      <c r="BN136" s="38"/>
      <c r="BO136" s="38"/>
      <c r="BP136" s="123"/>
      <c r="BQ136" s="123"/>
      <c r="BR136" s="38"/>
      <c r="BS136" s="38"/>
      <c r="BT136" s="114" t="str">
        <f t="shared" si="52"/>
        <v/>
      </c>
      <c r="BU136" s="38"/>
      <c r="BV136" s="38"/>
      <c r="BW136" s="38"/>
      <c r="BX136" s="38"/>
      <c r="BZ136" s="17">
        <f t="shared" si="46"/>
        <v>0</v>
      </c>
      <c r="CA136" s="17">
        <f t="shared" si="47"/>
        <v>0</v>
      </c>
      <c r="CB136" s="17">
        <f t="shared" si="48"/>
        <v>0</v>
      </c>
      <c r="CC136" s="17">
        <f t="shared" si="49"/>
        <v>0</v>
      </c>
      <c r="CD136" s="17">
        <f t="shared" si="50"/>
        <v>0</v>
      </c>
      <c r="CE136" s="17">
        <f t="shared" si="51"/>
        <v>0</v>
      </c>
      <c r="CF136" s="17">
        <f t="shared" si="53"/>
        <v>0</v>
      </c>
      <c r="CG136" s="17">
        <f t="shared" si="54"/>
        <v>0</v>
      </c>
      <c r="CH136" s="17">
        <f t="shared" si="55"/>
        <v>0</v>
      </c>
      <c r="CI136" s="17">
        <f t="shared" si="56"/>
        <v>0</v>
      </c>
      <c r="CJ136" s="17">
        <f t="shared" si="57"/>
        <v>0</v>
      </c>
      <c r="CK136" s="17">
        <f t="shared" si="58"/>
        <v>0</v>
      </c>
      <c r="CL136" s="17">
        <f t="shared" si="59"/>
        <v>0</v>
      </c>
      <c r="CM136" s="17">
        <f t="shared" si="60"/>
        <v>0</v>
      </c>
      <c r="CN136" s="17">
        <f t="shared" si="61"/>
        <v>0</v>
      </c>
      <c r="CO136" s="17">
        <f t="shared" si="62"/>
        <v>0</v>
      </c>
      <c r="CP136" s="17">
        <f t="shared" si="63"/>
        <v>0</v>
      </c>
      <c r="CQ136" s="17">
        <f t="shared" si="64"/>
        <v>0</v>
      </c>
      <c r="CR136" s="17">
        <f t="shared" si="65"/>
        <v>0</v>
      </c>
      <c r="CS136" s="17">
        <f t="shared" si="66"/>
        <v>0</v>
      </c>
      <c r="CT136" s="17">
        <f t="shared" si="67"/>
        <v>0</v>
      </c>
      <c r="CU136" s="17">
        <f t="shared" si="68"/>
        <v>0</v>
      </c>
      <c r="CV136" s="17">
        <f t="shared" si="69"/>
        <v>0</v>
      </c>
      <c r="CW136" s="17">
        <f t="shared" si="70"/>
        <v>0</v>
      </c>
      <c r="CX136" s="17">
        <f t="shared" si="71"/>
        <v>0</v>
      </c>
      <c r="CY136" s="17">
        <f t="shared" si="72"/>
        <v>0</v>
      </c>
      <c r="CZ136" s="17">
        <f t="shared" si="73"/>
        <v>0</v>
      </c>
      <c r="DA136" s="17">
        <f t="shared" si="74"/>
        <v>0</v>
      </c>
      <c r="DB136" s="17">
        <f t="shared" si="75"/>
        <v>0</v>
      </c>
      <c r="DC136" s="17">
        <f t="shared" si="76"/>
        <v>0</v>
      </c>
      <c r="DD136" s="17">
        <f t="shared" si="77"/>
        <v>0</v>
      </c>
      <c r="DE136" s="17">
        <f t="shared" si="78"/>
        <v>0</v>
      </c>
      <c r="DF136" s="17">
        <f t="shared" si="79"/>
        <v>0</v>
      </c>
      <c r="DG136" s="17">
        <f t="shared" si="80"/>
        <v>0</v>
      </c>
      <c r="DH136" s="17">
        <f t="shared" si="81"/>
        <v>0</v>
      </c>
      <c r="DI136" s="17">
        <f t="shared" si="82"/>
        <v>0</v>
      </c>
      <c r="DJ136" s="17">
        <f t="shared" si="83"/>
        <v>0</v>
      </c>
      <c r="DK136" s="17">
        <f t="shared" si="84"/>
        <v>0</v>
      </c>
    </row>
    <row r="137" spans="2:115" ht="15" customHeight="1" x14ac:dyDescent="0.2">
      <c r="B137" s="156">
        <v>129</v>
      </c>
      <c r="C137" s="157"/>
      <c r="D137" s="158"/>
      <c r="E137" s="159"/>
      <c r="F137" s="159"/>
      <c r="G137" s="91"/>
      <c r="H137" s="92"/>
      <c r="I137" s="160"/>
      <c r="J137" s="92"/>
      <c r="K137" s="92"/>
      <c r="L137" s="160"/>
      <c r="M137" s="160"/>
      <c r="N137" s="160"/>
      <c r="O137" s="160"/>
      <c r="P137" s="160"/>
      <c r="Q137" s="160"/>
      <c r="R137" s="160"/>
      <c r="S137" s="92"/>
      <c r="T137" s="160"/>
      <c r="U137" s="92"/>
      <c r="V137" s="92"/>
      <c r="W137" s="92"/>
      <c r="X137" s="92"/>
      <c r="Y137" s="92"/>
      <c r="Z137" s="161"/>
      <c r="AA137" s="161"/>
      <c r="AB137" s="161"/>
      <c r="AC137" s="161"/>
      <c r="AD137" s="161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2"/>
      <c r="BA137" s="162"/>
      <c r="BB137" s="162"/>
      <c r="BC137" s="162"/>
      <c r="BD137" s="162"/>
      <c r="BE137" s="162"/>
      <c r="BF137" s="163"/>
      <c r="BG137" s="163"/>
      <c r="BH137" s="163"/>
      <c r="BI137" s="164"/>
      <c r="BJ137" s="165"/>
      <c r="BK137" s="162"/>
      <c r="BL137" s="162"/>
      <c r="BM137" s="164"/>
      <c r="BN137" s="38"/>
      <c r="BO137" s="38"/>
      <c r="BP137" s="123"/>
      <c r="BQ137" s="123"/>
      <c r="BR137" s="38"/>
      <c r="BS137" s="38"/>
      <c r="BT137" s="114" t="str">
        <f t="shared" si="52"/>
        <v/>
      </c>
      <c r="BU137" s="38"/>
      <c r="BV137" s="38"/>
      <c r="BW137" s="38"/>
      <c r="BX137" s="38"/>
      <c r="BZ137" s="17">
        <f t="shared" ref="BZ137:BZ200" si="85">IF(Z137="x",1,0)</f>
        <v>0</v>
      </c>
      <c r="CA137" s="17">
        <f t="shared" ref="CA137:CA200" si="86">IF(AB137="x",1,0)</f>
        <v>0</v>
      </c>
      <c r="CB137" s="17">
        <f t="shared" ref="CB137:CB200" si="87">IF(AD137="x",1,0)</f>
        <v>0</v>
      </c>
      <c r="CC137" s="17">
        <f t="shared" ref="CC137:CC200" si="88">IF(AE137="x",1,0)</f>
        <v>0</v>
      </c>
      <c r="CD137" s="17">
        <f t="shared" ref="CD137:CD200" si="89">IF(AF137="x",1,0)</f>
        <v>0</v>
      </c>
      <c r="CE137" s="17">
        <f t="shared" ref="CE137:CE200" si="90">IF(AG137="x",1,0)</f>
        <v>0</v>
      </c>
      <c r="CF137" s="17">
        <f t="shared" si="53"/>
        <v>0</v>
      </c>
      <c r="CG137" s="17">
        <f t="shared" si="54"/>
        <v>0</v>
      </c>
      <c r="CH137" s="17">
        <f t="shared" si="55"/>
        <v>0</v>
      </c>
      <c r="CI137" s="17">
        <f t="shared" si="56"/>
        <v>0</v>
      </c>
      <c r="CJ137" s="17">
        <f t="shared" si="57"/>
        <v>0</v>
      </c>
      <c r="CK137" s="17">
        <f t="shared" si="58"/>
        <v>0</v>
      </c>
      <c r="CL137" s="17">
        <f t="shared" si="59"/>
        <v>0</v>
      </c>
      <c r="CM137" s="17">
        <f t="shared" si="60"/>
        <v>0</v>
      </c>
      <c r="CN137" s="17">
        <f t="shared" si="61"/>
        <v>0</v>
      </c>
      <c r="CO137" s="17">
        <f t="shared" si="62"/>
        <v>0</v>
      </c>
      <c r="CP137" s="17">
        <f t="shared" si="63"/>
        <v>0</v>
      </c>
      <c r="CQ137" s="17">
        <f t="shared" si="64"/>
        <v>0</v>
      </c>
      <c r="CR137" s="17">
        <f t="shared" si="65"/>
        <v>0</v>
      </c>
      <c r="CS137" s="17">
        <f t="shared" si="66"/>
        <v>0</v>
      </c>
      <c r="CT137" s="17">
        <f t="shared" si="67"/>
        <v>0</v>
      </c>
      <c r="CU137" s="17">
        <f t="shared" si="68"/>
        <v>0</v>
      </c>
      <c r="CV137" s="17">
        <f t="shared" si="69"/>
        <v>0</v>
      </c>
      <c r="CW137" s="17">
        <f t="shared" si="70"/>
        <v>0</v>
      </c>
      <c r="CX137" s="17">
        <f t="shared" si="71"/>
        <v>0</v>
      </c>
      <c r="CY137" s="17">
        <f t="shared" si="72"/>
        <v>0</v>
      </c>
      <c r="CZ137" s="17">
        <f t="shared" si="73"/>
        <v>0</v>
      </c>
      <c r="DA137" s="17">
        <f t="shared" si="74"/>
        <v>0</v>
      </c>
      <c r="DB137" s="17">
        <f t="shared" si="75"/>
        <v>0</v>
      </c>
      <c r="DC137" s="17">
        <f t="shared" si="76"/>
        <v>0</v>
      </c>
      <c r="DD137" s="17">
        <f t="shared" si="77"/>
        <v>0</v>
      </c>
      <c r="DE137" s="17">
        <f t="shared" si="78"/>
        <v>0</v>
      </c>
      <c r="DF137" s="17">
        <f t="shared" si="79"/>
        <v>0</v>
      </c>
      <c r="DG137" s="17">
        <f t="shared" si="80"/>
        <v>0</v>
      </c>
      <c r="DH137" s="17">
        <f t="shared" si="81"/>
        <v>0</v>
      </c>
      <c r="DI137" s="17">
        <f t="shared" si="82"/>
        <v>0</v>
      </c>
      <c r="DJ137" s="17">
        <f t="shared" si="83"/>
        <v>0</v>
      </c>
      <c r="DK137" s="17">
        <f t="shared" si="84"/>
        <v>0</v>
      </c>
    </row>
    <row r="138" spans="2:115" ht="15" customHeight="1" x14ac:dyDescent="0.2">
      <c r="B138" s="156">
        <v>130</v>
      </c>
      <c r="C138" s="157"/>
      <c r="D138" s="158"/>
      <c r="E138" s="159"/>
      <c r="F138" s="159"/>
      <c r="G138" s="91"/>
      <c r="H138" s="92"/>
      <c r="I138" s="160"/>
      <c r="J138" s="92"/>
      <c r="K138" s="92"/>
      <c r="L138" s="160"/>
      <c r="M138" s="160"/>
      <c r="N138" s="160"/>
      <c r="O138" s="160"/>
      <c r="P138" s="160"/>
      <c r="Q138" s="160"/>
      <c r="R138" s="160"/>
      <c r="S138" s="92"/>
      <c r="T138" s="160"/>
      <c r="U138" s="92"/>
      <c r="V138" s="92"/>
      <c r="W138" s="92"/>
      <c r="X138" s="92"/>
      <c r="Y138" s="92"/>
      <c r="Z138" s="161"/>
      <c r="AA138" s="161"/>
      <c r="AB138" s="161"/>
      <c r="AC138" s="161"/>
      <c r="AD138" s="161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2"/>
      <c r="BA138" s="162"/>
      <c r="BB138" s="162"/>
      <c r="BC138" s="162"/>
      <c r="BD138" s="162"/>
      <c r="BE138" s="162"/>
      <c r="BF138" s="163"/>
      <c r="BG138" s="163"/>
      <c r="BH138" s="163"/>
      <c r="BI138" s="164"/>
      <c r="BJ138" s="165"/>
      <c r="BK138" s="162"/>
      <c r="BL138" s="162"/>
      <c r="BM138" s="164"/>
      <c r="BN138" s="38"/>
      <c r="BO138" s="38"/>
      <c r="BP138" s="123"/>
      <c r="BQ138" s="123"/>
      <c r="BR138" s="38"/>
      <c r="BS138" s="38"/>
      <c r="BT138" s="114" t="str">
        <f t="shared" ref="BT138:BT201" si="91">CONCATENATE(BP138,BQ138,BR138,BS138)</f>
        <v/>
      </c>
      <c r="BU138" s="38"/>
      <c r="BV138" s="38"/>
      <c r="BW138" s="38"/>
      <c r="BX138" s="38"/>
      <c r="BZ138" s="17">
        <f t="shared" si="85"/>
        <v>0</v>
      </c>
      <c r="CA138" s="17">
        <f t="shared" si="86"/>
        <v>0</v>
      </c>
      <c r="CB138" s="17">
        <f t="shared" si="87"/>
        <v>0</v>
      </c>
      <c r="CC138" s="17">
        <f t="shared" si="88"/>
        <v>0</v>
      </c>
      <c r="CD138" s="17">
        <f t="shared" si="89"/>
        <v>0</v>
      </c>
      <c r="CE138" s="17">
        <f t="shared" si="90"/>
        <v>0</v>
      </c>
      <c r="CF138" s="17">
        <f t="shared" ref="CF138:CF201" si="92">IF(AH138="x",1,0)</f>
        <v>0</v>
      </c>
      <c r="CG138" s="17">
        <f t="shared" ref="CG138:CG201" si="93">IF(AI138="x",1,0)</f>
        <v>0</v>
      </c>
      <c r="CH138" s="17">
        <f t="shared" ref="CH138:CH201" si="94">IF(AJ138="x",1,0)</f>
        <v>0</v>
      </c>
      <c r="CI138" s="17">
        <f t="shared" ref="CI138:CI201" si="95">IF(AK138="x",1,0)</f>
        <v>0</v>
      </c>
      <c r="CJ138" s="17">
        <f t="shared" ref="CJ138:CJ201" si="96">IF(AL138="x",1,0)</f>
        <v>0</v>
      </c>
      <c r="CK138" s="17">
        <f t="shared" ref="CK138:CK201" si="97">IF(AM138="x",1,0)</f>
        <v>0</v>
      </c>
      <c r="CL138" s="17">
        <f t="shared" ref="CL138:CL201" si="98">IF(AN138="x",1,0)</f>
        <v>0</v>
      </c>
      <c r="CM138" s="17">
        <f t="shared" ref="CM138:CM201" si="99">IF(AO138="x",1,0)</f>
        <v>0</v>
      </c>
      <c r="CN138" s="17">
        <f t="shared" ref="CN138:CN201" si="100">IF(AP138="x",1,0)</f>
        <v>0</v>
      </c>
      <c r="CO138" s="17">
        <f t="shared" ref="CO138:CO201" si="101">IF(AQ138="x",1,0)</f>
        <v>0</v>
      </c>
      <c r="CP138" s="17">
        <f t="shared" ref="CP138:CP201" si="102">IF(AR138="x",1,0)</f>
        <v>0</v>
      </c>
      <c r="CQ138" s="17">
        <f t="shared" ref="CQ138:CQ201" si="103">IF(AS138="x",1,0)</f>
        <v>0</v>
      </c>
      <c r="CR138" s="17">
        <f t="shared" ref="CR138:CR201" si="104">IF(AT138="x",1,0)</f>
        <v>0</v>
      </c>
      <c r="CS138" s="17">
        <f t="shared" ref="CS138:CS201" si="105">IF(AU138="x",1,0)</f>
        <v>0</v>
      </c>
      <c r="CT138" s="17">
        <f t="shared" ref="CT138:CT201" si="106">IF(AV138="x",1,0)</f>
        <v>0</v>
      </c>
      <c r="CU138" s="17">
        <f t="shared" ref="CU138:CU201" si="107">IF(AW138="x",1,0)</f>
        <v>0</v>
      </c>
      <c r="CV138" s="17">
        <f t="shared" ref="CV138:CV201" si="108">IF(AX138="x",1,0)</f>
        <v>0</v>
      </c>
      <c r="CW138" s="17">
        <f t="shared" ref="CW138:CW201" si="109">IF(AY138="x",1,0)</f>
        <v>0</v>
      </c>
      <c r="CX138" s="17">
        <f t="shared" ref="CX138:CX201" si="110">IF(AZ138="x",1,0)</f>
        <v>0</v>
      </c>
      <c r="CY138" s="17">
        <f t="shared" ref="CY138:CY201" si="111">IF(BA138="x",1,0)</f>
        <v>0</v>
      </c>
      <c r="CZ138" s="17">
        <f t="shared" ref="CZ138:CZ201" si="112">IF(BB138="x",1,0)</f>
        <v>0</v>
      </c>
      <c r="DA138" s="17">
        <f t="shared" ref="DA138:DA201" si="113">IF(BC138="x",1,0)</f>
        <v>0</v>
      </c>
      <c r="DB138" s="17">
        <f t="shared" ref="DB138:DB201" si="114">IF(BD138="x",1,0)</f>
        <v>0</v>
      </c>
      <c r="DC138" s="17">
        <f t="shared" ref="DC138:DC201" si="115">IF(BE138="x",1,0)</f>
        <v>0</v>
      </c>
      <c r="DD138" s="17">
        <f t="shared" ref="DD138:DD201" si="116">IF(BF138="x",1,0)</f>
        <v>0</v>
      </c>
      <c r="DE138" s="17">
        <f t="shared" ref="DE138:DE201" si="117">IF(BG138="x",1,0)</f>
        <v>0</v>
      </c>
      <c r="DF138" s="17">
        <f t="shared" ref="DF138:DF201" si="118">IF(BH138="x",1,0)</f>
        <v>0</v>
      </c>
      <c r="DG138" s="17">
        <f t="shared" ref="DG138:DG201" si="119">IF(BI138="x",1,0)</f>
        <v>0</v>
      </c>
      <c r="DH138" s="17">
        <f t="shared" ref="DH138:DH201" si="120">IF(BJ138="x",1,0)</f>
        <v>0</v>
      </c>
      <c r="DI138" s="17">
        <f t="shared" ref="DI138:DI201" si="121">IF(BK138="x",1,0)</f>
        <v>0</v>
      </c>
      <c r="DJ138" s="17">
        <f t="shared" ref="DJ138:DJ201" si="122">IF(BL138="x",1,0)</f>
        <v>0</v>
      </c>
      <c r="DK138" s="17">
        <f t="shared" ref="DK138:DK201" si="123">IF(BM138="x",1,0)</f>
        <v>0</v>
      </c>
    </row>
    <row r="139" spans="2:115" ht="15" customHeight="1" x14ac:dyDescent="0.2">
      <c r="B139" s="156">
        <v>131</v>
      </c>
      <c r="C139" s="157"/>
      <c r="D139" s="158"/>
      <c r="E139" s="159"/>
      <c r="F139" s="159"/>
      <c r="G139" s="91"/>
      <c r="H139" s="92"/>
      <c r="I139" s="160"/>
      <c r="J139" s="92"/>
      <c r="K139" s="92"/>
      <c r="L139" s="160"/>
      <c r="M139" s="160"/>
      <c r="N139" s="160"/>
      <c r="O139" s="160"/>
      <c r="P139" s="160"/>
      <c r="Q139" s="160"/>
      <c r="R139" s="160"/>
      <c r="S139" s="92"/>
      <c r="T139" s="160"/>
      <c r="U139" s="92"/>
      <c r="V139" s="92"/>
      <c r="W139" s="92"/>
      <c r="X139" s="92"/>
      <c r="Y139" s="92"/>
      <c r="Z139" s="161"/>
      <c r="AA139" s="161"/>
      <c r="AB139" s="161"/>
      <c r="AC139" s="161"/>
      <c r="AD139" s="161"/>
      <c r="AE139" s="162"/>
      <c r="AF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  <c r="AS139" s="162"/>
      <c r="AT139" s="162"/>
      <c r="AU139" s="162"/>
      <c r="AV139" s="162"/>
      <c r="AW139" s="162"/>
      <c r="AX139" s="162"/>
      <c r="AY139" s="162"/>
      <c r="AZ139" s="162"/>
      <c r="BA139" s="162"/>
      <c r="BB139" s="162"/>
      <c r="BC139" s="162"/>
      <c r="BD139" s="162"/>
      <c r="BE139" s="162"/>
      <c r="BF139" s="163"/>
      <c r="BG139" s="163"/>
      <c r="BH139" s="163"/>
      <c r="BI139" s="164"/>
      <c r="BJ139" s="165"/>
      <c r="BK139" s="162"/>
      <c r="BL139" s="162"/>
      <c r="BM139" s="164"/>
      <c r="BN139" s="38"/>
      <c r="BO139" s="38"/>
      <c r="BP139" s="123"/>
      <c r="BQ139" s="123"/>
      <c r="BR139" s="38"/>
      <c r="BS139" s="38"/>
      <c r="BT139" s="114" t="str">
        <f t="shared" si="91"/>
        <v/>
      </c>
      <c r="BU139" s="38"/>
      <c r="BV139" s="38"/>
      <c r="BW139" s="38"/>
      <c r="BX139" s="38"/>
      <c r="BZ139" s="17">
        <f t="shared" si="85"/>
        <v>0</v>
      </c>
      <c r="CA139" s="17">
        <f t="shared" si="86"/>
        <v>0</v>
      </c>
      <c r="CB139" s="17">
        <f t="shared" si="87"/>
        <v>0</v>
      </c>
      <c r="CC139" s="17">
        <f t="shared" si="88"/>
        <v>0</v>
      </c>
      <c r="CD139" s="17">
        <f t="shared" si="89"/>
        <v>0</v>
      </c>
      <c r="CE139" s="17">
        <f t="shared" si="90"/>
        <v>0</v>
      </c>
      <c r="CF139" s="17">
        <f t="shared" si="92"/>
        <v>0</v>
      </c>
      <c r="CG139" s="17">
        <f t="shared" si="93"/>
        <v>0</v>
      </c>
      <c r="CH139" s="17">
        <f t="shared" si="94"/>
        <v>0</v>
      </c>
      <c r="CI139" s="17">
        <f t="shared" si="95"/>
        <v>0</v>
      </c>
      <c r="CJ139" s="17">
        <f t="shared" si="96"/>
        <v>0</v>
      </c>
      <c r="CK139" s="17">
        <f t="shared" si="97"/>
        <v>0</v>
      </c>
      <c r="CL139" s="17">
        <f t="shared" si="98"/>
        <v>0</v>
      </c>
      <c r="CM139" s="17">
        <f t="shared" si="99"/>
        <v>0</v>
      </c>
      <c r="CN139" s="17">
        <f t="shared" si="100"/>
        <v>0</v>
      </c>
      <c r="CO139" s="17">
        <f t="shared" si="101"/>
        <v>0</v>
      </c>
      <c r="CP139" s="17">
        <f t="shared" si="102"/>
        <v>0</v>
      </c>
      <c r="CQ139" s="17">
        <f t="shared" si="103"/>
        <v>0</v>
      </c>
      <c r="CR139" s="17">
        <f t="shared" si="104"/>
        <v>0</v>
      </c>
      <c r="CS139" s="17">
        <f t="shared" si="105"/>
        <v>0</v>
      </c>
      <c r="CT139" s="17">
        <f t="shared" si="106"/>
        <v>0</v>
      </c>
      <c r="CU139" s="17">
        <f t="shared" si="107"/>
        <v>0</v>
      </c>
      <c r="CV139" s="17">
        <f t="shared" si="108"/>
        <v>0</v>
      </c>
      <c r="CW139" s="17">
        <f t="shared" si="109"/>
        <v>0</v>
      </c>
      <c r="CX139" s="17">
        <f t="shared" si="110"/>
        <v>0</v>
      </c>
      <c r="CY139" s="17">
        <f t="shared" si="111"/>
        <v>0</v>
      </c>
      <c r="CZ139" s="17">
        <f t="shared" si="112"/>
        <v>0</v>
      </c>
      <c r="DA139" s="17">
        <f t="shared" si="113"/>
        <v>0</v>
      </c>
      <c r="DB139" s="17">
        <f t="shared" si="114"/>
        <v>0</v>
      </c>
      <c r="DC139" s="17">
        <f t="shared" si="115"/>
        <v>0</v>
      </c>
      <c r="DD139" s="17">
        <f t="shared" si="116"/>
        <v>0</v>
      </c>
      <c r="DE139" s="17">
        <f t="shared" si="117"/>
        <v>0</v>
      </c>
      <c r="DF139" s="17">
        <f t="shared" si="118"/>
        <v>0</v>
      </c>
      <c r="DG139" s="17">
        <f t="shared" si="119"/>
        <v>0</v>
      </c>
      <c r="DH139" s="17">
        <f t="shared" si="120"/>
        <v>0</v>
      </c>
      <c r="DI139" s="17">
        <f t="shared" si="121"/>
        <v>0</v>
      </c>
      <c r="DJ139" s="17">
        <f t="shared" si="122"/>
        <v>0</v>
      </c>
      <c r="DK139" s="17">
        <f t="shared" si="123"/>
        <v>0</v>
      </c>
    </row>
    <row r="140" spans="2:115" ht="15" customHeight="1" x14ac:dyDescent="0.2">
      <c r="B140" s="156">
        <v>132</v>
      </c>
      <c r="C140" s="157"/>
      <c r="D140" s="158"/>
      <c r="E140" s="159"/>
      <c r="F140" s="159"/>
      <c r="G140" s="91"/>
      <c r="H140" s="92"/>
      <c r="I140" s="160"/>
      <c r="J140" s="92"/>
      <c r="K140" s="92"/>
      <c r="L140" s="160"/>
      <c r="M140" s="160"/>
      <c r="N140" s="160"/>
      <c r="O140" s="160"/>
      <c r="P140" s="160"/>
      <c r="Q140" s="160"/>
      <c r="R140" s="160"/>
      <c r="S140" s="92"/>
      <c r="T140" s="160"/>
      <c r="U140" s="92"/>
      <c r="V140" s="92"/>
      <c r="W140" s="92"/>
      <c r="X140" s="92"/>
      <c r="Y140" s="92"/>
      <c r="Z140" s="161"/>
      <c r="AA140" s="161"/>
      <c r="AB140" s="161"/>
      <c r="AC140" s="161"/>
      <c r="AD140" s="161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  <c r="AS140" s="162"/>
      <c r="AT140" s="162"/>
      <c r="AU140" s="162"/>
      <c r="AV140" s="162"/>
      <c r="AW140" s="162"/>
      <c r="AX140" s="162"/>
      <c r="AY140" s="162"/>
      <c r="AZ140" s="162"/>
      <c r="BA140" s="162"/>
      <c r="BB140" s="162"/>
      <c r="BC140" s="162"/>
      <c r="BD140" s="162"/>
      <c r="BE140" s="162"/>
      <c r="BF140" s="163"/>
      <c r="BG140" s="163"/>
      <c r="BH140" s="163"/>
      <c r="BI140" s="164"/>
      <c r="BJ140" s="165"/>
      <c r="BK140" s="162"/>
      <c r="BL140" s="162"/>
      <c r="BM140" s="164"/>
      <c r="BN140" s="38"/>
      <c r="BO140" s="38"/>
      <c r="BP140" s="123"/>
      <c r="BQ140" s="123"/>
      <c r="BR140" s="38"/>
      <c r="BS140" s="38"/>
      <c r="BT140" s="114" t="str">
        <f t="shared" si="91"/>
        <v/>
      </c>
      <c r="BU140" s="38"/>
      <c r="BV140" s="38"/>
      <c r="BW140" s="38"/>
      <c r="BX140" s="38"/>
      <c r="BZ140" s="17">
        <f t="shared" si="85"/>
        <v>0</v>
      </c>
      <c r="CA140" s="17">
        <f t="shared" si="86"/>
        <v>0</v>
      </c>
      <c r="CB140" s="17">
        <f t="shared" si="87"/>
        <v>0</v>
      </c>
      <c r="CC140" s="17">
        <f t="shared" si="88"/>
        <v>0</v>
      </c>
      <c r="CD140" s="17">
        <f t="shared" si="89"/>
        <v>0</v>
      </c>
      <c r="CE140" s="17">
        <f t="shared" si="90"/>
        <v>0</v>
      </c>
      <c r="CF140" s="17">
        <f t="shared" si="92"/>
        <v>0</v>
      </c>
      <c r="CG140" s="17">
        <f t="shared" si="93"/>
        <v>0</v>
      </c>
      <c r="CH140" s="17">
        <f t="shared" si="94"/>
        <v>0</v>
      </c>
      <c r="CI140" s="17">
        <f t="shared" si="95"/>
        <v>0</v>
      </c>
      <c r="CJ140" s="17">
        <f t="shared" si="96"/>
        <v>0</v>
      </c>
      <c r="CK140" s="17">
        <f t="shared" si="97"/>
        <v>0</v>
      </c>
      <c r="CL140" s="17">
        <f t="shared" si="98"/>
        <v>0</v>
      </c>
      <c r="CM140" s="17">
        <f t="shared" si="99"/>
        <v>0</v>
      </c>
      <c r="CN140" s="17">
        <f t="shared" si="100"/>
        <v>0</v>
      </c>
      <c r="CO140" s="17">
        <f t="shared" si="101"/>
        <v>0</v>
      </c>
      <c r="CP140" s="17">
        <f t="shared" si="102"/>
        <v>0</v>
      </c>
      <c r="CQ140" s="17">
        <f t="shared" si="103"/>
        <v>0</v>
      </c>
      <c r="CR140" s="17">
        <f t="shared" si="104"/>
        <v>0</v>
      </c>
      <c r="CS140" s="17">
        <f t="shared" si="105"/>
        <v>0</v>
      </c>
      <c r="CT140" s="17">
        <f t="shared" si="106"/>
        <v>0</v>
      </c>
      <c r="CU140" s="17">
        <f t="shared" si="107"/>
        <v>0</v>
      </c>
      <c r="CV140" s="17">
        <f t="shared" si="108"/>
        <v>0</v>
      </c>
      <c r="CW140" s="17">
        <f t="shared" si="109"/>
        <v>0</v>
      </c>
      <c r="CX140" s="17">
        <f t="shared" si="110"/>
        <v>0</v>
      </c>
      <c r="CY140" s="17">
        <f t="shared" si="111"/>
        <v>0</v>
      </c>
      <c r="CZ140" s="17">
        <f t="shared" si="112"/>
        <v>0</v>
      </c>
      <c r="DA140" s="17">
        <f t="shared" si="113"/>
        <v>0</v>
      </c>
      <c r="DB140" s="17">
        <f t="shared" si="114"/>
        <v>0</v>
      </c>
      <c r="DC140" s="17">
        <f t="shared" si="115"/>
        <v>0</v>
      </c>
      <c r="DD140" s="17">
        <f t="shared" si="116"/>
        <v>0</v>
      </c>
      <c r="DE140" s="17">
        <f t="shared" si="117"/>
        <v>0</v>
      </c>
      <c r="DF140" s="17">
        <f t="shared" si="118"/>
        <v>0</v>
      </c>
      <c r="DG140" s="17">
        <f t="shared" si="119"/>
        <v>0</v>
      </c>
      <c r="DH140" s="17">
        <f t="shared" si="120"/>
        <v>0</v>
      </c>
      <c r="DI140" s="17">
        <f t="shared" si="121"/>
        <v>0</v>
      </c>
      <c r="DJ140" s="17">
        <f t="shared" si="122"/>
        <v>0</v>
      </c>
      <c r="DK140" s="17">
        <f t="shared" si="123"/>
        <v>0</v>
      </c>
    </row>
    <row r="141" spans="2:115" ht="15" customHeight="1" x14ac:dyDescent="0.2">
      <c r="B141" s="156">
        <v>133</v>
      </c>
      <c r="C141" s="157"/>
      <c r="D141" s="158"/>
      <c r="E141" s="159"/>
      <c r="F141" s="159"/>
      <c r="G141" s="91"/>
      <c r="H141" s="92"/>
      <c r="I141" s="160"/>
      <c r="J141" s="92"/>
      <c r="K141" s="92"/>
      <c r="L141" s="160"/>
      <c r="M141" s="160"/>
      <c r="N141" s="160"/>
      <c r="O141" s="160"/>
      <c r="P141" s="160"/>
      <c r="Q141" s="160"/>
      <c r="R141" s="160"/>
      <c r="S141" s="92"/>
      <c r="T141" s="160"/>
      <c r="U141" s="92"/>
      <c r="V141" s="92"/>
      <c r="W141" s="92"/>
      <c r="X141" s="92"/>
      <c r="Y141" s="92"/>
      <c r="Z141" s="161"/>
      <c r="AA141" s="161"/>
      <c r="AB141" s="161"/>
      <c r="AC141" s="161"/>
      <c r="AD141" s="161"/>
      <c r="AE141" s="162"/>
      <c r="AF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2"/>
      <c r="AS141" s="162"/>
      <c r="AT141" s="162"/>
      <c r="AU141" s="162"/>
      <c r="AV141" s="162"/>
      <c r="AW141" s="162"/>
      <c r="AX141" s="162"/>
      <c r="AY141" s="162"/>
      <c r="AZ141" s="162"/>
      <c r="BA141" s="162"/>
      <c r="BB141" s="162"/>
      <c r="BC141" s="162"/>
      <c r="BD141" s="162"/>
      <c r="BE141" s="162"/>
      <c r="BF141" s="163"/>
      <c r="BG141" s="163"/>
      <c r="BH141" s="163"/>
      <c r="BI141" s="164"/>
      <c r="BJ141" s="165"/>
      <c r="BK141" s="162"/>
      <c r="BL141" s="162"/>
      <c r="BM141" s="164"/>
      <c r="BN141" s="38"/>
      <c r="BO141" s="38"/>
      <c r="BP141" s="123"/>
      <c r="BQ141" s="123"/>
      <c r="BR141" s="38"/>
      <c r="BS141" s="38"/>
      <c r="BT141" s="114" t="str">
        <f t="shared" si="91"/>
        <v/>
      </c>
      <c r="BU141" s="38"/>
      <c r="BV141" s="38"/>
      <c r="BW141" s="38"/>
      <c r="BX141" s="38"/>
      <c r="BZ141" s="17">
        <f t="shared" si="85"/>
        <v>0</v>
      </c>
      <c r="CA141" s="17">
        <f t="shared" si="86"/>
        <v>0</v>
      </c>
      <c r="CB141" s="17">
        <f t="shared" si="87"/>
        <v>0</v>
      </c>
      <c r="CC141" s="17">
        <f t="shared" si="88"/>
        <v>0</v>
      </c>
      <c r="CD141" s="17">
        <f t="shared" si="89"/>
        <v>0</v>
      </c>
      <c r="CE141" s="17">
        <f t="shared" si="90"/>
        <v>0</v>
      </c>
      <c r="CF141" s="17">
        <f t="shared" si="92"/>
        <v>0</v>
      </c>
      <c r="CG141" s="17">
        <f t="shared" si="93"/>
        <v>0</v>
      </c>
      <c r="CH141" s="17">
        <f t="shared" si="94"/>
        <v>0</v>
      </c>
      <c r="CI141" s="17">
        <f t="shared" si="95"/>
        <v>0</v>
      </c>
      <c r="CJ141" s="17">
        <f t="shared" si="96"/>
        <v>0</v>
      </c>
      <c r="CK141" s="17">
        <f t="shared" si="97"/>
        <v>0</v>
      </c>
      <c r="CL141" s="17">
        <f t="shared" si="98"/>
        <v>0</v>
      </c>
      <c r="CM141" s="17">
        <f t="shared" si="99"/>
        <v>0</v>
      </c>
      <c r="CN141" s="17">
        <f t="shared" si="100"/>
        <v>0</v>
      </c>
      <c r="CO141" s="17">
        <f t="shared" si="101"/>
        <v>0</v>
      </c>
      <c r="CP141" s="17">
        <f t="shared" si="102"/>
        <v>0</v>
      </c>
      <c r="CQ141" s="17">
        <f t="shared" si="103"/>
        <v>0</v>
      </c>
      <c r="CR141" s="17">
        <f t="shared" si="104"/>
        <v>0</v>
      </c>
      <c r="CS141" s="17">
        <f t="shared" si="105"/>
        <v>0</v>
      </c>
      <c r="CT141" s="17">
        <f t="shared" si="106"/>
        <v>0</v>
      </c>
      <c r="CU141" s="17">
        <f t="shared" si="107"/>
        <v>0</v>
      </c>
      <c r="CV141" s="17">
        <f t="shared" si="108"/>
        <v>0</v>
      </c>
      <c r="CW141" s="17">
        <f t="shared" si="109"/>
        <v>0</v>
      </c>
      <c r="CX141" s="17">
        <f t="shared" si="110"/>
        <v>0</v>
      </c>
      <c r="CY141" s="17">
        <f t="shared" si="111"/>
        <v>0</v>
      </c>
      <c r="CZ141" s="17">
        <f t="shared" si="112"/>
        <v>0</v>
      </c>
      <c r="DA141" s="17">
        <f t="shared" si="113"/>
        <v>0</v>
      </c>
      <c r="DB141" s="17">
        <f t="shared" si="114"/>
        <v>0</v>
      </c>
      <c r="DC141" s="17">
        <f t="shared" si="115"/>
        <v>0</v>
      </c>
      <c r="DD141" s="17">
        <f t="shared" si="116"/>
        <v>0</v>
      </c>
      <c r="DE141" s="17">
        <f t="shared" si="117"/>
        <v>0</v>
      </c>
      <c r="DF141" s="17">
        <f t="shared" si="118"/>
        <v>0</v>
      </c>
      <c r="DG141" s="17">
        <f t="shared" si="119"/>
        <v>0</v>
      </c>
      <c r="DH141" s="17">
        <f t="shared" si="120"/>
        <v>0</v>
      </c>
      <c r="DI141" s="17">
        <f t="shared" si="121"/>
        <v>0</v>
      </c>
      <c r="DJ141" s="17">
        <f t="shared" si="122"/>
        <v>0</v>
      </c>
      <c r="DK141" s="17">
        <f t="shared" si="123"/>
        <v>0</v>
      </c>
    </row>
    <row r="142" spans="2:115" ht="15" customHeight="1" x14ac:dyDescent="0.2">
      <c r="B142" s="156">
        <v>134</v>
      </c>
      <c r="C142" s="157"/>
      <c r="D142" s="158"/>
      <c r="E142" s="159"/>
      <c r="F142" s="159"/>
      <c r="G142" s="91"/>
      <c r="H142" s="92"/>
      <c r="I142" s="160"/>
      <c r="J142" s="92"/>
      <c r="K142" s="92"/>
      <c r="L142" s="160"/>
      <c r="M142" s="160"/>
      <c r="N142" s="160"/>
      <c r="O142" s="160"/>
      <c r="P142" s="160"/>
      <c r="Q142" s="160"/>
      <c r="R142" s="160"/>
      <c r="S142" s="92"/>
      <c r="T142" s="160"/>
      <c r="U142" s="92"/>
      <c r="V142" s="92"/>
      <c r="W142" s="92"/>
      <c r="X142" s="92"/>
      <c r="Y142" s="92"/>
      <c r="Z142" s="161"/>
      <c r="AA142" s="161"/>
      <c r="AB142" s="161"/>
      <c r="AC142" s="161"/>
      <c r="AD142" s="161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2"/>
      <c r="AQ142" s="162"/>
      <c r="AR142" s="162"/>
      <c r="AS142" s="162"/>
      <c r="AT142" s="162"/>
      <c r="AU142" s="162"/>
      <c r="AV142" s="162"/>
      <c r="AW142" s="162"/>
      <c r="AX142" s="162"/>
      <c r="AY142" s="162"/>
      <c r="AZ142" s="162"/>
      <c r="BA142" s="162"/>
      <c r="BB142" s="162"/>
      <c r="BC142" s="162"/>
      <c r="BD142" s="162"/>
      <c r="BE142" s="162"/>
      <c r="BF142" s="163"/>
      <c r="BG142" s="163"/>
      <c r="BH142" s="163"/>
      <c r="BI142" s="164"/>
      <c r="BJ142" s="165"/>
      <c r="BK142" s="162"/>
      <c r="BL142" s="162"/>
      <c r="BM142" s="164"/>
      <c r="BN142" s="38"/>
      <c r="BO142" s="38"/>
      <c r="BP142" s="123"/>
      <c r="BQ142" s="123"/>
      <c r="BR142" s="38"/>
      <c r="BS142" s="38"/>
      <c r="BT142" s="114" t="str">
        <f t="shared" si="91"/>
        <v/>
      </c>
      <c r="BU142" s="38"/>
      <c r="BV142" s="38"/>
      <c r="BW142" s="38"/>
      <c r="BX142" s="38"/>
      <c r="BZ142" s="17">
        <f t="shared" si="85"/>
        <v>0</v>
      </c>
      <c r="CA142" s="17">
        <f t="shared" si="86"/>
        <v>0</v>
      </c>
      <c r="CB142" s="17">
        <f t="shared" si="87"/>
        <v>0</v>
      </c>
      <c r="CC142" s="17">
        <f t="shared" si="88"/>
        <v>0</v>
      </c>
      <c r="CD142" s="17">
        <f t="shared" si="89"/>
        <v>0</v>
      </c>
      <c r="CE142" s="17">
        <f t="shared" si="90"/>
        <v>0</v>
      </c>
      <c r="CF142" s="17">
        <f t="shared" si="92"/>
        <v>0</v>
      </c>
      <c r="CG142" s="17">
        <f t="shared" si="93"/>
        <v>0</v>
      </c>
      <c r="CH142" s="17">
        <f t="shared" si="94"/>
        <v>0</v>
      </c>
      <c r="CI142" s="17">
        <f t="shared" si="95"/>
        <v>0</v>
      </c>
      <c r="CJ142" s="17">
        <f t="shared" si="96"/>
        <v>0</v>
      </c>
      <c r="CK142" s="17">
        <f t="shared" si="97"/>
        <v>0</v>
      </c>
      <c r="CL142" s="17">
        <f t="shared" si="98"/>
        <v>0</v>
      </c>
      <c r="CM142" s="17">
        <f t="shared" si="99"/>
        <v>0</v>
      </c>
      <c r="CN142" s="17">
        <f t="shared" si="100"/>
        <v>0</v>
      </c>
      <c r="CO142" s="17">
        <f t="shared" si="101"/>
        <v>0</v>
      </c>
      <c r="CP142" s="17">
        <f t="shared" si="102"/>
        <v>0</v>
      </c>
      <c r="CQ142" s="17">
        <f t="shared" si="103"/>
        <v>0</v>
      </c>
      <c r="CR142" s="17">
        <f t="shared" si="104"/>
        <v>0</v>
      </c>
      <c r="CS142" s="17">
        <f t="shared" si="105"/>
        <v>0</v>
      </c>
      <c r="CT142" s="17">
        <f t="shared" si="106"/>
        <v>0</v>
      </c>
      <c r="CU142" s="17">
        <f t="shared" si="107"/>
        <v>0</v>
      </c>
      <c r="CV142" s="17">
        <f t="shared" si="108"/>
        <v>0</v>
      </c>
      <c r="CW142" s="17">
        <f t="shared" si="109"/>
        <v>0</v>
      </c>
      <c r="CX142" s="17">
        <f t="shared" si="110"/>
        <v>0</v>
      </c>
      <c r="CY142" s="17">
        <f t="shared" si="111"/>
        <v>0</v>
      </c>
      <c r="CZ142" s="17">
        <f t="shared" si="112"/>
        <v>0</v>
      </c>
      <c r="DA142" s="17">
        <f t="shared" si="113"/>
        <v>0</v>
      </c>
      <c r="DB142" s="17">
        <f t="shared" si="114"/>
        <v>0</v>
      </c>
      <c r="DC142" s="17">
        <f t="shared" si="115"/>
        <v>0</v>
      </c>
      <c r="DD142" s="17">
        <f t="shared" si="116"/>
        <v>0</v>
      </c>
      <c r="DE142" s="17">
        <f t="shared" si="117"/>
        <v>0</v>
      </c>
      <c r="DF142" s="17">
        <f t="shared" si="118"/>
        <v>0</v>
      </c>
      <c r="DG142" s="17">
        <f t="shared" si="119"/>
        <v>0</v>
      </c>
      <c r="DH142" s="17">
        <f t="shared" si="120"/>
        <v>0</v>
      </c>
      <c r="DI142" s="17">
        <f t="shared" si="121"/>
        <v>0</v>
      </c>
      <c r="DJ142" s="17">
        <f t="shared" si="122"/>
        <v>0</v>
      </c>
      <c r="DK142" s="17">
        <f t="shared" si="123"/>
        <v>0</v>
      </c>
    </row>
    <row r="143" spans="2:115" ht="15" customHeight="1" x14ac:dyDescent="0.2">
      <c r="B143" s="156">
        <v>135</v>
      </c>
      <c r="C143" s="157"/>
      <c r="D143" s="158"/>
      <c r="E143" s="159"/>
      <c r="F143" s="159"/>
      <c r="G143" s="91"/>
      <c r="H143" s="92"/>
      <c r="I143" s="160"/>
      <c r="J143" s="92"/>
      <c r="K143" s="92"/>
      <c r="L143" s="160"/>
      <c r="M143" s="160"/>
      <c r="N143" s="160"/>
      <c r="O143" s="160"/>
      <c r="P143" s="160"/>
      <c r="Q143" s="160"/>
      <c r="R143" s="160"/>
      <c r="S143" s="92"/>
      <c r="T143" s="160"/>
      <c r="U143" s="92"/>
      <c r="V143" s="92"/>
      <c r="W143" s="92"/>
      <c r="X143" s="92"/>
      <c r="Y143" s="92"/>
      <c r="Z143" s="161"/>
      <c r="AA143" s="161"/>
      <c r="AB143" s="161"/>
      <c r="AC143" s="161"/>
      <c r="AD143" s="161"/>
      <c r="AE143" s="162"/>
      <c r="AF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  <c r="AP143" s="162"/>
      <c r="AQ143" s="162"/>
      <c r="AR143" s="162"/>
      <c r="AS143" s="162"/>
      <c r="AT143" s="162"/>
      <c r="AU143" s="162"/>
      <c r="AV143" s="162"/>
      <c r="AW143" s="162"/>
      <c r="AX143" s="162"/>
      <c r="AY143" s="162"/>
      <c r="AZ143" s="162"/>
      <c r="BA143" s="162"/>
      <c r="BB143" s="162"/>
      <c r="BC143" s="162"/>
      <c r="BD143" s="162"/>
      <c r="BE143" s="162"/>
      <c r="BF143" s="163"/>
      <c r="BG143" s="163"/>
      <c r="BH143" s="163"/>
      <c r="BI143" s="164"/>
      <c r="BJ143" s="165"/>
      <c r="BK143" s="162"/>
      <c r="BL143" s="162"/>
      <c r="BM143" s="164"/>
      <c r="BN143" s="38"/>
      <c r="BO143" s="38"/>
      <c r="BP143" s="123"/>
      <c r="BQ143" s="123"/>
      <c r="BR143" s="38"/>
      <c r="BS143" s="38"/>
      <c r="BT143" s="114" t="str">
        <f t="shared" si="91"/>
        <v/>
      </c>
      <c r="BU143" s="38"/>
      <c r="BV143" s="38"/>
      <c r="BW143" s="38"/>
      <c r="BX143" s="38"/>
      <c r="BZ143" s="17">
        <f t="shared" si="85"/>
        <v>0</v>
      </c>
      <c r="CA143" s="17">
        <f t="shared" si="86"/>
        <v>0</v>
      </c>
      <c r="CB143" s="17">
        <f t="shared" si="87"/>
        <v>0</v>
      </c>
      <c r="CC143" s="17">
        <f t="shared" si="88"/>
        <v>0</v>
      </c>
      <c r="CD143" s="17">
        <f t="shared" si="89"/>
        <v>0</v>
      </c>
      <c r="CE143" s="17">
        <f t="shared" si="90"/>
        <v>0</v>
      </c>
      <c r="CF143" s="17">
        <f t="shared" si="92"/>
        <v>0</v>
      </c>
      <c r="CG143" s="17">
        <f t="shared" si="93"/>
        <v>0</v>
      </c>
      <c r="CH143" s="17">
        <f t="shared" si="94"/>
        <v>0</v>
      </c>
      <c r="CI143" s="17">
        <f t="shared" si="95"/>
        <v>0</v>
      </c>
      <c r="CJ143" s="17">
        <f t="shared" si="96"/>
        <v>0</v>
      </c>
      <c r="CK143" s="17">
        <f t="shared" si="97"/>
        <v>0</v>
      </c>
      <c r="CL143" s="17">
        <f t="shared" si="98"/>
        <v>0</v>
      </c>
      <c r="CM143" s="17">
        <f t="shared" si="99"/>
        <v>0</v>
      </c>
      <c r="CN143" s="17">
        <f t="shared" si="100"/>
        <v>0</v>
      </c>
      <c r="CO143" s="17">
        <f t="shared" si="101"/>
        <v>0</v>
      </c>
      <c r="CP143" s="17">
        <f t="shared" si="102"/>
        <v>0</v>
      </c>
      <c r="CQ143" s="17">
        <f t="shared" si="103"/>
        <v>0</v>
      </c>
      <c r="CR143" s="17">
        <f t="shared" si="104"/>
        <v>0</v>
      </c>
      <c r="CS143" s="17">
        <f t="shared" si="105"/>
        <v>0</v>
      </c>
      <c r="CT143" s="17">
        <f t="shared" si="106"/>
        <v>0</v>
      </c>
      <c r="CU143" s="17">
        <f t="shared" si="107"/>
        <v>0</v>
      </c>
      <c r="CV143" s="17">
        <f t="shared" si="108"/>
        <v>0</v>
      </c>
      <c r="CW143" s="17">
        <f t="shared" si="109"/>
        <v>0</v>
      </c>
      <c r="CX143" s="17">
        <f t="shared" si="110"/>
        <v>0</v>
      </c>
      <c r="CY143" s="17">
        <f t="shared" si="111"/>
        <v>0</v>
      </c>
      <c r="CZ143" s="17">
        <f t="shared" si="112"/>
        <v>0</v>
      </c>
      <c r="DA143" s="17">
        <f t="shared" si="113"/>
        <v>0</v>
      </c>
      <c r="DB143" s="17">
        <f t="shared" si="114"/>
        <v>0</v>
      </c>
      <c r="DC143" s="17">
        <f t="shared" si="115"/>
        <v>0</v>
      </c>
      <c r="DD143" s="17">
        <f t="shared" si="116"/>
        <v>0</v>
      </c>
      <c r="DE143" s="17">
        <f t="shared" si="117"/>
        <v>0</v>
      </c>
      <c r="DF143" s="17">
        <f t="shared" si="118"/>
        <v>0</v>
      </c>
      <c r="DG143" s="17">
        <f t="shared" si="119"/>
        <v>0</v>
      </c>
      <c r="DH143" s="17">
        <f t="shared" si="120"/>
        <v>0</v>
      </c>
      <c r="DI143" s="17">
        <f t="shared" si="121"/>
        <v>0</v>
      </c>
      <c r="DJ143" s="17">
        <f t="shared" si="122"/>
        <v>0</v>
      </c>
      <c r="DK143" s="17">
        <f t="shared" si="123"/>
        <v>0</v>
      </c>
    </row>
    <row r="144" spans="2:115" ht="15" customHeight="1" x14ac:dyDescent="0.2">
      <c r="B144" s="156">
        <v>136</v>
      </c>
      <c r="C144" s="157"/>
      <c r="D144" s="158"/>
      <c r="E144" s="159"/>
      <c r="F144" s="159"/>
      <c r="G144" s="91"/>
      <c r="H144" s="92"/>
      <c r="I144" s="160"/>
      <c r="J144" s="92"/>
      <c r="K144" s="92"/>
      <c r="L144" s="160"/>
      <c r="M144" s="160"/>
      <c r="N144" s="160"/>
      <c r="O144" s="160"/>
      <c r="P144" s="160"/>
      <c r="Q144" s="160"/>
      <c r="R144" s="160"/>
      <c r="S144" s="92"/>
      <c r="T144" s="160"/>
      <c r="U144" s="92"/>
      <c r="V144" s="92"/>
      <c r="W144" s="92"/>
      <c r="X144" s="92"/>
      <c r="Y144" s="92"/>
      <c r="Z144" s="161"/>
      <c r="AA144" s="161"/>
      <c r="AB144" s="161"/>
      <c r="AC144" s="161"/>
      <c r="AD144" s="161"/>
      <c r="AE144" s="162"/>
      <c r="AF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  <c r="AS144" s="162"/>
      <c r="AT144" s="162"/>
      <c r="AU144" s="162"/>
      <c r="AV144" s="162"/>
      <c r="AW144" s="162"/>
      <c r="AX144" s="162"/>
      <c r="AY144" s="162"/>
      <c r="AZ144" s="162"/>
      <c r="BA144" s="162"/>
      <c r="BB144" s="162"/>
      <c r="BC144" s="162"/>
      <c r="BD144" s="162"/>
      <c r="BE144" s="162"/>
      <c r="BF144" s="163"/>
      <c r="BG144" s="163"/>
      <c r="BH144" s="163"/>
      <c r="BI144" s="164"/>
      <c r="BJ144" s="165"/>
      <c r="BK144" s="162"/>
      <c r="BL144" s="162"/>
      <c r="BM144" s="164"/>
      <c r="BN144" s="38"/>
      <c r="BO144" s="38"/>
      <c r="BP144" s="123"/>
      <c r="BQ144" s="123"/>
      <c r="BR144" s="38"/>
      <c r="BS144" s="38"/>
      <c r="BT144" s="114" t="str">
        <f t="shared" si="91"/>
        <v/>
      </c>
      <c r="BU144" s="38"/>
      <c r="BV144" s="38"/>
      <c r="BW144" s="38"/>
      <c r="BX144" s="38"/>
      <c r="BZ144" s="17">
        <f t="shared" si="85"/>
        <v>0</v>
      </c>
      <c r="CA144" s="17">
        <f t="shared" si="86"/>
        <v>0</v>
      </c>
      <c r="CB144" s="17">
        <f t="shared" si="87"/>
        <v>0</v>
      </c>
      <c r="CC144" s="17">
        <f t="shared" si="88"/>
        <v>0</v>
      </c>
      <c r="CD144" s="17">
        <f t="shared" si="89"/>
        <v>0</v>
      </c>
      <c r="CE144" s="17">
        <f t="shared" si="90"/>
        <v>0</v>
      </c>
      <c r="CF144" s="17">
        <f t="shared" si="92"/>
        <v>0</v>
      </c>
      <c r="CG144" s="17">
        <f t="shared" si="93"/>
        <v>0</v>
      </c>
      <c r="CH144" s="17">
        <f t="shared" si="94"/>
        <v>0</v>
      </c>
      <c r="CI144" s="17">
        <f t="shared" si="95"/>
        <v>0</v>
      </c>
      <c r="CJ144" s="17">
        <f t="shared" si="96"/>
        <v>0</v>
      </c>
      <c r="CK144" s="17">
        <f t="shared" si="97"/>
        <v>0</v>
      </c>
      <c r="CL144" s="17">
        <f t="shared" si="98"/>
        <v>0</v>
      </c>
      <c r="CM144" s="17">
        <f t="shared" si="99"/>
        <v>0</v>
      </c>
      <c r="CN144" s="17">
        <f t="shared" si="100"/>
        <v>0</v>
      </c>
      <c r="CO144" s="17">
        <f t="shared" si="101"/>
        <v>0</v>
      </c>
      <c r="CP144" s="17">
        <f t="shared" si="102"/>
        <v>0</v>
      </c>
      <c r="CQ144" s="17">
        <f t="shared" si="103"/>
        <v>0</v>
      </c>
      <c r="CR144" s="17">
        <f t="shared" si="104"/>
        <v>0</v>
      </c>
      <c r="CS144" s="17">
        <f t="shared" si="105"/>
        <v>0</v>
      </c>
      <c r="CT144" s="17">
        <f t="shared" si="106"/>
        <v>0</v>
      </c>
      <c r="CU144" s="17">
        <f t="shared" si="107"/>
        <v>0</v>
      </c>
      <c r="CV144" s="17">
        <f t="shared" si="108"/>
        <v>0</v>
      </c>
      <c r="CW144" s="17">
        <f t="shared" si="109"/>
        <v>0</v>
      </c>
      <c r="CX144" s="17">
        <f t="shared" si="110"/>
        <v>0</v>
      </c>
      <c r="CY144" s="17">
        <f t="shared" si="111"/>
        <v>0</v>
      </c>
      <c r="CZ144" s="17">
        <f t="shared" si="112"/>
        <v>0</v>
      </c>
      <c r="DA144" s="17">
        <f t="shared" si="113"/>
        <v>0</v>
      </c>
      <c r="DB144" s="17">
        <f t="shared" si="114"/>
        <v>0</v>
      </c>
      <c r="DC144" s="17">
        <f t="shared" si="115"/>
        <v>0</v>
      </c>
      <c r="DD144" s="17">
        <f t="shared" si="116"/>
        <v>0</v>
      </c>
      <c r="DE144" s="17">
        <f t="shared" si="117"/>
        <v>0</v>
      </c>
      <c r="DF144" s="17">
        <f t="shared" si="118"/>
        <v>0</v>
      </c>
      <c r="DG144" s="17">
        <f t="shared" si="119"/>
        <v>0</v>
      </c>
      <c r="DH144" s="17">
        <f t="shared" si="120"/>
        <v>0</v>
      </c>
      <c r="DI144" s="17">
        <f t="shared" si="121"/>
        <v>0</v>
      </c>
      <c r="DJ144" s="17">
        <f t="shared" si="122"/>
        <v>0</v>
      </c>
      <c r="DK144" s="17">
        <f t="shared" si="123"/>
        <v>0</v>
      </c>
    </row>
    <row r="145" spans="2:115" ht="15" customHeight="1" x14ac:dyDescent="0.2">
      <c r="B145" s="156">
        <v>137</v>
      </c>
      <c r="C145" s="157"/>
      <c r="D145" s="158"/>
      <c r="E145" s="159"/>
      <c r="F145" s="159"/>
      <c r="G145" s="91"/>
      <c r="H145" s="92"/>
      <c r="I145" s="160"/>
      <c r="J145" s="92"/>
      <c r="K145" s="92"/>
      <c r="L145" s="160"/>
      <c r="M145" s="160"/>
      <c r="N145" s="160"/>
      <c r="O145" s="160"/>
      <c r="P145" s="160"/>
      <c r="Q145" s="160"/>
      <c r="R145" s="160"/>
      <c r="S145" s="92"/>
      <c r="T145" s="160"/>
      <c r="U145" s="92"/>
      <c r="V145" s="92"/>
      <c r="W145" s="92"/>
      <c r="X145" s="92"/>
      <c r="Y145" s="92"/>
      <c r="Z145" s="161"/>
      <c r="AA145" s="161"/>
      <c r="AB145" s="161"/>
      <c r="AC145" s="161"/>
      <c r="AD145" s="161"/>
      <c r="AE145" s="162"/>
      <c r="AF145" s="162"/>
      <c r="AG145" s="162"/>
      <c r="AH145" s="162"/>
      <c r="AI145" s="162"/>
      <c r="AJ145" s="162"/>
      <c r="AK145" s="162"/>
      <c r="AL145" s="162"/>
      <c r="AM145" s="162"/>
      <c r="AN145" s="162"/>
      <c r="AO145" s="162"/>
      <c r="AP145" s="162"/>
      <c r="AQ145" s="162"/>
      <c r="AR145" s="162"/>
      <c r="AS145" s="162"/>
      <c r="AT145" s="162"/>
      <c r="AU145" s="162"/>
      <c r="AV145" s="162"/>
      <c r="AW145" s="162"/>
      <c r="AX145" s="162"/>
      <c r="AY145" s="162"/>
      <c r="AZ145" s="162"/>
      <c r="BA145" s="162"/>
      <c r="BB145" s="162"/>
      <c r="BC145" s="162"/>
      <c r="BD145" s="162"/>
      <c r="BE145" s="162"/>
      <c r="BF145" s="163"/>
      <c r="BG145" s="163"/>
      <c r="BH145" s="163"/>
      <c r="BI145" s="164"/>
      <c r="BJ145" s="165"/>
      <c r="BK145" s="162"/>
      <c r="BL145" s="162"/>
      <c r="BM145" s="164"/>
      <c r="BN145" s="38"/>
      <c r="BO145" s="38"/>
      <c r="BP145" s="123"/>
      <c r="BQ145" s="123"/>
      <c r="BR145" s="38"/>
      <c r="BS145" s="38"/>
      <c r="BT145" s="114" t="str">
        <f t="shared" si="91"/>
        <v/>
      </c>
      <c r="BU145" s="38"/>
      <c r="BV145" s="38"/>
      <c r="BW145" s="38"/>
      <c r="BX145" s="38"/>
      <c r="BZ145" s="17">
        <f t="shared" si="85"/>
        <v>0</v>
      </c>
      <c r="CA145" s="17">
        <f t="shared" si="86"/>
        <v>0</v>
      </c>
      <c r="CB145" s="17">
        <f t="shared" si="87"/>
        <v>0</v>
      </c>
      <c r="CC145" s="17">
        <f t="shared" si="88"/>
        <v>0</v>
      </c>
      <c r="CD145" s="17">
        <f t="shared" si="89"/>
        <v>0</v>
      </c>
      <c r="CE145" s="17">
        <f t="shared" si="90"/>
        <v>0</v>
      </c>
      <c r="CF145" s="17">
        <f t="shared" si="92"/>
        <v>0</v>
      </c>
      <c r="CG145" s="17">
        <f t="shared" si="93"/>
        <v>0</v>
      </c>
      <c r="CH145" s="17">
        <f t="shared" si="94"/>
        <v>0</v>
      </c>
      <c r="CI145" s="17">
        <f t="shared" si="95"/>
        <v>0</v>
      </c>
      <c r="CJ145" s="17">
        <f t="shared" si="96"/>
        <v>0</v>
      </c>
      <c r="CK145" s="17">
        <f t="shared" si="97"/>
        <v>0</v>
      </c>
      <c r="CL145" s="17">
        <f t="shared" si="98"/>
        <v>0</v>
      </c>
      <c r="CM145" s="17">
        <f t="shared" si="99"/>
        <v>0</v>
      </c>
      <c r="CN145" s="17">
        <f t="shared" si="100"/>
        <v>0</v>
      </c>
      <c r="CO145" s="17">
        <f t="shared" si="101"/>
        <v>0</v>
      </c>
      <c r="CP145" s="17">
        <f t="shared" si="102"/>
        <v>0</v>
      </c>
      <c r="CQ145" s="17">
        <f t="shared" si="103"/>
        <v>0</v>
      </c>
      <c r="CR145" s="17">
        <f t="shared" si="104"/>
        <v>0</v>
      </c>
      <c r="CS145" s="17">
        <f t="shared" si="105"/>
        <v>0</v>
      </c>
      <c r="CT145" s="17">
        <f t="shared" si="106"/>
        <v>0</v>
      </c>
      <c r="CU145" s="17">
        <f t="shared" si="107"/>
        <v>0</v>
      </c>
      <c r="CV145" s="17">
        <f t="shared" si="108"/>
        <v>0</v>
      </c>
      <c r="CW145" s="17">
        <f t="shared" si="109"/>
        <v>0</v>
      </c>
      <c r="CX145" s="17">
        <f t="shared" si="110"/>
        <v>0</v>
      </c>
      <c r="CY145" s="17">
        <f t="shared" si="111"/>
        <v>0</v>
      </c>
      <c r="CZ145" s="17">
        <f t="shared" si="112"/>
        <v>0</v>
      </c>
      <c r="DA145" s="17">
        <f t="shared" si="113"/>
        <v>0</v>
      </c>
      <c r="DB145" s="17">
        <f t="shared" si="114"/>
        <v>0</v>
      </c>
      <c r="DC145" s="17">
        <f t="shared" si="115"/>
        <v>0</v>
      </c>
      <c r="DD145" s="17">
        <f t="shared" si="116"/>
        <v>0</v>
      </c>
      <c r="DE145" s="17">
        <f t="shared" si="117"/>
        <v>0</v>
      </c>
      <c r="DF145" s="17">
        <f t="shared" si="118"/>
        <v>0</v>
      </c>
      <c r="DG145" s="17">
        <f t="shared" si="119"/>
        <v>0</v>
      </c>
      <c r="DH145" s="17">
        <f t="shared" si="120"/>
        <v>0</v>
      </c>
      <c r="DI145" s="17">
        <f t="shared" si="121"/>
        <v>0</v>
      </c>
      <c r="DJ145" s="17">
        <f t="shared" si="122"/>
        <v>0</v>
      </c>
      <c r="DK145" s="17">
        <f t="shared" si="123"/>
        <v>0</v>
      </c>
    </row>
    <row r="146" spans="2:115" ht="15" customHeight="1" x14ac:dyDescent="0.2">
      <c r="B146" s="156">
        <v>138</v>
      </c>
      <c r="C146" s="157"/>
      <c r="D146" s="158"/>
      <c r="E146" s="159"/>
      <c r="F146" s="159"/>
      <c r="G146" s="91"/>
      <c r="H146" s="92"/>
      <c r="I146" s="160"/>
      <c r="J146" s="92"/>
      <c r="K146" s="92"/>
      <c r="L146" s="160"/>
      <c r="M146" s="160"/>
      <c r="N146" s="160"/>
      <c r="O146" s="160"/>
      <c r="P146" s="160"/>
      <c r="Q146" s="160"/>
      <c r="R146" s="160"/>
      <c r="S146" s="92"/>
      <c r="T146" s="160"/>
      <c r="U146" s="92"/>
      <c r="V146" s="92"/>
      <c r="W146" s="92"/>
      <c r="X146" s="92"/>
      <c r="Y146" s="92"/>
      <c r="Z146" s="161"/>
      <c r="AA146" s="161"/>
      <c r="AB146" s="161"/>
      <c r="AC146" s="161"/>
      <c r="AD146" s="161"/>
      <c r="AE146" s="162"/>
      <c r="AF146" s="162"/>
      <c r="AG146" s="162"/>
      <c r="AH146" s="162"/>
      <c r="AI146" s="162"/>
      <c r="AJ146" s="162"/>
      <c r="AK146" s="162"/>
      <c r="AL146" s="162"/>
      <c r="AM146" s="162"/>
      <c r="AN146" s="162"/>
      <c r="AO146" s="162"/>
      <c r="AP146" s="162"/>
      <c r="AQ146" s="162"/>
      <c r="AR146" s="162"/>
      <c r="AS146" s="162"/>
      <c r="AT146" s="162"/>
      <c r="AU146" s="162"/>
      <c r="AV146" s="162"/>
      <c r="AW146" s="162"/>
      <c r="AX146" s="162"/>
      <c r="AY146" s="162"/>
      <c r="AZ146" s="162"/>
      <c r="BA146" s="162"/>
      <c r="BB146" s="162"/>
      <c r="BC146" s="162"/>
      <c r="BD146" s="162"/>
      <c r="BE146" s="162"/>
      <c r="BF146" s="163"/>
      <c r="BG146" s="163"/>
      <c r="BH146" s="163"/>
      <c r="BI146" s="164"/>
      <c r="BJ146" s="165"/>
      <c r="BK146" s="162"/>
      <c r="BL146" s="162"/>
      <c r="BM146" s="164"/>
      <c r="BN146" s="38"/>
      <c r="BO146" s="38"/>
      <c r="BP146" s="123"/>
      <c r="BQ146" s="123"/>
      <c r="BR146" s="38"/>
      <c r="BS146" s="38"/>
      <c r="BT146" s="114" t="str">
        <f t="shared" si="91"/>
        <v/>
      </c>
      <c r="BU146" s="38"/>
      <c r="BV146" s="38"/>
      <c r="BW146" s="38"/>
      <c r="BX146" s="38"/>
      <c r="BZ146" s="17">
        <f t="shared" si="85"/>
        <v>0</v>
      </c>
      <c r="CA146" s="17">
        <f t="shared" si="86"/>
        <v>0</v>
      </c>
      <c r="CB146" s="17">
        <f t="shared" si="87"/>
        <v>0</v>
      </c>
      <c r="CC146" s="17">
        <f t="shared" si="88"/>
        <v>0</v>
      </c>
      <c r="CD146" s="17">
        <f t="shared" si="89"/>
        <v>0</v>
      </c>
      <c r="CE146" s="17">
        <f t="shared" si="90"/>
        <v>0</v>
      </c>
      <c r="CF146" s="17">
        <f t="shared" si="92"/>
        <v>0</v>
      </c>
      <c r="CG146" s="17">
        <f t="shared" si="93"/>
        <v>0</v>
      </c>
      <c r="CH146" s="17">
        <f t="shared" si="94"/>
        <v>0</v>
      </c>
      <c r="CI146" s="17">
        <f t="shared" si="95"/>
        <v>0</v>
      </c>
      <c r="CJ146" s="17">
        <f t="shared" si="96"/>
        <v>0</v>
      </c>
      <c r="CK146" s="17">
        <f t="shared" si="97"/>
        <v>0</v>
      </c>
      <c r="CL146" s="17">
        <f t="shared" si="98"/>
        <v>0</v>
      </c>
      <c r="CM146" s="17">
        <f t="shared" si="99"/>
        <v>0</v>
      </c>
      <c r="CN146" s="17">
        <f t="shared" si="100"/>
        <v>0</v>
      </c>
      <c r="CO146" s="17">
        <f t="shared" si="101"/>
        <v>0</v>
      </c>
      <c r="CP146" s="17">
        <f t="shared" si="102"/>
        <v>0</v>
      </c>
      <c r="CQ146" s="17">
        <f t="shared" si="103"/>
        <v>0</v>
      </c>
      <c r="CR146" s="17">
        <f t="shared" si="104"/>
        <v>0</v>
      </c>
      <c r="CS146" s="17">
        <f t="shared" si="105"/>
        <v>0</v>
      </c>
      <c r="CT146" s="17">
        <f t="shared" si="106"/>
        <v>0</v>
      </c>
      <c r="CU146" s="17">
        <f t="shared" si="107"/>
        <v>0</v>
      </c>
      <c r="CV146" s="17">
        <f t="shared" si="108"/>
        <v>0</v>
      </c>
      <c r="CW146" s="17">
        <f t="shared" si="109"/>
        <v>0</v>
      </c>
      <c r="CX146" s="17">
        <f t="shared" si="110"/>
        <v>0</v>
      </c>
      <c r="CY146" s="17">
        <f t="shared" si="111"/>
        <v>0</v>
      </c>
      <c r="CZ146" s="17">
        <f t="shared" si="112"/>
        <v>0</v>
      </c>
      <c r="DA146" s="17">
        <f t="shared" si="113"/>
        <v>0</v>
      </c>
      <c r="DB146" s="17">
        <f t="shared" si="114"/>
        <v>0</v>
      </c>
      <c r="DC146" s="17">
        <f t="shared" si="115"/>
        <v>0</v>
      </c>
      <c r="DD146" s="17">
        <f t="shared" si="116"/>
        <v>0</v>
      </c>
      <c r="DE146" s="17">
        <f t="shared" si="117"/>
        <v>0</v>
      </c>
      <c r="DF146" s="17">
        <f t="shared" si="118"/>
        <v>0</v>
      </c>
      <c r="DG146" s="17">
        <f t="shared" si="119"/>
        <v>0</v>
      </c>
      <c r="DH146" s="17">
        <f t="shared" si="120"/>
        <v>0</v>
      </c>
      <c r="DI146" s="17">
        <f t="shared" si="121"/>
        <v>0</v>
      </c>
      <c r="DJ146" s="17">
        <f t="shared" si="122"/>
        <v>0</v>
      </c>
      <c r="DK146" s="17">
        <f t="shared" si="123"/>
        <v>0</v>
      </c>
    </row>
    <row r="147" spans="2:115" ht="15" customHeight="1" x14ac:dyDescent="0.2">
      <c r="B147" s="156">
        <v>139</v>
      </c>
      <c r="C147" s="157"/>
      <c r="D147" s="158"/>
      <c r="E147" s="159"/>
      <c r="F147" s="159"/>
      <c r="G147" s="91"/>
      <c r="H147" s="92"/>
      <c r="I147" s="160"/>
      <c r="J147" s="92"/>
      <c r="K147" s="92"/>
      <c r="L147" s="160"/>
      <c r="M147" s="160"/>
      <c r="N147" s="160"/>
      <c r="O147" s="160"/>
      <c r="P147" s="160"/>
      <c r="Q147" s="160"/>
      <c r="R147" s="160"/>
      <c r="S147" s="92"/>
      <c r="T147" s="160"/>
      <c r="U147" s="92"/>
      <c r="V147" s="92"/>
      <c r="W147" s="92"/>
      <c r="X147" s="92"/>
      <c r="Y147" s="92"/>
      <c r="Z147" s="161"/>
      <c r="AA147" s="161"/>
      <c r="AB147" s="161"/>
      <c r="AC147" s="161"/>
      <c r="AD147" s="161"/>
      <c r="AE147" s="162"/>
      <c r="AF147" s="162"/>
      <c r="AG147" s="162"/>
      <c r="AH147" s="162"/>
      <c r="AI147" s="162"/>
      <c r="AJ147" s="162"/>
      <c r="AK147" s="162"/>
      <c r="AL147" s="162"/>
      <c r="AM147" s="162"/>
      <c r="AN147" s="162"/>
      <c r="AO147" s="162"/>
      <c r="AP147" s="162"/>
      <c r="AQ147" s="162"/>
      <c r="AR147" s="162"/>
      <c r="AS147" s="162"/>
      <c r="AT147" s="162"/>
      <c r="AU147" s="162"/>
      <c r="AV147" s="162"/>
      <c r="AW147" s="162"/>
      <c r="AX147" s="162"/>
      <c r="AY147" s="162"/>
      <c r="AZ147" s="162"/>
      <c r="BA147" s="162"/>
      <c r="BB147" s="162"/>
      <c r="BC147" s="162"/>
      <c r="BD147" s="162"/>
      <c r="BE147" s="162"/>
      <c r="BF147" s="163"/>
      <c r="BG147" s="163"/>
      <c r="BH147" s="163"/>
      <c r="BI147" s="164"/>
      <c r="BJ147" s="165"/>
      <c r="BK147" s="162"/>
      <c r="BL147" s="162"/>
      <c r="BM147" s="164"/>
      <c r="BN147" s="38"/>
      <c r="BO147" s="38"/>
      <c r="BP147" s="123"/>
      <c r="BQ147" s="123"/>
      <c r="BR147" s="38"/>
      <c r="BS147" s="38"/>
      <c r="BT147" s="114" t="str">
        <f t="shared" si="91"/>
        <v/>
      </c>
      <c r="BU147" s="38"/>
      <c r="BV147" s="38"/>
      <c r="BW147" s="38"/>
      <c r="BX147" s="38"/>
      <c r="BZ147" s="17">
        <f t="shared" si="85"/>
        <v>0</v>
      </c>
      <c r="CA147" s="17">
        <f t="shared" si="86"/>
        <v>0</v>
      </c>
      <c r="CB147" s="17">
        <f t="shared" si="87"/>
        <v>0</v>
      </c>
      <c r="CC147" s="17">
        <f t="shared" si="88"/>
        <v>0</v>
      </c>
      <c r="CD147" s="17">
        <f t="shared" si="89"/>
        <v>0</v>
      </c>
      <c r="CE147" s="17">
        <f t="shared" si="90"/>
        <v>0</v>
      </c>
      <c r="CF147" s="17">
        <f t="shared" si="92"/>
        <v>0</v>
      </c>
      <c r="CG147" s="17">
        <f t="shared" si="93"/>
        <v>0</v>
      </c>
      <c r="CH147" s="17">
        <f t="shared" si="94"/>
        <v>0</v>
      </c>
      <c r="CI147" s="17">
        <f t="shared" si="95"/>
        <v>0</v>
      </c>
      <c r="CJ147" s="17">
        <f t="shared" si="96"/>
        <v>0</v>
      </c>
      <c r="CK147" s="17">
        <f t="shared" si="97"/>
        <v>0</v>
      </c>
      <c r="CL147" s="17">
        <f t="shared" si="98"/>
        <v>0</v>
      </c>
      <c r="CM147" s="17">
        <f t="shared" si="99"/>
        <v>0</v>
      </c>
      <c r="CN147" s="17">
        <f t="shared" si="100"/>
        <v>0</v>
      </c>
      <c r="CO147" s="17">
        <f t="shared" si="101"/>
        <v>0</v>
      </c>
      <c r="CP147" s="17">
        <f t="shared" si="102"/>
        <v>0</v>
      </c>
      <c r="CQ147" s="17">
        <f t="shared" si="103"/>
        <v>0</v>
      </c>
      <c r="CR147" s="17">
        <f t="shared" si="104"/>
        <v>0</v>
      </c>
      <c r="CS147" s="17">
        <f t="shared" si="105"/>
        <v>0</v>
      </c>
      <c r="CT147" s="17">
        <f t="shared" si="106"/>
        <v>0</v>
      </c>
      <c r="CU147" s="17">
        <f t="shared" si="107"/>
        <v>0</v>
      </c>
      <c r="CV147" s="17">
        <f t="shared" si="108"/>
        <v>0</v>
      </c>
      <c r="CW147" s="17">
        <f t="shared" si="109"/>
        <v>0</v>
      </c>
      <c r="CX147" s="17">
        <f t="shared" si="110"/>
        <v>0</v>
      </c>
      <c r="CY147" s="17">
        <f t="shared" si="111"/>
        <v>0</v>
      </c>
      <c r="CZ147" s="17">
        <f t="shared" si="112"/>
        <v>0</v>
      </c>
      <c r="DA147" s="17">
        <f t="shared" si="113"/>
        <v>0</v>
      </c>
      <c r="DB147" s="17">
        <f t="shared" si="114"/>
        <v>0</v>
      </c>
      <c r="DC147" s="17">
        <f t="shared" si="115"/>
        <v>0</v>
      </c>
      <c r="DD147" s="17">
        <f t="shared" si="116"/>
        <v>0</v>
      </c>
      <c r="DE147" s="17">
        <f t="shared" si="117"/>
        <v>0</v>
      </c>
      <c r="DF147" s="17">
        <f t="shared" si="118"/>
        <v>0</v>
      </c>
      <c r="DG147" s="17">
        <f t="shared" si="119"/>
        <v>0</v>
      </c>
      <c r="DH147" s="17">
        <f t="shared" si="120"/>
        <v>0</v>
      </c>
      <c r="DI147" s="17">
        <f t="shared" si="121"/>
        <v>0</v>
      </c>
      <c r="DJ147" s="17">
        <f t="shared" si="122"/>
        <v>0</v>
      </c>
      <c r="DK147" s="17">
        <f t="shared" si="123"/>
        <v>0</v>
      </c>
    </row>
    <row r="148" spans="2:115" ht="15" customHeight="1" x14ac:dyDescent="0.2">
      <c r="B148" s="156">
        <v>140</v>
      </c>
      <c r="C148" s="157"/>
      <c r="D148" s="158"/>
      <c r="E148" s="159"/>
      <c r="F148" s="159"/>
      <c r="G148" s="91"/>
      <c r="H148" s="92"/>
      <c r="I148" s="160"/>
      <c r="J148" s="92"/>
      <c r="K148" s="92"/>
      <c r="L148" s="160"/>
      <c r="M148" s="160"/>
      <c r="N148" s="160"/>
      <c r="O148" s="160"/>
      <c r="P148" s="160"/>
      <c r="Q148" s="160"/>
      <c r="R148" s="160"/>
      <c r="S148" s="92"/>
      <c r="T148" s="160"/>
      <c r="U148" s="92"/>
      <c r="V148" s="92"/>
      <c r="W148" s="92"/>
      <c r="X148" s="92"/>
      <c r="Y148" s="92"/>
      <c r="Z148" s="161"/>
      <c r="AA148" s="161"/>
      <c r="AB148" s="161"/>
      <c r="AC148" s="161"/>
      <c r="AD148" s="161"/>
      <c r="AE148" s="162"/>
      <c r="AF148" s="162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162"/>
      <c r="AQ148" s="162"/>
      <c r="AR148" s="162"/>
      <c r="AS148" s="162"/>
      <c r="AT148" s="162"/>
      <c r="AU148" s="162"/>
      <c r="AV148" s="162"/>
      <c r="AW148" s="162"/>
      <c r="AX148" s="162"/>
      <c r="AY148" s="162"/>
      <c r="AZ148" s="162"/>
      <c r="BA148" s="162"/>
      <c r="BB148" s="162"/>
      <c r="BC148" s="162"/>
      <c r="BD148" s="162"/>
      <c r="BE148" s="162"/>
      <c r="BF148" s="163"/>
      <c r="BG148" s="163"/>
      <c r="BH148" s="163"/>
      <c r="BI148" s="164"/>
      <c r="BJ148" s="165"/>
      <c r="BK148" s="162"/>
      <c r="BL148" s="162"/>
      <c r="BM148" s="164"/>
      <c r="BN148" s="38"/>
      <c r="BO148" s="38"/>
      <c r="BP148" s="123"/>
      <c r="BQ148" s="123"/>
      <c r="BR148" s="38"/>
      <c r="BS148" s="38"/>
      <c r="BT148" s="114" t="str">
        <f t="shared" si="91"/>
        <v/>
      </c>
      <c r="BU148" s="38"/>
      <c r="BV148" s="38"/>
      <c r="BW148" s="38"/>
      <c r="BX148" s="38"/>
      <c r="BZ148" s="17">
        <f t="shared" si="85"/>
        <v>0</v>
      </c>
      <c r="CA148" s="17">
        <f t="shared" si="86"/>
        <v>0</v>
      </c>
      <c r="CB148" s="17">
        <f t="shared" si="87"/>
        <v>0</v>
      </c>
      <c r="CC148" s="17">
        <f t="shared" si="88"/>
        <v>0</v>
      </c>
      <c r="CD148" s="17">
        <f t="shared" si="89"/>
        <v>0</v>
      </c>
      <c r="CE148" s="17">
        <f t="shared" si="90"/>
        <v>0</v>
      </c>
      <c r="CF148" s="17">
        <f t="shared" si="92"/>
        <v>0</v>
      </c>
      <c r="CG148" s="17">
        <f t="shared" si="93"/>
        <v>0</v>
      </c>
      <c r="CH148" s="17">
        <f t="shared" si="94"/>
        <v>0</v>
      </c>
      <c r="CI148" s="17">
        <f t="shared" si="95"/>
        <v>0</v>
      </c>
      <c r="CJ148" s="17">
        <f t="shared" si="96"/>
        <v>0</v>
      </c>
      <c r="CK148" s="17">
        <f t="shared" si="97"/>
        <v>0</v>
      </c>
      <c r="CL148" s="17">
        <f t="shared" si="98"/>
        <v>0</v>
      </c>
      <c r="CM148" s="17">
        <f t="shared" si="99"/>
        <v>0</v>
      </c>
      <c r="CN148" s="17">
        <f t="shared" si="100"/>
        <v>0</v>
      </c>
      <c r="CO148" s="17">
        <f t="shared" si="101"/>
        <v>0</v>
      </c>
      <c r="CP148" s="17">
        <f t="shared" si="102"/>
        <v>0</v>
      </c>
      <c r="CQ148" s="17">
        <f t="shared" si="103"/>
        <v>0</v>
      </c>
      <c r="CR148" s="17">
        <f t="shared" si="104"/>
        <v>0</v>
      </c>
      <c r="CS148" s="17">
        <f t="shared" si="105"/>
        <v>0</v>
      </c>
      <c r="CT148" s="17">
        <f t="shared" si="106"/>
        <v>0</v>
      </c>
      <c r="CU148" s="17">
        <f t="shared" si="107"/>
        <v>0</v>
      </c>
      <c r="CV148" s="17">
        <f t="shared" si="108"/>
        <v>0</v>
      </c>
      <c r="CW148" s="17">
        <f t="shared" si="109"/>
        <v>0</v>
      </c>
      <c r="CX148" s="17">
        <f t="shared" si="110"/>
        <v>0</v>
      </c>
      <c r="CY148" s="17">
        <f t="shared" si="111"/>
        <v>0</v>
      </c>
      <c r="CZ148" s="17">
        <f t="shared" si="112"/>
        <v>0</v>
      </c>
      <c r="DA148" s="17">
        <f t="shared" si="113"/>
        <v>0</v>
      </c>
      <c r="DB148" s="17">
        <f t="shared" si="114"/>
        <v>0</v>
      </c>
      <c r="DC148" s="17">
        <f t="shared" si="115"/>
        <v>0</v>
      </c>
      <c r="DD148" s="17">
        <f t="shared" si="116"/>
        <v>0</v>
      </c>
      <c r="DE148" s="17">
        <f t="shared" si="117"/>
        <v>0</v>
      </c>
      <c r="DF148" s="17">
        <f t="shared" si="118"/>
        <v>0</v>
      </c>
      <c r="DG148" s="17">
        <f t="shared" si="119"/>
        <v>0</v>
      </c>
      <c r="DH148" s="17">
        <f t="shared" si="120"/>
        <v>0</v>
      </c>
      <c r="DI148" s="17">
        <f t="shared" si="121"/>
        <v>0</v>
      </c>
      <c r="DJ148" s="17">
        <f t="shared" si="122"/>
        <v>0</v>
      </c>
      <c r="DK148" s="17">
        <f t="shared" si="123"/>
        <v>0</v>
      </c>
    </row>
    <row r="149" spans="2:115" ht="15" customHeight="1" x14ac:dyDescent="0.2">
      <c r="B149" s="156">
        <v>141</v>
      </c>
      <c r="C149" s="157"/>
      <c r="D149" s="158"/>
      <c r="E149" s="159"/>
      <c r="F149" s="159"/>
      <c r="G149" s="91"/>
      <c r="H149" s="92"/>
      <c r="I149" s="160"/>
      <c r="J149" s="92"/>
      <c r="K149" s="92"/>
      <c r="L149" s="160"/>
      <c r="M149" s="160"/>
      <c r="N149" s="160"/>
      <c r="O149" s="160"/>
      <c r="P149" s="160"/>
      <c r="Q149" s="160"/>
      <c r="R149" s="160"/>
      <c r="S149" s="92"/>
      <c r="T149" s="160"/>
      <c r="U149" s="92"/>
      <c r="V149" s="92"/>
      <c r="W149" s="92"/>
      <c r="X149" s="92"/>
      <c r="Y149" s="92"/>
      <c r="Z149" s="161"/>
      <c r="AA149" s="161"/>
      <c r="AB149" s="161"/>
      <c r="AC149" s="161"/>
      <c r="AD149" s="161"/>
      <c r="AE149" s="162"/>
      <c r="AF149" s="162"/>
      <c r="AG149" s="162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2"/>
      <c r="AS149" s="162"/>
      <c r="AT149" s="162"/>
      <c r="AU149" s="162"/>
      <c r="AV149" s="162"/>
      <c r="AW149" s="162"/>
      <c r="AX149" s="162"/>
      <c r="AY149" s="162"/>
      <c r="AZ149" s="162"/>
      <c r="BA149" s="162"/>
      <c r="BB149" s="162"/>
      <c r="BC149" s="162"/>
      <c r="BD149" s="162"/>
      <c r="BE149" s="162"/>
      <c r="BF149" s="163"/>
      <c r="BG149" s="163"/>
      <c r="BH149" s="163"/>
      <c r="BI149" s="164"/>
      <c r="BJ149" s="165"/>
      <c r="BK149" s="162"/>
      <c r="BL149" s="162"/>
      <c r="BM149" s="164"/>
      <c r="BN149" s="38"/>
      <c r="BO149" s="38"/>
      <c r="BP149" s="123"/>
      <c r="BQ149" s="123"/>
      <c r="BR149" s="38"/>
      <c r="BS149" s="38"/>
      <c r="BT149" s="114" t="str">
        <f t="shared" si="91"/>
        <v/>
      </c>
      <c r="BU149" s="38"/>
      <c r="BV149" s="38"/>
      <c r="BW149" s="38"/>
      <c r="BX149" s="38"/>
      <c r="BZ149" s="17">
        <f t="shared" si="85"/>
        <v>0</v>
      </c>
      <c r="CA149" s="17">
        <f t="shared" si="86"/>
        <v>0</v>
      </c>
      <c r="CB149" s="17">
        <f t="shared" si="87"/>
        <v>0</v>
      </c>
      <c r="CC149" s="17">
        <f t="shared" si="88"/>
        <v>0</v>
      </c>
      <c r="CD149" s="17">
        <f t="shared" si="89"/>
        <v>0</v>
      </c>
      <c r="CE149" s="17">
        <f t="shared" si="90"/>
        <v>0</v>
      </c>
      <c r="CF149" s="17">
        <f t="shared" si="92"/>
        <v>0</v>
      </c>
      <c r="CG149" s="17">
        <f t="shared" si="93"/>
        <v>0</v>
      </c>
      <c r="CH149" s="17">
        <f t="shared" si="94"/>
        <v>0</v>
      </c>
      <c r="CI149" s="17">
        <f t="shared" si="95"/>
        <v>0</v>
      </c>
      <c r="CJ149" s="17">
        <f t="shared" si="96"/>
        <v>0</v>
      </c>
      <c r="CK149" s="17">
        <f t="shared" si="97"/>
        <v>0</v>
      </c>
      <c r="CL149" s="17">
        <f t="shared" si="98"/>
        <v>0</v>
      </c>
      <c r="CM149" s="17">
        <f t="shared" si="99"/>
        <v>0</v>
      </c>
      <c r="CN149" s="17">
        <f t="shared" si="100"/>
        <v>0</v>
      </c>
      <c r="CO149" s="17">
        <f t="shared" si="101"/>
        <v>0</v>
      </c>
      <c r="CP149" s="17">
        <f t="shared" si="102"/>
        <v>0</v>
      </c>
      <c r="CQ149" s="17">
        <f t="shared" si="103"/>
        <v>0</v>
      </c>
      <c r="CR149" s="17">
        <f t="shared" si="104"/>
        <v>0</v>
      </c>
      <c r="CS149" s="17">
        <f t="shared" si="105"/>
        <v>0</v>
      </c>
      <c r="CT149" s="17">
        <f t="shared" si="106"/>
        <v>0</v>
      </c>
      <c r="CU149" s="17">
        <f t="shared" si="107"/>
        <v>0</v>
      </c>
      <c r="CV149" s="17">
        <f t="shared" si="108"/>
        <v>0</v>
      </c>
      <c r="CW149" s="17">
        <f t="shared" si="109"/>
        <v>0</v>
      </c>
      <c r="CX149" s="17">
        <f t="shared" si="110"/>
        <v>0</v>
      </c>
      <c r="CY149" s="17">
        <f t="shared" si="111"/>
        <v>0</v>
      </c>
      <c r="CZ149" s="17">
        <f t="shared" si="112"/>
        <v>0</v>
      </c>
      <c r="DA149" s="17">
        <f t="shared" si="113"/>
        <v>0</v>
      </c>
      <c r="DB149" s="17">
        <f t="shared" si="114"/>
        <v>0</v>
      </c>
      <c r="DC149" s="17">
        <f t="shared" si="115"/>
        <v>0</v>
      </c>
      <c r="DD149" s="17">
        <f t="shared" si="116"/>
        <v>0</v>
      </c>
      <c r="DE149" s="17">
        <f t="shared" si="117"/>
        <v>0</v>
      </c>
      <c r="DF149" s="17">
        <f t="shared" si="118"/>
        <v>0</v>
      </c>
      <c r="DG149" s="17">
        <f t="shared" si="119"/>
        <v>0</v>
      </c>
      <c r="DH149" s="17">
        <f t="shared" si="120"/>
        <v>0</v>
      </c>
      <c r="DI149" s="17">
        <f t="shared" si="121"/>
        <v>0</v>
      </c>
      <c r="DJ149" s="17">
        <f t="shared" si="122"/>
        <v>0</v>
      </c>
      <c r="DK149" s="17">
        <f t="shared" si="123"/>
        <v>0</v>
      </c>
    </row>
    <row r="150" spans="2:115" ht="15" customHeight="1" x14ac:dyDescent="0.2">
      <c r="B150" s="156">
        <v>142</v>
      </c>
      <c r="C150" s="157"/>
      <c r="D150" s="158"/>
      <c r="E150" s="159"/>
      <c r="F150" s="159"/>
      <c r="G150" s="91"/>
      <c r="H150" s="92"/>
      <c r="I150" s="160"/>
      <c r="J150" s="92"/>
      <c r="K150" s="92"/>
      <c r="L150" s="160"/>
      <c r="M150" s="160"/>
      <c r="N150" s="160"/>
      <c r="O150" s="160"/>
      <c r="P150" s="160"/>
      <c r="Q150" s="160"/>
      <c r="R150" s="160"/>
      <c r="S150" s="92"/>
      <c r="T150" s="160"/>
      <c r="U150" s="92"/>
      <c r="V150" s="92"/>
      <c r="W150" s="92"/>
      <c r="X150" s="92"/>
      <c r="Y150" s="92"/>
      <c r="Z150" s="161"/>
      <c r="AA150" s="161"/>
      <c r="AB150" s="161"/>
      <c r="AC150" s="161"/>
      <c r="AD150" s="161"/>
      <c r="AE150" s="162"/>
      <c r="AF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2"/>
      <c r="AQ150" s="162"/>
      <c r="AR150" s="162"/>
      <c r="AS150" s="162"/>
      <c r="AT150" s="162"/>
      <c r="AU150" s="162"/>
      <c r="AV150" s="162"/>
      <c r="AW150" s="162"/>
      <c r="AX150" s="162"/>
      <c r="AY150" s="162"/>
      <c r="AZ150" s="162"/>
      <c r="BA150" s="162"/>
      <c r="BB150" s="162"/>
      <c r="BC150" s="162"/>
      <c r="BD150" s="162"/>
      <c r="BE150" s="162"/>
      <c r="BF150" s="163"/>
      <c r="BG150" s="163"/>
      <c r="BH150" s="163"/>
      <c r="BI150" s="164"/>
      <c r="BJ150" s="165"/>
      <c r="BK150" s="162"/>
      <c r="BL150" s="162"/>
      <c r="BM150" s="164"/>
      <c r="BN150" s="38"/>
      <c r="BO150" s="38"/>
      <c r="BP150" s="123"/>
      <c r="BQ150" s="123"/>
      <c r="BR150" s="38"/>
      <c r="BS150" s="38"/>
      <c r="BT150" s="114" t="str">
        <f t="shared" si="91"/>
        <v/>
      </c>
      <c r="BU150" s="38"/>
      <c r="BV150" s="38"/>
      <c r="BW150" s="38"/>
      <c r="BX150" s="38"/>
      <c r="BZ150" s="17">
        <f t="shared" si="85"/>
        <v>0</v>
      </c>
      <c r="CA150" s="17">
        <f t="shared" si="86"/>
        <v>0</v>
      </c>
      <c r="CB150" s="17">
        <f t="shared" si="87"/>
        <v>0</v>
      </c>
      <c r="CC150" s="17">
        <f t="shared" si="88"/>
        <v>0</v>
      </c>
      <c r="CD150" s="17">
        <f t="shared" si="89"/>
        <v>0</v>
      </c>
      <c r="CE150" s="17">
        <f t="shared" si="90"/>
        <v>0</v>
      </c>
      <c r="CF150" s="17">
        <f t="shared" si="92"/>
        <v>0</v>
      </c>
      <c r="CG150" s="17">
        <f t="shared" si="93"/>
        <v>0</v>
      </c>
      <c r="CH150" s="17">
        <f t="shared" si="94"/>
        <v>0</v>
      </c>
      <c r="CI150" s="17">
        <f t="shared" si="95"/>
        <v>0</v>
      </c>
      <c r="CJ150" s="17">
        <f t="shared" si="96"/>
        <v>0</v>
      </c>
      <c r="CK150" s="17">
        <f t="shared" si="97"/>
        <v>0</v>
      </c>
      <c r="CL150" s="17">
        <f t="shared" si="98"/>
        <v>0</v>
      </c>
      <c r="CM150" s="17">
        <f t="shared" si="99"/>
        <v>0</v>
      </c>
      <c r="CN150" s="17">
        <f t="shared" si="100"/>
        <v>0</v>
      </c>
      <c r="CO150" s="17">
        <f t="shared" si="101"/>
        <v>0</v>
      </c>
      <c r="CP150" s="17">
        <f t="shared" si="102"/>
        <v>0</v>
      </c>
      <c r="CQ150" s="17">
        <f t="shared" si="103"/>
        <v>0</v>
      </c>
      <c r="CR150" s="17">
        <f t="shared" si="104"/>
        <v>0</v>
      </c>
      <c r="CS150" s="17">
        <f t="shared" si="105"/>
        <v>0</v>
      </c>
      <c r="CT150" s="17">
        <f t="shared" si="106"/>
        <v>0</v>
      </c>
      <c r="CU150" s="17">
        <f t="shared" si="107"/>
        <v>0</v>
      </c>
      <c r="CV150" s="17">
        <f t="shared" si="108"/>
        <v>0</v>
      </c>
      <c r="CW150" s="17">
        <f t="shared" si="109"/>
        <v>0</v>
      </c>
      <c r="CX150" s="17">
        <f t="shared" si="110"/>
        <v>0</v>
      </c>
      <c r="CY150" s="17">
        <f t="shared" si="111"/>
        <v>0</v>
      </c>
      <c r="CZ150" s="17">
        <f t="shared" si="112"/>
        <v>0</v>
      </c>
      <c r="DA150" s="17">
        <f t="shared" si="113"/>
        <v>0</v>
      </c>
      <c r="DB150" s="17">
        <f t="shared" si="114"/>
        <v>0</v>
      </c>
      <c r="DC150" s="17">
        <f t="shared" si="115"/>
        <v>0</v>
      </c>
      <c r="DD150" s="17">
        <f t="shared" si="116"/>
        <v>0</v>
      </c>
      <c r="DE150" s="17">
        <f t="shared" si="117"/>
        <v>0</v>
      </c>
      <c r="DF150" s="17">
        <f t="shared" si="118"/>
        <v>0</v>
      </c>
      <c r="DG150" s="17">
        <f t="shared" si="119"/>
        <v>0</v>
      </c>
      <c r="DH150" s="17">
        <f t="shared" si="120"/>
        <v>0</v>
      </c>
      <c r="DI150" s="17">
        <f t="shared" si="121"/>
        <v>0</v>
      </c>
      <c r="DJ150" s="17">
        <f t="shared" si="122"/>
        <v>0</v>
      </c>
      <c r="DK150" s="17">
        <f t="shared" si="123"/>
        <v>0</v>
      </c>
    </row>
    <row r="151" spans="2:115" ht="15" customHeight="1" x14ac:dyDescent="0.2">
      <c r="B151" s="156">
        <v>143</v>
      </c>
      <c r="C151" s="157"/>
      <c r="D151" s="158"/>
      <c r="E151" s="159"/>
      <c r="F151" s="159"/>
      <c r="G151" s="91"/>
      <c r="H151" s="92"/>
      <c r="I151" s="160"/>
      <c r="J151" s="92"/>
      <c r="K151" s="92"/>
      <c r="L151" s="160"/>
      <c r="M151" s="160"/>
      <c r="N151" s="160"/>
      <c r="O151" s="160"/>
      <c r="P151" s="160"/>
      <c r="Q151" s="160"/>
      <c r="R151" s="160"/>
      <c r="S151" s="92"/>
      <c r="T151" s="160"/>
      <c r="U151" s="92"/>
      <c r="V151" s="92"/>
      <c r="W151" s="92"/>
      <c r="X151" s="92"/>
      <c r="Y151" s="92"/>
      <c r="Z151" s="161"/>
      <c r="AA151" s="161"/>
      <c r="AB151" s="161"/>
      <c r="AC151" s="161"/>
      <c r="AD151" s="161"/>
      <c r="AE151" s="162"/>
      <c r="AF151" s="162"/>
      <c r="AG151" s="162"/>
      <c r="AH151" s="162"/>
      <c r="AI151" s="162"/>
      <c r="AJ151" s="162"/>
      <c r="AK151" s="162"/>
      <c r="AL151" s="162"/>
      <c r="AM151" s="162"/>
      <c r="AN151" s="162"/>
      <c r="AO151" s="162"/>
      <c r="AP151" s="162"/>
      <c r="AQ151" s="162"/>
      <c r="AR151" s="162"/>
      <c r="AS151" s="162"/>
      <c r="AT151" s="162"/>
      <c r="AU151" s="162"/>
      <c r="AV151" s="162"/>
      <c r="AW151" s="162"/>
      <c r="AX151" s="162"/>
      <c r="AY151" s="162"/>
      <c r="AZ151" s="162"/>
      <c r="BA151" s="162"/>
      <c r="BB151" s="162"/>
      <c r="BC151" s="162"/>
      <c r="BD151" s="162"/>
      <c r="BE151" s="162"/>
      <c r="BF151" s="163"/>
      <c r="BG151" s="163"/>
      <c r="BH151" s="163"/>
      <c r="BI151" s="164"/>
      <c r="BJ151" s="165"/>
      <c r="BK151" s="162"/>
      <c r="BL151" s="162"/>
      <c r="BM151" s="164"/>
      <c r="BN151" s="38"/>
      <c r="BO151" s="38"/>
      <c r="BP151" s="123"/>
      <c r="BQ151" s="123"/>
      <c r="BR151" s="38"/>
      <c r="BS151" s="38"/>
      <c r="BT151" s="114" t="str">
        <f t="shared" si="91"/>
        <v/>
      </c>
      <c r="BU151" s="38"/>
      <c r="BV151" s="38"/>
      <c r="BW151" s="38"/>
      <c r="BX151" s="38"/>
      <c r="BZ151" s="17">
        <f t="shared" si="85"/>
        <v>0</v>
      </c>
      <c r="CA151" s="17">
        <f t="shared" si="86"/>
        <v>0</v>
      </c>
      <c r="CB151" s="17">
        <f t="shared" si="87"/>
        <v>0</v>
      </c>
      <c r="CC151" s="17">
        <f t="shared" si="88"/>
        <v>0</v>
      </c>
      <c r="CD151" s="17">
        <f t="shared" si="89"/>
        <v>0</v>
      </c>
      <c r="CE151" s="17">
        <f t="shared" si="90"/>
        <v>0</v>
      </c>
      <c r="CF151" s="17">
        <f t="shared" si="92"/>
        <v>0</v>
      </c>
      <c r="CG151" s="17">
        <f t="shared" si="93"/>
        <v>0</v>
      </c>
      <c r="CH151" s="17">
        <f t="shared" si="94"/>
        <v>0</v>
      </c>
      <c r="CI151" s="17">
        <f t="shared" si="95"/>
        <v>0</v>
      </c>
      <c r="CJ151" s="17">
        <f t="shared" si="96"/>
        <v>0</v>
      </c>
      <c r="CK151" s="17">
        <f t="shared" si="97"/>
        <v>0</v>
      </c>
      <c r="CL151" s="17">
        <f t="shared" si="98"/>
        <v>0</v>
      </c>
      <c r="CM151" s="17">
        <f t="shared" si="99"/>
        <v>0</v>
      </c>
      <c r="CN151" s="17">
        <f t="shared" si="100"/>
        <v>0</v>
      </c>
      <c r="CO151" s="17">
        <f t="shared" si="101"/>
        <v>0</v>
      </c>
      <c r="CP151" s="17">
        <f t="shared" si="102"/>
        <v>0</v>
      </c>
      <c r="CQ151" s="17">
        <f t="shared" si="103"/>
        <v>0</v>
      </c>
      <c r="CR151" s="17">
        <f t="shared" si="104"/>
        <v>0</v>
      </c>
      <c r="CS151" s="17">
        <f t="shared" si="105"/>
        <v>0</v>
      </c>
      <c r="CT151" s="17">
        <f t="shared" si="106"/>
        <v>0</v>
      </c>
      <c r="CU151" s="17">
        <f t="shared" si="107"/>
        <v>0</v>
      </c>
      <c r="CV151" s="17">
        <f t="shared" si="108"/>
        <v>0</v>
      </c>
      <c r="CW151" s="17">
        <f t="shared" si="109"/>
        <v>0</v>
      </c>
      <c r="CX151" s="17">
        <f t="shared" si="110"/>
        <v>0</v>
      </c>
      <c r="CY151" s="17">
        <f t="shared" si="111"/>
        <v>0</v>
      </c>
      <c r="CZ151" s="17">
        <f t="shared" si="112"/>
        <v>0</v>
      </c>
      <c r="DA151" s="17">
        <f t="shared" si="113"/>
        <v>0</v>
      </c>
      <c r="DB151" s="17">
        <f t="shared" si="114"/>
        <v>0</v>
      </c>
      <c r="DC151" s="17">
        <f t="shared" si="115"/>
        <v>0</v>
      </c>
      <c r="DD151" s="17">
        <f t="shared" si="116"/>
        <v>0</v>
      </c>
      <c r="DE151" s="17">
        <f t="shared" si="117"/>
        <v>0</v>
      </c>
      <c r="DF151" s="17">
        <f t="shared" si="118"/>
        <v>0</v>
      </c>
      <c r="DG151" s="17">
        <f t="shared" si="119"/>
        <v>0</v>
      </c>
      <c r="DH151" s="17">
        <f t="shared" si="120"/>
        <v>0</v>
      </c>
      <c r="DI151" s="17">
        <f t="shared" si="121"/>
        <v>0</v>
      </c>
      <c r="DJ151" s="17">
        <f t="shared" si="122"/>
        <v>0</v>
      </c>
      <c r="DK151" s="17">
        <f t="shared" si="123"/>
        <v>0</v>
      </c>
    </row>
    <row r="152" spans="2:115" ht="15" customHeight="1" x14ac:dyDescent="0.2">
      <c r="B152" s="156">
        <v>144</v>
      </c>
      <c r="C152" s="157"/>
      <c r="D152" s="158"/>
      <c r="E152" s="159"/>
      <c r="F152" s="159"/>
      <c r="G152" s="91"/>
      <c r="H152" s="92"/>
      <c r="I152" s="160"/>
      <c r="J152" s="92"/>
      <c r="K152" s="92"/>
      <c r="L152" s="160"/>
      <c r="M152" s="160"/>
      <c r="N152" s="160"/>
      <c r="O152" s="160"/>
      <c r="P152" s="160"/>
      <c r="Q152" s="160"/>
      <c r="R152" s="160"/>
      <c r="S152" s="92"/>
      <c r="T152" s="160"/>
      <c r="U152" s="92"/>
      <c r="V152" s="92"/>
      <c r="W152" s="92"/>
      <c r="X152" s="92"/>
      <c r="Y152" s="92"/>
      <c r="Z152" s="161"/>
      <c r="AA152" s="161"/>
      <c r="AB152" s="161"/>
      <c r="AC152" s="161"/>
      <c r="AD152" s="161"/>
      <c r="AE152" s="162"/>
      <c r="AF152" s="162"/>
      <c r="AG152" s="162"/>
      <c r="AH152" s="162"/>
      <c r="AI152" s="162"/>
      <c r="AJ152" s="162"/>
      <c r="AK152" s="162"/>
      <c r="AL152" s="162"/>
      <c r="AM152" s="162"/>
      <c r="AN152" s="162"/>
      <c r="AO152" s="162"/>
      <c r="AP152" s="162"/>
      <c r="AQ152" s="162"/>
      <c r="AR152" s="162"/>
      <c r="AS152" s="162"/>
      <c r="AT152" s="162"/>
      <c r="AU152" s="162"/>
      <c r="AV152" s="162"/>
      <c r="AW152" s="162"/>
      <c r="AX152" s="162"/>
      <c r="AY152" s="162"/>
      <c r="AZ152" s="162"/>
      <c r="BA152" s="162"/>
      <c r="BB152" s="162"/>
      <c r="BC152" s="162"/>
      <c r="BD152" s="162"/>
      <c r="BE152" s="162"/>
      <c r="BF152" s="163"/>
      <c r="BG152" s="163"/>
      <c r="BH152" s="163"/>
      <c r="BI152" s="164"/>
      <c r="BJ152" s="165"/>
      <c r="BK152" s="162"/>
      <c r="BL152" s="162"/>
      <c r="BM152" s="164"/>
      <c r="BN152" s="38"/>
      <c r="BO152" s="38"/>
      <c r="BP152" s="123"/>
      <c r="BQ152" s="123"/>
      <c r="BR152" s="38"/>
      <c r="BS152" s="38"/>
      <c r="BT152" s="114" t="str">
        <f t="shared" si="91"/>
        <v/>
      </c>
      <c r="BU152" s="38"/>
      <c r="BV152" s="38"/>
      <c r="BW152" s="38"/>
      <c r="BX152" s="38"/>
      <c r="BZ152" s="17">
        <f t="shared" si="85"/>
        <v>0</v>
      </c>
      <c r="CA152" s="17">
        <f t="shared" si="86"/>
        <v>0</v>
      </c>
      <c r="CB152" s="17">
        <f t="shared" si="87"/>
        <v>0</v>
      </c>
      <c r="CC152" s="17">
        <f t="shared" si="88"/>
        <v>0</v>
      </c>
      <c r="CD152" s="17">
        <f t="shared" si="89"/>
        <v>0</v>
      </c>
      <c r="CE152" s="17">
        <f t="shared" si="90"/>
        <v>0</v>
      </c>
      <c r="CF152" s="17">
        <f t="shared" si="92"/>
        <v>0</v>
      </c>
      <c r="CG152" s="17">
        <f t="shared" si="93"/>
        <v>0</v>
      </c>
      <c r="CH152" s="17">
        <f t="shared" si="94"/>
        <v>0</v>
      </c>
      <c r="CI152" s="17">
        <f t="shared" si="95"/>
        <v>0</v>
      </c>
      <c r="CJ152" s="17">
        <f t="shared" si="96"/>
        <v>0</v>
      </c>
      <c r="CK152" s="17">
        <f t="shared" si="97"/>
        <v>0</v>
      </c>
      <c r="CL152" s="17">
        <f t="shared" si="98"/>
        <v>0</v>
      </c>
      <c r="CM152" s="17">
        <f t="shared" si="99"/>
        <v>0</v>
      </c>
      <c r="CN152" s="17">
        <f t="shared" si="100"/>
        <v>0</v>
      </c>
      <c r="CO152" s="17">
        <f t="shared" si="101"/>
        <v>0</v>
      </c>
      <c r="CP152" s="17">
        <f t="shared" si="102"/>
        <v>0</v>
      </c>
      <c r="CQ152" s="17">
        <f t="shared" si="103"/>
        <v>0</v>
      </c>
      <c r="CR152" s="17">
        <f t="shared" si="104"/>
        <v>0</v>
      </c>
      <c r="CS152" s="17">
        <f t="shared" si="105"/>
        <v>0</v>
      </c>
      <c r="CT152" s="17">
        <f t="shared" si="106"/>
        <v>0</v>
      </c>
      <c r="CU152" s="17">
        <f t="shared" si="107"/>
        <v>0</v>
      </c>
      <c r="CV152" s="17">
        <f t="shared" si="108"/>
        <v>0</v>
      </c>
      <c r="CW152" s="17">
        <f t="shared" si="109"/>
        <v>0</v>
      </c>
      <c r="CX152" s="17">
        <f t="shared" si="110"/>
        <v>0</v>
      </c>
      <c r="CY152" s="17">
        <f t="shared" si="111"/>
        <v>0</v>
      </c>
      <c r="CZ152" s="17">
        <f t="shared" si="112"/>
        <v>0</v>
      </c>
      <c r="DA152" s="17">
        <f t="shared" si="113"/>
        <v>0</v>
      </c>
      <c r="DB152" s="17">
        <f t="shared" si="114"/>
        <v>0</v>
      </c>
      <c r="DC152" s="17">
        <f t="shared" si="115"/>
        <v>0</v>
      </c>
      <c r="DD152" s="17">
        <f t="shared" si="116"/>
        <v>0</v>
      </c>
      <c r="DE152" s="17">
        <f t="shared" si="117"/>
        <v>0</v>
      </c>
      <c r="DF152" s="17">
        <f t="shared" si="118"/>
        <v>0</v>
      </c>
      <c r="DG152" s="17">
        <f t="shared" si="119"/>
        <v>0</v>
      </c>
      <c r="DH152" s="17">
        <f t="shared" si="120"/>
        <v>0</v>
      </c>
      <c r="DI152" s="17">
        <f t="shared" si="121"/>
        <v>0</v>
      </c>
      <c r="DJ152" s="17">
        <f t="shared" si="122"/>
        <v>0</v>
      </c>
      <c r="DK152" s="17">
        <f t="shared" si="123"/>
        <v>0</v>
      </c>
    </row>
    <row r="153" spans="2:115" ht="15" customHeight="1" x14ac:dyDescent="0.2">
      <c r="B153" s="156">
        <v>145</v>
      </c>
      <c r="C153" s="157"/>
      <c r="D153" s="158"/>
      <c r="E153" s="159"/>
      <c r="F153" s="159"/>
      <c r="G153" s="91"/>
      <c r="H153" s="92"/>
      <c r="I153" s="160"/>
      <c r="J153" s="92"/>
      <c r="K153" s="92"/>
      <c r="L153" s="160"/>
      <c r="M153" s="160"/>
      <c r="N153" s="160"/>
      <c r="O153" s="160"/>
      <c r="P153" s="160"/>
      <c r="Q153" s="160"/>
      <c r="R153" s="160"/>
      <c r="S153" s="92"/>
      <c r="T153" s="160"/>
      <c r="U153" s="92"/>
      <c r="V153" s="92"/>
      <c r="W153" s="92"/>
      <c r="X153" s="92"/>
      <c r="Y153" s="92"/>
      <c r="Z153" s="161"/>
      <c r="AA153" s="161"/>
      <c r="AB153" s="161"/>
      <c r="AC153" s="161"/>
      <c r="AD153" s="161"/>
      <c r="AE153" s="162"/>
      <c r="AF153" s="162"/>
      <c r="AG153" s="162"/>
      <c r="AH153" s="162"/>
      <c r="AI153" s="162"/>
      <c r="AJ153" s="162"/>
      <c r="AK153" s="162"/>
      <c r="AL153" s="162"/>
      <c r="AM153" s="162"/>
      <c r="AN153" s="162"/>
      <c r="AO153" s="162"/>
      <c r="AP153" s="162"/>
      <c r="AQ153" s="162"/>
      <c r="AR153" s="162"/>
      <c r="AS153" s="162"/>
      <c r="AT153" s="162"/>
      <c r="AU153" s="162"/>
      <c r="AV153" s="162"/>
      <c r="AW153" s="162"/>
      <c r="AX153" s="162"/>
      <c r="AY153" s="162"/>
      <c r="AZ153" s="162"/>
      <c r="BA153" s="162"/>
      <c r="BB153" s="162"/>
      <c r="BC153" s="162"/>
      <c r="BD153" s="162"/>
      <c r="BE153" s="162"/>
      <c r="BF153" s="163"/>
      <c r="BG153" s="163"/>
      <c r="BH153" s="163"/>
      <c r="BI153" s="164"/>
      <c r="BJ153" s="165"/>
      <c r="BK153" s="162"/>
      <c r="BL153" s="162"/>
      <c r="BM153" s="164"/>
      <c r="BN153" s="38"/>
      <c r="BO153" s="38"/>
      <c r="BP153" s="123"/>
      <c r="BQ153" s="123"/>
      <c r="BR153" s="38"/>
      <c r="BS153" s="38"/>
      <c r="BT153" s="114" t="str">
        <f t="shared" si="91"/>
        <v/>
      </c>
      <c r="BU153" s="38"/>
      <c r="BV153" s="38"/>
      <c r="BW153" s="38"/>
      <c r="BX153" s="38"/>
      <c r="BZ153" s="17">
        <f t="shared" si="85"/>
        <v>0</v>
      </c>
      <c r="CA153" s="17">
        <f t="shared" si="86"/>
        <v>0</v>
      </c>
      <c r="CB153" s="17">
        <f t="shared" si="87"/>
        <v>0</v>
      </c>
      <c r="CC153" s="17">
        <f t="shared" si="88"/>
        <v>0</v>
      </c>
      <c r="CD153" s="17">
        <f t="shared" si="89"/>
        <v>0</v>
      </c>
      <c r="CE153" s="17">
        <f t="shared" si="90"/>
        <v>0</v>
      </c>
      <c r="CF153" s="17">
        <f t="shared" si="92"/>
        <v>0</v>
      </c>
      <c r="CG153" s="17">
        <f t="shared" si="93"/>
        <v>0</v>
      </c>
      <c r="CH153" s="17">
        <f t="shared" si="94"/>
        <v>0</v>
      </c>
      <c r="CI153" s="17">
        <f t="shared" si="95"/>
        <v>0</v>
      </c>
      <c r="CJ153" s="17">
        <f t="shared" si="96"/>
        <v>0</v>
      </c>
      <c r="CK153" s="17">
        <f t="shared" si="97"/>
        <v>0</v>
      </c>
      <c r="CL153" s="17">
        <f t="shared" si="98"/>
        <v>0</v>
      </c>
      <c r="CM153" s="17">
        <f t="shared" si="99"/>
        <v>0</v>
      </c>
      <c r="CN153" s="17">
        <f t="shared" si="100"/>
        <v>0</v>
      </c>
      <c r="CO153" s="17">
        <f t="shared" si="101"/>
        <v>0</v>
      </c>
      <c r="CP153" s="17">
        <f t="shared" si="102"/>
        <v>0</v>
      </c>
      <c r="CQ153" s="17">
        <f t="shared" si="103"/>
        <v>0</v>
      </c>
      <c r="CR153" s="17">
        <f t="shared" si="104"/>
        <v>0</v>
      </c>
      <c r="CS153" s="17">
        <f t="shared" si="105"/>
        <v>0</v>
      </c>
      <c r="CT153" s="17">
        <f t="shared" si="106"/>
        <v>0</v>
      </c>
      <c r="CU153" s="17">
        <f t="shared" si="107"/>
        <v>0</v>
      </c>
      <c r="CV153" s="17">
        <f t="shared" si="108"/>
        <v>0</v>
      </c>
      <c r="CW153" s="17">
        <f t="shared" si="109"/>
        <v>0</v>
      </c>
      <c r="CX153" s="17">
        <f t="shared" si="110"/>
        <v>0</v>
      </c>
      <c r="CY153" s="17">
        <f t="shared" si="111"/>
        <v>0</v>
      </c>
      <c r="CZ153" s="17">
        <f t="shared" si="112"/>
        <v>0</v>
      </c>
      <c r="DA153" s="17">
        <f t="shared" si="113"/>
        <v>0</v>
      </c>
      <c r="DB153" s="17">
        <f t="shared" si="114"/>
        <v>0</v>
      </c>
      <c r="DC153" s="17">
        <f t="shared" si="115"/>
        <v>0</v>
      </c>
      <c r="DD153" s="17">
        <f t="shared" si="116"/>
        <v>0</v>
      </c>
      <c r="DE153" s="17">
        <f t="shared" si="117"/>
        <v>0</v>
      </c>
      <c r="DF153" s="17">
        <f t="shared" si="118"/>
        <v>0</v>
      </c>
      <c r="DG153" s="17">
        <f t="shared" si="119"/>
        <v>0</v>
      </c>
      <c r="DH153" s="17">
        <f t="shared" si="120"/>
        <v>0</v>
      </c>
      <c r="DI153" s="17">
        <f t="shared" si="121"/>
        <v>0</v>
      </c>
      <c r="DJ153" s="17">
        <f t="shared" si="122"/>
        <v>0</v>
      </c>
      <c r="DK153" s="17">
        <f t="shared" si="123"/>
        <v>0</v>
      </c>
    </row>
    <row r="154" spans="2:115" ht="15" customHeight="1" x14ac:dyDescent="0.2">
      <c r="B154" s="156">
        <v>146</v>
      </c>
      <c r="C154" s="157"/>
      <c r="D154" s="158"/>
      <c r="E154" s="159"/>
      <c r="F154" s="159"/>
      <c r="G154" s="91"/>
      <c r="H154" s="92"/>
      <c r="I154" s="160"/>
      <c r="J154" s="92"/>
      <c r="K154" s="92"/>
      <c r="L154" s="160"/>
      <c r="M154" s="160"/>
      <c r="N154" s="160"/>
      <c r="O154" s="160"/>
      <c r="P154" s="160"/>
      <c r="Q154" s="160"/>
      <c r="R154" s="160"/>
      <c r="S154" s="92"/>
      <c r="T154" s="160"/>
      <c r="U154" s="92"/>
      <c r="V154" s="92"/>
      <c r="W154" s="92"/>
      <c r="X154" s="92"/>
      <c r="Y154" s="92"/>
      <c r="Z154" s="161"/>
      <c r="AA154" s="161"/>
      <c r="AB154" s="161"/>
      <c r="AC154" s="161"/>
      <c r="AD154" s="161"/>
      <c r="AE154" s="162"/>
      <c r="AF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2"/>
      <c r="AQ154" s="162"/>
      <c r="AR154" s="162"/>
      <c r="AS154" s="162"/>
      <c r="AT154" s="162"/>
      <c r="AU154" s="162"/>
      <c r="AV154" s="162"/>
      <c r="AW154" s="162"/>
      <c r="AX154" s="162"/>
      <c r="AY154" s="162"/>
      <c r="AZ154" s="162"/>
      <c r="BA154" s="162"/>
      <c r="BB154" s="162"/>
      <c r="BC154" s="162"/>
      <c r="BD154" s="162"/>
      <c r="BE154" s="162"/>
      <c r="BF154" s="163"/>
      <c r="BG154" s="163"/>
      <c r="BH154" s="163"/>
      <c r="BI154" s="164"/>
      <c r="BJ154" s="165"/>
      <c r="BK154" s="162"/>
      <c r="BL154" s="162"/>
      <c r="BM154" s="164"/>
      <c r="BN154" s="38"/>
      <c r="BO154" s="38"/>
      <c r="BP154" s="123"/>
      <c r="BQ154" s="123"/>
      <c r="BR154" s="38"/>
      <c r="BS154" s="38"/>
      <c r="BT154" s="114" t="str">
        <f t="shared" si="91"/>
        <v/>
      </c>
      <c r="BU154" s="38"/>
      <c r="BV154" s="38"/>
      <c r="BW154" s="38"/>
      <c r="BX154" s="38"/>
      <c r="BZ154" s="17">
        <f t="shared" si="85"/>
        <v>0</v>
      </c>
      <c r="CA154" s="17">
        <f t="shared" si="86"/>
        <v>0</v>
      </c>
      <c r="CB154" s="17">
        <f t="shared" si="87"/>
        <v>0</v>
      </c>
      <c r="CC154" s="17">
        <f t="shared" si="88"/>
        <v>0</v>
      </c>
      <c r="CD154" s="17">
        <f t="shared" si="89"/>
        <v>0</v>
      </c>
      <c r="CE154" s="17">
        <f t="shared" si="90"/>
        <v>0</v>
      </c>
      <c r="CF154" s="17">
        <f t="shared" si="92"/>
        <v>0</v>
      </c>
      <c r="CG154" s="17">
        <f t="shared" si="93"/>
        <v>0</v>
      </c>
      <c r="CH154" s="17">
        <f t="shared" si="94"/>
        <v>0</v>
      </c>
      <c r="CI154" s="17">
        <f t="shared" si="95"/>
        <v>0</v>
      </c>
      <c r="CJ154" s="17">
        <f t="shared" si="96"/>
        <v>0</v>
      </c>
      <c r="CK154" s="17">
        <f t="shared" si="97"/>
        <v>0</v>
      </c>
      <c r="CL154" s="17">
        <f t="shared" si="98"/>
        <v>0</v>
      </c>
      <c r="CM154" s="17">
        <f t="shared" si="99"/>
        <v>0</v>
      </c>
      <c r="CN154" s="17">
        <f t="shared" si="100"/>
        <v>0</v>
      </c>
      <c r="CO154" s="17">
        <f t="shared" si="101"/>
        <v>0</v>
      </c>
      <c r="CP154" s="17">
        <f t="shared" si="102"/>
        <v>0</v>
      </c>
      <c r="CQ154" s="17">
        <f t="shared" si="103"/>
        <v>0</v>
      </c>
      <c r="CR154" s="17">
        <f t="shared" si="104"/>
        <v>0</v>
      </c>
      <c r="CS154" s="17">
        <f t="shared" si="105"/>
        <v>0</v>
      </c>
      <c r="CT154" s="17">
        <f t="shared" si="106"/>
        <v>0</v>
      </c>
      <c r="CU154" s="17">
        <f t="shared" si="107"/>
        <v>0</v>
      </c>
      <c r="CV154" s="17">
        <f t="shared" si="108"/>
        <v>0</v>
      </c>
      <c r="CW154" s="17">
        <f t="shared" si="109"/>
        <v>0</v>
      </c>
      <c r="CX154" s="17">
        <f t="shared" si="110"/>
        <v>0</v>
      </c>
      <c r="CY154" s="17">
        <f t="shared" si="111"/>
        <v>0</v>
      </c>
      <c r="CZ154" s="17">
        <f t="shared" si="112"/>
        <v>0</v>
      </c>
      <c r="DA154" s="17">
        <f t="shared" si="113"/>
        <v>0</v>
      </c>
      <c r="DB154" s="17">
        <f t="shared" si="114"/>
        <v>0</v>
      </c>
      <c r="DC154" s="17">
        <f t="shared" si="115"/>
        <v>0</v>
      </c>
      <c r="DD154" s="17">
        <f t="shared" si="116"/>
        <v>0</v>
      </c>
      <c r="DE154" s="17">
        <f t="shared" si="117"/>
        <v>0</v>
      </c>
      <c r="DF154" s="17">
        <f t="shared" si="118"/>
        <v>0</v>
      </c>
      <c r="DG154" s="17">
        <f t="shared" si="119"/>
        <v>0</v>
      </c>
      <c r="DH154" s="17">
        <f t="shared" si="120"/>
        <v>0</v>
      </c>
      <c r="DI154" s="17">
        <f t="shared" si="121"/>
        <v>0</v>
      </c>
      <c r="DJ154" s="17">
        <f t="shared" si="122"/>
        <v>0</v>
      </c>
      <c r="DK154" s="17">
        <f t="shared" si="123"/>
        <v>0</v>
      </c>
    </row>
    <row r="155" spans="2:115" ht="15" customHeight="1" x14ac:dyDescent="0.2">
      <c r="B155" s="156">
        <v>147</v>
      </c>
      <c r="C155" s="157"/>
      <c r="D155" s="158"/>
      <c r="E155" s="159"/>
      <c r="F155" s="159"/>
      <c r="G155" s="91"/>
      <c r="H155" s="92"/>
      <c r="I155" s="160"/>
      <c r="J155" s="92"/>
      <c r="K155" s="92"/>
      <c r="L155" s="160"/>
      <c r="M155" s="160"/>
      <c r="N155" s="160"/>
      <c r="O155" s="160"/>
      <c r="P155" s="160"/>
      <c r="Q155" s="160"/>
      <c r="R155" s="160"/>
      <c r="S155" s="92"/>
      <c r="T155" s="160"/>
      <c r="U155" s="92"/>
      <c r="V155" s="92"/>
      <c r="W155" s="92"/>
      <c r="X155" s="92"/>
      <c r="Y155" s="92"/>
      <c r="Z155" s="161"/>
      <c r="AA155" s="161"/>
      <c r="AB155" s="161"/>
      <c r="AC155" s="161"/>
      <c r="AD155" s="161"/>
      <c r="AE155" s="162"/>
      <c r="AF155" s="162"/>
      <c r="AG155" s="162"/>
      <c r="AH155" s="162"/>
      <c r="AI155" s="162"/>
      <c r="AJ155" s="162"/>
      <c r="AK155" s="162"/>
      <c r="AL155" s="162"/>
      <c r="AM155" s="162"/>
      <c r="AN155" s="162"/>
      <c r="AO155" s="162"/>
      <c r="AP155" s="162"/>
      <c r="AQ155" s="162"/>
      <c r="AR155" s="162"/>
      <c r="AS155" s="162"/>
      <c r="AT155" s="162"/>
      <c r="AU155" s="162"/>
      <c r="AV155" s="162"/>
      <c r="AW155" s="162"/>
      <c r="AX155" s="162"/>
      <c r="AY155" s="162"/>
      <c r="AZ155" s="162"/>
      <c r="BA155" s="162"/>
      <c r="BB155" s="162"/>
      <c r="BC155" s="162"/>
      <c r="BD155" s="162"/>
      <c r="BE155" s="162"/>
      <c r="BF155" s="163"/>
      <c r="BG155" s="163"/>
      <c r="BH155" s="163"/>
      <c r="BI155" s="164"/>
      <c r="BJ155" s="165"/>
      <c r="BK155" s="162"/>
      <c r="BL155" s="162"/>
      <c r="BM155" s="164"/>
      <c r="BN155" s="38"/>
      <c r="BO155" s="38"/>
      <c r="BP155" s="123"/>
      <c r="BQ155" s="123"/>
      <c r="BR155" s="38"/>
      <c r="BS155" s="38"/>
      <c r="BT155" s="114" t="str">
        <f t="shared" si="91"/>
        <v/>
      </c>
      <c r="BU155" s="38"/>
      <c r="BV155" s="38"/>
      <c r="BW155" s="38"/>
      <c r="BX155" s="38"/>
      <c r="BZ155" s="17">
        <f t="shared" si="85"/>
        <v>0</v>
      </c>
      <c r="CA155" s="17">
        <f t="shared" si="86"/>
        <v>0</v>
      </c>
      <c r="CB155" s="17">
        <f t="shared" si="87"/>
        <v>0</v>
      </c>
      <c r="CC155" s="17">
        <f t="shared" si="88"/>
        <v>0</v>
      </c>
      <c r="CD155" s="17">
        <f t="shared" si="89"/>
        <v>0</v>
      </c>
      <c r="CE155" s="17">
        <f t="shared" si="90"/>
        <v>0</v>
      </c>
      <c r="CF155" s="17">
        <f t="shared" si="92"/>
        <v>0</v>
      </c>
      <c r="CG155" s="17">
        <f t="shared" si="93"/>
        <v>0</v>
      </c>
      <c r="CH155" s="17">
        <f t="shared" si="94"/>
        <v>0</v>
      </c>
      <c r="CI155" s="17">
        <f t="shared" si="95"/>
        <v>0</v>
      </c>
      <c r="CJ155" s="17">
        <f t="shared" si="96"/>
        <v>0</v>
      </c>
      <c r="CK155" s="17">
        <f t="shared" si="97"/>
        <v>0</v>
      </c>
      <c r="CL155" s="17">
        <f t="shared" si="98"/>
        <v>0</v>
      </c>
      <c r="CM155" s="17">
        <f t="shared" si="99"/>
        <v>0</v>
      </c>
      <c r="CN155" s="17">
        <f t="shared" si="100"/>
        <v>0</v>
      </c>
      <c r="CO155" s="17">
        <f t="shared" si="101"/>
        <v>0</v>
      </c>
      <c r="CP155" s="17">
        <f t="shared" si="102"/>
        <v>0</v>
      </c>
      <c r="CQ155" s="17">
        <f t="shared" si="103"/>
        <v>0</v>
      </c>
      <c r="CR155" s="17">
        <f t="shared" si="104"/>
        <v>0</v>
      </c>
      <c r="CS155" s="17">
        <f t="shared" si="105"/>
        <v>0</v>
      </c>
      <c r="CT155" s="17">
        <f t="shared" si="106"/>
        <v>0</v>
      </c>
      <c r="CU155" s="17">
        <f t="shared" si="107"/>
        <v>0</v>
      </c>
      <c r="CV155" s="17">
        <f t="shared" si="108"/>
        <v>0</v>
      </c>
      <c r="CW155" s="17">
        <f t="shared" si="109"/>
        <v>0</v>
      </c>
      <c r="CX155" s="17">
        <f t="shared" si="110"/>
        <v>0</v>
      </c>
      <c r="CY155" s="17">
        <f t="shared" si="111"/>
        <v>0</v>
      </c>
      <c r="CZ155" s="17">
        <f t="shared" si="112"/>
        <v>0</v>
      </c>
      <c r="DA155" s="17">
        <f t="shared" si="113"/>
        <v>0</v>
      </c>
      <c r="DB155" s="17">
        <f t="shared" si="114"/>
        <v>0</v>
      </c>
      <c r="DC155" s="17">
        <f t="shared" si="115"/>
        <v>0</v>
      </c>
      <c r="DD155" s="17">
        <f t="shared" si="116"/>
        <v>0</v>
      </c>
      <c r="DE155" s="17">
        <f t="shared" si="117"/>
        <v>0</v>
      </c>
      <c r="DF155" s="17">
        <f t="shared" si="118"/>
        <v>0</v>
      </c>
      <c r="DG155" s="17">
        <f t="shared" si="119"/>
        <v>0</v>
      </c>
      <c r="DH155" s="17">
        <f t="shared" si="120"/>
        <v>0</v>
      </c>
      <c r="DI155" s="17">
        <f t="shared" si="121"/>
        <v>0</v>
      </c>
      <c r="DJ155" s="17">
        <f t="shared" si="122"/>
        <v>0</v>
      </c>
      <c r="DK155" s="17">
        <f t="shared" si="123"/>
        <v>0</v>
      </c>
    </row>
    <row r="156" spans="2:115" ht="15" customHeight="1" x14ac:dyDescent="0.2">
      <c r="B156" s="156">
        <v>148</v>
      </c>
      <c r="C156" s="157"/>
      <c r="D156" s="158"/>
      <c r="E156" s="159"/>
      <c r="F156" s="159"/>
      <c r="G156" s="91"/>
      <c r="H156" s="92"/>
      <c r="I156" s="160"/>
      <c r="J156" s="92"/>
      <c r="K156" s="92"/>
      <c r="L156" s="160"/>
      <c r="M156" s="160"/>
      <c r="N156" s="160"/>
      <c r="O156" s="160"/>
      <c r="P156" s="160"/>
      <c r="Q156" s="160"/>
      <c r="R156" s="160"/>
      <c r="S156" s="92"/>
      <c r="T156" s="160"/>
      <c r="U156" s="92"/>
      <c r="V156" s="92"/>
      <c r="W156" s="92"/>
      <c r="X156" s="92"/>
      <c r="Y156" s="92"/>
      <c r="Z156" s="161"/>
      <c r="AA156" s="161"/>
      <c r="AB156" s="161"/>
      <c r="AC156" s="161"/>
      <c r="AD156" s="161"/>
      <c r="AE156" s="162"/>
      <c r="AF156" s="162"/>
      <c r="AG156" s="162"/>
      <c r="AH156" s="162"/>
      <c r="AI156" s="162"/>
      <c r="AJ156" s="162"/>
      <c r="AK156" s="162"/>
      <c r="AL156" s="162"/>
      <c r="AM156" s="162"/>
      <c r="AN156" s="162"/>
      <c r="AO156" s="162"/>
      <c r="AP156" s="162"/>
      <c r="AQ156" s="162"/>
      <c r="AR156" s="162"/>
      <c r="AS156" s="162"/>
      <c r="AT156" s="162"/>
      <c r="AU156" s="162"/>
      <c r="AV156" s="162"/>
      <c r="AW156" s="162"/>
      <c r="AX156" s="162"/>
      <c r="AY156" s="162"/>
      <c r="AZ156" s="162"/>
      <c r="BA156" s="162"/>
      <c r="BB156" s="162"/>
      <c r="BC156" s="162"/>
      <c r="BD156" s="162"/>
      <c r="BE156" s="162"/>
      <c r="BF156" s="163"/>
      <c r="BG156" s="163"/>
      <c r="BH156" s="163"/>
      <c r="BI156" s="164"/>
      <c r="BJ156" s="165"/>
      <c r="BK156" s="162"/>
      <c r="BL156" s="162"/>
      <c r="BM156" s="164"/>
      <c r="BN156" s="38"/>
      <c r="BO156" s="38"/>
      <c r="BP156" s="123"/>
      <c r="BQ156" s="123"/>
      <c r="BR156" s="38"/>
      <c r="BS156" s="38"/>
      <c r="BT156" s="114" t="str">
        <f t="shared" si="91"/>
        <v/>
      </c>
      <c r="BU156" s="38"/>
      <c r="BV156" s="38"/>
      <c r="BW156" s="38"/>
      <c r="BX156" s="38"/>
      <c r="BZ156" s="17">
        <f t="shared" si="85"/>
        <v>0</v>
      </c>
      <c r="CA156" s="17">
        <f t="shared" si="86"/>
        <v>0</v>
      </c>
      <c r="CB156" s="17">
        <f t="shared" si="87"/>
        <v>0</v>
      </c>
      <c r="CC156" s="17">
        <f t="shared" si="88"/>
        <v>0</v>
      </c>
      <c r="CD156" s="17">
        <f t="shared" si="89"/>
        <v>0</v>
      </c>
      <c r="CE156" s="17">
        <f t="shared" si="90"/>
        <v>0</v>
      </c>
      <c r="CF156" s="17">
        <f t="shared" si="92"/>
        <v>0</v>
      </c>
      <c r="CG156" s="17">
        <f t="shared" si="93"/>
        <v>0</v>
      </c>
      <c r="CH156" s="17">
        <f t="shared" si="94"/>
        <v>0</v>
      </c>
      <c r="CI156" s="17">
        <f t="shared" si="95"/>
        <v>0</v>
      </c>
      <c r="CJ156" s="17">
        <f t="shared" si="96"/>
        <v>0</v>
      </c>
      <c r="CK156" s="17">
        <f t="shared" si="97"/>
        <v>0</v>
      </c>
      <c r="CL156" s="17">
        <f t="shared" si="98"/>
        <v>0</v>
      </c>
      <c r="CM156" s="17">
        <f t="shared" si="99"/>
        <v>0</v>
      </c>
      <c r="CN156" s="17">
        <f t="shared" si="100"/>
        <v>0</v>
      </c>
      <c r="CO156" s="17">
        <f t="shared" si="101"/>
        <v>0</v>
      </c>
      <c r="CP156" s="17">
        <f t="shared" si="102"/>
        <v>0</v>
      </c>
      <c r="CQ156" s="17">
        <f t="shared" si="103"/>
        <v>0</v>
      </c>
      <c r="CR156" s="17">
        <f t="shared" si="104"/>
        <v>0</v>
      </c>
      <c r="CS156" s="17">
        <f t="shared" si="105"/>
        <v>0</v>
      </c>
      <c r="CT156" s="17">
        <f t="shared" si="106"/>
        <v>0</v>
      </c>
      <c r="CU156" s="17">
        <f t="shared" si="107"/>
        <v>0</v>
      </c>
      <c r="CV156" s="17">
        <f t="shared" si="108"/>
        <v>0</v>
      </c>
      <c r="CW156" s="17">
        <f t="shared" si="109"/>
        <v>0</v>
      </c>
      <c r="CX156" s="17">
        <f t="shared" si="110"/>
        <v>0</v>
      </c>
      <c r="CY156" s="17">
        <f t="shared" si="111"/>
        <v>0</v>
      </c>
      <c r="CZ156" s="17">
        <f t="shared" si="112"/>
        <v>0</v>
      </c>
      <c r="DA156" s="17">
        <f t="shared" si="113"/>
        <v>0</v>
      </c>
      <c r="DB156" s="17">
        <f t="shared" si="114"/>
        <v>0</v>
      </c>
      <c r="DC156" s="17">
        <f t="shared" si="115"/>
        <v>0</v>
      </c>
      <c r="DD156" s="17">
        <f t="shared" si="116"/>
        <v>0</v>
      </c>
      <c r="DE156" s="17">
        <f t="shared" si="117"/>
        <v>0</v>
      </c>
      <c r="DF156" s="17">
        <f t="shared" si="118"/>
        <v>0</v>
      </c>
      <c r="DG156" s="17">
        <f t="shared" si="119"/>
        <v>0</v>
      </c>
      <c r="DH156" s="17">
        <f t="shared" si="120"/>
        <v>0</v>
      </c>
      <c r="DI156" s="17">
        <f t="shared" si="121"/>
        <v>0</v>
      </c>
      <c r="DJ156" s="17">
        <f t="shared" si="122"/>
        <v>0</v>
      </c>
      <c r="DK156" s="17">
        <f t="shared" si="123"/>
        <v>0</v>
      </c>
    </row>
    <row r="157" spans="2:115" ht="15" customHeight="1" x14ac:dyDescent="0.2">
      <c r="B157" s="156">
        <v>149</v>
      </c>
      <c r="C157" s="157"/>
      <c r="D157" s="158"/>
      <c r="E157" s="159"/>
      <c r="F157" s="159"/>
      <c r="G157" s="91"/>
      <c r="H157" s="92"/>
      <c r="I157" s="160"/>
      <c r="J157" s="92"/>
      <c r="K157" s="92"/>
      <c r="L157" s="160"/>
      <c r="M157" s="160"/>
      <c r="N157" s="160"/>
      <c r="O157" s="160"/>
      <c r="P157" s="160"/>
      <c r="Q157" s="160"/>
      <c r="R157" s="160"/>
      <c r="S157" s="92"/>
      <c r="T157" s="160"/>
      <c r="U157" s="92"/>
      <c r="V157" s="92"/>
      <c r="W157" s="92"/>
      <c r="X157" s="92"/>
      <c r="Y157" s="92"/>
      <c r="Z157" s="161"/>
      <c r="AA157" s="161"/>
      <c r="AB157" s="161"/>
      <c r="AC157" s="161"/>
      <c r="AD157" s="161"/>
      <c r="AE157" s="162"/>
      <c r="AF157" s="162"/>
      <c r="AG157" s="162"/>
      <c r="AH157" s="162"/>
      <c r="AI157" s="162"/>
      <c r="AJ157" s="162"/>
      <c r="AK157" s="162"/>
      <c r="AL157" s="162"/>
      <c r="AM157" s="162"/>
      <c r="AN157" s="162"/>
      <c r="AO157" s="162"/>
      <c r="AP157" s="162"/>
      <c r="AQ157" s="162"/>
      <c r="AR157" s="162"/>
      <c r="AS157" s="162"/>
      <c r="AT157" s="162"/>
      <c r="AU157" s="162"/>
      <c r="AV157" s="162"/>
      <c r="AW157" s="162"/>
      <c r="AX157" s="162"/>
      <c r="AY157" s="162"/>
      <c r="AZ157" s="162"/>
      <c r="BA157" s="162"/>
      <c r="BB157" s="162"/>
      <c r="BC157" s="162"/>
      <c r="BD157" s="162"/>
      <c r="BE157" s="162"/>
      <c r="BF157" s="163"/>
      <c r="BG157" s="163"/>
      <c r="BH157" s="163"/>
      <c r="BI157" s="164"/>
      <c r="BJ157" s="165"/>
      <c r="BK157" s="162"/>
      <c r="BL157" s="162"/>
      <c r="BM157" s="164"/>
      <c r="BN157" s="38"/>
      <c r="BO157" s="38"/>
      <c r="BP157" s="123"/>
      <c r="BQ157" s="123"/>
      <c r="BR157" s="38"/>
      <c r="BS157" s="38"/>
      <c r="BT157" s="114" t="str">
        <f t="shared" si="91"/>
        <v/>
      </c>
      <c r="BU157" s="38"/>
      <c r="BV157" s="38"/>
      <c r="BW157" s="38"/>
      <c r="BX157" s="38"/>
      <c r="BZ157" s="17">
        <f t="shared" si="85"/>
        <v>0</v>
      </c>
      <c r="CA157" s="17">
        <f t="shared" si="86"/>
        <v>0</v>
      </c>
      <c r="CB157" s="17">
        <f t="shared" si="87"/>
        <v>0</v>
      </c>
      <c r="CC157" s="17">
        <f t="shared" si="88"/>
        <v>0</v>
      </c>
      <c r="CD157" s="17">
        <f t="shared" si="89"/>
        <v>0</v>
      </c>
      <c r="CE157" s="17">
        <f t="shared" si="90"/>
        <v>0</v>
      </c>
      <c r="CF157" s="17">
        <f t="shared" si="92"/>
        <v>0</v>
      </c>
      <c r="CG157" s="17">
        <f t="shared" si="93"/>
        <v>0</v>
      </c>
      <c r="CH157" s="17">
        <f t="shared" si="94"/>
        <v>0</v>
      </c>
      <c r="CI157" s="17">
        <f t="shared" si="95"/>
        <v>0</v>
      </c>
      <c r="CJ157" s="17">
        <f t="shared" si="96"/>
        <v>0</v>
      </c>
      <c r="CK157" s="17">
        <f t="shared" si="97"/>
        <v>0</v>
      </c>
      <c r="CL157" s="17">
        <f t="shared" si="98"/>
        <v>0</v>
      </c>
      <c r="CM157" s="17">
        <f t="shared" si="99"/>
        <v>0</v>
      </c>
      <c r="CN157" s="17">
        <f t="shared" si="100"/>
        <v>0</v>
      </c>
      <c r="CO157" s="17">
        <f t="shared" si="101"/>
        <v>0</v>
      </c>
      <c r="CP157" s="17">
        <f t="shared" si="102"/>
        <v>0</v>
      </c>
      <c r="CQ157" s="17">
        <f t="shared" si="103"/>
        <v>0</v>
      </c>
      <c r="CR157" s="17">
        <f t="shared" si="104"/>
        <v>0</v>
      </c>
      <c r="CS157" s="17">
        <f t="shared" si="105"/>
        <v>0</v>
      </c>
      <c r="CT157" s="17">
        <f t="shared" si="106"/>
        <v>0</v>
      </c>
      <c r="CU157" s="17">
        <f t="shared" si="107"/>
        <v>0</v>
      </c>
      <c r="CV157" s="17">
        <f t="shared" si="108"/>
        <v>0</v>
      </c>
      <c r="CW157" s="17">
        <f t="shared" si="109"/>
        <v>0</v>
      </c>
      <c r="CX157" s="17">
        <f t="shared" si="110"/>
        <v>0</v>
      </c>
      <c r="CY157" s="17">
        <f t="shared" si="111"/>
        <v>0</v>
      </c>
      <c r="CZ157" s="17">
        <f t="shared" si="112"/>
        <v>0</v>
      </c>
      <c r="DA157" s="17">
        <f t="shared" si="113"/>
        <v>0</v>
      </c>
      <c r="DB157" s="17">
        <f t="shared" si="114"/>
        <v>0</v>
      </c>
      <c r="DC157" s="17">
        <f t="shared" si="115"/>
        <v>0</v>
      </c>
      <c r="DD157" s="17">
        <f t="shared" si="116"/>
        <v>0</v>
      </c>
      <c r="DE157" s="17">
        <f t="shared" si="117"/>
        <v>0</v>
      </c>
      <c r="DF157" s="17">
        <f t="shared" si="118"/>
        <v>0</v>
      </c>
      <c r="DG157" s="17">
        <f t="shared" si="119"/>
        <v>0</v>
      </c>
      <c r="DH157" s="17">
        <f t="shared" si="120"/>
        <v>0</v>
      </c>
      <c r="DI157" s="17">
        <f t="shared" si="121"/>
        <v>0</v>
      </c>
      <c r="DJ157" s="17">
        <f t="shared" si="122"/>
        <v>0</v>
      </c>
      <c r="DK157" s="17">
        <f t="shared" si="123"/>
        <v>0</v>
      </c>
    </row>
    <row r="158" spans="2:115" ht="15" customHeight="1" x14ac:dyDescent="0.2">
      <c r="B158" s="156">
        <v>150</v>
      </c>
      <c r="C158" s="157"/>
      <c r="D158" s="158"/>
      <c r="E158" s="159"/>
      <c r="F158" s="159"/>
      <c r="G158" s="91"/>
      <c r="H158" s="92"/>
      <c r="I158" s="160"/>
      <c r="J158" s="92"/>
      <c r="K158" s="92"/>
      <c r="L158" s="160"/>
      <c r="M158" s="160"/>
      <c r="N158" s="160"/>
      <c r="O158" s="160"/>
      <c r="P158" s="160"/>
      <c r="Q158" s="160"/>
      <c r="R158" s="160"/>
      <c r="S158" s="92"/>
      <c r="T158" s="160"/>
      <c r="U158" s="92"/>
      <c r="V158" s="92"/>
      <c r="W158" s="92"/>
      <c r="X158" s="92"/>
      <c r="Y158" s="92"/>
      <c r="Z158" s="161"/>
      <c r="AA158" s="161"/>
      <c r="AB158" s="161"/>
      <c r="AC158" s="161"/>
      <c r="AD158" s="161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2"/>
      <c r="AO158" s="162"/>
      <c r="AP158" s="162"/>
      <c r="AQ158" s="162"/>
      <c r="AR158" s="162"/>
      <c r="AS158" s="162"/>
      <c r="AT158" s="162"/>
      <c r="AU158" s="162"/>
      <c r="AV158" s="162"/>
      <c r="AW158" s="162"/>
      <c r="AX158" s="162"/>
      <c r="AY158" s="162"/>
      <c r="AZ158" s="162"/>
      <c r="BA158" s="162"/>
      <c r="BB158" s="162"/>
      <c r="BC158" s="162"/>
      <c r="BD158" s="162"/>
      <c r="BE158" s="162"/>
      <c r="BF158" s="163"/>
      <c r="BG158" s="163"/>
      <c r="BH158" s="163"/>
      <c r="BI158" s="164"/>
      <c r="BJ158" s="165"/>
      <c r="BK158" s="162"/>
      <c r="BL158" s="162"/>
      <c r="BM158" s="164"/>
      <c r="BN158" s="38"/>
      <c r="BO158" s="38"/>
      <c r="BP158" s="123"/>
      <c r="BQ158" s="123"/>
      <c r="BR158" s="38"/>
      <c r="BS158" s="38"/>
      <c r="BT158" s="114" t="str">
        <f t="shared" si="91"/>
        <v/>
      </c>
      <c r="BU158" s="38"/>
      <c r="BV158" s="38"/>
      <c r="BW158" s="38"/>
      <c r="BX158" s="38"/>
      <c r="BZ158" s="17">
        <f t="shared" si="85"/>
        <v>0</v>
      </c>
      <c r="CA158" s="17">
        <f t="shared" si="86"/>
        <v>0</v>
      </c>
      <c r="CB158" s="17">
        <f t="shared" si="87"/>
        <v>0</v>
      </c>
      <c r="CC158" s="17">
        <f t="shared" si="88"/>
        <v>0</v>
      </c>
      <c r="CD158" s="17">
        <f t="shared" si="89"/>
        <v>0</v>
      </c>
      <c r="CE158" s="17">
        <f t="shared" si="90"/>
        <v>0</v>
      </c>
      <c r="CF158" s="17">
        <f t="shared" si="92"/>
        <v>0</v>
      </c>
      <c r="CG158" s="17">
        <f t="shared" si="93"/>
        <v>0</v>
      </c>
      <c r="CH158" s="17">
        <f t="shared" si="94"/>
        <v>0</v>
      </c>
      <c r="CI158" s="17">
        <f t="shared" si="95"/>
        <v>0</v>
      </c>
      <c r="CJ158" s="17">
        <f t="shared" si="96"/>
        <v>0</v>
      </c>
      <c r="CK158" s="17">
        <f t="shared" si="97"/>
        <v>0</v>
      </c>
      <c r="CL158" s="17">
        <f t="shared" si="98"/>
        <v>0</v>
      </c>
      <c r="CM158" s="17">
        <f t="shared" si="99"/>
        <v>0</v>
      </c>
      <c r="CN158" s="17">
        <f t="shared" si="100"/>
        <v>0</v>
      </c>
      <c r="CO158" s="17">
        <f t="shared" si="101"/>
        <v>0</v>
      </c>
      <c r="CP158" s="17">
        <f t="shared" si="102"/>
        <v>0</v>
      </c>
      <c r="CQ158" s="17">
        <f t="shared" si="103"/>
        <v>0</v>
      </c>
      <c r="CR158" s="17">
        <f t="shared" si="104"/>
        <v>0</v>
      </c>
      <c r="CS158" s="17">
        <f t="shared" si="105"/>
        <v>0</v>
      </c>
      <c r="CT158" s="17">
        <f t="shared" si="106"/>
        <v>0</v>
      </c>
      <c r="CU158" s="17">
        <f t="shared" si="107"/>
        <v>0</v>
      </c>
      <c r="CV158" s="17">
        <f t="shared" si="108"/>
        <v>0</v>
      </c>
      <c r="CW158" s="17">
        <f t="shared" si="109"/>
        <v>0</v>
      </c>
      <c r="CX158" s="17">
        <f t="shared" si="110"/>
        <v>0</v>
      </c>
      <c r="CY158" s="17">
        <f t="shared" si="111"/>
        <v>0</v>
      </c>
      <c r="CZ158" s="17">
        <f t="shared" si="112"/>
        <v>0</v>
      </c>
      <c r="DA158" s="17">
        <f t="shared" si="113"/>
        <v>0</v>
      </c>
      <c r="DB158" s="17">
        <f t="shared" si="114"/>
        <v>0</v>
      </c>
      <c r="DC158" s="17">
        <f t="shared" si="115"/>
        <v>0</v>
      </c>
      <c r="DD158" s="17">
        <f t="shared" si="116"/>
        <v>0</v>
      </c>
      <c r="DE158" s="17">
        <f t="shared" si="117"/>
        <v>0</v>
      </c>
      <c r="DF158" s="17">
        <f t="shared" si="118"/>
        <v>0</v>
      </c>
      <c r="DG158" s="17">
        <f t="shared" si="119"/>
        <v>0</v>
      </c>
      <c r="DH158" s="17">
        <f t="shared" si="120"/>
        <v>0</v>
      </c>
      <c r="DI158" s="17">
        <f t="shared" si="121"/>
        <v>0</v>
      </c>
      <c r="DJ158" s="17">
        <f t="shared" si="122"/>
        <v>0</v>
      </c>
      <c r="DK158" s="17">
        <f t="shared" si="123"/>
        <v>0</v>
      </c>
    </row>
    <row r="159" spans="2:115" ht="15" customHeight="1" x14ac:dyDescent="0.2">
      <c r="B159" s="156">
        <v>151</v>
      </c>
      <c r="C159" s="157"/>
      <c r="D159" s="158"/>
      <c r="E159" s="159"/>
      <c r="F159" s="159"/>
      <c r="G159" s="91"/>
      <c r="H159" s="92"/>
      <c r="I159" s="160"/>
      <c r="J159" s="92"/>
      <c r="K159" s="92"/>
      <c r="L159" s="160"/>
      <c r="M159" s="160"/>
      <c r="N159" s="160"/>
      <c r="O159" s="160"/>
      <c r="P159" s="160"/>
      <c r="Q159" s="160"/>
      <c r="R159" s="160"/>
      <c r="S159" s="92"/>
      <c r="T159" s="160"/>
      <c r="U159" s="92"/>
      <c r="V159" s="92"/>
      <c r="W159" s="92"/>
      <c r="X159" s="92"/>
      <c r="Y159" s="92"/>
      <c r="Z159" s="161"/>
      <c r="AA159" s="161"/>
      <c r="AB159" s="161"/>
      <c r="AC159" s="161"/>
      <c r="AD159" s="161"/>
      <c r="AE159" s="162"/>
      <c r="AF159" s="162"/>
      <c r="AG159" s="162"/>
      <c r="AH159" s="162"/>
      <c r="AI159" s="162"/>
      <c r="AJ159" s="162"/>
      <c r="AK159" s="162"/>
      <c r="AL159" s="162"/>
      <c r="AM159" s="162"/>
      <c r="AN159" s="162"/>
      <c r="AO159" s="162"/>
      <c r="AP159" s="162"/>
      <c r="AQ159" s="162"/>
      <c r="AR159" s="162"/>
      <c r="AS159" s="162"/>
      <c r="AT159" s="162"/>
      <c r="AU159" s="162"/>
      <c r="AV159" s="162"/>
      <c r="AW159" s="162"/>
      <c r="AX159" s="162"/>
      <c r="AY159" s="162"/>
      <c r="AZ159" s="162"/>
      <c r="BA159" s="162"/>
      <c r="BB159" s="162"/>
      <c r="BC159" s="162"/>
      <c r="BD159" s="162"/>
      <c r="BE159" s="162"/>
      <c r="BF159" s="163"/>
      <c r="BG159" s="163"/>
      <c r="BH159" s="163"/>
      <c r="BI159" s="164"/>
      <c r="BJ159" s="165"/>
      <c r="BK159" s="162"/>
      <c r="BL159" s="162"/>
      <c r="BM159" s="164"/>
      <c r="BN159" s="38"/>
      <c r="BO159" s="38"/>
      <c r="BP159" s="38"/>
      <c r="BQ159" s="38"/>
      <c r="BR159" s="38"/>
      <c r="BS159" s="38"/>
      <c r="BT159" s="114" t="str">
        <f t="shared" si="91"/>
        <v/>
      </c>
      <c r="BU159" s="38"/>
      <c r="BV159" s="38"/>
      <c r="BW159" s="38"/>
      <c r="BX159" s="38"/>
      <c r="BZ159" s="17">
        <f t="shared" si="85"/>
        <v>0</v>
      </c>
      <c r="CA159" s="17">
        <f t="shared" si="86"/>
        <v>0</v>
      </c>
      <c r="CB159" s="17">
        <f t="shared" si="87"/>
        <v>0</v>
      </c>
      <c r="CC159" s="17">
        <f t="shared" si="88"/>
        <v>0</v>
      </c>
      <c r="CD159" s="17">
        <f t="shared" si="89"/>
        <v>0</v>
      </c>
      <c r="CE159" s="17">
        <f t="shared" si="90"/>
        <v>0</v>
      </c>
      <c r="CF159" s="17">
        <f t="shared" si="92"/>
        <v>0</v>
      </c>
      <c r="CG159" s="17">
        <f t="shared" si="93"/>
        <v>0</v>
      </c>
      <c r="CH159" s="17">
        <f t="shared" si="94"/>
        <v>0</v>
      </c>
      <c r="CI159" s="17">
        <f t="shared" si="95"/>
        <v>0</v>
      </c>
      <c r="CJ159" s="17">
        <f t="shared" si="96"/>
        <v>0</v>
      </c>
      <c r="CK159" s="17">
        <f t="shared" si="97"/>
        <v>0</v>
      </c>
      <c r="CL159" s="17">
        <f t="shared" si="98"/>
        <v>0</v>
      </c>
      <c r="CM159" s="17">
        <f t="shared" si="99"/>
        <v>0</v>
      </c>
      <c r="CN159" s="17">
        <f t="shared" si="100"/>
        <v>0</v>
      </c>
      <c r="CO159" s="17">
        <f t="shared" si="101"/>
        <v>0</v>
      </c>
      <c r="CP159" s="17">
        <f t="shared" si="102"/>
        <v>0</v>
      </c>
      <c r="CQ159" s="17">
        <f t="shared" si="103"/>
        <v>0</v>
      </c>
      <c r="CR159" s="17">
        <f t="shared" si="104"/>
        <v>0</v>
      </c>
      <c r="CS159" s="17">
        <f t="shared" si="105"/>
        <v>0</v>
      </c>
      <c r="CT159" s="17">
        <f t="shared" si="106"/>
        <v>0</v>
      </c>
      <c r="CU159" s="17">
        <f t="shared" si="107"/>
        <v>0</v>
      </c>
      <c r="CV159" s="17">
        <f t="shared" si="108"/>
        <v>0</v>
      </c>
      <c r="CW159" s="17">
        <f t="shared" si="109"/>
        <v>0</v>
      </c>
      <c r="CX159" s="17">
        <f t="shared" si="110"/>
        <v>0</v>
      </c>
      <c r="CY159" s="17">
        <f t="shared" si="111"/>
        <v>0</v>
      </c>
      <c r="CZ159" s="17">
        <f t="shared" si="112"/>
        <v>0</v>
      </c>
      <c r="DA159" s="17">
        <f t="shared" si="113"/>
        <v>0</v>
      </c>
      <c r="DB159" s="17">
        <f t="shared" si="114"/>
        <v>0</v>
      </c>
      <c r="DC159" s="17">
        <f t="shared" si="115"/>
        <v>0</v>
      </c>
      <c r="DD159" s="17">
        <f t="shared" si="116"/>
        <v>0</v>
      </c>
      <c r="DE159" s="17">
        <f t="shared" si="117"/>
        <v>0</v>
      </c>
      <c r="DF159" s="17">
        <f t="shared" si="118"/>
        <v>0</v>
      </c>
      <c r="DG159" s="17">
        <f t="shared" si="119"/>
        <v>0</v>
      </c>
      <c r="DH159" s="17">
        <f t="shared" si="120"/>
        <v>0</v>
      </c>
      <c r="DI159" s="17">
        <f t="shared" si="121"/>
        <v>0</v>
      </c>
      <c r="DJ159" s="17">
        <f t="shared" si="122"/>
        <v>0</v>
      </c>
      <c r="DK159" s="17">
        <f t="shared" si="123"/>
        <v>0</v>
      </c>
    </row>
    <row r="160" spans="2:115" ht="15" customHeight="1" x14ac:dyDescent="0.2">
      <c r="B160" s="156">
        <v>152</v>
      </c>
      <c r="C160" s="157"/>
      <c r="D160" s="158"/>
      <c r="E160" s="159"/>
      <c r="F160" s="159"/>
      <c r="G160" s="91"/>
      <c r="H160" s="92"/>
      <c r="I160" s="160"/>
      <c r="J160" s="92"/>
      <c r="K160" s="92"/>
      <c r="L160" s="160"/>
      <c r="M160" s="160"/>
      <c r="N160" s="160"/>
      <c r="O160" s="160"/>
      <c r="P160" s="160"/>
      <c r="Q160" s="160"/>
      <c r="R160" s="160"/>
      <c r="S160" s="92"/>
      <c r="T160" s="160"/>
      <c r="U160" s="92"/>
      <c r="V160" s="92"/>
      <c r="W160" s="92"/>
      <c r="X160" s="92"/>
      <c r="Y160" s="92"/>
      <c r="Z160" s="161"/>
      <c r="AA160" s="161"/>
      <c r="AB160" s="161"/>
      <c r="AC160" s="161"/>
      <c r="AD160" s="161"/>
      <c r="AE160" s="162"/>
      <c r="AF160" s="162"/>
      <c r="AG160" s="162"/>
      <c r="AH160" s="162"/>
      <c r="AI160" s="162"/>
      <c r="AJ160" s="162"/>
      <c r="AK160" s="162"/>
      <c r="AL160" s="162"/>
      <c r="AM160" s="162"/>
      <c r="AN160" s="162"/>
      <c r="AO160" s="162"/>
      <c r="AP160" s="162"/>
      <c r="AQ160" s="162"/>
      <c r="AR160" s="162"/>
      <c r="AS160" s="162"/>
      <c r="AT160" s="162"/>
      <c r="AU160" s="162"/>
      <c r="AV160" s="162"/>
      <c r="AW160" s="162"/>
      <c r="AX160" s="162"/>
      <c r="AY160" s="162"/>
      <c r="AZ160" s="162"/>
      <c r="BA160" s="162"/>
      <c r="BB160" s="162"/>
      <c r="BC160" s="162"/>
      <c r="BD160" s="162"/>
      <c r="BE160" s="162"/>
      <c r="BF160" s="163"/>
      <c r="BG160" s="163"/>
      <c r="BH160" s="163"/>
      <c r="BI160" s="164"/>
      <c r="BJ160" s="165"/>
      <c r="BK160" s="162"/>
      <c r="BL160" s="162"/>
      <c r="BM160" s="164"/>
      <c r="BN160" s="38"/>
      <c r="BO160" s="38"/>
      <c r="BP160" s="38"/>
      <c r="BQ160" s="38"/>
      <c r="BR160" s="38"/>
      <c r="BS160" s="38"/>
      <c r="BT160" s="114" t="str">
        <f t="shared" si="91"/>
        <v/>
      </c>
      <c r="BU160" s="38"/>
      <c r="BV160" s="38"/>
      <c r="BW160" s="38"/>
      <c r="BX160" s="38"/>
      <c r="BZ160" s="17">
        <f t="shared" si="85"/>
        <v>0</v>
      </c>
      <c r="CA160" s="17">
        <f t="shared" si="86"/>
        <v>0</v>
      </c>
      <c r="CB160" s="17">
        <f t="shared" si="87"/>
        <v>0</v>
      </c>
      <c r="CC160" s="17">
        <f t="shared" si="88"/>
        <v>0</v>
      </c>
      <c r="CD160" s="17">
        <f t="shared" si="89"/>
        <v>0</v>
      </c>
      <c r="CE160" s="17">
        <f t="shared" si="90"/>
        <v>0</v>
      </c>
      <c r="CF160" s="17">
        <f t="shared" si="92"/>
        <v>0</v>
      </c>
      <c r="CG160" s="17">
        <f t="shared" si="93"/>
        <v>0</v>
      </c>
      <c r="CH160" s="17">
        <f t="shared" si="94"/>
        <v>0</v>
      </c>
      <c r="CI160" s="17">
        <f t="shared" si="95"/>
        <v>0</v>
      </c>
      <c r="CJ160" s="17">
        <f t="shared" si="96"/>
        <v>0</v>
      </c>
      <c r="CK160" s="17">
        <f t="shared" si="97"/>
        <v>0</v>
      </c>
      <c r="CL160" s="17">
        <f t="shared" si="98"/>
        <v>0</v>
      </c>
      <c r="CM160" s="17">
        <f t="shared" si="99"/>
        <v>0</v>
      </c>
      <c r="CN160" s="17">
        <f t="shared" si="100"/>
        <v>0</v>
      </c>
      <c r="CO160" s="17">
        <f t="shared" si="101"/>
        <v>0</v>
      </c>
      <c r="CP160" s="17">
        <f t="shared" si="102"/>
        <v>0</v>
      </c>
      <c r="CQ160" s="17">
        <f t="shared" si="103"/>
        <v>0</v>
      </c>
      <c r="CR160" s="17">
        <f t="shared" si="104"/>
        <v>0</v>
      </c>
      <c r="CS160" s="17">
        <f t="shared" si="105"/>
        <v>0</v>
      </c>
      <c r="CT160" s="17">
        <f t="shared" si="106"/>
        <v>0</v>
      </c>
      <c r="CU160" s="17">
        <f t="shared" si="107"/>
        <v>0</v>
      </c>
      <c r="CV160" s="17">
        <f t="shared" si="108"/>
        <v>0</v>
      </c>
      <c r="CW160" s="17">
        <f t="shared" si="109"/>
        <v>0</v>
      </c>
      <c r="CX160" s="17">
        <f t="shared" si="110"/>
        <v>0</v>
      </c>
      <c r="CY160" s="17">
        <f t="shared" si="111"/>
        <v>0</v>
      </c>
      <c r="CZ160" s="17">
        <f t="shared" si="112"/>
        <v>0</v>
      </c>
      <c r="DA160" s="17">
        <f t="shared" si="113"/>
        <v>0</v>
      </c>
      <c r="DB160" s="17">
        <f t="shared" si="114"/>
        <v>0</v>
      </c>
      <c r="DC160" s="17">
        <f t="shared" si="115"/>
        <v>0</v>
      </c>
      <c r="DD160" s="17">
        <f t="shared" si="116"/>
        <v>0</v>
      </c>
      <c r="DE160" s="17">
        <f t="shared" si="117"/>
        <v>0</v>
      </c>
      <c r="DF160" s="17">
        <f t="shared" si="118"/>
        <v>0</v>
      </c>
      <c r="DG160" s="17">
        <f t="shared" si="119"/>
        <v>0</v>
      </c>
      <c r="DH160" s="17">
        <f t="shared" si="120"/>
        <v>0</v>
      </c>
      <c r="DI160" s="17">
        <f t="shared" si="121"/>
        <v>0</v>
      </c>
      <c r="DJ160" s="17">
        <f t="shared" si="122"/>
        <v>0</v>
      </c>
      <c r="DK160" s="17">
        <f t="shared" si="123"/>
        <v>0</v>
      </c>
    </row>
    <row r="161" spans="2:115" ht="15" customHeight="1" x14ac:dyDescent="0.2">
      <c r="B161" s="156">
        <v>153</v>
      </c>
      <c r="C161" s="157"/>
      <c r="D161" s="158"/>
      <c r="E161" s="159"/>
      <c r="F161" s="159"/>
      <c r="G161" s="91"/>
      <c r="H161" s="92"/>
      <c r="I161" s="160"/>
      <c r="J161" s="92"/>
      <c r="K161" s="92"/>
      <c r="L161" s="160"/>
      <c r="M161" s="160"/>
      <c r="N161" s="160"/>
      <c r="O161" s="160"/>
      <c r="P161" s="160"/>
      <c r="Q161" s="160"/>
      <c r="R161" s="160"/>
      <c r="S161" s="92"/>
      <c r="T161" s="160"/>
      <c r="U161" s="92"/>
      <c r="V161" s="92"/>
      <c r="W161" s="92"/>
      <c r="X161" s="92"/>
      <c r="Y161" s="92"/>
      <c r="Z161" s="161"/>
      <c r="AA161" s="161"/>
      <c r="AB161" s="161"/>
      <c r="AC161" s="161"/>
      <c r="AD161" s="161"/>
      <c r="AE161" s="162"/>
      <c r="AF161" s="162"/>
      <c r="AG161" s="162"/>
      <c r="AH161" s="162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2"/>
      <c r="AS161" s="162"/>
      <c r="AT161" s="162"/>
      <c r="AU161" s="162"/>
      <c r="AV161" s="162"/>
      <c r="AW161" s="162"/>
      <c r="AX161" s="162"/>
      <c r="AY161" s="162"/>
      <c r="AZ161" s="162"/>
      <c r="BA161" s="162"/>
      <c r="BB161" s="162"/>
      <c r="BC161" s="162"/>
      <c r="BD161" s="162"/>
      <c r="BE161" s="162"/>
      <c r="BF161" s="163"/>
      <c r="BG161" s="163"/>
      <c r="BH161" s="163"/>
      <c r="BI161" s="164"/>
      <c r="BJ161" s="165"/>
      <c r="BK161" s="162"/>
      <c r="BL161" s="162"/>
      <c r="BM161" s="164"/>
      <c r="BN161" s="38"/>
      <c r="BO161" s="38"/>
      <c r="BP161" s="38"/>
      <c r="BQ161" s="38"/>
      <c r="BR161" s="38"/>
      <c r="BS161" s="38"/>
      <c r="BT161" s="114" t="str">
        <f t="shared" si="91"/>
        <v/>
      </c>
      <c r="BU161" s="38"/>
      <c r="BV161" s="38"/>
      <c r="BW161" s="38"/>
      <c r="BX161" s="38"/>
      <c r="BZ161" s="17">
        <f t="shared" si="85"/>
        <v>0</v>
      </c>
      <c r="CA161" s="17">
        <f t="shared" si="86"/>
        <v>0</v>
      </c>
      <c r="CB161" s="17">
        <f t="shared" si="87"/>
        <v>0</v>
      </c>
      <c r="CC161" s="17">
        <f t="shared" si="88"/>
        <v>0</v>
      </c>
      <c r="CD161" s="17">
        <f t="shared" si="89"/>
        <v>0</v>
      </c>
      <c r="CE161" s="17">
        <f t="shared" si="90"/>
        <v>0</v>
      </c>
      <c r="CF161" s="17">
        <f t="shared" si="92"/>
        <v>0</v>
      </c>
      <c r="CG161" s="17">
        <f t="shared" si="93"/>
        <v>0</v>
      </c>
      <c r="CH161" s="17">
        <f t="shared" si="94"/>
        <v>0</v>
      </c>
      <c r="CI161" s="17">
        <f t="shared" si="95"/>
        <v>0</v>
      </c>
      <c r="CJ161" s="17">
        <f t="shared" si="96"/>
        <v>0</v>
      </c>
      <c r="CK161" s="17">
        <f t="shared" si="97"/>
        <v>0</v>
      </c>
      <c r="CL161" s="17">
        <f t="shared" si="98"/>
        <v>0</v>
      </c>
      <c r="CM161" s="17">
        <f t="shared" si="99"/>
        <v>0</v>
      </c>
      <c r="CN161" s="17">
        <f t="shared" si="100"/>
        <v>0</v>
      </c>
      <c r="CO161" s="17">
        <f t="shared" si="101"/>
        <v>0</v>
      </c>
      <c r="CP161" s="17">
        <f t="shared" si="102"/>
        <v>0</v>
      </c>
      <c r="CQ161" s="17">
        <f t="shared" si="103"/>
        <v>0</v>
      </c>
      <c r="CR161" s="17">
        <f t="shared" si="104"/>
        <v>0</v>
      </c>
      <c r="CS161" s="17">
        <f t="shared" si="105"/>
        <v>0</v>
      </c>
      <c r="CT161" s="17">
        <f t="shared" si="106"/>
        <v>0</v>
      </c>
      <c r="CU161" s="17">
        <f t="shared" si="107"/>
        <v>0</v>
      </c>
      <c r="CV161" s="17">
        <f t="shared" si="108"/>
        <v>0</v>
      </c>
      <c r="CW161" s="17">
        <f t="shared" si="109"/>
        <v>0</v>
      </c>
      <c r="CX161" s="17">
        <f t="shared" si="110"/>
        <v>0</v>
      </c>
      <c r="CY161" s="17">
        <f t="shared" si="111"/>
        <v>0</v>
      </c>
      <c r="CZ161" s="17">
        <f t="shared" si="112"/>
        <v>0</v>
      </c>
      <c r="DA161" s="17">
        <f t="shared" si="113"/>
        <v>0</v>
      </c>
      <c r="DB161" s="17">
        <f t="shared" si="114"/>
        <v>0</v>
      </c>
      <c r="DC161" s="17">
        <f t="shared" si="115"/>
        <v>0</v>
      </c>
      <c r="DD161" s="17">
        <f t="shared" si="116"/>
        <v>0</v>
      </c>
      <c r="DE161" s="17">
        <f t="shared" si="117"/>
        <v>0</v>
      </c>
      <c r="DF161" s="17">
        <f t="shared" si="118"/>
        <v>0</v>
      </c>
      <c r="DG161" s="17">
        <f t="shared" si="119"/>
        <v>0</v>
      </c>
      <c r="DH161" s="17">
        <f t="shared" si="120"/>
        <v>0</v>
      </c>
      <c r="DI161" s="17">
        <f t="shared" si="121"/>
        <v>0</v>
      </c>
      <c r="DJ161" s="17">
        <f t="shared" si="122"/>
        <v>0</v>
      </c>
      <c r="DK161" s="17">
        <f t="shared" si="123"/>
        <v>0</v>
      </c>
    </row>
    <row r="162" spans="2:115" ht="15" customHeight="1" x14ac:dyDescent="0.2">
      <c r="B162" s="156">
        <v>154</v>
      </c>
      <c r="C162" s="157"/>
      <c r="D162" s="158"/>
      <c r="E162" s="159"/>
      <c r="F162" s="159"/>
      <c r="G162" s="91"/>
      <c r="H162" s="92"/>
      <c r="I162" s="160"/>
      <c r="J162" s="92"/>
      <c r="K162" s="92"/>
      <c r="L162" s="160"/>
      <c r="M162" s="160"/>
      <c r="N162" s="160"/>
      <c r="O162" s="160"/>
      <c r="P162" s="160"/>
      <c r="Q162" s="160"/>
      <c r="R162" s="160"/>
      <c r="S162" s="92"/>
      <c r="T162" s="160"/>
      <c r="U162" s="92"/>
      <c r="V162" s="92"/>
      <c r="W162" s="92"/>
      <c r="X162" s="92"/>
      <c r="Y162" s="92"/>
      <c r="Z162" s="161"/>
      <c r="AA162" s="161"/>
      <c r="AB162" s="161"/>
      <c r="AC162" s="161"/>
      <c r="AD162" s="161"/>
      <c r="AE162" s="162"/>
      <c r="AF162" s="162"/>
      <c r="AG162" s="162"/>
      <c r="AH162" s="162"/>
      <c r="AI162" s="162"/>
      <c r="AJ162" s="162"/>
      <c r="AK162" s="162"/>
      <c r="AL162" s="162"/>
      <c r="AM162" s="162"/>
      <c r="AN162" s="162"/>
      <c r="AO162" s="162"/>
      <c r="AP162" s="162"/>
      <c r="AQ162" s="162"/>
      <c r="AR162" s="162"/>
      <c r="AS162" s="162"/>
      <c r="AT162" s="162"/>
      <c r="AU162" s="162"/>
      <c r="AV162" s="162"/>
      <c r="AW162" s="162"/>
      <c r="AX162" s="162"/>
      <c r="AY162" s="162"/>
      <c r="AZ162" s="162"/>
      <c r="BA162" s="162"/>
      <c r="BB162" s="162"/>
      <c r="BC162" s="162"/>
      <c r="BD162" s="162"/>
      <c r="BE162" s="162"/>
      <c r="BF162" s="163"/>
      <c r="BG162" s="163"/>
      <c r="BH162" s="163"/>
      <c r="BI162" s="164"/>
      <c r="BJ162" s="165"/>
      <c r="BK162" s="162"/>
      <c r="BL162" s="162"/>
      <c r="BM162" s="164"/>
      <c r="BN162" s="38"/>
      <c r="BO162" s="38"/>
      <c r="BP162" s="38"/>
      <c r="BQ162" s="38"/>
      <c r="BR162" s="38"/>
      <c r="BS162" s="38"/>
      <c r="BT162" s="114" t="str">
        <f t="shared" si="91"/>
        <v/>
      </c>
      <c r="BU162" s="38"/>
      <c r="BV162" s="38"/>
      <c r="BW162" s="38"/>
      <c r="BX162" s="38"/>
      <c r="BZ162" s="17">
        <f t="shared" si="85"/>
        <v>0</v>
      </c>
      <c r="CA162" s="17">
        <f t="shared" si="86"/>
        <v>0</v>
      </c>
      <c r="CB162" s="17">
        <f t="shared" si="87"/>
        <v>0</v>
      </c>
      <c r="CC162" s="17">
        <f t="shared" si="88"/>
        <v>0</v>
      </c>
      <c r="CD162" s="17">
        <f t="shared" si="89"/>
        <v>0</v>
      </c>
      <c r="CE162" s="17">
        <f t="shared" si="90"/>
        <v>0</v>
      </c>
      <c r="CF162" s="17">
        <f t="shared" si="92"/>
        <v>0</v>
      </c>
      <c r="CG162" s="17">
        <f t="shared" si="93"/>
        <v>0</v>
      </c>
      <c r="CH162" s="17">
        <f t="shared" si="94"/>
        <v>0</v>
      </c>
      <c r="CI162" s="17">
        <f t="shared" si="95"/>
        <v>0</v>
      </c>
      <c r="CJ162" s="17">
        <f t="shared" si="96"/>
        <v>0</v>
      </c>
      <c r="CK162" s="17">
        <f t="shared" si="97"/>
        <v>0</v>
      </c>
      <c r="CL162" s="17">
        <f t="shared" si="98"/>
        <v>0</v>
      </c>
      <c r="CM162" s="17">
        <f t="shared" si="99"/>
        <v>0</v>
      </c>
      <c r="CN162" s="17">
        <f t="shared" si="100"/>
        <v>0</v>
      </c>
      <c r="CO162" s="17">
        <f t="shared" si="101"/>
        <v>0</v>
      </c>
      <c r="CP162" s="17">
        <f t="shared" si="102"/>
        <v>0</v>
      </c>
      <c r="CQ162" s="17">
        <f t="shared" si="103"/>
        <v>0</v>
      </c>
      <c r="CR162" s="17">
        <f t="shared" si="104"/>
        <v>0</v>
      </c>
      <c r="CS162" s="17">
        <f t="shared" si="105"/>
        <v>0</v>
      </c>
      <c r="CT162" s="17">
        <f t="shared" si="106"/>
        <v>0</v>
      </c>
      <c r="CU162" s="17">
        <f t="shared" si="107"/>
        <v>0</v>
      </c>
      <c r="CV162" s="17">
        <f t="shared" si="108"/>
        <v>0</v>
      </c>
      <c r="CW162" s="17">
        <f t="shared" si="109"/>
        <v>0</v>
      </c>
      <c r="CX162" s="17">
        <f t="shared" si="110"/>
        <v>0</v>
      </c>
      <c r="CY162" s="17">
        <f t="shared" si="111"/>
        <v>0</v>
      </c>
      <c r="CZ162" s="17">
        <f t="shared" si="112"/>
        <v>0</v>
      </c>
      <c r="DA162" s="17">
        <f t="shared" si="113"/>
        <v>0</v>
      </c>
      <c r="DB162" s="17">
        <f t="shared" si="114"/>
        <v>0</v>
      </c>
      <c r="DC162" s="17">
        <f t="shared" si="115"/>
        <v>0</v>
      </c>
      <c r="DD162" s="17">
        <f t="shared" si="116"/>
        <v>0</v>
      </c>
      <c r="DE162" s="17">
        <f t="shared" si="117"/>
        <v>0</v>
      </c>
      <c r="DF162" s="17">
        <f t="shared" si="118"/>
        <v>0</v>
      </c>
      <c r="DG162" s="17">
        <f t="shared" si="119"/>
        <v>0</v>
      </c>
      <c r="DH162" s="17">
        <f t="shared" si="120"/>
        <v>0</v>
      </c>
      <c r="DI162" s="17">
        <f t="shared" si="121"/>
        <v>0</v>
      </c>
      <c r="DJ162" s="17">
        <f t="shared" si="122"/>
        <v>0</v>
      </c>
      <c r="DK162" s="17">
        <f t="shared" si="123"/>
        <v>0</v>
      </c>
    </row>
    <row r="163" spans="2:115" ht="15" customHeight="1" x14ac:dyDescent="0.2">
      <c r="B163" s="156">
        <v>155</v>
      </c>
      <c r="C163" s="157"/>
      <c r="D163" s="158"/>
      <c r="E163" s="159"/>
      <c r="F163" s="159"/>
      <c r="G163" s="91"/>
      <c r="H163" s="92"/>
      <c r="I163" s="160"/>
      <c r="J163" s="92"/>
      <c r="K163" s="92"/>
      <c r="L163" s="160"/>
      <c r="M163" s="160"/>
      <c r="N163" s="160"/>
      <c r="O163" s="160"/>
      <c r="P163" s="160"/>
      <c r="Q163" s="160"/>
      <c r="R163" s="160"/>
      <c r="S163" s="92"/>
      <c r="T163" s="160"/>
      <c r="U163" s="92"/>
      <c r="V163" s="92"/>
      <c r="W163" s="92"/>
      <c r="X163" s="92"/>
      <c r="Y163" s="92"/>
      <c r="Z163" s="161"/>
      <c r="AA163" s="161"/>
      <c r="AB163" s="161"/>
      <c r="AC163" s="161"/>
      <c r="AD163" s="161"/>
      <c r="AE163" s="162"/>
      <c r="AF163" s="162"/>
      <c r="AG163" s="162"/>
      <c r="AH163" s="162"/>
      <c r="AI163" s="162"/>
      <c r="AJ163" s="162"/>
      <c r="AK163" s="162"/>
      <c r="AL163" s="162"/>
      <c r="AM163" s="162"/>
      <c r="AN163" s="162"/>
      <c r="AO163" s="162"/>
      <c r="AP163" s="162"/>
      <c r="AQ163" s="162"/>
      <c r="AR163" s="162"/>
      <c r="AS163" s="162"/>
      <c r="AT163" s="162"/>
      <c r="AU163" s="162"/>
      <c r="AV163" s="162"/>
      <c r="AW163" s="162"/>
      <c r="AX163" s="162"/>
      <c r="AY163" s="162"/>
      <c r="AZ163" s="162"/>
      <c r="BA163" s="162"/>
      <c r="BB163" s="162"/>
      <c r="BC163" s="162"/>
      <c r="BD163" s="162"/>
      <c r="BE163" s="162"/>
      <c r="BF163" s="163"/>
      <c r="BG163" s="163"/>
      <c r="BH163" s="163"/>
      <c r="BI163" s="164"/>
      <c r="BJ163" s="165"/>
      <c r="BK163" s="162"/>
      <c r="BL163" s="162"/>
      <c r="BM163" s="164"/>
      <c r="BN163" s="38"/>
      <c r="BO163" s="38"/>
      <c r="BP163" s="38"/>
      <c r="BQ163" s="38"/>
      <c r="BR163" s="38"/>
      <c r="BS163" s="38"/>
      <c r="BT163" s="114" t="str">
        <f t="shared" si="91"/>
        <v/>
      </c>
      <c r="BU163" s="38"/>
      <c r="BV163" s="38"/>
      <c r="BW163" s="38"/>
      <c r="BX163" s="38"/>
      <c r="BZ163" s="17">
        <f t="shared" si="85"/>
        <v>0</v>
      </c>
      <c r="CA163" s="17">
        <f t="shared" si="86"/>
        <v>0</v>
      </c>
      <c r="CB163" s="17">
        <f t="shared" si="87"/>
        <v>0</v>
      </c>
      <c r="CC163" s="17">
        <f t="shared" si="88"/>
        <v>0</v>
      </c>
      <c r="CD163" s="17">
        <f t="shared" si="89"/>
        <v>0</v>
      </c>
      <c r="CE163" s="17">
        <f t="shared" si="90"/>
        <v>0</v>
      </c>
      <c r="CF163" s="17">
        <f t="shared" si="92"/>
        <v>0</v>
      </c>
      <c r="CG163" s="17">
        <f t="shared" si="93"/>
        <v>0</v>
      </c>
      <c r="CH163" s="17">
        <f t="shared" si="94"/>
        <v>0</v>
      </c>
      <c r="CI163" s="17">
        <f t="shared" si="95"/>
        <v>0</v>
      </c>
      <c r="CJ163" s="17">
        <f t="shared" si="96"/>
        <v>0</v>
      </c>
      <c r="CK163" s="17">
        <f t="shared" si="97"/>
        <v>0</v>
      </c>
      <c r="CL163" s="17">
        <f t="shared" si="98"/>
        <v>0</v>
      </c>
      <c r="CM163" s="17">
        <f t="shared" si="99"/>
        <v>0</v>
      </c>
      <c r="CN163" s="17">
        <f t="shared" si="100"/>
        <v>0</v>
      </c>
      <c r="CO163" s="17">
        <f t="shared" si="101"/>
        <v>0</v>
      </c>
      <c r="CP163" s="17">
        <f t="shared" si="102"/>
        <v>0</v>
      </c>
      <c r="CQ163" s="17">
        <f t="shared" si="103"/>
        <v>0</v>
      </c>
      <c r="CR163" s="17">
        <f t="shared" si="104"/>
        <v>0</v>
      </c>
      <c r="CS163" s="17">
        <f t="shared" si="105"/>
        <v>0</v>
      </c>
      <c r="CT163" s="17">
        <f t="shared" si="106"/>
        <v>0</v>
      </c>
      <c r="CU163" s="17">
        <f t="shared" si="107"/>
        <v>0</v>
      </c>
      <c r="CV163" s="17">
        <f t="shared" si="108"/>
        <v>0</v>
      </c>
      <c r="CW163" s="17">
        <f t="shared" si="109"/>
        <v>0</v>
      </c>
      <c r="CX163" s="17">
        <f t="shared" si="110"/>
        <v>0</v>
      </c>
      <c r="CY163" s="17">
        <f t="shared" si="111"/>
        <v>0</v>
      </c>
      <c r="CZ163" s="17">
        <f t="shared" si="112"/>
        <v>0</v>
      </c>
      <c r="DA163" s="17">
        <f t="shared" si="113"/>
        <v>0</v>
      </c>
      <c r="DB163" s="17">
        <f t="shared" si="114"/>
        <v>0</v>
      </c>
      <c r="DC163" s="17">
        <f t="shared" si="115"/>
        <v>0</v>
      </c>
      <c r="DD163" s="17">
        <f t="shared" si="116"/>
        <v>0</v>
      </c>
      <c r="DE163" s="17">
        <f t="shared" si="117"/>
        <v>0</v>
      </c>
      <c r="DF163" s="17">
        <f t="shared" si="118"/>
        <v>0</v>
      </c>
      <c r="DG163" s="17">
        <f t="shared" si="119"/>
        <v>0</v>
      </c>
      <c r="DH163" s="17">
        <f t="shared" si="120"/>
        <v>0</v>
      </c>
      <c r="DI163" s="17">
        <f t="shared" si="121"/>
        <v>0</v>
      </c>
      <c r="DJ163" s="17">
        <f t="shared" si="122"/>
        <v>0</v>
      </c>
      <c r="DK163" s="17">
        <f t="shared" si="123"/>
        <v>0</v>
      </c>
    </row>
    <row r="164" spans="2:115" ht="15" customHeight="1" x14ac:dyDescent="0.2">
      <c r="B164" s="156">
        <v>156</v>
      </c>
      <c r="C164" s="157"/>
      <c r="D164" s="158"/>
      <c r="E164" s="159"/>
      <c r="F164" s="159"/>
      <c r="G164" s="91"/>
      <c r="H164" s="92"/>
      <c r="I164" s="160"/>
      <c r="J164" s="92"/>
      <c r="K164" s="92"/>
      <c r="L164" s="160"/>
      <c r="M164" s="160"/>
      <c r="N164" s="160"/>
      <c r="O164" s="160"/>
      <c r="P164" s="160"/>
      <c r="Q164" s="160"/>
      <c r="R164" s="160"/>
      <c r="S164" s="92"/>
      <c r="T164" s="160"/>
      <c r="U164" s="92"/>
      <c r="V164" s="92"/>
      <c r="W164" s="92"/>
      <c r="X164" s="92"/>
      <c r="Y164" s="92"/>
      <c r="Z164" s="161"/>
      <c r="AA164" s="161"/>
      <c r="AB164" s="161"/>
      <c r="AC164" s="161"/>
      <c r="AD164" s="161"/>
      <c r="AE164" s="162"/>
      <c r="AF164" s="162"/>
      <c r="AG164" s="162"/>
      <c r="AH164" s="162"/>
      <c r="AI164" s="162"/>
      <c r="AJ164" s="162"/>
      <c r="AK164" s="162"/>
      <c r="AL164" s="162"/>
      <c r="AM164" s="162"/>
      <c r="AN164" s="162"/>
      <c r="AO164" s="162"/>
      <c r="AP164" s="162"/>
      <c r="AQ164" s="162"/>
      <c r="AR164" s="162"/>
      <c r="AS164" s="162"/>
      <c r="AT164" s="162"/>
      <c r="AU164" s="162"/>
      <c r="AV164" s="162"/>
      <c r="AW164" s="162"/>
      <c r="AX164" s="162"/>
      <c r="AY164" s="162"/>
      <c r="AZ164" s="162"/>
      <c r="BA164" s="162"/>
      <c r="BB164" s="162"/>
      <c r="BC164" s="162"/>
      <c r="BD164" s="162"/>
      <c r="BE164" s="162"/>
      <c r="BF164" s="163"/>
      <c r="BG164" s="163"/>
      <c r="BH164" s="163"/>
      <c r="BI164" s="164"/>
      <c r="BJ164" s="165"/>
      <c r="BK164" s="162"/>
      <c r="BL164" s="162"/>
      <c r="BM164" s="164"/>
      <c r="BN164" s="38"/>
      <c r="BO164" s="38"/>
      <c r="BP164" s="38"/>
      <c r="BQ164" s="38"/>
      <c r="BR164" s="38"/>
      <c r="BS164" s="38"/>
      <c r="BT164" s="114" t="str">
        <f t="shared" si="91"/>
        <v/>
      </c>
      <c r="BU164" s="38"/>
      <c r="BV164" s="38"/>
      <c r="BW164" s="38"/>
      <c r="BX164" s="38"/>
      <c r="BZ164" s="17">
        <f t="shared" si="85"/>
        <v>0</v>
      </c>
      <c r="CA164" s="17">
        <f t="shared" si="86"/>
        <v>0</v>
      </c>
      <c r="CB164" s="17">
        <f t="shared" si="87"/>
        <v>0</v>
      </c>
      <c r="CC164" s="17">
        <f t="shared" si="88"/>
        <v>0</v>
      </c>
      <c r="CD164" s="17">
        <f t="shared" si="89"/>
        <v>0</v>
      </c>
      <c r="CE164" s="17">
        <f t="shared" si="90"/>
        <v>0</v>
      </c>
      <c r="CF164" s="17">
        <f t="shared" si="92"/>
        <v>0</v>
      </c>
      <c r="CG164" s="17">
        <f t="shared" si="93"/>
        <v>0</v>
      </c>
      <c r="CH164" s="17">
        <f t="shared" si="94"/>
        <v>0</v>
      </c>
      <c r="CI164" s="17">
        <f t="shared" si="95"/>
        <v>0</v>
      </c>
      <c r="CJ164" s="17">
        <f t="shared" si="96"/>
        <v>0</v>
      </c>
      <c r="CK164" s="17">
        <f t="shared" si="97"/>
        <v>0</v>
      </c>
      <c r="CL164" s="17">
        <f t="shared" si="98"/>
        <v>0</v>
      </c>
      <c r="CM164" s="17">
        <f t="shared" si="99"/>
        <v>0</v>
      </c>
      <c r="CN164" s="17">
        <f t="shared" si="100"/>
        <v>0</v>
      </c>
      <c r="CO164" s="17">
        <f t="shared" si="101"/>
        <v>0</v>
      </c>
      <c r="CP164" s="17">
        <f t="shared" si="102"/>
        <v>0</v>
      </c>
      <c r="CQ164" s="17">
        <f t="shared" si="103"/>
        <v>0</v>
      </c>
      <c r="CR164" s="17">
        <f t="shared" si="104"/>
        <v>0</v>
      </c>
      <c r="CS164" s="17">
        <f t="shared" si="105"/>
        <v>0</v>
      </c>
      <c r="CT164" s="17">
        <f t="shared" si="106"/>
        <v>0</v>
      </c>
      <c r="CU164" s="17">
        <f t="shared" si="107"/>
        <v>0</v>
      </c>
      <c r="CV164" s="17">
        <f t="shared" si="108"/>
        <v>0</v>
      </c>
      <c r="CW164" s="17">
        <f t="shared" si="109"/>
        <v>0</v>
      </c>
      <c r="CX164" s="17">
        <f t="shared" si="110"/>
        <v>0</v>
      </c>
      <c r="CY164" s="17">
        <f t="shared" si="111"/>
        <v>0</v>
      </c>
      <c r="CZ164" s="17">
        <f t="shared" si="112"/>
        <v>0</v>
      </c>
      <c r="DA164" s="17">
        <f t="shared" si="113"/>
        <v>0</v>
      </c>
      <c r="DB164" s="17">
        <f t="shared" si="114"/>
        <v>0</v>
      </c>
      <c r="DC164" s="17">
        <f t="shared" si="115"/>
        <v>0</v>
      </c>
      <c r="DD164" s="17">
        <f t="shared" si="116"/>
        <v>0</v>
      </c>
      <c r="DE164" s="17">
        <f t="shared" si="117"/>
        <v>0</v>
      </c>
      <c r="DF164" s="17">
        <f t="shared" si="118"/>
        <v>0</v>
      </c>
      <c r="DG164" s="17">
        <f t="shared" si="119"/>
        <v>0</v>
      </c>
      <c r="DH164" s="17">
        <f t="shared" si="120"/>
        <v>0</v>
      </c>
      <c r="DI164" s="17">
        <f t="shared" si="121"/>
        <v>0</v>
      </c>
      <c r="DJ164" s="17">
        <f t="shared" si="122"/>
        <v>0</v>
      </c>
      <c r="DK164" s="17">
        <f t="shared" si="123"/>
        <v>0</v>
      </c>
    </row>
    <row r="165" spans="2:115" ht="15" customHeight="1" x14ac:dyDescent="0.2">
      <c r="B165" s="156">
        <v>157</v>
      </c>
      <c r="C165" s="157"/>
      <c r="D165" s="158"/>
      <c r="E165" s="159"/>
      <c r="F165" s="159"/>
      <c r="G165" s="91"/>
      <c r="H165" s="92"/>
      <c r="I165" s="160"/>
      <c r="J165" s="92"/>
      <c r="K165" s="92"/>
      <c r="L165" s="160"/>
      <c r="M165" s="160"/>
      <c r="N165" s="160"/>
      <c r="O165" s="160"/>
      <c r="P165" s="160"/>
      <c r="Q165" s="160"/>
      <c r="R165" s="160"/>
      <c r="S165" s="92"/>
      <c r="T165" s="160"/>
      <c r="U165" s="92"/>
      <c r="V165" s="92"/>
      <c r="W165" s="92"/>
      <c r="X165" s="92"/>
      <c r="Y165" s="92"/>
      <c r="Z165" s="161"/>
      <c r="AA165" s="161"/>
      <c r="AB165" s="161"/>
      <c r="AC165" s="161"/>
      <c r="AD165" s="161"/>
      <c r="AE165" s="162"/>
      <c r="AF165" s="162"/>
      <c r="AG165" s="162"/>
      <c r="AH165" s="162"/>
      <c r="AI165" s="162"/>
      <c r="AJ165" s="162"/>
      <c r="AK165" s="162"/>
      <c r="AL165" s="162"/>
      <c r="AM165" s="162"/>
      <c r="AN165" s="162"/>
      <c r="AO165" s="162"/>
      <c r="AP165" s="162"/>
      <c r="AQ165" s="162"/>
      <c r="AR165" s="162"/>
      <c r="AS165" s="162"/>
      <c r="AT165" s="162"/>
      <c r="AU165" s="162"/>
      <c r="AV165" s="162"/>
      <c r="AW165" s="162"/>
      <c r="AX165" s="162"/>
      <c r="AY165" s="162"/>
      <c r="AZ165" s="162"/>
      <c r="BA165" s="162"/>
      <c r="BB165" s="162"/>
      <c r="BC165" s="162"/>
      <c r="BD165" s="162"/>
      <c r="BE165" s="162"/>
      <c r="BF165" s="163"/>
      <c r="BG165" s="163"/>
      <c r="BH165" s="163"/>
      <c r="BI165" s="164"/>
      <c r="BJ165" s="165"/>
      <c r="BK165" s="162"/>
      <c r="BL165" s="162"/>
      <c r="BM165" s="164"/>
      <c r="BN165" s="38"/>
      <c r="BO165" s="38"/>
      <c r="BP165" s="38"/>
      <c r="BQ165" s="38"/>
      <c r="BR165" s="38"/>
      <c r="BS165" s="38"/>
      <c r="BT165" s="114" t="str">
        <f t="shared" si="91"/>
        <v/>
      </c>
      <c r="BU165" s="38"/>
      <c r="BV165" s="38"/>
      <c r="BW165" s="38"/>
      <c r="BX165" s="38"/>
      <c r="BZ165" s="17">
        <f t="shared" si="85"/>
        <v>0</v>
      </c>
      <c r="CA165" s="17">
        <f t="shared" si="86"/>
        <v>0</v>
      </c>
      <c r="CB165" s="17">
        <f t="shared" si="87"/>
        <v>0</v>
      </c>
      <c r="CC165" s="17">
        <f t="shared" si="88"/>
        <v>0</v>
      </c>
      <c r="CD165" s="17">
        <f t="shared" si="89"/>
        <v>0</v>
      </c>
      <c r="CE165" s="17">
        <f t="shared" si="90"/>
        <v>0</v>
      </c>
      <c r="CF165" s="17">
        <f t="shared" si="92"/>
        <v>0</v>
      </c>
      <c r="CG165" s="17">
        <f t="shared" si="93"/>
        <v>0</v>
      </c>
      <c r="CH165" s="17">
        <f t="shared" si="94"/>
        <v>0</v>
      </c>
      <c r="CI165" s="17">
        <f t="shared" si="95"/>
        <v>0</v>
      </c>
      <c r="CJ165" s="17">
        <f t="shared" si="96"/>
        <v>0</v>
      </c>
      <c r="CK165" s="17">
        <f t="shared" si="97"/>
        <v>0</v>
      </c>
      <c r="CL165" s="17">
        <f t="shared" si="98"/>
        <v>0</v>
      </c>
      <c r="CM165" s="17">
        <f t="shared" si="99"/>
        <v>0</v>
      </c>
      <c r="CN165" s="17">
        <f t="shared" si="100"/>
        <v>0</v>
      </c>
      <c r="CO165" s="17">
        <f t="shared" si="101"/>
        <v>0</v>
      </c>
      <c r="CP165" s="17">
        <f t="shared" si="102"/>
        <v>0</v>
      </c>
      <c r="CQ165" s="17">
        <f t="shared" si="103"/>
        <v>0</v>
      </c>
      <c r="CR165" s="17">
        <f t="shared" si="104"/>
        <v>0</v>
      </c>
      <c r="CS165" s="17">
        <f t="shared" si="105"/>
        <v>0</v>
      </c>
      <c r="CT165" s="17">
        <f t="shared" si="106"/>
        <v>0</v>
      </c>
      <c r="CU165" s="17">
        <f t="shared" si="107"/>
        <v>0</v>
      </c>
      <c r="CV165" s="17">
        <f t="shared" si="108"/>
        <v>0</v>
      </c>
      <c r="CW165" s="17">
        <f t="shared" si="109"/>
        <v>0</v>
      </c>
      <c r="CX165" s="17">
        <f t="shared" si="110"/>
        <v>0</v>
      </c>
      <c r="CY165" s="17">
        <f t="shared" si="111"/>
        <v>0</v>
      </c>
      <c r="CZ165" s="17">
        <f t="shared" si="112"/>
        <v>0</v>
      </c>
      <c r="DA165" s="17">
        <f t="shared" si="113"/>
        <v>0</v>
      </c>
      <c r="DB165" s="17">
        <f t="shared" si="114"/>
        <v>0</v>
      </c>
      <c r="DC165" s="17">
        <f t="shared" si="115"/>
        <v>0</v>
      </c>
      <c r="DD165" s="17">
        <f t="shared" si="116"/>
        <v>0</v>
      </c>
      <c r="DE165" s="17">
        <f t="shared" si="117"/>
        <v>0</v>
      </c>
      <c r="DF165" s="17">
        <f t="shared" si="118"/>
        <v>0</v>
      </c>
      <c r="DG165" s="17">
        <f t="shared" si="119"/>
        <v>0</v>
      </c>
      <c r="DH165" s="17">
        <f t="shared" si="120"/>
        <v>0</v>
      </c>
      <c r="DI165" s="17">
        <f t="shared" si="121"/>
        <v>0</v>
      </c>
      <c r="DJ165" s="17">
        <f t="shared" si="122"/>
        <v>0</v>
      </c>
      <c r="DK165" s="17">
        <f t="shared" si="123"/>
        <v>0</v>
      </c>
    </row>
    <row r="166" spans="2:115" ht="15" customHeight="1" x14ac:dyDescent="0.2">
      <c r="B166" s="156">
        <v>158</v>
      </c>
      <c r="C166" s="157"/>
      <c r="D166" s="158"/>
      <c r="E166" s="159"/>
      <c r="F166" s="159"/>
      <c r="G166" s="91"/>
      <c r="H166" s="92"/>
      <c r="I166" s="160"/>
      <c r="J166" s="92"/>
      <c r="K166" s="92"/>
      <c r="L166" s="160"/>
      <c r="M166" s="160"/>
      <c r="N166" s="160"/>
      <c r="O166" s="160"/>
      <c r="P166" s="160"/>
      <c r="Q166" s="160"/>
      <c r="R166" s="160"/>
      <c r="S166" s="92"/>
      <c r="T166" s="160"/>
      <c r="U166" s="92"/>
      <c r="V166" s="92"/>
      <c r="W166" s="92"/>
      <c r="X166" s="92"/>
      <c r="Y166" s="92"/>
      <c r="Z166" s="161"/>
      <c r="AA166" s="161"/>
      <c r="AB166" s="161"/>
      <c r="AC166" s="161"/>
      <c r="AD166" s="161"/>
      <c r="AE166" s="162"/>
      <c r="AF166" s="162"/>
      <c r="AG166" s="162"/>
      <c r="AH166" s="162"/>
      <c r="AI166" s="162"/>
      <c r="AJ166" s="162"/>
      <c r="AK166" s="162"/>
      <c r="AL166" s="162"/>
      <c r="AM166" s="162"/>
      <c r="AN166" s="162"/>
      <c r="AO166" s="162"/>
      <c r="AP166" s="162"/>
      <c r="AQ166" s="162"/>
      <c r="AR166" s="162"/>
      <c r="AS166" s="162"/>
      <c r="AT166" s="162"/>
      <c r="AU166" s="162"/>
      <c r="AV166" s="162"/>
      <c r="AW166" s="162"/>
      <c r="AX166" s="162"/>
      <c r="AY166" s="162"/>
      <c r="AZ166" s="162"/>
      <c r="BA166" s="162"/>
      <c r="BB166" s="162"/>
      <c r="BC166" s="162"/>
      <c r="BD166" s="162"/>
      <c r="BE166" s="162"/>
      <c r="BF166" s="163"/>
      <c r="BG166" s="163"/>
      <c r="BH166" s="163"/>
      <c r="BI166" s="164"/>
      <c r="BJ166" s="165"/>
      <c r="BK166" s="162"/>
      <c r="BL166" s="162"/>
      <c r="BM166" s="164"/>
      <c r="BN166" s="38"/>
      <c r="BO166" s="38"/>
      <c r="BP166" s="38"/>
      <c r="BQ166" s="38"/>
      <c r="BR166" s="38"/>
      <c r="BS166" s="38"/>
      <c r="BT166" s="114" t="str">
        <f t="shared" si="91"/>
        <v/>
      </c>
      <c r="BU166" s="38"/>
      <c r="BV166" s="38"/>
      <c r="BW166" s="38"/>
      <c r="BX166" s="38"/>
      <c r="BZ166" s="17">
        <f t="shared" si="85"/>
        <v>0</v>
      </c>
      <c r="CA166" s="17">
        <f t="shared" si="86"/>
        <v>0</v>
      </c>
      <c r="CB166" s="17">
        <f t="shared" si="87"/>
        <v>0</v>
      </c>
      <c r="CC166" s="17">
        <f t="shared" si="88"/>
        <v>0</v>
      </c>
      <c r="CD166" s="17">
        <f t="shared" si="89"/>
        <v>0</v>
      </c>
      <c r="CE166" s="17">
        <f t="shared" si="90"/>
        <v>0</v>
      </c>
      <c r="CF166" s="17">
        <f t="shared" si="92"/>
        <v>0</v>
      </c>
      <c r="CG166" s="17">
        <f t="shared" si="93"/>
        <v>0</v>
      </c>
      <c r="CH166" s="17">
        <f t="shared" si="94"/>
        <v>0</v>
      </c>
      <c r="CI166" s="17">
        <f t="shared" si="95"/>
        <v>0</v>
      </c>
      <c r="CJ166" s="17">
        <f t="shared" si="96"/>
        <v>0</v>
      </c>
      <c r="CK166" s="17">
        <f t="shared" si="97"/>
        <v>0</v>
      </c>
      <c r="CL166" s="17">
        <f t="shared" si="98"/>
        <v>0</v>
      </c>
      <c r="CM166" s="17">
        <f t="shared" si="99"/>
        <v>0</v>
      </c>
      <c r="CN166" s="17">
        <f t="shared" si="100"/>
        <v>0</v>
      </c>
      <c r="CO166" s="17">
        <f t="shared" si="101"/>
        <v>0</v>
      </c>
      <c r="CP166" s="17">
        <f t="shared" si="102"/>
        <v>0</v>
      </c>
      <c r="CQ166" s="17">
        <f t="shared" si="103"/>
        <v>0</v>
      </c>
      <c r="CR166" s="17">
        <f t="shared" si="104"/>
        <v>0</v>
      </c>
      <c r="CS166" s="17">
        <f t="shared" si="105"/>
        <v>0</v>
      </c>
      <c r="CT166" s="17">
        <f t="shared" si="106"/>
        <v>0</v>
      </c>
      <c r="CU166" s="17">
        <f t="shared" si="107"/>
        <v>0</v>
      </c>
      <c r="CV166" s="17">
        <f t="shared" si="108"/>
        <v>0</v>
      </c>
      <c r="CW166" s="17">
        <f t="shared" si="109"/>
        <v>0</v>
      </c>
      <c r="CX166" s="17">
        <f t="shared" si="110"/>
        <v>0</v>
      </c>
      <c r="CY166" s="17">
        <f t="shared" si="111"/>
        <v>0</v>
      </c>
      <c r="CZ166" s="17">
        <f t="shared" si="112"/>
        <v>0</v>
      </c>
      <c r="DA166" s="17">
        <f t="shared" si="113"/>
        <v>0</v>
      </c>
      <c r="DB166" s="17">
        <f t="shared" si="114"/>
        <v>0</v>
      </c>
      <c r="DC166" s="17">
        <f t="shared" si="115"/>
        <v>0</v>
      </c>
      <c r="DD166" s="17">
        <f t="shared" si="116"/>
        <v>0</v>
      </c>
      <c r="DE166" s="17">
        <f t="shared" si="117"/>
        <v>0</v>
      </c>
      <c r="DF166" s="17">
        <f t="shared" si="118"/>
        <v>0</v>
      </c>
      <c r="DG166" s="17">
        <f t="shared" si="119"/>
        <v>0</v>
      </c>
      <c r="DH166" s="17">
        <f t="shared" si="120"/>
        <v>0</v>
      </c>
      <c r="DI166" s="17">
        <f t="shared" si="121"/>
        <v>0</v>
      </c>
      <c r="DJ166" s="17">
        <f t="shared" si="122"/>
        <v>0</v>
      </c>
      <c r="DK166" s="17">
        <f t="shared" si="123"/>
        <v>0</v>
      </c>
    </row>
    <row r="167" spans="2:115" ht="15" customHeight="1" x14ac:dyDescent="0.2">
      <c r="B167" s="156">
        <v>159</v>
      </c>
      <c r="C167" s="157"/>
      <c r="D167" s="158"/>
      <c r="E167" s="159"/>
      <c r="F167" s="159"/>
      <c r="G167" s="91"/>
      <c r="H167" s="92"/>
      <c r="I167" s="160"/>
      <c r="J167" s="92"/>
      <c r="K167" s="92"/>
      <c r="L167" s="160"/>
      <c r="M167" s="160"/>
      <c r="N167" s="160"/>
      <c r="O167" s="160"/>
      <c r="P167" s="160"/>
      <c r="Q167" s="160"/>
      <c r="R167" s="160"/>
      <c r="S167" s="92"/>
      <c r="T167" s="160"/>
      <c r="U167" s="92"/>
      <c r="V167" s="92"/>
      <c r="W167" s="92"/>
      <c r="X167" s="92"/>
      <c r="Y167" s="92"/>
      <c r="Z167" s="161"/>
      <c r="AA167" s="161"/>
      <c r="AB167" s="161"/>
      <c r="AC167" s="161"/>
      <c r="AD167" s="161"/>
      <c r="AE167" s="162"/>
      <c r="AF167" s="162"/>
      <c r="AG167" s="162"/>
      <c r="AH167" s="162"/>
      <c r="AI167" s="162"/>
      <c r="AJ167" s="162"/>
      <c r="AK167" s="162"/>
      <c r="AL167" s="162"/>
      <c r="AM167" s="162"/>
      <c r="AN167" s="162"/>
      <c r="AO167" s="162"/>
      <c r="AP167" s="162"/>
      <c r="AQ167" s="162"/>
      <c r="AR167" s="162"/>
      <c r="AS167" s="162"/>
      <c r="AT167" s="162"/>
      <c r="AU167" s="162"/>
      <c r="AV167" s="162"/>
      <c r="AW167" s="162"/>
      <c r="AX167" s="162"/>
      <c r="AY167" s="162"/>
      <c r="AZ167" s="162"/>
      <c r="BA167" s="162"/>
      <c r="BB167" s="162"/>
      <c r="BC167" s="162"/>
      <c r="BD167" s="162"/>
      <c r="BE167" s="162"/>
      <c r="BF167" s="163"/>
      <c r="BG167" s="163"/>
      <c r="BH167" s="163"/>
      <c r="BI167" s="164"/>
      <c r="BJ167" s="165"/>
      <c r="BK167" s="162"/>
      <c r="BL167" s="162"/>
      <c r="BM167" s="164"/>
      <c r="BN167" s="38"/>
      <c r="BO167" s="38"/>
      <c r="BP167" s="38"/>
      <c r="BQ167" s="38"/>
      <c r="BR167" s="38"/>
      <c r="BS167" s="38"/>
      <c r="BT167" s="114" t="str">
        <f t="shared" si="91"/>
        <v/>
      </c>
      <c r="BU167" s="38"/>
      <c r="BV167" s="38"/>
      <c r="BW167" s="38"/>
      <c r="BX167" s="38"/>
      <c r="BZ167" s="17">
        <f t="shared" si="85"/>
        <v>0</v>
      </c>
      <c r="CA167" s="17">
        <f t="shared" si="86"/>
        <v>0</v>
      </c>
      <c r="CB167" s="17">
        <f t="shared" si="87"/>
        <v>0</v>
      </c>
      <c r="CC167" s="17">
        <f t="shared" si="88"/>
        <v>0</v>
      </c>
      <c r="CD167" s="17">
        <f t="shared" si="89"/>
        <v>0</v>
      </c>
      <c r="CE167" s="17">
        <f t="shared" si="90"/>
        <v>0</v>
      </c>
      <c r="CF167" s="17">
        <f t="shared" si="92"/>
        <v>0</v>
      </c>
      <c r="CG167" s="17">
        <f t="shared" si="93"/>
        <v>0</v>
      </c>
      <c r="CH167" s="17">
        <f t="shared" si="94"/>
        <v>0</v>
      </c>
      <c r="CI167" s="17">
        <f t="shared" si="95"/>
        <v>0</v>
      </c>
      <c r="CJ167" s="17">
        <f t="shared" si="96"/>
        <v>0</v>
      </c>
      <c r="CK167" s="17">
        <f t="shared" si="97"/>
        <v>0</v>
      </c>
      <c r="CL167" s="17">
        <f t="shared" si="98"/>
        <v>0</v>
      </c>
      <c r="CM167" s="17">
        <f t="shared" si="99"/>
        <v>0</v>
      </c>
      <c r="CN167" s="17">
        <f t="shared" si="100"/>
        <v>0</v>
      </c>
      <c r="CO167" s="17">
        <f t="shared" si="101"/>
        <v>0</v>
      </c>
      <c r="CP167" s="17">
        <f t="shared" si="102"/>
        <v>0</v>
      </c>
      <c r="CQ167" s="17">
        <f t="shared" si="103"/>
        <v>0</v>
      </c>
      <c r="CR167" s="17">
        <f t="shared" si="104"/>
        <v>0</v>
      </c>
      <c r="CS167" s="17">
        <f t="shared" si="105"/>
        <v>0</v>
      </c>
      <c r="CT167" s="17">
        <f t="shared" si="106"/>
        <v>0</v>
      </c>
      <c r="CU167" s="17">
        <f t="shared" si="107"/>
        <v>0</v>
      </c>
      <c r="CV167" s="17">
        <f t="shared" si="108"/>
        <v>0</v>
      </c>
      <c r="CW167" s="17">
        <f t="shared" si="109"/>
        <v>0</v>
      </c>
      <c r="CX167" s="17">
        <f t="shared" si="110"/>
        <v>0</v>
      </c>
      <c r="CY167" s="17">
        <f t="shared" si="111"/>
        <v>0</v>
      </c>
      <c r="CZ167" s="17">
        <f t="shared" si="112"/>
        <v>0</v>
      </c>
      <c r="DA167" s="17">
        <f t="shared" si="113"/>
        <v>0</v>
      </c>
      <c r="DB167" s="17">
        <f t="shared" si="114"/>
        <v>0</v>
      </c>
      <c r="DC167" s="17">
        <f t="shared" si="115"/>
        <v>0</v>
      </c>
      <c r="DD167" s="17">
        <f t="shared" si="116"/>
        <v>0</v>
      </c>
      <c r="DE167" s="17">
        <f t="shared" si="117"/>
        <v>0</v>
      </c>
      <c r="DF167" s="17">
        <f t="shared" si="118"/>
        <v>0</v>
      </c>
      <c r="DG167" s="17">
        <f t="shared" si="119"/>
        <v>0</v>
      </c>
      <c r="DH167" s="17">
        <f t="shared" si="120"/>
        <v>0</v>
      </c>
      <c r="DI167" s="17">
        <f t="shared" si="121"/>
        <v>0</v>
      </c>
      <c r="DJ167" s="17">
        <f t="shared" si="122"/>
        <v>0</v>
      </c>
      <c r="DK167" s="17">
        <f t="shared" si="123"/>
        <v>0</v>
      </c>
    </row>
    <row r="168" spans="2:115" ht="15" customHeight="1" x14ac:dyDescent="0.2">
      <c r="B168" s="156">
        <v>160</v>
      </c>
      <c r="C168" s="157"/>
      <c r="D168" s="158"/>
      <c r="E168" s="159"/>
      <c r="F168" s="159"/>
      <c r="G168" s="91"/>
      <c r="H168" s="92"/>
      <c r="I168" s="160"/>
      <c r="J168" s="92"/>
      <c r="K168" s="92"/>
      <c r="L168" s="160"/>
      <c r="M168" s="160"/>
      <c r="N168" s="160"/>
      <c r="O168" s="160"/>
      <c r="P168" s="160"/>
      <c r="Q168" s="160"/>
      <c r="R168" s="160"/>
      <c r="S168" s="92"/>
      <c r="T168" s="160"/>
      <c r="U168" s="92"/>
      <c r="V168" s="92"/>
      <c r="W168" s="92"/>
      <c r="X168" s="92"/>
      <c r="Y168" s="92"/>
      <c r="Z168" s="161"/>
      <c r="AA168" s="161"/>
      <c r="AB168" s="161"/>
      <c r="AC168" s="161"/>
      <c r="AD168" s="161"/>
      <c r="AE168" s="162"/>
      <c r="AF168" s="162"/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2"/>
      <c r="AQ168" s="162"/>
      <c r="AR168" s="162"/>
      <c r="AS168" s="162"/>
      <c r="AT168" s="162"/>
      <c r="AU168" s="162"/>
      <c r="AV168" s="162"/>
      <c r="AW168" s="162"/>
      <c r="AX168" s="162"/>
      <c r="AY168" s="162"/>
      <c r="AZ168" s="162"/>
      <c r="BA168" s="162"/>
      <c r="BB168" s="162"/>
      <c r="BC168" s="162"/>
      <c r="BD168" s="162"/>
      <c r="BE168" s="162"/>
      <c r="BF168" s="163"/>
      <c r="BG168" s="163"/>
      <c r="BH168" s="163"/>
      <c r="BI168" s="164"/>
      <c r="BJ168" s="165"/>
      <c r="BK168" s="162"/>
      <c r="BL168" s="162"/>
      <c r="BM168" s="164"/>
      <c r="BN168" s="38"/>
      <c r="BO168" s="38"/>
      <c r="BP168" s="38"/>
      <c r="BQ168" s="38"/>
      <c r="BR168" s="38"/>
      <c r="BS168" s="38"/>
      <c r="BT168" s="114" t="str">
        <f t="shared" si="91"/>
        <v/>
      </c>
      <c r="BU168" s="38"/>
      <c r="BV168" s="38"/>
      <c r="BW168" s="38"/>
      <c r="BX168" s="38"/>
      <c r="BZ168" s="17">
        <f t="shared" si="85"/>
        <v>0</v>
      </c>
      <c r="CA168" s="17">
        <f t="shared" si="86"/>
        <v>0</v>
      </c>
      <c r="CB168" s="17">
        <f t="shared" si="87"/>
        <v>0</v>
      </c>
      <c r="CC168" s="17">
        <f t="shared" si="88"/>
        <v>0</v>
      </c>
      <c r="CD168" s="17">
        <f t="shared" si="89"/>
        <v>0</v>
      </c>
      <c r="CE168" s="17">
        <f t="shared" si="90"/>
        <v>0</v>
      </c>
      <c r="CF168" s="17">
        <f t="shared" si="92"/>
        <v>0</v>
      </c>
      <c r="CG168" s="17">
        <f t="shared" si="93"/>
        <v>0</v>
      </c>
      <c r="CH168" s="17">
        <f t="shared" si="94"/>
        <v>0</v>
      </c>
      <c r="CI168" s="17">
        <f t="shared" si="95"/>
        <v>0</v>
      </c>
      <c r="CJ168" s="17">
        <f t="shared" si="96"/>
        <v>0</v>
      </c>
      <c r="CK168" s="17">
        <f t="shared" si="97"/>
        <v>0</v>
      </c>
      <c r="CL168" s="17">
        <f t="shared" si="98"/>
        <v>0</v>
      </c>
      <c r="CM168" s="17">
        <f t="shared" si="99"/>
        <v>0</v>
      </c>
      <c r="CN168" s="17">
        <f t="shared" si="100"/>
        <v>0</v>
      </c>
      <c r="CO168" s="17">
        <f t="shared" si="101"/>
        <v>0</v>
      </c>
      <c r="CP168" s="17">
        <f t="shared" si="102"/>
        <v>0</v>
      </c>
      <c r="CQ168" s="17">
        <f t="shared" si="103"/>
        <v>0</v>
      </c>
      <c r="CR168" s="17">
        <f t="shared" si="104"/>
        <v>0</v>
      </c>
      <c r="CS168" s="17">
        <f t="shared" si="105"/>
        <v>0</v>
      </c>
      <c r="CT168" s="17">
        <f t="shared" si="106"/>
        <v>0</v>
      </c>
      <c r="CU168" s="17">
        <f t="shared" si="107"/>
        <v>0</v>
      </c>
      <c r="CV168" s="17">
        <f t="shared" si="108"/>
        <v>0</v>
      </c>
      <c r="CW168" s="17">
        <f t="shared" si="109"/>
        <v>0</v>
      </c>
      <c r="CX168" s="17">
        <f t="shared" si="110"/>
        <v>0</v>
      </c>
      <c r="CY168" s="17">
        <f t="shared" si="111"/>
        <v>0</v>
      </c>
      <c r="CZ168" s="17">
        <f t="shared" si="112"/>
        <v>0</v>
      </c>
      <c r="DA168" s="17">
        <f t="shared" si="113"/>
        <v>0</v>
      </c>
      <c r="DB168" s="17">
        <f t="shared" si="114"/>
        <v>0</v>
      </c>
      <c r="DC168" s="17">
        <f t="shared" si="115"/>
        <v>0</v>
      </c>
      <c r="DD168" s="17">
        <f t="shared" si="116"/>
        <v>0</v>
      </c>
      <c r="DE168" s="17">
        <f t="shared" si="117"/>
        <v>0</v>
      </c>
      <c r="DF168" s="17">
        <f t="shared" si="118"/>
        <v>0</v>
      </c>
      <c r="DG168" s="17">
        <f t="shared" si="119"/>
        <v>0</v>
      </c>
      <c r="DH168" s="17">
        <f t="shared" si="120"/>
        <v>0</v>
      </c>
      <c r="DI168" s="17">
        <f t="shared" si="121"/>
        <v>0</v>
      </c>
      <c r="DJ168" s="17">
        <f t="shared" si="122"/>
        <v>0</v>
      </c>
      <c r="DK168" s="17">
        <f t="shared" si="123"/>
        <v>0</v>
      </c>
    </row>
    <row r="169" spans="2:115" ht="15" customHeight="1" x14ac:dyDescent="0.2">
      <c r="B169" s="156">
        <v>161</v>
      </c>
      <c r="C169" s="157"/>
      <c r="D169" s="158"/>
      <c r="E169" s="159"/>
      <c r="F169" s="159"/>
      <c r="G169" s="91"/>
      <c r="H169" s="92"/>
      <c r="I169" s="160"/>
      <c r="J169" s="92"/>
      <c r="K169" s="92"/>
      <c r="L169" s="160"/>
      <c r="M169" s="160"/>
      <c r="N169" s="160"/>
      <c r="O169" s="160"/>
      <c r="P169" s="160"/>
      <c r="Q169" s="160"/>
      <c r="R169" s="160"/>
      <c r="S169" s="92"/>
      <c r="T169" s="160"/>
      <c r="U169" s="92"/>
      <c r="V169" s="92"/>
      <c r="W169" s="92"/>
      <c r="X169" s="92"/>
      <c r="Y169" s="92"/>
      <c r="Z169" s="161"/>
      <c r="AA169" s="161"/>
      <c r="AB169" s="161"/>
      <c r="AC169" s="161"/>
      <c r="AD169" s="161"/>
      <c r="AE169" s="162"/>
      <c r="AF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162"/>
      <c r="AQ169" s="162"/>
      <c r="AR169" s="162"/>
      <c r="AS169" s="162"/>
      <c r="AT169" s="162"/>
      <c r="AU169" s="162"/>
      <c r="AV169" s="162"/>
      <c r="AW169" s="162"/>
      <c r="AX169" s="162"/>
      <c r="AY169" s="162"/>
      <c r="AZ169" s="162"/>
      <c r="BA169" s="162"/>
      <c r="BB169" s="162"/>
      <c r="BC169" s="162"/>
      <c r="BD169" s="162"/>
      <c r="BE169" s="162"/>
      <c r="BF169" s="163"/>
      <c r="BG169" s="163"/>
      <c r="BH169" s="163"/>
      <c r="BI169" s="164"/>
      <c r="BJ169" s="165"/>
      <c r="BK169" s="162"/>
      <c r="BL169" s="162"/>
      <c r="BM169" s="164"/>
      <c r="BN169" s="38"/>
      <c r="BO169" s="38"/>
      <c r="BP169" s="38"/>
      <c r="BQ169" s="38"/>
      <c r="BR169" s="38"/>
      <c r="BS169" s="38"/>
      <c r="BT169" s="114" t="str">
        <f t="shared" si="91"/>
        <v/>
      </c>
      <c r="BU169" s="38"/>
      <c r="BV169" s="38"/>
      <c r="BW169" s="38"/>
      <c r="BX169" s="38"/>
      <c r="BZ169" s="17">
        <f t="shared" si="85"/>
        <v>0</v>
      </c>
      <c r="CA169" s="17">
        <f t="shared" si="86"/>
        <v>0</v>
      </c>
      <c r="CB169" s="17">
        <f t="shared" si="87"/>
        <v>0</v>
      </c>
      <c r="CC169" s="17">
        <f t="shared" si="88"/>
        <v>0</v>
      </c>
      <c r="CD169" s="17">
        <f t="shared" si="89"/>
        <v>0</v>
      </c>
      <c r="CE169" s="17">
        <f t="shared" si="90"/>
        <v>0</v>
      </c>
      <c r="CF169" s="17">
        <f t="shared" si="92"/>
        <v>0</v>
      </c>
      <c r="CG169" s="17">
        <f t="shared" si="93"/>
        <v>0</v>
      </c>
      <c r="CH169" s="17">
        <f t="shared" si="94"/>
        <v>0</v>
      </c>
      <c r="CI169" s="17">
        <f t="shared" si="95"/>
        <v>0</v>
      </c>
      <c r="CJ169" s="17">
        <f t="shared" si="96"/>
        <v>0</v>
      </c>
      <c r="CK169" s="17">
        <f t="shared" si="97"/>
        <v>0</v>
      </c>
      <c r="CL169" s="17">
        <f t="shared" si="98"/>
        <v>0</v>
      </c>
      <c r="CM169" s="17">
        <f t="shared" si="99"/>
        <v>0</v>
      </c>
      <c r="CN169" s="17">
        <f t="shared" si="100"/>
        <v>0</v>
      </c>
      <c r="CO169" s="17">
        <f t="shared" si="101"/>
        <v>0</v>
      </c>
      <c r="CP169" s="17">
        <f t="shared" si="102"/>
        <v>0</v>
      </c>
      <c r="CQ169" s="17">
        <f t="shared" si="103"/>
        <v>0</v>
      </c>
      <c r="CR169" s="17">
        <f t="shared" si="104"/>
        <v>0</v>
      </c>
      <c r="CS169" s="17">
        <f t="shared" si="105"/>
        <v>0</v>
      </c>
      <c r="CT169" s="17">
        <f t="shared" si="106"/>
        <v>0</v>
      </c>
      <c r="CU169" s="17">
        <f t="shared" si="107"/>
        <v>0</v>
      </c>
      <c r="CV169" s="17">
        <f t="shared" si="108"/>
        <v>0</v>
      </c>
      <c r="CW169" s="17">
        <f t="shared" si="109"/>
        <v>0</v>
      </c>
      <c r="CX169" s="17">
        <f t="shared" si="110"/>
        <v>0</v>
      </c>
      <c r="CY169" s="17">
        <f t="shared" si="111"/>
        <v>0</v>
      </c>
      <c r="CZ169" s="17">
        <f t="shared" si="112"/>
        <v>0</v>
      </c>
      <c r="DA169" s="17">
        <f t="shared" si="113"/>
        <v>0</v>
      </c>
      <c r="DB169" s="17">
        <f t="shared" si="114"/>
        <v>0</v>
      </c>
      <c r="DC169" s="17">
        <f t="shared" si="115"/>
        <v>0</v>
      </c>
      <c r="DD169" s="17">
        <f t="shared" si="116"/>
        <v>0</v>
      </c>
      <c r="DE169" s="17">
        <f t="shared" si="117"/>
        <v>0</v>
      </c>
      <c r="DF169" s="17">
        <f t="shared" si="118"/>
        <v>0</v>
      </c>
      <c r="DG169" s="17">
        <f t="shared" si="119"/>
        <v>0</v>
      </c>
      <c r="DH169" s="17">
        <f t="shared" si="120"/>
        <v>0</v>
      </c>
      <c r="DI169" s="17">
        <f t="shared" si="121"/>
        <v>0</v>
      </c>
      <c r="DJ169" s="17">
        <f t="shared" si="122"/>
        <v>0</v>
      </c>
      <c r="DK169" s="17">
        <f t="shared" si="123"/>
        <v>0</v>
      </c>
    </row>
    <row r="170" spans="2:115" ht="15" customHeight="1" x14ac:dyDescent="0.2">
      <c r="B170" s="156">
        <v>162</v>
      </c>
      <c r="C170" s="157"/>
      <c r="D170" s="158"/>
      <c r="E170" s="159"/>
      <c r="F170" s="159"/>
      <c r="G170" s="91"/>
      <c r="H170" s="92"/>
      <c r="I170" s="160"/>
      <c r="J170" s="92"/>
      <c r="K170" s="92"/>
      <c r="L170" s="160"/>
      <c r="M170" s="160"/>
      <c r="N170" s="160"/>
      <c r="O170" s="160"/>
      <c r="P170" s="160"/>
      <c r="Q170" s="160"/>
      <c r="R170" s="160"/>
      <c r="S170" s="92"/>
      <c r="T170" s="160"/>
      <c r="U170" s="92"/>
      <c r="V170" s="92"/>
      <c r="W170" s="92"/>
      <c r="X170" s="92"/>
      <c r="Y170" s="92"/>
      <c r="Z170" s="161"/>
      <c r="AA170" s="161"/>
      <c r="AB170" s="161"/>
      <c r="AC170" s="161"/>
      <c r="AD170" s="161"/>
      <c r="AE170" s="162"/>
      <c r="AF170" s="162"/>
      <c r="AG170" s="162"/>
      <c r="AH170" s="162"/>
      <c r="AI170" s="162"/>
      <c r="AJ170" s="162"/>
      <c r="AK170" s="162"/>
      <c r="AL170" s="162"/>
      <c r="AM170" s="162"/>
      <c r="AN170" s="162"/>
      <c r="AO170" s="162"/>
      <c r="AP170" s="162"/>
      <c r="AQ170" s="162"/>
      <c r="AR170" s="162"/>
      <c r="AS170" s="162"/>
      <c r="AT170" s="162"/>
      <c r="AU170" s="162"/>
      <c r="AV170" s="162"/>
      <c r="AW170" s="162"/>
      <c r="AX170" s="162"/>
      <c r="AY170" s="162"/>
      <c r="AZ170" s="162"/>
      <c r="BA170" s="162"/>
      <c r="BB170" s="162"/>
      <c r="BC170" s="162"/>
      <c r="BD170" s="162"/>
      <c r="BE170" s="162"/>
      <c r="BF170" s="163"/>
      <c r="BG170" s="163"/>
      <c r="BH170" s="163"/>
      <c r="BI170" s="164"/>
      <c r="BJ170" s="165"/>
      <c r="BK170" s="162"/>
      <c r="BL170" s="162"/>
      <c r="BM170" s="164"/>
      <c r="BN170" s="38"/>
      <c r="BO170" s="38"/>
      <c r="BP170" s="38"/>
      <c r="BQ170" s="38"/>
      <c r="BR170" s="38"/>
      <c r="BS170" s="38"/>
      <c r="BT170" s="114" t="str">
        <f t="shared" si="91"/>
        <v/>
      </c>
      <c r="BU170" s="38"/>
      <c r="BV170" s="38"/>
      <c r="BW170" s="38"/>
      <c r="BX170" s="38"/>
      <c r="BZ170" s="17">
        <f t="shared" si="85"/>
        <v>0</v>
      </c>
      <c r="CA170" s="17">
        <f t="shared" si="86"/>
        <v>0</v>
      </c>
      <c r="CB170" s="17">
        <f t="shared" si="87"/>
        <v>0</v>
      </c>
      <c r="CC170" s="17">
        <f t="shared" si="88"/>
        <v>0</v>
      </c>
      <c r="CD170" s="17">
        <f t="shared" si="89"/>
        <v>0</v>
      </c>
      <c r="CE170" s="17">
        <f t="shared" si="90"/>
        <v>0</v>
      </c>
      <c r="CF170" s="17">
        <f t="shared" si="92"/>
        <v>0</v>
      </c>
      <c r="CG170" s="17">
        <f t="shared" si="93"/>
        <v>0</v>
      </c>
      <c r="CH170" s="17">
        <f t="shared" si="94"/>
        <v>0</v>
      </c>
      <c r="CI170" s="17">
        <f t="shared" si="95"/>
        <v>0</v>
      </c>
      <c r="CJ170" s="17">
        <f t="shared" si="96"/>
        <v>0</v>
      </c>
      <c r="CK170" s="17">
        <f t="shared" si="97"/>
        <v>0</v>
      </c>
      <c r="CL170" s="17">
        <f t="shared" si="98"/>
        <v>0</v>
      </c>
      <c r="CM170" s="17">
        <f t="shared" si="99"/>
        <v>0</v>
      </c>
      <c r="CN170" s="17">
        <f t="shared" si="100"/>
        <v>0</v>
      </c>
      <c r="CO170" s="17">
        <f t="shared" si="101"/>
        <v>0</v>
      </c>
      <c r="CP170" s="17">
        <f t="shared" si="102"/>
        <v>0</v>
      </c>
      <c r="CQ170" s="17">
        <f t="shared" si="103"/>
        <v>0</v>
      </c>
      <c r="CR170" s="17">
        <f t="shared" si="104"/>
        <v>0</v>
      </c>
      <c r="CS170" s="17">
        <f t="shared" si="105"/>
        <v>0</v>
      </c>
      <c r="CT170" s="17">
        <f t="shared" si="106"/>
        <v>0</v>
      </c>
      <c r="CU170" s="17">
        <f t="shared" si="107"/>
        <v>0</v>
      </c>
      <c r="CV170" s="17">
        <f t="shared" si="108"/>
        <v>0</v>
      </c>
      <c r="CW170" s="17">
        <f t="shared" si="109"/>
        <v>0</v>
      </c>
      <c r="CX170" s="17">
        <f t="shared" si="110"/>
        <v>0</v>
      </c>
      <c r="CY170" s="17">
        <f t="shared" si="111"/>
        <v>0</v>
      </c>
      <c r="CZ170" s="17">
        <f t="shared" si="112"/>
        <v>0</v>
      </c>
      <c r="DA170" s="17">
        <f t="shared" si="113"/>
        <v>0</v>
      </c>
      <c r="DB170" s="17">
        <f t="shared" si="114"/>
        <v>0</v>
      </c>
      <c r="DC170" s="17">
        <f t="shared" si="115"/>
        <v>0</v>
      </c>
      <c r="DD170" s="17">
        <f t="shared" si="116"/>
        <v>0</v>
      </c>
      <c r="DE170" s="17">
        <f t="shared" si="117"/>
        <v>0</v>
      </c>
      <c r="DF170" s="17">
        <f t="shared" si="118"/>
        <v>0</v>
      </c>
      <c r="DG170" s="17">
        <f t="shared" si="119"/>
        <v>0</v>
      </c>
      <c r="DH170" s="17">
        <f t="shared" si="120"/>
        <v>0</v>
      </c>
      <c r="DI170" s="17">
        <f t="shared" si="121"/>
        <v>0</v>
      </c>
      <c r="DJ170" s="17">
        <f t="shared" si="122"/>
        <v>0</v>
      </c>
      <c r="DK170" s="17">
        <f t="shared" si="123"/>
        <v>0</v>
      </c>
    </row>
    <row r="171" spans="2:115" ht="15" customHeight="1" x14ac:dyDescent="0.2">
      <c r="B171" s="156">
        <v>163</v>
      </c>
      <c r="C171" s="157"/>
      <c r="D171" s="158"/>
      <c r="E171" s="159"/>
      <c r="F171" s="159"/>
      <c r="G171" s="91"/>
      <c r="H171" s="92"/>
      <c r="I171" s="160"/>
      <c r="J171" s="92"/>
      <c r="K171" s="92"/>
      <c r="L171" s="160"/>
      <c r="M171" s="160"/>
      <c r="N171" s="160"/>
      <c r="O171" s="160"/>
      <c r="P171" s="160"/>
      <c r="Q171" s="160"/>
      <c r="R171" s="160"/>
      <c r="S171" s="92"/>
      <c r="T171" s="160"/>
      <c r="U171" s="92"/>
      <c r="V171" s="92"/>
      <c r="W171" s="92"/>
      <c r="X171" s="92"/>
      <c r="Y171" s="92"/>
      <c r="Z171" s="161"/>
      <c r="AA171" s="161"/>
      <c r="AB171" s="161"/>
      <c r="AC171" s="161"/>
      <c r="AD171" s="161"/>
      <c r="AE171" s="162"/>
      <c r="AF171" s="162"/>
      <c r="AG171" s="162"/>
      <c r="AH171" s="162"/>
      <c r="AI171" s="162"/>
      <c r="AJ171" s="162"/>
      <c r="AK171" s="162"/>
      <c r="AL171" s="162"/>
      <c r="AM171" s="162"/>
      <c r="AN171" s="162"/>
      <c r="AO171" s="162"/>
      <c r="AP171" s="162"/>
      <c r="AQ171" s="162"/>
      <c r="AR171" s="162"/>
      <c r="AS171" s="162"/>
      <c r="AT171" s="162"/>
      <c r="AU171" s="162"/>
      <c r="AV171" s="162"/>
      <c r="AW171" s="162"/>
      <c r="AX171" s="162"/>
      <c r="AY171" s="162"/>
      <c r="AZ171" s="162"/>
      <c r="BA171" s="162"/>
      <c r="BB171" s="162"/>
      <c r="BC171" s="162"/>
      <c r="BD171" s="162"/>
      <c r="BE171" s="162"/>
      <c r="BF171" s="163"/>
      <c r="BG171" s="163"/>
      <c r="BH171" s="163"/>
      <c r="BI171" s="164"/>
      <c r="BJ171" s="165"/>
      <c r="BK171" s="162"/>
      <c r="BL171" s="162"/>
      <c r="BM171" s="164"/>
      <c r="BN171" s="38"/>
      <c r="BO171" s="38"/>
      <c r="BP171" s="38"/>
      <c r="BQ171" s="38"/>
      <c r="BR171" s="38"/>
      <c r="BS171" s="38"/>
      <c r="BT171" s="114" t="str">
        <f t="shared" si="91"/>
        <v/>
      </c>
      <c r="BU171" s="38"/>
      <c r="BV171" s="38"/>
      <c r="BW171" s="38"/>
      <c r="BX171" s="38"/>
      <c r="BZ171" s="17">
        <f t="shared" si="85"/>
        <v>0</v>
      </c>
      <c r="CA171" s="17">
        <f t="shared" si="86"/>
        <v>0</v>
      </c>
      <c r="CB171" s="17">
        <f t="shared" si="87"/>
        <v>0</v>
      </c>
      <c r="CC171" s="17">
        <f t="shared" si="88"/>
        <v>0</v>
      </c>
      <c r="CD171" s="17">
        <f t="shared" si="89"/>
        <v>0</v>
      </c>
      <c r="CE171" s="17">
        <f t="shared" si="90"/>
        <v>0</v>
      </c>
      <c r="CF171" s="17">
        <f t="shared" si="92"/>
        <v>0</v>
      </c>
      <c r="CG171" s="17">
        <f t="shared" si="93"/>
        <v>0</v>
      </c>
      <c r="CH171" s="17">
        <f t="shared" si="94"/>
        <v>0</v>
      </c>
      <c r="CI171" s="17">
        <f t="shared" si="95"/>
        <v>0</v>
      </c>
      <c r="CJ171" s="17">
        <f t="shared" si="96"/>
        <v>0</v>
      </c>
      <c r="CK171" s="17">
        <f t="shared" si="97"/>
        <v>0</v>
      </c>
      <c r="CL171" s="17">
        <f t="shared" si="98"/>
        <v>0</v>
      </c>
      <c r="CM171" s="17">
        <f t="shared" si="99"/>
        <v>0</v>
      </c>
      <c r="CN171" s="17">
        <f t="shared" si="100"/>
        <v>0</v>
      </c>
      <c r="CO171" s="17">
        <f t="shared" si="101"/>
        <v>0</v>
      </c>
      <c r="CP171" s="17">
        <f t="shared" si="102"/>
        <v>0</v>
      </c>
      <c r="CQ171" s="17">
        <f t="shared" si="103"/>
        <v>0</v>
      </c>
      <c r="CR171" s="17">
        <f t="shared" si="104"/>
        <v>0</v>
      </c>
      <c r="CS171" s="17">
        <f t="shared" si="105"/>
        <v>0</v>
      </c>
      <c r="CT171" s="17">
        <f t="shared" si="106"/>
        <v>0</v>
      </c>
      <c r="CU171" s="17">
        <f t="shared" si="107"/>
        <v>0</v>
      </c>
      <c r="CV171" s="17">
        <f t="shared" si="108"/>
        <v>0</v>
      </c>
      <c r="CW171" s="17">
        <f t="shared" si="109"/>
        <v>0</v>
      </c>
      <c r="CX171" s="17">
        <f t="shared" si="110"/>
        <v>0</v>
      </c>
      <c r="CY171" s="17">
        <f t="shared" si="111"/>
        <v>0</v>
      </c>
      <c r="CZ171" s="17">
        <f t="shared" si="112"/>
        <v>0</v>
      </c>
      <c r="DA171" s="17">
        <f t="shared" si="113"/>
        <v>0</v>
      </c>
      <c r="DB171" s="17">
        <f t="shared" si="114"/>
        <v>0</v>
      </c>
      <c r="DC171" s="17">
        <f t="shared" si="115"/>
        <v>0</v>
      </c>
      <c r="DD171" s="17">
        <f t="shared" si="116"/>
        <v>0</v>
      </c>
      <c r="DE171" s="17">
        <f t="shared" si="117"/>
        <v>0</v>
      </c>
      <c r="DF171" s="17">
        <f t="shared" si="118"/>
        <v>0</v>
      </c>
      <c r="DG171" s="17">
        <f t="shared" si="119"/>
        <v>0</v>
      </c>
      <c r="DH171" s="17">
        <f t="shared" si="120"/>
        <v>0</v>
      </c>
      <c r="DI171" s="17">
        <f t="shared" si="121"/>
        <v>0</v>
      </c>
      <c r="DJ171" s="17">
        <f t="shared" si="122"/>
        <v>0</v>
      </c>
      <c r="DK171" s="17">
        <f t="shared" si="123"/>
        <v>0</v>
      </c>
    </row>
    <row r="172" spans="2:115" ht="15" customHeight="1" x14ac:dyDescent="0.2">
      <c r="B172" s="156">
        <v>164</v>
      </c>
      <c r="C172" s="157"/>
      <c r="D172" s="158"/>
      <c r="E172" s="159"/>
      <c r="F172" s="159"/>
      <c r="G172" s="91"/>
      <c r="H172" s="92"/>
      <c r="I172" s="160"/>
      <c r="J172" s="92"/>
      <c r="K172" s="92"/>
      <c r="L172" s="160"/>
      <c r="M172" s="160"/>
      <c r="N172" s="160"/>
      <c r="O172" s="160"/>
      <c r="P172" s="160"/>
      <c r="Q172" s="160"/>
      <c r="R172" s="160"/>
      <c r="S172" s="92"/>
      <c r="T172" s="160"/>
      <c r="U172" s="92"/>
      <c r="V172" s="92"/>
      <c r="W172" s="92"/>
      <c r="X172" s="92"/>
      <c r="Y172" s="92"/>
      <c r="Z172" s="161"/>
      <c r="AA172" s="161"/>
      <c r="AB172" s="161"/>
      <c r="AC172" s="161"/>
      <c r="AD172" s="161"/>
      <c r="AE172" s="162"/>
      <c r="AF172" s="162"/>
      <c r="AG172" s="162"/>
      <c r="AH172" s="162"/>
      <c r="AI172" s="162"/>
      <c r="AJ172" s="162"/>
      <c r="AK172" s="162"/>
      <c r="AL172" s="162"/>
      <c r="AM172" s="162"/>
      <c r="AN172" s="162"/>
      <c r="AO172" s="162"/>
      <c r="AP172" s="162"/>
      <c r="AQ172" s="162"/>
      <c r="AR172" s="162"/>
      <c r="AS172" s="162"/>
      <c r="AT172" s="162"/>
      <c r="AU172" s="162"/>
      <c r="AV172" s="162"/>
      <c r="AW172" s="162"/>
      <c r="AX172" s="162"/>
      <c r="AY172" s="162"/>
      <c r="AZ172" s="162"/>
      <c r="BA172" s="162"/>
      <c r="BB172" s="162"/>
      <c r="BC172" s="162"/>
      <c r="BD172" s="162"/>
      <c r="BE172" s="162"/>
      <c r="BF172" s="163"/>
      <c r="BG172" s="163"/>
      <c r="BH172" s="163"/>
      <c r="BI172" s="164"/>
      <c r="BJ172" s="165"/>
      <c r="BK172" s="162"/>
      <c r="BL172" s="162"/>
      <c r="BM172" s="164"/>
      <c r="BN172" s="38"/>
      <c r="BO172" s="38"/>
      <c r="BP172" s="38"/>
      <c r="BQ172" s="38"/>
      <c r="BR172" s="38"/>
      <c r="BS172" s="38"/>
      <c r="BT172" s="114" t="str">
        <f t="shared" si="91"/>
        <v/>
      </c>
      <c r="BU172" s="38"/>
      <c r="BV172" s="38"/>
      <c r="BW172" s="38"/>
      <c r="BX172" s="38"/>
      <c r="BZ172" s="17">
        <f t="shared" si="85"/>
        <v>0</v>
      </c>
      <c r="CA172" s="17">
        <f t="shared" si="86"/>
        <v>0</v>
      </c>
      <c r="CB172" s="17">
        <f t="shared" si="87"/>
        <v>0</v>
      </c>
      <c r="CC172" s="17">
        <f t="shared" si="88"/>
        <v>0</v>
      </c>
      <c r="CD172" s="17">
        <f t="shared" si="89"/>
        <v>0</v>
      </c>
      <c r="CE172" s="17">
        <f t="shared" si="90"/>
        <v>0</v>
      </c>
      <c r="CF172" s="17">
        <f t="shared" si="92"/>
        <v>0</v>
      </c>
      <c r="CG172" s="17">
        <f t="shared" si="93"/>
        <v>0</v>
      </c>
      <c r="CH172" s="17">
        <f t="shared" si="94"/>
        <v>0</v>
      </c>
      <c r="CI172" s="17">
        <f t="shared" si="95"/>
        <v>0</v>
      </c>
      <c r="CJ172" s="17">
        <f t="shared" si="96"/>
        <v>0</v>
      </c>
      <c r="CK172" s="17">
        <f t="shared" si="97"/>
        <v>0</v>
      </c>
      <c r="CL172" s="17">
        <f t="shared" si="98"/>
        <v>0</v>
      </c>
      <c r="CM172" s="17">
        <f t="shared" si="99"/>
        <v>0</v>
      </c>
      <c r="CN172" s="17">
        <f t="shared" si="100"/>
        <v>0</v>
      </c>
      <c r="CO172" s="17">
        <f t="shared" si="101"/>
        <v>0</v>
      </c>
      <c r="CP172" s="17">
        <f t="shared" si="102"/>
        <v>0</v>
      </c>
      <c r="CQ172" s="17">
        <f t="shared" si="103"/>
        <v>0</v>
      </c>
      <c r="CR172" s="17">
        <f t="shared" si="104"/>
        <v>0</v>
      </c>
      <c r="CS172" s="17">
        <f t="shared" si="105"/>
        <v>0</v>
      </c>
      <c r="CT172" s="17">
        <f t="shared" si="106"/>
        <v>0</v>
      </c>
      <c r="CU172" s="17">
        <f t="shared" si="107"/>
        <v>0</v>
      </c>
      <c r="CV172" s="17">
        <f t="shared" si="108"/>
        <v>0</v>
      </c>
      <c r="CW172" s="17">
        <f t="shared" si="109"/>
        <v>0</v>
      </c>
      <c r="CX172" s="17">
        <f t="shared" si="110"/>
        <v>0</v>
      </c>
      <c r="CY172" s="17">
        <f t="shared" si="111"/>
        <v>0</v>
      </c>
      <c r="CZ172" s="17">
        <f t="shared" si="112"/>
        <v>0</v>
      </c>
      <c r="DA172" s="17">
        <f t="shared" si="113"/>
        <v>0</v>
      </c>
      <c r="DB172" s="17">
        <f t="shared" si="114"/>
        <v>0</v>
      </c>
      <c r="DC172" s="17">
        <f t="shared" si="115"/>
        <v>0</v>
      </c>
      <c r="DD172" s="17">
        <f t="shared" si="116"/>
        <v>0</v>
      </c>
      <c r="DE172" s="17">
        <f t="shared" si="117"/>
        <v>0</v>
      </c>
      <c r="DF172" s="17">
        <f t="shared" si="118"/>
        <v>0</v>
      </c>
      <c r="DG172" s="17">
        <f t="shared" si="119"/>
        <v>0</v>
      </c>
      <c r="DH172" s="17">
        <f t="shared" si="120"/>
        <v>0</v>
      </c>
      <c r="DI172" s="17">
        <f t="shared" si="121"/>
        <v>0</v>
      </c>
      <c r="DJ172" s="17">
        <f t="shared" si="122"/>
        <v>0</v>
      </c>
      <c r="DK172" s="17">
        <f t="shared" si="123"/>
        <v>0</v>
      </c>
    </row>
    <row r="173" spans="2:115" ht="15" customHeight="1" x14ac:dyDescent="0.2">
      <c r="B173" s="156">
        <v>165</v>
      </c>
      <c r="C173" s="157"/>
      <c r="D173" s="158"/>
      <c r="E173" s="159"/>
      <c r="F173" s="159"/>
      <c r="G173" s="91"/>
      <c r="H173" s="92"/>
      <c r="I173" s="160"/>
      <c r="J173" s="92"/>
      <c r="K173" s="92"/>
      <c r="L173" s="160"/>
      <c r="M173" s="160"/>
      <c r="N173" s="160"/>
      <c r="O173" s="160"/>
      <c r="P173" s="160"/>
      <c r="Q173" s="160"/>
      <c r="R173" s="160"/>
      <c r="S173" s="92"/>
      <c r="T173" s="160"/>
      <c r="U173" s="92"/>
      <c r="V173" s="92"/>
      <c r="W173" s="92"/>
      <c r="X173" s="92"/>
      <c r="Y173" s="92"/>
      <c r="Z173" s="161"/>
      <c r="AA173" s="161"/>
      <c r="AB173" s="161"/>
      <c r="AC173" s="161"/>
      <c r="AD173" s="161"/>
      <c r="AE173" s="162"/>
      <c r="AF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2"/>
      <c r="AQ173" s="162"/>
      <c r="AR173" s="162"/>
      <c r="AS173" s="162"/>
      <c r="AT173" s="162"/>
      <c r="AU173" s="162"/>
      <c r="AV173" s="162"/>
      <c r="AW173" s="162"/>
      <c r="AX173" s="162"/>
      <c r="AY173" s="162"/>
      <c r="AZ173" s="162"/>
      <c r="BA173" s="162"/>
      <c r="BB173" s="162"/>
      <c r="BC173" s="162"/>
      <c r="BD173" s="162"/>
      <c r="BE173" s="162"/>
      <c r="BF173" s="163"/>
      <c r="BG173" s="163"/>
      <c r="BH173" s="163"/>
      <c r="BI173" s="164"/>
      <c r="BJ173" s="165"/>
      <c r="BK173" s="162"/>
      <c r="BL173" s="162"/>
      <c r="BM173" s="164"/>
      <c r="BN173" s="38"/>
      <c r="BO173" s="38"/>
      <c r="BP173" s="38"/>
      <c r="BQ173" s="38"/>
      <c r="BR173" s="38"/>
      <c r="BS173" s="38"/>
      <c r="BT173" s="114" t="str">
        <f t="shared" si="91"/>
        <v/>
      </c>
      <c r="BU173" s="38"/>
      <c r="BV173" s="38"/>
      <c r="BW173" s="38"/>
      <c r="BX173" s="38"/>
      <c r="BZ173" s="17">
        <f t="shared" si="85"/>
        <v>0</v>
      </c>
      <c r="CA173" s="17">
        <f t="shared" si="86"/>
        <v>0</v>
      </c>
      <c r="CB173" s="17">
        <f t="shared" si="87"/>
        <v>0</v>
      </c>
      <c r="CC173" s="17">
        <f t="shared" si="88"/>
        <v>0</v>
      </c>
      <c r="CD173" s="17">
        <f t="shared" si="89"/>
        <v>0</v>
      </c>
      <c r="CE173" s="17">
        <f t="shared" si="90"/>
        <v>0</v>
      </c>
      <c r="CF173" s="17">
        <f t="shared" si="92"/>
        <v>0</v>
      </c>
      <c r="CG173" s="17">
        <f t="shared" si="93"/>
        <v>0</v>
      </c>
      <c r="CH173" s="17">
        <f t="shared" si="94"/>
        <v>0</v>
      </c>
      <c r="CI173" s="17">
        <f t="shared" si="95"/>
        <v>0</v>
      </c>
      <c r="CJ173" s="17">
        <f t="shared" si="96"/>
        <v>0</v>
      </c>
      <c r="CK173" s="17">
        <f t="shared" si="97"/>
        <v>0</v>
      </c>
      <c r="CL173" s="17">
        <f t="shared" si="98"/>
        <v>0</v>
      </c>
      <c r="CM173" s="17">
        <f t="shared" si="99"/>
        <v>0</v>
      </c>
      <c r="CN173" s="17">
        <f t="shared" si="100"/>
        <v>0</v>
      </c>
      <c r="CO173" s="17">
        <f t="shared" si="101"/>
        <v>0</v>
      </c>
      <c r="CP173" s="17">
        <f t="shared" si="102"/>
        <v>0</v>
      </c>
      <c r="CQ173" s="17">
        <f t="shared" si="103"/>
        <v>0</v>
      </c>
      <c r="CR173" s="17">
        <f t="shared" si="104"/>
        <v>0</v>
      </c>
      <c r="CS173" s="17">
        <f t="shared" si="105"/>
        <v>0</v>
      </c>
      <c r="CT173" s="17">
        <f t="shared" si="106"/>
        <v>0</v>
      </c>
      <c r="CU173" s="17">
        <f t="shared" si="107"/>
        <v>0</v>
      </c>
      <c r="CV173" s="17">
        <f t="shared" si="108"/>
        <v>0</v>
      </c>
      <c r="CW173" s="17">
        <f t="shared" si="109"/>
        <v>0</v>
      </c>
      <c r="CX173" s="17">
        <f t="shared" si="110"/>
        <v>0</v>
      </c>
      <c r="CY173" s="17">
        <f t="shared" si="111"/>
        <v>0</v>
      </c>
      <c r="CZ173" s="17">
        <f t="shared" si="112"/>
        <v>0</v>
      </c>
      <c r="DA173" s="17">
        <f t="shared" si="113"/>
        <v>0</v>
      </c>
      <c r="DB173" s="17">
        <f t="shared" si="114"/>
        <v>0</v>
      </c>
      <c r="DC173" s="17">
        <f t="shared" si="115"/>
        <v>0</v>
      </c>
      <c r="DD173" s="17">
        <f t="shared" si="116"/>
        <v>0</v>
      </c>
      <c r="DE173" s="17">
        <f t="shared" si="117"/>
        <v>0</v>
      </c>
      <c r="DF173" s="17">
        <f t="shared" si="118"/>
        <v>0</v>
      </c>
      <c r="DG173" s="17">
        <f t="shared" si="119"/>
        <v>0</v>
      </c>
      <c r="DH173" s="17">
        <f t="shared" si="120"/>
        <v>0</v>
      </c>
      <c r="DI173" s="17">
        <f t="shared" si="121"/>
        <v>0</v>
      </c>
      <c r="DJ173" s="17">
        <f t="shared" si="122"/>
        <v>0</v>
      </c>
      <c r="DK173" s="17">
        <f t="shared" si="123"/>
        <v>0</v>
      </c>
    </row>
    <row r="174" spans="2:115" ht="15" customHeight="1" x14ac:dyDescent="0.2">
      <c r="B174" s="156">
        <v>166</v>
      </c>
      <c r="C174" s="157"/>
      <c r="D174" s="158"/>
      <c r="E174" s="159"/>
      <c r="F174" s="159"/>
      <c r="G174" s="91"/>
      <c r="H174" s="92"/>
      <c r="I174" s="160"/>
      <c r="J174" s="92"/>
      <c r="K174" s="92"/>
      <c r="L174" s="160"/>
      <c r="M174" s="160"/>
      <c r="N174" s="160"/>
      <c r="O174" s="160"/>
      <c r="P174" s="160"/>
      <c r="Q174" s="160"/>
      <c r="R174" s="160"/>
      <c r="S174" s="92"/>
      <c r="T174" s="160"/>
      <c r="U174" s="92"/>
      <c r="V174" s="92"/>
      <c r="W174" s="92"/>
      <c r="X174" s="92"/>
      <c r="Y174" s="92"/>
      <c r="Z174" s="161"/>
      <c r="AA174" s="161"/>
      <c r="AB174" s="161"/>
      <c r="AC174" s="161"/>
      <c r="AD174" s="161"/>
      <c r="AE174" s="162"/>
      <c r="AF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2"/>
      <c r="AQ174" s="162"/>
      <c r="AR174" s="162"/>
      <c r="AS174" s="162"/>
      <c r="AT174" s="162"/>
      <c r="AU174" s="162"/>
      <c r="AV174" s="162"/>
      <c r="AW174" s="162"/>
      <c r="AX174" s="162"/>
      <c r="AY174" s="162"/>
      <c r="AZ174" s="162"/>
      <c r="BA174" s="162"/>
      <c r="BB174" s="162"/>
      <c r="BC174" s="162"/>
      <c r="BD174" s="162"/>
      <c r="BE174" s="162"/>
      <c r="BF174" s="163"/>
      <c r="BG174" s="163"/>
      <c r="BH174" s="163"/>
      <c r="BI174" s="164"/>
      <c r="BJ174" s="165"/>
      <c r="BK174" s="162"/>
      <c r="BL174" s="162"/>
      <c r="BM174" s="164"/>
      <c r="BN174" s="38"/>
      <c r="BO174" s="38"/>
      <c r="BP174" s="38"/>
      <c r="BQ174" s="38"/>
      <c r="BR174" s="38"/>
      <c r="BS174" s="38"/>
      <c r="BT174" s="114" t="str">
        <f t="shared" si="91"/>
        <v/>
      </c>
      <c r="BU174" s="38"/>
      <c r="BV174" s="38"/>
      <c r="BW174" s="38"/>
      <c r="BX174" s="38"/>
      <c r="BZ174" s="17">
        <f t="shared" si="85"/>
        <v>0</v>
      </c>
      <c r="CA174" s="17">
        <f t="shared" si="86"/>
        <v>0</v>
      </c>
      <c r="CB174" s="17">
        <f t="shared" si="87"/>
        <v>0</v>
      </c>
      <c r="CC174" s="17">
        <f t="shared" si="88"/>
        <v>0</v>
      </c>
      <c r="CD174" s="17">
        <f t="shared" si="89"/>
        <v>0</v>
      </c>
      <c r="CE174" s="17">
        <f t="shared" si="90"/>
        <v>0</v>
      </c>
      <c r="CF174" s="17">
        <f t="shared" si="92"/>
        <v>0</v>
      </c>
      <c r="CG174" s="17">
        <f t="shared" si="93"/>
        <v>0</v>
      </c>
      <c r="CH174" s="17">
        <f t="shared" si="94"/>
        <v>0</v>
      </c>
      <c r="CI174" s="17">
        <f t="shared" si="95"/>
        <v>0</v>
      </c>
      <c r="CJ174" s="17">
        <f t="shared" si="96"/>
        <v>0</v>
      </c>
      <c r="CK174" s="17">
        <f t="shared" si="97"/>
        <v>0</v>
      </c>
      <c r="CL174" s="17">
        <f t="shared" si="98"/>
        <v>0</v>
      </c>
      <c r="CM174" s="17">
        <f t="shared" si="99"/>
        <v>0</v>
      </c>
      <c r="CN174" s="17">
        <f t="shared" si="100"/>
        <v>0</v>
      </c>
      <c r="CO174" s="17">
        <f t="shared" si="101"/>
        <v>0</v>
      </c>
      <c r="CP174" s="17">
        <f t="shared" si="102"/>
        <v>0</v>
      </c>
      <c r="CQ174" s="17">
        <f t="shared" si="103"/>
        <v>0</v>
      </c>
      <c r="CR174" s="17">
        <f t="shared" si="104"/>
        <v>0</v>
      </c>
      <c r="CS174" s="17">
        <f t="shared" si="105"/>
        <v>0</v>
      </c>
      <c r="CT174" s="17">
        <f t="shared" si="106"/>
        <v>0</v>
      </c>
      <c r="CU174" s="17">
        <f t="shared" si="107"/>
        <v>0</v>
      </c>
      <c r="CV174" s="17">
        <f t="shared" si="108"/>
        <v>0</v>
      </c>
      <c r="CW174" s="17">
        <f t="shared" si="109"/>
        <v>0</v>
      </c>
      <c r="CX174" s="17">
        <f t="shared" si="110"/>
        <v>0</v>
      </c>
      <c r="CY174" s="17">
        <f t="shared" si="111"/>
        <v>0</v>
      </c>
      <c r="CZ174" s="17">
        <f t="shared" si="112"/>
        <v>0</v>
      </c>
      <c r="DA174" s="17">
        <f t="shared" si="113"/>
        <v>0</v>
      </c>
      <c r="DB174" s="17">
        <f t="shared" si="114"/>
        <v>0</v>
      </c>
      <c r="DC174" s="17">
        <f t="shared" si="115"/>
        <v>0</v>
      </c>
      <c r="DD174" s="17">
        <f t="shared" si="116"/>
        <v>0</v>
      </c>
      <c r="DE174" s="17">
        <f t="shared" si="117"/>
        <v>0</v>
      </c>
      <c r="DF174" s="17">
        <f t="shared" si="118"/>
        <v>0</v>
      </c>
      <c r="DG174" s="17">
        <f t="shared" si="119"/>
        <v>0</v>
      </c>
      <c r="DH174" s="17">
        <f t="shared" si="120"/>
        <v>0</v>
      </c>
      <c r="DI174" s="17">
        <f t="shared" si="121"/>
        <v>0</v>
      </c>
      <c r="DJ174" s="17">
        <f t="shared" si="122"/>
        <v>0</v>
      </c>
      <c r="DK174" s="17">
        <f t="shared" si="123"/>
        <v>0</v>
      </c>
    </row>
    <row r="175" spans="2:115" ht="15" customHeight="1" x14ac:dyDescent="0.2">
      <c r="B175" s="156">
        <v>167</v>
      </c>
      <c r="C175" s="157"/>
      <c r="D175" s="158"/>
      <c r="E175" s="159"/>
      <c r="F175" s="159"/>
      <c r="G175" s="91"/>
      <c r="H175" s="92"/>
      <c r="I175" s="160"/>
      <c r="J175" s="92"/>
      <c r="K175" s="92"/>
      <c r="L175" s="160"/>
      <c r="M175" s="160"/>
      <c r="N175" s="160"/>
      <c r="O175" s="160"/>
      <c r="P175" s="160"/>
      <c r="Q175" s="160"/>
      <c r="R175" s="160"/>
      <c r="S175" s="92"/>
      <c r="T175" s="160"/>
      <c r="U175" s="92"/>
      <c r="V175" s="92"/>
      <c r="W175" s="92"/>
      <c r="X175" s="92"/>
      <c r="Y175" s="92"/>
      <c r="Z175" s="161"/>
      <c r="AA175" s="161"/>
      <c r="AB175" s="161"/>
      <c r="AC175" s="161"/>
      <c r="AD175" s="161"/>
      <c r="AE175" s="162"/>
      <c r="AF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2"/>
      <c r="AQ175" s="162"/>
      <c r="AR175" s="162"/>
      <c r="AS175" s="162"/>
      <c r="AT175" s="162"/>
      <c r="AU175" s="162"/>
      <c r="AV175" s="162"/>
      <c r="AW175" s="162"/>
      <c r="AX175" s="162"/>
      <c r="AY175" s="162"/>
      <c r="AZ175" s="162"/>
      <c r="BA175" s="162"/>
      <c r="BB175" s="162"/>
      <c r="BC175" s="162"/>
      <c r="BD175" s="162"/>
      <c r="BE175" s="162"/>
      <c r="BF175" s="163"/>
      <c r="BG175" s="163"/>
      <c r="BH175" s="163"/>
      <c r="BI175" s="164"/>
      <c r="BJ175" s="165"/>
      <c r="BK175" s="162"/>
      <c r="BL175" s="162"/>
      <c r="BM175" s="164"/>
      <c r="BN175" s="38"/>
      <c r="BO175" s="38"/>
      <c r="BP175" s="38"/>
      <c r="BQ175" s="38"/>
      <c r="BR175" s="38"/>
      <c r="BS175" s="38"/>
      <c r="BT175" s="114" t="str">
        <f t="shared" si="91"/>
        <v/>
      </c>
      <c r="BU175" s="38"/>
      <c r="BV175" s="38"/>
      <c r="BW175" s="38"/>
      <c r="BX175" s="38"/>
      <c r="BZ175" s="17">
        <f t="shared" si="85"/>
        <v>0</v>
      </c>
      <c r="CA175" s="17">
        <f t="shared" si="86"/>
        <v>0</v>
      </c>
      <c r="CB175" s="17">
        <f t="shared" si="87"/>
        <v>0</v>
      </c>
      <c r="CC175" s="17">
        <f t="shared" si="88"/>
        <v>0</v>
      </c>
      <c r="CD175" s="17">
        <f t="shared" si="89"/>
        <v>0</v>
      </c>
      <c r="CE175" s="17">
        <f t="shared" si="90"/>
        <v>0</v>
      </c>
      <c r="CF175" s="17">
        <f t="shared" si="92"/>
        <v>0</v>
      </c>
      <c r="CG175" s="17">
        <f t="shared" si="93"/>
        <v>0</v>
      </c>
      <c r="CH175" s="17">
        <f t="shared" si="94"/>
        <v>0</v>
      </c>
      <c r="CI175" s="17">
        <f t="shared" si="95"/>
        <v>0</v>
      </c>
      <c r="CJ175" s="17">
        <f t="shared" si="96"/>
        <v>0</v>
      </c>
      <c r="CK175" s="17">
        <f t="shared" si="97"/>
        <v>0</v>
      </c>
      <c r="CL175" s="17">
        <f t="shared" si="98"/>
        <v>0</v>
      </c>
      <c r="CM175" s="17">
        <f t="shared" si="99"/>
        <v>0</v>
      </c>
      <c r="CN175" s="17">
        <f t="shared" si="100"/>
        <v>0</v>
      </c>
      <c r="CO175" s="17">
        <f t="shared" si="101"/>
        <v>0</v>
      </c>
      <c r="CP175" s="17">
        <f t="shared" si="102"/>
        <v>0</v>
      </c>
      <c r="CQ175" s="17">
        <f t="shared" si="103"/>
        <v>0</v>
      </c>
      <c r="CR175" s="17">
        <f t="shared" si="104"/>
        <v>0</v>
      </c>
      <c r="CS175" s="17">
        <f t="shared" si="105"/>
        <v>0</v>
      </c>
      <c r="CT175" s="17">
        <f t="shared" si="106"/>
        <v>0</v>
      </c>
      <c r="CU175" s="17">
        <f t="shared" si="107"/>
        <v>0</v>
      </c>
      <c r="CV175" s="17">
        <f t="shared" si="108"/>
        <v>0</v>
      </c>
      <c r="CW175" s="17">
        <f t="shared" si="109"/>
        <v>0</v>
      </c>
      <c r="CX175" s="17">
        <f t="shared" si="110"/>
        <v>0</v>
      </c>
      <c r="CY175" s="17">
        <f t="shared" si="111"/>
        <v>0</v>
      </c>
      <c r="CZ175" s="17">
        <f t="shared" si="112"/>
        <v>0</v>
      </c>
      <c r="DA175" s="17">
        <f t="shared" si="113"/>
        <v>0</v>
      </c>
      <c r="DB175" s="17">
        <f t="shared" si="114"/>
        <v>0</v>
      </c>
      <c r="DC175" s="17">
        <f t="shared" si="115"/>
        <v>0</v>
      </c>
      <c r="DD175" s="17">
        <f t="shared" si="116"/>
        <v>0</v>
      </c>
      <c r="DE175" s="17">
        <f t="shared" si="117"/>
        <v>0</v>
      </c>
      <c r="DF175" s="17">
        <f t="shared" si="118"/>
        <v>0</v>
      </c>
      <c r="DG175" s="17">
        <f t="shared" si="119"/>
        <v>0</v>
      </c>
      <c r="DH175" s="17">
        <f t="shared" si="120"/>
        <v>0</v>
      </c>
      <c r="DI175" s="17">
        <f t="shared" si="121"/>
        <v>0</v>
      </c>
      <c r="DJ175" s="17">
        <f t="shared" si="122"/>
        <v>0</v>
      </c>
      <c r="DK175" s="17">
        <f t="shared" si="123"/>
        <v>0</v>
      </c>
    </row>
    <row r="176" spans="2:115" ht="15" customHeight="1" x14ac:dyDescent="0.2">
      <c r="B176" s="156">
        <v>168</v>
      </c>
      <c r="C176" s="157"/>
      <c r="D176" s="158"/>
      <c r="E176" s="159"/>
      <c r="F176" s="159"/>
      <c r="G176" s="91"/>
      <c r="H176" s="92"/>
      <c r="I176" s="160"/>
      <c r="J176" s="92"/>
      <c r="K176" s="92"/>
      <c r="L176" s="160"/>
      <c r="M176" s="160"/>
      <c r="N176" s="160"/>
      <c r="O176" s="160"/>
      <c r="P176" s="160"/>
      <c r="Q176" s="160"/>
      <c r="R176" s="160"/>
      <c r="S176" s="92"/>
      <c r="T176" s="160"/>
      <c r="U176" s="92"/>
      <c r="V176" s="92"/>
      <c r="W176" s="92"/>
      <c r="X176" s="92"/>
      <c r="Y176" s="92"/>
      <c r="Z176" s="161"/>
      <c r="AA176" s="161"/>
      <c r="AB176" s="161"/>
      <c r="AC176" s="161"/>
      <c r="AD176" s="161"/>
      <c r="AE176" s="162"/>
      <c r="AF176" s="162"/>
      <c r="AG176" s="162"/>
      <c r="AH176" s="162"/>
      <c r="AI176" s="162"/>
      <c r="AJ176" s="162"/>
      <c r="AK176" s="162"/>
      <c r="AL176" s="162"/>
      <c r="AM176" s="162"/>
      <c r="AN176" s="162"/>
      <c r="AO176" s="162"/>
      <c r="AP176" s="162"/>
      <c r="AQ176" s="162"/>
      <c r="AR176" s="162"/>
      <c r="AS176" s="162"/>
      <c r="AT176" s="162"/>
      <c r="AU176" s="162"/>
      <c r="AV176" s="162"/>
      <c r="AW176" s="162"/>
      <c r="AX176" s="162"/>
      <c r="AY176" s="162"/>
      <c r="AZ176" s="162"/>
      <c r="BA176" s="162"/>
      <c r="BB176" s="162"/>
      <c r="BC176" s="162"/>
      <c r="BD176" s="162"/>
      <c r="BE176" s="162"/>
      <c r="BF176" s="163"/>
      <c r="BG176" s="163"/>
      <c r="BH176" s="163"/>
      <c r="BI176" s="164"/>
      <c r="BJ176" s="165"/>
      <c r="BK176" s="162"/>
      <c r="BL176" s="162"/>
      <c r="BM176" s="164"/>
      <c r="BN176" s="38"/>
      <c r="BO176" s="38"/>
      <c r="BP176" s="38"/>
      <c r="BQ176" s="38"/>
      <c r="BR176" s="38"/>
      <c r="BS176" s="38"/>
      <c r="BT176" s="114" t="str">
        <f t="shared" si="91"/>
        <v/>
      </c>
      <c r="BU176" s="38"/>
      <c r="BV176" s="38"/>
      <c r="BW176" s="38"/>
      <c r="BX176" s="38"/>
      <c r="BZ176" s="17">
        <f t="shared" si="85"/>
        <v>0</v>
      </c>
      <c r="CA176" s="17">
        <f t="shared" si="86"/>
        <v>0</v>
      </c>
      <c r="CB176" s="17">
        <f t="shared" si="87"/>
        <v>0</v>
      </c>
      <c r="CC176" s="17">
        <f t="shared" si="88"/>
        <v>0</v>
      </c>
      <c r="CD176" s="17">
        <f t="shared" si="89"/>
        <v>0</v>
      </c>
      <c r="CE176" s="17">
        <f t="shared" si="90"/>
        <v>0</v>
      </c>
      <c r="CF176" s="17">
        <f t="shared" si="92"/>
        <v>0</v>
      </c>
      <c r="CG176" s="17">
        <f t="shared" si="93"/>
        <v>0</v>
      </c>
      <c r="CH176" s="17">
        <f t="shared" si="94"/>
        <v>0</v>
      </c>
      <c r="CI176" s="17">
        <f t="shared" si="95"/>
        <v>0</v>
      </c>
      <c r="CJ176" s="17">
        <f t="shared" si="96"/>
        <v>0</v>
      </c>
      <c r="CK176" s="17">
        <f t="shared" si="97"/>
        <v>0</v>
      </c>
      <c r="CL176" s="17">
        <f t="shared" si="98"/>
        <v>0</v>
      </c>
      <c r="CM176" s="17">
        <f t="shared" si="99"/>
        <v>0</v>
      </c>
      <c r="CN176" s="17">
        <f t="shared" si="100"/>
        <v>0</v>
      </c>
      <c r="CO176" s="17">
        <f t="shared" si="101"/>
        <v>0</v>
      </c>
      <c r="CP176" s="17">
        <f t="shared" si="102"/>
        <v>0</v>
      </c>
      <c r="CQ176" s="17">
        <f t="shared" si="103"/>
        <v>0</v>
      </c>
      <c r="CR176" s="17">
        <f t="shared" si="104"/>
        <v>0</v>
      </c>
      <c r="CS176" s="17">
        <f t="shared" si="105"/>
        <v>0</v>
      </c>
      <c r="CT176" s="17">
        <f t="shared" si="106"/>
        <v>0</v>
      </c>
      <c r="CU176" s="17">
        <f t="shared" si="107"/>
        <v>0</v>
      </c>
      <c r="CV176" s="17">
        <f t="shared" si="108"/>
        <v>0</v>
      </c>
      <c r="CW176" s="17">
        <f t="shared" si="109"/>
        <v>0</v>
      </c>
      <c r="CX176" s="17">
        <f t="shared" si="110"/>
        <v>0</v>
      </c>
      <c r="CY176" s="17">
        <f t="shared" si="111"/>
        <v>0</v>
      </c>
      <c r="CZ176" s="17">
        <f t="shared" si="112"/>
        <v>0</v>
      </c>
      <c r="DA176" s="17">
        <f t="shared" si="113"/>
        <v>0</v>
      </c>
      <c r="DB176" s="17">
        <f t="shared" si="114"/>
        <v>0</v>
      </c>
      <c r="DC176" s="17">
        <f t="shared" si="115"/>
        <v>0</v>
      </c>
      <c r="DD176" s="17">
        <f t="shared" si="116"/>
        <v>0</v>
      </c>
      <c r="DE176" s="17">
        <f t="shared" si="117"/>
        <v>0</v>
      </c>
      <c r="DF176" s="17">
        <f t="shared" si="118"/>
        <v>0</v>
      </c>
      <c r="DG176" s="17">
        <f t="shared" si="119"/>
        <v>0</v>
      </c>
      <c r="DH176" s="17">
        <f t="shared" si="120"/>
        <v>0</v>
      </c>
      <c r="DI176" s="17">
        <f t="shared" si="121"/>
        <v>0</v>
      </c>
      <c r="DJ176" s="17">
        <f t="shared" si="122"/>
        <v>0</v>
      </c>
      <c r="DK176" s="17">
        <f t="shared" si="123"/>
        <v>0</v>
      </c>
    </row>
    <row r="177" spans="2:115" ht="15" customHeight="1" x14ac:dyDescent="0.2">
      <c r="B177" s="156">
        <v>169</v>
      </c>
      <c r="C177" s="157"/>
      <c r="D177" s="158"/>
      <c r="E177" s="159"/>
      <c r="F177" s="159"/>
      <c r="G177" s="91"/>
      <c r="H177" s="92"/>
      <c r="I177" s="160"/>
      <c r="J177" s="92"/>
      <c r="K177" s="92"/>
      <c r="L177" s="160"/>
      <c r="M177" s="160"/>
      <c r="N177" s="160"/>
      <c r="O177" s="160"/>
      <c r="P177" s="160"/>
      <c r="Q177" s="160"/>
      <c r="R177" s="160"/>
      <c r="S177" s="92"/>
      <c r="T177" s="160"/>
      <c r="U177" s="92"/>
      <c r="V177" s="92"/>
      <c r="W177" s="92"/>
      <c r="X177" s="92"/>
      <c r="Y177" s="92"/>
      <c r="Z177" s="161"/>
      <c r="AA177" s="161"/>
      <c r="AB177" s="161"/>
      <c r="AC177" s="161"/>
      <c r="AD177" s="161"/>
      <c r="AE177" s="162"/>
      <c r="AF177" s="162"/>
      <c r="AG177" s="162"/>
      <c r="AH177" s="162"/>
      <c r="AI177" s="162"/>
      <c r="AJ177" s="162"/>
      <c r="AK177" s="162"/>
      <c r="AL177" s="162"/>
      <c r="AM177" s="162"/>
      <c r="AN177" s="162"/>
      <c r="AO177" s="162"/>
      <c r="AP177" s="162"/>
      <c r="AQ177" s="162"/>
      <c r="AR177" s="162"/>
      <c r="AS177" s="162"/>
      <c r="AT177" s="162"/>
      <c r="AU177" s="162"/>
      <c r="AV177" s="162"/>
      <c r="AW177" s="162"/>
      <c r="AX177" s="162"/>
      <c r="AY177" s="162"/>
      <c r="AZ177" s="162"/>
      <c r="BA177" s="162"/>
      <c r="BB177" s="162"/>
      <c r="BC177" s="162"/>
      <c r="BD177" s="162"/>
      <c r="BE177" s="162"/>
      <c r="BF177" s="163"/>
      <c r="BG177" s="163"/>
      <c r="BH177" s="163"/>
      <c r="BI177" s="164"/>
      <c r="BJ177" s="165"/>
      <c r="BK177" s="162"/>
      <c r="BL177" s="162"/>
      <c r="BM177" s="164"/>
      <c r="BN177" s="38"/>
      <c r="BO177" s="38"/>
      <c r="BP177" s="38"/>
      <c r="BQ177" s="38"/>
      <c r="BR177" s="38"/>
      <c r="BS177" s="38"/>
      <c r="BT177" s="114" t="str">
        <f t="shared" si="91"/>
        <v/>
      </c>
      <c r="BU177" s="38"/>
      <c r="BV177" s="38"/>
      <c r="BW177" s="38"/>
      <c r="BX177" s="38"/>
      <c r="BZ177" s="17">
        <f t="shared" si="85"/>
        <v>0</v>
      </c>
      <c r="CA177" s="17">
        <f t="shared" si="86"/>
        <v>0</v>
      </c>
      <c r="CB177" s="17">
        <f t="shared" si="87"/>
        <v>0</v>
      </c>
      <c r="CC177" s="17">
        <f t="shared" si="88"/>
        <v>0</v>
      </c>
      <c r="CD177" s="17">
        <f t="shared" si="89"/>
        <v>0</v>
      </c>
      <c r="CE177" s="17">
        <f t="shared" si="90"/>
        <v>0</v>
      </c>
      <c r="CF177" s="17">
        <f t="shared" si="92"/>
        <v>0</v>
      </c>
      <c r="CG177" s="17">
        <f t="shared" si="93"/>
        <v>0</v>
      </c>
      <c r="CH177" s="17">
        <f t="shared" si="94"/>
        <v>0</v>
      </c>
      <c r="CI177" s="17">
        <f t="shared" si="95"/>
        <v>0</v>
      </c>
      <c r="CJ177" s="17">
        <f t="shared" si="96"/>
        <v>0</v>
      </c>
      <c r="CK177" s="17">
        <f t="shared" si="97"/>
        <v>0</v>
      </c>
      <c r="CL177" s="17">
        <f t="shared" si="98"/>
        <v>0</v>
      </c>
      <c r="CM177" s="17">
        <f t="shared" si="99"/>
        <v>0</v>
      </c>
      <c r="CN177" s="17">
        <f t="shared" si="100"/>
        <v>0</v>
      </c>
      <c r="CO177" s="17">
        <f t="shared" si="101"/>
        <v>0</v>
      </c>
      <c r="CP177" s="17">
        <f t="shared" si="102"/>
        <v>0</v>
      </c>
      <c r="CQ177" s="17">
        <f t="shared" si="103"/>
        <v>0</v>
      </c>
      <c r="CR177" s="17">
        <f t="shared" si="104"/>
        <v>0</v>
      </c>
      <c r="CS177" s="17">
        <f t="shared" si="105"/>
        <v>0</v>
      </c>
      <c r="CT177" s="17">
        <f t="shared" si="106"/>
        <v>0</v>
      </c>
      <c r="CU177" s="17">
        <f t="shared" si="107"/>
        <v>0</v>
      </c>
      <c r="CV177" s="17">
        <f t="shared" si="108"/>
        <v>0</v>
      </c>
      <c r="CW177" s="17">
        <f t="shared" si="109"/>
        <v>0</v>
      </c>
      <c r="CX177" s="17">
        <f t="shared" si="110"/>
        <v>0</v>
      </c>
      <c r="CY177" s="17">
        <f t="shared" si="111"/>
        <v>0</v>
      </c>
      <c r="CZ177" s="17">
        <f t="shared" si="112"/>
        <v>0</v>
      </c>
      <c r="DA177" s="17">
        <f t="shared" si="113"/>
        <v>0</v>
      </c>
      <c r="DB177" s="17">
        <f t="shared" si="114"/>
        <v>0</v>
      </c>
      <c r="DC177" s="17">
        <f t="shared" si="115"/>
        <v>0</v>
      </c>
      <c r="DD177" s="17">
        <f t="shared" si="116"/>
        <v>0</v>
      </c>
      <c r="DE177" s="17">
        <f t="shared" si="117"/>
        <v>0</v>
      </c>
      <c r="DF177" s="17">
        <f t="shared" si="118"/>
        <v>0</v>
      </c>
      <c r="DG177" s="17">
        <f t="shared" si="119"/>
        <v>0</v>
      </c>
      <c r="DH177" s="17">
        <f t="shared" si="120"/>
        <v>0</v>
      </c>
      <c r="DI177" s="17">
        <f t="shared" si="121"/>
        <v>0</v>
      </c>
      <c r="DJ177" s="17">
        <f t="shared" si="122"/>
        <v>0</v>
      </c>
      <c r="DK177" s="17">
        <f t="shared" si="123"/>
        <v>0</v>
      </c>
    </row>
    <row r="178" spans="2:115" ht="15" customHeight="1" x14ac:dyDescent="0.2">
      <c r="B178" s="156">
        <v>170</v>
      </c>
      <c r="C178" s="157"/>
      <c r="D178" s="158"/>
      <c r="E178" s="159"/>
      <c r="F178" s="159"/>
      <c r="G178" s="91"/>
      <c r="H178" s="92"/>
      <c r="I178" s="160"/>
      <c r="J178" s="92"/>
      <c r="K178" s="92"/>
      <c r="L178" s="160"/>
      <c r="M178" s="160"/>
      <c r="N178" s="160"/>
      <c r="O178" s="160"/>
      <c r="P178" s="160"/>
      <c r="Q178" s="160"/>
      <c r="R178" s="160"/>
      <c r="S178" s="92"/>
      <c r="T178" s="160"/>
      <c r="U178" s="92"/>
      <c r="V178" s="92"/>
      <c r="W178" s="92"/>
      <c r="X178" s="92"/>
      <c r="Y178" s="92"/>
      <c r="Z178" s="161"/>
      <c r="AA178" s="161"/>
      <c r="AB178" s="161"/>
      <c r="AC178" s="161"/>
      <c r="AD178" s="161"/>
      <c r="AE178" s="162"/>
      <c r="AF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2"/>
      <c r="AQ178" s="162"/>
      <c r="AR178" s="162"/>
      <c r="AS178" s="162"/>
      <c r="AT178" s="162"/>
      <c r="AU178" s="162"/>
      <c r="AV178" s="162"/>
      <c r="AW178" s="162"/>
      <c r="AX178" s="162"/>
      <c r="AY178" s="162"/>
      <c r="AZ178" s="162"/>
      <c r="BA178" s="162"/>
      <c r="BB178" s="162"/>
      <c r="BC178" s="162"/>
      <c r="BD178" s="162"/>
      <c r="BE178" s="162"/>
      <c r="BF178" s="163"/>
      <c r="BG178" s="163"/>
      <c r="BH178" s="163"/>
      <c r="BI178" s="164"/>
      <c r="BJ178" s="165"/>
      <c r="BK178" s="162"/>
      <c r="BL178" s="162"/>
      <c r="BM178" s="164"/>
      <c r="BN178" s="38"/>
      <c r="BO178" s="38"/>
      <c r="BP178" s="38"/>
      <c r="BQ178" s="38"/>
      <c r="BR178" s="38"/>
      <c r="BS178" s="38"/>
      <c r="BT178" s="114" t="str">
        <f t="shared" si="91"/>
        <v/>
      </c>
      <c r="BU178" s="38"/>
      <c r="BV178" s="38"/>
      <c r="BW178" s="38"/>
      <c r="BX178" s="38"/>
      <c r="BZ178" s="17">
        <f t="shared" si="85"/>
        <v>0</v>
      </c>
      <c r="CA178" s="17">
        <f t="shared" si="86"/>
        <v>0</v>
      </c>
      <c r="CB178" s="17">
        <f t="shared" si="87"/>
        <v>0</v>
      </c>
      <c r="CC178" s="17">
        <f t="shared" si="88"/>
        <v>0</v>
      </c>
      <c r="CD178" s="17">
        <f t="shared" si="89"/>
        <v>0</v>
      </c>
      <c r="CE178" s="17">
        <f t="shared" si="90"/>
        <v>0</v>
      </c>
      <c r="CF178" s="17">
        <f t="shared" si="92"/>
        <v>0</v>
      </c>
      <c r="CG178" s="17">
        <f t="shared" si="93"/>
        <v>0</v>
      </c>
      <c r="CH178" s="17">
        <f t="shared" si="94"/>
        <v>0</v>
      </c>
      <c r="CI178" s="17">
        <f t="shared" si="95"/>
        <v>0</v>
      </c>
      <c r="CJ178" s="17">
        <f t="shared" si="96"/>
        <v>0</v>
      </c>
      <c r="CK178" s="17">
        <f t="shared" si="97"/>
        <v>0</v>
      </c>
      <c r="CL178" s="17">
        <f t="shared" si="98"/>
        <v>0</v>
      </c>
      <c r="CM178" s="17">
        <f t="shared" si="99"/>
        <v>0</v>
      </c>
      <c r="CN178" s="17">
        <f t="shared" si="100"/>
        <v>0</v>
      </c>
      <c r="CO178" s="17">
        <f t="shared" si="101"/>
        <v>0</v>
      </c>
      <c r="CP178" s="17">
        <f t="shared" si="102"/>
        <v>0</v>
      </c>
      <c r="CQ178" s="17">
        <f t="shared" si="103"/>
        <v>0</v>
      </c>
      <c r="CR178" s="17">
        <f t="shared" si="104"/>
        <v>0</v>
      </c>
      <c r="CS178" s="17">
        <f t="shared" si="105"/>
        <v>0</v>
      </c>
      <c r="CT178" s="17">
        <f t="shared" si="106"/>
        <v>0</v>
      </c>
      <c r="CU178" s="17">
        <f t="shared" si="107"/>
        <v>0</v>
      </c>
      <c r="CV178" s="17">
        <f t="shared" si="108"/>
        <v>0</v>
      </c>
      <c r="CW178" s="17">
        <f t="shared" si="109"/>
        <v>0</v>
      </c>
      <c r="CX178" s="17">
        <f t="shared" si="110"/>
        <v>0</v>
      </c>
      <c r="CY178" s="17">
        <f t="shared" si="111"/>
        <v>0</v>
      </c>
      <c r="CZ178" s="17">
        <f t="shared" si="112"/>
        <v>0</v>
      </c>
      <c r="DA178" s="17">
        <f t="shared" si="113"/>
        <v>0</v>
      </c>
      <c r="DB178" s="17">
        <f t="shared" si="114"/>
        <v>0</v>
      </c>
      <c r="DC178" s="17">
        <f t="shared" si="115"/>
        <v>0</v>
      </c>
      <c r="DD178" s="17">
        <f t="shared" si="116"/>
        <v>0</v>
      </c>
      <c r="DE178" s="17">
        <f t="shared" si="117"/>
        <v>0</v>
      </c>
      <c r="DF178" s="17">
        <f t="shared" si="118"/>
        <v>0</v>
      </c>
      <c r="DG178" s="17">
        <f t="shared" si="119"/>
        <v>0</v>
      </c>
      <c r="DH178" s="17">
        <f t="shared" si="120"/>
        <v>0</v>
      </c>
      <c r="DI178" s="17">
        <f t="shared" si="121"/>
        <v>0</v>
      </c>
      <c r="DJ178" s="17">
        <f t="shared" si="122"/>
        <v>0</v>
      </c>
      <c r="DK178" s="17">
        <f t="shared" si="123"/>
        <v>0</v>
      </c>
    </row>
    <row r="179" spans="2:115" ht="15" customHeight="1" x14ac:dyDescent="0.2">
      <c r="B179" s="156">
        <v>171</v>
      </c>
      <c r="C179" s="157"/>
      <c r="D179" s="158"/>
      <c r="E179" s="159"/>
      <c r="F179" s="159"/>
      <c r="G179" s="91"/>
      <c r="H179" s="92"/>
      <c r="I179" s="160"/>
      <c r="J179" s="92"/>
      <c r="K179" s="92"/>
      <c r="L179" s="160"/>
      <c r="M179" s="160"/>
      <c r="N179" s="160"/>
      <c r="O179" s="160"/>
      <c r="P179" s="160"/>
      <c r="Q179" s="160"/>
      <c r="R179" s="160"/>
      <c r="S179" s="92"/>
      <c r="T179" s="160"/>
      <c r="U179" s="92"/>
      <c r="V179" s="92"/>
      <c r="W179" s="92"/>
      <c r="X179" s="92"/>
      <c r="Y179" s="92"/>
      <c r="Z179" s="161"/>
      <c r="AA179" s="161"/>
      <c r="AB179" s="161"/>
      <c r="AC179" s="161"/>
      <c r="AD179" s="161"/>
      <c r="AE179" s="162"/>
      <c r="AF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2"/>
      <c r="AQ179" s="162"/>
      <c r="AR179" s="162"/>
      <c r="AS179" s="162"/>
      <c r="AT179" s="162"/>
      <c r="AU179" s="162"/>
      <c r="AV179" s="162"/>
      <c r="AW179" s="162"/>
      <c r="AX179" s="162"/>
      <c r="AY179" s="162"/>
      <c r="AZ179" s="162"/>
      <c r="BA179" s="162"/>
      <c r="BB179" s="162"/>
      <c r="BC179" s="162"/>
      <c r="BD179" s="162"/>
      <c r="BE179" s="162"/>
      <c r="BF179" s="163"/>
      <c r="BG179" s="163"/>
      <c r="BH179" s="163"/>
      <c r="BI179" s="164"/>
      <c r="BJ179" s="165"/>
      <c r="BK179" s="162"/>
      <c r="BL179" s="162"/>
      <c r="BM179" s="164"/>
      <c r="BN179" s="38"/>
      <c r="BO179" s="38"/>
      <c r="BP179" s="38"/>
      <c r="BQ179" s="38"/>
      <c r="BR179" s="38"/>
      <c r="BS179" s="38"/>
      <c r="BT179" s="114" t="str">
        <f t="shared" si="91"/>
        <v/>
      </c>
      <c r="BU179" s="38"/>
      <c r="BV179" s="38"/>
      <c r="BW179" s="38"/>
      <c r="BX179" s="38"/>
      <c r="BZ179" s="17">
        <f t="shared" si="85"/>
        <v>0</v>
      </c>
      <c r="CA179" s="17">
        <f t="shared" si="86"/>
        <v>0</v>
      </c>
      <c r="CB179" s="17">
        <f t="shared" si="87"/>
        <v>0</v>
      </c>
      <c r="CC179" s="17">
        <f t="shared" si="88"/>
        <v>0</v>
      </c>
      <c r="CD179" s="17">
        <f t="shared" si="89"/>
        <v>0</v>
      </c>
      <c r="CE179" s="17">
        <f t="shared" si="90"/>
        <v>0</v>
      </c>
      <c r="CF179" s="17">
        <f t="shared" si="92"/>
        <v>0</v>
      </c>
      <c r="CG179" s="17">
        <f t="shared" si="93"/>
        <v>0</v>
      </c>
      <c r="CH179" s="17">
        <f t="shared" si="94"/>
        <v>0</v>
      </c>
      <c r="CI179" s="17">
        <f t="shared" si="95"/>
        <v>0</v>
      </c>
      <c r="CJ179" s="17">
        <f t="shared" si="96"/>
        <v>0</v>
      </c>
      <c r="CK179" s="17">
        <f t="shared" si="97"/>
        <v>0</v>
      </c>
      <c r="CL179" s="17">
        <f t="shared" si="98"/>
        <v>0</v>
      </c>
      <c r="CM179" s="17">
        <f t="shared" si="99"/>
        <v>0</v>
      </c>
      <c r="CN179" s="17">
        <f t="shared" si="100"/>
        <v>0</v>
      </c>
      <c r="CO179" s="17">
        <f t="shared" si="101"/>
        <v>0</v>
      </c>
      <c r="CP179" s="17">
        <f t="shared" si="102"/>
        <v>0</v>
      </c>
      <c r="CQ179" s="17">
        <f t="shared" si="103"/>
        <v>0</v>
      </c>
      <c r="CR179" s="17">
        <f t="shared" si="104"/>
        <v>0</v>
      </c>
      <c r="CS179" s="17">
        <f t="shared" si="105"/>
        <v>0</v>
      </c>
      <c r="CT179" s="17">
        <f t="shared" si="106"/>
        <v>0</v>
      </c>
      <c r="CU179" s="17">
        <f t="shared" si="107"/>
        <v>0</v>
      </c>
      <c r="CV179" s="17">
        <f t="shared" si="108"/>
        <v>0</v>
      </c>
      <c r="CW179" s="17">
        <f t="shared" si="109"/>
        <v>0</v>
      </c>
      <c r="CX179" s="17">
        <f t="shared" si="110"/>
        <v>0</v>
      </c>
      <c r="CY179" s="17">
        <f t="shared" si="111"/>
        <v>0</v>
      </c>
      <c r="CZ179" s="17">
        <f t="shared" si="112"/>
        <v>0</v>
      </c>
      <c r="DA179" s="17">
        <f t="shared" si="113"/>
        <v>0</v>
      </c>
      <c r="DB179" s="17">
        <f t="shared" si="114"/>
        <v>0</v>
      </c>
      <c r="DC179" s="17">
        <f t="shared" si="115"/>
        <v>0</v>
      </c>
      <c r="DD179" s="17">
        <f t="shared" si="116"/>
        <v>0</v>
      </c>
      <c r="DE179" s="17">
        <f t="shared" si="117"/>
        <v>0</v>
      </c>
      <c r="DF179" s="17">
        <f t="shared" si="118"/>
        <v>0</v>
      </c>
      <c r="DG179" s="17">
        <f t="shared" si="119"/>
        <v>0</v>
      </c>
      <c r="DH179" s="17">
        <f t="shared" si="120"/>
        <v>0</v>
      </c>
      <c r="DI179" s="17">
        <f t="shared" si="121"/>
        <v>0</v>
      </c>
      <c r="DJ179" s="17">
        <f t="shared" si="122"/>
        <v>0</v>
      </c>
      <c r="DK179" s="17">
        <f t="shared" si="123"/>
        <v>0</v>
      </c>
    </row>
    <row r="180" spans="2:115" ht="15" customHeight="1" x14ac:dyDescent="0.2">
      <c r="B180" s="156">
        <v>172</v>
      </c>
      <c r="C180" s="157"/>
      <c r="D180" s="158"/>
      <c r="E180" s="159"/>
      <c r="F180" s="159"/>
      <c r="G180" s="91"/>
      <c r="H180" s="92"/>
      <c r="I180" s="160"/>
      <c r="J180" s="92"/>
      <c r="K180" s="92"/>
      <c r="L180" s="160"/>
      <c r="M180" s="160"/>
      <c r="N180" s="160"/>
      <c r="O180" s="160"/>
      <c r="P180" s="160"/>
      <c r="Q180" s="160"/>
      <c r="R180" s="160"/>
      <c r="S180" s="92"/>
      <c r="T180" s="160"/>
      <c r="U180" s="92"/>
      <c r="V180" s="92"/>
      <c r="W180" s="92"/>
      <c r="X180" s="92"/>
      <c r="Y180" s="92"/>
      <c r="Z180" s="161"/>
      <c r="AA180" s="161"/>
      <c r="AB180" s="161"/>
      <c r="AC180" s="161"/>
      <c r="AD180" s="161"/>
      <c r="AE180" s="162"/>
      <c r="AF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2"/>
      <c r="AQ180" s="162"/>
      <c r="AR180" s="162"/>
      <c r="AS180" s="162"/>
      <c r="AT180" s="162"/>
      <c r="AU180" s="162"/>
      <c r="AV180" s="162"/>
      <c r="AW180" s="162"/>
      <c r="AX180" s="162"/>
      <c r="AY180" s="162"/>
      <c r="AZ180" s="162"/>
      <c r="BA180" s="162"/>
      <c r="BB180" s="162"/>
      <c r="BC180" s="162"/>
      <c r="BD180" s="162"/>
      <c r="BE180" s="162"/>
      <c r="BF180" s="163"/>
      <c r="BG180" s="163"/>
      <c r="BH180" s="163"/>
      <c r="BI180" s="164"/>
      <c r="BJ180" s="165"/>
      <c r="BK180" s="162"/>
      <c r="BL180" s="162"/>
      <c r="BM180" s="164"/>
      <c r="BN180" s="38"/>
      <c r="BO180" s="38"/>
      <c r="BP180" s="38"/>
      <c r="BQ180" s="38"/>
      <c r="BR180" s="38"/>
      <c r="BS180" s="38"/>
      <c r="BT180" s="114" t="str">
        <f t="shared" si="91"/>
        <v/>
      </c>
      <c r="BU180" s="38"/>
      <c r="BV180" s="38"/>
      <c r="BW180" s="38"/>
      <c r="BX180" s="38"/>
      <c r="BZ180" s="17">
        <f t="shared" si="85"/>
        <v>0</v>
      </c>
      <c r="CA180" s="17">
        <f t="shared" si="86"/>
        <v>0</v>
      </c>
      <c r="CB180" s="17">
        <f t="shared" si="87"/>
        <v>0</v>
      </c>
      <c r="CC180" s="17">
        <f t="shared" si="88"/>
        <v>0</v>
      </c>
      <c r="CD180" s="17">
        <f t="shared" si="89"/>
        <v>0</v>
      </c>
      <c r="CE180" s="17">
        <f t="shared" si="90"/>
        <v>0</v>
      </c>
      <c r="CF180" s="17">
        <f t="shared" si="92"/>
        <v>0</v>
      </c>
      <c r="CG180" s="17">
        <f t="shared" si="93"/>
        <v>0</v>
      </c>
      <c r="CH180" s="17">
        <f t="shared" si="94"/>
        <v>0</v>
      </c>
      <c r="CI180" s="17">
        <f t="shared" si="95"/>
        <v>0</v>
      </c>
      <c r="CJ180" s="17">
        <f t="shared" si="96"/>
        <v>0</v>
      </c>
      <c r="CK180" s="17">
        <f t="shared" si="97"/>
        <v>0</v>
      </c>
      <c r="CL180" s="17">
        <f t="shared" si="98"/>
        <v>0</v>
      </c>
      <c r="CM180" s="17">
        <f t="shared" si="99"/>
        <v>0</v>
      </c>
      <c r="CN180" s="17">
        <f t="shared" si="100"/>
        <v>0</v>
      </c>
      <c r="CO180" s="17">
        <f t="shared" si="101"/>
        <v>0</v>
      </c>
      <c r="CP180" s="17">
        <f t="shared" si="102"/>
        <v>0</v>
      </c>
      <c r="CQ180" s="17">
        <f t="shared" si="103"/>
        <v>0</v>
      </c>
      <c r="CR180" s="17">
        <f t="shared" si="104"/>
        <v>0</v>
      </c>
      <c r="CS180" s="17">
        <f t="shared" si="105"/>
        <v>0</v>
      </c>
      <c r="CT180" s="17">
        <f t="shared" si="106"/>
        <v>0</v>
      </c>
      <c r="CU180" s="17">
        <f t="shared" si="107"/>
        <v>0</v>
      </c>
      <c r="CV180" s="17">
        <f t="shared" si="108"/>
        <v>0</v>
      </c>
      <c r="CW180" s="17">
        <f t="shared" si="109"/>
        <v>0</v>
      </c>
      <c r="CX180" s="17">
        <f t="shared" si="110"/>
        <v>0</v>
      </c>
      <c r="CY180" s="17">
        <f t="shared" si="111"/>
        <v>0</v>
      </c>
      <c r="CZ180" s="17">
        <f t="shared" si="112"/>
        <v>0</v>
      </c>
      <c r="DA180" s="17">
        <f t="shared" si="113"/>
        <v>0</v>
      </c>
      <c r="DB180" s="17">
        <f t="shared" si="114"/>
        <v>0</v>
      </c>
      <c r="DC180" s="17">
        <f t="shared" si="115"/>
        <v>0</v>
      </c>
      <c r="DD180" s="17">
        <f t="shared" si="116"/>
        <v>0</v>
      </c>
      <c r="DE180" s="17">
        <f t="shared" si="117"/>
        <v>0</v>
      </c>
      <c r="DF180" s="17">
        <f t="shared" si="118"/>
        <v>0</v>
      </c>
      <c r="DG180" s="17">
        <f t="shared" si="119"/>
        <v>0</v>
      </c>
      <c r="DH180" s="17">
        <f t="shared" si="120"/>
        <v>0</v>
      </c>
      <c r="DI180" s="17">
        <f t="shared" si="121"/>
        <v>0</v>
      </c>
      <c r="DJ180" s="17">
        <f t="shared" si="122"/>
        <v>0</v>
      </c>
      <c r="DK180" s="17">
        <f t="shared" si="123"/>
        <v>0</v>
      </c>
    </row>
    <row r="181" spans="2:115" ht="15" customHeight="1" x14ac:dyDescent="0.2">
      <c r="B181" s="156">
        <v>173</v>
      </c>
      <c r="C181" s="157"/>
      <c r="D181" s="158"/>
      <c r="E181" s="159"/>
      <c r="F181" s="159"/>
      <c r="G181" s="91"/>
      <c r="H181" s="92"/>
      <c r="I181" s="160"/>
      <c r="J181" s="92"/>
      <c r="K181" s="92"/>
      <c r="L181" s="160"/>
      <c r="M181" s="160"/>
      <c r="N181" s="160"/>
      <c r="O181" s="160"/>
      <c r="P181" s="160"/>
      <c r="Q181" s="160"/>
      <c r="R181" s="160"/>
      <c r="S181" s="92"/>
      <c r="T181" s="160"/>
      <c r="U181" s="92"/>
      <c r="V181" s="92"/>
      <c r="W181" s="92"/>
      <c r="X181" s="92"/>
      <c r="Y181" s="92"/>
      <c r="Z181" s="161"/>
      <c r="AA181" s="161"/>
      <c r="AB181" s="161"/>
      <c r="AC181" s="161"/>
      <c r="AD181" s="161"/>
      <c r="AE181" s="162"/>
      <c r="AF181" s="162"/>
      <c r="AG181" s="162"/>
      <c r="AH181" s="162"/>
      <c r="AI181" s="162"/>
      <c r="AJ181" s="162"/>
      <c r="AK181" s="162"/>
      <c r="AL181" s="162"/>
      <c r="AM181" s="162"/>
      <c r="AN181" s="162"/>
      <c r="AO181" s="162"/>
      <c r="AP181" s="162"/>
      <c r="AQ181" s="162"/>
      <c r="AR181" s="162"/>
      <c r="AS181" s="162"/>
      <c r="AT181" s="162"/>
      <c r="AU181" s="162"/>
      <c r="AV181" s="162"/>
      <c r="AW181" s="162"/>
      <c r="AX181" s="162"/>
      <c r="AY181" s="162"/>
      <c r="AZ181" s="162"/>
      <c r="BA181" s="162"/>
      <c r="BB181" s="162"/>
      <c r="BC181" s="162"/>
      <c r="BD181" s="162"/>
      <c r="BE181" s="162"/>
      <c r="BF181" s="163"/>
      <c r="BG181" s="163"/>
      <c r="BH181" s="163"/>
      <c r="BI181" s="164"/>
      <c r="BJ181" s="165"/>
      <c r="BK181" s="162"/>
      <c r="BL181" s="162"/>
      <c r="BM181" s="164"/>
      <c r="BN181" s="38"/>
      <c r="BO181" s="38"/>
      <c r="BP181" s="38"/>
      <c r="BQ181" s="38"/>
      <c r="BR181" s="38"/>
      <c r="BS181" s="38"/>
      <c r="BT181" s="114" t="str">
        <f t="shared" si="91"/>
        <v/>
      </c>
      <c r="BU181" s="38"/>
      <c r="BV181" s="38"/>
      <c r="BW181" s="38"/>
      <c r="BX181" s="38"/>
      <c r="BZ181" s="17">
        <f t="shared" si="85"/>
        <v>0</v>
      </c>
      <c r="CA181" s="17">
        <f t="shared" si="86"/>
        <v>0</v>
      </c>
      <c r="CB181" s="17">
        <f t="shared" si="87"/>
        <v>0</v>
      </c>
      <c r="CC181" s="17">
        <f t="shared" si="88"/>
        <v>0</v>
      </c>
      <c r="CD181" s="17">
        <f t="shared" si="89"/>
        <v>0</v>
      </c>
      <c r="CE181" s="17">
        <f t="shared" si="90"/>
        <v>0</v>
      </c>
      <c r="CF181" s="17">
        <f t="shared" si="92"/>
        <v>0</v>
      </c>
      <c r="CG181" s="17">
        <f t="shared" si="93"/>
        <v>0</v>
      </c>
      <c r="CH181" s="17">
        <f t="shared" si="94"/>
        <v>0</v>
      </c>
      <c r="CI181" s="17">
        <f t="shared" si="95"/>
        <v>0</v>
      </c>
      <c r="CJ181" s="17">
        <f t="shared" si="96"/>
        <v>0</v>
      </c>
      <c r="CK181" s="17">
        <f t="shared" si="97"/>
        <v>0</v>
      </c>
      <c r="CL181" s="17">
        <f t="shared" si="98"/>
        <v>0</v>
      </c>
      <c r="CM181" s="17">
        <f t="shared" si="99"/>
        <v>0</v>
      </c>
      <c r="CN181" s="17">
        <f t="shared" si="100"/>
        <v>0</v>
      </c>
      <c r="CO181" s="17">
        <f t="shared" si="101"/>
        <v>0</v>
      </c>
      <c r="CP181" s="17">
        <f t="shared" si="102"/>
        <v>0</v>
      </c>
      <c r="CQ181" s="17">
        <f t="shared" si="103"/>
        <v>0</v>
      </c>
      <c r="CR181" s="17">
        <f t="shared" si="104"/>
        <v>0</v>
      </c>
      <c r="CS181" s="17">
        <f t="shared" si="105"/>
        <v>0</v>
      </c>
      <c r="CT181" s="17">
        <f t="shared" si="106"/>
        <v>0</v>
      </c>
      <c r="CU181" s="17">
        <f t="shared" si="107"/>
        <v>0</v>
      </c>
      <c r="CV181" s="17">
        <f t="shared" si="108"/>
        <v>0</v>
      </c>
      <c r="CW181" s="17">
        <f t="shared" si="109"/>
        <v>0</v>
      </c>
      <c r="CX181" s="17">
        <f t="shared" si="110"/>
        <v>0</v>
      </c>
      <c r="CY181" s="17">
        <f t="shared" si="111"/>
        <v>0</v>
      </c>
      <c r="CZ181" s="17">
        <f t="shared" si="112"/>
        <v>0</v>
      </c>
      <c r="DA181" s="17">
        <f t="shared" si="113"/>
        <v>0</v>
      </c>
      <c r="DB181" s="17">
        <f t="shared" si="114"/>
        <v>0</v>
      </c>
      <c r="DC181" s="17">
        <f t="shared" si="115"/>
        <v>0</v>
      </c>
      <c r="DD181" s="17">
        <f t="shared" si="116"/>
        <v>0</v>
      </c>
      <c r="DE181" s="17">
        <f t="shared" si="117"/>
        <v>0</v>
      </c>
      <c r="DF181" s="17">
        <f t="shared" si="118"/>
        <v>0</v>
      </c>
      <c r="DG181" s="17">
        <f t="shared" si="119"/>
        <v>0</v>
      </c>
      <c r="DH181" s="17">
        <f t="shared" si="120"/>
        <v>0</v>
      </c>
      <c r="DI181" s="17">
        <f t="shared" si="121"/>
        <v>0</v>
      </c>
      <c r="DJ181" s="17">
        <f t="shared" si="122"/>
        <v>0</v>
      </c>
      <c r="DK181" s="17">
        <f t="shared" si="123"/>
        <v>0</v>
      </c>
    </row>
    <row r="182" spans="2:115" ht="15" customHeight="1" x14ac:dyDescent="0.2">
      <c r="B182" s="156">
        <v>174</v>
      </c>
      <c r="C182" s="157"/>
      <c r="D182" s="158"/>
      <c r="E182" s="159"/>
      <c r="F182" s="159"/>
      <c r="G182" s="91"/>
      <c r="H182" s="92"/>
      <c r="I182" s="160"/>
      <c r="J182" s="92"/>
      <c r="K182" s="92"/>
      <c r="L182" s="160"/>
      <c r="M182" s="160"/>
      <c r="N182" s="160"/>
      <c r="O182" s="160"/>
      <c r="P182" s="160"/>
      <c r="Q182" s="160"/>
      <c r="R182" s="160"/>
      <c r="S182" s="92"/>
      <c r="T182" s="160"/>
      <c r="U182" s="92"/>
      <c r="V182" s="92"/>
      <c r="W182" s="92"/>
      <c r="X182" s="92"/>
      <c r="Y182" s="92"/>
      <c r="Z182" s="161"/>
      <c r="AA182" s="161"/>
      <c r="AB182" s="161"/>
      <c r="AC182" s="161"/>
      <c r="AD182" s="161"/>
      <c r="AE182" s="162"/>
      <c r="AF182" s="162"/>
      <c r="AG182" s="162"/>
      <c r="AH182" s="162"/>
      <c r="AI182" s="162"/>
      <c r="AJ182" s="162"/>
      <c r="AK182" s="162"/>
      <c r="AL182" s="162"/>
      <c r="AM182" s="162"/>
      <c r="AN182" s="162"/>
      <c r="AO182" s="162"/>
      <c r="AP182" s="162"/>
      <c r="AQ182" s="162"/>
      <c r="AR182" s="162"/>
      <c r="AS182" s="162"/>
      <c r="AT182" s="162"/>
      <c r="AU182" s="162"/>
      <c r="AV182" s="162"/>
      <c r="AW182" s="162"/>
      <c r="AX182" s="162"/>
      <c r="AY182" s="162"/>
      <c r="AZ182" s="162"/>
      <c r="BA182" s="162"/>
      <c r="BB182" s="162"/>
      <c r="BC182" s="162"/>
      <c r="BD182" s="162"/>
      <c r="BE182" s="162"/>
      <c r="BF182" s="163"/>
      <c r="BG182" s="163"/>
      <c r="BH182" s="163"/>
      <c r="BI182" s="164"/>
      <c r="BJ182" s="165"/>
      <c r="BK182" s="162"/>
      <c r="BL182" s="162"/>
      <c r="BM182" s="164"/>
      <c r="BN182" s="38"/>
      <c r="BO182" s="38"/>
      <c r="BP182" s="38"/>
      <c r="BQ182" s="38"/>
      <c r="BR182" s="38"/>
      <c r="BS182" s="38"/>
      <c r="BT182" s="114" t="str">
        <f t="shared" si="91"/>
        <v/>
      </c>
      <c r="BU182" s="38"/>
      <c r="BV182" s="38"/>
      <c r="BW182" s="38"/>
      <c r="BX182" s="38"/>
      <c r="BZ182" s="17">
        <f t="shared" si="85"/>
        <v>0</v>
      </c>
      <c r="CA182" s="17">
        <f t="shared" si="86"/>
        <v>0</v>
      </c>
      <c r="CB182" s="17">
        <f t="shared" si="87"/>
        <v>0</v>
      </c>
      <c r="CC182" s="17">
        <f t="shared" si="88"/>
        <v>0</v>
      </c>
      <c r="CD182" s="17">
        <f t="shared" si="89"/>
        <v>0</v>
      </c>
      <c r="CE182" s="17">
        <f t="shared" si="90"/>
        <v>0</v>
      </c>
      <c r="CF182" s="17">
        <f t="shared" si="92"/>
        <v>0</v>
      </c>
      <c r="CG182" s="17">
        <f t="shared" si="93"/>
        <v>0</v>
      </c>
      <c r="CH182" s="17">
        <f t="shared" si="94"/>
        <v>0</v>
      </c>
      <c r="CI182" s="17">
        <f t="shared" si="95"/>
        <v>0</v>
      </c>
      <c r="CJ182" s="17">
        <f t="shared" si="96"/>
        <v>0</v>
      </c>
      <c r="CK182" s="17">
        <f t="shared" si="97"/>
        <v>0</v>
      </c>
      <c r="CL182" s="17">
        <f t="shared" si="98"/>
        <v>0</v>
      </c>
      <c r="CM182" s="17">
        <f t="shared" si="99"/>
        <v>0</v>
      </c>
      <c r="CN182" s="17">
        <f t="shared" si="100"/>
        <v>0</v>
      </c>
      <c r="CO182" s="17">
        <f t="shared" si="101"/>
        <v>0</v>
      </c>
      <c r="CP182" s="17">
        <f t="shared" si="102"/>
        <v>0</v>
      </c>
      <c r="CQ182" s="17">
        <f t="shared" si="103"/>
        <v>0</v>
      </c>
      <c r="CR182" s="17">
        <f t="shared" si="104"/>
        <v>0</v>
      </c>
      <c r="CS182" s="17">
        <f t="shared" si="105"/>
        <v>0</v>
      </c>
      <c r="CT182" s="17">
        <f t="shared" si="106"/>
        <v>0</v>
      </c>
      <c r="CU182" s="17">
        <f t="shared" si="107"/>
        <v>0</v>
      </c>
      <c r="CV182" s="17">
        <f t="shared" si="108"/>
        <v>0</v>
      </c>
      <c r="CW182" s="17">
        <f t="shared" si="109"/>
        <v>0</v>
      </c>
      <c r="CX182" s="17">
        <f t="shared" si="110"/>
        <v>0</v>
      </c>
      <c r="CY182" s="17">
        <f t="shared" si="111"/>
        <v>0</v>
      </c>
      <c r="CZ182" s="17">
        <f t="shared" si="112"/>
        <v>0</v>
      </c>
      <c r="DA182" s="17">
        <f t="shared" si="113"/>
        <v>0</v>
      </c>
      <c r="DB182" s="17">
        <f t="shared" si="114"/>
        <v>0</v>
      </c>
      <c r="DC182" s="17">
        <f t="shared" si="115"/>
        <v>0</v>
      </c>
      <c r="DD182" s="17">
        <f t="shared" si="116"/>
        <v>0</v>
      </c>
      <c r="DE182" s="17">
        <f t="shared" si="117"/>
        <v>0</v>
      </c>
      <c r="DF182" s="17">
        <f t="shared" si="118"/>
        <v>0</v>
      </c>
      <c r="DG182" s="17">
        <f t="shared" si="119"/>
        <v>0</v>
      </c>
      <c r="DH182" s="17">
        <f t="shared" si="120"/>
        <v>0</v>
      </c>
      <c r="DI182" s="17">
        <f t="shared" si="121"/>
        <v>0</v>
      </c>
      <c r="DJ182" s="17">
        <f t="shared" si="122"/>
        <v>0</v>
      </c>
      <c r="DK182" s="17">
        <f t="shared" si="123"/>
        <v>0</v>
      </c>
    </row>
    <row r="183" spans="2:115" ht="15" customHeight="1" x14ac:dyDescent="0.2">
      <c r="B183" s="156">
        <v>175</v>
      </c>
      <c r="C183" s="157"/>
      <c r="D183" s="158"/>
      <c r="E183" s="159"/>
      <c r="F183" s="159"/>
      <c r="G183" s="91"/>
      <c r="H183" s="92"/>
      <c r="I183" s="160"/>
      <c r="J183" s="92"/>
      <c r="K183" s="92"/>
      <c r="L183" s="160"/>
      <c r="M183" s="160"/>
      <c r="N183" s="160"/>
      <c r="O183" s="160"/>
      <c r="P183" s="160"/>
      <c r="Q183" s="160"/>
      <c r="R183" s="160"/>
      <c r="S183" s="92"/>
      <c r="T183" s="160"/>
      <c r="U183" s="92"/>
      <c r="V183" s="92"/>
      <c r="W183" s="92"/>
      <c r="X183" s="92"/>
      <c r="Y183" s="92"/>
      <c r="Z183" s="161"/>
      <c r="AA183" s="161"/>
      <c r="AB183" s="161"/>
      <c r="AC183" s="161"/>
      <c r="AD183" s="161"/>
      <c r="AE183" s="162"/>
      <c r="AF183" s="162"/>
      <c r="AG183" s="162"/>
      <c r="AH183" s="162"/>
      <c r="AI183" s="162"/>
      <c r="AJ183" s="162"/>
      <c r="AK183" s="162"/>
      <c r="AL183" s="162"/>
      <c r="AM183" s="162"/>
      <c r="AN183" s="162"/>
      <c r="AO183" s="162"/>
      <c r="AP183" s="162"/>
      <c r="AQ183" s="162"/>
      <c r="AR183" s="162"/>
      <c r="AS183" s="162"/>
      <c r="AT183" s="162"/>
      <c r="AU183" s="162"/>
      <c r="AV183" s="162"/>
      <c r="AW183" s="162"/>
      <c r="AX183" s="162"/>
      <c r="AY183" s="162"/>
      <c r="AZ183" s="162"/>
      <c r="BA183" s="162"/>
      <c r="BB183" s="162"/>
      <c r="BC183" s="162"/>
      <c r="BD183" s="162"/>
      <c r="BE183" s="162"/>
      <c r="BF183" s="163"/>
      <c r="BG183" s="163"/>
      <c r="BH183" s="163"/>
      <c r="BI183" s="164"/>
      <c r="BJ183" s="165"/>
      <c r="BK183" s="162"/>
      <c r="BL183" s="162"/>
      <c r="BM183" s="164"/>
      <c r="BN183" s="38"/>
      <c r="BO183" s="38"/>
      <c r="BP183" s="38"/>
      <c r="BQ183" s="38"/>
      <c r="BR183" s="38"/>
      <c r="BS183" s="38"/>
      <c r="BT183" s="114" t="str">
        <f t="shared" si="91"/>
        <v/>
      </c>
      <c r="BU183" s="38"/>
      <c r="BV183" s="38"/>
      <c r="BW183" s="38"/>
      <c r="BX183" s="38"/>
      <c r="BZ183" s="17">
        <f t="shared" si="85"/>
        <v>0</v>
      </c>
      <c r="CA183" s="17">
        <f t="shared" si="86"/>
        <v>0</v>
      </c>
      <c r="CB183" s="17">
        <f t="shared" si="87"/>
        <v>0</v>
      </c>
      <c r="CC183" s="17">
        <f t="shared" si="88"/>
        <v>0</v>
      </c>
      <c r="CD183" s="17">
        <f t="shared" si="89"/>
        <v>0</v>
      </c>
      <c r="CE183" s="17">
        <f t="shared" si="90"/>
        <v>0</v>
      </c>
      <c r="CF183" s="17">
        <f t="shared" si="92"/>
        <v>0</v>
      </c>
      <c r="CG183" s="17">
        <f t="shared" si="93"/>
        <v>0</v>
      </c>
      <c r="CH183" s="17">
        <f t="shared" si="94"/>
        <v>0</v>
      </c>
      <c r="CI183" s="17">
        <f t="shared" si="95"/>
        <v>0</v>
      </c>
      <c r="CJ183" s="17">
        <f t="shared" si="96"/>
        <v>0</v>
      </c>
      <c r="CK183" s="17">
        <f t="shared" si="97"/>
        <v>0</v>
      </c>
      <c r="CL183" s="17">
        <f t="shared" si="98"/>
        <v>0</v>
      </c>
      <c r="CM183" s="17">
        <f t="shared" si="99"/>
        <v>0</v>
      </c>
      <c r="CN183" s="17">
        <f t="shared" si="100"/>
        <v>0</v>
      </c>
      <c r="CO183" s="17">
        <f t="shared" si="101"/>
        <v>0</v>
      </c>
      <c r="CP183" s="17">
        <f t="shared" si="102"/>
        <v>0</v>
      </c>
      <c r="CQ183" s="17">
        <f t="shared" si="103"/>
        <v>0</v>
      </c>
      <c r="CR183" s="17">
        <f t="shared" si="104"/>
        <v>0</v>
      </c>
      <c r="CS183" s="17">
        <f t="shared" si="105"/>
        <v>0</v>
      </c>
      <c r="CT183" s="17">
        <f t="shared" si="106"/>
        <v>0</v>
      </c>
      <c r="CU183" s="17">
        <f t="shared" si="107"/>
        <v>0</v>
      </c>
      <c r="CV183" s="17">
        <f t="shared" si="108"/>
        <v>0</v>
      </c>
      <c r="CW183" s="17">
        <f t="shared" si="109"/>
        <v>0</v>
      </c>
      <c r="CX183" s="17">
        <f t="shared" si="110"/>
        <v>0</v>
      </c>
      <c r="CY183" s="17">
        <f t="shared" si="111"/>
        <v>0</v>
      </c>
      <c r="CZ183" s="17">
        <f t="shared" si="112"/>
        <v>0</v>
      </c>
      <c r="DA183" s="17">
        <f t="shared" si="113"/>
        <v>0</v>
      </c>
      <c r="DB183" s="17">
        <f t="shared" si="114"/>
        <v>0</v>
      </c>
      <c r="DC183" s="17">
        <f t="shared" si="115"/>
        <v>0</v>
      </c>
      <c r="DD183" s="17">
        <f t="shared" si="116"/>
        <v>0</v>
      </c>
      <c r="DE183" s="17">
        <f t="shared" si="117"/>
        <v>0</v>
      </c>
      <c r="DF183" s="17">
        <f t="shared" si="118"/>
        <v>0</v>
      </c>
      <c r="DG183" s="17">
        <f t="shared" si="119"/>
        <v>0</v>
      </c>
      <c r="DH183" s="17">
        <f t="shared" si="120"/>
        <v>0</v>
      </c>
      <c r="DI183" s="17">
        <f t="shared" si="121"/>
        <v>0</v>
      </c>
      <c r="DJ183" s="17">
        <f t="shared" si="122"/>
        <v>0</v>
      </c>
      <c r="DK183" s="17">
        <f t="shared" si="123"/>
        <v>0</v>
      </c>
    </row>
    <row r="184" spans="2:115" ht="15" customHeight="1" x14ac:dyDescent="0.2">
      <c r="B184" s="156">
        <v>176</v>
      </c>
      <c r="C184" s="157"/>
      <c r="D184" s="158"/>
      <c r="E184" s="159"/>
      <c r="F184" s="159"/>
      <c r="G184" s="91"/>
      <c r="H184" s="92"/>
      <c r="I184" s="160"/>
      <c r="J184" s="92"/>
      <c r="K184" s="92"/>
      <c r="L184" s="160"/>
      <c r="M184" s="160"/>
      <c r="N184" s="160"/>
      <c r="O184" s="160"/>
      <c r="P184" s="160"/>
      <c r="Q184" s="160"/>
      <c r="R184" s="160"/>
      <c r="S184" s="92"/>
      <c r="T184" s="160"/>
      <c r="U184" s="92"/>
      <c r="V184" s="92"/>
      <c r="W184" s="92"/>
      <c r="X184" s="92"/>
      <c r="Y184" s="92"/>
      <c r="Z184" s="161"/>
      <c r="AA184" s="161"/>
      <c r="AB184" s="161"/>
      <c r="AC184" s="161"/>
      <c r="AD184" s="161"/>
      <c r="AE184" s="162"/>
      <c r="AF184" s="162"/>
      <c r="AG184" s="162"/>
      <c r="AH184" s="162"/>
      <c r="AI184" s="162"/>
      <c r="AJ184" s="162"/>
      <c r="AK184" s="162"/>
      <c r="AL184" s="162"/>
      <c r="AM184" s="162"/>
      <c r="AN184" s="162"/>
      <c r="AO184" s="162"/>
      <c r="AP184" s="162"/>
      <c r="AQ184" s="162"/>
      <c r="AR184" s="162"/>
      <c r="AS184" s="162"/>
      <c r="AT184" s="162"/>
      <c r="AU184" s="162"/>
      <c r="AV184" s="162"/>
      <c r="AW184" s="162"/>
      <c r="AX184" s="162"/>
      <c r="AY184" s="162"/>
      <c r="AZ184" s="162"/>
      <c r="BA184" s="162"/>
      <c r="BB184" s="162"/>
      <c r="BC184" s="162"/>
      <c r="BD184" s="162"/>
      <c r="BE184" s="162"/>
      <c r="BF184" s="163"/>
      <c r="BG184" s="163"/>
      <c r="BH184" s="163"/>
      <c r="BI184" s="164"/>
      <c r="BJ184" s="165"/>
      <c r="BK184" s="162"/>
      <c r="BL184" s="162"/>
      <c r="BM184" s="164"/>
      <c r="BN184" s="38"/>
      <c r="BO184" s="38"/>
      <c r="BP184" s="38"/>
      <c r="BQ184" s="38"/>
      <c r="BR184" s="38"/>
      <c r="BS184" s="38"/>
      <c r="BT184" s="114" t="str">
        <f t="shared" si="91"/>
        <v/>
      </c>
      <c r="BU184" s="38"/>
      <c r="BV184" s="38"/>
      <c r="BW184" s="38"/>
      <c r="BX184" s="38"/>
      <c r="BZ184" s="17">
        <f t="shared" si="85"/>
        <v>0</v>
      </c>
      <c r="CA184" s="17">
        <f t="shared" si="86"/>
        <v>0</v>
      </c>
      <c r="CB184" s="17">
        <f t="shared" si="87"/>
        <v>0</v>
      </c>
      <c r="CC184" s="17">
        <f t="shared" si="88"/>
        <v>0</v>
      </c>
      <c r="CD184" s="17">
        <f t="shared" si="89"/>
        <v>0</v>
      </c>
      <c r="CE184" s="17">
        <f t="shared" si="90"/>
        <v>0</v>
      </c>
      <c r="CF184" s="17">
        <f t="shared" si="92"/>
        <v>0</v>
      </c>
      <c r="CG184" s="17">
        <f t="shared" si="93"/>
        <v>0</v>
      </c>
      <c r="CH184" s="17">
        <f t="shared" si="94"/>
        <v>0</v>
      </c>
      <c r="CI184" s="17">
        <f t="shared" si="95"/>
        <v>0</v>
      </c>
      <c r="CJ184" s="17">
        <f t="shared" si="96"/>
        <v>0</v>
      </c>
      <c r="CK184" s="17">
        <f t="shared" si="97"/>
        <v>0</v>
      </c>
      <c r="CL184" s="17">
        <f t="shared" si="98"/>
        <v>0</v>
      </c>
      <c r="CM184" s="17">
        <f t="shared" si="99"/>
        <v>0</v>
      </c>
      <c r="CN184" s="17">
        <f t="shared" si="100"/>
        <v>0</v>
      </c>
      <c r="CO184" s="17">
        <f t="shared" si="101"/>
        <v>0</v>
      </c>
      <c r="CP184" s="17">
        <f t="shared" si="102"/>
        <v>0</v>
      </c>
      <c r="CQ184" s="17">
        <f t="shared" si="103"/>
        <v>0</v>
      </c>
      <c r="CR184" s="17">
        <f t="shared" si="104"/>
        <v>0</v>
      </c>
      <c r="CS184" s="17">
        <f t="shared" si="105"/>
        <v>0</v>
      </c>
      <c r="CT184" s="17">
        <f t="shared" si="106"/>
        <v>0</v>
      </c>
      <c r="CU184" s="17">
        <f t="shared" si="107"/>
        <v>0</v>
      </c>
      <c r="CV184" s="17">
        <f t="shared" si="108"/>
        <v>0</v>
      </c>
      <c r="CW184" s="17">
        <f t="shared" si="109"/>
        <v>0</v>
      </c>
      <c r="CX184" s="17">
        <f t="shared" si="110"/>
        <v>0</v>
      </c>
      <c r="CY184" s="17">
        <f t="shared" si="111"/>
        <v>0</v>
      </c>
      <c r="CZ184" s="17">
        <f t="shared" si="112"/>
        <v>0</v>
      </c>
      <c r="DA184" s="17">
        <f t="shared" si="113"/>
        <v>0</v>
      </c>
      <c r="DB184" s="17">
        <f t="shared" si="114"/>
        <v>0</v>
      </c>
      <c r="DC184" s="17">
        <f t="shared" si="115"/>
        <v>0</v>
      </c>
      <c r="DD184" s="17">
        <f t="shared" si="116"/>
        <v>0</v>
      </c>
      <c r="DE184" s="17">
        <f t="shared" si="117"/>
        <v>0</v>
      </c>
      <c r="DF184" s="17">
        <f t="shared" si="118"/>
        <v>0</v>
      </c>
      <c r="DG184" s="17">
        <f t="shared" si="119"/>
        <v>0</v>
      </c>
      <c r="DH184" s="17">
        <f t="shared" si="120"/>
        <v>0</v>
      </c>
      <c r="DI184" s="17">
        <f t="shared" si="121"/>
        <v>0</v>
      </c>
      <c r="DJ184" s="17">
        <f t="shared" si="122"/>
        <v>0</v>
      </c>
      <c r="DK184" s="17">
        <f t="shared" si="123"/>
        <v>0</v>
      </c>
    </row>
    <row r="185" spans="2:115" ht="15" customHeight="1" x14ac:dyDescent="0.2">
      <c r="B185" s="156">
        <v>177</v>
      </c>
      <c r="C185" s="157"/>
      <c r="D185" s="158"/>
      <c r="E185" s="159"/>
      <c r="F185" s="159"/>
      <c r="G185" s="91"/>
      <c r="H185" s="92"/>
      <c r="I185" s="160"/>
      <c r="J185" s="92"/>
      <c r="K185" s="92"/>
      <c r="L185" s="160"/>
      <c r="M185" s="160"/>
      <c r="N185" s="160"/>
      <c r="O185" s="160"/>
      <c r="P185" s="160"/>
      <c r="Q185" s="160"/>
      <c r="R185" s="160"/>
      <c r="S185" s="92"/>
      <c r="T185" s="160"/>
      <c r="U185" s="92"/>
      <c r="V185" s="92"/>
      <c r="W185" s="92"/>
      <c r="X185" s="92"/>
      <c r="Y185" s="92"/>
      <c r="Z185" s="161"/>
      <c r="AA185" s="161"/>
      <c r="AB185" s="161"/>
      <c r="AC185" s="161"/>
      <c r="AD185" s="161"/>
      <c r="AE185" s="162"/>
      <c r="AF185" s="162"/>
      <c r="AG185" s="162"/>
      <c r="AH185" s="162"/>
      <c r="AI185" s="162"/>
      <c r="AJ185" s="162"/>
      <c r="AK185" s="162"/>
      <c r="AL185" s="162"/>
      <c r="AM185" s="162"/>
      <c r="AN185" s="162"/>
      <c r="AO185" s="162"/>
      <c r="AP185" s="162"/>
      <c r="AQ185" s="162"/>
      <c r="AR185" s="162"/>
      <c r="AS185" s="162"/>
      <c r="AT185" s="162"/>
      <c r="AU185" s="162"/>
      <c r="AV185" s="162"/>
      <c r="AW185" s="162"/>
      <c r="AX185" s="162"/>
      <c r="AY185" s="162"/>
      <c r="AZ185" s="162"/>
      <c r="BA185" s="162"/>
      <c r="BB185" s="162"/>
      <c r="BC185" s="162"/>
      <c r="BD185" s="162"/>
      <c r="BE185" s="162"/>
      <c r="BF185" s="163"/>
      <c r="BG185" s="163"/>
      <c r="BH185" s="163"/>
      <c r="BI185" s="164"/>
      <c r="BJ185" s="165"/>
      <c r="BK185" s="162"/>
      <c r="BL185" s="162"/>
      <c r="BM185" s="164"/>
      <c r="BN185" s="38"/>
      <c r="BO185" s="38"/>
      <c r="BP185" s="38"/>
      <c r="BQ185" s="38"/>
      <c r="BR185" s="38"/>
      <c r="BS185" s="38"/>
      <c r="BT185" s="114" t="str">
        <f t="shared" si="91"/>
        <v/>
      </c>
      <c r="BU185" s="38"/>
      <c r="BV185" s="38"/>
      <c r="BW185" s="38"/>
      <c r="BX185" s="38"/>
      <c r="BZ185" s="17">
        <f t="shared" si="85"/>
        <v>0</v>
      </c>
      <c r="CA185" s="17">
        <f t="shared" si="86"/>
        <v>0</v>
      </c>
      <c r="CB185" s="17">
        <f t="shared" si="87"/>
        <v>0</v>
      </c>
      <c r="CC185" s="17">
        <f t="shared" si="88"/>
        <v>0</v>
      </c>
      <c r="CD185" s="17">
        <f t="shared" si="89"/>
        <v>0</v>
      </c>
      <c r="CE185" s="17">
        <f t="shared" si="90"/>
        <v>0</v>
      </c>
      <c r="CF185" s="17">
        <f t="shared" si="92"/>
        <v>0</v>
      </c>
      <c r="CG185" s="17">
        <f t="shared" si="93"/>
        <v>0</v>
      </c>
      <c r="CH185" s="17">
        <f t="shared" si="94"/>
        <v>0</v>
      </c>
      <c r="CI185" s="17">
        <f t="shared" si="95"/>
        <v>0</v>
      </c>
      <c r="CJ185" s="17">
        <f t="shared" si="96"/>
        <v>0</v>
      </c>
      <c r="CK185" s="17">
        <f t="shared" si="97"/>
        <v>0</v>
      </c>
      <c r="CL185" s="17">
        <f t="shared" si="98"/>
        <v>0</v>
      </c>
      <c r="CM185" s="17">
        <f t="shared" si="99"/>
        <v>0</v>
      </c>
      <c r="CN185" s="17">
        <f t="shared" si="100"/>
        <v>0</v>
      </c>
      <c r="CO185" s="17">
        <f t="shared" si="101"/>
        <v>0</v>
      </c>
      <c r="CP185" s="17">
        <f t="shared" si="102"/>
        <v>0</v>
      </c>
      <c r="CQ185" s="17">
        <f t="shared" si="103"/>
        <v>0</v>
      </c>
      <c r="CR185" s="17">
        <f t="shared" si="104"/>
        <v>0</v>
      </c>
      <c r="CS185" s="17">
        <f t="shared" si="105"/>
        <v>0</v>
      </c>
      <c r="CT185" s="17">
        <f t="shared" si="106"/>
        <v>0</v>
      </c>
      <c r="CU185" s="17">
        <f t="shared" si="107"/>
        <v>0</v>
      </c>
      <c r="CV185" s="17">
        <f t="shared" si="108"/>
        <v>0</v>
      </c>
      <c r="CW185" s="17">
        <f t="shared" si="109"/>
        <v>0</v>
      </c>
      <c r="CX185" s="17">
        <f t="shared" si="110"/>
        <v>0</v>
      </c>
      <c r="CY185" s="17">
        <f t="shared" si="111"/>
        <v>0</v>
      </c>
      <c r="CZ185" s="17">
        <f t="shared" si="112"/>
        <v>0</v>
      </c>
      <c r="DA185" s="17">
        <f t="shared" si="113"/>
        <v>0</v>
      </c>
      <c r="DB185" s="17">
        <f t="shared" si="114"/>
        <v>0</v>
      </c>
      <c r="DC185" s="17">
        <f t="shared" si="115"/>
        <v>0</v>
      </c>
      <c r="DD185" s="17">
        <f t="shared" si="116"/>
        <v>0</v>
      </c>
      <c r="DE185" s="17">
        <f t="shared" si="117"/>
        <v>0</v>
      </c>
      <c r="DF185" s="17">
        <f t="shared" si="118"/>
        <v>0</v>
      </c>
      <c r="DG185" s="17">
        <f t="shared" si="119"/>
        <v>0</v>
      </c>
      <c r="DH185" s="17">
        <f t="shared" si="120"/>
        <v>0</v>
      </c>
      <c r="DI185" s="17">
        <f t="shared" si="121"/>
        <v>0</v>
      </c>
      <c r="DJ185" s="17">
        <f t="shared" si="122"/>
        <v>0</v>
      </c>
      <c r="DK185" s="17">
        <f t="shared" si="123"/>
        <v>0</v>
      </c>
    </row>
    <row r="186" spans="2:115" ht="15" customHeight="1" x14ac:dyDescent="0.2">
      <c r="B186" s="156">
        <v>178</v>
      </c>
      <c r="C186" s="157"/>
      <c r="D186" s="158"/>
      <c r="E186" s="159"/>
      <c r="F186" s="159"/>
      <c r="G186" s="91"/>
      <c r="H186" s="92"/>
      <c r="I186" s="160"/>
      <c r="J186" s="92"/>
      <c r="K186" s="92"/>
      <c r="L186" s="160"/>
      <c r="M186" s="160"/>
      <c r="N186" s="160"/>
      <c r="O186" s="160"/>
      <c r="P186" s="160"/>
      <c r="Q186" s="160"/>
      <c r="R186" s="160"/>
      <c r="S186" s="92"/>
      <c r="T186" s="160"/>
      <c r="U186" s="92"/>
      <c r="V186" s="92"/>
      <c r="W186" s="92"/>
      <c r="X186" s="92"/>
      <c r="Y186" s="92"/>
      <c r="Z186" s="161"/>
      <c r="AA186" s="161"/>
      <c r="AB186" s="161"/>
      <c r="AC186" s="161"/>
      <c r="AD186" s="161"/>
      <c r="AE186" s="162"/>
      <c r="AF186" s="162"/>
      <c r="AG186" s="162"/>
      <c r="AH186" s="162"/>
      <c r="AI186" s="162"/>
      <c r="AJ186" s="162"/>
      <c r="AK186" s="162"/>
      <c r="AL186" s="162"/>
      <c r="AM186" s="162"/>
      <c r="AN186" s="162"/>
      <c r="AO186" s="162"/>
      <c r="AP186" s="162"/>
      <c r="AQ186" s="162"/>
      <c r="AR186" s="162"/>
      <c r="AS186" s="162"/>
      <c r="AT186" s="162"/>
      <c r="AU186" s="162"/>
      <c r="AV186" s="162"/>
      <c r="AW186" s="162"/>
      <c r="AX186" s="162"/>
      <c r="AY186" s="162"/>
      <c r="AZ186" s="162"/>
      <c r="BA186" s="162"/>
      <c r="BB186" s="162"/>
      <c r="BC186" s="162"/>
      <c r="BD186" s="162"/>
      <c r="BE186" s="162"/>
      <c r="BF186" s="163"/>
      <c r="BG186" s="163"/>
      <c r="BH186" s="163"/>
      <c r="BI186" s="164"/>
      <c r="BJ186" s="165"/>
      <c r="BK186" s="162"/>
      <c r="BL186" s="162"/>
      <c r="BM186" s="164"/>
      <c r="BN186" s="38"/>
      <c r="BO186" s="38"/>
      <c r="BP186" s="38"/>
      <c r="BQ186" s="38"/>
      <c r="BR186" s="38"/>
      <c r="BS186" s="38"/>
      <c r="BT186" s="114" t="str">
        <f t="shared" si="91"/>
        <v/>
      </c>
      <c r="BU186" s="38"/>
      <c r="BV186" s="38"/>
      <c r="BW186" s="38"/>
      <c r="BX186" s="38"/>
      <c r="BZ186" s="17">
        <f t="shared" si="85"/>
        <v>0</v>
      </c>
      <c r="CA186" s="17">
        <f t="shared" si="86"/>
        <v>0</v>
      </c>
      <c r="CB186" s="17">
        <f t="shared" si="87"/>
        <v>0</v>
      </c>
      <c r="CC186" s="17">
        <f t="shared" si="88"/>
        <v>0</v>
      </c>
      <c r="CD186" s="17">
        <f t="shared" si="89"/>
        <v>0</v>
      </c>
      <c r="CE186" s="17">
        <f t="shared" si="90"/>
        <v>0</v>
      </c>
      <c r="CF186" s="17">
        <f t="shared" si="92"/>
        <v>0</v>
      </c>
      <c r="CG186" s="17">
        <f t="shared" si="93"/>
        <v>0</v>
      </c>
      <c r="CH186" s="17">
        <f t="shared" si="94"/>
        <v>0</v>
      </c>
      <c r="CI186" s="17">
        <f t="shared" si="95"/>
        <v>0</v>
      </c>
      <c r="CJ186" s="17">
        <f t="shared" si="96"/>
        <v>0</v>
      </c>
      <c r="CK186" s="17">
        <f t="shared" si="97"/>
        <v>0</v>
      </c>
      <c r="CL186" s="17">
        <f t="shared" si="98"/>
        <v>0</v>
      </c>
      <c r="CM186" s="17">
        <f t="shared" si="99"/>
        <v>0</v>
      </c>
      <c r="CN186" s="17">
        <f t="shared" si="100"/>
        <v>0</v>
      </c>
      <c r="CO186" s="17">
        <f t="shared" si="101"/>
        <v>0</v>
      </c>
      <c r="CP186" s="17">
        <f t="shared" si="102"/>
        <v>0</v>
      </c>
      <c r="CQ186" s="17">
        <f t="shared" si="103"/>
        <v>0</v>
      </c>
      <c r="CR186" s="17">
        <f t="shared" si="104"/>
        <v>0</v>
      </c>
      <c r="CS186" s="17">
        <f t="shared" si="105"/>
        <v>0</v>
      </c>
      <c r="CT186" s="17">
        <f t="shared" si="106"/>
        <v>0</v>
      </c>
      <c r="CU186" s="17">
        <f t="shared" si="107"/>
        <v>0</v>
      </c>
      <c r="CV186" s="17">
        <f t="shared" si="108"/>
        <v>0</v>
      </c>
      <c r="CW186" s="17">
        <f t="shared" si="109"/>
        <v>0</v>
      </c>
      <c r="CX186" s="17">
        <f t="shared" si="110"/>
        <v>0</v>
      </c>
      <c r="CY186" s="17">
        <f t="shared" si="111"/>
        <v>0</v>
      </c>
      <c r="CZ186" s="17">
        <f t="shared" si="112"/>
        <v>0</v>
      </c>
      <c r="DA186" s="17">
        <f t="shared" si="113"/>
        <v>0</v>
      </c>
      <c r="DB186" s="17">
        <f t="shared" si="114"/>
        <v>0</v>
      </c>
      <c r="DC186" s="17">
        <f t="shared" si="115"/>
        <v>0</v>
      </c>
      <c r="DD186" s="17">
        <f t="shared" si="116"/>
        <v>0</v>
      </c>
      <c r="DE186" s="17">
        <f t="shared" si="117"/>
        <v>0</v>
      </c>
      <c r="DF186" s="17">
        <f t="shared" si="118"/>
        <v>0</v>
      </c>
      <c r="DG186" s="17">
        <f t="shared" si="119"/>
        <v>0</v>
      </c>
      <c r="DH186" s="17">
        <f t="shared" si="120"/>
        <v>0</v>
      </c>
      <c r="DI186" s="17">
        <f t="shared" si="121"/>
        <v>0</v>
      </c>
      <c r="DJ186" s="17">
        <f t="shared" si="122"/>
        <v>0</v>
      </c>
      <c r="DK186" s="17">
        <f t="shared" si="123"/>
        <v>0</v>
      </c>
    </row>
    <row r="187" spans="2:115" ht="15" customHeight="1" x14ac:dyDescent="0.2">
      <c r="B187" s="156">
        <v>179</v>
      </c>
      <c r="C187" s="157"/>
      <c r="D187" s="158"/>
      <c r="E187" s="159"/>
      <c r="F187" s="159"/>
      <c r="G187" s="91"/>
      <c r="H187" s="92"/>
      <c r="I187" s="160"/>
      <c r="J187" s="92"/>
      <c r="K187" s="92"/>
      <c r="L187" s="160"/>
      <c r="M187" s="160"/>
      <c r="N187" s="160"/>
      <c r="O187" s="160"/>
      <c r="P187" s="160"/>
      <c r="Q187" s="160"/>
      <c r="R187" s="160"/>
      <c r="S187" s="92"/>
      <c r="T187" s="160"/>
      <c r="U187" s="92"/>
      <c r="V187" s="92"/>
      <c r="W187" s="92"/>
      <c r="X187" s="92"/>
      <c r="Y187" s="92"/>
      <c r="Z187" s="161"/>
      <c r="AA187" s="161"/>
      <c r="AB187" s="161"/>
      <c r="AC187" s="161"/>
      <c r="AD187" s="161"/>
      <c r="AE187" s="162"/>
      <c r="AF187" s="162"/>
      <c r="AG187" s="162"/>
      <c r="AH187" s="162"/>
      <c r="AI187" s="162"/>
      <c r="AJ187" s="162"/>
      <c r="AK187" s="162"/>
      <c r="AL187" s="162"/>
      <c r="AM187" s="162"/>
      <c r="AN187" s="162"/>
      <c r="AO187" s="162"/>
      <c r="AP187" s="162"/>
      <c r="AQ187" s="162"/>
      <c r="AR187" s="162"/>
      <c r="AS187" s="162"/>
      <c r="AT187" s="162"/>
      <c r="AU187" s="162"/>
      <c r="AV187" s="162"/>
      <c r="AW187" s="162"/>
      <c r="AX187" s="162"/>
      <c r="AY187" s="162"/>
      <c r="AZ187" s="162"/>
      <c r="BA187" s="162"/>
      <c r="BB187" s="162"/>
      <c r="BC187" s="162"/>
      <c r="BD187" s="162"/>
      <c r="BE187" s="162"/>
      <c r="BF187" s="163"/>
      <c r="BG187" s="163"/>
      <c r="BH187" s="163"/>
      <c r="BI187" s="164"/>
      <c r="BJ187" s="165"/>
      <c r="BK187" s="162"/>
      <c r="BL187" s="162"/>
      <c r="BM187" s="164"/>
      <c r="BN187" s="38"/>
      <c r="BO187" s="38"/>
      <c r="BP187" s="38"/>
      <c r="BQ187" s="38"/>
      <c r="BR187" s="38"/>
      <c r="BS187" s="38"/>
      <c r="BT187" s="114" t="str">
        <f t="shared" si="91"/>
        <v/>
      </c>
      <c r="BU187" s="38"/>
      <c r="BV187" s="38"/>
      <c r="BW187" s="38"/>
      <c r="BX187" s="38"/>
      <c r="BZ187" s="17">
        <f t="shared" si="85"/>
        <v>0</v>
      </c>
      <c r="CA187" s="17">
        <f t="shared" si="86"/>
        <v>0</v>
      </c>
      <c r="CB187" s="17">
        <f t="shared" si="87"/>
        <v>0</v>
      </c>
      <c r="CC187" s="17">
        <f t="shared" si="88"/>
        <v>0</v>
      </c>
      <c r="CD187" s="17">
        <f t="shared" si="89"/>
        <v>0</v>
      </c>
      <c r="CE187" s="17">
        <f t="shared" si="90"/>
        <v>0</v>
      </c>
      <c r="CF187" s="17">
        <f t="shared" si="92"/>
        <v>0</v>
      </c>
      <c r="CG187" s="17">
        <f t="shared" si="93"/>
        <v>0</v>
      </c>
      <c r="CH187" s="17">
        <f t="shared" si="94"/>
        <v>0</v>
      </c>
      <c r="CI187" s="17">
        <f t="shared" si="95"/>
        <v>0</v>
      </c>
      <c r="CJ187" s="17">
        <f t="shared" si="96"/>
        <v>0</v>
      </c>
      <c r="CK187" s="17">
        <f t="shared" si="97"/>
        <v>0</v>
      </c>
      <c r="CL187" s="17">
        <f t="shared" si="98"/>
        <v>0</v>
      </c>
      <c r="CM187" s="17">
        <f t="shared" si="99"/>
        <v>0</v>
      </c>
      <c r="CN187" s="17">
        <f t="shared" si="100"/>
        <v>0</v>
      </c>
      <c r="CO187" s="17">
        <f t="shared" si="101"/>
        <v>0</v>
      </c>
      <c r="CP187" s="17">
        <f t="shared" si="102"/>
        <v>0</v>
      </c>
      <c r="CQ187" s="17">
        <f t="shared" si="103"/>
        <v>0</v>
      </c>
      <c r="CR187" s="17">
        <f t="shared" si="104"/>
        <v>0</v>
      </c>
      <c r="CS187" s="17">
        <f t="shared" si="105"/>
        <v>0</v>
      </c>
      <c r="CT187" s="17">
        <f t="shared" si="106"/>
        <v>0</v>
      </c>
      <c r="CU187" s="17">
        <f t="shared" si="107"/>
        <v>0</v>
      </c>
      <c r="CV187" s="17">
        <f t="shared" si="108"/>
        <v>0</v>
      </c>
      <c r="CW187" s="17">
        <f t="shared" si="109"/>
        <v>0</v>
      </c>
      <c r="CX187" s="17">
        <f t="shared" si="110"/>
        <v>0</v>
      </c>
      <c r="CY187" s="17">
        <f t="shared" si="111"/>
        <v>0</v>
      </c>
      <c r="CZ187" s="17">
        <f t="shared" si="112"/>
        <v>0</v>
      </c>
      <c r="DA187" s="17">
        <f t="shared" si="113"/>
        <v>0</v>
      </c>
      <c r="DB187" s="17">
        <f t="shared" si="114"/>
        <v>0</v>
      </c>
      <c r="DC187" s="17">
        <f t="shared" si="115"/>
        <v>0</v>
      </c>
      <c r="DD187" s="17">
        <f t="shared" si="116"/>
        <v>0</v>
      </c>
      <c r="DE187" s="17">
        <f t="shared" si="117"/>
        <v>0</v>
      </c>
      <c r="DF187" s="17">
        <f t="shared" si="118"/>
        <v>0</v>
      </c>
      <c r="DG187" s="17">
        <f t="shared" si="119"/>
        <v>0</v>
      </c>
      <c r="DH187" s="17">
        <f t="shared" si="120"/>
        <v>0</v>
      </c>
      <c r="DI187" s="17">
        <f t="shared" si="121"/>
        <v>0</v>
      </c>
      <c r="DJ187" s="17">
        <f t="shared" si="122"/>
        <v>0</v>
      </c>
      <c r="DK187" s="17">
        <f t="shared" si="123"/>
        <v>0</v>
      </c>
    </row>
    <row r="188" spans="2:115" ht="15" customHeight="1" x14ac:dyDescent="0.2">
      <c r="B188" s="156">
        <v>180</v>
      </c>
      <c r="C188" s="157"/>
      <c r="D188" s="158"/>
      <c r="E188" s="159"/>
      <c r="F188" s="159"/>
      <c r="G188" s="91"/>
      <c r="H188" s="92"/>
      <c r="I188" s="160"/>
      <c r="J188" s="92"/>
      <c r="K188" s="92"/>
      <c r="L188" s="160"/>
      <c r="M188" s="160"/>
      <c r="N188" s="160"/>
      <c r="O188" s="160"/>
      <c r="P188" s="160"/>
      <c r="Q188" s="160"/>
      <c r="R188" s="160"/>
      <c r="S188" s="92"/>
      <c r="T188" s="160"/>
      <c r="U188" s="92"/>
      <c r="V188" s="92"/>
      <c r="W188" s="92"/>
      <c r="X188" s="92"/>
      <c r="Y188" s="92"/>
      <c r="Z188" s="161"/>
      <c r="AA188" s="161"/>
      <c r="AB188" s="161"/>
      <c r="AC188" s="161"/>
      <c r="AD188" s="161"/>
      <c r="AE188" s="162"/>
      <c r="AF188" s="162"/>
      <c r="AG188" s="162"/>
      <c r="AH188" s="162"/>
      <c r="AI188" s="162"/>
      <c r="AJ188" s="162"/>
      <c r="AK188" s="162"/>
      <c r="AL188" s="162"/>
      <c r="AM188" s="162"/>
      <c r="AN188" s="162"/>
      <c r="AO188" s="162"/>
      <c r="AP188" s="162"/>
      <c r="AQ188" s="162"/>
      <c r="AR188" s="162"/>
      <c r="AS188" s="162"/>
      <c r="AT188" s="162"/>
      <c r="AU188" s="162"/>
      <c r="AV188" s="162"/>
      <c r="AW188" s="162"/>
      <c r="AX188" s="162"/>
      <c r="AY188" s="162"/>
      <c r="AZ188" s="162"/>
      <c r="BA188" s="162"/>
      <c r="BB188" s="162"/>
      <c r="BC188" s="162"/>
      <c r="BD188" s="162"/>
      <c r="BE188" s="162"/>
      <c r="BF188" s="163"/>
      <c r="BG188" s="163"/>
      <c r="BH188" s="163"/>
      <c r="BI188" s="164"/>
      <c r="BJ188" s="165"/>
      <c r="BK188" s="162"/>
      <c r="BL188" s="162"/>
      <c r="BM188" s="164"/>
      <c r="BN188" s="38"/>
      <c r="BO188" s="38"/>
      <c r="BP188" s="38"/>
      <c r="BQ188" s="38"/>
      <c r="BR188" s="38"/>
      <c r="BS188" s="38"/>
      <c r="BT188" s="114" t="str">
        <f t="shared" si="91"/>
        <v/>
      </c>
      <c r="BU188" s="38"/>
      <c r="BV188" s="38"/>
      <c r="BW188" s="38"/>
      <c r="BX188" s="38"/>
      <c r="BZ188" s="17">
        <f t="shared" si="85"/>
        <v>0</v>
      </c>
      <c r="CA188" s="17">
        <f t="shared" si="86"/>
        <v>0</v>
      </c>
      <c r="CB188" s="17">
        <f t="shared" si="87"/>
        <v>0</v>
      </c>
      <c r="CC188" s="17">
        <f t="shared" si="88"/>
        <v>0</v>
      </c>
      <c r="CD188" s="17">
        <f t="shared" si="89"/>
        <v>0</v>
      </c>
      <c r="CE188" s="17">
        <f t="shared" si="90"/>
        <v>0</v>
      </c>
      <c r="CF188" s="17">
        <f t="shared" si="92"/>
        <v>0</v>
      </c>
      <c r="CG188" s="17">
        <f t="shared" si="93"/>
        <v>0</v>
      </c>
      <c r="CH188" s="17">
        <f t="shared" si="94"/>
        <v>0</v>
      </c>
      <c r="CI188" s="17">
        <f t="shared" si="95"/>
        <v>0</v>
      </c>
      <c r="CJ188" s="17">
        <f t="shared" si="96"/>
        <v>0</v>
      </c>
      <c r="CK188" s="17">
        <f t="shared" si="97"/>
        <v>0</v>
      </c>
      <c r="CL188" s="17">
        <f t="shared" si="98"/>
        <v>0</v>
      </c>
      <c r="CM188" s="17">
        <f t="shared" si="99"/>
        <v>0</v>
      </c>
      <c r="CN188" s="17">
        <f t="shared" si="100"/>
        <v>0</v>
      </c>
      <c r="CO188" s="17">
        <f t="shared" si="101"/>
        <v>0</v>
      </c>
      <c r="CP188" s="17">
        <f t="shared" si="102"/>
        <v>0</v>
      </c>
      <c r="CQ188" s="17">
        <f t="shared" si="103"/>
        <v>0</v>
      </c>
      <c r="CR188" s="17">
        <f t="shared" si="104"/>
        <v>0</v>
      </c>
      <c r="CS188" s="17">
        <f t="shared" si="105"/>
        <v>0</v>
      </c>
      <c r="CT188" s="17">
        <f t="shared" si="106"/>
        <v>0</v>
      </c>
      <c r="CU188" s="17">
        <f t="shared" si="107"/>
        <v>0</v>
      </c>
      <c r="CV188" s="17">
        <f t="shared" si="108"/>
        <v>0</v>
      </c>
      <c r="CW188" s="17">
        <f t="shared" si="109"/>
        <v>0</v>
      </c>
      <c r="CX188" s="17">
        <f t="shared" si="110"/>
        <v>0</v>
      </c>
      <c r="CY188" s="17">
        <f t="shared" si="111"/>
        <v>0</v>
      </c>
      <c r="CZ188" s="17">
        <f t="shared" si="112"/>
        <v>0</v>
      </c>
      <c r="DA188" s="17">
        <f t="shared" si="113"/>
        <v>0</v>
      </c>
      <c r="DB188" s="17">
        <f t="shared" si="114"/>
        <v>0</v>
      </c>
      <c r="DC188" s="17">
        <f t="shared" si="115"/>
        <v>0</v>
      </c>
      <c r="DD188" s="17">
        <f t="shared" si="116"/>
        <v>0</v>
      </c>
      <c r="DE188" s="17">
        <f t="shared" si="117"/>
        <v>0</v>
      </c>
      <c r="DF188" s="17">
        <f t="shared" si="118"/>
        <v>0</v>
      </c>
      <c r="DG188" s="17">
        <f t="shared" si="119"/>
        <v>0</v>
      </c>
      <c r="DH188" s="17">
        <f t="shared" si="120"/>
        <v>0</v>
      </c>
      <c r="DI188" s="17">
        <f t="shared" si="121"/>
        <v>0</v>
      </c>
      <c r="DJ188" s="17">
        <f t="shared" si="122"/>
        <v>0</v>
      </c>
      <c r="DK188" s="17">
        <f t="shared" si="123"/>
        <v>0</v>
      </c>
    </row>
    <row r="189" spans="2:115" ht="15" customHeight="1" x14ac:dyDescent="0.2">
      <c r="B189" s="156">
        <v>181</v>
      </c>
      <c r="C189" s="157"/>
      <c r="D189" s="158"/>
      <c r="E189" s="159"/>
      <c r="F189" s="159"/>
      <c r="G189" s="91"/>
      <c r="H189" s="92"/>
      <c r="I189" s="160"/>
      <c r="J189" s="92"/>
      <c r="K189" s="92"/>
      <c r="L189" s="160"/>
      <c r="M189" s="160"/>
      <c r="N189" s="160"/>
      <c r="O189" s="160"/>
      <c r="P189" s="160"/>
      <c r="Q189" s="160"/>
      <c r="R189" s="160"/>
      <c r="S189" s="92"/>
      <c r="T189" s="160"/>
      <c r="U189" s="92"/>
      <c r="V189" s="92"/>
      <c r="W189" s="92"/>
      <c r="X189" s="92"/>
      <c r="Y189" s="92"/>
      <c r="Z189" s="161"/>
      <c r="AA189" s="161"/>
      <c r="AB189" s="161"/>
      <c r="AC189" s="161"/>
      <c r="AD189" s="161"/>
      <c r="AE189" s="162"/>
      <c r="AF189" s="162"/>
      <c r="AG189" s="162"/>
      <c r="AH189" s="162"/>
      <c r="AI189" s="162"/>
      <c r="AJ189" s="162"/>
      <c r="AK189" s="162"/>
      <c r="AL189" s="162"/>
      <c r="AM189" s="162"/>
      <c r="AN189" s="162"/>
      <c r="AO189" s="162"/>
      <c r="AP189" s="162"/>
      <c r="AQ189" s="162"/>
      <c r="AR189" s="162"/>
      <c r="AS189" s="162"/>
      <c r="AT189" s="162"/>
      <c r="AU189" s="162"/>
      <c r="AV189" s="162"/>
      <c r="AW189" s="162"/>
      <c r="AX189" s="162"/>
      <c r="AY189" s="162"/>
      <c r="AZ189" s="162"/>
      <c r="BA189" s="162"/>
      <c r="BB189" s="162"/>
      <c r="BC189" s="162"/>
      <c r="BD189" s="162"/>
      <c r="BE189" s="162"/>
      <c r="BF189" s="163"/>
      <c r="BG189" s="163"/>
      <c r="BH189" s="163"/>
      <c r="BI189" s="164"/>
      <c r="BJ189" s="165"/>
      <c r="BK189" s="162"/>
      <c r="BL189" s="162"/>
      <c r="BM189" s="164"/>
      <c r="BN189" s="38"/>
      <c r="BO189" s="38"/>
      <c r="BP189" s="38"/>
      <c r="BQ189" s="38"/>
      <c r="BR189" s="38"/>
      <c r="BS189" s="38"/>
      <c r="BT189" s="114" t="str">
        <f t="shared" si="91"/>
        <v/>
      </c>
      <c r="BU189" s="38"/>
      <c r="BV189" s="38"/>
      <c r="BW189" s="38"/>
      <c r="BX189" s="38"/>
      <c r="BZ189" s="17">
        <f t="shared" si="85"/>
        <v>0</v>
      </c>
      <c r="CA189" s="17">
        <f t="shared" si="86"/>
        <v>0</v>
      </c>
      <c r="CB189" s="17">
        <f t="shared" si="87"/>
        <v>0</v>
      </c>
      <c r="CC189" s="17">
        <f t="shared" si="88"/>
        <v>0</v>
      </c>
      <c r="CD189" s="17">
        <f t="shared" si="89"/>
        <v>0</v>
      </c>
      <c r="CE189" s="17">
        <f t="shared" si="90"/>
        <v>0</v>
      </c>
      <c r="CF189" s="17">
        <f t="shared" si="92"/>
        <v>0</v>
      </c>
      <c r="CG189" s="17">
        <f t="shared" si="93"/>
        <v>0</v>
      </c>
      <c r="CH189" s="17">
        <f t="shared" si="94"/>
        <v>0</v>
      </c>
      <c r="CI189" s="17">
        <f t="shared" si="95"/>
        <v>0</v>
      </c>
      <c r="CJ189" s="17">
        <f t="shared" si="96"/>
        <v>0</v>
      </c>
      <c r="CK189" s="17">
        <f t="shared" si="97"/>
        <v>0</v>
      </c>
      <c r="CL189" s="17">
        <f t="shared" si="98"/>
        <v>0</v>
      </c>
      <c r="CM189" s="17">
        <f t="shared" si="99"/>
        <v>0</v>
      </c>
      <c r="CN189" s="17">
        <f t="shared" si="100"/>
        <v>0</v>
      </c>
      <c r="CO189" s="17">
        <f t="shared" si="101"/>
        <v>0</v>
      </c>
      <c r="CP189" s="17">
        <f t="shared" si="102"/>
        <v>0</v>
      </c>
      <c r="CQ189" s="17">
        <f t="shared" si="103"/>
        <v>0</v>
      </c>
      <c r="CR189" s="17">
        <f t="shared" si="104"/>
        <v>0</v>
      </c>
      <c r="CS189" s="17">
        <f t="shared" si="105"/>
        <v>0</v>
      </c>
      <c r="CT189" s="17">
        <f t="shared" si="106"/>
        <v>0</v>
      </c>
      <c r="CU189" s="17">
        <f t="shared" si="107"/>
        <v>0</v>
      </c>
      <c r="CV189" s="17">
        <f t="shared" si="108"/>
        <v>0</v>
      </c>
      <c r="CW189" s="17">
        <f t="shared" si="109"/>
        <v>0</v>
      </c>
      <c r="CX189" s="17">
        <f t="shared" si="110"/>
        <v>0</v>
      </c>
      <c r="CY189" s="17">
        <f t="shared" si="111"/>
        <v>0</v>
      </c>
      <c r="CZ189" s="17">
        <f t="shared" si="112"/>
        <v>0</v>
      </c>
      <c r="DA189" s="17">
        <f t="shared" si="113"/>
        <v>0</v>
      </c>
      <c r="DB189" s="17">
        <f t="shared" si="114"/>
        <v>0</v>
      </c>
      <c r="DC189" s="17">
        <f t="shared" si="115"/>
        <v>0</v>
      </c>
      <c r="DD189" s="17">
        <f t="shared" si="116"/>
        <v>0</v>
      </c>
      <c r="DE189" s="17">
        <f t="shared" si="117"/>
        <v>0</v>
      </c>
      <c r="DF189" s="17">
        <f t="shared" si="118"/>
        <v>0</v>
      </c>
      <c r="DG189" s="17">
        <f t="shared" si="119"/>
        <v>0</v>
      </c>
      <c r="DH189" s="17">
        <f t="shared" si="120"/>
        <v>0</v>
      </c>
      <c r="DI189" s="17">
        <f t="shared" si="121"/>
        <v>0</v>
      </c>
      <c r="DJ189" s="17">
        <f t="shared" si="122"/>
        <v>0</v>
      </c>
      <c r="DK189" s="17">
        <f t="shared" si="123"/>
        <v>0</v>
      </c>
    </row>
    <row r="190" spans="2:115" ht="15" customHeight="1" x14ac:dyDescent="0.2">
      <c r="B190" s="156">
        <v>182</v>
      </c>
      <c r="C190" s="157"/>
      <c r="D190" s="158"/>
      <c r="E190" s="159"/>
      <c r="F190" s="159"/>
      <c r="G190" s="91"/>
      <c r="H190" s="92"/>
      <c r="I190" s="160"/>
      <c r="J190" s="92"/>
      <c r="K190" s="92"/>
      <c r="L190" s="160"/>
      <c r="M190" s="160"/>
      <c r="N190" s="160"/>
      <c r="O190" s="160"/>
      <c r="P190" s="160"/>
      <c r="Q190" s="160"/>
      <c r="R190" s="160"/>
      <c r="S190" s="92"/>
      <c r="T190" s="160"/>
      <c r="U190" s="92"/>
      <c r="V190" s="92"/>
      <c r="W190" s="92"/>
      <c r="X190" s="92"/>
      <c r="Y190" s="92"/>
      <c r="Z190" s="161"/>
      <c r="AA190" s="161"/>
      <c r="AB190" s="161"/>
      <c r="AC190" s="161"/>
      <c r="AD190" s="161"/>
      <c r="AE190" s="162"/>
      <c r="AF190" s="162"/>
      <c r="AG190" s="162"/>
      <c r="AH190" s="162"/>
      <c r="AI190" s="162"/>
      <c r="AJ190" s="162"/>
      <c r="AK190" s="162"/>
      <c r="AL190" s="162"/>
      <c r="AM190" s="162"/>
      <c r="AN190" s="162"/>
      <c r="AO190" s="162"/>
      <c r="AP190" s="162"/>
      <c r="AQ190" s="162"/>
      <c r="AR190" s="162"/>
      <c r="AS190" s="162"/>
      <c r="AT190" s="162"/>
      <c r="AU190" s="162"/>
      <c r="AV190" s="162"/>
      <c r="AW190" s="162"/>
      <c r="AX190" s="162"/>
      <c r="AY190" s="162"/>
      <c r="AZ190" s="162"/>
      <c r="BA190" s="162"/>
      <c r="BB190" s="162"/>
      <c r="BC190" s="162"/>
      <c r="BD190" s="162"/>
      <c r="BE190" s="162"/>
      <c r="BF190" s="163"/>
      <c r="BG190" s="163"/>
      <c r="BH190" s="163"/>
      <c r="BI190" s="164"/>
      <c r="BJ190" s="165"/>
      <c r="BK190" s="162"/>
      <c r="BL190" s="162"/>
      <c r="BM190" s="164"/>
      <c r="BN190" s="38"/>
      <c r="BO190" s="38"/>
      <c r="BP190" s="38"/>
      <c r="BQ190" s="38"/>
      <c r="BR190" s="38"/>
      <c r="BS190" s="38"/>
      <c r="BT190" s="114" t="str">
        <f t="shared" si="91"/>
        <v/>
      </c>
      <c r="BU190" s="38"/>
      <c r="BV190" s="38"/>
      <c r="BW190" s="38"/>
      <c r="BX190" s="38"/>
      <c r="BZ190" s="17">
        <f t="shared" si="85"/>
        <v>0</v>
      </c>
      <c r="CA190" s="17">
        <f t="shared" si="86"/>
        <v>0</v>
      </c>
      <c r="CB190" s="17">
        <f t="shared" si="87"/>
        <v>0</v>
      </c>
      <c r="CC190" s="17">
        <f t="shared" si="88"/>
        <v>0</v>
      </c>
      <c r="CD190" s="17">
        <f t="shared" si="89"/>
        <v>0</v>
      </c>
      <c r="CE190" s="17">
        <f t="shared" si="90"/>
        <v>0</v>
      </c>
      <c r="CF190" s="17">
        <f t="shared" si="92"/>
        <v>0</v>
      </c>
      <c r="CG190" s="17">
        <f t="shared" si="93"/>
        <v>0</v>
      </c>
      <c r="CH190" s="17">
        <f t="shared" si="94"/>
        <v>0</v>
      </c>
      <c r="CI190" s="17">
        <f t="shared" si="95"/>
        <v>0</v>
      </c>
      <c r="CJ190" s="17">
        <f t="shared" si="96"/>
        <v>0</v>
      </c>
      <c r="CK190" s="17">
        <f t="shared" si="97"/>
        <v>0</v>
      </c>
      <c r="CL190" s="17">
        <f t="shared" si="98"/>
        <v>0</v>
      </c>
      <c r="CM190" s="17">
        <f t="shared" si="99"/>
        <v>0</v>
      </c>
      <c r="CN190" s="17">
        <f t="shared" si="100"/>
        <v>0</v>
      </c>
      <c r="CO190" s="17">
        <f t="shared" si="101"/>
        <v>0</v>
      </c>
      <c r="CP190" s="17">
        <f t="shared" si="102"/>
        <v>0</v>
      </c>
      <c r="CQ190" s="17">
        <f t="shared" si="103"/>
        <v>0</v>
      </c>
      <c r="CR190" s="17">
        <f t="shared" si="104"/>
        <v>0</v>
      </c>
      <c r="CS190" s="17">
        <f t="shared" si="105"/>
        <v>0</v>
      </c>
      <c r="CT190" s="17">
        <f t="shared" si="106"/>
        <v>0</v>
      </c>
      <c r="CU190" s="17">
        <f t="shared" si="107"/>
        <v>0</v>
      </c>
      <c r="CV190" s="17">
        <f t="shared" si="108"/>
        <v>0</v>
      </c>
      <c r="CW190" s="17">
        <f t="shared" si="109"/>
        <v>0</v>
      </c>
      <c r="CX190" s="17">
        <f t="shared" si="110"/>
        <v>0</v>
      </c>
      <c r="CY190" s="17">
        <f t="shared" si="111"/>
        <v>0</v>
      </c>
      <c r="CZ190" s="17">
        <f t="shared" si="112"/>
        <v>0</v>
      </c>
      <c r="DA190" s="17">
        <f t="shared" si="113"/>
        <v>0</v>
      </c>
      <c r="DB190" s="17">
        <f t="shared" si="114"/>
        <v>0</v>
      </c>
      <c r="DC190" s="17">
        <f t="shared" si="115"/>
        <v>0</v>
      </c>
      <c r="DD190" s="17">
        <f t="shared" si="116"/>
        <v>0</v>
      </c>
      <c r="DE190" s="17">
        <f t="shared" si="117"/>
        <v>0</v>
      </c>
      <c r="DF190" s="17">
        <f t="shared" si="118"/>
        <v>0</v>
      </c>
      <c r="DG190" s="17">
        <f t="shared" si="119"/>
        <v>0</v>
      </c>
      <c r="DH190" s="17">
        <f t="shared" si="120"/>
        <v>0</v>
      </c>
      <c r="DI190" s="17">
        <f t="shared" si="121"/>
        <v>0</v>
      </c>
      <c r="DJ190" s="17">
        <f t="shared" si="122"/>
        <v>0</v>
      </c>
      <c r="DK190" s="17">
        <f t="shared" si="123"/>
        <v>0</v>
      </c>
    </row>
    <row r="191" spans="2:115" ht="15" customHeight="1" x14ac:dyDescent="0.2">
      <c r="B191" s="156">
        <v>183</v>
      </c>
      <c r="C191" s="157"/>
      <c r="D191" s="158"/>
      <c r="E191" s="159"/>
      <c r="F191" s="159"/>
      <c r="G191" s="91"/>
      <c r="H191" s="92"/>
      <c r="I191" s="160"/>
      <c r="J191" s="92"/>
      <c r="K191" s="92"/>
      <c r="L191" s="160"/>
      <c r="M191" s="160"/>
      <c r="N191" s="160"/>
      <c r="O191" s="160"/>
      <c r="P191" s="160"/>
      <c r="Q191" s="160"/>
      <c r="R191" s="160"/>
      <c r="S191" s="92"/>
      <c r="T191" s="160"/>
      <c r="U191" s="92"/>
      <c r="V191" s="92"/>
      <c r="W191" s="92"/>
      <c r="X191" s="92"/>
      <c r="Y191" s="92"/>
      <c r="Z191" s="161"/>
      <c r="AA191" s="161"/>
      <c r="AB191" s="161"/>
      <c r="AC191" s="161"/>
      <c r="AD191" s="161"/>
      <c r="AE191" s="162"/>
      <c r="AF191" s="162"/>
      <c r="AG191" s="162"/>
      <c r="AH191" s="162"/>
      <c r="AI191" s="162"/>
      <c r="AJ191" s="162"/>
      <c r="AK191" s="162"/>
      <c r="AL191" s="162"/>
      <c r="AM191" s="162"/>
      <c r="AN191" s="162"/>
      <c r="AO191" s="162"/>
      <c r="AP191" s="162"/>
      <c r="AQ191" s="162"/>
      <c r="AR191" s="162"/>
      <c r="AS191" s="162"/>
      <c r="AT191" s="162"/>
      <c r="AU191" s="162"/>
      <c r="AV191" s="162"/>
      <c r="AW191" s="162"/>
      <c r="AX191" s="162"/>
      <c r="AY191" s="162"/>
      <c r="AZ191" s="162"/>
      <c r="BA191" s="162"/>
      <c r="BB191" s="162"/>
      <c r="BC191" s="162"/>
      <c r="BD191" s="162"/>
      <c r="BE191" s="162"/>
      <c r="BF191" s="163"/>
      <c r="BG191" s="163"/>
      <c r="BH191" s="163"/>
      <c r="BI191" s="164"/>
      <c r="BJ191" s="165"/>
      <c r="BK191" s="162"/>
      <c r="BL191" s="162"/>
      <c r="BM191" s="164"/>
      <c r="BN191" s="38"/>
      <c r="BO191" s="38"/>
      <c r="BP191" s="38"/>
      <c r="BQ191" s="38"/>
      <c r="BR191" s="38"/>
      <c r="BS191" s="38"/>
      <c r="BT191" s="114" t="str">
        <f t="shared" si="91"/>
        <v/>
      </c>
      <c r="BU191" s="38"/>
      <c r="BV191" s="38"/>
      <c r="BW191" s="38"/>
      <c r="BX191" s="38"/>
      <c r="BZ191" s="17">
        <f t="shared" si="85"/>
        <v>0</v>
      </c>
      <c r="CA191" s="17">
        <f t="shared" si="86"/>
        <v>0</v>
      </c>
      <c r="CB191" s="17">
        <f t="shared" si="87"/>
        <v>0</v>
      </c>
      <c r="CC191" s="17">
        <f t="shared" si="88"/>
        <v>0</v>
      </c>
      <c r="CD191" s="17">
        <f t="shared" si="89"/>
        <v>0</v>
      </c>
      <c r="CE191" s="17">
        <f t="shared" si="90"/>
        <v>0</v>
      </c>
      <c r="CF191" s="17">
        <f t="shared" si="92"/>
        <v>0</v>
      </c>
      <c r="CG191" s="17">
        <f t="shared" si="93"/>
        <v>0</v>
      </c>
      <c r="CH191" s="17">
        <f t="shared" si="94"/>
        <v>0</v>
      </c>
      <c r="CI191" s="17">
        <f t="shared" si="95"/>
        <v>0</v>
      </c>
      <c r="CJ191" s="17">
        <f t="shared" si="96"/>
        <v>0</v>
      </c>
      <c r="CK191" s="17">
        <f t="shared" si="97"/>
        <v>0</v>
      </c>
      <c r="CL191" s="17">
        <f t="shared" si="98"/>
        <v>0</v>
      </c>
      <c r="CM191" s="17">
        <f t="shared" si="99"/>
        <v>0</v>
      </c>
      <c r="CN191" s="17">
        <f t="shared" si="100"/>
        <v>0</v>
      </c>
      <c r="CO191" s="17">
        <f t="shared" si="101"/>
        <v>0</v>
      </c>
      <c r="CP191" s="17">
        <f t="shared" si="102"/>
        <v>0</v>
      </c>
      <c r="CQ191" s="17">
        <f t="shared" si="103"/>
        <v>0</v>
      </c>
      <c r="CR191" s="17">
        <f t="shared" si="104"/>
        <v>0</v>
      </c>
      <c r="CS191" s="17">
        <f t="shared" si="105"/>
        <v>0</v>
      </c>
      <c r="CT191" s="17">
        <f t="shared" si="106"/>
        <v>0</v>
      </c>
      <c r="CU191" s="17">
        <f t="shared" si="107"/>
        <v>0</v>
      </c>
      <c r="CV191" s="17">
        <f t="shared" si="108"/>
        <v>0</v>
      </c>
      <c r="CW191" s="17">
        <f t="shared" si="109"/>
        <v>0</v>
      </c>
      <c r="CX191" s="17">
        <f t="shared" si="110"/>
        <v>0</v>
      </c>
      <c r="CY191" s="17">
        <f t="shared" si="111"/>
        <v>0</v>
      </c>
      <c r="CZ191" s="17">
        <f t="shared" si="112"/>
        <v>0</v>
      </c>
      <c r="DA191" s="17">
        <f t="shared" si="113"/>
        <v>0</v>
      </c>
      <c r="DB191" s="17">
        <f t="shared" si="114"/>
        <v>0</v>
      </c>
      <c r="DC191" s="17">
        <f t="shared" si="115"/>
        <v>0</v>
      </c>
      <c r="DD191" s="17">
        <f t="shared" si="116"/>
        <v>0</v>
      </c>
      <c r="DE191" s="17">
        <f t="shared" si="117"/>
        <v>0</v>
      </c>
      <c r="DF191" s="17">
        <f t="shared" si="118"/>
        <v>0</v>
      </c>
      <c r="DG191" s="17">
        <f t="shared" si="119"/>
        <v>0</v>
      </c>
      <c r="DH191" s="17">
        <f t="shared" si="120"/>
        <v>0</v>
      </c>
      <c r="DI191" s="17">
        <f t="shared" si="121"/>
        <v>0</v>
      </c>
      <c r="DJ191" s="17">
        <f t="shared" si="122"/>
        <v>0</v>
      </c>
      <c r="DK191" s="17">
        <f t="shared" si="123"/>
        <v>0</v>
      </c>
    </row>
    <row r="192" spans="2:115" ht="15" customHeight="1" x14ac:dyDescent="0.2">
      <c r="B192" s="156">
        <v>184</v>
      </c>
      <c r="C192" s="157"/>
      <c r="D192" s="158"/>
      <c r="E192" s="159"/>
      <c r="F192" s="159"/>
      <c r="G192" s="91"/>
      <c r="H192" s="92"/>
      <c r="I192" s="160"/>
      <c r="J192" s="92"/>
      <c r="K192" s="92"/>
      <c r="L192" s="160"/>
      <c r="M192" s="160"/>
      <c r="N192" s="160"/>
      <c r="O192" s="160"/>
      <c r="P192" s="160"/>
      <c r="Q192" s="160"/>
      <c r="R192" s="160"/>
      <c r="S192" s="92"/>
      <c r="T192" s="160"/>
      <c r="U192" s="92"/>
      <c r="V192" s="92"/>
      <c r="W192" s="92"/>
      <c r="X192" s="92"/>
      <c r="Y192" s="92"/>
      <c r="Z192" s="161"/>
      <c r="AA192" s="161"/>
      <c r="AB192" s="161"/>
      <c r="AC192" s="161"/>
      <c r="AD192" s="161"/>
      <c r="AE192" s="162"/>
      <c r="AF192" s="162"/>
      <c r="AG192" s="162"/>
      <c r="AH192" s="162"/>
      <c r="AI192" s="162"/>
      <c r="AJ192" s="162"/>
      <c r="AK192" s="162"/>
      <c r="AL192" s="162"/>
      <c r="AM192" s="162"/>
      <c r="AN192" s="162"/>
      <c r="AO192" s="162"/>
      <c r="AP192" s="162"/>
      <c r="AQ192" s="162"/>
      <c r="AR192" s="162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3"/>
      <c r="BG192" s="163"/>
      <c r="BH192" s="163"/>
      <c r="BI192" s="164"/>
      <c r="BJ192" s="165"/>
      <c r="BK192" s="162"/>
      <c r="BL192" s="162"/>
      <c r="BM192" s="164"/>
      <c r="BN192" s="38"/>
      <c r="BO192" s="38"/>
      <c r="BP192" s="38"/>
      <c r="BQ192" s="38"/>
      <c r="BR192" s="38"/>
      <c r="BS192" s="38"/>
      <c r="BT192" s="114" t="str">
        <f t="shared" si="91"/>
        <v/>
      </c>
      <c r="BU192" s="38"/>
      <c r="BV192" s="38"/>
      <c r="BW192" s="38"/>
      <c r="BX192" s="38"/>
      <c r="BZ192" s="17">
        <f t="shared" si="85"/>
        <v>0</v>
      </c>
      <c r="CA192" s="17">
        <f t="shared" si="86"/>
        <v>0</v>
      </c>
      <c r="CB192" s="17">
        <f t="shared" si="87"/>
        <v>0</v>
      </c>
      <c r="CC192" s="17">
        <f t="shared" si="88"/>
        <v>0</v>
      </c>
      <c r="CD192" s="17">
        <f t="shared" si="89"/>
        <v>0</v>
      </c>
      <c r="CE192" s="17">
        <f t="shared" si="90"/>
        <v>0</v>
      </c>
      <c r="CF192" s="17">
        <f t="shared" si="92"/>
        <v>0</v>
      </c>
      <c r="CG192" s="17">
        <f t="shared" si="93"/>
        <v>0</v>
      </c>
      <c r="CH192" s="17">
        <f t="shared" si="94"/>
        <v>0</v>
      </c>
      <c r="CI192" s="17">
        <f t="shared" si="95"/>
        <v>0</v>
      </c>
      <c r="CJ192" s="17">
        <f t="shared" si="96"/>
        <v>0</v>
      </c>
      <c r="CK192" s="17">
        <f t="shared" si="97"/>
        <v>0</v>
      </c>
      <c r="CL192" s="17">
        <f t="shared" si="98"/>
        <v>0</v>
      </c>
      <c r="CM192" s="17">
        <f t="shared" si="99"/>
        <v>0</v>
      </c>
      <c r="CN192" s="17">
        <f t="shared" si="100"/>
        <v>0</v>
      </c>
      <c r="CO192" s="17">
        <f t="shared" si="101"/>
        <v>0</v>
      </c>
      <c r="CP192" s="17">
        <f t="shared" si="102"/>
        <v>0</v>
      </c>
      <c r="CQ192" s="17">
        <f t="shared" si="103"/>
        <v>0</v>
      </c>
      <c r="CR192" s="17">
        <f t="shared" si="104"/>
        <v>0</v>
      </c>
      <c r="CS192" s="17">
        <f t="shared" si="105"/>
        <v>0</v>
      </c>
      <c r="CT192" s="17">
        <f t="shared" si="106"/>
        <v>0</v>
      </c>
      <c r="CU192" s="17">
        <f t="shared" si="107"/>
        <v>0</v>
      </c>
      <c r="CV192" s="17">
        <f t="shared" si="108"/>
        <v>0</v>
      </c>
      <c r="CW192" s="17">
        <f t="shared" si="109"/>
        <v>0</v>
      </c>
      <c r="CX192" s="17">
        <f t="shared" si="110"/>
        <v>0</v>
      </c>
      <c r="CY192" s="17">
        <f t="shared" si="111"/>
        <v>0</v>
      </c>
      <c r="CZ192" s="17">
        <f t="shared" si="112"/>
        <v>0</v>
      </c>
      <c r="DA192" s="17">
        <f t="shared" si="113"/>
        <v>0</v>
      </c>
      <c r="DB192" s="17">
        <f t="shared" si="114"/>
        <v>0</v>
      </c>
      <c r="DC192" s="17">
        <f t="shared" si="115"/>
        <v>0</v>
      </c>
      <c r="DD192" s="17">
        <f t="shared" si="116"/>
        <v>0</v>
      </c>
      <c r="DE192" s="17">
        <f t="shared" si="117"/>
        <v>0</v>
      </c>
      <c r="DF192" s="17">
        <f t="shared" si="118"/>
        <v>0</v>
      </c>
      <c r="DG192" s="17">
        <f t="shared" si="119"/>
        <v>0</v>
      </c>
      <c r="DH192" s="17">
        <f t="shared" si="120"/>
        <v>0</v>
      </c>
      <c r="DI192" s="17">
        <f t="shared" si="121"/>
        <v>0</v>
      </c>
      <c r="DJ192" s="17">
        <f t="shared" si="122"/>
        <v>0</v>
      </c>
      <c r="DK192" s="17">
        <f t="shared" si="123"/>
        <v>0</v>
      </c>
    </row>
    <row r="193" spans="2:115" ht="15" customHeight="1" x14ac:dyDescent="0.2">
      <c r="B193" s="156">
        <v>185</v>
      </c>
      <c r="C193" s="157"/>
      <c r="D193" s="158"/>
      <c r="E193" s="159"/>
      <c r="F193" s="159"/>
      <c r="G193" s="91"/>
      <c r="H193" s="92"/>
      <c r="I193" s="160"/>
      <c r="J193" s="92"/>
      <c r="K193" s="92"/>
      <c r="L193" s="160"/>
      <c r="M193" s="160"/>
      <c r="N193" s="160"/>
      <c r="O193" s="160"/>
      <c r="P193" s="160"/>
      <c r="Q193" s="160"/>
      <c r="R193" s="160"/>
      <c r="S193" s="92"/>
      <c r="T193" s="160"/>
      <c r="U193" s="92"/>
      <c r="V193" s="92"/>
      <c r="W193" s="92"/>
      <c r="X193" s="92"/>
      <c r="Y193" s="92"/>
      <c r="Z193" s="161"/>
      <c r="AA193" s="161"/>
      <c r="AB193" s="161"/>
      <c r="AC193" s="161"/>
      <c r="AD193" s="161"/>
      <c r="AE193" s="162"/>
      <c r="AF193" s="162"/>
      <c r="AG193" s="162"/>
      <c r="AH193" s="162"/>
      <c r="AI193" s="162"/>
      <c r="AJ193" s="162"/>
      <c r="AK193" s="162"/>
      <c r="AL193" s="162"/>
      <c r="AM193" s="162"/>
      <c r="AN193" s="162"/>
      <c r="AO193" s="162"/>
      <c r="AP193" s="162"/>
      <c r="AQ193" s="162"/>
      <c r="AR193" s="162"/>
      <c r="AS193" s="162"/>
      <c r="AT193" s="162"/>
      <c r="AU193" s="162"/>
      <c r="AV193" s="162"/>
      <c r="AW193" s="162"/>
      <c r="AX193" s="162"/>
      <c r="AY193" s="162"/>
      <c r="AZ193" s="162"/>
      <c r="BA193" s="162"/>
      <c r="BB193" s="162"/>
      <c r="BC193" s="162"/>
      <c r="BD193" s="162"/>
      <c r="BE193" s="162"/>
      <c r="BF193" s="163"/>
      <c r="BG193" s="163"/>
      <c r="BH193" s="163"/>
      <c r="BI193" s="164"/>
      <c r="BJ193" s="165"/>
      <c r="BK193" s="162"/>
      <c r="BL193" s="162"/>
      <c r="BM193" s="164"/>
      <c r="BN193" s="38"/>
      <c r="BO193" s="38"/>
      <c r="BP193" s="38"/>
      <c r="BQ193" s="38"/>
      <c r="BR193" s="38"/>
      <c r="BS193" s="38"/>
      <c r="BT193" s="114" t="str">
        <f t="shared" si="91"/>
        <v/>
      </c>
      <c r="BU193" s="38"/>
      <c r="BV193" s="38"/>
      <c r="BW193" s="38"/>
      <c r="BX193" s="38"/>
      <c r="BZ193" s="17">
        <f t="shared" si="85"/>
        <v>0</v>
      </c>
      <c r="CA193" s="17">
        <f t="shared" si="86"/>
        <v>0</v>
      </c>
      <c r="CB193" s="17">
        <f t="shared" si="87"/>
        <v>0</v>
      </c>
      <c r="CC193" s="17">
        <f t="shared" si="88"/>
        <v>0</v>
      </c>
      <c r="CD193" s="17">
        <f t="shared" si="89"/>
        <v>0</v>
      </c>
      <c r="CE193" s="17">
        <f t="shared" si="90"/>
        <v>0</v>
      </c>
      <c r="CF193" s="17">
        <f t="shared" si="92"/>
        <v>0</v>
      </c>
      <c r="CG193" s="17">
        <f t="shared" si="93"/>
        <v>0</v>
      </c>
      <c r="CH193" s="17">
        <f t="shared" si="94"/>
        <v>0</v>
      </c>
      <c r="CI193" s="17">
        <f t="shared" si="95"/>
        <v>0</v>
      </c>
      <c r="CJ193" s="17">
        <f t="shared" si="96"/>
        <v>0</v>
      </c>
      <c r="CK193" s="17">
        <f t="shared" si="97"/>
        <v>0</v>
      </c>
      <c r="CL193" s="17">
        <f t="shared" si="98"/>
        <v>0</v>
      </c>
      <c r="CM193" s="17">
        <f t="shared" si="99"/>
        <v>0</v>
      </c>
      <c r="CN193" s="17">
        <f t="shared" si="100"/>
        <v>0</v>
      </c>
      <c r="CO193" s="17">
        <f t="shared" si="101"/>
        <v>0</v>
      </c>
      <c r="CP193" s="17">
        <f t="shared" si="102"/>
        <v>0</v>
      </c>
      <c r="CQ193" s="17">
        <f t="shared" si="103"/>
        <v>0</v>
      </c>
      <c r="CR193" s="17">
        <f t="shared" si="104"/>
        <v>0</v>
      </c>
      <c r="CS193" s="17">
        <f t="shared" si="105"/>
        <v>0</v>
      </c>
      <c r="CT193" s="17">
        <f t="shared" si="106"/>
        <v>0</v>
      </c>
      <c r="CU193" s="17">
        <f t="shared" si="107"/>
        <v>0</v>
      </c>
      <c r="CV193" s="17">
        <f t="shared" si="108"/>
        <v>0</v>
      </c>
      <c r="CW193" s="17">
        <f t="shared" si="109"/>
        <v>0</v>
      </c>
      <c r="CX193" s="17">
        <f t="shared" si="110"/>
        <v>0</v>
      </c>
      <c r="CY193" s="17">
        <f t="shared" si="111"/>
        <v>0</v>
      </c>
      <c r="CZ193" s="17">
        <f t="shared" si="112"/>
        <v>0</v>
      </c>
      <c r="DA193" s="17">
        <f t="shared" si="113"/>
        <v>0</v>
      </c>
      <c r="DB193" s="17">
        <f t="shared" si="114"/>
        <v>0</v>
      </c>
      <c r="DC193" s="17">
        <f t="shared" si="115"/>
        <v>0</v>
      </c>
      <c r="DD193" s="17">
        <f t="shared" si="116"/>
        <v>0</v>
      </c>
      <c r="DE193" s="17">
        <f t="shared" si="117"/>
        <v>0</v>
      </c>
      <c r="DF193" s="17">
        <f t="shared" si="118"/>
        <v>0</v>
      </c>
      <c r="DG193" s="17">
        <f t="shared" si="119"/>
        <v>0</v>
      </c>
      <c r="DH193" s="17">
        <f t="shared" si="120"/>
        <v>0</v>
      </c>
      <c r="DI193" s="17">
        <f t="shared" si="121"/>
        <v>0</v>
      </c>
      <c r="DJ193" s="17">
        <f t="shared" si="122"/>
        <v>0</v>
      </c>
      <c r="DK193" s="17">
        <f t="shared" si="123"/>
        <v>0</v>
      </c>
    </row>
    <row r="194" spans="2:115" ht="15" customHeight="1" x14ac:dyDescent="0.2">
      <c r="B194" s="156">
        <v>186</v>
      </c>
      <c r="C194" s="157"/>
      <c r="D194" s="158"/>
      <c r="E194" s="159"/>
      <c r="F194" s="159"/>
      <c r="G194" s="91"/>
      <c r="H194" s="92"/>
      <c r="I194" s="160"/>
      <c r="J194" s="92"/>
      <c r="K194" s="92"/>
      <c r="L194" s="160"/>
      <c r="M194" s="160"/>
      <c r="N194" s="160"/>
      <c r="O194" s="160"/>
      <c r="P194" s="160"/>
      <c r="Q194" s="160"/>
      <c r="R194" s="160"/>
      <c r="S194" s="92"/>
      <c r="T194" s="160"/>
      <c r="U194" s="92"/>
      <c r="V194" s="92"/>
      <c r="W194" s="92"/>
      <c r="X194" s="92"/>
      <c r="Y194" s="92"/>
      <c r="Z194" s="161"/>
      <c r="AA194" s="161"/>
      <c r="AB194" s="161"/>
      <c r="AC194" s="161"/>
      <c r="AD194" s="161"/>
      <c r="AE194" s="162"/>
      <c r="AF194" s="162"/>
      <c r="AG194" s="162"/>
      <c r="AH194" s="162"/>
      <c r="AI194" s="162"/>
      <c r="AJ194" s="162"/>
      <c r="AK194" s="162"/>
      <c r="AL194" s="162"/>
      <c r="AM194" s="162"/>
      <c r="AN194" s="162"/>
      <c r="AO194" s="162"/>
      <c r="AP194" s="162"/>
      <c r="AQ194" s="162"/>
      <c r="AR194" s="162"/>
      <c r="AS194" s="162"/>
      <c r="AT194" s="162"/>
      <c r="AU194" s="162"/>
      <c r="AV194" s="162"/>
      <c r="AW194" s="162"/>
      <c r="AX194" s="162"/>
      <c r="AY194" s="162"/>
      <c r="AZ194" s="162"/>
      <c r="BA194" s="162"/>
      <c r="BB194" s="162"/>
      <c r="BC194" s="162"/>
      <c r="BD194" s="162"/>
      <c r="BE194" s="162"/>
      <c r="BF194" s="163"/>
      <c r="BG194" s="163"/>
      <c r="BH194" s="163"/>
      <c r="BI194" s="164"/>
      <c r="BJ194" s="165"/>
      <c r="BK194" s="162"/>
      <c r="BL194" s="162"/>
      <c r="BM194" s="164"/>
      <c r="BN194" s="38"/>
      <c r="BO194" s="38"/>
      <c r="BP194" s="38"/>
      <c r="BQ194" s="38"/>
      <c r="BR194" s="38"/>
      <c r="BS194" s="38"/>
      <c r="BT194" s="114" t="str">
        <f t="shared" si="91"/>
        <v/>
      </c>
      <c r="BU194" s="38"/>
      <c r="BV194" s="38"/>
      <c r="BW194" s="38"/>
      <c r="BX194" s="38"/>
      <c r="BZ194" s="17">
        <f t="shared" si="85"/>
        <v>0</v>
      </c>
      <c r="CA194" s="17">
        <f t="shared" si="86"/>
        <v>0</v>
      </c>
      <c r="CB194" s="17">
        <f t="shared" si="87"/>
        <v>0</v>
      </c>
      <c r="CC194" s="17">
        <f t="shared" si="88"/>
        <v>0</v>
      </c>
      <c r="CD194" s="17">
        <f t="shared" si="89"/>
        <v>0</v>
      </c>
      <c r="CE194" s="17">
        <f t="shared" si="90"/>
        <v>0</v>
      </c>
      <c r="CF194" s="17">
        <f t="shared" si="92"/>
        <v>0</v>
      </c>
      <c r="CG194" s="17">
        <f t="shared" si="93"/>
        <v>0</v>
      </c>
      <c r="CH194" s="17">
        <f t="shared" si="94"/>
        <v>0</v>
      </c>
      <c r="CI194" s="17">
        <f t="shared" si="95"/>
        <v>0</v>
      </c>
      <c r="CJ194" s="17">
        <f t="shared" si="96"/>
        <v>0</v>
      </c>
      <c r="CK194" s="17">
        <f t="shared" si="97"/>
        <v>0</v>
      </c>
      <c r="CL194" s="17">
        <f t="shared" si="98"/>
        <v>0</v>
      </c>
      <c r="CM194" s="17">
        <f t="shared" si="99"/>
        <v>0</v>
      </c>
      <c r="CN194" s="17">
        <f t="shared" si="100"/>
        <v>0</v>
      </c>
      <c r="CO194" s="17">
        <f t="shared" si="101"/>
        <v>0</v>
      </c>
      <c r="CP194" s="17">
        <f t="shared" si="102"/>
        <v>0</v>
      </c>
      <c r="CQ194" s="17">
        <f t="shared" si="103"/>
        <v>0</v>
      </c>
      <c r="CR194" s="17">
        <f t="shared" si="104"/>
        <v>0</v>
      </c>
      <c r="CS194" s="17">
        <f t="shared" si="105"/>
        <v>0</v>
      </c>
      <c r="CT194" s="17">
        <f t="shared" si="106"/>
        <v>0</v>
      </c>
      <c r="CU194" s="17">
        <f t="shared" si="107"/>
        <v>0</v>
      </c>
      <c r="CV194" s="17">
        <f t="shared" si="108"/>
        <v>0</v>
      </c>
      <c r="CW194" s="17">
        <f t="shared" si="109"/>
        <v>0</v>
      </c>
      <c r="CX194" s="17">
        <f t="shared" si="110"/>
        <v>0</v>
      </c>
      <c r="CY194" s="17">
        <f t="shared" si="111"/>
        <v>0</v>
      </c>
      <c r="CZ194" s="17">
        <f t="shared" si="112"/>
        <v>0</v>
      </c>
      <c r="DA194" s="17">
        <f t="shared" si="113"/>
        <v>0</v>
      </c>
      <c r="DB194" s="17">
        <f t="shared" si="114"/>
        <v>0</v>
      </c>
      <c r="DC194" s="17">
        <f t="shared" si="115"/>
        <v>0</v>
      </c>
      <c r="DD194" s="17">
        <f t="shared" si="116"/>
        <v>0</v>
      </c>
      <c r="DE194" s="17">
        <f t="shared" si="117"/>
        <v>0</v>
      </c>
      <c r="DF194" s="17">
        <f t="shared" si="118"/>
        <v>0</v>
      </c>
      <c r="DG194" s="17">
        <f t="shared" si="119"/>
        <v>0</v>
      </c>
      <c r="DH194" s="17">
        <f t="shared" si="120"/>
        <v>0</v>
      </c>
      <c r="DI194" s="17">
        <f t="shared" si="121"/>
        <v>0</v>
      </c>
      <c r="DJ194" s="17">
        <f t="shared" si="122"/>
        <v>0</v>
      </c>
      <c r="DK194" s="17">
        <f t="shared" si="123"/>
        <v>0</v>
      </c>
    </row>
    <row r="195" spans="2:115" ht="15" customHeight="1" x14ac:dyDescent="0.2">
      <c r="B195" s="156">
        <v>187</v>
      </c>
      <c r="C195" s="157"/>
      <c r="D195" s="158"/>
      <c r="E195" s="159"/>
      <c r="F195" s="159"/>
      <c r="G195" s="91"/>
      <c r="H195" s="92"/>
      <c r="I195" s="160"/>
      <c r="J195" s="92"/>
      <c r="K195" s="92"/>
      <c r="L195" s="160"/>
      <c r="M195" s="160"/>
      <c r="N195" s="160"/>
      <c r="O195" s="160"/>
      <c r="P195" s="160"/>
      <c r="Q195" s="160"/>
      <c r="R195" s="160"/>
      <c r="S195" s="92"/>
      <c r="T195" s="160"/>
      <c r="U195" s="92"/>
      <c r="V195" s="92"/>
      <c r="W195" s="92"/>
      <c r="X195" s="92"/>
      <c r="Y195" s="92"/>
      <c r="Z195" s="161"/>
      <c r="AA195" s="161"/>
      <c r="AB195" s="161"/>
      <c r="AC195" s="161"/>
      <c r="AD195" s="161"/>
      <c r="AE195" s="162"/>
      <c r="AF195" s="162"/>
      <c r="AG195" s="162"/>
      <c r="AH195" s="162"/>
      <c r="AI195" s="162"/>
      <c r="AJ195" s="162"/>
      <c r="AK195" s="162"/>
      <c r="AL195" s="162"/>
      <c r="AM195" s="162"/>
      <c r="AN195" s="162"/>
      <c r="AO195" s="162"/>
      <c r="AP195" s="162"/>
      <c r="AQ195" s="162"/>
      <c r="AR195" s="162"/>
      <c r="AS195" s="162"/>
      <c r="AT195" s="162"/>
      <c r="AU195" s="162"/>
      <c r="AV195" s="162"/>
      <c r="AW195" s="162"/>
      <c r="AX195" s="162"/>
      <c r="AY195" s="162"/>
      <c r="AZ195" s="162"/>
      <c r="BA195" s="162"/>
      <c r="BB195" s="162"/>
      <c r="BC195" s="162"/>
      <c r="BD195" s="162"/>
      <c r="BE195" s="162"/>
      <c r="BF195" s="163"/>
      <c r="BG195" s="163"/>
      <c r="BH195" s="163"/>
      <c r="BI195" s="164"/>
      <c r="BJ195" s="165"/>
      <c r="BK195" s="162"/>
      <c r="BL195" s="162"/>
      <c r="BM195" s="164"/>
      <c r="BN195" s="38"/>
      <c r="BO195" s="38"/>
      <c r="BP195" s="38"/>
      <c r="BQ195" s="38"/>
      <c r="BR195" s="38"/>
      <c r="BS195" s="38"/>
      <c r="BT195" s="114" t="str">
        <f t="shared" si="91"/>
        <v/>
      </c>
      <c r="BU195" s="38"/>
      <c r="BV195" s="38"/>
      <c r="BW195" s="38"/>
      <c r="BX195" s="38"/>
      <c r="BZ195" s="17">
        <f t="shared" si="85"/>
        <v>0</v>
      </c>
      <c r="CA195" s="17">
        <f t="shared" si="86"/>
        <v>0</v>
      </c>
      <c r="CB195" s="17">
        <f t="shared" si="87"/>
        <v>0</v>
      </c>
      <c r="CC195" s="17">
        <f t="shared" si="88"/>
        <v>0</v>
      </c>
      <c r="CD195" s="17">
        <f t="shared" si="89"/>
        <v>0</v>
      </c>
      <c r="CE195" s="17">
        <f t="shared" si="90"/>
        <v>0</v>
      </c>
      <c r="CF195" s="17">
        <f t="shared" si="92"/>
        <v>0</v>
      </c>
      <c r="CG195" s="17">
        <f t="shared" si="93"/>
        <v>0</v>
      </c>
      <c r="CH195" s="17">
        <f t="shared" si="94"/>
        <v>0</v>
      </c>
      <c r="CI195" s="17">
        <f t="shared" si="95"/>
        <v>0</v>
      </c>
      <c r="CJ195" s="17">
        <f t="shared" si="96"/>
        <v>0</v>
      </c>
      <c r="CK195" s="17">
        <f t="shared" si="97"/>
        <v>0</v>
      </c>
      <c r="CL195" s="17">
        <f t="shared" si="98"/>
        <v>0</v>
      </c>
      <c r="CM195" s="17">
        <f t="shared" si="99"/>
        <v>0</v>
      </c>
      <c r="CN195" s="17">
        <f t="shared" si="100"/>
        <v>0</v>
      </c>
      <c r="CO195" s="17">
        <f t="shared" si="101"/>
        <v>0</v>
      </c>
      <c r="CP195" s="17">
        <f t="shared" si="102"/>
        <v>0</v>
      </c>
      <c r="CQ195" s="17">
        <f t="shared" si="103"/>
        <v>0</v>
      </c>
      <c r="CR195" s="17">
        <f t="shared" si="104"/>
        <v>0</v>
      </c>
      <c r="CS195" s="17">
        <f t="shared" si="105"/>
        <v>0</v>
      </c>
      <c r="CT195" s="17">
        <f t="shared" si="106"/>
        <v>0</v>
      </c>
      <c r="CU195" s="17">
        <f t="shared" si="107"/>
        <v>0</v>
      </c>
      <c r="CV195" s="17">
        <f t="shared" si="108"/>
        <v>0</v>
      </c>
      <c r="CW195" s="17">
        <f t="shared" si="109"/>
        <v>0</v>
      </c>
      <c r="CX195" s="17">
        <f t="shared" si="110"/>
        <v>0</v>
      </c>
      <c r="CY195" s="17">
        <f t="shared" si="111"/>
        <v>0</v>
      </c>
      <c r="CZ195" s="17">
        <f t="shared" si="112"/>
        <v>0</v>
      </c>
      <c r="DA195" s="17">
        <f t="shared" si="113"/>
        <v>0</v>
      </c>
      <c r="DB195" s="17">
        <f t="shared" si="114"/>
        <v>0</v>
      </c>
      <c r="DC195" s="17">
        <f t="shared" si="115"/>
        <v>0</v>
      </c>
      <c r="DD195" s="17">
        <f t="shared" si="116"/>
        <v>0</v>
      </c>
      <c r="DE195" s="17">
        <f t="shared" si="117"/>
        <v>0</v>
      </c>
      <c r="DF195" s="17">
        <f t="shared" si="118"/>
        <v>0</v>
      </c>
      <c r="DG195" s="17">
        <f t="shared" si="119"/>
        <v>0</v>
      </c>
      <c r="DH195" s="17">
        <f t="shared" si="120"/>
        <v>0</v>
      </c>
      <c r="DI195" s="17">
        <f t="shared" si="121"/>
        <v>0</v>
      </c>
      <c r="DJ195" s="17">
        <f t="shared" si="122"/>
        <v>0</v>
      </c>
      <c r="DK195" s="17">
        <f t="shared" si="123"/>
        <v>0</v>
      </c>
    </row>
    <row r="196" spans="2:115" ht="15" customHeight="1" x14ac:dyDescent="0.2">
      <c r="B196" s="156">
        <v>188</v>
      </c>
      <c r="C196" s="157"/>
      <c r="D196" s="158"/>
      <c r="E196" s="159"/>
      <c r="F196" s="159"/>
      <c r="G196" s="91"/>
      <c r="H196" s="92"/>
      <c r="I196" s="160"/>
      <c r="J196" s="92"/>
      <c r="K196" s="92"/>
      <c r="L196" s="160"/>
      <c r="M196" s="160"/>
      <c r="N196" s="160"/>
      <c r="O196" s="160"/>
      <c r="P196" s="160"/>
      <c r="Q196" s="160"/>
      <c r="R196" s="160"/>
      <c r="S196" s="92"/>
      <c r="T196" s="160"/>
      <c r="U196" s="92"/>
      <c r="V196" s="92"/>
      <c r="W196" s="92"/>
      <c r="X196" s="92"/>
      <c r="Y196" s="92"/>
      <c r="Z196" s="161"/>
      <c r="AA196" s="161"/>
      <c r="AB196" s="161"/>
      <c r="AC196" s="161"/>
      <c r="AD196" s="161"/>
      <c r="AE196" s="162"/>
      <c r="AF196" s="162"/>
      <c r="AG196" s="162"/>
      <c r="AH196" s="162"/>
      <c r="AI196" s="162"/>
      <c r="AJ196" s="162"/>
      <c r="AK196" s="162"/>
      <c r="AL196" s="162"/>
      <c r="AM196" s="162"/>
      <c r="AN196" s="162"/>
      <c r="AO196" s="162"/>
      <c r="AP196" s="162"/>
      <c r="AQ196" s="162"/>
      <c r="AR196" s="162"/>
      <c r="AS196" s="162"/>
      <c r="AT196" s="162"/>
      <c r="AU196" s="162"/>
      <c r="AV196" s="162"/>
      <c r="AW196" s="162"/>
      <c r="AX196" s="162"/>
      <c r="AY196" s="162"/>
      <c r="AZ196" s="162"/>
      <c r="BA196" s="162"/>
      <c r="BB196" s="162"/>
      <c r="BC196" s="162"/>
      <c r="BD196" s="162"/>
      <c r="BE196" s="162"/>
      <c r="BF196" s="163"/>
      <c r="BG196" s="163"/>
      <c r="BH196" s="163"/>
      <c r="BI196" s="164"/>
      <c r="BJ196" s="165"/>
      <c r="BK196" s="162"/>
      <c r="BL196" s="162"/>
      <c r="BM196" s="164"/>
      <c r="BN196" s="38"/>
      <c r="BO196" s="38"/>
      <c r="BP196" s="38"/>
      <c r="BQ196" s="38"/>
      <c r="BR196" s="38"/>
      <c r="BS196" s="38"/>
      <c r="BT196" s="114" t="str">
        <f t="shared" si="91"/>
        <v/>
      </c>
      <c r="BU196" s="38"/>
      <c r="BV196" s="38"/>
      <c r="BW196" s="38"/>
      <c r="BX196" s="38"/>
      <c r="BZ196" s="17">
        <f t="shared" si="85"/>
        <v>0</v>
      </c>
      <c r="CA196" s="17">
        <f t="shared" si="86"/>
        <v>0</v>
      </c>
      <c r="CB196" s="17">
        <f t="shared" si="87"/>
        <v>0</v>
      </c>
      <c r="CC196" s="17">
        <f t="shared" si="88"/>
        <v>0</v>
      </c>
      <c r="CD196" s="17">
        <f t="shared" si="89"/>
        <v>0</v>
      </c>
      <c r="CE196" s="17">
        <f t="shared" si="90"/>
        <v>0</v>
      </c>
      <c r="CF196" s="17">
        <f t="shared" si="92"/>
        <v>0</v>
      </c>
      <c r="CG196" s="17">
        <f t="shared" si="93"/>
        <v>0</v>
      </c>
      <c r="CH196" s="17">
        <f t="shared" si="94"/>
        <v>0</v>
      </c>
      <c r="CI196" s="17">
        <f t="shared" si="95"/>
        <v>0</v>
      </c>
      <c r="CJ196" s="17">
        <f t="shared" si="96"/>
        <v>0</v>
      </c>
      <c r="CK196" s="17">
        <f t="shared" si="97"/>
        <v>0</v>
      </c>
      <c r="CL196" s="17">
        <f t="shared" si="98"/>
        <v>0</v>
      </c>
      <c r="CM196" s="17">
        <f t="shared" si="99"/>
        <v>0</v>
      </c>
      <c r="CN196" s="17">
        <f t="shared" si="100"/>
        <v>0</v>
      </c>
      <c r="CO196" s="17">
        <f t="shared" si="101"/>
        <v>0</v>
      </c>
      <c r="CP196" s="17">
        <f t="shared" si="102"/>
        <v>0</v>
      </c>
      <c r="CQ196" s="17">
        <f t="shared" si="103"/>
        <v>0</v>
      </c>
      <c r="CR196" s="17">
        <f t="shared" si="104"/>
        <v>0</v>
      </c>
      <c r="CS196" s="17">
        <f t="shared" si="105"/>
        <v>0</v>
      </c>
      <c r="CT196" s="17">
        <f t="shared" si="106"/>
        <v>0</v>
      </c>
      <c r="CU196" s="17">
        <f t="shared" si="107"/>
        <v>0</v>
      </c>
      <c r="CV196" s="17">
        <f t="shared" si="108"/>
        <v>0</v>
      </c>
      <c r="CW196" s="17">
        <f t="shared" si="109"/>
        <v>0</v>
      </c>
      <c r="CX196" s="17">
        <f t="shared" si="110"/>
        <v>0</v>
      </c>
      <c r="CY196" s="17">
        <f t="shared" si="111"/>
        <v>0</v>
      </c>
      <c r="CZ196" s="17">
        <f t="shared" si="112"/>
        <v>0</v>
      </c>
      <c r="DA196" s="17">
        <f t="shared" si="113"/>
        <v>0</v>
      </c>
      <c r="DB196" s="17">
        <f t="shared" si="114"/>
        <v>0</v>
      </c>
      <c r="DC196" s="17">
        <f t="shared" si="115"/>
        <v>0</v>
      </c>
      <c r="DD196" s="17">
        <f t="shared" si="116"/>
        <v>0</v>
      </c>
      <c r="DE196" s="17">
        <f t="shared" si="117"/>
        <v>0</v>
      </c>
      <c r="DF196" s="17">
        <f t="shared" si="118"/>
        <v>0</v>
      </c>
      <c r="DG196" s="17">
        <f t="shared" si="119"/>
        <v>0</v>
      </c>
      <c r="DH196" s="17">
        <f t="shared" si="120"/>
        <v>0</v>
      </c>
      <c r="DI196" s="17">
        <f t="shared" si="121"/>
        <v>0</v>
      </c>
      <c r="DJ196" s="17">
        <f t="shared" si="122"/>
        <v>0</v>
      </c>
      <c r="DK196" s="17">
        <f t="shared" si="123"/>
        <v>0</v>
      </c>
    </row>
    <row r="197" spans="2:115" ht="15" customHeight="1" x14ac:dyDescent="0.2">
      <c r="B197" s="156">
        <v>189</v>
      </c>
      <c r="C197" s="157"/>
      <c r="D197" s="158"/>
      <c r="E197" s="159"/>
      <c r="F197" s="159"/>
      <c r="G197" s="91"/>
      <c r="H197" s="92"/>
      <c r="I197" s="160"/>
      <c r="J197" s="92"/>
      <c r="K197" s="92"/>
      <c r="L197" s="160"/>
      <c r="M197" s="160"/>
      <c r="N197" s="160"/>
      <c r="O197" s="160"/>
      <c r="P197" s="160"/>
      <c r="Q197" s="160"/>
      <c r="R197" s="160"/>
      <c r="S197" s="92"/>
      <c r="T197" s="160"/>
      <c r="U197" s="92"/>
      <c r="V197" s="92"/>
      <c r="W197" s="92"/>
      <c r="X197" s="92"/>
      <c r="Y197" s="92"/>
      <c r="Z197" s="161"/>
      <c r="AA197" s="161"/>
      <c r="AB197" s="161"/>
      <c r="AC197" s="161"/>
      <c r="AD197" s="161"/>
      <c r="AE197" s="162"/>
      <c r="AF197" s="162"/>
      <c r="AG197" s="162"/>
      <c r="AH197" s="162"/>
      <c r="AI197" s="162"/>
      <c r="AJ197" s="162"/>
      <c r="AK197" s="162"/>
      <c r="AL197" s="162"/>
      <c r="AM197" s="162"/>
      <c r="AN197" s="162"/>
      <c r="AO197" s="162"/>
      <c r="AP197" s="162"/>
      <c r="AQ197" s="162"/>
      <c r="AR197" s="162"/>
      <c r="AS197" s="162"/>
      <c r="AT197" s="162"/>
      <c r="AU197" s="162"/>
      <c r="AV197" s="162"/>
      <c r="AW197" s="162"/>
      <c r="AX197" s="162"/>
      <c r="AY197" s="162"/>
      <c r="AZ197" s="162"/>
      <c r="BA197" s="162"/>
      <c r="BB197" s="162"/>
      <c r="BC197" s="162"/>
      <c r="BD197" s="162"/>
      <c r="BE197" s="162"/>
      <c r="BF197" s="163"/>
      <c r="BG197" s="163"/>
      <c r="BH197" s="163"/>
      <c r="BI197" s="164"/>
      <c r="BJ197" s="165"/>
      <c r="BK197" s="162"/>
      <c r="BL197" s="162"/>
      <c r="BM197" s="164"/>
      <c r="BN197" s="38"/>
      <c r="BO197" s="38"/>
      <c r="BP197" s="38"/>
      <c r="BQ197" s="38"/>
      <c r="BR197" s="38"/>
      <c r="BS197" s="38"/>
      <c r="BT197" s="114" t="str">
        <f t="shared" si="91"/>
        <v/>
      </c>
      <c r="BU197" s="38"/>
      <c r="BV197" s="38"/>
      <c r="BW197" s="38"/>
      <c r="BX197" s="38"/>
      <c r="BZ197" s="17">
        <f t="shared" si="85"/>
        <v>0</v>
      </c>
      <c r="CA197" s="17">
        <f t="shared" si="86"/>
        <v>0</v>
      </c>
      <c r="CB197" s="17">
        <f t="shared" si="87"/>
        <v>0</v>
      </c>
      <c r="CC197" s="17">
        <f t="shared" si="88"/>
        <v>0</v>
      </c>
      <c r="CD197" s="17">
        <f t="shared" si="89"/>
        <v>0</v>
      </c>
      <c r="CE197" s="17">
        <f t="shared" si="90"/>
        <v>0</v>
      </c>
      <c r="CF197" s="17">
        <f t="shared" si="92"/>
        <v>0</v>
      </c>
      <c r="CG197" s="17">
        <f t="shared" si="93"/>
        <v>0</v>
      </c>
      <c r="CH197" s="17">
        <f t="shared" si="94"/>
        <v>0</v>
      </c>
      <c r="CI197" s="17">
        <f t="shared" si="95"/>
        <v>0</v>
      </c>
      <c r="CJ197" s="17">
        <f t="shared" si="96"/>
        <v>0</v>
      </c>
      <c r="CK197" s="17">
        <f t="shared" si="97"/>
        <v>0</v>
      </c>
      <c r="CL197" s="17">
        <f t="shared" si="98"/>
        <v>0</v>
      </c>
      <c r="CM197" s="17">
        <f t="shared" si="99"/>
        <v>0</v>
      </c>
      <c r="CN197" s="17">
        <f t="shared" si="100"/>
        <v>0</v>
      </c>
      <c r="CO197" s="17">
        <f t="shared" si="101"/>
        <v>0</v>
      </c>
      <c r="CP197" s="17">
        <f t="shared" si="102"/>
        <v>0</v>
      </c>
      <c r="CQ197" s="17">
        <f t="shared" si="103"/>
        <v>0</v>
      </c>
      <c r="CR197" s="17">
        <f t="shared" si="104"/>
        <v>0</v>
      </c>
      <c r="CS197" s="17">
        <f t="shared" si="105"/>
        <v>0</v>
      </c>
      <c r="CT197" s="17">
        <f t="shared" si="106"/>
        <v>0</v>
      </c>
      <c r="CU197" s="17">
        <f t="shared" si="107"/>
        <v>0</v>
      </c>
      <c r="CV197" s="17">
        <f t="shared" si="108"/>
        <v>0</v>
      </c>
      <c r="CW197" s="17">
        <f t="shared" si="109"/>
        <v>0</v>
      </c>
      <c r="CX197" s="17">
        <f t="shared" si="110"/>
        <v>0</v>
      </c>
      <c r="CY197" s="17">
        <f t="shared" si="111"/>
        <v>0</v>
      </c>
      <c r="CZ197" s="17">
        <f t="shared" si="112"/>
        <v>0</v>
      </c>
      <c r="DA197" s="17">
        <f t="shared" si="113"/>
        <v>0</v>
      </c>
      <c r="DB197" s="17">
        <f t="shared" si="114"/>
        <v>0</v>
      </c>
      <c r="DC197" s="17">
        <f t="shared" si="115"/>
        <v>0</v>
      </c>
      <c r="DD197" s="17">
        <f t="shared" si="116"/>
        <v>0</v>
      </c>
      <c r="DE197" s="17">
        <f t="shared" si="117"/>
        <v>0</v>
      </c>
      <c r="DF197" s="17">
        <f t="shared" si="118"/>
        <v>0</v>
      </c>
      <c r="DG197" s="17">
        <f t="shared" si="119"/>
        <v>0</v>
      </c>
      <c r="DH197" s="17">
        <f t="shared" si="120"/>
        <v>0</v>
      </c>
      <c r="DI197" s="17">
        <f t="shared" si="121"/>
        <v>0</v>
      </c>
      <c r="DJ197" s="17">
        <f t="shared" si="122"/>
        <v>0</v>
      </c>
      <c r="DK197" s="17">
        <f t="shared" si="123"/>
        <v>0</v>
      </c>
    </row>
    <row r="198" spans="2:115" ht="15" customHeight="1" x14ac:dyDescent="0.2">
      <c r="B198" s="156">
        <v>190</v>
      </c>
      <c r="C198" s="157"/>
      <c r="D198" s="158"/>
      <c r="E198" s="159"/>
      <c r="F198" s="159"/>
      <c r="G198" s="91"/>
      <c r="H198" s="92"/>
      <c r="I198" s="160"/>
      <c r="J198" s="92"/>
      <c r="K198" s="92"/>
      <c r="L198" s="160"/>
      <c r="M198" s="160"/>
      <c r="N198" s="160"/>
      <c r="O198" s="160"/>
      <c r="P198" s="160"/>
      <c r="Q198" s="160"/>
      <c r="R198" s="160"/>
      <c r="S198" s="92"/>
      <c r="T198" s="160"/>
      <c r="U198" s="92"/>
      <c r="V198" s="92"/>
      <c r="W198" s="92"/>
      <c r="X198" s="92"/>
      <c r="Y198" s="92"/>
      <c r="Z198" s="161"/>
      <c r="AA198" s="161"/>
      <c r="AB198" s="161"/>
      <c r="AC198" s="161"/>
      <c r="AD198" s="161"/>
      <c r="AE198" s="162"/>
      <c r="AF198" s="162"/>
      <c r="AG198" s="162"/>
      <c r="AH198" s="162"/>
      <c r="AI198" s="162"/>
      <c r="AJ198" s="162"/>
      <c r="AK198" s="162"/>
      <c r="AL198" s="162"/>
      <c r="AM198" s="162"/>
      <c r="AN198" s="162"/>
      <c r="AO198" s="162"/>
      <c r="AP198" s="162"/>
      <c r="AQ198" s="162"/>
      <c r="AR198" s="162"/>
      <c r="AS198" s="162"/>
      <c r="AT198" s="162"/>
      <c r="AU198" s="162"/>
      <c r="AV198" s="162"/>
      <c r="AW198" s="162"/>
      <c r="AX198" s="162"/>
      <c r="AY198" s="162"/>
      <c r="AZ198" s="162"/>
      <c r="BA198" s="162"/>
      <c r="BB198" s="162"/>
      <c r="BC198" s="162"/>
      <c r="BD198" s="162"/>
      <c r="BE198" s="162"/>
      <c r="BF198" s="163"/>
      <c r="BG198" s="163"/>
      <c r="BH198" s="163"/>
      <c r="BI198" s="164"/>
      <c r="BJ198" s="165"/>
      <c r="BK198" s="162"/>
      <c r="BL198" s="162"/>
      <c r="BM198" s="164"/>
      <c r="BN198" s="38"/>
      <c r="BO198" s="38"/>
      <c r="BP198" s="38"/>
      <c r="BQ198" s="38"/>
      <c r="BR198" s="38"/>
      <c r="BS198" s="38"/>
      <c r="BT198" s="114" t="str">
        <f t="shared" si="91"/>
        <v/>
      </c>
      <c r="BU198" s="38"/>
      <c r="BV198" s="38"/>
      <c r="BW198" s="38"/>
      <c r="BX198" s="38"/>
      <c r="BZ198" s="17">
        <f t="shared" si="85"/>
        <v>0</v>
      </c>
      <c r="CA198" s="17">
        <f t="shared" si="86"/>
        <v>0</v>
      </c>
      <c r="CB198" s="17">
        <f t="shared" si="87"/>
        <v>0</v>
      </c>
      <c r="CC198" s="17">
        <f t="shared" si="88"/>
        <v>0</v>
      </c>
      <c r="CD198" s="17">
        <f t="shared" si="89"/>
        <v>0</v>
      </c>
      <c r="CE198" s="17">
        <f t="shared" si="90"/>
        <v>0</v>
      </c>
      <c r="CF198" s="17">
        <f t="shared" si="92"/>
        <v>0</v>
      </c>
      <c r="CG198" s="17">
        <f t="shared" si="93"/>
        <v>0</v>
      </c>
      <c r="CH198" s="17">
        <f t="shared" si="94"/>
        <v>0</v>
      </c>
      <c r="CI198" s="17">
        <f t="shared" si="95"/>
        <v>0</v>
      </c>
      <c r="CJ198" s="17">
        <f t="shared" si="96"/>
        <v>0</v>
      </c>
      <c r="CK198" s="17">
        <f t="shared" si="97"/>
        <v>0</v>
      </c>
      <c r="CL198" s="17">
        <f t="shared" si="98"/>
        <v>0</v>
      </c>
      <c r="CM198" s="17">
        <f t="shared" si="99"/>
        <v>0</v>
      </c>
      <c r="CN198" s="17">
        <f t="shared" si="100"/>
        <v>0</v>
      </c>
      <c r="CO198" s="17">
        <f t="shared" si="101"/>
        <v>0</v>
      </c>
      <c r="CP198" s="17">
        <f t="shared" si="102"/>
        <v>0</v>
      </c>
      <c r="CQ198" s="17">
        <f t="shared" si="103"/>
        <v>0</v>
      </c>
      <c r="CR198" s="17">
        <f t="shared" si="104"/>
        <v>0</v>
      </c>
      <c r="CS198" s="17">
        <f t="shared" si="105"/>
        <v>0</v>
      </c>
      <c r="CT198" s="17">
        <f t="shared" si="106"/>
        <v>0</v>
      </c>
      <c r="CU198" s="17">
        <f t="shared" si="107"/>
        <v>0</v>
      </c>
      <c r="CV198" s="17">
        <f t="shared" si="108"/>
        <v>0</v>
      </c>
      <c r="CW198" s="17">
        <f t="shared" si="109"/>
        <v>0</v>
      </c>
      <c r="CX198" s="17">
        <f t="shared" si="110"/>
        <v>0</v>
      </c>
      <c r="CY198" s="17">
        <f t="shared" si="111"/>
        <v>0</v>
      </c>
      <c r="CZ198" s="17">
        <f t="shared" si="112"/>
        <v>0</v>
      </c>
      <c r="DA198" s="17">
        <f t="shared" si="113"/>
        <v>0</v>
      </c>
      <c r="DB198" s="17">
        <f t="shared" si="114"/>
        <v>0</v>
      </c>
      <c r="DC198" s="17">
        <f t="shared" si="115"/>
        <v>0</v>
      </c>
      <c r="DD198" s="17">
        <f t="shared" si="116"/>
        <v>0</v>
      </c>
      <c r="DE198" s="17">
        <f t="shared" si="117"/>
        <v>0</v>
      </c>
      <c r="DF198" s="17">
        <f t="shared" si="118"/>
        <v>0</v>
      </c>
      <c r="DG198" s="17">
        <f t="shared" si="119"/>
        <v>0</v>
      </c>
      <c r="DH198" s="17">
        <f t="shared" si="120"/>
        <v>0</v>
      </c>
      <c r="DI198" s="17">
        <f t="shared" si="121"/>
        <v>0</v>
      </c>
      <c r="DJ198" s="17">
        <f t="shared" si="122"/>
        <v>0</v>
      </c>
      <c r="DK198" s="17">
        <f t="shared" si="123"/>
        <v>0</v>
      </c>
    </row>
    <row r="199" spans="2:115" ht="15" customHeight="1" x14ac:dyDescent="0.2">
      <c r="B199" s="156">
        <v>191</v>
      </c>
      <c r="C199" s="157"/>
      <c r="D199" s="158"/>
      <c r="E199" s="159"/>
      <c r="F199" s="159"/>
      <c r="G199" s="91"/>
      <c r="H199" s="92"/>
      <c r="I199" s="160"/>
      <c r="J199" s="92"/>
      <c r="K199" s="92"/>
      <c r="L199" s="160"/>
      <c r="M199" s="160"/>
      <c r="N199" s="160"/>
      <c r="O199" s="160"/>
      <c r="P199" s="160"/>
      <c r="Q199" s="160"/>
      <c r="R199" s="160"/>
      <c r="S199" s="92"/>
      <c r="T199" s="160"/>
      <c r="U199" s="92"/>
      <c r="V199" s="92"/>
      <c r="W199" s="92"/>
      <c r="X199" s="92"/>
      <c r="Y199" s="92"/>
      <c r="Z199" s="161"/>
      <c r="AA199" s="161"/>
      <c r="AB199" s="161"/>
      <c r="AC199" s="161"/>
      <c r="AD199" s="161"/>
      <c r="AE199" s="162"/>
      <c r="AF199" s="162"/>
      <c r="AG199" s="162"/>
      <c r="AH199" s="162"/>
      <c r="AI199" s="162"/>
      <c r="AJ199" s="162"/>
      <c r="AK199" s="162"/>
      <c r="AL199" s="162"/>
      <c r="AM199" s="162"/>
      <c r="AN199" s="162"/>
      <c r="AO199" s="162"/>
      <c r="AP199" s="162"/>
      <c r="AQ199" s="162"/>
      <c r="AR199" s="162"/>
      <c r="AS199" s="162"/>
      <c r="AT199" s="162"/>
      <c r="AU199" s="162"/>
      <c r="AV199" s="162"/>
      <c r="AW199" s="162"/>
      <c r="AX199" s="162"/>
      <c r="AY199" s="162"/>
      <c r="AZ199" s="162"/>
      <c r="BA199" s="162"/>
      <c r="BB199" s="162"/>
      <c r="BC199" s="162"/>
      <c r="BD199" s="162"/>
      <c r="BE199" s="162"/>
      <c r="BF199" s="163"/>
      <c r="BG199" s="163"/>
      <c r="BH199" s="163"/>
      <c r="BI199" s="164"/>
      <c r="BJ199" s="165"/>
      <c r="BK199" s="162"/>
      <c r="BL199" s="162"/>
      <c r="BM199" s="164"/>
      <c r="BN199" s="38"/>
      <c r="BO199" s="38"/>
      <c r="BP199" s="38"/>
      <c r="BQ199" s="38"/>
      <c r="BR199" s="38"/>
      <c r="BS199" s="38"/>
      <c r="BT199" s="114" t="str">
        <f t="shared" si="91"/>
        <v/>
      </c>
      <c r="BU199" s="38"/>
      <c r="BV199" s="38"/>
      <c r="BW199" s="38"/>
      <c r="BX199" s="38"/>
      <c r="BZ199" s="17">
        <f t="shared" si="85"/>
        <v>0</v>
      </c>
      <c r="CA199" s="17">
        <f t="shared" si="86"/>
        <v>0</v>
      </c>
      <c r="CB199" s="17">
        <f t="shared" si="87"/>
        <v>0</v>
      </c>
      <c r="CC199" s="17">
        <f t="shared" si="88"/>
        <v>0</v>
      </c>
      <c r="CD199" s="17">
        <f t="shared" si="89"/>
        <v>0</v>
      </c>
      <c r="CE199" s="17">
        <f t="shared" si="90"/>
        <v>0</v>
      </c>
      <c r="CF199" s="17">
        <f t="shared" si="92"/>
        <v>0</v>
      </c>
      <c r="CG199" s="17">
        <f t="shared" si="93"/>
        <v>0</v>
      </c>
      <c r="CH199" s="17">
        <f t="shared" si="94"/>
        <v>0</v>
      </c>
      <c r="CI199" s="17">
        <f t="shared" si="95"/>
        <v>0</v>
      </c>
      <c r="CJ199" s="17">
        <f t="shared" si="96"/>
        <v>0</v>
      </c>
      <c r="CK199" s="17">
        <f t="shared" si="97"/>
        <v>0</v>
      </c>
      <c r="CL199" s="17">
        <f t="shared" si="98"/>
        <v>0</v>
      </c>
      <c r="CM199" s="17">
        <f t="shared" si="99"/>
        <v>0</v>
      </c>
      <c r="CN199" s="17">
        <f t="shared" si="100"/>
        <v>0</v>
      </c>
      <c r="CO199" s="17">
        <f t="shared" si="101"/>
        <v>0</v>
      </c>
      <c r="CP199" s="17">
        <f t="shared" si="102"/>
        <v>0</v>
      </c>
      <c r="CQ199" s="17">
        <f t="shared" si="103"/>
        <v>0</v>
      </c>
      <c r="CR199" s="17">
        <f t="shared" si="104"/>
        <v>0</v>
      </c>
      <c r="CS199" s="17">
        <f t="shared" si="105"/>
        <v>0</v>
      </c>
      <c r="CT199" s="17">
        <f t="shared" si="106"/>
        <v>0</v>
      </c>
      <c r="CU199" s="17">
        <f t="shared" si="107"/>
        <v>0</v>
      </c>
      <c r="CV199" s="17">
        <f t="shared" si="108"/>
        <v>0</v>
      </c>
      <c r="CW199" s="17">
        <f t="shared" si="109"/>
        <v>0</v>
      </c>
      <c r="CX199" s="17">
        <f t="shared" si="110"/>
        <v>0</v>
      </c>
      <c r="CY199" s="17">
        <f t="shared" si="111"/>
        <v>0</v>
      </c>
      <c r="CZ199" s="17">
        <f t="shared" si="112"/>
        <v>0</v>
      </c>
      <c r="DA199" s="17">
        <f t="shared" si="113"/>
        <v>0</v>
      </c>
      <c r="DB199" s="17">
        <f t="shared" si="114"/>
        <v>0</v>
      </c>
      <c r="DC199" s="17">
        <f t="shared" si="115"/>
        <v>0</v>
      </c>
      <c r="DD199" s="17">
        <f t="shared" si="116"/>
        <v>0</v>
      </c>
      <c r="DE199" s="17">
        <f t="shared" si="117"/>
        <v>0</v>
      </c>
      <c r="DF199" s="17">
        <f t="shared" si="118"/>
        <v>0</v>
      </c>
      <c r="DG199" s="17">
        <f t="shared" si="119"/>
        <v>0</v>
      </c>
      <c r="DH199" s="17">
        <f t="shared" si="120"/>
        <v>0</v>
      </c>
      <c r="DI199" s="17">
        <f t="shared" si="121"/>
        <v>0</v>
      </c>
      <c r="DJ199" s="17">
        <f t="shared" si="122"/>
        <v>0</v>
      </c>
      <c r="DK199" s="17">
        <f t="shared" si="123"/>
        <v>0</v>
      </c>
    </row>
    <row r="200" spans="2:115" ht="15" customHeight="1" x14ac:dyDescent="0.2">
      <c r="B200" s="156">
        <v>192</v>
      </c>
      <c r="C200" s="157"/>
      <c r="D200" s="158"/>
      <c r="E200" s="159"/>
      <c r="F200" s="159"/>
      <c r="G200" s="91"/>
      <c r="H200" s="92"/>
      <c r="I200" s="160"/>
      <c r="J200" s="92"/>
      <c r="K200" s="92"/>
      <c r="L200" s="160"/>
      <c r="M200" s="160"/>
      <c r="N200" s="160"/>
      <c r="O200" s="160"/>
      <c r="P200" s="160"/>
      <c r="Q200" s="160"/>
      <c r="R200" s="160"/>
      <c r="S200" s="92"/>
      <c r="T200" s="160"/>
      <c r="U200" s="92"/>
      <c r="V200" s="92"/>
      <c r="W200" s="92"/>
      <c r="X200" s="92"/>
      <c r="Y200" s="92"/>
      <c r="Z200" s="161"/>
      <c r="AA200" s="161"/>
      <c r="AB200" s="161"/>
      <c r="AC200" s="161"/>
      <c r="AD200" s="161"/>
      <c r="AE200" s="162"/>
      <c r="AF200" s="162"/>
      <c r="AG200" s="162"/>
      <c r="AH200" s="162"/>
      <c r="AI200" s="162"/>
      <c r="AJ200" s="162"/>
      <c r="AK200" s="162"/>
      <c r="AL200" s="162"/>
      <c r="AM200" s="162"/>
      <c r="AN200" s="162"/>
      <c r="AO200" s="162"/>
      <c r="AP200" s="162"/>
      <c r="AQ200" s="162"/>
      <c r="AR200" s="162"/>
      <c r="AS200" s="162"/>
      <c r="AT200" s="162"/>
      <c r="AU200" s="162"/>
      <c r="AV200" s="162"/>
      <c r="AW200" s="162"/>
      <c r="AX200" s="162"/>
      <c r="AY200" s="162"/>
      <c r="AZ200" s="162"/>
      <c r="BA200" s="162"/>
      <c r="BB200" s="162"/>
      <c r="BC200" s="162"/>
      <c r="BD200" s="162"/>
      <c r="BE200" s="162"/>
      <c r="BF200" s="163"/>
      <c r="BG200" s="163"/>
      <c r="BH200" s="163"/>
      <c r="BI200" s="164"/>
      <c r="BJ200" s="165"/>
      <c r="BK200" s="162"/>
      <c r="BL200" s="162"/>
      <c r="BM200" s="164"/>
      <c r="BN200" s="38"/>
      <c r="BO200" s="38"/>
      <c r="BP200" s="38"/>
      <c r="BQ200" s="38"/>
      <c r="BR200" s="38"/>
      <c r="BS200" s="38"/>
      <c r="BT200" s="114" t="str">
        <f t="shared" si="91"/>
        <v/>
      </c>
      <c r="BU200" s="38"/>
      <c r="BV200" s="38"/>
      <c r="BW200" s="38"/>
      <c r="BX200" s="38"/>
      <c r="BZ200" s="17">
        <f t="shared" si="85"/>
        <v>0</v>
      </c>
      <c r="CA200" s="17">
        <f t="shared" si="86"/>
        <v>0</v>
      </c>
      <c r="CB200" s="17">
        <f t="shared" si="87"/>
        <v>0</v>
      </c>
      <c r="CC200" s="17">
        <f t="shared" si="88"/>
        <v>0</v>
      </c>
      <c r="CD200" s="17">
        <f t="shared" si="89"/>
        <v>0</v>
      </c>
      <c r="CE200" s="17">
        <f t="shared" si="90"/>
        <v>0</v>
      </c>
      <c r="CF200" s="17">
        <f t="shared" si="92"/>
        <v>0</v>
      </c>
      <c r="CG200" s="17">
        <f t="shared" si="93"/>
        <v>0</v>
      </c>
      <c r="CH200" s="17">
        <f t="shared" si="94"/>
        <v>0</v>
      </c>
      <c r="CI200" s="17">
        <f t="shared" si="95"/>
        <v>0</v>
      </c>
      <c r="CJ200" s="17">
        <f t="shared" si="96"/>
        <v>0</v>
      </c>
      <c r="CK200" s="17">
        <f t="shared" si="97"/>
        <v>0</v>
      </c>
      <c r="CL200" s="17">
        <f t="shared" si="98"/>
        <v>0</v>
      </c>
      <c r="CM200" s="17">
        <f t="shared" si="99"/>
        <v>0</v>
      </c>
      <c r="CN200" s="17">
        <f t="shared" si="100"/>
        <v>0</v>
      </c>
      <c r="CO200" s="17">
        <f t="shared" si="101"/>
        <v>0</v>
      </c>
      <c r="CP200" s="17">
        <f t="shared" si="102"/>
        <v>0</v>
      </c>
      <c r="CQ200" s="17">
        <f t="shared" si="103"/>
        <v>0</v>
      </c>
      <c r="CR200" s="17">
        <f t="shared" si="104"/>
        <v>0</v>
      </c>
      <c r="CS200" s="17">
        <f t="shared" si="105"/>
        <v>0</v>
      </c>
      <c r="CT200" s="17">
        <f t="shared" si="106"/>
        <v>0</v>
      </c>
      <c r="CU200" s="17">
        <f t="shared" si="107"/>
        <v>0</v>
      </c>
      <c r="CV200" s="17">
        <f t="shared" si="108"/>
        <v>0</v>
      </c>
      <c r="CW200" s="17">
        <f t="shared" si="109"/>
        <v>0</v>
      </c>
      <c r="CX200" s="17">
        <f t="shared" si="110"/>
        <v>0</v>
      </c>
      <c r="CY200" s="17">
        <f t="shared" si="111"/>
        <v>0</v>
      </c>
      <c r="CZ200" s="17">
        <f t="shared" si="112"/>
        <v>0</v>
      </c>
      <c r="DA200" s="17">
        <f t="shared" si="113"/>
        <v>0</v>
      </c>
      <c r="DB200" s="17">
        <f t="shared" si="114"/>
        <v>0</v>
      </c>
      <c r="DC200" s="17">
        <f t="shared" si="115"/>
        <v>0</v>
      </c>
      <c r="DD200" s="17">
        <f t="shared" si="116"/>
        <v>0</v>
      </c>
      <c r="DE200" s="17">
        <f t="shared" si="117"/>
        <v>0</v>
      </c>
      <c r="DF200" s="17">
        <f t="shared" si="118"/>
        <v>0</v>
      </c>
      <c r="DG200" s="17">
        <f t="shared" si="119"/>
        <v>0</v>
      </c>
      <c r="DH200" s="17">
        <f t="shared" si="120"/>
        <v>0</v>
      </c>
      <c r="DI200" s="17">
        <f t="shared" si="121"/>
        <v>0</v>
      </c>
      <c r="DJ200" s="17">
        <f t="shared" si="122"/>
        <v>0</v>
      </c>
      <c r="DK200" s="17">
        <f t="shared" si="123"/>
        <v>0</v>
      </c>
    </row>
    <row r="201" spans="2:115" ht="15" customHeight="1" x14ac:dyDescent="0.2">
      <c r="B201" s="156">
        <v>193</v>
      </c>
      <c r="C201" s="157"/>
      <c r="D201" s="158"/>
      <c r="E201" s="159"/>
      <c r="F201" s="159"/>
      <c r="G201" s="91"/>
      <c r="H201" s="92"/>
      <c r="I201" s="160"/>
      <c r="J201" s="92"/>
      <c r="K201" s="92"/>
      <c r="L201" s="160"/>
      <c r="M201" s="160"/>
      <c r="N201" s="160"/>
      <c r="O201" s="160"/>
      <c r="P201" s="160"/>
      <c r="Q201" s="160"/>
      <c r="R201" s="160"/>
      <c r="S201" s="92"/>
      <c r="T201" s="160"/>
      <c r="U201" s="92"/>
      <c r="V201" s="92"/>
      <c r="W201" s="92"/>
      <c r="X201" s="92"/>
      <c r="Y201" s="92"/>
      <c r="Z201" s="161"/>
      <c r="AA201" s="161"/>
      <c r="AB201" s="161"/>
      <c r="AC201" s="161"/>
      <c r="AD201" s="161"/>
      <c r="AE201" s="162"/>
      <c r="AF201" s="162"/>
      <c r="AG201" s="162"/>
      <c r="AH201" s="162"/>
      <c r="AI201" s="162"/>
      <c r="AJ201" s="162"/>
      <c r="AK201" s="162"/>
      <c r="AL201" s="162"/>
      <c r="AM201" s="162"/>
      <c r="AN201" s="162"/>
      <c r="AO201" s="162"/>
      <c r="AP201" s="162"/>
      <c r="AQ201" s="162"/>
      <c r="AR201" s="162"/>
      <c r="AS201" s="162"/>
      <c r="AT201" s="162"/>
      <c r="AU201" s="162"/>
      <c r="AV201" s="162"/>
      <c r="AW201" s="162"/>
      <c r="AX201" s="162"/>
      <c r="AY201" s="162"/>
      <c r="AZ201" s="162"/>
      <c r="BA201" s="162"/>
      <c r="BB201" s="162"/>
      <c r="BC201" s="162"/>
      <c r="BD201" s="162"/>
      <c r="BE201" s="162"/>
      <c r="BF201" s="163"/>
      <c r="BG201" s="163"/>
      <c r="BH201" s="163"/>
      <c r="BI201" s="164"/>
      <c r="BJ201" s="165"/>
      <c r="BK201" s="162"/>
      <c r="BL201" s="162"/>
      <c r="BM201" s="164"/>
      <c r="BN201" s="38"/>
      <c r="BO201" s="38"/>
      <c r="BP201" s="38"/>
      <c r="BQ201" s="38"/>
      <c r="BR201" s="38"/>
      <c r="BS201" s="38"/>
      <c r="BT201" s="114" t="str">
        <f t="shared" si="91"/>
        <v/>
      </c>
      <c r="BU201" s="38"/>
      <c r="BV201" s="38"/>
      <c r="BW201" s="38"/>
      <c r="BX201" s="38"/>
      <c r="BZ201" s="17">
        <f t="shared" ref="BZ201:BZ264" si="124">IF(Z201="x",1,0)</f>
        <v>0</v>
      </c>
      <c r="CA201" s="17">
        <f t="shared" ref="CA201:CA264" si="125">IF(AB201="x",1,0)</f>
        <v>0</v>
      </c>
      <c r="CB201" s="17">
        <f t="shared" ref="CB201:CB264" si="126">IF(AD201="x",1,0)</f>
        <v>0</v>
      </c>
      <c r="CC201" s="17">
        <f t="shared" ref="CC201:CC264" si="127">IF(AE201="x",1,0)</f>
        <v>0</v>
      </c>
      <c r="CD201" s="17">
        <f t="shared" ref="CD201:CD264" si="128">IF(AF201="x",1,0)</f>
        <v>0</v>
      </c>
      <c r="CE201" s="17">
        <f t="shared" ref="CE201:CE264" si="129">IF(AG201="x",1,0)</f>
        <v>0</v>
      </c>
      <c r="CF201" s="17">
        <f t="shared" si="92"/>
        <v>0</v>
      </c>
      <c r="CG201" s="17">
        <f t="shared" si="93"/>
        <v>0</v>
      </c>
      <c r="CH201" s="17">
        <f t="shared" si="94"/>
        <v>0</v>
      </c>
      <c r="CI201" s="17">
        <f t="shared" si="95"/>
        <v>0</v>
      </c>
      <c r="CJ201" s="17">
        <f t="shared" si="96"/>
        <v>0</v>
      </c>
      <c r="CK201" s="17">
        <f t="shared" si="97"/>
        <v>0</v>
      </c>
      <c r="CL201" s="17">
        <f t="shared" si="98"/>
        <v>0</v>
      </c>
      <c r="CM201" s="17">
        <f t="shared" si="99"/>
        <v>0</v>
      </c>
      <c r="CN201" s="17">
        <f t="shared" si="100"/>
        <v>0</v>
      </c>
      <c r="CO201" s="17">
        <f t="shared" si="101"/>
        <v>0</v>
      </c>
      <c r="CP201" s="17">
        <f t="shared" si="102"/>
        <v>0</v>
      </c>
      <c r="CQ201" s="17">
        <f t="shared" si="103"/>
        <v>0</v>
      </c>
      <c r="CR201" s="17">
        <f t="shared" si="104"/>
        <v>0</v>
      </c>
      <c r="CS201" s="17">
        <f t="shared" si="105"/>
        <v>0</v>
      </c>
      <c r="CT201" s="17">
        <f t="shared" si="106"/>
        <v>0</v>
      </c>
      <c r="CU201" s="17">
        <f t="shared" si="107"/>
        <v>0</v>
      </c>
      <c r="CV201" s="17">
        <f t="shared" si="108"/>
        <v>0</v>
      </c>
      <c r="CW201" s="17">
        <f t="shared" si="109"/>
        <v>0</v>
      </c>
      <c r="CX201" s="17">
        <f t="shared" si="110"/>
        <v>0</v>
      </c>
      <c r="CY201" s="17">
        <f t="shared" si="111"/>
        <v>0</v>
      </c>
      <c r="CZ201" s="17">
        <f t="shared" si="112"/>
        <v>0</v>
      </c>
      <c r="DA201" s="17">
        <f t="shared" si="113"/>
        <v>0</v>
      </c>
      <c r="DB201" s="17">
        <f t="shared" si="114"/>
        <v>0</v>
      </c>
      <c r="DC201" s="17">
        <f t="shared" si="115"/>
        <v>0</v>
      </c>
      <c r="DD201" s="17">
        <f t="shared" si="116"/>
        <v>0</v>
      </c>
      <c r="DE201" s="17">
        <f t="shared" si="117"/>
        <v>0</v>
      </c>
      <c r="DF201" s="17">
        <f t="shared" si="118"/>
        <v>0</v>
      </c>
      <c r="DG201" s="17">
        <f t="shared" si="119"/>
        <v>0</v>
      </c>
      <c r="DH201" s="17">
        <f t="shared" si="120"/>
        <v>0</v>
      </c>
      <c r="DI201" s="17">
        <f t="shared" si="121"/>
        <v>0</v>
      </c>
      <c r="DJ201" s="17">
        <f t="shared" si="122"/>
        <v>0</v>
      </c>
      <c r="DK201" s="17">
        <f t="shared" si="123"/>
        <v>0</v>
      </c>
    </row>
    <row r="202" spans="2:115" ht="15" customHeight="1" x14ac:dyDescent="0.2">
      <c r="B202" s="156">
        <v>194</v>
      </c>
      <c r="C202" s="157"/>
      <c r="D202" s="158"/>
      <c r="E202" s="159"/>
      <c r="F202" s="159"/>
      <c r="G202" s="91"/>
      <c r="H202" s="92"/>
      <c r="I202" s="160"/>
      <c r="J202" s="92"/>
      <c r="K202" s="92"/>
      <c r="L202" s="160"/>
      <c r="M202" s="160"/>
      <c r="N202" s="160"/>
      <c r="O202" s="160"/>
      <c r="P202" s="160"/>
      <c r="Q202" s="160"/>
      <c r="R202" s="160"/>
      <c r="S202" s="92"/>
      <c r="T202" s="160"/>
      <c r="U202" s="92"/>
      <c r="V202" s="92"/>
      <c r="W202" s="92"/>
      <c r="X202" s="92"/>
      <c r="Y202" s="92"/>
      <c r="Z202" s="161"/>
      <c r="AA202" s="161"/>
      <c r="AB202" s="161"/>
      <c r="AC202" s="161"/>
      <c r="AD202" s="161"/>
      <c r="AE202" s="162"/>
      <c r="AF202" s="162"/>
      <c r="AG202" s="162"/>
      <c r="AH202" s="162"/>
      <c r="AI202" s="162"/>
      <c r="AJ202" s="162"/>
      <c r="AK202" s="162"/>
      <c r="AL202" s="162"/>
      <c r="AM202" s="162"/>
      <c r="AN202" s="162"/>
      <c r="AO202" s="162"/>
      <c r="AP202" s="162"/>
      <c r="AQ202" s="162"/>
      <c r="AR202" s="162"/>
      <c r="AS202" s="162"/>
      <c r="AT202" s="162"/>
      <c r="AU202" s="162"/>
      <c r="AV202" s="162"/>
      <c r="AW202" s="162"/>
      <c r="AX202" s="162"/>
      <c r="AY202" s="162"/>
      <c r="AZ202" s="162"/>
      <c r="BA202" s="162"/>
      <c r="BB202" s="162"/>
      <c r="BC202" s="162"/>
      <c r="BD202" s="162"/>
      <c r="BE202" s="162"/>
      <c r="BF202" s="163"/>
      <c r="BG202" s="163"/>
      <c r="BH202" s="163"/>
      <c r="BI202" s="164"/>
      <c r="BJ202" s="165"/>
      <c r="BK202" s="162"/>
      <c r="BL202" s="162"/>
      <c r="BM202" s="164"/>
      <c r="BN202" s="38"/>
      <c r="BO202" s="38"/>
      <c r="BP202" s="38"/>
      <c r="BQ202" s="38"/>
      <c r="BR202" s="38"/>
      <c r="BS202" s="38"/>
      <c r="BT202" s="114" t="str">
        <f t="shared" ref="BT202:BT265" si="130">CONCATENATE(BP202,BQ202,BR202,BS202)</f>
        <v/>
      </c>
      <c r="BU202" s="38"/>
      <c r="BV202" s="38"/>
      <c r="BW202" s="38"/>
      <c r="BX202" s="38"/>
      <c r="BZ202" s="17">
        <f t="shared" si="124"/>
        <v>0</v>
      </c>
      <c r="CA202" s="17">
        <f t="shared" si="125"/>
        <v>0</v>
      </c>
      <c r="CB202" s="17">
        <f t="shared" si="126"/>
        <v>0</v>
      </c>
      <c r="CC202" s="17">
        <f t="shared" si="127"/>
        <v>0</v>
      </c>
      <c r="CD202" s="17">
        <f t="shared" si="128"/>
        <v>0</v>
      </c>
      <c r="CE202" s="17">
        <f t="shared" si="129"/>
        <v>0</v>
      </c>
      <c r="CF202" s="17">
        <f t="shared" ref="CF202:CF265" si="131">IF(AH202="x",1,0)</f>
        <v>0</v>
      </c>
      <c r="CG202" s="17">
        <f t="shared" ref="CG202:CG265" si="132">IF(AI202="x",1,0)</f>
        <v>0</v>
      </c>
      <c r="CH202" s="17">
        <f t="shared" ref="CH202:CH265" si="133">IF(AJ202="x",1,0)</f>
        <v>0</v>
      </c>
      <c r="CI202" s="17">
        <f t="shared" ref="CI202:CI265" si="134">IF(AK202="x",1,0)</f>
        <v>0</v>
      </c>
      <c r="CJ202" s="17">
        <f t="shared" ref="CJ202:CJ265" si="135">IF(AL202="x",1,0)</f>
        <v>0</v>
      </c>
      <c r="CK202" s="17">
        <f t="shared" ref="CK202:CK265" si="136">IF(AM202="x",1,0)</f>
        <v>0</v>
      </c>
      <c r="CL202" s="17">
        <f t="shared" ref="CL202:CL265" si="137">IF(AN202="x",1,0)</f>
        <v>0</v>
      </c>
      <c r="CM202" s="17">
        <f t="shared" ref="CM202:CM265" si="138">IF(AO202="x",1,0)</f>
        <v>0</v>
      </c>
      <c r="CN202" s="17">
        <f t="shared" ref="CN202:CN265" si="139">IF(AP202="x",1,0)</f>
        <v>0</v>
      </c>
      <c r="CO202" s="17">
        <f t="shared" ref="CO202:CO265" si="140">IF(AQ202="x",1,0)</f>
        <v>0</v>
      </c>
      <c r="CP202" s="17">
        <f t="shared" ref="CP202:CP265" si="141">IF(AR202="x",1,0)</f>
        <v>0</v>
      </c>
      <c r="CQ202" s="17">
        <f t="shared" ref="CQ202:CQ265" si="142">IF(AS202="x",1,0)</f>
        <v>0</v>
      </c>
      <c r="CR202" s="17">
        <f t="shared" ref="CR202:CR265" si="143">IF(AT202="x",1,0)</f>
        <v>0</v>
      </c>
      <c r="CS202" s="17">
        <f t="shared" ref="CS202:CS265" si="144">IF(AU202="x",1,0)</f>
        <v>0</v>
      </c>
      <c r="CT202" s="17">
        <f t="shared" ref="CT202:CT265" si="145">IF(AV202="x",1,0)</f>
        <v>0</v>
      </c>
      <c r="CU202" s="17">
        <f t="shared" ref="CU202:CU265" si="146">IF(AW202="x",1,0)</f>
        <v>0</v>
      </c>
      <c r="CV202" s="17">
        <f t="shared" ref="CV202:CV265" si="147">IF(AX202="x",1,0)</f>
        <v>0</v>
      </c>
      <c r="CW202" s="17">
        <f t="shared" ref="CW202:CW265" si="148">IF(AY202="x",1,0)</f>
        <v>0</v>
      </c>
      <c r="CX202" s="17">
        <f t="shared" ref="CX202:CX265" si="149">IF(AZ202="x",1,0)</f>
        <v>0</v>
      </c>
      <c r="CY202" s="17">
        <f t="shared" ref="CY202:CY265" si="150">IF(BA202="x",1,0)</f>
        <v>0</v>
      </c>
      <c r="CZ202" s="17">
        <f t="shared" ref="CZ202:CZ265" si="151">IF(BB202="x",1,0)</f>
        <v>0</v>
      </c>
      <c r="DA202" s="17">
        <f t="shared" ref="DA202:DA265" si="152">IF(BC202="x",1,0)</f>
        <v>0</v>
      </c>
      <c r="DB202" s="17">
        <f t="shared" ref="DB202:DB265" si="153">IF(BD202="x",1,0)</f>
        <v>0</v>
      </c>
      <c r="DC202" s="17">
        <f t="shared" ref="DC202:DC265" si="154">IF(BE202="x",1,0)</f>
        <v>0</v>
      </c>
      <c r="DD202" s="17">
        <f t="shared" ref="DD202:DD265" si="155">IF(BF202="x",1,0)</f>
        <v>0</v>
      </c>
      <c r="DE202" s="17">
        <f t="shared" ref="DE202:DE265" si="156">IF(BG202="x",1,0)</f>
        <v>0</v>
      </c>
      <c r="DF202" s="17">
        <f t="shared" ref="DF202:DF265" si="157">IF(BH202="x",1,0)</f>
        <v>0</v>
      </c>
      <c r="DG202" s="17">
        <f t="shared" ref="DG202:DG265" si="158">IF(BI202="x",1,0)</f>
        <v>0</v>
      </c>
      <c r="DH202" s="17">
        <f t="shared" ref="DH202:DH265" si="159">IF(BJ202="x",1,0)</f>
        <v>0</v>
      </c>
      <c r="DI202" s="17">
        <f t="shared" ref="DI202:DI265" si="160">IF(BK202="x",1,0)</f>
        <v>0</v>
      </c>
      <c r="DJ202" s="17">
        <f t="shared" ref="DJ202:DJ265" si="161">IF(BL202="x",1,0)</f>
        <v>0</v>
      </c>
      <c r="DK202" s="17">
        <f t="shared" ref="DK202:DK265" si="162">IF(BM202="x",1,0)</f>
        <v>0</v>
      </c>
    </row>
    <row r="203" spans="2:115" ht="15" customHeight="1" x14ac:dyDescent="0.2">
      <c r="B203" s="156">
        <v>195</v>
      </c>
      <c r="C203" s="157"/>
      <c r="D203" s="158"/>
      <c r="E203" s="159"/>
      <c r="F203" s="159"/>
      <c r="G203" s="91"/>
      <c r="H203" s="92"/>
      <c r="I203" s="160"/>
      <c r="J203" s="92"/>
      <c r="K203" s="92"/>
      <c r="L203" s="160"/>
      <c r="M203" s="160"/>
      <c r="N203" s="160"/>
      <c r="O203" s="160"/>
      <c r="P203" s="160"/>
      <c r="Q203" s="160"/>
      <c r="R203" s="160"/>
      <c r="S203" s="92"/>
      <c r="T203" s="160"/>
      <c r="U203" s="92"/>
      <c r="V203" s="92"/>
      <c r="W203" s="92"/>
      <c r="X203" s="92"/>
      <c r="Y203" s="92"/>
      <c r="Z203" s="161"/>
      <c r="AA203" s="161"/>
      <c r="AB203" s="161"/>
      <c r="AC203" s="161"/>
      <c r="AD203" s="161"/>
      <c r="AE203" s="162"/>
      <c r="AF203" s="162"/>
      <c r="AG203" s="162"/>
      <c r="AH203" s="162"/>
      <c r="AI203" s="162"/>
      <c r="AJ203" s="162"/>
      <c r="AK203" s="162"/>
      <c r="AL203" s="162"/>
      <c r="AM203" s="162"/>
      <c r="AN203" s="162"/>
      <c r="AO203" s="162"/>
      <c r="AP203" s="162"/>
      <c r="AQ203" s="162"/>
      <c r="AR203" s="162"/>
      <c r="AS203" s="162"/>
      <c r="AT203" s="162"/>
      <c r="AU203" s="162"/>
      <c r="AV203" s="162"/>
      <c r="AW203" s="162"/>
      <c r="AX203" s="162"/>
      <c r="AY203" s="162"/>
      <c r="AZ203" s="162"/>
      <c r="BA203" s="162"/>
      <c r="BB203" s="162"/>
      <c r="BC203" s="162"/>
      <c r="BD203" s="162"/>
      <c r="BE203" s="162"/>
      <c r="BF203" s="163"/>
      <c r="BG203" s="163"/>
      <c r="BH203" s="163"/>
      <c r="BI203" s="164"/>
      <c r="BJ203" s="165"/>
      <c r="BK203" s="162"/>
      <c r="BL203" s="162"/>
      <c r="BM203" s="164"/>
      <c r="BN203" s="38"/>
      <c r="BO203" s="38"/>
      <c r="BP203" s="38"/>
      <c r="BQ203" s="38"/>
      <c r="BR203" s="38"/>
      <c r="BS203" s="38"/>
      <c r="BT203" s="114" t="str">
        <f t="shared" si="130"/>
        <v/>
      </c>
      <c r="BU203" s="38"/>
      <c r="BV203" s="38"/>
      <c r="BW203" s="38"/>
      <c r="BX203" s="38"/>
      <c r="BZ203" s="17">
        <f t="shared" si="124"/>
        <v>0</v>
      </c>
      <c r="CA203" s="17">
        <f t="shared" si="125"/>
        <v>0</v>
      </c>
      <c r="CB203" s="17">
        <f t="shared" si="126"/>
        <v>0</v>
      </c>
      <c r="CC203" s="17">
        <f t="shared" si="127"/>
        <v>0</v>
      </c>
      <c r="CD203" s="17">
        <f t="shared" si="128"/>
        <v>0</v>
      </c>
      <c r="CE203" s="17">
        <f t="shared" si="129"/>
        <v>0</v>
      </c>
      <c r="CF203" s="17">
        <f t="shared" si="131"/>
        <v>0</v>
      </c>
      <c r="CG203" s="17">
        <f t="shared" si="132"/>
        <v>0</v>
      </c>
      <c r="CH203" s="17">
        <f t="shared" si="133"/>
        <v>0</v>
      </c>
      <c r="CI203" s="17">
        <f t="shared" si="134"/>
        <v>0</v>
      </c>
      <c r="CJ203" s="17">
        <f t="shared" si="135"/>
        <v>0</v>
      </c>
      <c r="CK203" s="17">
        <f t="shared" si="136"/>
        <v>0</v>
      </c>
      <c r="CL203" s="17">
        <f t="shared" si="137"/>
        <v>0</v>
      </c>
      <c r="CM203" s="17">
        <f t="shared" si="138"/>
        <v>0</v>
      </c>
      <c r="CN203" s="17">
        <f t="shared" si="139"/>
        <v>0</v>
      </c>
      <c r="CO203" s="17">
        <f t="shared" si="140"/>
        <v>0</v>
      </c>
      <c r="CP203" s="17">
        <f t="shared" si="141"/>
        <v>0</v>
      </c>
      <c r="CQ203" s="17">
        <f t="shared" si="142"/>
        <v>0</v>
      </c>
      <c r="CR203" s="17">
        <f t="shared" si="143"/>
        <v>0</v>
      </c>
      <c r="CS203" s="17">
        <f t="shared" si="144"/>
        <v>0</v>
      </c>
      <c r="CT203" s="17">
        <f t="shared" si="145"/>
        <v>0</v>
      </c>
      <c r="CU203" s="17">
        <f t="shared" si="146"/>
        <v>0</v>
      </c>
      <c r="CV203" s="17">
        <f t="shared" si="147"/>
        <v>0</v>
      </c>
      <c r="CW203" s="17">
        <f t="shared" si="148"/>
        <v>0</v>
      </c>
      <c r="CX203" s="17">
        <f t="shared" si="149"/>
        <v>0</v>
      </c>
      <c r="CY203" s="17">
        <f t="shared" si="150"/>
        <v>0</v>
      </c>
      <c r="CZ203" s="17">
        <f t="shared" si="151"/>
        <v>0</v>
      </c>
      <c r="DA203" s="17">
        <f t="shared" si="152"/>
        <v>0</v>
      </c>
      <c r="DB203" s="17">
        <f t="shared" si="153"/>
        <v>0</v>
      </c>
      <c r="DC203" s="17">
        <f t="shared" si="154"/>
        <v>0</v>
      </c>
      <c r="DD203" s="17">
        <f t="shared" si="155"/>
        <v>0</v>
      </c>
      <c r="DE203" s="17">
        <f t="shared" si="156"/>
        <v>0</v>
      </c>
      <c r="DF203" s="17">
        <f t="shared" si="157"/>
        <v>0</v>
      </c>
      <c r="DG203" s="17">
        <f t="shared" si="158"/>
        <v>0</v>
      </c>
      <c r="DH203" s="17">
        <f t="shared" si="159"/>
        <v>0</v>
      </c>
      <c r="DI203" s="17">
        <f t="shared" si="160"/>
        <v>0</v>
      </c>
      <c r="DJ203" s="17">
        <f t="shared" si="161"/>
        <v>0</v>
      </c>
      <c r="DK203" s="17">
        <f t="shared" si="162"/>
        <v>0</v>
      </c>
    </row>
    <row r="204" spans="2:115" ht="15" customHeight="1" x14ac:dyDescent="0.2">
      <c r="B204" s="156">
        <v>196</v>
      </c>
      <c r="C204" s="157"/>
      <c r="D204" s="158"/>
      <c r="E204" s="159"/>
      <c r="F204" s="159"/>
      <c r="G204" s="91"/>
      <c r="H204" s="92"/>
      <c r="I204" s="160"/>
      <c r="J204" s="92"/>
      <c r="K204" s="92"/>
      <c r="L204" s="160"/>
      <c r="M204" s="160"/>
      <c r="N204" s="160"/>
      <c r="O204" s="160"/>
      <c r="P204" s="160"/>
      <c r="Q204" s="160"/>
      <c r="R204" s="160"/>
      <c r="S204" s="92"/>
      <c r="T204" s="160"/>
      <c r="U204" s="92"/>
      <c r="V204" s="92"/>
      <c r="W204" s="92"/>
      <c r="X204" s="92"/>
      <c r="Y204" s="92"/>
      <c r="Z204" s="161"/>
      <c r="AA204" s="161"/>
      <c r="AB204" s="161"/>
      <c r="AC204" s="161"/>
      <c r="AD204" s="161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2"/>
      <c r="AO204" s="162"/>
      <c r="AP204" s="162"/>
      <c r="AQ204" s="162"/>
      <c r="AR204" s="162"/>
      <c r="AS204" s="162"/>
      <c r="AT204" s="162"/>
      <c r="AU204" s="162"/>
      <c r="AV204" s="162"/>
      <c r="AW204" s="162"/>
      <c r="AX204" s="162"/>
      <c r="AY204" s="162"/>
      <c r="AZ204" s="162"/>
      <c r="BA204" s="162"/>
      <c r="BB204" s="162"/>
      <c r="BC204" s="162"/>
      <c r="BD204" s="162"/>
      <c r="BE204" s="162"/>
      <c r="BF204" s="163"/>
      <c r="BG204" s="163"/>
      <c r="BH204" s="163"/>
      <c r="BI204" s="164"/>
      <c r="BJ204" s="165"/>
      <c r="BK204" s="162"/>
      <c r="BL204" s="162"/>
      <c r="BM204" s="164"/>
      <c r="BN204" s="38"/>
      <c r="BO204" s="38"/>
      <c r="BP204" s="38"/>
      <c r="BQ204" s="38"/>
      <c r="BR204" s="38"/>
      <c r="BS204" s="38"/>
      <c r="BT204" s="114" t="str">
        <f t="shared" si="130"/>
        <v/>
      </c>
      <c r="BU204" s="38"/>
      <c r="BV204" s="38"/>
      <c r="BW204" s="38"/>
      <c r="BX204" s="38"/>
      <c r="BZ204" s="17">
        <f t="shared" si="124"/>
        <v>0</v>
      </c>
      <c r="CA204" s="17">
        <f t="shared" si="125"/>
        <v>0</v>
      </c>
      <c r="CB204" s="17">
        <f t="shared" si="126"/>
        <v>0</v>
      </c>
      <c r="CC204" s="17">
        <f t="shared" si="127"/>
        <v>0</v>
      </c>
      <c r="CD204" s="17">
        <f t="shared" si="128"/>
        <v>0</v>
      </c>
      <c r="CE204" s="17">
        <f t="shared" si="129"/>
        <v>0</v>
      </c>
      <c r="CF204" s="17">
        <f t="shared" si="131"/>
        <v>0</v>
      </c>
      <c r="CG204" s="17">
        <f t="shared" si="132"/>
        <v>0</v>
      </c>
      <c r="CH204" s="17">
        <f t="shared" si="133"/>
        <v>0</v>
      </c>
      <c r="CI204" s="17">
        <f t="shared" si="134"/>
        <v>0</v>
      </c>
      <c r="CJ204" s="17">
        <f t="shared" si="135"/>
        <v>0</v>
      </c>
      <c r="CK204" s="17">
        <f t="shared" si="136"/>
        <v>0</v>
      </c>
      <c r="CL204" s="17">
        <f t="shared" si="137"/>
        <v>0</v>
      </c>
      <c r="CM204" s="17">
        <f t="shared" si="138"/>
        <v>0</v>
      </c>
      <c r="CN204" s="17">
        <f t="shared" si="139"/>
        <v>0</v>
      </c>
      <c r="CO204" s="17">
        <f t="shared" si="140"/>
        <v>0</v>
      </c>
      <c r="CP204" s="17">
        <f t="shared" si="141"/>
        <v>0</v>
      </c>
      <c r="CQ204" s="17">
        <f t="shared" si="142"/>
        <v>0</v>
      </c>
      <c r="CR204" s="17">
        <f t="shared" si="143"/>
        <v>0</v>
      </c>
      <c r="CS204" s="17">
        <f t="shared" si="144"/>
        <v>0</v>
      </c>
      <c r="CT204" s="17">
        <f t="shared" si="145"/>
        <v>0</v>
      </c>
      <c r="CU204" s="17">
        <f t="shared" si="146"/>
        <v>0</v>
      </c>
      <c r="CV204" s="17">
        <f t="shared" si="147"/>
        <v>0</v>
      </c>
      <c r="CW204" s="17">
        <f t="shared" si="148"/>
        <v>0</v>
      </c>
      <c r="CX204" s="17">
        <f t="shared" si="149"/>
        <v>0</v>
      </c>
      <c r="CY204" s="17">
        <f t="shared" si="150"/>
        <v>0</v>
      </c>
      <c r="CZ204" s="17">
        <f t="shared" si="151"/>
        <v>0</v>
      </c>
      <c r="DA204" s="17">
        <f t="shared" si="152"/>
        <v>0</v>
      </c>
      <c r="DB204" s="17">
        <f t="shared" si="153"/>
        <v>0</v>
      </c>
      <c r="DC204" s="17">
        <f t="shared" si="154"/>
        <v>0</v>
      </c>
      <c r="DD204" s="17">
        <f t="shared" si="155"/>
        <v>0</v>
      </c>
      <c r="DE204" s="17">
        <f t="shared" si="156"/>
        <v>0</v>
      </c>
      <c r="DF204" s="17">
        <f t="shared" si="157"/>
        <v>0</v>
      </c>
      <c r="DG204" s="17">
        <f t="shared" si="158"/>
        <v>0</v>
      </c>
      <c r="DH204" s="17">
        <f t="shared" si="159"/>
        <v>0</v>
      </c>
      <c r="DI204" s="17">
        <f t="shared" si="160"/>
        <v>0</v>
      </c>
      <c r="DJ204" s="17">
        <f t="shared" si="161"/>
        <v>0</v>
      </c>
      <c r="DK204" s="17">
        <f t="shared" si="162"/>
        <v>0</v>
      </c>
    </row>
    <row r="205" spans="2:115" ht="15" customHeight="1" x14ac:dyDescent="0.2">
      <c r="B205" s="156">
        <v>197</v>
      </c>
      <c r="C205" s="157"/>
      <c r="D205" s="158"/>
      <c r="E205" s="159"/>
      <c r="F205" s="159"/>
      <c r="G205" s="91"/>
      <c r="H205" s="92"/>
      <c r="I205" s="160"/>
      <c r="J205" s="92"/>
      <c r="K205" s="92"/>
      <c r="L205" s="160"/>
      <c r="M205" s="160"/>
      <c r="N205" s="160"/>
      <c r="O205" s="160"/>
      <c r="P205" s="160"/>
      <c r="Q205" s="160"/>
      <c r="R205" s="160"/>
      <c r="S205" s="92"/>
      <c r="T205" s="160"/>
      <c r="U205" s="92"/>
      <c r="V205" s="92"/>
      <c r="W205" s="92"/>
      <c r="X205" s="92"/>
      <c r="Y205" s="92"/>
      <c r="Z205" s="161"/>
      <c r="AA205" s="161"/>
      <c r="AB205" s="161"/>
      <c r="AC205" s="161"/>
      <c r="AD205" s="161"/>
      <c r="AE205" s="162"/>
      <c r="AF205" s="162"/>
      <c r="AG205" s="162"/>
      <c r="AH205" s="162"/>
      <c r="AI205" s="162"/>
      <c r="AJ205" s="162"/>
      <c r="AK205" s="162"/>
      <c r="AL205" s="162"/>
      <c r="AM205" s="162"/>
      <c r="AN205" s="162"/>
      <c r="AO205" s="162"/>
      <c r="AP205" s="162"/>
      <c r="AQ205" s="162"/>
      <c r="AR205" s="162"/>
      <c r="AS205" s="162"/>
      <c r="AT205" s="162"/>
      <c r="AU205" s="162"/>
      <c r="AV205" s="162"/>
      <c r="AW205" s="162"/>
      <c r="AX205" s="162"/>
      <c r="AY205" s="162"/>
      <c r="AZ205" s="162"/>
      <c r="BA205" s="162"/>
      <c r="BB205" s="162"/>
      <c r="BC205" s="162"/>
      <c r="BD205" s="162"/>
      <c r="BE205" s="162"/>
      <c r="BF205" s="163"/>
      <c r="BG205" s="163"/>
      <c r="BH205" s="163"/>
      <c r="BI205" s="164"/>
      <c r="BJ205" s="165"/>
      <c r="BK205" s="162"/>
      <c r="BL205" s="162"/>
      <c r="BM205" s="164"/>
      <c r="BN205" s="38"/>
      <c r="BO205" s="38"/>
      <c r="BP205" s="38"/>
      <c r="BQ205" s="38"/>
      <c r="BR205" s="38"/>
      <c r="BS205" s="38"/>
      <c r="BT205" s="114" t="str">
        <f t="shared" si="130"/>
        <v/>
      </c>
      <c r="BU205" s="38"/>
      <c r="BV205" s="38"/>
      <c r="BW205" s="38"/>
      <c r="BX205" s="38"/>
      <c r="BZ205" s="17">
        <f t="shared" si="124"/>
        <v>0</v>
      </c>
      <c r="CA205" s="17">
        <f t="shared" si="125"/>
        <v>0</v>
      </c>
      <c r="CB205" s="17">
        <f t="shared" si="126"/>
        <v>0</v>
      </c>
      <c r="CC205" s="17">
        <f t="shared" si="127"/>
        <v>0</v>
      </c>
      <c r="CD205" s="17">
        <f t="shared" si="128"/>
        <v>0</v>
      </c>
      <c r="CE205" s="17">
        <f t="shared" si="129"/>
        <v>0</v>
      </c>
      <c r="CF205" s="17">
        <f t="shared" si="131"/>
        <v>0</v>
      </c>
      <c r="CG205" s="17">
        <f t="shared" si="132"/>
        <v>0</v>
      </c>
      <c r="CH205" s="17">
        <f t="shared" si="133"/>
        <v>0</v>
      </c>
      <c r="CI205" s="17">
        <f t="shared" si="134"/>
        <v>0</v>
      </c>
      <c r="CJ205" s="17">
        <f t="shared" si="135"/>
        <v>0</v>
      </c>
      <c r="CK205" s="17">
        <f t="shared" si="136"/>
        <v>0</v>
      </c>
      <c r="CL205" s="17">
        <f t="shared" si="137"/>
        <v>0</v>
      </c>
      <c r="CM205" s="17">
        <f t="shared" si="138"/>
        <v>0</v>
      </c>
      <c r="CN205" s="17">
        <f t="shared" si="139"/>
        <v>0</v>
      </c>
      <c r="CO205" s="17">
        <f t="shared" si="140"/>
        <v>0</v>
      </c>
      <c r="CP205" s="17">
        <f t="shared" si="141"/>
        <v>0</v>
      </c>
      <c r="CQ205" s="17">
        <f t="shared" si="142"/>
        <v>0</v>
      </c>
      <c r="CR205" s="17">
        <f t="shared" si="143"/>
        <v>0</v>
      </c>
      <c r="CS205" s="17">
        <f t="shared" si="144"/>
        <v>0</v>
      </c>
      <c r="CT205" s="17">
        <f t="shared" si="145"/>
        <v>0</v>
      </c>
      <c r="CU205" s="17">
        <f t="shared" si="146"/>
        <v>0</v>
      </c>
      <c r="CV205" s="17">
        <f t="shared" si="147"/>
        <v>0</v>
      </c>
      <c r="CW205" s="17">
        <f t="shared" si="148"/>
        <v>0</v>
      </c>
      <c r="CX205" s="17">
        <f t="shared" si="149"/>
        <v>0</v>
      </c>
      <c r="CY205" s="17">
        <f t="shared" si="150"/>
        <v>0</v>
      </c>
      <c r="CZ205" s="17">
        <f t="shared" si="151"/>
        <v>0</v>
      </c>
      <c r="DA205" s="17">
        <f t="shared" si="152"/>
        <v>0</v>
      </c>
      <c r="DB205" s="17">
        <f t="shared" si="153"/>
        <v>0</v>
      </c>
      <c r="DC205" s="17">
        <f t="shared" si="154"/>
        <v>0</v>
      </c>
      <c r="DD205" s="17">
        <f t="shared" si="155"/>
        <v>0</v>
      </c>
      <c r="DE205" s="17">
        <f t="shared" si="156"/>
        <v>0</v>
      </c>
      <c r="DF205" s="17">
        <f t="shared" si="157"/>
        <v>0</v>
      </c>
      <c r="DG205" s="17">
        <f t="shared" si="158"/>
        <v>0</v>
      </c>
      <c r="DH205" s="17">
        <f t="shared" si="159"/>
        <v>0</v>
      </c>
      <c r="DI205" s="17">
        <f t="shared" si="160"/>
        <v>0</v>
      </c>
      <c r="DJ205" s="17">
        <f t="shared" si="161"/>
        <v>0</v>
      </c>
      <c r="DK205" s="17">
        <f t="shared" si="162"/>
        <v>0</v>
      </c>
    </row>
    <row r="206" spans="2:115" ht="15" customHeight="1" x14ac:dyDescent="0.2">
      <c r="B206" s="156">
        <v>198</v>
      </c>
      <c r="C206" s="157"/>
      <c r="D206" s="158"/>
      <c r="E206" s="159"/>
      <c r="F206" s="159"/>
      <c r="G206" s="91"/>
      <c r="H206" s="92"/>
      <c r="I206" s="160"/>
      <c r="J206" s="92"/>
      <c r="K206" s="92"/>
      <c r="L206" s="160"/>
      <c r="M206" s="160"/>
      <c r="N206" s="160"/>
      <c r="O206" s="160"/>
      <c r="P206" s="160"/>
      <c r="Q206" s="160"/>
      <c r="R206" s="160"/>
      <c r="S206" s="92"/>
      <c r="T206" s="160"/>
      <c r="U206" s="92"/>
      <c r="V206" s="92"/>
      <c r="W206" s="92"/>
      <c r="X206" s="92"/>
      <c r="Y206" s="92"/>
      <c r="Z206" s="161"/>
      <c r="AA206" s="161"/>
      <c r="AB206" s="161"/>
      <c r="AC206" s="161"/>
      <c r="AD206" s="161"/>
      <c r="AE206" s="162"/>
      <c r="AF206" s="162"/>
      <c r="AG206" s="162"/>
      <c r="AH206" s="162"/>
      <c r="AI206" s="162"/>
      <c r="AJ206" s="162"/>
      <c r="AK206" s="162"/>
      <c r="AL206" s="162"/>
      <c r="AM206" s="162"/>
      <c r="AN206" s="162"/>
      <c r="AO206" s="162"/>
      <c r="AP206" s="162"/>
      <c r="AQ206" s="162"/>
      <c r="AR206" s="162"/>
      <c r="AS206" s="162"/>
      <c r="AT206" s="162"/>
      <c r="AU206" s="162"/>
      <c r="AV206" s="162"/>
      <c r="AW206" s="162"/>
      <c r="AX206" s="162"/>
      <c r="AY206" s="162"/>
      <c r="AZ206" s="162"/>
      <c r="BA206" s="162"/>
      <c r="BB206" s="162"/>
      <c r="BC206" s="162"/>
      <c r="BD206" s="162"/>
      <c r="BE206" s="162"/>
      <c r="BF206" s="163"/>
      <c r="BG206" s="163"/>
      <c r="BH206" s="163"/>
      <c r="BI206" s="164"/>
      <c r="BJ206" s="165"/>
      <c r="BK206" s="162"/>
      <c r="BL206" s="162"/>
      <c r="BM206" s="164"/>
      <c r="BN206" s="38"/>
      <c r="BO206" s="38"/>
      <c r="BP206" s="38"/>
      <c r="BQ206" s="38"/>
      <c r="BR206" s="38"/>
      <c r="BS206" s="38"/>
      <c r="BT206" s="114" t="str">
        <f t="shared" si="130"/>
        <v/>
      </c>
      <c r="BU206" s="38"/>
      <c r="BV206" s="38"/>
      <c r="BW206" s="38"/>
      <c r="BX206" s="38"/>
      <c r="BZ206" s="17">
        <f t="shared" si="124"/>
        <v>0</v>
      </c>
      <c r="CA206" s="17">
        <f t="shared" si="125"/>
        <v>0</v>
      </c>
      <c r="CB206" s="17">
        <f t="shared" si="126"/>
        <v>0</v>
      </c>
      <c r="CC206" s="17">
        <f t="shared" si="127"/>
        <v>0</v>
      </c>
      <c r="CD206" s="17">
        <f t="shared" si="128"/>
        <v>0</v>
      </c>
      <c r="CE206" s="17">
        <f t="shared" si="129"/>
        <v>0</v>
      </c>
      <c r="CF206" s="17">
        <f t="shared" si="131"/>
        <v>0</v>
      </c>
      <c r="CG206" s="17">
        <f t="shared" si="132"/>
        <v>0</v>
      </c>
      <c r="CH206" s="17">
        <f t="shared" si="133"/>
        <v>0</v>
      </c>
      <c r="CI206" s="17">
        <f t="shared" si="134"/>
        <v>0</v>
      </c>
      <c r="CJ206" s="17">
        <f t="shared" si="135"/>
        <v>0</v>
      </c>
      <c r="CK206" s="17">
        <f t="shared" si="136"/>
        <v>0</v>
      </c>
      <c r="CL206" s="17">
        <f t="shared" si="137"/>
        <v>0</v>
      </c>
      <c r="CM206" s="17">
        <f t="shared" si="138"/>
        <v>0</v>
      </c>
      <c r="CN206" s="17">
        <f t="shared" si="139"/>
        <v>0</v>
      </c>
      <c r="CO206" s="17">
        <f t="shared" si="140"/>
        <v>0</v>
      </c>
      <c r="CP206" s="17">
        <f t="shared" si="141"/>
        <v>0</v>
      </c>
      <c r="CQ206" s="17">
        <f t="shared" si="142"/>
        <v>0</v>
      </c>
      <c r="CR206" s="17">
        <f t="shared" si="143"/>
        <v>0</v>
      </c>
      <c r="CS206" s="17">
        <f t="shared" si="144"/>
        <v>0</v>
      </c>
      <c r="CT206" s="17">
        <f t="shared" si="145"/>
        <v>0</v>
      </c>
      <c r="CU206" s="17">
        <f t="shared" si="146"/>
        <v>0</v>
      </c>
      <c r="CV206" s="17">
        <f t="shared" si="147"/>
        <v>0</v>
      </c>
      <c r="CW206" s="17">
        <f t="shared" si="148"/>
        <v>0</v>
      </c>
      <c r="CX206" s="17">
        <f t="shared" si="149"/>
        <v>0</v>
      </c>
      <c r="CY206" s="17">
        <f t="shared" si="150"/>
        <v>0</v>
      </c>
      <c r="CZ206" s="17">
        <f t="shared" si="151"/>
        <v>0</v>
      </c>
      <c r="DA206" s="17">
        <f t="shared" si="152"/>
        <v>0</v>
      </c>
      <c r="DB206" s="17">
        <f t="shared" si="153"/>
        <v>0</v>
      </c>
      <c r="DC206" s="17">
        <f t="shared" si="154"/>
        <v>0</v>
      </c>
      <c r="DD206" s="17">
        <f t="shared" si="155"/>
        <v>0</v>
      </c>
      <c r="DE206" s="17">
        <f t="shared" si="156"/>
        <v>0</v>
      </c>
      <c r="DF206" s="17">
        <f t="shared" si="157"/>
        <v>0</v>
      </c>
      <c r="DG206" s="17">
        <f t="shared" si="158"/>
        <v>0</v>
      </c>
      <c r="DH206" s="17">
        <f t="shared" si="159"/>
        <v>0</v>
      </c>
      <c r="DI206" s="17">
        <f t="shared" si="160"/>
        <v>0</v>
      </c>
      <c r="DJ206" s="17">
        <f t="shared" si="161"/>
        <v>0</v>
      </c>
      <c r="DK206" s="17">
        <f t="shared" si="162"/>
        <v>0</v>
      </c>
    </row>
    <row r="207" spans="2:115" ht="15" customHeight="1" x14ac:dyDescent="0.2">
      <c r="B207" s="156">
        <v>199</v>
      </c>
      <c r="C207" s="157"/>
      <c r="D207" s="158"/>
      <c r="E207" s="159"/>
      <c r="F207" s="159"/>
      <c r="G207" s="91"/>
      <c r="H207" s="92"/>
      <c r="I207" s="160"/>
      <c r="J207" s="92"/>
      <c r="K207" s="92"/>
      <c r="L207" s="160"/>
      <c r="M207" s="160"/>
      <c r="N207" s="160"/>
      <c r="O207" s="160"/>
      <c r="P207" s="160"/>
      <c r="Q207" s="160"/>
      <c r="R207" s="160"/>
      <c r="S207" s="92"/>
      <c r="T207" s="160"/>
      <c r="U207" s="92"/>
      <c r="V207" s="92"/>
      <c r="W207" s="92"/>
      <c r="X207" s="92"/>
      <c r="Y207" s="92"/>
      <c r="Z207" s="161"/>
      <c r="AA207" s="161"/>
      <c r="AB207" s="161"/>
      <c r="AC207" s="161"/>
      <c r="AD207" s="161"/>
      <c r="AE207" s="162"/>
      <c r="AF207" s="162"/>
      <c r="AG207" s="162"/>
      <c r="AH207" s="162"/>
      <c r="AI207" s="162"/>
      <c r="AJ207" s="162"/>
      <c r="AK207" s="162"/>
      <c r="AL207" s="162"/>
      <c r="AM207" s="162"/>
      <c r="AN207" s="162"/>
      <c r="AO207" s="162"/>
      <c r="AP207" s="162"/>
      <c r="AQ207" s="162"/>
      <c r="AR207" s="162"/>
      <c r="AS207" s="162"/>
      <c r="AT207" s="162"/>
      <c r="AU207" s="162"/>
      <c r="AV207" s="162"/>
      <c r="AW207" s="162"/>
      <c r="AX207" s="162"/>
      <c r="AY207" s="162"/>
      <c r="AZ207" s="162"/>
      <c r="BA207" s="162"/>
      <c r="BB207" s="162"/>
      <c r="BC207" s="162"/>
      <c r="BD207" s="162"/>
      <c r="BE207" s="162"/>
      <c r="BF207" s="163"/>
      <c r="BG207" s="163"/>
      <c r="BH207" s="163"/>
      <c r="BI207" s="164"/>
      <c r="BJ207" s="165"/>
      <c r="BK207" s="162"/>
      <c r="BL207" s="162"/>
      <c r="BM207" s="164"/>
      <c r="BN207" s="38"/>
      <c r="BO207" s="38"/>
      <c r="BP207" s="38"/>
      <c r="BQ207" s="38"/>
      <c r="BR207" s="38"/>
      <c r="BS207" s="38"/>
      <c r="BT207" s="114" t="str">
        <f t="shared" si="130"/>
        <v/>
      </c>
      <c r="BU207" s="38"/>
      <c r="BV207" s="38"/>
      <c r="BW207" s="38"/>
      <c r="BX207" s="38"/>
      <c r="BZ207" s="17">
        <f t="shared" si="124"/>
        <v>0</v>
      </c>
      <c r="CA207" s="17">
        <f t="shared" si="125"/>
        <v>0</v>
      </c>
      <c r="CB207" s="17">
        <f t="shared" si="126"/>
        <v>0</v>
      </c>
      <c r="CC207" s="17">
        <f t="shared" si="127"/>
        <v>0</v>
      </c>
      <c r="CD207" s="17">
        <f t="shared" si="128"/>
        <v>0</v>
      </c>
      <c r="CE207" s="17">
        <f t="shared" si="129"/>
        <v>0</v>
      </c>
      <c r="CF207" s="17">
        <f t="shared" si="131"/>
        <v>0</v>
      </c>
      <c r="CG207" s="17">
        <f t="shared" si="132"/>
        <v>0</v>
      </c>
      <c r="CH207" s="17">
        <f t="shared" si="133"/>
        <v>0</v>
      </c>
      <c r="CI207" s="17">
        <f t="shared" si="134"/>
        <v>0</v>
      </c>
      <c r="CJ207" s="17">
        <f t="shared" si="135"/>
        <v>0</v>
      </c>
      <c r="CK207" s="17">
        <f t="shared" si="136"/>
        <v>0</v>
      </c>
      <c r="CL207" s="17">
        <f t="shared" si="137"/>
        <v>0</v>
      </c>
      <c r="CM207" s="17">
        <f t="shared" si="138"/>
        <v>0</v>
      </c>
      <c r="CN207" s="17">
        <f t="shared" si="139"/>
        <v>0</v>
      </c>
      <c r="CO207" s="17">
        <f t="shared" si="140"/>
        <v>0</v>
      </c>
      <c r="CP207" s="17">
        <f t="shared" si="141"/>
        <v>0</v>
      </c>
      <c r="CQ207" s="17">
        <f t="shared" si="142"/>
        <v>0</v>
      </c>
      <c r="CR207" s="17">
        <f t="shared" si="143"/>
        <v>0</v>
      </c>
      <c r="CS207" s="17">
        <f t="shared" si="144"/>
        <v>0</v>
      </c>
      <c r="CT207" s="17">
        <f t="shared" si="145"/>
        <v>0</v>
      </c>
      <c r="CU207" s="17">
        <f t="shared" si="146"/>
        <v>0</v>
      </c>
      <c r="CV207" s="17">
        <f t="shared" si="147"/>
        <v>0</v>
      </c>
      <c r="CW207" s="17">
        <f t="shared" si="148"/>
        <v>0</v>
      </c>
      <c r="CX207" s="17">
        <f t="shared" si="149"/>
        <v>0</v>
      </c>
      <c r="CY207" s="17">
        <f t="shared" si="150"/>
        <v>0</v>
      </c>
      <c r="CZ207" s="17">
        <f t="shared" si="151"/>
        <v>0</v>
      </c>
      <c r="DA207" s="17">
        <f t="shared" si="152"/>
        <v>0</v>
      </c>
      <c r="DB207" s="17">
        <f t="shared" si="153"/>
        <v>0</v>
      </c>
      <c r="DC207" s="17">
        <f t="shared" si="154"/>
        <v>0</v>
      </c>
      <c r="DD207" s="17">
        <f t="shared" si="155"/>
        <v>0</v>
      </c>
      <c r="DE207" s="17">
        <f t="shared" si="156"/>
        <v>0</v>
      </c>
      <c r="DF207" s="17">
        <f t="shared" si="157"/>
        <v>0</v>
      </c>
      <c r="DG207" s="17">
        <f t="shared" si="158"/>
        <v>0</v>
      </c>
      <c r="DH207" s="17">
        <f t="shared" si="159"/>
        <v>0</v>
      </c>
      <c r="DI207" s="17">
        <f t="shared" si="160"/>
        <v>0</v>
      </c>
      <c r="DJ207" s="17">
        <f t="shared" si="161"/>
        <v>0</v>
      </c>
      <c r="DK207" s="17">
        <f t="shared" si="162"/>
        <v>0</v>
      </c>
    </row>
    <row r="208" spans="2:115" ht="15" customHeight="1" x14ac:dyDescent="0.2">
      <c r="B208" s="156">
        <v>200</v>
      </c>
      <c r="C208" s="157"/>
      <c r="D208" s="158"/>
      <c r="E208" s="159"/>
      <c r="F208" s="159"/>
      <c r="G208" s="91"/>
      <c r="H208" s="92"/>
      <c r="I208" s="160"/>
      <c r="J208" s="92"/>
      <c r="K208" s="92"/>
      <c r="L208" s="160"/>
      <c r="M208" s="160"/>
      <c r="N208" s="160"/>
      <c r="O208" s="160"/>
      <c r="P208" s="160"/>
      <c r="Q208" s="160"/>
      <c r="R208" s="160"/>
      <c r="S208" s="92"/>
      <c r="T208" s="160"/>
      <c r="U208" s="92"/>
      <c r="V208" s="92"/>
      <c r="W208" s="92"/>
      <c r="X208" s="92"/>
      <c r="Y208" s="92"/>
      <c r="Z208" s="161"/>
      <c r="AA208" s="161"/>
      <c r="AB208" s="161"/>
      <c r="AC208" s="161"/>
      <c r="AD208" s="161"/>
      <c r="AE208" s="162"/>
      <c r="AF208" s="162"/>
      <c r="AG208" s="162"/>
      <c r="AH208" s="162"/>
      <c r="AI208" s="162"/>
      <c r="AJ208" s="162"/>
      <c r="AK208" s="162"/>
      <c r="AL208" s="162"/>
      <c r="AM208" s="162"/>
      <c r="AN208" s="162"/>
      <c r="AO208" s="162"/>
      <c r="AP208" s="162"/>
      <c r="AQ208" s="162"/>
      <c r="AR208" s="162"/>
      <c r="AS208" s="162"/>
      <c r="AT208" s="162"/>
      <c r="AU208" s="162"/>
      <c r="AV208" s="162"/>
      <c r="AW208" s="162"/>
      <c r="AX208" s="162"/>
      <c r="AY208" s="162"/>
      <c r="AZ208" s="162"/>
      <c r="BA208" s="162"/>
      <c r="BB208" s="162"/>
      <c r="BC208" s="162"/>
      <c r="BD208" s="162"/>
      <c r="BE208" s="162"/>
      <c r="BF208" s="163"/>
      <c r="BG208" s="163"/>
      <c r="BH208" s="163"/>
      <c r="BI208" s="164"/>
      <c r="BJ208" s="165"/>
      <c r="BK208" s="162"/>
      <c r="BL208" s="162"/>
      <c r="BM208" s="164"/>
      <c r="BN208" s="38"/>
      <c r="BO208" s="38"/>
      <c r="BP208" s="38"/>
      <c r="BQ208" s="38"/>
      <c r="BR208" s="38"/>
      <c r="BS208" s="38"/>
      <c r="BT208" s="114" t="str">
        <f t="shared" si="130"/>
        <v/>
      </c>
      <c r="BU208" s="38"/>
      <c r="BV208" s="38"/>
      <c r="BW208" s="38"/>
      <c r="BX208" s="38"/>
      <c r="BZ208" s="17">
        <f t="shared" si="124"/>
        <v>0</v>
      </c>
      <c r="CA208" s="17">
        <f t="shared" si="125"/>
        <v>0</v>
      </c>
      <c r="CB208" s="17">
        <f t="shared" si="126"/>
        <v>0</v>
      </c>
      <c r="CC208" s="17">
        <f t="shared" si="127"/>
        <v>0</v>
      </c>
      <c r="CD208" s="17">
        <f t="shared" si="128"/>
        <v>0</v>
      </c>
      <c r="CE208" s="17">
        <f t="shared" si="129"/>
        <v>0</v>
      </c>
      <c r="CF208" s="17">
        <f t="shared" si="131"/>
        <v>0</v>
      </c>
      <c r="CG208" s="17">
        <f t="shared" si="132"/>
        <v>0</v>
      </c>
      <c r="CH208" s="17">
        <f t="shared" si="133"/>
        <v>0</v>
      </c>
      <c r="CI208" s="17">
        <f t="shared" si="134"/>
        <v>0</v>
      </c>
      <c r="CJ208" s="17">
        <f t="shared" si="135"/>
        <v>0</v>
      </c>
      <c r="CK208" s="17">
        <f t="shared" si="136"/>
        <v>0</v>
      </c>
      <c r="CL208" s="17">
        <f t="shared" si="137"/>
        <v>0</v>
      </c>
      <c r="CM208" s="17">
        <f t="shared" si="138"/>
        <v>0</v>
      </c>
      <c r="CN208" s="17">
        <f t="shared" si="139"/>
        <v>0</v>
      </c>
      <c r="CO208" s="17">
        <f t="shared" si="140"/>
        <v>0</v>
      </c>
      <c r="CP208" s="17">
        <f t="shared" si="141"/>
        <v>0</v>
      </c>
      <c r="CQ208" s="17">
        <f t="shared" si="142"/>
        <v>0</v>
      </c>
      <c r="CR208" s="17">
        <f t="shared" si="143"/>
        <v>0</v>
      </c>
      <c r="CS208" s="17">
        <f t="shared" si="144"/>
        <v>0</v>
      </c>
      <c r="CT208" s="17">
        <f t="shared" si="145"/>
        <v>0</v>
      </c>
      <c r="CU208" s="17">
        <f t="shared" si="146"/>
        <v>0</v>
      </c>
      <c r="CV208" s="17">
        <f t="shared" si="147"/>
        <v>0</v>
      </c>
      <c r="CW208" s="17">
        <f t="shared" si="148"/>
        <v>0</v>
      </c>
      <c r="CX208" s="17">
        <f t="shared" si="149"/>
        <v>0</v>
      </c>
      <c r="CY208" s="17">
        <f t="shared" si="150"/>
        <v>0</v>
      </c>
      <c r="CZ208" s="17">
        <f t="shared" si="151"/>
        <v>0</v>
      </c>
      <c r="DA208" s="17">
        <f t="shared" si="152"/>
        <v>0</v>
      </c>
      <c r="DB208" s="17">
        <f t="shared" si="153"/>
        <v>0</v>
      </c>
      <c r="DC208" s="17">
        <f t="shared" si="154"/>
        <v>0</v>
      </c>
      <c r="DD208" s="17">
        <f t="shared" si="155"/>
        <v>0</v>
      </c>
      <c r="DE208" s="17">
        <f t="shared" si="156"/>
        <v>0</v>
      </c>
      <c r="DF208" s="17">
        <f t="shared" si="157"/>
        <v>0</v>
      </c>
      <c r="DG208" s="17">
        <f t="shared" si="158"/>
        <v>0</v>
      </c>
      <c r="DH208" s="17">
        <f t="shared" si="159"/>
        <v>0</v>
      </c>
      <c r="DI208" s="17">
        <f t="shared" si="160"/>
        <v>0</v>
      </c>
      <c r="DJ208" s="17">
        <f t="shared" si="161"/>
        <v>0</v>
      </c>
      <c r="DK208" s="17">
        <f t="shared" si="162"/>
        <v>0</v>
      </c>
    </row>
    <row r="209" spans="2:115" ht="15" customHeight="1" x14ac:dyDescent="0.2">
      <c r="B209" s="156">
        <v>201</v>
      </c>
      <c r="C209" s="157"/>
      <c r="D209" s="158"/>
      <c r="E209" s="159"/>
      <c r="F209" s="159"/>
      <c r="G209" s="91"/>
      <c r="H209" s="92"/>
      <c r="I209" s="160"/>
      <c r="J209" s="92"/>
      <c r="K209" s="92"/>
      <c r="L209" s="160"/>
      <c r="M209" s="160"/>
      <c r="N209" s="160"/>
      <c r="O209" s="160"/>
      <c r="P209" s="160"/>
      <c r="Q209" s="160"/>
      <c r="R209" s="160"/>
      <c r="S209" s="92"/>
      <c r="T209" s="160"/>
      <c r="U209" s="92"/>
      <c r="V209" s="92"/>
      <c r="W209" s="92"/>
      <c r="X209" s="92"/>
      <c r="Y209" s="92"/>
      <c r="Z209" s="161"/>
      <c r="AA209" s="161"/>
      <c r="AB209" s="161"/>
      <c r="AC209" s="161"/>
      <c r="AD209" s="161"/>
      <c r="AE209" s="162"/>
      <c r="AF209" s="162"/>
      <c r="AG209" s="162"/>
      <c r="AH209" s="162"/>
      <c r="AI209" s="162"/>
      <c r="AJ209" s="162"/>
      <c r="AK209" s="162"/>
      <c r="AL209" s="162"/>
      <c r="AM209" s="162"/>
      <c r="AN209" s="162"/>
      <c r="AO209" s="162"/>
      <c r="AP209" s="162"/>
      <c r="AQ209" s="162"/>
      <c r="AR209" s="162"/>
      <c r="AS209" s="162"/>
      <c r="AT209" s="162"/>
      <c r="AU209" s="162"/>
      <c r="AV209" s="162"/>
      <c r="AW209" s="162"/>
      <c r="AX209" s="162"/>
      <c r="AY209" s="162"/>
      <c r="AZ209" s="162"/>
      <c r="BA209" s="162"/>
      <c r="BB209" s="162"/>
      <c r="BC209" s="162"/>
      <c r="BD209" s="162"/>
      <c r="BE209" s="162"/>
      <c r="BF209" s="163"/>
      <c r="BG209" s="163"/>
      <c r="BH209" s="163"/>
      <c r="BI209" s="164"/>
      <c r="BJ209" s="165"/>
      <c r="BK209" s="162"/>
      <c r="BL209" s="162"/>
      <c r="BM209" s="164"/>
      <c r="BN209" s="38"/>
      <c r="BO209" s="38"/>
      <c r="BP209" s="38"/>
      <c r="BQ209" s="38"/>
      <c r="BR209" s="38"/>
      <c r="BS209" s="38"/>
      <c r="BT209" s="114" t="str">
        <f t="shared" si="130"/>
        <v/>
      </c>
      <c r="BU209" s="38"/>
      <c r="BV209" s="38"/>
      <c r="BW209" s="38"/>
      <c r="BX209" s="38"/>
      <c r="BZ209" s="17">
        <f t="shared" si="124"/>
        <v>0</v>
      </c>
      <c r="CA209" s="17">
        <f t="shared" si="125"/>
        <v>0</v>
      </c>
      <c r="CB209" s="17">
        <f t="shared" si="126"/>
        <v>0</v>
      </c>
      <c r="CC209" s="17">
        <f t="shared" si="127"/>
        <v>0</v>
      </c>
      <c r="CD209" s="17">
        <f t="shared" si="128"/>
        <v>0</v>
      </c>
      <c r="CE209" s="17">
        <f t="shared" si="129"/>
        <v>0</v>
      </c>
      <c r="CF209" s="17">
        <f t="shared" si="131"/>
        <v>0</v>
      </c>
      <c r="CG209" s="17">
        <f t="shared" si="132"/>
        <v>0</v>
      </c>
      <c r="CH209" s="17">
        <f t="shared" si="133"/>
        <v>0</v>
      </c>
      <c r="CI209" s="17">
        <f t="shared" si="134"/>
        <v>0</v>
      </c>
      <c r="CJ209" s="17">
        <f t="shared" si="135"/>
        <v>0</v>
      </c>
      <c r="CK209" s="17">
        <f t="shared" si="136"/>
        <v>0</v>
      </c>
      <c r="CL209" s="17">
        <f t="shared" si="137"/>
        <v>0</v>
      </c>
      <c r="CM209" s="17">
        <f t="shared" si="138"/>
        <v>0</v>
      </c>
      <c r="CN209" s="17">
        <f t="shared" si="139"/>
        <v>0</v>
      </c>
      <c r="CO209" s="17">
        <f t="shared" si="140"/>
        <v>0</v>
      </c>
      <c r="CP209" s="17">
        <f t="shared" si="141"/>
        <v>0</v>
      </c>
      <c r="CQ209" s="17">
        <f t="shared" si="142"/>
        <v>0</v>
      </c>
      <c r="CR209" s="17">
        <f t="shared" si="143"/>
        <v>0</v>
      </c>
      <c r="CS209" s="17">
        <f t="shared" si="144"/>
        <v>0</v>
      </c>
      <c r="CT209" s="17">
        <f t="shared" si="145"/>
        <v>0</v>
      </c>
      <c r="CU209" s="17">
        <f t="shared" si="146"/>
        <v>0</v>
      </c>
      <c r="CV209" s="17">
        <f t="shared" si="147"/>
        <v>0</v>
      </c>
      <c r="CW209" s="17">
        <f t="shared" si="148"/>
        <v>0</v>
      </c>
      <c r="CX209" s="17">
        <f t="shared" si="149"/>
        <v>0</v>
      </c>
      <c r="CY209" s="17">
        <f t="shared" si="150"/>
        <v>0</v>
      </c>
      <c r="CZ209" s="17">
        <f t="shared" si="151"/>
        <v>0</v>
      </c>
      <c r="DA209" s="17">
        <f t="shared" si="152"/>
        <v>0</v>
      </c>
      <c r="DB209" s="17">
        <f t="shared" si="153"/>
        <v>0</v>
      </c>
      <c r="DC209" s="17">
        <f t="shared" si="154"/>
        <v>0</v>
      </c>
      <c r="DD209" s="17">
        <f t="shared" si="155"/>
        <v>0</v>
      </c>
      <c r="DE209" s="17">
        <f t="shared" si="156"/>
        <v>0</v>
      </c>
      <c r="DF209" s="17">
        <f t="shared" si="157"/>
        <v>0</v>
      </c>
      <c r="DG209" s="17">
        <f t="shared" si="158"/>
        <v>0</v>
      </c>
      <c r="DH209" s="17">
        <f t="shared" si="159"/>
        <v>0</v>
      </c>
      <c r="DI209" s="17">
        <f t="shared" si="160"/>
        <v>0</v>
      </c>
      <c r="DJ209" s="17">
        <f t="shared" si="161"/>
        <v>0</v>
      </c>
      <c r="DK209" s="17">
        <f t="shared" si="162"/>
        <v>0</v>
      </c>
    </row>
    <row r="210" spans="2:115" ht="15" customHeight="1" x14ac:dyDescent="0.2">
      <c r="B210" s="156">
        <v>202</v>
      </c>
      <c r="C210" s="157"/>
      <c r="D210" s="158"/>
      <c r="E210" s="159"/>
      <c r="F210" s="159"/>
      <c r="G210" s="91"/>
      <c r="H210" s="92"/>
      <c r="I210" s="160"/>
      <c r="J210" s="92"/>
      <c r="K210" s="92"/>
      <c r="L210" s="160"/>
      <c r="M210" s="160"/>
      <c r="N210" s="160"/>
      <c r="O210" s="160"/>
      <c r="P210" s="160"/>
      <c r="Q210" s="160"/>
      <c r="R210" s="160"/>
      <c r="S210" s="92"/>
      <c r="T210" s="160"/>
      <c r="U210" s="92"/>
      <c r="V210" s="92"/>
      <c r="W210" s="92"/>
      <c r="X210" s="92"/>
      <c r="Y210" s="92"/>
      <c r="Z210" s="161"/>
      <c r="AA210" s="161"/>
      <c r="AB210" s="161"/>
      <c r="AC210" s="161"/>
      <c r="AD210" s="161"/>
      <c r="AE210" s="162"/>
      <c r="AF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2"/>
      <c r="AQ210" s="162"/>
      <c r="AR210" s="162"/>
      <c r="AS210" s="162"/>
      <c r="AT210" s="162"/>
      <c r="AU210" s="162"/>
      <c r="AV210" s="162"/>
      <c r="AW210" s="162"/>
      <c r="AX210" s="162"/>
      <c r="AY210" s="162"/>
      <c r="AZ210" s="162"/>
      <c r="BA210" s="162"/>
      <c r="BB210" s="162"/>
      <c r="BC210" s="162"/>
      <c r="BD210" s="162"/>
      <c r="BE210" s="162"/>
      <c r="BF210" s="163"/>
      <c r="BG210" s="163"/>
      <c r="BH210" s="163"/>
      <c r="BI210" s="164"/>
      <c r="BJ210" s="165"/>
      <c r="BK210" s="162"/>
      <c r="BL210" s="162"/>
      <c r="BM210" s="164"/>
      <c r="BN210" s="38"/>
      <c r="BO210" s="38"/>
      <c r="BP210" s="38"/>
      <c r="BQ210" s="38"/>
      <c r="BR210" s="38"/>
      <c r="BS210" s="38"/>
      <c r="BT210" s="114" t="str">
        <f t="shared" si="130"/>
        <v/>
      </c>
      <c r="BU210" s="38"/>
      <c r="BV210" s="38"/>
      <c r="BW210" s="38"/>
      <c r="BX210" s="38"/>
      <c r="BZ210" s="17">
        <f t="shared" si="124"/>
        <v>0</v>
      </c>
      <c r="CA210" s="17">
        <f t="shared" si="125"/>
        <v>0</v>
      </c>
      <c r="CB210" s="17">
        <f t="shared" si="126"/>
        <v>0</v>
      </c>
      <c r="CC210" s="17">
        <f t="shared" si="127"/>
        <v>0</v>
      </c>
      <c r="CD210" s="17">
        <f t="shared" si="128"/>
        <v>0</v>
      </c>
      <c r="CE210" s="17">
        <f t="shared" si="129"/>
        <v>0</v>
      </c>
      <c r="CF210" s="17">
        <f t="shared" si="131"/>
        <v>0</v>
      </c>
      <c r="CG210" s="17">
        <f t="shared" si="132"/>
        <v>0</v>
      </c>
      <c r="CH210" s="17">
        <f t="shared" si="133"/>
        <v>0</v>
      </c>
      <c r="CI210" s="17">
        <f t="shared" si="134"/>
        <v>0</v>
      </c>
      <c r="CJ210" s="17">
        <f t="shared" si="135"/>
        <v>0</v>
      </c>
      <c r="CK210" s="17">
        <f t="shared" si="136"/>
        <v>0</v>
      </c>
      <c r="CL210" s="17">
        <f t="shared" si="137"/>
        <v>0</v>
      </c>
      <c r="CM210" s="17">
        <f t="shared" si="138"/>
        <v>0</v>
      </c>
      <c r="CN210" s="17">
        <f t="shared" si="139"/>
        <v>0</v>
      </c>
      <c r="CO210" s="17">
        <f t="shared" si="140"/>
        <v>0</v>
      </c>
      <c r="CP210" s="17">
        <f t="shared" si="141"/>
        <v>0</v>
      </c>
      <c r="CQ210" s="17">
        <f t="shared" si="142"/>
        <v>0</v>
      </c>
      <c r="CR210" s="17">
        <f t="shared" si="143"/>
        <v>0</v>
      </c>
      <c r="CS210" s="17">
        <f t="shared" si="144"/>
        <v>0</v>
      </c>
      <c r="CT210" s="17">
        <f t="shared" si="145"/>
        <v>0</v>
      </c>
      <c r="CU210" s="17">
        <f t="shared" si="146"/>
        <v>0</v>
      </c>
      <c r="CV210" s="17">
        <f t="shared" si="147"/>
        <v>0</v>
      </c>
      <c r="CW210" s="17">
        <f t="shared" si="148"/>
        <v>0</v>
      </c>
      <c r="CX210" s="17">
        <f t="shared" si="149"/>
        <v>0</v>
      </c>
      <c r="CY210" s="17">
        <f t="shared" si="150"/>
        <v>0</v>
      </c>
      <c r="CZ210" s="17">
        <f t="shared" si="151"/>
        <v>0</v>
      </c>
      <c r="DA210" s="17">
        <f t="shared" si="152"/>
        <v>0</v>
      </c>
      <c r="DB210" s="17">
        <f t="shared" si="153"/>
        <v>0</v>
      </c>
      <c r="DC210" s="17">
        <f t="shared" si="154"/>
        <v>0</v>
      </c>
      <c r="DD210" s="17">
        <f t="shared" si="155"/>
        <v>0</v>
      </c>
      <c r="DE210" s="17">
        <f t="shared" si="156"/>
        <v>0</v>
      </c>
      <c r="DF210" s="17">
        <f t="shared" si="157"/>
        <v>0</v>
      </c>
      <c r="DG210" s="17">
        <f t="shared" si="158"/>
        <v>0</v>
      </c>
      <c r="DH210" s="17">
        <f t="shared" si="159"/>
        <v>0</v>
      </c>
      <c r="DI210" s="17">
        <f t="shared" si="160"/>
        <v>0</v>
      </c>
      <c r="DJ210" s="17">
        <f t="shared" si="161"/>
        <v>0</v>
      </c>
      <c r="DK210" s="17">
        <f t="shared" si="162"/>
        <v>0</v>
      </c>
    </row>
    <row r="211" spans="2:115" ht="15" customHeight="1" x14ac:dyDescent="0.2">
      <c r="B211" s="156">
        <v>203</v>
      </c>
      <c r="C211" s="157"/>
      <c r="D211" s="158"/>
      <c r="E211" s="159"/>
      <c r="F211" s="159"/>
      <c r="G211" s="91"/>
      <c r="H211" s="92"/>
      <c r="I211" s="160"/>
      <c r="J211" s="92"/>
      <c r="K211" s="92"/>
      <c r="L211" s="160"/>
      <c r="M211" s="160"/>
      <c r="N211" s="160"/>
      <c r="O211" s="160"/>
      <c r="P211" s="160"/>
      <c r="Q211" s="160"/>
      <c r="R211" s="160"/>
      <c r="S211" s="92"/>
      <c r="T211" s="160"/>
      <c r="U211" s="92"/>
      <c r="V211" s="92"/>
      <c r="W211" s="92"/>
      <c r="X211" s="92"/>
      <c r="Y211" s="92"/>
      <c r="Z211" s="161"/>
      <c r="AA211" s="161"/>
      <c r="AB211" s="161"/>
      <c r="AC211" s="161"/>
      <c r="AD211" s="161"/>
      <c r="AE211" s="162"/>
      <c r="AF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2"/>
      <c r="AQ211" s="162"/>
      <c r="AR211" s="162"/>
      <c r="AS211" s="162"/>
      <c r="AT211" s="162"/>
      <c r="AU211" s="162"/>
      <c r="AV211" s="162"/>
      <c r="AW211" s="162"/>
      <c r="AX211" s="162"/>
      <c r="AY211" s="162"/>
      <c r="AZ211" s="162"/>
      <c r="BA211" s="162"/>
      <c r="BB211" s="162"/>
      <c r="BC211" s="162"/>
      <c r="BD211" s="162"/>
      <c r="BE211" s="162"/>
      <c r="BF211" s="163"/>
      <c r="BG211" s="163"/>
      <c r="BH211" s="163"/>
      <c r="BI211" s="164"/>
      <c r="BJ211" s="165"/>
      <c r="BK211" s="162"/>
      <c r="BL211" s="162"/>
      <c r="BM211" s="164"/>
      <c r="BN211" s="38"/>
      <c r="BO211" s="38"/>
      <c r="BP211" s="38"/>
      <c r="BQ211" s="38"/>
      <c r="BR211" s="38"/>
      <c r="BS211" s="38"/>
      <c r="BT211" s="114" t="str">
        <f t="shared" si="130"/>
        <v/>
      </c>
      <c r="BU211" s="38"/>
      <c r="BV211" s="38"/>
      <c r="BW211" s="38"/>
      <c r="BX211" s="38"/>
      <c r="BZ211" s="17">
        <f t="shared" si="124"/>
        <v>0</v>
      </c>
      <c r="CA211" s="17">
        <f t="shared" si="125"/>
        <v>0</v>
      </c>
      <c r="CB211" s="17">
        <f t="shared" si="126"/>
        <v>0</v>
      </c>
      <c r="CC211" s="17">
        <f t="shared" si="127"/>
        <v>0</v>
      </c>
      <c r="CD211" s="17">
        <f t="shared" si="128"/>
        <v>0</v>
      </c>
      <c r="CE211" s="17">
        <f t="shared" si="129"/>
        <v>0</v>
      </c>
      <c r="CF211" s="17">
        <f t="shared" si="131"/>
        <v>0</v>
      </c>
      <c r="CG211" s="17">
        <f t="shared" si="132"/>
        <v>0</v>
      </c>
      <c r="CH211" s="17">
        <f t="shared" si="133"/>
        <v>0</v>
      </c>
      <c r="CI211" s="17">
        <f t="shared" si="134"/>
        <v>0</v>
      </c>
      <c r="CJ211" s="17">
        <f t="shared" si="135"/>
        <v>0</v>
      </c>
      <c r="CK211" s="17">
        <f t="shared" si="136"/>
        <v>0</v>
      </c>
      <c r="CL211" s="17">
        <f t="shared" si="137"/>
        <v>0</v>
      </c>
      <c r="CM211" s="17">
        <f t="shared" si="138"/>
        <v>0</v>
      </c>
      <c r="CN211" s="17">
        <f t="shared" si="139"/>
        <v>0</v>
      </c>
      <c r="CO211" s="17">
        <f t="shared" si="140"/>
        <v>0</v>
      </c>
      <c r="CP211" s="17">
        <f t="shared" si="141"/>
        <v>0</v>
      </c>
      <c r="CQ211" s="17">
        <f t="shared" si="142"/>
        <v>0</v>
      </c>
      <c r="CR211" s="17">
        <f t="shared" si="143"/>
        <v>0</v>
      </c>
      <c r="CS211" s="17">
        <f t="shared" si="144"/>
        <v>0</v>
      </c>
      <c r="CT211" s="17">
        <f t="shared" si="145"/>
        <v>0</v>
      </c>
      <c r="CU211" s="17">
        <f t="shared" si="146"/>
        <v>0</v>
      </c>
      <c r="CV211" s="17">
        <f t="shared" si="147"/>
        <v>0</v>
      </c>
      <c r="CW211" s="17">
        <f t="shared" si="148"/>
        <v>0</v>
      </c>
      <c r="CX211" s="17">
        <f t="shared" si="149"/>
        <v>0</v>
      </c>
      <c r="CY211" s="17">
        <f t="shared" si="150"/>
        <v>0</v>
      </c>
      <c r="CZ211" s="17">
        <f t="shared" si="151"/>
        <v>0</v>
      </c>
      <c r="DA211" s="17">
        <f t="shared" si="152"/>
        <v>0</v>
      </c>
      <c r="DB211" s="17">
        <f t="shared" si="153"/>
        <v>0</v>
      </c>
      <c r="DC211" s="17">
        <f t="shared" si="154"/>
        <v>0</v>
      </c>
      <c r="DD211" s="17">
        <f t="shared" si="155"/>
        <v>0</v>
      </c>
      <c r="DE211" s="17">
        <f t="shared" si="156"/>
        <v>0</v>
      </c>
      <c r="DF211" s="17">
        <f t="shared" si="157"/>
        <v>0</v>
      </c>
      <c r="DG211" s="17">
        <f t="shared" si="158"/>
        <v>0</v>
      </c>
      <c r="DH211" s="17">
        <f t="shared" si="159"/>
        <v>0</v>
      </c>
      <c r="DI211" s="17">
        <f t="shared" si="160"/>
        <v>0</v>
      </c>
      <c r="DJ211" s="17">
        <f t="shared" si="161"/>
        <v>0</v>
      </c>
      <c r="DK211" s="17">
        <f t="shared" si="162"/>
        <v>0</v>
      </c>
    </row>
    <row r="212" spans="2:115" ht="15" customHeight="1" x14ac:dyDescent="0.2">
      <c r="B212" s="156">
        <v>204</v>
      </c>
      <c r="C212" s="157"/>
      <c r="D212" s="158"/>
      <c r="E212" s="159"/>
      <c r="F212" s="159"/>
      <c r="G212" s="91"/>
      <c r="H212" s="92"/>
      <c r="I212" s="160"/>
      <c r="J212" s="92"/>
      <c r="K212" s="92"/>
      <c r="L212" s="160"/>
      <c r="M212" s="160"/>
      <c r="N212" s="160"/>
      <c r="O212" s="160"/>
      <c r="P212" s="160"/>
      <c r="Q212" s="160"/>
      <c r="R212" s="160"/>
      <c r="S212" s="92"/>
      <c r="T212" s="160"/>
      <c r="U212" s="92"/>
      <c r="V212" s="92"/>
      <c r="W212" s="92"/>
      <c r="X212" s="92"/>
      <c r="Y212" s="92"/>
      <c r="Z212" s="161"/>
      <c r="AA212" s="161"/>
      <c r="AB212" s="161"/>
      <c r="AC212" s="161"/>
      <c r="AD212" s="161"/>
      <c r="AE212" s="162"/>
      <c r="AF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2"/>
      <c r="AQ212" s="162"/>
      <c r="AR212" s="162"/>
      <c r="AS212" s="162"/>
      <c r="AT212" s="162"/>
      <c r="AU212" s="162"/>
      <c r="AV212" s="162"/>
      <c r="AW212" s="162"/>
      <c r="AX212" s="162"/>
      <c r="AY212" s="162"/>
      <c r="AZ212" s="162"/>
      <c r="BA212" s="162"/>
      <c r="BB212" s="162"/>
      <c r="BC212" s="162"/>
      <c r="BD212" s="162"/>
      <c r="BE212" s="162"/>
      <c r="BF212" s="163"/>
      <c r="BG212" s="163"/>
      <c r="BH212" s="163"/>
      <c r="BI212" s="164"/>
      <c r="BJ212" s="165"/>
      <c r="BK212" s="162"/>
      <c r="BL212" s="162"/>
      <c r="BM212" s="164"/>
      <c r="BN212" s="38"/>
      <c r="BO212" s="38"/>
      <c r="BP212" s="38"/>
      <c r="BQ212" s="38"/>
      <c r="BR212" s="38"/>
      <c r="BS212" s="38"/>
      <c r="BT212" s="114" t="str">
        <f t="shared" si="130"/>
        <v/>
      </c>
      <c r="BU212" s="38"/>
      <c r="BV212" s="38"/>
      <c r="BW212" s="38"/>
      <c r="BX212" s="38"/>
      <c r="BZ212" s="17">
        <f t="shared" si="124"/>
        <v>0</v>
      </c>
      <c r="CA212" s="17">
        <f t="shared" si="125"/>
        <v>0</v>
      </c>
      <c r="CB212" s="17">
        <f t="shared" si="126"/>
        <v>0</v>
      </c>
      <c r="CC212" s="17">
        <f t="shared" si="127"/>
        <v>0</v>
      </c>
      <c r="CD212" s="17">
        <f t="shared" si="128"/>
        <v>0</v>
      </c>
      <c r="CE212" s="17">
        <f t="shared" si="129"/>
        <v>0</v>
      </c>
      <c r="CF212" s="17">
        <f t="shared" si="131"/>
        <v>0</v>
      </c>
      <c r="CG212" s="17">
        <f t="shared" si="132"/>
        <v>0</v>
      </c>
      <c r="CH212" s="17">
        <f t="shared" si="133"/>
        <v>0</v>
      </c>
      <c r="CI212" s="17">
        <f t="shared" si="134"/>
        <v>0</v>
      </c>
      <c r="CJ212" s="17">
        <f t="shared" si="135"/>
        <v>0</v>
      </c>
      <c r="CK212" s="17">
        <f t="shared" si="136"/>
        <v>0</v>
      </c>
      <c r="CL212" s="17">
        <f t="shared" si="137"/>
        <v>0</v>
      </c>
      <c r="CM212" s="17">
        <f t="shared" si="138"/>
        <v>0</v>
      </c>
      <c r="CN212" s="17">
        <f t="shared" si="139"/>
        <v>0</v>
      </c>
      <c r="CO212" s="17">
        <f t="shared" si="140"/>
        <v>0</v>
      </c>
      <c r="CP212" s="17">
        <f t="shared" si="141"/>
        <v>0</v>
      </c>
      <c r="CQ212" s="17">
        <f t="shared" si="142"/>
        <v>0</v>
      </c>
      <c r="CR212" s="17">
        <f t="shared" si="143"/>
        <v>0</v>
      </c>
      <c r="CS212" s="17">
        <f t="shared" si="144"/>
        <v>0</v>
      </c>
      <c r="CT212" s="17">
        <f t="shared" si="145"/>
        <v>0</v>
      </c>
      <c r="CU212" s="17">
        <f t="shared" si="146"/>
        <v>0</v>
      </c>
      <c r="CV212" s="17">
        <f t="shared" si="147"/>
        <v>0</v>
      </c>
      <c r="CW212" s="17">
        <f t="shared" si="148"/>
        <v>0</v>
      </c>
      <c r="CX212" s="17">
        <f t="shared" si="149"/>
        <v>0</v>
      </c>
      <c r="CY212" s="17">
        <f t="shared" si="150"/>
        <v>0</v>
      </c>
      <c r="CZ212" s="17">
        <f t="shared" si="151"/>
        <v>0</v>
      </c>
      <c r="DA212" s="17">
        <f t="shared" si="152"/>
        <v>0</v>
      </c>
      <c r="DB212" s="17">
        <f t="shared" si="153"/>
        <v>0</v>
      </c>
      <c r="DC212" s="17">
        <f t="shared" si="154"/>
        <v>0</v>
      </c>
      <c r="DD212" s="17">
        <f t="shared" si="155"/>
        <v>0</v>
      </c>
      <c r="DE212" s="17">
        <f t="shared" si="156"/>
        <v>0</v>
      </c>
      <c r="DF212" s="17">
        <f t="shared" si="157"/>
        <v>0</v>
      </c>
      <c r="DG212" s="17">
        <f t="shared" si="158"/>
        <v>0</v>
      </c>
      <c r="DH212" s="17">
        <f t="shared" si="159"/>
        <v>0</v>
      </c>
      <c r="DI212" s="17">
        <f t="shared" si="160"/>
        <v>0</v>
      </c>
      <c r="DJ212" s="17">
        <f t="shared" si="161"/>
        <v>0</v>
      </c>
      <c r="DK212" s="17">
        <f t="shared" si="162"/>
        <v>0</v>
      </c>
    </row>
    <row r="213" spans="2:115" ht="15" customHeight="1" x14ac:dyDescent="0.2">
      <c r="B213" s="156">
        <v>205</v>
      </c>
      <c r="C213" s="157"/>
      <c r="D213" s="158"/>
      <c r="E213" s="159"/>
      <c r="F213" s="159"/>
      <c r="G213" s="91"/>
      <c r="H213" s="92"/>
      <c r="I213" s="160"/>
      <c r="J213" s="92"/>
      <c r="K213" s="92"/>
      <c r="L213" s="160"/>
      <c r="M213" s="160"/>
      <c r="N213" s="160"/>
      <c r="O213" s="160"/>
      <c r="P213" s="160"/>
      <c r="Q213" s="160"/>
      <c r="R213" s="160"/>
      <c r="S213" s="92"/>
      <c r="T213" s="160"/>
      <c r="U213" s="92"/>
      <c r="V213" s="92"/>
      <c r="W213" s="92"/>
      <c r="X213" s="92"/>
      <c r="Y213" s="92"/>
      <c r="Z213" s="161"/>
      <c r="AA213" s="161"/>
      <c r="AB213" s="161"/>
      <c r="AC213" s="161"/>
      <c r="AD213" s="161"/>
      <c r="AE213" s="162"/>
      <c r="AF213" s="162"/>
      <c r="AG213" s="162"/>
      <c r="AH213" s="162"/>
      <c r="AI213" s="162"/>
      <c r="AJ213" s="162"/>
      <c r="AK213" s="162"/>
      <c r="AL213" s="162"/>
      <c r="AM213" s="162"/>
      <c r="AN213" s="162"/>
      <c r="AO213" s="162"/>
      <c r="AP213" s="162"/>
      <c r="AQ213" s="162"/>
      <c r="AR213" s="162"/>
      <c r="AS213" s="162"/>
      <c r="AT213" s="162"/>
      <c r="AU213" s="162"/>
      <c r="AV213" s="162"/>
      <c r="AW213" s="162"/>
      <c r="AX213" s="162"/>
      <c r="AY213" s="162"/>
      <c r="AZ213" s="162"/>
      <c r="BA213" s="162"/>
      <c r="BB213" s="162"/>
      <c r="BC213" s="162"/>
      <c r="BD213" s="162"/>
      <c r="BE213" s="162"/>
      <c r="BF213" s="163"/>
      <c r="BG213" s="163"/>
      <c r="BH213" s="163"/>
      <c r="BI213" s="164"/>
      <c r="BJ213" s="165"/>
      <c r="BK213" s="162"/>
      <c r="BL213" s="162"/>
      <c r="BM213" s="164"/>
      <c r="BN213" s="38"/>
      <c r="BO213" s="38"/>
      <c r="BP213" s="38"/>
      <c r="BQ213" s="38"/>
      <c r="BR213" s="38"/>
      <c r="BS213" s="38"/>
      <c r="BT213" s="114" t="str">
        <f t="shared" si="130"/>
        <v/>
      </c>
      <c r="BU213" s="38"/>
      <c r="BV213" s="38"/>
      <c r="BW213" s="38"/>
      <c r="BX213" s="38"/>
      <c r="BZ213" s="17">
        <f t="shared" si="124"/>
        <v>0</v>
      </c>
      <c r="CA213" s="17">
        <f t="shared" si="125"/>
        <v>0</v>
      </c>
      <c r="CB213" s="17">
        <f t="shared" si="126"/>
        <v>0</v>
      </c>
      <c r="CC213" s="17">
        <f t="shared" si="127"/>
        <v>0</v>
      </c>
      <c r="CD213" s="17">
        <f t="shared" si="128"/>
        <v>0</v>
      </c>
      <c r="CE213" s="17">
        <f t="shared" si="129"/>
        <v>0</v>
      </c>
      <c r="CF213" s="17">
        <f t="shared" si="131"/>
        <v>0</v>
      </c>
      <c r="CG213" s="17">
        <f t="shared" si="132"/>
        <v>0</v>
      </c>
      <c r="CH213" s="17">
        <f t="shared" si="133"/>
        <v>0</v>
      </c>
      <c r="CI213" s="17">
        <f t="shared" si="134"/>
        <v>0</v>
      </c>
      <c r="CJ213" s="17">
        <f t="shared" si="135"/>
        <v>0</v>
      </c>
      <c r="CK213" s="17">
        <f t="shared" si="136"/>
        <v>0</v>
      </c>
      <c r="CL213" s="17">
        <f t="shared" si="137"/>
        <v>0</v>
      </c>
      <c r="CM213" s="17">
        <f t="shared" si="138"/>
        <v>0</v>
      </c>
      <c r="CN213" s="17">
        <f t="shared" si="139"/>
        <v>0</v>
      </c>
      <c r="CO213" s="17">
        <f t="shared" si="140"/>
        <v>0</v>
      </c>
      <c r="CP213" s="17">
        <f t="shared" si="141"/>
        <v>0</v>
      </c>
      <c r="CQ213" s="17">
        <f t="shared" si="142"/>
        <v>0</v>
      </c>
      <c r="CR213" s="17">
        <f t="shared" si="143"/>
        <v>0</v>
      </c>
      <c r="CS213" s="17">
        <f t="shared" si="144"/>
        <v>0</v>
      </c>
      <c r="CT213" s="17">
        <f t="shared" si="145"/>
        <v>0</v>
      </c>
      <c r="CU213" s="17">
        <f t="shared" si="146"/>
        <v>0</v>
      </c>
      <c r="CV213" s="17">
        <f t="shared" si="147"/>
        <v>0</v>
      </c>
      <c r="CW213" s="17">
        <f t="shared" si="148"/>
        <v>0</v>
      </c>
      <c r="CX213" s="17">
        <f t="shared" si="149"/>
        <v>0</v>
      </c>
      <c r="CY213" s="17">
        <f t="shared" si="150"/>
        <v>0</v>
      </c>
      <c r="CZ213" s="17">
        <f t="shared" si="151"/>
        <v>0</v>
      </c>
      <c r="DA213" s="17">
        <f t="shared" si="152"/>
        <v>0</v>
      </c>
      <c r="DB213" s="17">
        <f t="shared" si="153"/>
        <v>0</v>
      </c>
      <c r="DC213" s="17">
        <f t="shared" si="154"/>
        <v>0</v>
      </c>
      <c r="DD213" s="17">
        <f t="shared" si="155"/>
        <v>0</v>
      </c>
      <c r="DE213" s="17">
        <f t="shared" si="156"/>
        <v>0</v>
      </c>
      <c r="DF213" s="17">
        <f t="shared" si="157"/>
        <v>0</v>
      </c>
      <c r="DG213" s="17">
        <f t="shared" si="158"/>
        <v>0</v>
      </c>
      <c r="DH213" s="17">
        <f t="shared" si="159"/>
        <v>0</v>
      </c>
      <c r="DI213" s="17">
        <f t="shared" si="160"/>
        <v>0</v>
      </c>
      <c r="DJ213" s="17">
        <f t="shared" si="161"/>
        <v>0</v>
      </c>
      <c r="DK213" s="17">
        <f t="shared" si="162"/>
        <v>0</v>
      </c>
    </row>
    <row r="214" spans="2:115" ht="15" customHeight="1" x14ac:dyDescent="0.2">
      <c r="B214" s="156">
        <v>206</v>
      </c>
      <c r="C214" s="157"/>
      <c r="D214" s="158"/>
      <c r="E214" s="159"/>
      <c r="F214" s="159"/>
      <c r="G214" s="91"/>
      <c r="H214" s="92"/>
      <c r="I214" s="160"/>
      <c r="J214" s="92"/>
      <c r="K214" s="92"/>
      <c r="L214" s="160"/>
      <c r="M214" s="160"/>
      <c r="N214" s="160"/>
      <c r="O214" s="160"/>
      <c r="P214" s="160"/>
      <c r="Q214" s="160"/>
      <c r="R214" s="160"/>
      <c r="S214" s="92"/>
      <c r="T214" s="160"/>
      <c r="U214" s="92"/>
      <c r="V214" s="92"/>
      <c r="W214" s="92"/>
      <c r="X214" s="92"/>
      <c r="Y214" s="92"/>
      <c r="Z214" s="161"/>
      <c r="AA214" s="161"/>
      <c r="AB214" s="161"/>
      <c r="AC214" s="161"/>
      <c r="AD214" s="161"/>
      <c r="AE214" s="162"/>
      <c r="AF214" s="162"/>
      <c r="AG214" s="162"/>
      <c r="AH214" s="162"/>
      <c r="AI214" s="162"/>
      <c r="AJ214" s="162"/>
      <c r="AK214" s="162"/>
      <c r="AL214" s="162"/>
      <c r="AM214" s="162"/>
      <c r="AN214" s="162"/>
      <c r="AO214" s="162"/>
      <c r="AP214" s="162"/>
      <c r="AQ214" s="162"/>
      <c r="AR214" s="162"/>
      <c r="AS214" s="162"/>
      <c r="AT214" s="162"/>
      <c r="AU214" s="162"/>
      <c r="AV214" s="162"/>
      <c r="AW214" s="162"/>
      <c r="AX214" s="162"/>
      <c r="AY214" s="162"/>
      <c r="AZ214" s="162"/>
      <c r="BA214" s="162"/>
      <c r="BB214" s="162"/>
      <c r="BC214" s="162"/>
      <c r="BD214" s="162"/>
      <c r="BE214" s="162"/>
      <c r="BF214" s="163"/>
      <c r="BG214" s="163"/>
      <c r="BH214" s="163"/>
      <c r="BI214" s="164"/>
      <c r="BJ214" s="165"/>
      <c r="BK214" s="162"/>
      <c r="BL214" s="162"/>
      <c r="BM214" s="164"/>
      <c r="BN214" s="38"/>
      <c r="BO214" s="38"/>
      <c r="BP214" s="38"/>
      <c r="BQ214" s="38"/>
      <c r="BR214" s="38"/>
      <c r="BS214" s="38"/>
      <c r="BT214" s="114" t="str">
        <f t="shared" si="130"/>
        <v/>
      </c>
      <c r="BU214" s="38"/>
      <c r="BV214" s="38"/>
      <c r="BW214" s="38"/>
      <c r="BX214" s="38"/>
      <c r="BZ214" s="17">
        <f t="shared" si="124"/>
        <v>0</v>
      </c>
      <c r="CA214" s="17">
        <f t="shared" si="125"/>
        <v>0</v>
      </c>
      <c r="CB214" s="17">
        <f t="shared" si="126"/>
        <v>0</v>
      </c>
      <c r="CC214" s="17">
        <f t="shared" si="127"/>
        <v>0</v>
      </c>
      <c r="CD214" s="17">
        <f t="shared" si="128"/>
        <v>0</v>
      </c>
      <c r="CE214" s="17">
        <f t="shared" si="129"/>
        <v>0</v>
      </c>
      <c r="CF214" s="17">
        <f t="shared" si="131"/>
        <v>0</v>
      </c>
      <c r="CG214" s="17">
        <f t="shared" si="132"/>
        <v>0</v>
      </c>
      <c r="CH214" s="17">
        <f t="shared" si="133"/>
        <v>0</v>
      </c>
      <c r="CI214" s="17">
        <f t="shared" si="134"/>
        <v>0</v>
      </c>
      <c r="CJ214" s="17">
        <f t="shared" si="135"/>
        <v>0</v>
      </c>
      <c r="CK214" s="17">
        <f t="shared" si="136"/>
        <v>0</v>
      </c>
      <c r="CL214" s="17">
        <f t="shared" si="137"/>
        <v>0</v>
      </c>
      <c r="CM214" s="17">
        <f t="shared" si="138"/>
        <v>0</v>
      </c>
      <c r="CN214" s="17">
        <f t="shared" si="139"/>
        <v>0</v>
      </c>
      <c r="CO214" s="17">
        <f t="shared" si="140"/>
        <v>0</v>
      </c>
      <c r="CP214" s="17">
        <f t="shared" si="141"/>
        <v>0</v>
      </c>
      <c r="CQ214" s="17">
        <f t="shared" si="142"/>
        <v>0</v>
      </c>
      <c r="CR214" s="17">
        <f t="shared" si="143"/>
        <v>0</v>
      </c>
      <c r="CS214" s="17">
        <f t="shared" si="144"/>
        <v>0</v>
      </c>
      <c r="CT214" s="17">
        <f t="shared" si="145"/>
        <v>0</v>
      </c>
      <c r="CU214" s="17">
        <f t="shared" si="146"/>
        <v>0</v>
      </c>
      <c r="CV214" s="17">
        <f t="shared" si="147"/>
        <v>0</v>
      </c>
      <c r="CW214" s="17">
        <f t="shared" si="148"/>
        <v>0</v>
      </c>
      <c r="CX214" s="17">
        <f t="shared" si="149"/>
        <v>0</v>
      </c>
      <c r="CY214" s="17">
        <f t="shared" si="150"/>
        <v>0</v>
      </c>
      <c r="CZ214" s="17">
        <f t="shared" si="151"/>
        <v>0</v>
      </c>
      <c r="DA214" s="17">
        <f t="shared" si="152"/>
        <v>0</v>
      </c>
      <c r="DB214" s="17">
        <f t="shared" si="153"/>
        <v>0</v>
      </c>
      <c r="DC214" s="17">
        <f t="shared" si="154"/>
        <v>0</v>
      </c>
      <c r="DD214" s="17">
        <f t="shared" si="155"/>
        <v>0</v>
      </c>
      <c r="DE214" s="17">
        <f t="shared" si="156"/>
        <v>0</v>
      </c>
      <c r="DF214" s="17">
        <f t="shared" si="157"/>
        <v>0</v>
      </c>
      <c r="DG214" s="17">
        <f t="shared" si="158"/>
        <v>0</v>
      </c>
      <c r="DH214" s="17">
        <f t="shared" si="159"/>
        <v>0</v>
      </c>
      <c r="DI214" s="17">
        <f t="shared" si="160"/>
        <v>0</v>
      </c>
      <c r="DJ214" s="17">
        <f t="shared" si="161"/>
        <v>0</v>
      </c>
      <c r="DK214" s="17">
        <f t="shared" si="162"/>
        <v>0</v>
      </c>
    </row>
    <row r="215" spans="2:115" ht="15" customHeight="1" x14ac:dyDescent="0.2">
      <c r="B215" s="156">
        <v>207</v>
      </c>
      <c r="C215" s="157"/>
      <c r="D215" s="158"/>
      <c r="E215" s="159"/>
      <c r="F215" s="159"/>
      <c r="G215" s="91"/>
      <c r="H215" s="92"/>
      <c r="I215" s="160"/>
      <c r="J215" s="92"/>
      <c r="K215" s="92"/>
      <c r="L215" s="160"/>
      <c r="M215" s="160"/>
      <c r="N215" s="160"/>
      <c r="O215" s="160"/>
      <c r="P215" s="160"/>
      <c r="Q215" s="160"/>
      <c r="R215" s="160"/>
      <c r="S215" s="92"/>
      <c r="T215" s="160"/>
      <c r="U215" s="92"/>
      <c r="V215" s="92"/>
      <c r="W215" s="92"/>
      <c r="X215" s="92"/>
      <c r="Y215" s="92"/>
      <c r="Z215" s="161"/>
      <c r="AA215" s="161"/>
      <c r="AB215" s="161"/>
      <c r="AC215" s="161"/>
      <c r="AD215" s="161"/>
      <c r="AE215" s="162"/>
      <c r="AF215" s="162"/>
      <c r="AG215" s="162"/>
      <c r="AH215" s="162"/>
      <c r="AI215" s="162"/>
      <c r="AJ215" s="162"/>
      <c r="AK215" s="162"/>
      <c r="AL215" s="162"/>
      <c r="AM215" s="162"/>
      <c r="AN215" s="162"/>
      <c r="AO215" s="162"/>
      <c r="AP215" s="162"/>
      <c r="AQ215" s="162"/>
      <c r="AR215" s="162"/>
      <c r="AS215" s="162"/>
      <c r="AT215" s="162"/>
      <c r="AU215" s="162"/>
      <c r="AV215" s="162"/>
      <c r="AW215" s="162"/>
      <c r="AX215" s="162"/>
      <c r="AY215" s="162"/>
      <c r="AZ215" s="162"/>
      <c r="BA215" s="162"/>
      <c r="BB215" s="162"/>
      <c r="BC215" s="162"/>
      <c r="BD215" s="162"/>
      <c r="BE215" s="162"/>
      <c r="BF215" s="163"/>
      <c r="BG215" s="163"/>
      <c r="BH215" s="163"/>
      <c r="BI215" s="164"/>
      <c r="BJ215" s="165"/>
      <c r="BK215" s="162"/>
      <c r="BL215" s="162"/>
      <c r="BM215" s="164"/>
      <c r="BN215" s="38"/>
      <c r="BO215" s="38"/>
      <c r="BP215" s="38"/>
      <c r="BQ215" s="38"/>
      <c r="BR215" s="38"/>
      <c r="BS215" s="38"/>
      <c r="BT215" s="114" t="str">
        <f t="shared" si="130"/>
        <v/>
      </c>
      <c r="BU215" s="38"/>
      <c r="BV215" s="38"/>
      <c r="BW215" s="38"/>
      <c r="BX215" s="38"/>
      <c r="BZ215" s="17">
        <f t="shared" si="124"/>
        <v>0</v>
      </c>
      <c r="CA215" s="17">
        <f t="shared" si="125"/>
        <v>0</v>
      </c>
      <c r="CB215" s="17">
        <f t="shared" si="126"/>
        <v>0</v>
      </c>
      <c r="CC215" s="17">
        <f t="shared" si="127"/>
        <v>0</v>
      </c>
      <c r="CD215" s="17">
        <f t="shared" si="128"/>
        <v>0</v>
      </c>
      <c r="CE215" s="17">
        <f t="shared" si="129"/>
        <v>0</v>
      </c>
      <c r="CF215" s="17">
        <f t="shared" si="131"/>
        <v>0</v>
      </c>
      <c r="CG215" s="17">
        <f t="shared" si="132"/>
        <v>0</v>
      </c>
      <c r="CH215" s="17">
        <f t="shared" si="133"/>
        <v>0</v>
      </c>
      <c r="CI215" s="17">
        <f t="shared" si="134"/>
        <v>0</v>
      </c>
      <c r="CJ215" s="17">
        <f t="shared" si="135"/>
        <v>0</v>
      </c>
      <c r="CK215" s="17">
        <f t="shared" si="136"/>
        <v>0</v>
      </c>
      <c r="CL215" s="17">
        <f t="shared" si="137"/>
        <v>0</v>
      </c>
      <c r="CM215" s="17">
        <f t="shared" si="138"/>
        <v>0</v>
      </c>
      <c r="CN215" s="17">
        <f t="shared" si="139"/>
        <v>0</v>
      </c>
      <c r="CO215" s="17">
        <f t="shared" si="140"/>
        <v>0</v>
      </c>
      <c r="CP215" s="17">
        <f t="shared" si="141"/>
        <v>0</v>
      </c>
      <c r="CQ215" s="17">
        <f t="shared" si="142"/>
        <v>0</v>
      </c>
      <c r="CR215" s="17">
        <f t="shared" si="143"/>
        <v>0</v>
      </c>
      <c r="CS215" s="17">
        <f t="shared" si="144"/>
        <v>0</v>
      </c>
      <c r="CT215" s="17">
        <f t="shared" si="145"/>
        <v>0</v>
      </c>
      <c r="CU215" s="17">
        <f t="shared" si="146"/>
        <v>0</v>
      </c>
      <c r="CV215" s="17">
        <f t="shared" si="147"/>
        <v>0</v>
      </c>
      <c r="CW215" s="17">
        <f t="shared" si="148"/>
        <v>0</v>
      </c>
      <c r="CX215" s="17">
        <f t="shared" si="149"/>
        <v>0</v>
      </c>
      <c r="CY215" s="17">
        <f t="shared" si="150"/>
        <v>0</v>
      </c>
      <c r="CZ215" s="17">
        <f t="shared" si="151"/>
        <v>0</v>
      </c>
      <c r="DA215" s="17">
        <f t="shared" si="152"/>
        <v>0</v>
      </c>
      <c r="DB215" s="17">
        <f t="shared" si="153"/>
        <v>0</v>
      </c>
      <c r="DC215" s="17">
        <f t="shared" si="154"/>
        <v>0</v>
      </c>
      <c r="DD215" s="17">
        <f t="shared" si="155"/>
        <v>0</v>
      </c>
      <c r="DE215" s="17">
        <f t="shared" si="156"/>
        <v>0</v>
      </c>
      <c r="DF215" s="17">
        <f t="shared" si="157"/>
        <v>0</v>
      </c>
      <c r="DG215" s="17">
        <f t="shared" si="158"/>
        <v>0</v>
      </c>
      <c r="DH215" s="17">
        <f t="shared" si="159"/>
        <v>0</v>
      </c>
      <c r="DI215" s="17">
        <f t="shared" si="160"/>
        <v>0</v>
      </c>
      <c r="DJ215" s="17">
        <f t="shared" si="161"/>
        <v>0</v>
      </c>
      <c r="DK215" s="17">
        <f t="shared" si="162"/>
        <v>0</v>
      </c>
    </row>
    <row r="216" spans="2:115" ht="15" customHeight="1" x14ac:dyDescent="0.2">
      <c r="B216" s="156">
        <v>208</v>
      </c>
      <c r="C216" s="157"/>
      <c r="D216" s="158"/>
      <c r="E216" s="159"/>
      <c r="F216" s="159"/>
      <c r="G216" s="91"/>
      <c r="H216" s="92"/>
      <c r="I216" s="160"/>
      <c r="J216" s="92"/>
      <c r="K216" s="92"/>
      <c r="L216" s="160"/>
      <c r="M216" s="160"/>
      <c r="N216" s="160"/>
      <c r="O216" s="160"/>
      <c r="P216" s="160"/>
      <c r="Q216" s="160"/>
      <c r="R216" s="160"/>
      <c r="S216" s="92"/>
      <c r="T216" s="160"/>
      <c r="U216" s="92"/>
      <c r="V216" s="92"/>
      <c r="W216" s="92"/>
      <c r="X216" s="92"/>
      <c r="Y216" s="92"/>
      <c r="Z216" s="161"/>
      <c r="AA216" s="161"/>
      <c r="AB216" s="161"/>
      <c r="AC216" s="161"/>
      <c r="AD216" s="161"/>
      <c r="AE216" s="162"/>
      <c r="AF216" s="162"/>
      <c r="AG216" s="162"/>
      <c r="AH216" s="162"/>
      <c r="AI216" s="162"/>
      <c r="AJ216" s="162"/>
      <c r="AK216" s="162"/>
      <c r="AL216" s="162"/>
      <c r="AM216" s="162"/>
      <c r="AN216" s="162"/>
      <c r="AO216" s="162"/>
      <c r="AP216" s="162"/>
      <c r="AQ216" s="162"/>
      <c r="AR216" s="162"/>
      <c r="AS216" s="162"/>
      <c r="AT216" s="162"/>
      <c r="AU216" s="162"/>
      <c r="AV216" s="162"/>
      <c r="AW216" s="162"/>
      <c r="AX216" s="162"/>
      <c r="AY216" s="162"/>
      <c r="AZ216" s="162"/>
      <c r="BA216" s="162"/>
      <c r="BB216" s="162"/>
      <c r="BC216" s="162"/>
      <c r="BD216" s="162"/>
      <c r="BE216" s="162"/>
      <c r="BF216" s="163"/>
      <c r="BG216" s="163"/>
      <c r="BH216" s="163"/>
      <c r="BI216" s="164"/>
      <c r="BJ216" s="165"/>
      <c r="BK216" s="162"/>
      <c r="BL216" s="162"/>
      <c r="BM216" s="164"/>
      <c r="BN216" s="38"/>
      <c r="BO216" s="38"/>
      <c r="BP216" s="38"/>
      <c r="BQ216" s="38"/>
      <c r="BR216" s="38"/>
      <c r="BS216" s="38"/>
      <c r="BT216" s="114" t="str">
        <f t="shared" si="130"/>
        <v/>
      </c>
      <c r="BU216" s="38"/>
      <c r="BV216" s="38"/>
      <c r="BW216" s="38"/>
      <c r="BX216" s="38"/>
      <c r="BZ216" s="17">
        <f t="shared" si="124"/>
        <v>0</v>
      </c>
      <c r="CA216" s="17">
        <f t="shared" si="125"/>
        <v>0</v>
      </c>
      <c r="CB216" s="17">
        <f t="shared" si="126"/>
        <v>0</v>
      </c>
      <c r="CC216" s="17">
        <f t="shared" si="127"/>
        <v>0</v>
      </c>
      <c r="CD216" s="17">
        <f t="shared" si="128"/>
        <v>0</v>
      </c>
      <c r="CE216" s="17">
        <f t="shared" si="129"/>
        <v>0</v>
      </c>
      <c r="CF216" s="17">
        <f t="shared" si="131"/>
        <v>0</v>
      </c>
      <c r="CG216" s="17">
        <f t="shared" si="132"/>
        <v>0</v>
      </c>
      <c r="CH216" s="17">
        <f t="shared" si="133"/>
        <v>0</v>
      </c>
      <c r="CI216" s="17">
        <f t="shared" si="134"/>
        <v>0</v>
      </c>
      <c r="CJ216" s="17">
        <f t="shared" si="135"/>
        <v>0</v>
      </c>
      <c r="CK216" s="17">
        <f t="shared" si="136"/>
        <v>0</v>
      </c>
      <c r="CL216" s="17">
        <f t="shared" si="137"/>
        <v>0</v>
      </c>
      <c r="CM216" s="17">
        <f t="shared" si="138"/>
        <v>0</v>
      </c>
      <c r="CN216" s="17">
        <f t="shared" si="139"/>
        <v>0</v>
      </c>
      <c r="CO216" s="17">
        <f t="shared" si="140"/>
        <v>0</v>
      </c>
      <c r="CP216" s="17">
        <f t="shared" si="141"/>
        <v>0</v>
      </c>
      <c r="CQ216" s="17">
        <f t="shared" si="142"/>
        <v>0</v>
      </c>
      <c r="CR216" s="17">
        <f t="shared" si="143"/>
        <v>0</v>
      </c>
      <c r="CS216" s="17">
        <f t="shared" si="144"/>
        <v>0</v>
      </c>
      <c r="CT216" s="17">
        <f t="shared" si="145"/>
        <v>0</v>
      </c>
      <c r="CU216" s="17">
        <f t="shared" si="146"/>
        <v>0</v>
      </c>
      <c r="CV216" s="17">
        <f t="shared" si="147"/>
        <v>0</v>
      </c>
      <c r="CW216" s="17">
        <f t="shared" si="148"/>
        <v>0</v>
      </c>
      <c r="CX216" s="17">
        <f t="shared" si="149"/>
        <v>0</v>
      </c>
      <c r="CY216" s="17">
        <f t="shared" si="150"/>
        <v>0</v>
      </c>
      <c r="CZ216" s="17">
        <f t="shared" si="151"/>
        <v>0</v>
      </c>
      <c r="DA216" s="17">
        <f t="shared" si="152"/>
        <v>0</v>
      </c>
      <c r="DB216" s="17">
        <f t="shared" si="153"/>
        <v>0</v>
      </c>
      <c r="DC216" s="17">
        <f t="shared" si="154"/>
        <v>0</v>
      </c>
      <c r="DD216" s="17">
        <f t="shared" si="155"/>
        <v>0</v>
      </c>
      <c r="DE216" s="17">
        <f t="shared" si="156"/>
        <v>0</v>
      </c>
      <c r="DF216" s="17">
        <f t="shared" si="157"/>
        <v>0</v>
      </c>
      <c r="DG216" s="17">
        <f t="shared" si="158"/>
        <v>0</v>
      </c>
      <c r="DH216" s="17">
        <f t="shared" si="159"/>
        <v>0</v>
      </c>
      <c r="DI216" s="17">
        <f t="shared" si="160"/>
        <v>0</v>
      </c>
      <c r="DJ216" s="17">
        <f t="shared" si="161"/>
        <v>0</v>
      </c>
      <c r="DK216" s="17">
        <f t="shared" si="162"/>
        <v>0</v>
      </c>
    </row>
    <row r="217" spans="2:115" ht="15" customHeight="1" x14ac:dyDescent="0.2">
      <c r="B217" s="156">
        <v>209</v>
      </c>
      <c r="C217" s="157"/>
      <c r="D217" s="158"/>
      <c r="E217" s="159"/>
      <c r="F217" s="159"/>
      <c r="G217" s="91"/>
      <c r="H217" s="92"/>
      <c r="I217" s="160"/>
      <c r="J217" s="92"/>
      <c r="K217" s="92"/>
      <c r="L217" s="160"/>
      <c r="M217" s="160"/>
      <c r="N217" s="160"/>
      <c r="O217" s="160"/>
      <c r="P217" s="160"/>
      <c r="Q217" s="160"/>
      <c r="R217" s="160"/>
      <c r="S217" s="92"/>
      <c r="T217" s="160"/>
      <c r="U217" s="92"/>
      <c r="V217" s="92"/>
      <c r="W217" s="92"/>
      <c r="X217" s="92"/>
      <c r="Y217" s="92"/>
      <c r="Z217" s="161"/>
      <c r="AA217" s="161"/>
      <c r="AB217" s="161"/>
      <c r="AC217" s="161"/>
      <c r="AD217" s="161"/>
      <c r="AE217" s="162"/>
      <c r="AF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  <c r="AS217" s="162"/>
      <c r="AT217" s="162"/>
      <c r="AU217" s="162"/>
      <c r="AV217" s="162"/>
      <c r="AW217" s="162"/>
      <c r="AX217" s="162"/>
      <c r="AY217" s="162"/>
      <c r="AZ217" s="162"/>
      <c r="BA217" s="162"/>
      <c r="BB217" s="162"/>
      <c r="BC217" s="162"/>
      <c r="BD217" s="162"/>
      <c r="BE217" s="162"/>
      <c r="BF217" s="163"/>
      <c r="BG217" s="163"/>
      <c r="BH217" s="163"/>
      <c r="BI217" s="164"/>
      <c r="BJ217" s="165"/>
      <c r="BK217" s="162"/>
      <c r="BL217" s="162"/>
      <c r="BM217" s="164"/>
      <c r="BN217" s="38"/>
      <c r="BO217" s="38"/>
      <c r="BP217" s="38"/>
      <c r="BQ217" s="38"/>
      <c r="BR217" s="38"/>
      <c r="BS217" s="38"/>
      <c r="BT217" s="114" t="str">
        <f t="shared" si="130"/>
        <v/>
      </c>
      <c r="BU217" s="38"/>
      <c r="BV217" s="38"/>
      <c r="BW217" s="38"/>
      <c r="BX217" s="38"/>
      <c r="BZ217" s="17">
        <f t="shared" si="124"/>
        <v>0</v>
      </c>
      <c r="CA217" s="17">
        <f t="shared" si="125"/>
        <v>0</v>
      </c>
      <c r="CB217" s="17">
        <f t="shared" si="126"/>
        <v>0</v>
      </c>
      <c r="CC217" s="17">
        <f t="shared" si="127"/>
        <v>0</v>
      </c>
      <c r="CD217" s="17">
        <f t="shared" si="128"/>
        <v>0</v>
      </c>
      <c r="CE217" s="17">
        <f t="shared" si="129"/>
        <v>0</v>
      </c>
      <c r="CF217" s="17">
        <f t="shared" si="131"/>
        <v>0</v>
      </c>
      <c r="CG217" s="17">
        <f t="shared" si="132"/>
        <v>0</v>
      </c>
      <c r="CH217" s="17">
        <f t="shared" si="133"/>
        <v>0</v>
      </c>
      <c r="CI217" s="17">
        <f t="shared" si="134"/>
        <v>0</v>
      </c>
      <c r="CJ217" s="17">
        <f t="shared" si="135"/>
        <v>0</v>
      </c>
      <c r="CK217" s="17">
        <f t="shared" si="136"/>
        <v>0</v>
      </c>
      <c r="CL217" s="17">
        <f t="shared" si="137"/>
        <v>0</v>
      </c>
      <c r="CM217" s="17">
        <f t="shared" si="138"/>
        <v>0</v>
      </c>
      <c r="CN217" s="17">
        <f t="shared" si="139"/>
        <v>0</v>
      </c>
      <c r="CO217" s="17">
        <f t="shared" si="140"/>
        <v>0</v>
      </c>
      <c r="CP217" s="17">
        <f t="shared" si="141"/>
        <v>0</v>
      </c>
      <c r="CQ217" s="17">
        <f t="shared" si="142"/>
        <v>0</v>
      </c>
      <c r="CR217" s="17">
        <f t="shared" si="143"/>
        <v>0</v>
      </c>
      <c r="CS217" s="17">
        <f t="shared" si="144"/>
        <v>0</v>
      </c>
      <c r="CT217" s="17">
        <f t="shared" si="145"/>
        <v>0</v>
      </c>
      <c r="CU217" s="17">
        <f t="shared" si="146"/>
        <v>0</v>
      </c>
      <c r="CV217" s="17">
        <f t="shared" si="147"/>
        <v>0</v>
      </c>
      <c r="CW217" s="17">
        <f t="shared" si="148"/>
        <v>0</v>
      </c>
      <c r="CX217" s="17">
        <f t="shared" si="149"/>
        <v>0</v>
      </c>
      <c r="CY217" s="17">
        <f t="shared" si="150"/>
        <v>0</v>
      </c>
      <c r="CZ217" s="17">
        <f t="shared" si="151"/>
        <v>0</v>
      </c>
      <c r="DA217" s="17">
        <f t="shared" si="152"/>
        <v>0</v>
      </c>
      <c r="DB217" s="17">
        <f t="shared" si="153"/>
        <v>0</v>
      </c>
      <c r="DC217" s="17">
        <f t="shared" si="154"/>
        <v>0</v>
      </c>
      <c r="DD217" s="17">
        <f t="shared" si="155"/>
        <v>0</v>
      </c>
      <c r="DE217" s="17">
        <f t="shared" si="156"/>
        <v>0</v>
      </c>
      <c r="DF217" s="17">
        <f t="shared" si="157"/>
        <v>0</v>
      </c>
      <c r="DG217" s="17">
        <f t="shared" si="158"/>
        <v>0</v>
      </c>
      <c r="DH217" s="17">
        <f t="shared" si="159"/>
        <v>0</v>
      </c>
      <c r="DI217" s="17">
        <f t="shared" si="160"/>
        <v>0</v>
      </c>
      <c r="DJ217" s="17">
        <f t="shared" si="161"/>
        <v>0</v>
      </c>
      <c r="DK217" s="17">
        <f t="shared" si="162"/>
        <v>0</v>
      </c>
    </row>
    <row r="218" spans="2:115" ht="15" customHeight="1" x14ac:dyDescent="0.2">
      <c r="B218" s="156">
        <v>210</v>
      </c>
      <c r="C218" s="157"/>
      <c r="D218" s="158"/>
      <c r="E218" s="159"/>
      <c r="F218" s="159"/>
      <c r="G218" s="91"/>
      <c r="H218" s="92"/>
      <c r="I218" s="160"/>
      <c r="J218" s="92"/>
      <c r="K218" s="92"/>
      <c r="L218" s="160"/>
      <c r="M218" s="160"/>
      <c r="N218" s="160"/>
      <c r="O218" s="160"/>
      <c r="P218" s="160"/>
      <c r="Q218" s="160"/>
      <c r="R218" s="160"/>
      <c r="S218" s="92"/>
      <c r="T218" s="160"/>
      <c r="U218" s="92"/>
      <c r="V218" s="92"/>
      <c r="W218" s="92"/>
      <c r="X218" s="92"/>
      <c r="Y218" s="92"/>
      <c r="Z218" s="161"/>
      <c r="AA218" s="161"/>
      <c r="AB218" s="161"/>
      <c r="AC218" s="161"/>
      <c r="AD218" s="161"/>
      <c r="AE218" s="162"/>
      <c r="AF218" s="162"/>
      <c r="AG218" s="162"/>
      <c r="AH218" s="162"/>
      <c r="AI218" s="162"/>
      <c r="AJ218" s="162"/>
      <c r="AK218" s="162"/>
      <c r="AL218" s="162"/>
      <c r="AM218" s="162"/>
      <c r="AN218" s="162"/>
      <c r="AO218" s="162"/>
      <c r="AP218" s="162"/>
      <c r="AQ218" s="162"/>
      <c r="AR218" s="162"/>
      <c r="AS218" s="162"/>
      <c r="AT218" s="162"/>
      <c r="AU218" s="162"/>
      <c r="AV218" s="162"/>
      <c r="AW218" s="162"/>
      <c r="AX218" s="162"/>
      <c r="AY218" s="162"/>
      <c r="AZ218" s="162"/>
      <c r="BA218" s="162"/>
      <c r="BB218" s="162"/>
      <c r="BC218" s="162"/>
      <c r="BD218" s="162"/>
      <c r="BE218" s="162"/>
      <c r="BF218" s="163"/>
      <c r="BG218" s="163"/>
      <c r="BH218" s="163"/>
      <c r="BI218" s="164"/>
      <c r="BJ218" s="165"/>
      <c r="BK218" s="162"/>
      <c r="BL218" s="162"/>
      <c r="BM218" s="164"/>
      <c r="BN218" s="38"/>
      <c r="BO218" s="38"/>
      <c r="BP218" s="38"/>
      <c r="BQ218" s="38"/>
      <c r="BR218" s="38"/>
      <c r="BS218" s="38"/>
      <c r="BT218" s="114" t="str">
        <f t="shared" si="130"/>
        <v/>
      </c>
      <c r="BU218" s="38"/>
      <c r="BV218" s="38"/>
      <c r="BW218" s="38"/>
      <c r="BX218" s="38"/>
      <c r="BZ218" s="17">
        <f t="shared" si="124"/>
        <v>0</v>
      </c>
      <c r="CA218" s="17">
        <f t="shared" si="125"/>
        <v>0</v>
      </c>
      <c r="CB218" s="17">
        <f t="shared" si="126"/>
        <v>0</v>
      </c>
      <c r="CC218" s="17">
        <f t="shared" si="127"/>
        <v>0</v>
      </c>
      <c r="CD218" s="17">
        <f t="shared" si="128"/>
        <v>0</v>
      </c>
      <c r="CE218" s="17">
        <f t="shared" si="129"/>
        <v>0</v>
      </c>
      <c r="CF218" s="17">
        <f t="shared" si="131"/>
        <v>0</v>
      </c>
      <c r="CG218" s="17">
        <f t="shared" si="132"/>
        <v>0</v>
      </c>
      <c r="CH218" s="17">
        <f t="shared" si="133"/>
        <v>0</v>
      </c>
      <c r="CI218" s="17">
        <f t="shared" si="134"/>
        <v>0</v>
      </c>
      <c r="CJ218" s="17">
        <f t="shared" si="135"/>
        <v>0</v>
      </c>
      <c r="CK218" s="17">
        <f t="shared" si="136"/>
        <v>0</v>
      </c>
      <c r="CL218" s="17">
        <f t="shared" si="137"/>
        <v>0</v>
      </c>
      <c r="CM218" s="17">
        <f t="shared" si="138"/>
        <v>0</v>
      </c>
      <c r="CN218" s="17">
        <f t="shared" si="139"/>
        <v>0</v>
      </c>
      <c r="CO218" s="17">
        <f t="shared" si="140"/>
        <v>0</v>
      </c>
      <c r="CP218" s="17">
        <f t="shared" si="141"/>
        <v>0</v>
      </c>
      <c r="CQ218" s="17">
        <f t="shared" si="142"/>
        <v>0</v>
      </c>
      <c r="CR218" s="17">
        <f t="shared" si="143"/>
        <v>0</v>
      </c>
      <c r="CS218" s="17">
        <f t="shared" si="144"/>
        <v>0</v>
      </c>
      <c r="CT218" s="17">
        <f t="shared" si="145"/>
        <v>0</v>
      </c>
      <c r="CU218" s="17">
        <f t="shared" si="146"/>
        <v>0</v>
      </c>
      <c r="CV218" s="17">
        <f t="shared" si="147"/>
        <v>0</v>
      </c>
      <c r="CW218" s="17">
        <f t="shared" si="148"/>
        <v>0</v>
      </c>
      <c r="CX218" s="17">
        <f t="shared" si="149"/>
        <v>0</v>
      </c>
      <c r="CY218" s="17">
        <f t="shared" si="150"/>
        <v>0</v>
      </c>
      <c r="CZ218" s="17">
        <f t="shared" si="151"/>
        <v>0</v>
      </c>
      <c r="DA218" s="17">
        <f t="shared" si="152"/>
        <v>0</v>
      </c>
      <c r="DB218" s="17">
        <f t="shared" si="153"/>
        <v>0</v>
      </c>
      <c r="DC218" s="17">
        <f t="shared" si="154"/>
        <v>0</v>
      </c>
      <c r="DD218" s="17">
        <f t="shared" si="155"/>
        <v>0</v>
      </c>
      <c r="DE218" s="17">
        <f t="shared" si="156"/>
        <v>0</v>
      </c>
      <c r="DF218" s="17">
        <f t="shared" si="157"/>
        <v>0</v>
      </c>
      <c r="DG218" s="17">
        <f t="shared" si="158"/>
        <v>0</v>
      </c>
      <c r="DH218" s="17">
        <f t="shared" si="159"/>
        <v>0</v>
      </c>
      <c r="DI218" s="17">
        <f t="shared" si="160"/>
        <v>0</v>
      </c>
      <c r="DJ218" s="17">
        <f t="shared" si="161"/>
        <v>0</v>
      </c>
      <c r="DK218" s="17">
        <f t="shared" si="162"/>
        <v>0</v>
      </c>
    </row>
    <row r="219" spans="2:115" ht="15" customHeight="1" x14ac:dyDescent="0.2">
      <c r="B219" s="156">
        <v>211</v>
      </c>
      <c r="C219" s="157"/>
      <c r="D219" s="158"/>
      <c r="E219" s="159"/>
      <c r="F219" s="159"/>
      <c r="G219" s="91"/>
      <c r="H219" s="92"/>
      <c r="I219" s="160"/>
      <c r="J219" s="92"/>
      <c r="K219" s="92"/>
      <c r="L219" s="160"/>
      <c r="M219" s="160"/>
      <c r="N219" s="160"/>
      <c r="O219" s="160"/>
      <c r="P219" s="160"/>
      <c r="Q219" s="160"/>
      <c r="R219" s="160"/>
      <c r="S219" s="92"/>
      <c r="T219" s="160"/>
      <c r="U219" s="92"/>
      <c r="V219" s="92"/>
      <c r="W219" s="92"/>
      <c r="X219" s="92"/>
      <c r="Y219" s="92"/>
      <c r="Z219" s="161"/>
      <c r="AA219" s="161"/>
      <c r="AB219" s="161"/>
      <c r="AC219" s="161"/>
      <c r="AD219" s="161"/>
      <c r="AE219" s="162"/>
      <c r="AF219" s="162"/>
      <c r="AG219" s="162"/>
      <c r="AH219" s="162"/>
      <c r="AI219" s="162"/>
      <c r="AJ219" s="162"/>
      <c r="AK219" s="162"/>
      <c r="AL219" s="162"/>
      <c r="AM219" s="162"/>
      <c r="AN219" s="162"/>
      <c r="AO219" s="162"/>
      <c r="AP219" s="162"/>
      <c r="AQ219" s="162"/>
      <c r="AR219" s="162"/>
      <c r="AS219" s="162"/>
      <c r="AT219" s="162"/>
      <c r="AU219" s="162"/>
      <c r="AV219" s="162"/>
      <c r="AW219" s="162"/>
      <c r="AX219" s="162"/>
      <c r="AY219" s="162"/>
      <c r="AZ219" s="162"/>
      <c r="BA219" s="162"/>
      <c r="BB219" s="162"/>
      <c r="BC219" s="162"/>
      <c r="BD219" s="162"/>
      <c r="BE219" s="162"/>
      <c r="BF219" s="163"/>
      <c r="BG219" s="163"/>
      <c r="BH219" s="163"/>
      <c r="BI219" s="164"/>
      <c r="BJ219" s="165"/>
      <c r="BK219" s="162"/>
      <c r="BL219" s="162"/>
      <c r="BM219" s="164"/>
      <c r="BN219" s="38"/>
      <c r="BO219" s="38"/>
      <c r="BP219" s="38"/>
      <c r="BQ219" s="38"/>
      <c r="BR219" s="38"/>
      <c r="BS219" s="38"/>
      <c r="BT219" s="114" t="str">
        <f t="shared" si="130"/>
        <v/>
      </c>
      <c r="BU219" s="38"/>
      <c r="BV219" s="38"/>
      <c r="BW219" s="38"/>
      <c r="BX219" s="38"/>
      <c r="BZ219" s="17">
        <f t="shared" si="124"/>
        <v>0</v>
      </c>
      <c r="CA219" s="17">
        <f t="shared" si="125"/>
        <v>0</v>
      </c>
      <c r="CB219" s="17">
        <f t="shared" si="126"/>
        <v>0</v>
      </c>
      <c r="CC219" s="17">
        <f t="shared" si="127"/>
        <v>0</v>
      </c>
      <c r="CD219" s="17">
        <f t="shared" si="128"/>
        <v>0</v>
      </c>
      <c r="CE219" s="17">
        <f t="shared" si="129"/>
        <v>0</v>
      </c>
      <c r="CF219" s="17">
        <f t="shared" si="131"/>
        <v>0</v>
      </c>
      <c r="CG219" s="17">
        <f t="shared" si="132"/>
        <v>0</v>
      </c>
      <c r="CH219" s="17">
        <f t="shared" si="133"/>
        <v>0</v>
      </c>
      <c r="CI219" s="17">
        <f t="shared" si="134"/>
        <v>0</v>
      </c>
      <c r="CJ219" s="17">
        <f t="shared" si="135"/>
        <v>0</v>
      </c>
      <c r="CK219" s="17">
        <f t="shared" si="136"/>
        <v>0</v>
      </c>
      <c r="CL219" s="17">
        <f t="shared" si="137"/>
        <v>0</v>
      </c>
      <c r="CM219" s="17">
        <f t="shared" si="138"/>
        <v>0</v>
      </c>
      <c r="CN219" s="17">
        <f t="shared" si="139"/>
        <v>0</v>
      </c>
      <c r="CO219" s="17">
        <f t="shared" si="140"/>
        <v>0</v>
      </c>
      <c r="CP219" s="17">
        <f t="shared" si="141"/>
        <v>0</v>
      </c>
      <c r="CQ219" s="17">
        <f t="shared" si="142"/>
        <v>0</v>
      </c>
      <c r="CR219" s="17">
        <f t="shared" si="143"/>
        <v>0</v>
      </c>
      <c r="CS219" s="17">
        <f t="shared" si="144"/>
        <v>0</v>
      </c>
      <c r="CT219" s="17">
        <f t="shared" si="145"/>
        <v>0</v>
      </c>
      <c r="CU219" s="17">
        <f t="shared" si="146"/>
        <v>0</v>
      </c>
      <c r="CV219" s="17">
        <f t="shared" si="147"/>
        <v>0</v>
      </c>
      <c r="CW219" s="17">
        <f t="shared" si="148"/>
        <v>0</v>
      </c>
      <c r="CX219" s="17">
        <f t="shared" si="149"/>
        <v>0</v>
      </c>
      <c r="CY219" s="17">
        <f t="shared" si="150"/>
        <v>0</v>
      </c>
      <c r="CZ219" s="17">
        <f t="shared" si="151"/>
        <v>0</v>
      </c>
      <c r="DA219" s="17">
        <f t="shared" si="152"/>
        <v>0</v>
      </c>
      <c r="DB219" s="17">
        <f t="shared" si="153"/>
        <v>0</v>
      </c>
      <c r="DC219" s="17">
        <f t="shared" si="154"/>
        <v>0</v>
      </c>
      <c r="DD219" s="17">
        <f t="shared" si="155"/>
        <v>0</v>
      </c>
      <c r="DE219" s="17">
        <f t="shared" si="156"/>
        <v>0</v>
      </c>
      <c r="DF219" s="17">
        <f t="shared" si="157"/>
        <v>0</v>
      </c>
      <c r="DG219" s="17">
        <f t="shared" si="158"/>
        <v>0</v>
      </c>
      <c r="DH219" s="17">
        <f t="shared" si="159"/>
        <v>0</v>
      </c>
      <c r="DI219" s="17">
        <f t="shared" si="160"/>
        <v>0</v>
      </c>
      <c r="DJ219" s="17">
        <f t="shared" si="161"/>
        <v>0</v>
      </c>
      <c r="DK219" s="17">
        <f t="shared" si="162"/>
        <v>0</v>
      </c>
    </row>
    <row r="220" spans="2:115" ht="15" customHeight="1" x14ac:dyDescent="0.2">
      <c r="B220" s="156">
        <v>212</v>
      </c>
      <c r="C220" s="157"/>
      <c r="D220" s="158"/>
      <c r="E220" s="159"/>
      <c r="F220" s="159"/>
      <c r="G220" s="91"/>
      <c r="H220" s="92"/>
      <c r="I220" s="160"/>
      <c r="J220" s="92"/>
      <c r="K220" s="92"/>
      <c r="L220" s="160"/>
      <c r="M220" s="160"/>
      <c r="N220" s="160"/>
      <c r="O220" s="160"/>
      <c r="P220" s="160"/>
      <c r="Q220" s="160"/>
      <c r="R220" s="160"/>
      <c r="S220" s="92"/>
      <c r="T220" s="160"/>
      <c r="U220" s="92"/>
      <c r="V220" s="92"/>
      <c r="W220" s="92"/>
      <c r="X220" s="92"/>
      <c r="Y220" s="92"/>
      <c r="Z220" s="161"/>
      <c r="AA220" s="161"/>
      <c r="AB220" s="161"/>
      <c r="AC220" s="161"/>
      <c r="AD220" s="161"/>
      <c r="AE220" s="162"/>
      <c r="AF220" s="162"/>
      <c r="AG220" s="162"/>
      <c r="AH220" s="162"/>
      <c r="AI220" s="162"/>
      <c r="AJ220" s="162"/>
      <c r="AK220" s="162"/>
      <c r="AL220" s="162"/>
      <c r="AM220" s="162"/>
      <c r="AN220" s="162"/>
      <c r="AO220" s="162"/>
      <c r="AP220" s="162"/>
      <c r="AQ220" s="162"/>
      <c r="AR220" s="162"/>
      <c r="AS220" s="162"/>
      <c r="AT220" s="162"/>
      <c r="AU220" s="162"/>
      <c r="AV220" s="162"/>
      <c r="AW220" s="162"/>
      <c r="AX220" s="162"/>
      <c r="AY220" s="162"/>
      <c r="AZ220" s="162"/>
      <c r="BA220" s="162"/>
      <c r="BB220" s="162"/>
      <c r="BC220" s="162"/>
      <c r="BD220" s="162"/>
      <c r="BE220" s="162"/>
      <c r="BF220" s="163"/>
      <c r="BG220" s="163"/>
      <c r="BH220" s="163"/>
      <c r="BI220" s="164"/>
      <c r="BJ220" s="165"/>
      <c r="BK220" s="162"/>
      <c r="BL220" s="162"/>
      <c r="BM220" s="164"/>
      <c r="BN220" s="38"/>
      <c r="BO220" s="38"/>
      <c r="BP220" s="38"/>
      <c r="BQ220" s="38"/>
      <c r="BR220" s="38"/>
      <c r="BS220" s="38"/>
      <c r="BT220" s="114" t="str">
        <f t="shared" si="130"/>
        <v/>
      </c>
      <c r="BU220" s="38"/>
      <c r="BV220" s="38"/>
      <c r="BW220" s="38"/>
      <c r="BX220" s="38"/>
      <c r="BZ220" s="17">
        <f t="shared" si="124"/>
        <v>0</v>
      </c>
      <c r="CA220" s="17">
        <f t="shared" si="125"/>
        <v>0</v>
      </c>
      <c r="CB220" s="17">
        <f t="shared" si="126"/>
        <v>0</v>
      </c>
      <c r="CC220" s="17">
        <f t="shared" si="127"/>
        <v>0</v>
      </c>
      <c r="CD220" s="17">
        <f t="shared" si="128"/>
        <v>0</v>
      </c>
      <c r="CE220" s="17">
        <f t="shared" si="129"/>
        <v>0</v>
      </c>
      <c r="CF220" s="17">
        <f t="shared" si="131"/>
        <v>0</v>
      </c>
      <c r="CG220" s="17">
        <f t="shared" si="132"/>
        <v>0</v>
      </c>
      <c r="CH220" s="17">
        <f t="shared" si="133"/>
        <v>0</v>
      </c>
      <c r="CI220" s="17">
        <f t="shared" si="134"/>
        <v>0</v>
      </c>
      <c r="CJ220" s="17">
        <f t="shared" si="135"/>
        <v>0</v>
      </c>
      <c r="CK220" s="17">
        <f t="shared" si="136"/>
        <v>0</v>
      </c>
      <c r="CL220" s="17">
        <f t="shared" si="137"/>
        <v>0</v>
      </c>
      <c r="CM220" s="17">
        <f t="shared" si="138"/>
        <v>0</v>
      </c>
      <c r="CN220" s="17">
        <f t="shared" si="139"/>
        <v>0</v>
      </c>
      <c r="CO220" s="17">
        <f t="shared" si="140"/>
        <v>0</v>
      </c>
      <c r="CP220" s="17">
        <f t="shared" si="141"/>
        <v>0</v>
      </c>
      <c r="CQ220" s="17">
        <f t="shared" si="142"/>
        <v>0</v>
      </c>
      <c r="CR220" s="17">
        <f t="shared" si="143"/>
        <v>0</v>
      </c>
      <c r="CS220" s="17">
        <f t="shared" si="144"/>
        <v>0</v>
      </c>
      <c r="CT220" s="17">
        <f t="shared" si="145"/>
        <v>0</v>
      </c>
      <c r="CU220" s="17">
        <f t="shared" si="146"/>
        <v>0</v>
      </c>
      <c r="CV220" s="17">
        <f t="shared" si="147"/>
        <v>0</v>
      </c>
      <c r="CW220" s="17">
        <f t="shared" si="148"/>
        <v>0</v>
      </c>
      <c r="CX220" s="17">
        <f t="shared" si="149"/>
        <v>0</v>
      </c>
      <c r="CY220" s="17">
        <f t="shared" si="150"/>
        <v>0</v>
      </c>
      <c r="CZ220" s="17">
        <f t="shared" si="151"/>
        <v>0</v>
      </c>
      <c r="DA220" s="17">
        <f t="shared" si="152"/>
        <v>0</v>
      </c>
      <c r="DB220" s="17">
        <f t="shared" si="153"/>
        <v>0</v>
      </c>
      <c r="DC220" s="17">
        <f t="shared" si="154"/>
        <v>0</v>
      </c>
      <c r="DD220" s="17">
        <f t="shared" si="155"/>
        <v>0</v>
      </c>
      <c r="DE220" s="17">
        <f t="shared" si="156"/>
        <v>0</v>
      </c>
      <c r="DF220" s="17">
        <f t="shared" si="157"/>
        <v>0</v>
      </c>
      <c r="DG220" s="17">
        <f t="shared" si="158"/>
        <v>0</v>
      </c>
      <c r="DH220" s="17">
        <f t="shared" si="159"/>
        <v>0</v>
      </c>
      <c r="DI220" s="17">
        <f t="shared" si="160"/>
        <v>0</v>
      </c>
      <c r="DJ220" s="17">
        <f t="shared" si="161"/>
        <v>0</v>
      </c>
      <c r="DK220" s="17">
        <f t="shared" si="162"/>
        <v>0</v>
      </c>
    </row>
    <row r="221" spans="2:115" ht="15" customHeight="1" x14ac:dyDescent="0.2">
      <c r="B221" s="156">
        <v>213</v>
      </c>
      <c r="C221" s="157"/>
      <c r="D221" s="158"/>
      <c r="E221" s="159"/>
      <c r="F221" s="159"/>
      <c r="G221" s="91"/>
      <c r="H221" s="92"/>
      <c r="I221" s="160"/>
      <c r="J221" s="92"/>
      <c r="K221" s="92"/>
      <c r="L221" s="160"/>
      <c r="M221" s="160"/>
      <c r="N221" s="160"/>
      <c r="O221" s="160"/>
      <c r="P221" s="160"/>
      <c r="Q221" s="160"/>
      <c r="R221" s="160"/>
      <c r="S221" s="92"/>
      <c r="T221" s="160"/>
      <c r="U221" s="92"/>
      <c r="V221" s="92"/>
      <c r="W221" s="92"/>
      <c r="X221" s="92"/>
      <c r="Y221" s="92"/>
      <c r="Z221" s="161"/>
      <c r="AA221" s="161"/>
      <c r="AB221" s="161"/>
      <c r="AC221" s="161"/>
      <c r="AD221" s="161"/>
      <c r="AE221" s="162"/>
      <c r="AF221" s="162"/>
      <c r="AG221" s="162"/>
      <c r="AH221" s="162"/>
      <c r="AI221" s="162"/>
      <c r="AJ221" s="162"/>
      <c r="AK221" s="162"/>
      <c r="AL221" s="162"/>
      <c r="AM221" s="162"/>
      <c r="AN221" s="162"/>
      <c r="AO221" s="162"/>
      <c r="AP221" s="162"/>
      <c r="AQ221" s="162"/>
      <c r="AR221" s="162"/>
      <c r="AS221" s="162"/>
      <c r="AT221" s="162"/>
      <c r="AU221" s="162"/>
      <c r="AV221" s="162"/>
      <c r="AW221" s="162"/>
      <c r="AX221" s="162"/>
      <c r="AY221" s="162"/>
      <c r="AZ221" s="162"/>
      <c r="BA221" s="162"/>
      <c r="BB221" s="162"/>
      <c r="BC221" s="162"/>
      <c r="BD221" s="162"/>
      <c r="BE221" s="162"/>
      <c r="BF221" s="163"/>
      <c r="BG221" s="163"/>
      <c r="BH221" s="163"/>
      <c r="BI221" s="164"/>
      <c r="BJ221" s="165"/>
      <c r="BK221" s="162"/>
      <c r="BL221" s="162"/>
      <c r="BM221" s="164"/>
      <c r="BN221" s="38"/>
      <c r="BO221" s="38"/>
      <c r="BP221" s="38"/>
      <c r="BQ221" s="38"/>
      <c r="BR221" s="38"/>
      <c r="BS221" s="38"/>
      <c r="BT221" s="114" t="str">
        <f t="shared" si="130"/>
        <v/>
      </c>
      <c r="BU221" s="38"/>
      <c r="BV221" s="38"/>
      <c r="BW221" s="38"/>
      <c r="BX221" s="38"/>
      <c r="BZ221" s="17">
        <f t="shared" si="124"/>
        <v>0</v>
      </c>
      <c r="CA221" s="17">
        <f t="shared" si="125"/>
        <v>0</v>
      </c>
      <c r="CB221" s="17">
        <f t="shared" si="126"/>
        <v>0</v>
      </c>
      <c r="CC221" s="17">
        <f t="shared" si="127"/>
        <v>0</v>
      </c>
      <c r="CD221" s="17">
        <f t="shared" si="128"/>
        <v>0</v>
      </c>
      <c r="CE221" s="17">
        <f t="shared" si="129"/>
        <v>0</v>
      </c>
      <c r="CF221" s="17">
        <f t="shared" si="131"/>
        <v>0</v>
      </c>
      <c r="CG221" s="17">
        <f t="shared" si="132"/>
        <v>0</v>
      </c>
      <c r="CH221" s="17">
        <f t="shared" si="133"/>
        <v>0</v>
      </c>
      <c r="CI221" s="17">
        <f t="shared" si="134"/>
        <v>0</v>
      </c>
      <c r="CJ221" s="17">
        <f t="shared" si="135"/>
        <v>0</v>
      </c>
      <c r="CK221" s="17">
        <f t="shared" si="136"/>
        <v>0</v>
      </c>
      <c r="CL221" s="17">
        <f t="shared" si="137"/>
        <v>0</v>
      </c>
      <c r="CM221" s="17">
        <f t="shared" si="138"/>
        <v>0</v>
      </c>
      <c r="CN221" s="17">
        <f t="shared" si="139"/>
        <v>0</v>
      </c>
      <c r="CO221" s="17">
        <f t="shared" si="140"/>
        <v>0</v>
      </c>
      <c r="CP221" s="17">
        <f t="shared" si="141"/>
        <v>0</v>
      </c>
      <c r="CQ221" s="17">
        <f t="shared" si="142"/>
        <v>0</v>
      </c>
      <c r="CR221" s="17">
        <f t="shared" si="143"/>
        <v>0</v>
      </c>
      <c r="CS221" s="17">
        <f t="shared" si="144"/>
        <v>0</v>
      </c>
      <c r="CT221" s="17">
        <f t="shared" si="145"/>
        <v>0</v>
      </c>
      <c r="CU221" s="17">
        <f t="shared" si="146"/>
        <v>0</v>
      </c>
      <c r="CV221" s="17">
        <f t="shared" si="147"/>
        <v>0</v>
      </c>
      <c r="CW221" s="17">
        <f t="shared" si="148"/>
        <v>0</v>
      </c>
      <c r="CX221" s="17">
        <f t="shared" si="149"/>
        <v>0</v>
      </c>
      <c r="CY221" s="17">
        <f t="shared" si="150"/>
        <v>0</v>
      </c>
      <c r="CZ221" s="17">
        <f t="shared" si="151"/>
        <v>0</v>
      </c>
      <c r="DA221" s="17">
        <f t="shared" si="152"/>
        <v>0</v>
      </c>
      <c r="DB221" s="17">
        <f t="shared" si="153"/>
        <v>0</v>
      </c>
      <c r="DC221" s="17">
        <f t="shared" si="154"/>
        <v>0</v>
      </c>
      <c r="DD221" s="17">
        <f t="shared" si="155"/>
        <v>0</v>
      </c>
      <c r="DE221" s="17">
        <f t="shared" si="156"/>
        <v>0</v>
      </c>
      <c r="DF221" s="17">
        <f t="shared" si="157"/>
        <v>0</v>
      </c>
      <c r="DG221" s="17">
        <f t="shared" si="158"/>
        <v>0</v>
      </c>
      <c r="DH221" s="17">
        <f t="shared" si="159"/>
        <v>0</v>
      </c>
      <c r="DI221" s="17">
        <f t="shared" si="160"/>
        <v>0</v>
      </c>
      <c r="DJ221" s="17">
        <f t="shared" si="161"/>
        <v>0</v>
      </c>
      <c r="DK221" s="17">
        <f t="shared" si="162"/>
        <v>0</v>
      </c>
    </row>
    <row r="222" spans="2:115" ht="15" customHeight="1" x14ac:dyDescent="0.2">
      <c r="B222" s="156">
        <v>214</v>
      </c>
      <c r="C222" s="157"/>
      <c r="D222" s="158"/>
      <c r="E222" s="159"/>
      <c r="F222" s="159"/>
      <c r="G222" s="91"/>
      <c r="H222" s="92"/>
      <c r="I222" s="160"/>
      <c r="J222" s="92"/>
      <c r="K222" s="92"/>
      <c r="L222" s="160"/>
      <c r="M222" s="160"/>
      <c r="N222" s="160"/>
      <c r="O222" s="160"/>
      <c r="P222" s="160"/>
      <c r="Q222" s="160"/>
      <c r="R222" s="160"/>
      <c r="S222" s="92"/>
      <c r="T222" s="160"/>
      <c r="U222" s="92"/>
      <c r="V222" s="92"/>
      <c r="W222" s="92"/>
      <c r="X222" s="92"/>
      <c r="Y222" s="92"/>
      <c r="Z222" s="161"/>
      <c r="AA222" s="161"/>
      <c r="AB222" s="161"/>
      <c r="AC222" s="161"/>
      <c r="AD222" s="161"/>
      <c r="AE222" s="162"/>
      <c r="AF222" s="162"/>
      <c r="AG222" s="162"/>
      <c r="AH222" s="162"/>
      <c r="AI222" s="162"/>
      <c r="AJ222" s="162"/>
      <c r="AK222" s="162"/>
      <c r="AL222" s="162"/>
      <c r="AM222" s="162"/>
      <c r="AN222" s="162"/>
      <c r="AO222" s="162"/>
      <c r="AP222" s="162"/>
      <c r="AQ222" s="162"/>
      <c r="AR222" s="162"/>
      <c r="AS222" s="162"/>
      <c r="AT222" s="162"/>
      <c r="AU222" s="162"/>
      <c r="AV222" s="162"/>
      <c r="AW222" s="162"/>
      <c r="AX222" s="162"/>
      <c r="AY222" s="162"/>
      <c r="AZ222" s="162"/>
      <c r="BA222" s="162"/>
      <c r="BB222" s="162"/>
      <c r="BC222" s="162"/>
      <c r="BD222" s="162"/>
      <c r="BE222" s="162"/>
      <c r="BF222" s="163"/>
      <c r="BG222" s="163"/>
      <c r="BH222" s="163"/>
      <c r="BI222" s="164"/>
      <c r="BJ222" s="165"/>
      <c r="BK222" s="162"/>
      <c r="BL222" s="162"/>
      <c r="BM222" s="164"/>
      <c r="BN222" s="38"/>
      <c r="BO222" s="38"/>
      <c r="BP222" s="38"/>
      <c r="BQ222" s="38"/>
      <c r="BR222" s="38"/>
      <c r="BS222" s="38"/>
      <c r="BT222" s="114" t="str">
        <f t="shared" si="130"/>
        <v/>
      </c>
      <c r="BU222" s="38"/>
      <c r="BV222" s="38"/>
      <c r="BW222" s="38"/>
      <c r="BX222" s="38"/>
      <c r="BZ222" s="17">
        <f t="shared" si="124"/>
        <v>0</v>
      </c>
      <c r="CA222" s="17">
        <f t="shared" si="125"/>
        <v>0</v>
      </c>
      <c r="CB222" s="17">
        <f t="shared" si="126"/>
        <v>0</v>
      </c>
      <c r="CC222" s="17">
        <f t="shared" si="127"/>
        <v>0</v>
      </c>
      <c r="CD222" s="17">
        <f t="shared" si="128"/>
        <v>0</v>
      </c>
      <c r="CE222" s="17">
        <f t="shared" si="129"/>
        <v>0</v>
      </c>
      <c r="CF222" s="17">
        <f t="shared" si="131"/>
        <v>0</v>
      </c>
      <c r="CG222" s="17">
        <f t="shared" si="132"/>
        <v>0</v>
      </c>
      <c r="CH222" s="17">
        <f t="shared" si="133"/>
        <v>0</v>
      </c>
      <c r="CI222" s="17">
        <f t="shared" si="134"/>
        <v>0</v>
      </c>
      <c r="CJ222" s="17">
        <f t="shared" si="135"/>
        <v>0</v>
      </c>
      <c r="CK222" s="17">
        <f t="shared" si="136"/>
        <v>0</v>
      </c>
      <c r="CL222" s="17">
        <f t="shared" si="137"/>
        <v>0</v>
      </c>
      <c r="CM222" s="17">
        <f t="shared" si="138"/>
        <v>0</v>
      </c>
      <c r="CN222" s="17">
        <f t="shared" si="139"/>
        <v>0</v>
      </c>
      <c r="CO222" s="17">
        <f t="shared" si="140"/>
        <v>0</v>
      </c>
      <c r="CP222" s="17">
        <f t="shared" si="141"/>
        <v>0</v>
      </c>
      <c r="CQ222" s="17">
        <f t="shared" si="142"/>
        <v>0</v>
      </c>
      <c r="CR222" s="17">
        <f t="shared" si="143"/>
        <v>0</v>
      </c>
      <c r="CS222" s="17">
        <f t="shared" si="144"/>
        <v>0</v>
      </c>
      <c r="CT222" s="17">
        <f t="shared" si="145"/>
        <v>0</v>
      </c>
      <c r="CU222" s="17">
        <f t="shared" si="146"/>
        <v>0</v>
      </c>
      <c r="CV222" s="17">
        <f t="shared" si="147"/>
        <v>0</v>
      </c>
      <c r="CW222" s="17">
        <f t="shared" si="148"/>
        <v>0</v>
      </c>
      <c r="CX222" s="17">
        <f t="shared" si="149"/>
        <v>0</v>
      </c>
      <c r="CY222" s="17">
        <f t="shared" si="150"/>
        <v>0</v>
      </c>
      <c r="CZ222" s="17">
        <f t="shared" si="151"/>
        <v>0</v>
      </c>
      <c r="DA222" s="17">
        <f t="shared" si="152"/>
        <v>0</v>
      </c>
      <c r="DB222" s="17">
        <f t="shared" si="153"/>
        <v>0</v>
      </c>
      <c r="DC222" s="17">
        <f t="shared" si="154"/>
        <v>0</v>
      </c>
      <c r="DD222" s="17">
        <f t="shared" si="155"/>
        <v>0</v>
      </c>
      <c r="DE222" s="17">
        <f t="shared" si="156"/>
        <v>0</v>
      </c>
      <c r="DF222" s="17">
        <f t="shared" si="157"/>
        <v>0</v>
      </c>
      <c r="DG222" s="17">
        <f t="shared" si="158"/>
        <v>0</v>
      </c>
      <c r="DH222" s="17">
        <f t="shared" si="159"/>
        <v>0</v>
      </c>
      <c r="DI222" s="17">
        <f t="shared" si="160"/>
        <v>0</v>
      </c>
      <c r="DJ222" s="17">
        <f t="shared" si="161"/>
        <v>0</v>
      </c>
      <c r="DK222" s="17">
        <f t="shared" si="162"/>
        <v>0</v>
      </c>
    </row>
    <row r="223" spans="2:115" ht="15" customHeight="1" x14ac:dyDescent="0.2">
      <c r="B223" s="156">
        <v>215</v>
      </c>
      <c r="C223" s="157"/>
      <c r="D223" s="158"/>
      <c r="E223" s="159"/>
      <c r="F223" s="159"/>
      <c r="G223" s="91"/>
      <c r="H223" s="92"/>
      <c r="I223" s="160"/>
      <c r="J223" s="92"/>
      <c r="K223" s="92"/>
      <c r="L223" s="160"/>
      <c r="M223" s="160"/>
      <c r="N223" s="160"/>
      <c r="O223" s="160"/>
      <c r="P223" s="160"/>
      <c r="Q223" s="160"/>
      <c r="R223" s="160"/>
      <c r="S223" s="92"/>
      <c r="T223" s="160"/>
      <c r="U223" s="92"/>
      <c r="V223" s="92"/>
      <c r="W223" s="92"/>
      <c r="X223" s="92"/>
      <c r="Y223" s="92"/>
      <c r="Z223" s="161"/>
      <c r="AA223" s="161"/>
      <c r="AB223" s="161"/>
      <c r="AC223" s="161"/>
      <c r="AD223" s="161"/>
      <c r="AE223" s="162"/>
      <c r="AF223" s="162"/>
      <c r="AG223" s="162"/>
      <c r="AH223" s="162"/>
      <c r="AI223" s="162"/>
      <c r="AJ223" s="162"/>
      <c r="AK223" s="162"/>
      <c r="AL223" s="162"/>
      <c r="AM223" s="162"/>
      <c r="AN223" s="162"/>
      <c r="AO223" s="162"/>
      <c r="AP223" s="162"/>
      <c r="AQ223" s="162"/>
      <c r="AR223" s="162"/>
      <c r="AS223" s="162"/>
      <c r="AT223" s="162"/>
      <c r="AU223" s="162"/>
      <c r="AV223" s="162"/>
      <c r="AW223" s="162"/>
      <c r="AX223" s="162"/>
      <c r="AY223" s="162"/>
      <c r="AZ223" s="162"/>
      <c r="BA223" s="162"/>
      <c r="BB223" s="162"/>
      <c r="BC223" s="162"/>
      <c r="BD223" s="162"/>
      <c r="BE223" s="162"/>
      <c r="BF223" s="163"/>
      <c r="BG223" s="163"/>
      <c r="BH223" s="163"/>
      <c r="BI223" s="164"/>
      <c r="BJ223" s="165"/>
      <c r="BK223" s="162"/>
      <c r="BL223" s="162"/>
      <c r="BM223" s="164"/>
      <c r="BN223" s="38"/>
      <c r="BO223" s="38"/>
      <c r="BP223" s="38"/>
      <c r="BQ223" s="38"/>
      <c r="BR223" s="38"/>
      <c r="BS223" s="38"/>
      <c r="BT223" s="114" t="str">
        <f t="shared" si="130"/>
        <v/>
      </c>
      <c r="BU223" s="38"/>
      <c r="BV223" s="38"/>
      <c r="BW223" s="38"/>
      <c r="BX223" s="38"/>
      <c r="BZ223" s="17">
        <f t="shared" si="124"/>
        <v>0</v>
      </c>
      <c r="CA223" s="17">
        <f t="shared" si="125"/>
        <v>0</v>
      </c>
      <c r="CB223" s="17">
        <f t="shared" si="126"/>
        <v>0</v>
      </c>
      <c r="CC223" s="17">
        <f t="shared" si="127"/>
        <v>0</v>
      </c>
      <c r="CD223" s="17">
        <f t="shared" si="128"/>
        <v>0</v>
      </c>
      <c r="CE223" s="17">
        <f t="shared" si="129"/>
        <v>0</v>
      </c>
      <c r="CF223" s="17">
        <f t="shared" si="131"/>
        <v>0</v>
      </c>
      <c r="CG223" s="17">
        <f t="shared" si="132"/>
        <v>0</v>
      </c>
      <c r="CH223" s="17">
        <f t="shared" si="133"/>
        <v>0</v>
      </c>
      <c r="CI223" s="17">
        <f t="shared" si="134"/>
        <v>0</v>
      </c>
      <c r="CJ223" s="17">
        <f t="shared" si="135"/>
        <v>0</v>
      </c>
      <c r="CK223" s="17">
        <f t="shared" si="136"/>
        <v>0</v>
      </c>
      <c r="CL223" s="17">
        <f t="shared" si="137"/>
        <v>0</v>
      </c>
      <c r="CM223" s="17">
        <f t="shared" si="138"/>
        <v>0</v>
      </c>
      <c r="CN223" s="17">
        <f t="shared" si="139"/>
        <v>0</v>
      </c>
      <c r="CO223" s="17">
        <f t="shared" si="140"/>
        <v>0</v>
      </c>
      <c r="CP223" s="17">
        <f t="shared" si="141"/>
        <v>0</v>
      </c>
      <c r="CQ223" s="17">
        <f t="shared" si="142"/>
        <v>0</v>
      </c>
      <c r="CR223" s="17">
        <f t="shared" si="143"/>
        <v>0</v>
      </c>
      <c r="CS223" s="17">
        <f t="shared" si="144"/>
        <v>0</v>
      </c>
      <c r="CT223" s="17">
        <f t="shared" si="145"/>
        <v>0</v>
      </c>
      <c r="CU223" s="17">
        <f t="shared" si="146"/>
        <v>0</v>
      </c>
      <c r="CV223" s="17">
        <f t="shared" si="147"/>
        <v>0</v>
      </c>
      <c r="CW223" s="17">
        <f t="shared" si="148"/>
        <v>0</v>
      </c>
      <c r="CX223" s="17">
        <f t="shared" si="149"/>
        <v>0</v>
      </c>
      <c r="CY223" s="17">
        <f t="shared" si="150"/>
        <v>0</v>
      </c>
      <c r="CZ223" s="17">
        <f t="shared" si="151"/>
        <v>0</v>
      </c>
      <c r="DA223" s="17">
        <f t="shared" si="152"/>
        <v>0</v>
      </c>
      <c r="DB223" s="17">
        <f t="shared" si="153"/>
        <v>0</v>
      </c>
      <c r="DC223" s="17">
        <f t="shared" si="154"/>
        <v>0</v>
      </c>
      <c r="DD223" s="17">
        <f t="shared" si="155"/>
        <v>0</v>
      </c>
      <c r="DE223" s="17">
        <f t="shared" si="156"/>
        <v>0</v>
      </c>
      <c r="DF223" s="17">
        <f t="shared" si="157"/>
        <v>0</v>
      </c>
      <c r="DG223" s="17">
        <f t="shared" si="158"/>
        <v>0</v>
      </c>
      <c r="DH223" s="17">
        <f t="shared" si="159"/>
        <v>0</v>
      </c>
      <c r="DI223" s="17">
        <f t="shared" si="160"/>
        <v>0</v>
      </c>
      <c r="DJ223" s="17">
        <f t="shared" si="161"/>
        <v>0</v>
      </c>
      <c r="DK223" s="17">
        <f t="shared" si="162"/>
        <v>0</v>
      </c>
    </row>
    <row r="224" spans="2:115" ht="15" customHeight="1" x14ac:dyDescent="0.2">
      <c r="B224" s="156">
        <v>216</v>
      </c>
      <c r="C224" s="157"/>
      <c r="D224" s="158"/>
      <c r="E224" s="159"/>
      <c r="F224" s="159"/>
      <c r="G224" s="91"/>
      <c r="H224" s="92"/>
      <c r="I224" s="160"/>
      <c r="J224" s="92"/>
      <c r="K224" s="92"/>
      <c r="L224" s="160"/>
      <c r="M224" s="160"/>
      <c r="N224" s="160"/>
      <c r="O224" s="160"/>
      <c r="P224" s="160"/>
      <c r="Q224" s="160"/>
      <c r="R224" s="160"/>
      <c r="S224" s="92"/>
      <c r="T224" s="160"/>
      <c r="U224" s="92"/>
      <c r="V224" s="92"/>
      <c r="W224" s="92"/>
      <c r="X224" s="92"/>
      <c r="Y224" s="92"/>
      <c r="Z224" s="161"/>
      <c r="AA224" s="161"/>
      <c r="AB224" s="161"/>
      <c r="AC224" s="161"/>
      <c r="AD224" s="161"/>
      <c r="AE224" s="162"/>
      <c r="AF224" s="162"/>
      <c r="AG224" s="162"/>
      <c r="AH224" s="162"/>
      <c r="AI224" s="162"/>
      <c r="AJ224" s="162"/>
      <c r="AK224" s="162"/>
      <c r="AL224" s="162"/>
      <c r="AM224" s="162"/>
      <c r="AN224" s="162"/>
      <c r="AO224" s="162"/>
      <c r="AP224" s="162"/>
      <c r="AQ224" s="162"/>
      <c r="AR224" s="162"/>
      <c r="AS224" s="162"/>
      <c r="AT224" s="162"/>
      <c r="AU224" s="162"/>
      <c r="AV224" s="162"/>
      <c r="AW224" s="162"/>
      <c r="AX224" s="162"/>
      <c r="AY224" s="162"/>
      <c r="AZ224" s="162"/>
      <c r="BA224" s="162"/>
      <c r="BB224" s="162"/>
      <c r="BC224" s="162"/>
      <c r="BD224" s="162"/>
      <c r="BE224" s="162"/>
      <c r="BF224" s="163"/>
      <c r="BG224" s="163"/>
      <c r="BH224" s="163"/>
      <c r="BI224" s="164"/>
      <c r="BJ224" s="165"/>
      <c r="BK224" s="162"/>
      <c r="BL224" s="162"/>
      <c r="BM224" s="164"/>
      <c r="BN224" s="38"/>
      <c r="BO224" s="38"/>
      <c r="BP224" s="38"/>
      <c r="BQ224" s="38"/>
      <c r="BR224" s="38"/>
      <c r="BS224" s="38"/>
      <c r="BT224" s="114" t="str">
        <f t="shared" si="130"/>
        <v/>
      </c>
      <c r="BU224" s="38"/>
      <c r="BV224" s="38"/>
      <c r="BW224" s="38"/>
      <c r="BX224" s="38"/>
      <c r="BZ224" s="17">
        <f t="shared" si="124"/>
        <v>0</v>
      </c>
      <c r="CA224" s="17">
        <f t="shared" si="125"/>
        <v>0</v>
      </c>
      <c r="CB224" s="17">
        <f t="shared" si="126"/>
        <v>0</v>
      </c>
      <c r="CC224" s="17">
        <f t="shared" si="127"/>
        <v>0</v>
      </c>
      <c r="CD224" s="17">
        <f t="shared" si="128"/>
        <v>0</v>
      </c>
      <c r="CE224" s="17">
        <f t="shared" si="129"/>
        <v>0</v>
      </c>
      <c r="CF224" s="17">
        <f t="shared" si="131"/>
        <v>0</v>
      </c>
      <c r="CG224" s="17">
        <f t="shared" si="132"/>
        <v>0</v>
      </c>
      <c r="CH224" s="17">
        <f t="shared" si="133"/>
        <v>0</v>
      </c>
      <c r="CI224" s="17">
        <f t="shared" si="134"/>
        <v>0</v>
      </c>
      <c r="CJ224" s="17">
        <f t="shared" si="135"/>
        <v>0</v>
      </c>
      <c r="CK224" s="17">
        <f t="shared" si="136"/>
        <v>0</v>
      </c>
      <c r="CL224" s="17">
        <f t="shared" si="137"/>
        <v>0</v>
      </c>
      <c r="CM224" s="17">
        <f t="shared" si="138"/>
        <v>0</v>
      </c>
      <c r="CN224" s="17">
        <f t="shared" si="139"/>
        <v>0</v>
      </c>
      <c r="CO224" s="17">
        <f t="shared" si="140"/>
        <v>0</v>
      </c>
      <c r="CP224" s="17">
        <f t="shared" si="141"/>
        <v>0</v>
      </c>
      <c r="CQ224" s="17">
        <f t="shared" si="142"/>
        <v>0</v>
      </c>
      <c r="CR224" s="17">
        <f t="shared" si="143"/>
        <v>0</v>
      </c>
      <c r="CS224" s="17">
        <f t="shared" si="144"/>
        <v>0</v>
      </c>
      <c r="CT224" s="17">
        <f t="shared" si="145"/>
        <v>0</v>
      </c>
      <c r="CU224" s="17">
        <f t="shared" si="146"/>
        <v>0</v>
      </c>
      <c r="CV224" s="17">
        <f t="shared" si="147"/>
        <v>0</v>
      </c>
      <c r="CW224" s="17">
        <f t="shared" si="148"/>
        <v>0</v>
      </c>
      <c r="CX224" s="17">
        <f t="shared" si="149"/>
        <v>0</v>
      </c>
      <c r="CY224" s="17">
        <f t="shared" si="150"/>
        <v>0</v>
      </c>
      <c r="CZ224" s="17">
        <f t="shared" si="151"/>
        <v>0</v>
      </c>
      <c r="DA224" s="17">
        <f t="shared" si="152"/>
        <v>0</v>
      </c>
      <c r="DB224" s="17">
        <f t="shared" si="153"/>
        <v>0</v>
      </c>
      <c r="DC224" s="17">
        <f t="shared" si="154"/>
        <v>0</v>
      </c>
      <c r="DD224" s="17">
        <f t="shared" si="155"/>
        <v>0</v>
      </c>
      <c r="DE224" s="17">
        <f t="shared" si="156"/>
        <v>0</v>
      </c>
      <c r="DF224" s="17">
        <f t="shared" si="157"/>
        <v>0</v>
      </c>
      <c r="DG224" s="17">
        <f t="shared" si="158"/>
        <v>0</v>
      </c>
      <c r="DH224" s="17">
        <f t="shared" si="159"/>
        <v>0</v>
      </c>
      <c r="DI224" s="17">
        <f t="shared" si="160"/>
        <v>0</v>
      </c>
      <c r="DJ224" s="17">
        <f t="shared" si="161"/>
        <v>0</v>
      </c>
      <c r="DK224" s="17">
        <f t="shared" si="162"/>
        <v>0</v>
      </c>
    </row>
    <row r="225" spans="2:115" ht="15" customHeight="1" x14ac:dyDescent="0.2">
      <c r="B225" s="156">
        <v>217</v>
      </c>
      <c r="C225" s="157"/>
      <c r="D225" s="158"/>
      <c r="E225" s="159"/>
      <c r="F225" s="159"/>
      <c r="G225" s="91"/>
      <c r="H225" s="92"/>
      <c r="I225" s="160"/>
      <c r="J225" s="92"/>
      <c r="K225" s="92"/>
      <c r="L225" s="160"/>
      <c r="M225" s="160"/>
      <c r="N225" s="160"/>
      <c r="O225" s="160"/>
      <c r="P225" s="160"/>
      <c r="Q225" s="160"/>
      <c r="R225" s="160"/>
      <c r="S225" s="92"/>
      <c r="T225" s="160"/>
      <c r="U225" s="92"/>
      <c r="V225" s="92"/>
      <c r="W225" s="92"/>
      <c r="X225" s="92"/>
      <c r="Y225" s="92"/>
      <c r="Z225" s="161"/>
      <c r="AA225" s="161"/>
      <c r="AB225" s="161"/>
      <c r="AC225" s="161"/>
      <c r="AD225" s="161"/>
      <c r="AE225" s="162"/>
      <c r="AF225" s="162"/>
      <c r="AG225" s="162"/>
      <c r="AH225" s="162"/>
      <c r="AI225" s="162"/>
      <c r="AJ225" s="162"/>
      <c r="AK225" s="162"/>
      <c r="AL225" s="162"/>
      <c r="AM225" s="162"/>
      <c r="AN225" s="162"/>
      <c r="AO225" s="162"/>
      <c r="AP225" s="162"/>
      <c r="AQ225" s="162"/>
      <c r="AR225" s="162"/>
      <c r="AS225" s="162"/>
      <c r="AT225" s="162"/>
      <c r="AU225" s="162"/>
      <c r="AV225" s="162"/>
      <c r="AW225" s="162"/>
      <c r="AX225" s="162"/>
      <c r="AY225" s="162"/>
      <c r="AZ225" s="162"/>
      <c r="BA225" s="162"/>
      <c r="BB225" s="162"/>
      <c r="BC225" s="162"/>
      <c r="BD225" s="162"/>
      <c r="BE225" s="162"/>
      <c r="BF225" s="163"/>
      <c r="BG225" s="163"/>
      <c r="BH225" s="163"/>
      <c r="BI225" s="164"/>
      <c r="BJ225" s="165"/>
      <c r="BK225" s="162"/>
      <c r="BL225" s="162"/>
      <c r="BM225" s="164"/>
      <c r="BN225" s="38"/>
      <c r="BO225" s="38"/>
      <c r="BP225" s="38"/>
      <c r="BQ225" s="38"/>
      <c r="BR225" s="38"/>
      <c r="BS225" s="38"/>
      <c r="BT225" s="114" t="str">
        <f t="shared" si="130"/>
        <v/>
      </c>
      <c r="BU225" s="38"/>
      <c r="BV225" s="38"/>
      <c r="BW225" s="38"/>
      <c r="BX225" s="38"/>
      <c r="BZ225" s="17">
        <f t="shared" si="124"/>
        <v>0</v>
      </c>
      <c r="CA225" s="17">
        <f t="shared" si="125"/>
        <v>0</v>
      </c>
      <c r="CB225" s="17">
        <f t="shared" si="126"/>
        <v>0</v>
      </c>
      <c r="CC225" s="17">
        <f t="shared" si="127"/>
        <v>0</v>
      </c>
      <c r="CD225" s="17">
        <f t="shared" si="128"/>
        <v>0</v>
      </c>
      <c r="CE225" s="17">
        <f t="shared" si="129"/>
        <v>0</v>
      </c>
      <c r="CF225" s="17">
        <f t="shared" si="131"/>
        <v>0</v>
      </c>
      <c r="CG225" s="17">
        <f t="shared" si="132"/>
        <v>0</v>
      </c>
      <c r="CH225" s="17">
        <f t="shared" si="133"/>
        <v>0</v>
      </c>
      <c r="CI225" s="17">
        <f t="shared" si="134"/>
        <v>0</v>
      </c>
      <c r="CJ225" s="17">
        <f t="shared" si="135"/>
        <v>0</v>
      </c>
      <c r="CK225" s="17">
        <f t="shared" si="136"/>
        <v>0</v>
      </c>
      <c r="CL225" s="17">
        <f t="shared" si="137"/>
        <v>0</v>
      </c>
      <c r="CM225" s="17">
        <f t="shared" si="138"/>
        <v>0</v>
      </c>
      <c r="CN225" s="17">
        <f t="shared" si="139"/>
        <v>0</v>
      </c>
      <c r="CO225" s="17">
        <f t="shared" si="140"/>
        <v>0</v>
      </c>
      <c r="CP225" s="17">
        <f t="shared" si="141"/>
        <v>0</v>
      </c>
      <c r="CQ225" s="17">
        <f t="shared" si="142"/>
        <v>0</v>
      </c>
      <c r="CR225" s="17">
        <f t="shared" si="143"/>
        <v>0</v>
      </c>
      <c r="CS225" s="17">
        <f t="shared" si="144"/>
        <v>0</v>
      </c>
      <c r="CT225" s="17">
        <f t="shared" si="145"/>
        <v>0</v>
      </c>
      <c r="CU225" s="17">
        <f t="shared" si="146"/>
        <v>0</v>
      </c>
      <c r="CV225" s="17">
        <f t="shared" si="147"/>
        <v>0</v>
      </c>
      <c r="CW225" s="17">
        <f t="shared" si="148"/>
        <v>0</v>
      </c>
      <c r="CX225" s="17">
        <f t="shared" si="149"/>
        <v>0</v>
      </c>
      <c r="CY225" s="17">
        <f t="shared" si="150"/>
        <v>0</v>
      </c>
      <c r="CZ225" s="17">
        <f t="shared" si="151"/>
        <v>0</v>
      </c>
      <c r="DA225" s="17">
        <f t="shared" si="152"/>
        <v>0</v>
      </c>
      <c r="DB225" s="17">
        <f t="shared" si="153"/>
        <v>0</v>
      </c>
      <c r="DC225" s="17">
        <f t="shared" si="154"/>
        <v>0</v>
      </c>
      <c r="DD225" s="17">
        <f t="shared" si="155"/>
        <v>0</v>
      </c>
      <c r="DE225" s="17">
        <f t="shared" si="156"/>
        <v>0</v>
      </c>
      <c r="DF225" s="17">
        <f t="shared" si="157"/>
        <v>0</v>
      </c>
      <c r="DG225" s="17">
        <f t="shared" si="158"/>
        <v>0</v>
      </c>
      <c r="DH225" s="17">
        <f t="shared" si="159"/>
        <v>0</v>
      </c>
      <c r="DI225" s="17">
        <f t="shared" si="160"/>
        <v>0</v>
      </c>
      <c r="DJ225" s="17">
        <f t="shared" si="161"/>
        <v>0</v>
      </c>
      <c r="DK225" s="17">
        <f t="shared" si="162"/>
        <v>0</v>
      </c>
    </row>
    <row r="226" spans="2:115" ht="15" customHeight="1" x14ac:dyDescent="0.2">
      <c r="B226" s="156">
        <v>218</v>
      </c>
      <c r="C226" s="157"/>
      <c r="D226" s="158"/>
      <c r="E226" s="159"/>
      <c r="F226" s="159"/>
      <c r="G226" s="91"/>
      <c r="H226" s="92"/>
      <c r="I226" s="160"/>
      <c r="J226" s="92"/>
      <c r="K226" s="92"/>
      <c r="L226" s="160"/>
      <c r="M226" s="160"/>
      <c r="N226" s="160"/>
      <c r="O226" s="160"/>
      <c r="P226" s="160"/>
      <c r="Q226" s="160"/>
      <c r="R226" s="160"/>
      <c r="S226" s="92"/>
      <c r="T226" s="160"/>
      <c r="U226" s="92"/>
      <c r="V226" s="92"/>
      <c r="W226" s="92"/>
      <c r="X226" s="92"/>
      <c r="Y226" s="92"/>
      <c r="Z226" s="161"/>
      <c r="AA226" s="161"/>
      <c r="AB226" s="161"/>
      <c r="AC226" s="161"/>
      <c r="AD226" s="161"/>
      <c r="AE226" s="162"/>
      <c r="AF226" s="162"/>
      <c r="AG226" s="162"/>
      <c r="AH226" s="162"/>
      <c r="AI226" s="162"/>
      <c r="AJ226" s="162"/>
      <c r="AK226" s="162"/>
      <c r="AL226" s="162"/>
      <c r="AM226" s="162"/>
      <c r="AN226" s="162"/>
      <c r="AO226" s="162"/>
      <c r="AP226" s="162"/>
      <c r="AQ226" s="162"/>
      <c r="AR226" s="162"/>
      <c r="AS226" s="162"/>
      <c r="AT226" s="162"/>
      <c r="AU226" s="162"/>
      <c r="AV226" s="162"/>
      <c r="AW226" s="162"/>
      <c r="AX226" s="162"/>
      <c r="AY226" s="162"/>
      <c r="AZ226" s="162"/>
      <c r="BA226" s="162"/>
      <c r="BB226" s="162"/>
      <c r="BC226" s="162"/>
      <c r="BD226" s="162"/>
      <c r="BE226" s="162"/>
      <c r="BF226" s="163"/>
      <c r="BG226" s="163"/>
      <c r="BH226" s="163"/>
      <c r="BI226" s="164"/>
      <c r="BJ226" s="165"/>
      <c r="BK226" s="162"/>
      <c r="BL226" s="162"/>
      <c r="BM226" s="164"/>
      <c r="BN226" s="38"/>
      <c r="BO226" s="38"/>
      <c r="BP226" s="38"/>
      <c r="BQ226" s="38"/>
      <c r="BR226" s="38"/>
      <c r="BS226" s="38"/>
      <c r="BT226" s="114" t="str">
        <f t="shared" si="130"/>
        <v/>
      </c>
      <c r="BU226" s="38"/>
      <c r="BV226" s="38"/>
      <c r="BW226" s="38"/>
      <c r="BX226" s="38"/>
      <c r="BZ226" s="17">
        <f t="shared" si="124"/>
        <v>0</v>
      </c>
      <c r="CA226" s="17">
        <f t="shared" si="125"/>
        <v>0</v>
      </c>
      <c r="CB226" s="17">
        <f t="shared" si="126"/>
        <v>0</v>
      </c>
      <c r="CC226" s="17">
        <f t="shared" si="127"/>
        <v>0</v>
      </c>
      <c r="CD226" s="17">
        <f t="shared" si="128"/>
        <v>0</v>
      </c>
      <c r="CE226" s="17">
        <f t="shared" si="129"/>
        <v>0</v>
      </c>
      <c r="CF226" s="17">
        <f t="shared" si="131"/>
        <v>0</v>
      </c>
      <c r="CG226" s="17">
        <f t="shared" si="132"/>
        <v>0</v>
      </c>
      <c r="CH226" s="17">
        <f t="shared" si="133"/>
        <v>0</v>
      </c>
      <c r="CI226" s="17">
        <f t="shared" si="134"/>
        <v>0</v>
      </c>
      <c r="CJ226" s="17">
        <f t="shared" si="135"/>
        <v>0</v>
      </c>
      <c r="CK226" s="17">
        <f t="shared" si="136"/>
        <v>0</v>
      </c>
      <c r="CL226" s="17">
        <f t="shared" si="137"/>
        <v>0</v>
      </c>
      <c r="CM226" s="17">
        <f t="shared" si="138"/>
        <v>0</v>
      </c>
      <c r="CN226" s="17">
        <f t="shared" si="139"/>
        <v>0</v>
      </c>
      <c r="CO226" s="17">
        <f t="shared" si="140"/>
        <v>0</v>
      </c>
      <c r="CP226" s="17">
        <f t="shared" si="141"/>
        <v>0</v>
      </c>
      <c r="CQ226" s="17">
        <f t="shared" si="142"/>
        <v>0</v>
      </c>
      <c r="CR226" s="17">
        <f t="shared" si="143"/>
        <v>0</v>
      </c>
      <c r="CS226" s="17">
        <f t="shared" si="144"/>
        <v>0</v>
      </c>
      <c r="CT226" s="17">
        <f t="shared" si="145"/>
        <v>0</v>
      </c>
      <c r="CU226" s="17">
        <f t="shared" si="146"/>
        <v>0</v>
      </c>
      <c r="CV226" s="17">
        <f t="shared" si="147"/>
        <v>0</v>
      </c>
      <c r="CW226" s="17">
        <f t="shared" si="148"/>
        <v>0</v>
      </c>
      <c r="CX226" s="17">
        <f t="shared" si="149"/>
        <v>0</v>
      </c>
      <c r="CY226" s="17">
        <f t="shared" si="150"/>
        <v>0</v>
      </c>
      <c r="CZ226" s="17">
        <f t="shared" si="151"/>
        <v>0</v>
      </c>
      <c r="DA226" s="17">
        <f t="shared" si="152"/>
        <v>0</v>
      </c>
      <c r="DB226" s="17">
        <f t="shared" si="153"/>
        <v>0</v>
      </c>
      <c r="DC226" s="17">
        <f t="shared" si="154"/>
        <v>0</v>
      </c>
      <c r="DD226" s="17">
        <f t="shared" si="155"/>
        <v>0</v>
      </c>
      <c r="DE226" s="17">
        <f t="shared" si="156"/>
        <v>0</v>
      </c>
      <c r="DF226" s="17">
        <f t="shared" si="157"/>
        <v>0</v>
      </c>
      <c r="DG226" s="17">
        <f t="shared" si="158"/>
        <v>0</v>
      </c>
      <c r="DH226" s="17">
        <f t="shared" si="159"/>
        <v>0</v>
      </c>
      <c r="DI226" s="17">
        <f t="shared" si="160"/>
        <v>0</v>
      </c>
      <c r="DJ226" s="17">
        <f t="shared" si="161"/>
        <v>0</v>
      </c>
      <c r="DK226" s="17">
        <f t="shared" si="162"/>
        <v>0</v>
      </c>
    </row>
    <row r="227" spans="2:115" ht="15" customHeight="1" x14ac:dyDescent="0.2">
      <c r="B227" s="156">
        <v>219</v>
      </c>
      <c r="C227" s="157"/>
      <c r="D227" s="158"/>
      <c r="E227" s="159"/>
      <c r="F227" s="159"/>
      <c r="G227" s="91"/>
      <c r="H227" s="92"/>
      <c r="I227" s="160"/>
      <c r="J227" s="92"/>
      <c r="K227" s="92"/>
      <c r="L227" s="160"/>
      <c r="M227" s="160"/>
      <c r="N227" s="160"/>
      <c r="O227" s="160"/>
      <c r="P227" s="160"/>
      <c r="Q227" s="160"/>
      <c r="R227" s="160"/>
      <c r="S227" s="92"/>
      <c r="T227" s="160"/>
      <c r="U227" s="92"/>
      <c r="V227" s="92"/>
      <c r="W227" s="92"/>
      <c r="X227" s="92"/>
      <c r="Y227" s="92"/>
      <c r="Z227" s="161"/>
      <c r="AA227" s="161"/>
      <c r="AB227" s="161"/>
      <c r="AC227" s="161"/>
      <c r="AD227" s="161"/>
      <c r="AE227" s="162"/>
      <c r="AF227" s="162"/>
      <c r="AG227" s="162"/>
      <c r="AH227" s="162"/>
      <c r="AI227" s="162"/>
      <c r="AJ227" s="162"/>
      <c r="AK227" s="162"/>
      <c r="AL227" s="162"/>
      <c r="AM227" s="162"/>
      <c r="AN227" s="162"/>
      <c r="AO227" s="162"/>
      <c r="AP227" s="162"/>
      <c r="AQ227" s="162"/>
      <c r="AR227" s="162"/>
      <c r="AS227" s="162"/>
      <c r="AT227" s="162"/>
      <c r="AU227" s="162"/>
      <c r="AV227" s="162"/>
      <c r="AW227" s="162"/>
      <c r="AX227" s="162"/>
      <c r="AY227" s="162"/>
      <c r="AZ227" s="162"/>
      <c r="BA227" s="162"/>
      <c r="BB227" s="162"/>
      <c r="BC227" s="162"/>
      <c r="BD227" s="162"/>
      <c r="BE227" s="162"/>
      <c r="BF227" s="163"/>
      <c r="BG227" s="163"/>
      <c r="BH227" s="163"/>
      <c r="BI227" s="164"/>
      <c r="BJ227" s="165"/>
      <c r="BK227" s="162"/>
      <c r="BL227" s="162"/>
      <c r="BM227" s="164"/>
      <c r="BN227" s="38"/>
      <c r="BO227" s="38"/>
      <c r="BP227" s="38"/>
      <c r="BQ227" s="38"/>
      <c r="BR227" s="38"/>
      <c r="BS227" s="38"/>
      <c r="BT227" s="114" t="str">
        <f t="shared" si="130"/>
        <v/>
      </c>
      <c r="BU227" s="38"/>
      <c r="BV227" s="38"/>
      <c r="BW227" s="38"/>
      <c r="BX227" s="38"/>
      <c r="BZ227" s="17">
        <f t="shared" si="124"/>
        <v>0</v>
      </c>
      <c r="CA227" s="17">
        <f t="shared" si="125"/>
        <v>0</v>
      </c>
      <c r="CB227" s="17">
        <f t="shared" si="126"/>
        <v>0</v>
      </c>
      <c r="CC227" s="17">
        <f t="shared" si="127"/>
        <v>0</v>
      </c>
      <c r="CD227" s="17">
        <f t="shared" si="128"/>
        <v>0</v>
      </c>
      <c r="CE227" s="17">
        <f t="shared" si="129"/>
        <v>0</v>
      </c>
      <c r="CF227" s="17">
        <f t="shared" si="131"/>
        <v>0</v>
      </c>
      <c r="CG227" s="17">
        <f t="shared" si="132"/>
        <v>0</v>
      </c>
      <c r="CH227" s="17">
        <f t="shared" si="133"/>
        <v>0</v>
      </c>
      <c r="CI227" s="17">
        <f t="shared" si="134"/>
        <v>0</v>
      </c>
      <c r="CJ227" s="17">
        <f t="shared" si="135"/>
        <v>0</v>
      </c>
      <c r="CK227" s="17">
        <f t="shared" si="136"/>
        <v>0</v>
      </c>
      <c r="CL227" s="17">
        <f t="shared" si="137"/>
        <v>0</v>
      </c>
      <c r="CM227" s="17">
        <f t="shared" si="138"/>
        <v>0</v>
      </c>
      <c r="CN227" s="17">
        <f t="shared" si="139"/>
        <v>0</v>
      </c>
      <c r="CO227" s="17">
        <f t="shared" si="140"/>
        <v>0</v>
      </c>
      <c r="CP227" s="17">
        <f t="shared" si="141"/>
        <v>0</v>
      </c>
      <c r="CQ227" s="17">
        <f t="shared" si="142"/>
        <v>0</v>
      </c>
      <c r="CR227" s="17">
        <f t="shared" si="143"/>
        <v>0</v>
      </c>
      <c r="CS227" s="17">
        <f t="shared" si="144"/>
        <v>0</v>
      </c>
      <c r="CT227" s="17">
        <f t="shared" si="145"/>
        <v>0</v>
      </c>
      <c r="CU227" s="17">
        <f t="shared" si="146"/>
        <v>0</v>
      </c>
      <c r="CV227" s="17">
        <f t="shared" si="147"/>
        <v>0</v>
      </c>
      <c r="CW227" s="17">
        <f t="shared" si="148"/>
        <v>0</v>
      </c>
      <c r="CX227" s="17">
        <f t="shared" si="149"/>
        <v>0</v>
      </c>
      <c r="CY227" s="17">
        <f t="shared" si="150"/>
        <v>0</v>
      </c>
      <c r="CZ227" s="17">
        <f t="shared" si="151"/>
        <v>0</v>
      </c>
      <c r="DA227" s="17">
        <f t="shared" si="152"/>
        <v>0</v>
      </c>
      <c r="DB227" s="17">
        <f t="shared" si="153"/>
        <v>0</v>
      </c>
      <c r="DC227" s="17">
        <f t="shared" si="154"/>
        <v>0</v>
      </c>
      <c r="DD227" s="17">
        <f t="shared" si="155"/>
        <v>0</v>
      </c>
      <c r="DE227" s="17">
        <f t="shared" si="156"/>
        <v>0</v>
      </c>
      <c r="DF227" s="17">
        <f t="shared" si="157"/>
        <v>0</v>
      </c>
      <c r="DG227" s="17">
        <f t="shared" si="158"/>
        <v>0</v>
      </c>
      <c r="DH227" s="17">
        <f t="shared" si="159"/>
        <v>0</v>
      </c>
      <c r="DI227" s="17">
        <f t="shared" si="160"/>
        <v>0</v>
      </c>
      <c r="DJ227" s="17">
        <f t="shared" si="161"/>
        <v>0</v>
      </c>
      <c r="DK227" s="17">
        <f t="shared" si="162"/>
        <v>0</v>
      </c>
    </row>
    <row r="228" spans="2:115" ht="15" customHeight="1" x14ac:dyDescent="0.2">
      <c r="B228" s="156">
        <v>220</v>
      </c>
      <c r="C228" s="157"/>
      <c r="D228" s="158"/>
      <c r="E228" s="159"/>
      <c r="F228" s="159"/>
      <c r="G228" s="91"/>
      <c r="H228" s="92"/>
      <c r="I228" s="160"/>
      <c r="J228" s="92"/>
      <c r="K228" s="92"/>
      <c r="L228" s="160"/>
      <c r="M228" s="160"/>
      <c r="N228" s="160"/>
      <c r="O228" s="160"/>
      <c r="P228" s="160"/>
      <c r="Q228" s="160"/>
      <c r="R228" s="160"/>
      <c r="S228" s="92"/>
      <c r="T228" s="160"/>
      <c r="U228" s="92"/>
      <c r="V228" s="92"/>
      <c r="W228" s="92"/>
      <c r="X228" s="92"/>
      <c r="Y228" s="92"/>
      <c r="Z228" s="161"/>
      <c r="AA228" s="161"/>
      <c r="AB228" s="161"/>
      <c r="AC228" s="161"/>
      <c r="AD228" s="161"/>
      <c r="AE228" s="162"/>
      <c r="AF228" s="162"/>
      <c r="AG228" s="162"/>
      <c r="AH228" s="162"/>
      <c r="AI228" s="162"/>
      <c r="AJ228" s="162"/>
      <c r="AK228" s="162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3"/>
      <c r="BG228" s="163"/>
      <c r="BH228" s="163"/>
      <c r="BI228" s="164"/>
      <c r="BJ228" s="165"/>
      <c r="BK228" s="162"/>
      <c r="BL228" s="162"/>
      <c r="BM228" s="164"/>
      <c r="BN228" s="38"/>
      <c r="BO228" s="38"/>
      <c r="BP228" s="38"/>
      <c r="BQ228" s="38"/>
      <c r="BR228" s="38"/>
      <c r="BS228" s="38"/>
      <c r="BT228" s="114" t="str">
        <f t="shared" si="130"/>
        <v/>
      </c>
      <c r="BU228" s="38"/>
      <c r="BV228" s="38"/>
      <c r="BW228" s="38"/>
      <c r="BX228" s="38"/>
      <c r="BZ228" s="17">
        <f t="shared" si="124"/>
        <v>0</v>
      </c>
      <c r="CA228" s="17">
        <f t="shared" si="125"/>
        <v>0</v>
      </c>
      <c r="CB228" s="17">
        <f t="shared" si="126"/>
        <v>0</v>
      </c>
      <c r="CC228" s="17">
        <f t="shared" si="127"/>
        <v>0</v>
      </c>
      <c r="CD228" s="17">
        <f t="shared" si="128"/>
        <v>0</v>
      </c>
      <c r="CE228" s="17">
        <f t="shared" si="129"/>
        <v>0</v>
      </c>
      <c r="CF228" s="17">
        <f t="shared" si="131"/>
        <v>0</v>
      </c>
      <c r="CG228" s="17">
        <f t="shared" si="132"/>
        <v>0</v>
      </c>
      <c r="CH228" s="17">
        <f t="shared" si="133"/>
        <v>0</v>
      </c>
      <c r="CI228" s="17">
        <f t="shared" si="134"/>
        <v>0</v>
      </c>
      <c r="CJ228" s="17">
        <f t="shared" si="135"/>
        <v>0</v>
      </c>
      <c r="CK228" s="17">
        <f t="shared" si="136"/>
        <v>0</v>
      </c>
      <c r="CL228" s="17">
        <f t="shared" si="137"/>
        <v>0</v>
      </c>
      <c r="CM228" s="17">
        <f t="shared" si="138"/>
        <v>0</v>
      </c>
      <c r="CN228" s="17">
        <f t="shared" si="139"/>
        <v>0</v>
      </c>
      <c r="CO228" s="17">
        <f t="shared" si="140"/>
        <v>0</v>
      </c>
      <c r="CP228" s="17">
        <f t="shared" si="141"/>
        <v>0</v>
      </c>
      <c r="CQ228" s="17">
        <f t="shared" si="142"/>
        <v>0</v>
      </c>
      <c r="CR228" s="17">
        <f t="shared" si="143"/>
        <v>0</v>
      </c>
      <c r="CS228" s="17">
        <f t="shared" si="144"/>
        <v>0</v>
      </c>
      <c r="CT228" s="17">
        <f t="shared" si="145"/>
        <v>0</v>
      </c>
      <c r="CU228" s="17">
        <f t="shared" si="146"/>
        <v>0</v>
      </c>
      <c r="CV228" s="17">
        <f t="shared" si="147"/>
        <v>0</v>
      </c>
      <c r="CW228" s="17">
        <f t="shared" si="148"/>
        <v>0</v>
      </c>
      <c r="CX228" s="17">
        <f t="shared" si="149"/>
        <v>0</v>
      </c>
      <c r="CY228" s="17">
        <f t="shared" si="150"/>
        <v>0</v>
      </c>
      <c r="CZ228" s="17">
        <f t="shared" si="151"/>
        <v>0</v>
      </c>
      <c r="DA228" s="17">
        <f t="shared" si="152"/>
        <v>0</v>
      </c>
      <c r="DB228" s="17">
        <f t="shared" si="153"/>
        <v>0</v>
      </c>
      <c r="DC228" s="17">
        <f t="shared" si="154"/>
        <v>0</v>
      </c>
      <c r="DD228" s="17">
        <f t="shared" si="155"/>
        <v>0</v>
      </c>
      <c r="DE228" s="17">
        <f t="shared" si="156"/>
        <v>0</v>
      </c>
      <c r="DF228" s="17">
        <f t="shared" si="157"/>
        <v>0</v>
      </c>
      <c r="DG228" s="17">
        <f t="shared" si="158"/>
        <v>0</v>
      </c>
      <c r="DH228" s="17">
        <f t="shared" si="159"/>
        <v>0</v>
      </c>
      <c r="DI228" s="17">
        <f t="shared" si="160"/>
        <v>0</v>
      </c>
      <c r="DJ228" s="17">
        <f t="shared" si="161"/>
        <v>0</v>
      </c>
      <c r="DK228" s="17">
        <f t="shared" si="162"/>
        <v>0</v>
      </c>
    </row>
    <row r="229" spans="2:115" ht="15" customHeight="1" x14ac:dyDescent="0.2">
      <c r="B229" s="156">
        <v>221</v>
      </c>
      <c r="C229" s="157"/>
      <c r="D229" s="158"/>
      <c r="E229" s="159"/>
      <c r="F229" s="159"/>
      <c r="G229" s="91"/>
      <c r="H229" s="92"/>
      <c r="I229" s="160"/>
      <c r="J229" s="92"/>
      <c r="K229" s="92"/>
      <c r="L229" s="160"/>
      <c r="M229" s="160"/>
      <c r="N229" s="160"/>
      <c r="O229" s="160"/>
      <c r="P229" s="160"/>
      <c r="Q229" s="160"/>
      <c r="R229" s="160"/>
      <c r="S229" s="92"/>
      <c r="T229" s="160"/>
      <c r="U229" s="92"/>
      <c r="V229" s="92"/>
      <c r="W229" s="92"/>
      <c r="X229" s="92"/>
      <c r="Y229" s="92"/>
      <c r="Z229" s="161"/>
      <c r="AA229" s="161"/>
      <c r="AB229" s="161"/>
      <c r="AC229" s="161"/>
      <c r="AD229" s="161"/>
      <c r="AE229" s="162"/>
      <c r="AF229" s="162"/>
      <c r="AG229" s="162"/>
      <c r="AH229" s="162"/>
      <c r="AI229" s="162"/>
      <c r="AJ229" s="162"/>
      <c r="AK229" s="162"/>
      <c r="AL229" s="162"/>
      <c r="AM229" s="162"/>
      <c r="AN229" s="162"/>
      <c r="AO229" s="162"/>
      <c r="AP229" s="162"/>
      <c r="AQ229" s="162"/>
      <c r="AR229" s="162"/>
      <c r="AS229" s="162"/>
      <c r="AT229" s="162"/>
      <c r="AU229" s="162"/>
      <c r="AV229" s="162"/>
      <c r="AW229" s="162"/>
      <c r="AX229" s="162"/>
      <c r="AY229" s="162"/>
      <c r="AZ229" s="162"/>
      <c r="BA229" s="162"/>
      <c r="BB229" s="162"/>
      <c r="BC229" s="162"/>
      <c r="BD229" s="162"/>
      <c r="BE229" s="162"/>
      <c r="BF229" s="163"/>
      <c r="BG229" s="163"/>
      <c r="BH229" s="163"/>
      <c r="BI229" s="164"/>
      <c r="BJ229" s="165"/>
      <c r="BK229" s="162"/>
      <c r="BL229" s="162"/>
      <c r="BM229" s="164"/>
      <c r="BN229" s="38"/>
      <c r="BO229" s="38"/>
      <c r="BP229" s="38"/>
      <c r="BQ229" s="38"/>
      <c r="BR229" s="38"/>
      <c r="BS229" s="38"/>
      <c r="BT229" s="114" t="str">
        <f t="shared" si="130"/>
        <v/>
      </c>
      <c r="BU229" s="38"/>
      <c r="BV229" s="38"/>
      <c r="BW229" s="38"/>
      <c r="BX229" s="38"/>
      <c r="BZ229" s="17">
        <f t="shared" si="124"/>
        <v>0</v>
      </c>
      <c r="CA229" s="17">
        <f t="shared" si="125"/>
        <v>0</v>
      </c>
      <c r="CB229" s="17">
        <f t="shared" si="126"/>
        <v>0</v>
      </c>
      <c r="CC229" s="17">
        <f t="shared" si="127"/>
        <v>0</v>
      </c>
      <c r="CD229" s="17">
        <f t="shared" si="128"/>
        <v>0</v>
      </c>
      <c r="CE229" s="17">
        <f t="shared" si="129"/>
        <v>0</v>
      </c>
      <c r="CF229" s="17">
        <f t="shared" si="131"/>
        <v>0</v>
      </c>
      <c r="CG229" s="17">
        <f t="shared" si="132"/>
        <v>0</v>
      </c>
      <c r="CH229" s="17">
        <f t="shared" si="133"/>
        <v>0</v>
      </c>
      <c r="CI229" s="17">
        <f t="shared" si="134"/>
        <v>0</v>
      </c>
      <c r="CJ229" s="17">
        <f t="shared" si="135"/>
        <v>0</v>
      </c>
      <c r="CK229" s="17">
        <f t="shared" si="136"/>
        <v>0</v>
      </c>
      <c r="CL229" s="17">
        <f t="shared" si="137"/>
        <v>0</v>
      </c>
      <c r="CM229" s="17">
        <f t="shared" si="138"/>
        <v>0</v>
      </c>
      <c r="CN229" s="17">
        <f t="shared" si="139"/>
        <v>0</v>
      </c>
      <c r="CO229" s="17">
        <f t="shared" si="140"/>
        <v>0</v>
      </c>
      <c r="CP229" s="17">
        <f t="shared" si="141"/>
        <v>0</v>
      </c>
      <c r="CQ229" s="17">
        <f t="shared" si="142"/>
        <v>0</v>
      </c>
      <c r="CR229" s="17">
        <f t="shared" si="143"/>
        <v>0</v>
      </c>
      <c r="CS229" s="17">
        <f t="shared" si="144"/>
        <v>0</v>
      </c>
      <c r="CT229" s="17">
        <f t="shared" si="145"/>
        <v>0</v>
      </c>
      <c r="CU229" s="17">
        <f t="shared" si="146"/>
        <v>0</v>
      </c>
      <c r="CV229" s="17">
        <f t="shared" si="147"/>
        <v>0</v>
      </c>
      <c r="CW229" s="17">
        <f t="shared" si="148"/>
        <v>0</v>
      </c>
      <c r="CX229" s="17">
        <f t="shared" si="149"/>
        <v>0</v>
      </c>
      <c r="CY229" s="17">
        <f t="shared" si="150"/>
        <v>0</v>
      </c>
      <c r="CZ229" s="17">
        <f t="shared" si="151"/>
        <v>0</v>
      </c>
      <c r="DA229" s="17">
        <f t="shared" si="152"/>
        <v>0</v>
      </c>
      <c r="DB229" s="17">
        <f t="shared" si="153"/>
        <v>0</v>
      </c>
      <c r="DC229" s="17">
        <f t="shared" si="154"/>
        <v>0</v>
      </c>
      <c r="DD229" s="17">
        <f t="shared" si="155"/>
        <v>0</v>
      </c>
      <c r="DE229" s="17">
        <f t="shared" si="156"/>
        <v>0</v>
      </c>
      <c r="DF229" s="17">
        <f t="shared" si="157"/>
        <v>0</v>
      </c>
      <c r="DG229" s="17">
        <f t="shared" si="158"/>
        <v>0</v>
      </c>
      <c r="DH229" s="17">
        <f t="shared" si="159"/>
        <v>0</v>
      </c>
      <c r="DI229" s="17">
        <f t="shared" si="160"/>
        <v>0</v>
      </c>
      <c r="DJ229" s="17">
        <f t="shared" si="161"/>
        <v>0</v>
      </c>
      <c r="DK229" s="17">
        <f t="shared" si="162"/>
        <v>0</v>
      </c>
    </row>
    <row r="230" spans="2:115" ht="15" customHeight="1" x14ac:dyDescent="0.2">
      <c r="B230" s="156">
        <v>222</v>
      </c>
      <c r="C230" s="157"/>
      <c r="D230" s="158"/>
      <c r="E230" s="159"/>
      <c r="F230" s="159"/>
      <c r="G230" s="91"/>
      <c r="H230" s="92"/>
      <c r="I230" s="160"/>
      <c r="J230" s="92"/>
      <c r="K230" s="92"/>
      <c r="L230" s="160"/>
      <c r="M230" s="160"/>
      <c r="N230" s="160"/>
      <c r="O230" s="160"/>
      <c r="P230" s="160"/>
      <c r="Q230" s="160"/>
      <c r="R230" s="160"/>
      <c r="S230" s="92"/>
      <c r="T230" s="160"/>
      <c r="U230" s="92"/>
      <c r="V230" s="92"/>
      <c r="W230" s="92"/>
      <c r="X230" s="92"/>
      <c r="Y230" s="92"/>
      <c r="Z230" s="161"/>
      <c r="AA230" s="161"/>
      <c r="AB230" s="161"/>
      <c r="AC230" s="161"/>
      <c r="AD230" s="161"/>
      <c r="AE230" s="162"/>
      <c r="AF230" s="162"/>
      <c r="AG230" s="162"/>
      <c r="AH230" s="162"/>
      <c r="AI230" s="162"/>
      <c r="AJ230" s="162"/>
      <c r="AK230" s="162"/>
      <c r="AL230" s="162"/>
      <c r="AM230" s="162"/>
      <c r="AN230" s="162"/>
      <c r="AO230" s="162"/>
      <c r="AP230" s="162"/>
      <c r="AQ230" s="162"/>
      <c r="AR230" s="162"/>
      <c r="AS230" s="162"/>
      <c r="AT230" s="162"/>
      <c r="AU230" s="162"/>
      <c r="AV230" s="162"/>
      <c r="AW230" s="162"/>
      <c r="AX230" s="162"/>
      <c r="AY230" s="162"/>
      <c r="AZ230" s="162"/>
      <c r="BA230" s="162"/>
      <c r="BB230" s="162"/>
      <c r="BC230" s="162"/>
      <c r="BD230" s="162"/>
      <c r="BE230" s="162"/>
      <c r="BF230" s="163"/>
      <c r="BG230" s="163"/>
      <c r="BH230" s="163"/>
      <c r="BI230" s="164"/>
      <c r="BJ230" s="165"/>
      <c r="BK230" s="162"/>
      <c r="BL230" s="162"/>
      <c r="BM230" s="164"/>
      <c r="BN230" s="38"/>
      <c r="BO230" s="38"/>
      <c r="BP230" s="38"/>
      <c r="BQ230" s="38"/>
      <c r="BR230" s="38"/>
      <c r="BS230" s="38"/>
      <c r="BT230" s="114" t="str">
        <f t="shared" si="130"/>
        <v/>
      </c>
      <c r="BU230" s="38"/>
      <c r="BV230" s="38"/>
      <c r="BW230" s="38"/>
      <c r="BX230" s="38"/>
      <c r="BZ230" s="17">
        <f t="shared" si="124"/>
        <v>0</v>
      </c>
      <c r="CA230" s="17">
        <f t="shared" si="125"/>
        <v>0</v>
      </c>
      <c r="CB230" s="17">
        <f t="shared" si="126"/>
        <v>0</v>
      </c>
      <c r="CC230" s="17">
        <f t="shared" si="127"/>
        <v>0</v>
      </c>
      <c r="CD230" s="17">
        <f t="shared" si="128"/>
        <v>0</v>
      </c>
      <c r="CE230" s="17">
        <f t="shared" si="129"/>
        <v>0</v>
      </c>
      <c r="CF230" s="17">
        <f t="shared" si="131"/>
        <v>0</v>
      </c>
      <c r="CG230" s="17">
        <f t="shared" si="132"/>
        <v>0</v>
      </c>
      <c r="CH230" s="17">
        <f t="shared" si="133"/>
        <v>0</v>
      </c>
      <c r="CI230" s="17">
        <f t="shared" si="134"/>
        <v>0</v>
      </c>
      <c r="CJ230" s="17">
        <f t="shared" si="135"/>
        <v>0</v>
      </c>
      <c r="CK230" s="17">
        <f t="shared" si="136"/>
        <v>0</v>
      </c>
      <c r="CL230" s="17">
        <f t="shared" si="137"/>
        <v>0</v>
      </c>
      <c r="CM230" s="17">
        <f t="shared" si="138"/>
        <v>0</v>
      </c>
      <c r="CN230" s="17">
        <f t="shared" si="139"/>
        <v>0</v>
      </c>
      <c r="CO230" s="17">
        <f t="shared" si="140"/>
        <v>0</v>
      </c>
      <c r="CP230" s="17">
        <f t="shared" si="141"/>
        <v>0</v>
      </c>
      <c r="CQ230" s="17">
        <f t="shared" si="142"/>
        <v>0</v>
      </c>
      <c r="CR230" s="17">
        <f t="shared" si="143"/>
        <v>0</v>
      </c>
      <c r="CS230" s="17">
        <f t="shared" si="144"/>
        <v>0</v>
      </c>
      <c r="CT230" s="17">
        <f t="shared" si="145"/>
        <v>0</v>
      </c>
      <c r="CU230" s="17">
        <f t="shared" si="146"/>
        <v>0</v>
      </c>
      <c r="CV230" s="17">
        <f t="shared" si="147"/>
        <v>0</v>
      </c>
      <c r="CW230" s="17">
        <f t="shared" si="148"/>
        <v>0</v>
      </c>
      <c r="CX230" s="17">
        <f t="shared" si="149"/>
        <v>0</v>
      </c>
      <c r="CY230" s="17">
        <f t="shared" si="150"/>
        <v>0</v>
      </c>
      <c r="CZ230" s="17">
        <f t="shared" si="151"/>
        <v>0</v>
      </c>
      <c r="DA230" s="17">
        <f t="shared" si="152"/>
        <v>0</v>
      </c>
      <c r="DB230" s="17">
        <f t="shared" si="153"/>
        <v>0</v>
      </c>
      <c r="DC230" s="17">
        <f t="shared" si="154"/>
        <v>0</v>
      </c>
      <c r="DD230" s="17">
        <f t="shared" si="155"/>
        <v>0</v>
      </c>
      <c r="DE230" s="17">
        <f t="shared" si="156"/>
        <v>0</v>
      </c>
      <c r="DF230" s="17">
        <f t="shared" si="157"/>
        <v>0</v>
      </c>
      <c r="DG230" s="17">
        <f t="shared" si="158"/>
        <v>0</v>
      </c>
      <c r="DH230" s="17">
        <f t="shared" si="159"/>
        <v>0</v>
      </c>
      <c r="DI230" s="17">
        <f t="shared" si="160"/>
        <v>0</v>
      </c>
      <c r="DJ230" s="17">
        <f t="shared" si="161"/>
        <v>0</v>
      </c>
      <c r="DK230" s="17">
        <f t="shared" si="162"/>
        <v>0</v>
      </c>
    </row>
    <row r="231" spans="2:115" ht="15" customHeight="1" x14ac:dyDescent="0.2">
      <c r="B231" s="156">
        <v>223</v>
      </c>
      <c r="C231" s="157"/>
      <c r="D231" s="158"/>
      <c r="E231" s="159"/>
      <c r="F231" s="159"/>
      <c r="G231" s="91"/>
      <c r="H231" s="92"/>
      <c r="I231" s="160"/>
      <c r="J231" s="92"/>
      <c r="K231" s="92"/>
      <c r="L231" s="160"/>
      <c r="M231" s="160"/>
      <c r="N231" s="160"/>
      <c r="O231" s="160"/>
      <c r="P231" s="160"/>
      <c r="Q231" s="160"/>
      <c r="R231" s="160"/>
      <c r="S231" s="92"/>
      <c r="T231" s="160"/>
      <c r="U231" s="92"/>
      <c r="V231" s="92"/>
      <c r="W231" s="92"/>
      <c r="X231" s="92"/>
      <c r="Y231" s="92"/>
      <c r="Z231" s="161"/>
      <c r="AA231" s="161"/>
      <c r="AB231" s="161"/>
      <c r="AC231" s="161"/>
      <c r="AD231" s="161"/>
      <c r="AE231" s="162"/>
      <c r="AF231" s="162"/>
      <c r="AG231" s="162"/>
      <c r="AH231" s="162"/>
      <c r="AI231" s="162"/>
      <c r="AJ231" s="162"/>
      <c r="AK231" s="162"/>
      <c r="AL231" s="162"/>
      <c r="AM231" s="162"/>
      <c r="AN231" s="162"/>
      <c r="AO231" s="162"/>
      <c r="AP231" s="162"/>
      <c r="AQ231" s="162"/>
      <c r="AR231" s="162"/>
      <c r="AS231" s="162"/>
      <c r="AT231" s="162"/>
      <c r="AU231" s="162"/>
      <c r="AV231" s="162"/>
      <c r="AW231" s="162"/>
      <c r="AX231" s="162"/>
      <c r="AY231" s="162"/>
      <c r="AZ231" s="162"/>
      <c r="BA231" s="162"/>
      <c r="BB231" s="162"/>
      <c r="BC231" s="162"/>
      <c r="BD231" s="162"/>
      <c r="BE231" s="162"/>
      <c r="BF231" s="163"/>
      <c r="BG231" s="163"/>
      <c r="BH231" s="163"/>
      <c r="BI231" s="164"/>
      <c r="BJ231" s="165"/>
      <c r="BK231" s="162"/>
      <c r="BL231" s="162"/>
      <c r="BM231" s="164"/>
      <c r="BN231" s="38"/>
      <c r="BO231" s="38"/>
      <c r="BP231" s="38"/>
      <c r="BQ231" s="38"/>
      <c r="BR231" s="38"/>
      <c r="BS231" s="38"/>
      <c r="BT231" s="114" t="str">
        <f t="shared" si="130"/>
        <v/>
      </c>
      <c r="BU231" s="38"/>
      <c r="BV231" s="38"/>
      <c r="BW231" s="38"/>
      <c r="BX231" s="38"/>
      <c r="BZ231" s="17">
        <f t="shared" si="124"/>
        <v>0</v>
      </c>
      <c r="CA231" s="17">
        <f t="shared" si="125"/>
        <v>0</v>
      </c>
      <c r="CB231" s="17">
        <f t="shared" si="126"/>
        <v>0</v>
      </c>
      <c r="CC231" s="17">
        <f t="shared" si="127"/>
        <v>0</v>
      </c>
      <c r="CD231" s="17">
        <f t="shared" si="128"/>
        <v>0</v>
      </c>
      <c r="CE231" s="17">
        <f t="shared" si="129"/>
        <v>0</v>
      </c>
      <c r="CF231" s="17">
        <f t="shared" si="131"/>
        <v>0</v>
      </c>
      <c r="CG231" s="17">
        <f t="shared" si="132"/>
        <v>0</v>
      </c>
      <c r="CH231" s="17">
        <f t="shared" si="133"/>
        <v>0</v>
      </c>
      <c r="CI231" s="17">
        <f t="shared" si="134"/>
        <v>0</v>
      </c>
      <c r="CJ231" s="17">
        <f t="shared" si="135"/>
        <v>0</v>
      </c>
      <c r="CK231" s="17">
        <f t="shared" si="136"/>
        <v>0</v>
      </c>
      <c r="CL231" s="17">
        <f t="shared" si="137"/>
        <v>0</v>
      </c>
      <c r="CM231" s="17">
        <f t="shared" si="138"/>
        <v>0</v>
      </c>
      <c r="CN231" s="17">
        <f t="shared" si="139"/>
        <v>0</v>
      </c>
      <c r="CO231" s="17">
        <f t="shared" si="140"/>
        <v>0</v>
      </c>
      <c r="CP231" s="17">
        <f t="shared" si="141"/>
        <v>0</v>
      </c>
      <c r="CQ231" s="17">
        <f t="shared" si="142"/>
        <v>0</v>
      </c>
      <c r="CR231" s="17">
        <f t="shared" si="143"/>
        <v>0</v>
      </c>
      <c r="CS231" s="17">
        <f t="shared" si="144"/>
        <v>0</v>
      </c>
      <c r="CT231" s="17">
        <f t="shared" si="145"/>
        <v>0</v>
      </c>
      <c r="CU231" s="17">
        <f t="shared" si="146"/>
        <v>0</v>
      </c>
      <c r="CV231" s="17">
        <f t="shared" si="147"/>
        <v>0</v>
      </c>
      <c r="CW231" s="17">
        <f t="shared" si="148"/>
        <v>0</v>
      </c>
      <c r="CX231" s="17">
        <f t="shared" si="149"/>
        <v>0</v>
      </c>
      <c r="CY231" s="17">
        <f t="shared" si="150"/>
        <v>0</v>
      </c>
      <c r="CZ231" s="17">
        <f t="shared" si="151"/>
        <v>0</v>
      </c>
      <c r="DA231" s="17">
        <f t="shared" si="152"/>
        <v>0</v>
      </c>
      <c r="DB231" s="17">
        <f t="shared" si="153"/>
        <v>0</v>
      </c>
      <c r="DC231" s="17">
        <f t="shared" si="154"/>
        <v>0</v>
      </c>
      <c r="DD231" s="17">
        <f t="shared" si="155"/>
        <v>0</v>
      </c>
      <c r="DE231" s="17">
        <f t="shared" si="156"/>
        <v>0</v>
      </c>
      <c r="DF231" s="17">
        <f t="shared" si="157"/>
        <v>0</v>
      </c>
      <c r="DG231" s="17">
        <f t="shared" si="158"/>
        <v>0</v>
      </c>
      <c r="DH231" s="17">
        <f t="shared" si="159"/>
        <v>0</v>
      </c>
      <c r="DI231" s="17">
        <f t="shared" si="160"/>
        <v>0</v>
      </c>
      <c r="DJ231" s="17">
        <f t="shared" si="161"/>
        <v>0</v>
      </c>
      <c r="DK231" s="17">
        <f t="shared" si="162"/>
        <v>0</v>
      </c>
    </row>
    <row r="232" spans="2:115" ht="15" customHeight="1" x14ac:dyDescent="0.2">
      <c r="B232" s="156">
        <v>224</v>
      </c>
      <c r="C232" s="157"/>
      <c r="D232" s="158"/>
      <c r="E232" s="159"/>
      <c r="F232" s="159"/>
      <c r="G232" s="91"/>
      <c r="H232" s="92"/>
      <c r="I232" s="160"/>
      <c r="J232" s="92"/>
      <c r="K232" s="92"/>
      <c r="L232" s="160"/>
      <c r="M232" s="160"/>
      <c r="N232" s="160"/>
      <c r="O232" s="160"/>
      <c r="P232" s="160"/>
      <c r="Q232" s="160"/>
      <c r="R232" s="160"/>
      <c r="S232" s="92"/>
      <c r="T232" s="160"/>
      <c r="U232" s="92"/>
      <c r="V232" s="92"/>
      <c r="W232" s="92"/>
      <c r="X232" s="92"/>
      <c r="Y232" s="92"/>
      <c r="Z232" s="161"/>
      <c r="AA232" s="161"/>
      <c r="AB232" s="161"/>
      <c r="AC232" s="161"/>
      <c r="AD232" s="161"/>
      <c r="AE232" s="162"/>
      <c r="AF232" s="162"/>
      <c r="AG232" s="162"/>
      <c r="AH232" s="162"/>
      <c r="AI232" s="162"/>
      <c r="AJ232" s="162"/>
      <c r="AK232" s="162"/>
      <c r="AL232" s="162"/>
      <c r="AM232" s="162"/>
      <c r="AN232" s="162"/>
      <c r="AO232" s="162"/>
      <c r="AP232" s="162"/>
      <c r="AQ232" s="162"/>
      <c r="AR232" s="162"/>
      <c r="AS232" s="162"/>
      <c r="AT232" s="162"/>
      <c r="AU232" s="162"/>
      <c r="AV232" s="162"/>
      <c r="AW232" s="162"/>
      <c r="AX232" s="162"/>
      <c r="AY232" s="162"/>
      <c r="AZ232" s="162"/>
      <c r="BA232" s="162"/>
      <c r="BB232" s="162"/>
      <c r="BC232" s="162"/>
      <c r="BD232" s="162"/>
      <c r="BE232" s="162"/>
      <c r="BF232" s="163"/>
      <c r="BG232" s="163"/>
      <c r="BH232" s="163"/>
      <c r="BI232" s="164"/>
      <c r="BJ232" s="165"/>
      <c r="BK232" s="162"/>
      <c r="BL232" s="162"/>
      <c r="BM232" s="164"/>
      <c r="BN232" s="38"/>
      <c r="BO232" s="38"/>
      <c r="BP232" s="38"/>
      <c r="BQ232" s="38"/>
      <c r="BR232" s="38"/>
      <c r="BS232" s="38"/>
      <c r="BT232" s="114" t="str">
        <f t="shared" si="130"/>
        <v/>
      </c>
      <c r="BU232" s="38"/>
      <c r="BV232" s="38"/>
      <c r="BW232" s="38"/>
      <c r="BX232" s="38"/>
      <c r="BZ232" s="17">
        <f t="shared" si="124"/>
        <v>0</v>
      </c>
      <c r="CA232" s="17">
        <f t="shared" si="125"/>
        <v>0</v>
      </c>
      <c r="CB232" s="17">
        <f t="shared" si="126"/>
        <v>0</v>
      </c>
      <c r="CC232" s="17">
        <f t="shared" si="127"/>
        <v>0</v>
      </c>
      <c r="CD232" s="17">
        <f t="shared" si="128"/>
        <v>0</v>
      </c>
      <c r="CE232" s="17">
        <f t="shared" si="129"/>
        <v>0</v>
      </c>
      <c r="CF232" s="17">
        <f t="shared" si="131"/>
        <v>0</v>
      </c>
      <c r="CG232" s="17">
        <f t="shared" si="132"/>
        <v>0</v>
      </c>
      <c r="CH232" s="17">
        <f t="shared" si="133"/>
        <v>0</v>
      </c>
      <c r="CI232" s="17">
        <f t="shared" si="134"/>
        <v>0</v>
      </c>
      <c r="CJ232" s="17">
        <f t="shared" si="135"/>
        <v>0</v>
      </c>
      <c r="CK232" s="17">
        <f t="shared" si="136"/>
        <v>0</v>
      </c>
      <c r="CL232" s="17">
        <f t="shared" si="137"/>
        <v>0</v>
      </c>
      <c r="CM232" s="17">
        <f t="shared" si="138"/>
        <v>0</v>
      </c>
      <c r="CN232" s="17">
        <f t="shared" si="139"/>
        <v>0</v>
      </c>
      <c r="CO232" s="17">
        <f t="shared" si="140"/>
        <v>0</v>
      </c>
      <c r="CP232" s="17">
        <f t="shared" si="141"/>
        <v>0</v>
      </c>
      <c r="CQ232" s="17">
        <f t="shared" si="142"/>
        <v>0</v>
      </c>
      <c r="CR232" s="17">
        <f t="shared" si="143"/>
        <v>0</v>
      </c>
      <c r="CS232" s="17">
        <f t="shared" si="144"/>
        <v>0</v>
      </c>
      <c r="CT232" s="17">
        <f t="shared" si="145"/>
        <v>0</v>
      </c>
      <c r="CU232" s="17">
        <f t="shared" si="146"/>
        <v>0</v>
      </c>
      <c r="CV232" s="17">
        <f t="shared" si="147"/>
        <v>0</v>
      </c>
      <c r="CW232" s="17">
        <f t="shared" si="148"/>
        <v>0</v>
      </c>
      <c r="CX232" s="17">
        <f t="shared" si="149"/>
        <v>0</v>
      </c>
      <c r="CY232" s="17">
        <f t="shared" si="150"/>
        <v>0</v>
      </c>
      <c r="CZ232" s="17">
        <f t="shared" si="151"/>
        <v>0</v>
      </c>
      <c r="DA232" s="17">
        <f t="shared" si="152"/>
        <v>0</v>
      </c>
      <c r="DB232" s="17">
        <f t="shared" si="153"/>
        <v>0</v>
      </c>
      <c r="DC232" s="17">
        <f t="shared" si="154"/>
        <v>0</v>
      </c>
      <c r="DD232" s="17">
        <f t="shared" si="155"/>
        <v>0</v>
      </c>
      <c r="DE232" s="17">
        <f t="shared" si="156"/>
        <v>0</v>
      </c>
      <c r="DF232" s="17">
        <f t="shared" si="157"/>
        <v>0</v>
      </c>
      <c r="DG232" s="17">
        <f t="shared" si="158"/>
        <v>0</v>
      </c>
      <c r="DH232" s="17">
        <f t="shared" si="159"/>
        <v>0</v>
      </c>
      <c r="DI232" s="17">
        <f t="shared" si="160"/>
        <v>0</v>
      </c>
      <c r="DJ232" s="17">
        <f t="shared" si="161"/>
        <v>0</v>
      </c>
      <c r="DK232" s="17">
        <f t="shared" si="162"/>
        <v>0</v>
      </c>
    </row>
    <row r="233" spans="2:115" ht="15" customHeight="1" x14ac:dyDescent="0.2">
      <c r="B233" s="156">
        <v>225</v>
      </c>
      <c r="C233" s="157"/>
      <c r="D233" s="158"/>
      <c r="E233" s="159"/>
      <c r="F233" s="159"/>
      <c r="G233" s="91"/>
      <c r="H233" s="92"/>
      <c r="I233" s="160"/>
      <c r="J233" s="92"/>
      <c r="K233" s="92"/>
      <c r="L233" s="160"/>
      <c r="M233" s="160"/>
      <c r="N233" s="160"/>
      <c r="O233" s="160"/>
      <c r="P233" s="160"/>
      <c r="Q233" s="160"/>
      <c r="R233" s="160"/>
      <c r="S233" s="92"/>
      <c r="T233" s="160"/>
      <c r="U233" s="92"/>
      <c r="V233" s="92"/>
      <c r="W233" s="92"/>
      <c r="X233" s="92"/>
      <c r="Y233" s="92"/>
      <c r="Z233" s="161"/>
      <c r="AA233" s="161"/>
      <c r="AB233" s="161"/>
      <c r="AC233" s="161"/>
      <c r="AD233" s="161"/>
      <c r="AE233" s="162"/>
      <c r="AF233" s="162"/>
      <c r="AG233" s="162"/>
      <c r="AH233" s="162"/>
      <c r="AI233" s="162"/>
      <c r="AJ233" s="162"/>
      <c r="AK233" s="162"/>
      <c r="AL233" s="162"/>
      <c r="AM233" s="162"/>
      <c r="AN233" s="162"/>
      <c r="AO233" s="162"/>
      <c r="AP233" s="162"/>
      <c r="AQ233" s="162"/>
      <c r="AR233" s="162"/>
      <c r="AS233" s="162"/>
      <c r="AT233" s="162"/>
      <c r="AU233" s="162"/>
      <c r="AV233" s="162"/>
      <c r="AW233" s="162"/>
      <c r="AX233" s="162"/>
      <c r="AY233" s="162"/>
      <c r="AZ233" s="162"/>
      <c r="BA233" s="162"/>
      <c r="BB233" s="162"/>
      <c r="BC233" s="162"/>
      <c r="BD233" s="162"/>
      <c r="BE233" s="162"/>
      <c r="BF233" s="163"/>
      <c r="BG233" s="163"/>
      <c r="BH233" s="163"/>
      <c r="BI233" s="164"/>
      <c r="BJ233" s="165"/>
      <c r="BK233" s="162"/>
      <c r="BL233" s="162"/>
      <c r="BM233" s="164"/>
      <c r="BN233" s="38"/>
      <c r="BO233" s="38"/>
      <c r="BP233" s="38"/>
      <c r="BQ233" s="38"/>
      <c r="BR233" s="38"/>
      <c r="BS233" s="38"/>
      <c r="BT233" s="114" t="str">
        <f t="shared" si="130"/>
        <v/>
      </c>
      <c r="BU233" s="38"/>
      <c r="BV233" s="38"/>
      <c r="BW233" s="38"/>
      <c r="BX233" s="38"/>
      <c r="BZ233" s="17">
        <f t="shared" si="124"/>
        <v>0</v>
      </c>
      <c r="CA233" s="17">
        <f t="shared" si="125"/>
        <v>0</v>
      </c>
      <c r="CB233" s="17">
        <f t="shared" si="126"/>
        <v>0</v>
      </c>
      <c r="CC233" s="17">
        <f t="shared" si="127"/>
        <v>0</v>
      </c>
      <c r="CD233" s="17">
        <f t="shared" si="128"/>
        <v>0</v>
      </c>
      <c r="CE233" s="17">
        <f t="shared" si="129"/>
        <v>0</v>
      </c>
      <c r="CF233" s="17">
        <f t="shared" si="131"/>
        <v>0</v>
      </c>
      <c r="CG233" s="17">
        <f t="shared" si="132"/>
        <v>0</v>
      </c>
      <c r="CH233" s="17">
        <f t="shared" si="133"/>
        <v>0</v>
      </c>
      <c r="CI233" s="17">
        <f t="shared" si="134"/>
        <v>0</v>
      </c>
      <c r="CJ233" s="17">
        <f t="shared" si="135"/>
        <v>0</v>
      </c>
      <c r="CK233" s="17">
        <f t="shared" si="136"/>
        <v>0</v>
      </c>
      <c r="CL233" s="17">
        <f t="shared" si="137"/>
        <v>0</v>
      </c>
      <c r="CM233" s="17">
        <f t="shared" si="138"/>
        <v>0</v>
      </c>
      <c r="CN233" s="17">
        <f t="shared" si="139"/>
        <v>0</v>
      </c>
      <c r="CO233" s="17">
        <f t="shared" si="140"/>
        <v>0</v>
      </c>
      <c r="CP233" s="17">
        <f t="shared" si="141"/>
        <v>0</v>
      </c>
      <c r="CQ233" s="17">
        <f t="shared" si="142"/>
        <v>0</v>
      </c>
      <c r="CR233" s="17">
        <f t="shared" si="143"/>
        <v>0</v>
      </c>
      <c r="CS233" s="17">
        <f t="shared" si="144"/>
        <v>0</v>
      </c>
      <c r="CT233" s="17">
        <f t="shared" si="145"/>
        <v>0</v>
      </c>
      <c r="CU233" s="17">
        <f t="shared" si="146"/>
        <v>0</v>
      </c>
      <c r="CV233" s="17">
        <f t="shared" si="147"/>
        <v>0</v>
      </c>
      <c r="CW233" s="17">
        <f t="shared" si="148"/>
        <v>0</v>
      </c>
      <c r="CX233" s="17">
        <f t="shared" si="149"/>
        <v>0</v>
      </c>
      <c r="CY233" s="17">
        <f t="shared" si="150"/>
        <v>0</v>
      </c>
      <c r="CZ233" s="17">
        <f t="shared" si="151"/>
        <v>0</v>
      </c>
      <c r="DA233" s="17">
        <f t="shared" si="152"/>
        <v>0</v>
      </c>
      <c r="DB233" s="17">
        <f t="shared" si="153"/>
        <v>0</v>
      </c>
      <c r="DC233" s="17">
        <f t="shared" si="154"/>
        <v>0</v>
      </c>
      <c r="DD233" s="17">
        <f t="shared" si="155"/>
        <v>0</v>
      </c>
      <c r="DE233" s="17">
        <f t="shared" si="156"/>
        <v>0</v>
      </c>
      <c r="DF233" s="17">
        <f t="shared" si="157"/>
        <v>0</v>
      </c>
      <c r="DG233" s="17">
        <f t="shared" si="158"/>
        <v>0</v>
      </c>
      <c r="DH233" s="17">
        <f t="shared" si="159"/>
        <v>0</v>
      </c>
      <c r="DI233" s="17">
        <f t="shared" si="160"/>
        <v>0</v>
      </c>
      <c r="DJ233" s="17">
        <f t="shared" si="161"/>
        <v>0</v>
      </c>
      <c r="DK233" s="17">
        <f t="shared" si="162"/>
        <v>0</v>
      </c>
    </row>
    <row r="234" spans="2:115" ht="15" customHeight="1" x14ac:dyDescent="0.2">
      <c r="B234" s="156">
        <v>226</v>
      </c>
      <c r="C234" s="157"/>
      <c r="D234" s="158"/>
      <c r="E234" s="159"/>
      <c r="F234" s="159"/>
      <c r="G234" s="91"/>
      <c r="H234" s="92"/>
      <c r="I234" s="160"/>
      <c r="J234" s="92"/>
      <c r="K234" s="92"/>
      <c r="L234" s="160"/>
      <c r="M234" s="160"/>
      <c r="N234" s="160"/>
      <c r="O234" s="160"/>
      <c r="P234" s="160"/>
      <c r="Q234" s="160"/>
      <c r="R234" s="160"/>
      <c r="S234" s="92"/>
      <c r="T234" s="160"/>
      <c r="U234" s="92"/>
      <c r="V234" s="92"/>
      <c r="W234" s="92"/>
      <c r="X234" s="92"/>
      <c r="Y234" s="92"/>
      <c r="Z234" s="161"/>
      <c r="AA234" s="161"/>
      <c r="AB234" s="161"/>
      <c r="AC234" s="161"/>
      <c r="AD234" s="161"/>
      <c r="AE234" s="162"/>
      <c r="AF234" s="162"/>
      <c r="AG234" s="162"/>
      <c r="AH234" s="162"/>
      <c r="AI234" s="162"/>
      <c r="AJ234" s="162"/>
      <c r="AK234" s="162"/>
      <c r="AL234" s="162"/>
      <c r="AM234" s="162"/>
      <c r="AN234" s="162"/>
      <c r="AO234" s="162"/>
      <c r="AP234" s="162"/>
      <c r="AQ234" s="162"/>
      <c r="AR234" s="162"/>
      <c r="AS234" s="162"/>
      <c r="AT234" s="162"/>
      <c r="AU234" s="162"/>
      <c r="AV234" s="162"/>
      <c r="AW234" s="162"/>
      <c r="AX234" s="162"/>
      <c r="AY234" s="162"/>
      <c r="AZ234" s="162"/>
      <c r="BA234" s="162"/>
      <c r="BB234" s="162"/>
      <c r="BC234" s="162"/>
      <c r="BD234" s="162"/>
      <c r="BE234" s="162"/>
      <c r="BF234" s="163"/>
      <c r="BG234" s="163"/>
      <c r="BH234" s="163"/>
      <c r="BI234" s="164"/>
      <c r="BJ234" s="165"/>
      <c r="BK234" s="162"/>
      <c r="BL234" s="162"/>
      <c r="BM234" s="164"/>
      <c r="BN234" s="38"/>
      <c r="BO234" s="38"/>
      <c r="BP234" s="38"/>
      <c r="BQ234" s="38"/>
      <c r="BR234" s="38"/>
      <c r="BS234" s="38"/>
      <c r="BT234" s="114" t="str">
        <f t="shared" si="130"/>
        <v/>
      </c>
      <c r="BU234" s="38"/>
      <c r="BV234" s="38"/>
      <c r="BW234" s="38"/>
      <c r="BX234" s="38"/>
      <c r="BZ234" s="17">
        <f t="shared" si="124"/>
        <v>0</v>
      </c>
      <c r="CA234" s="17">
        <f t="shared" si="125"/>
        <v>0</v>
      </c>
      <c r="CB234" s="17">
        <f t="shared" si="126"/>
        <v>0</v>
      </c>
      <c r="CC234" s="17">
        <f t="shared" si="127"/>
        <v>0</v>
      </c>
      <c r="CD234" s="17">
        <f t="shared" si="128"/>
        <v>0</v>
      </c>
      <c r="CE234" s="17">
        <f t="shared" si="129"/>
        <v>0</v>
      </c>
      <c r="CF234" s="17">
        <f t="shared" si="131"/>
        <v>0</v>
      </c>
      <c r="CG234" s="17">
        <f t="shared" si="132"/>
        <v>0</v>
      </c>
      <c r="CH234" s="17">
        <f t="shared" si="133"/>
        <v>0</v>
      </c>
      <c r="CI234" s="17">
        <f t="shared" si="134"/>
        <v>0</v>
      </c>
      <c r="CJ234" s="17">
        <f t="shared" si="135"/>
        <v>0</v>
      </c>
      <c r="CK234" s="17">
        <f t="shared" si="136"/>
        <v>0</v>
      </c>
      <c r="CL234" s="17">
        <f t="shared" si="137"/>
        <v>0</v>
      </c>
      <c r="CM234" s="17">
        <f t="shared" si="138"/>
        <v>0</v>
      </c>
      <c r="CN234" s="17">
        <f t="shared" si="139"/>
        <v>0</v>
      </c>
      <c r="CO234" s="17">
        <f t="shared" si="140"/>
        <v>0</v>
      </c>
      <c r="CP234" s="17">
        <f t="shared" si="141"/>
        <v>0</v>
      </c>
      <c r="CQ234" s="17">
        <f t="shared" si="142"/>
        <v>0</v>
      </c>
      <c r="CR234" s="17">
        <f t="shared" si="143"/>
        <v>0</v>
      </c>
      <c r="CS234" s="17">
        <f t="shared" si="144"/>
        <v>0</v>
      </c>
      <c r="CT234" s="17">
        <f t="shared" si="145"/>
        <v>0</v>
      </c>
      <c r="CU234" s="17">
        <f t="shared" si="146"/>
        <v>0</v>
      </c>
      <c r="CV234" s="17">
        <f t="shared" si="147"/>
        <v>0</v>
      </c>
      <c r="CW234" s="17">
        <f t="shared" si="148"/>
        <v>0</v>
      </c>
      <c r="CX234" s="17">
        <f t="shared" si="149"/>
        <v>0</v>
      </c>
      <c r="CY234" s="17">
        <f t="shared" si="150"/>
        <v>0</v>
      </c>
      <c r="CZ234" s="17">
        <f t="shared" si="151"/>
        <v>0</v>
      </c>
      <c r="DA234" s="17">
        <f t="shared" si="152"/>
        <v>0</v>
      </c>
      <c r="DB234" s="17">
        <f t="shared" si="153"/>
        <v>0</v>
      </c>
      <c r="DC234" s="17">
        <f t="shared" si="154"/>
        <v>0</v>
      </c>
      <c r="DD234" s="17">
        <f t="shared" si="155"/>
        <v>0</v>
      </c>
      <c r="DE234" s="17">
        <f t="shared" si="156"/>
        <v>0</v>
      </c>
      <c r="DF234" s="17">
        <f t="shared" si="157"/>
        <v>0</v>
      </c>
      <c r="DG234" s="17">
        <f t="shared" si="158"/>
        <v>0</v>
      </c>
      <c r="DH234" s="17">
        <f t="shared" si="159"/>
        <v>0</v>
      </c>
      <c r="DI234" s="17">
        <f t="shared" si="160"/>
        <v>0</v>
      </c>
      <c r="DJ234" s="17">
        <f t="shared" si="161"/>
        <v>0</v>
      </c>
      <c r="DK234" s="17">
        <f t="shared" si="162"/>
        <v>0</v>
      </c>
    </row>
    <row r="235" spans="2:115" ht="15" customHeight="1" x14ac:dyDescent="0.2">
      <c r="B235" s="156">
        <v>227</v>
      </c>
      <c r="C235" s="157"/>
      <c r="D235" s="158"/>
      <c r="E235" s="159"/>
      <c r="F235" s="159"/>
      <c r="G235" s="91"/>
      <c r="H235" s="92"/>
      <c r="I235" s="160"/>
      <c r="J235" s="92"/>
      <c r="K235" s="92"/>
      <c r="L235" s="160"/>
      <c r="M235" s="160"/>
      <c r="N235" s="160"/>
      <c r="O235" s="160"/>
      <c r="P235" s="160"/>
      <c r="Q235" s="160"/>
      <c r="R235" s="160"/>
      <c r="S235" s="92"/>
      <c r="T235" s="160"/>
      <c r="U235" s="92"/>
      <c r="V235" s="92"/>
      <c r="W235" s="92"/>
      <c r="X235" s="92"/>
      <c r="Y235" s="92"/>
      <c r="Z235" s="161"/>
      <c r="AA235" s="161"/>
      <c r="AB235" s="161"/>
      <c r="AC235" s="161"/>
      <c r="AD235" s="161"/>
      <c r="AE235" s="162"/>
      <c r="AF235" s="162"/>
      <c r="AG235" s="162"/>
      <c r="AH235" s="162"/>
      <c r="AI235" s="162"/>
      <c r="AJ235" s="162"/>
      <c r="AK235" s="162"/>
      <c r="AL235" s="162"/>
      <c r="AM235" s="162"/>
      <c r="AN235" s="162"/>
      <c r="AO235" s="162"/>
      <c r="AP235" s="162"/>
      <c r="AQ235" s="162"/>
      <c r="AR235" s="162"/>
      <c r="AS235" s="162"/>
      <c r="AT235" s="162"/>
      <c r="AU235" s="162"/>
      <c r="AV235" s="162"/>
      <c r="AW235" s="162"/>
      <c r="AX235" s="162"/>
      <c r="AY235" s="162"/>
      <c r="AZ235" s="162"/>
      <c r="BA235" s="162"/>
      <c r="BB235" s="162"/>
      <c r="BC235" s="162"/>
      <c r="BD235" s="162"/>
      <c r="BE235" s="162"/>
      <c r="BF235" s="163"/>
      <c r="BG235" s="163"/>
      <c r="BH235" s="163"/>
      <c r="BI235" s="164"/>
      <c r="BJ235" s="165"/>
      <c r="BK235" s="162"/>
      <c r="BL235" s="162"/>
      <c r="BM235" s="164"/>
      <c r="BN235" s="38"/>
      <c r="BO235" s="38"/>
      <c r="BP235" s="38"/>
      <c r="BQ235" s="38"/>
      <c r="BR235" s="38"/>
      <c r="BS235" s="38"/>
      <c r="BT235" s="114" t="str">
        <f t="shared" si="130"/>
        <v/>
      </c>
      <c r="BU235" s="38"/>
      <c r="BV235" s="38"/>
      <c r="BW235" s="38"/>
      <c r="BX235" s="38"/>
      <c r="BZ235" s="17">
        <f t="shared" si="124"/>
        <v>0</v>
      </c>
      <c r="CA235" s="17">
        <f t="shared" si="125"/>
        <v>0</v>
      </c>
      <c r="CB235" s="17">
        <f t="shared" si="126"/>
        <v>0</v>
      </c>
      <c r="CC235" s="17">
        <f t="shared" si="127"/>
        <v>0</v>
      </c>
      <c r="CD235" s="17">
        <f t="shared" si="128"/>
        <v>0</v>
      </c>
      <c r="CE235" s="17">
        <f t="shared" si="129"/>
        <v>0</v>
      </c>
      <c r="CF235" s="17">
        <f t="shared" si="131"/>
        <v>0</v>
      </c>
      <c r="CG235" s="17">
        <f t="shared" si="132"/>
        <v>0</v>
      </c>
      <c r="CH235" s="17">
        <f t="shared" si="133"/>
        <v>0</v>
      </c>
      <c r="CI235" s="17">
        <f t="shared" si="134"/>
        <v>0</v>
      </c>
      <c r="CJ235" s="17">
        <f t="shared" si="135"/>
        <v>0</v>
      </c>
      <c r="CK235" s="17">
        <f t="shared" si="136"/>
        <v>0</v>
      </c>
      <c r="CL235" s="17">
        <f t="shared" si="137"/>
        <v>0</v>
      </c>
      <c r="CM235" s="17">
        <f t="shared" si="138"/>
        <v>0</v>
      </c>
      <c r="CN235" s="17">
        <f t="shared" si="139"/>
        <v>0</v>
      </c>
      <c r="CO235" s="17">
        <f t="shared" si="140"/>
        <v>0</v>
      </c>
      <c r="CP235" s="17">
        <f t="shared" si="141"/>
        <v>0</v>
      </c>
      <c r="CQ235" s="17">
        <f t="shared" si="142"/>
        <v>0</v>
      </c>
      <c r="CR235" s="17">
        <f t="shared" si="143"/>
        <v>0</v>
      </c>
      <c r="CS235" s="17">
        <f t="shared" si="144"/>
        <v>0</v>
      </c>
      <c r="CT235" s="17">
        <f t="shared" si="145"/>
        <v>0</v>
      </c>
      <c r="CU235" s="17">
        <f t="shared" si="146"/>
        <v>0</v>
      </c>
      <c r="CV235" s="17">
        <f t="shared" si="147"/>
        <v>0</v>
      </c>
      <c r="CW235" s="17">
        <f t="shared" si="148"/>
        <v>0</v>
      </c>
      <c r="CX235" s="17">
        <f t="shared" si="149"/>
        <v>0</v>
      </c>
      <c r="CY235" s="17">
        <f t="shared" si="150"/>
        <v>0</v>
      </c>
      <c r="CZ235" s="17">
        <f t="shared" si="151"/>
        <v>0</v>
      </c>
      <c r="DA235" s="17">
        <f t="shared" si="152"/>
        <v>0</v>
      </c>
      <c r="DB235" s="17">
        <f t="shared" si="153"/>
        <v>0</v>
      </c>
      <c r="DC235" s="17">
        <f t="shared" si="154"/>
        <v>0</v>
      </c>
      <c r="DD235" s="17">
        <f t="shared" si="155"/>
        <v>0</v>
      </c>
      <c r="DE235" s="17">
        <f t="shared" si="156"/>
        <v>0</v>
      </c>
      <c r="DF235" s="17">
        <f t="shared" si="157"/>
        <v>0</v>
      </c>
      <c r="DG235" s="17">
        <f t="shared" si="158"/>
        <v>0</v>
      </c>
      <c r="DH235" s="17">
        <f t="shared" si="159"/>
        <v>0</v>
      </c>
      <c r="DI235" s="17">
        <f t="shared" si="160"/>
        <v>0</v>
      </c>
      <c r="DJ235" s="17">
        <f t="shared" si="161"/>
        <v>0</v>
      </c>
      <c r="DK235" s="17">
        <f t="shared" si="162"/>
        <v>0</v>
      </c>
    </row>
    <row r="236" spans="2:115" ht="15" customHeight="1" x14ac:dyDescent="0.2">
      <c r="B236" s="156">
        <v>228</v>
      </c>
      <c r="C236" s="157"/>
      <c r="D236" s="158"/>
      <c r="E236" s="159"/>
      <c r="F236" s="159"/>
      <c r="G236" s="91"/>
      <c r="H236" s="92"/>
      <c r="I236" s="160"/>
      <c r="J236" s="92"/>
      <c r="K236" s="92"/>
      <c r="L236" s="160"/>
      <c r="M236" s="160"/>
      <c r="N236" s="160"/>
      <c r="O236" s="160"/>
      <c r="P236" s="160"/>
      <c r="Q236" s="160"/>
      <c r="R236" s="160"/>
      <c r="S236" s="92"/>
      <c r="T236" s="160"/>
      <c r="U236" s="92"/>
      <c r="V236" s="92"/>
      <c r="W236" s="92"/>
      <c r="X236" s="92"/>
      <c r="Y236" s="92"/>
      <c r="Z236" s="161"/>
      <c r="AA236" s="161"/>
      <c r="AB236" s="161"/>
      <c r="AC236" s="161"/>
      <c r="AD236" s="161"/>
      <c r="AE236" s="162"/>
      <c r="AF236" s="162"/>
      <c r="AG236" s="162"/>
      <c r="AH236" s="162"/>
      <c r="AI236" s="162"/>
      <c r="AJ236" s="162"/>
      <c r="AK236" s="162"/>
      <c r="AL236" s="162"/>
      <c r="AM236" s="162"/>
      <c r="AN236" s="162"/>
      <c r="AO236" s="162"/>
      <c r="AP236" s="162"/>
      <c r="AQ236" s="162"/>
      <c r="AR236" s="162"/>
      <c r="AS236" s="162"/>
      <c r="AT236" s="162"/>
      <c r="AU236" s="162"/>
      <c r="AV236" s="162"/>
      <c r="AW236" s="162"/>
      <c r="AX236" s="162"/>
      <c r="AY236" s="162"/>
      <c r="AZ236" s="162"/>
      <c r="BA236" s="162"/>
      <c r="BB236" s="162"/>
      <c r="BC236" s="162"/>
      <c r="BD236" s="162"/>
      <c r="BE236" s="162"/>
      <c r="BF236" s="163"/>
      <c r="BG236" s="163"/>
      <c r="BH236" s="163"/>
      <c r="BI236" s="164"/>
      <c r="BJ236" s="165"/>
      <c r="BK236" s="162"/>
      <c r="BL236" s="162"/>
      <c r="BM236" s="164"/>
      <c r="BN236" s="38"/>
      <c r="BO236" s="38"/>
      <c r="BP236" s="38"/>
      <c r="BQ236" s="38"/>
      <c r="BR236" s="38"/>
      <c r="BS236" s="38"/>
      <c r="BT236" s="114" t="str">
        <f t="shared" si="130"/>
        <v/>
      </c>
      <c r="BU236" s="38"/>
      <c r="BV236" s="38"/>
      <c r="BW236" s="38"/>
      <c r="BX236" s="38"/>
      <c r="BZ236" s="17">
        <f t="shared" si="124"/>
        <v>0</v>
      </c>
      <c r="CA236" s="17">
        <f t="shared" si="125"/>
        <v>0</v>
      </c>
      <c r="CB236" s="17">
        <f t="shared" si="126"/>
        <v>0</v>
      </c>
      <c r="CC236" s="17">
        <f t="shared" si="127"/>
        <v>0</v>
      </c>
      <c r="CD236" s="17">
        <f t="shared" si="128"/>
        <v>0</v>
      </c>
      <c r="CE236" s="17">
        <f t="shared" si="129"/>
        <v>0</v>
      </c>
      <c r="CF236" s="17">
        <f t="shared" si="131"/>
        <v>0</v>
      </c>
      <c r="CG236" s="17">
        <f t="shared" si="132"/>
        <v>0</v>
      </c>
      <c r="CH236" s="17">
        <f t="shared" si="133"/>
        <v>0</v>
      </c>
      <c r="CI236" s="17">
        <f t="shared" si="134"/>
        <v>0</v>
      </c>
      <c r="CJ236" s="17">
        <f t="shared" si="135"/>
        <v>0</v>
      </c>
      <c r="CK236" s="17">
        <f t="shared" si="136"/>
        <v>0</v>
      </c>
      <c r="CL236" s="17">
        <f t="shared" si="137"/>
        <v>0</v>
      </c>
      <c r="CM236" s="17">
        <f t="shared" si="138"/>
        <v>0</v>
      </c>
      <c r="CN236" s="17">
        <f t="shared" si="139"/>
        <v>0</v>
      </c>
      <c r="CO236" s="17">
        <f t="shared" si="140"/>
        <v>0</v>
      </c>
      <c r="CP236" s="17">
        <f t="shared" si="141"/>
        <v>0</v>
      </c>
      <c r="CQ236" s="17">
        <f t="shared" si="142"/>
        <v>0</v>
      </c>
      <c r="CR236" s="17">
        <f t="shared" si="143"/>
        <v>0</v>
      </c>
      <c r="CS236" s="17">
        <f t="shared" si="144"/>
        <v>0</v>
      </c>
      <c r="CT236" s="17">
        <f t="shared" si="145"/>
        <v>0</v>
      </c>
      <c r="CU236" s="17">
        <f t="shared" si="146"/>
        <v>0</v>
      </c>
      <c r="CV236" s="17">
        <f t="shared" si="147"/>
        <v>0</v>
      </c>
      <c r="CW236" s="17">
        <f t="shared" si="148"/>
        <v>0</v>
      </c>
      <c r="CX236" s="17">
        <f t="shared" si="149"/>
        <v>0</v>
      </c>
      <c r="CY236" s="17">
        <f t="shared" si="150"/>
        <v>0</v>
      </c>
      <c r="CZ236" s="17">
        <f t="shared" si="151"/>
        <v>0</v>
      </c>
      <c r="DA236" s="17">
        <f t="shared" si="152"/>
        <v>0</v>
      </c>
      <c r="DB236" s="17">
        <f t="shared" si="153"/>
        <v>0</v>
      </c>
      <c r="DC236" s="17">
        <f t="shared" si="154"/>
        <v>0</v>
      </c>
      <c r="DD236" s="17">
        <f t="shared" si="155"/>
        <v>0</v>
      </c>
      <c r="DE236" s="17">
        <f t="shared" si="156"/>
        <v>0</v>
      </c>
      <c r="DF236" s="17">
        <f t="shared" si="157"/>
        <v>0</v>
      </c>
      <c r="DG236" s="17">
        <f t="shared" si="158"/>
        <v>0</v>
      </c>
      <c r="DH236" s="17">
        <f t="shared" si="159"/>
        <v>0</v>
      </c>
      <c r="DI236" s="17">
        <f t="shared" si="160"/>
        <v>0</v>
      </c>
      <c r="DJ236" s="17">
        <f t="shared" si="161"/>
        <v>0</v>
      </c>
      <c r="DK236" s="17">
        <f t="shared" si="162"/>
        <v>0</v>
      </c>
    </row>
    <row r="237" spans="2:115" ht="15" customHeight="1" x14ac:dyDescent="0.2">
      <c r="B237" s="156">
        <v>229</v>
      </c>
      <c r="C237" s="157"/>
      <c r="D237" s="158"/>
      <c r="E237" s="159"/>
      <c r="F237" s="159"/>
      <c r="G237" s="91"/>
      <c r="H237" s="92"/>
      <c r="I237" s="160"/>
      <c r="J237" s="92"/>
      <c r="K237" s="92"/>
      <c r="L237" s="160"/>
      <c r="M237" s="160"/>
      <c r="N237" s="160"/>
      <c r="O237" s="160"/>
      <c r="P237" s="160"/>
      <c r="Q237" s="160"/>
      <c r="R237" s="160"/>
      <c r="S237" s="92"/>
      <c r="T237" s="160"/>
      <c r="U237" s="92"/>
      <c r="V237" s="92"/>
      <c r="W237" s="92"/>
      <c r="X237" s="92"/>
      <c r="Y237" s="92"/>
      <c r="Z237" s="161"/>
      <c r="AA237" s="161"/>
      <c r="AB237" s="161"/>
      <c r="AC237" s="161"/>
      <c r="AD237" s="161"/>
      <c r="AE237" s="162"/>
      <c r="AF237" s="162"/>
      <c r="AG237" s="162"/>
      <c r="AH237" s="162"/>
      <c r="AI237" s="162"/>
      <c r="AJ237" s="162"/>
      <c r="AK237" s="162"/>
      <c r="AL237" s="162"/>
      <c r="AM237" s="162"/>
      <c r="AN237" s="162"/>
      <c r="AO237" s="162"/>
      <c r="AP237" s="162"/>
      <c r="AQ237" s="162"/>
      <c r="AR237" s="162"/>
      <c r="AS237" s="162"/>
      <c r="AT237" s="162"/>
      <c r="AU237" s="162"/>
      <c r="AV237" s="162"/>
      <c r="AW237" s="162"/>
      <c r="AX237" s="162"/>
      <c r="AY237" s="162"/>
      <c r="AZ237" s="162"/>
      <c r="BA237" s="162"/>
      <c r="BB237" s="162"/>
      <c r="BC237" s="162"/>
      <c r="BD237" s="162"/>
      <c r="BE237" s="162"/>
      <c r="BF237" s="163"/>
      <c r="BG237" s="163"/>
      <c r="BH237" s="163"/>
      <c r="BI237" s="164"/>
      <c r="BJ237" s="165"/>
      <c r="BK237" s="162"/>
      <c r="BL237" s="162"/>
      <c r="BM237" s="164"/>
      <c r="BN237" s="38"/>
      <c r="BO237" s="38"/>
      <c r="BP237" s="38"/>
      <c r="BQ237" s="38"/>
      <c r="BR237" s="38"/>
      <c r="BS237" s="38"/>
      <c r="BT237" s="114" t="str">
        <f t="shared" si="130"/>
        <v/>
      </c>
      <c r="BU237" s="38"/>
      <c r="BV237" s="38"/>
      <c r="BW237" s="38"/>
      <c r="BX237" s="38"/>
      <c r="BZ237" s="17">
        <f t="shared" si="124"/>
        <v>0</v>
      </c>
      <c r="CA237" s="17">
        <f t="shared" si="125"/>
        <v>0</v>
      </c>
      <c r="CB237" s="17">
        <f t="shared" si="126"/>
        <v>0</v>
      </c>
      <c r="CC237" s="17">
        <f t="shared" si="127"/>
        <v>0</v>
      </c>
      <c r="CD237" s="17">
        <f t="shared" si="128"/>
        <v>0</v>
      </c>
      <c r="CE237" s="17">
        <f t="shared" si="129"/>
        <v>0</v>
      </c>
      <c r="CF237" s="17">
        <f t="shared" si="131"/>
        <v>0</v>
      </c>
      <c r="CG237" s="17">
        <f t="shared" si="132"/>
        <v>0</v>
      </c>
      <c r="CH237" s="17">
        <f t="shared" si="133"/>
        <v>0</v>
      </c>
      <c r="CI237" s="17">
        <f t="shared" si="134"/>
        <v>0</v>
      </c>
      <c r="CJ237" s="17">
        <f t="shared" si="135"/>
        <v>0</v>
      </c>
      <c r="CK237" s="17">
        <f t="shared" si="136"/>
        <v>0</v>
      </c>
      <c r="CL237" s="17">
        <f t="shared" si="137"/>
        <v>0</v>
      </c>
      <c r="CM237" s="17">
        <f t="shared" si="138"/>
        <v>0</v>
      </c>
      <c r="CN237" s="17">
        <f t="shared" si="139"/>
        <v>0</v>
      </c>
      <c r="CO237" s="17">
        <f t="shared" si="140"/>
        <v>0</v>
      </c>
      <c r="CP237" s="17">
        <f t="shared" si="141"/>
        <v>0</v>
      </c>
      <c r="CQ237" s="17">
        <f t="shared" si="142"/>
        <v>0</v>
      </c>
      <c r="CR237" s="17">
        <f t="shared" si="143"/>
        <v>0</v>
      </c>
      <c r="CS237" s="17">
        <f t="shared" si="144"/>
        <v>0</v>
      </c>
      <c r="CT237" s="17">
        <f t="shared" si="145"/>
        <v>0</v>
      </c>
      <c r="CU237" s="17">
        <f t="shared" si="146"/>
        <v>0</v>
      </c>
      <c r="CV237" s="17">
        <f t="shared" si="147"/>
        <v>0</v>
      </c>
      <c r="CW237" s="17">
        <f t="shared" si="148"/>
        <v>0</v>
      </c>
      <c r="CX237" s="17">
        <f t="shared" si="149"/>
        <v>0</v>
      </c>
      <c r="CY237" s="17">
        <f t="shared" si="150"/>
        <v>0</v>
      </c>
      <c r="CZ237" s="17">
        <f t="shared" si="151"/>
        <v>0</v>
      </c>
      <c r="DA237" s="17">
        <f t="shared" si="152"/>
        <v>0</v>
      </c>
      <c r="DB237" s="17">
        <f t="shared" si="153"/>
        <v>0</v>
      </c>
      <c r="DC237" s="17">
        <f t="shared" si="154"/>
        <v>0</v>
      </c>
      <c r="DD237" s="17">
        <f t="shared" si="155"/>
        <v>0</v>
      </c>
      <c r="DE237" s="17">
        <f t="shared" si="156"/>
        <v>0</v>
      </c>
      <c r="DF237" s="17">
        <f t="shared" si="157"/>
        <v>0</v>
      </c>
      <c r="DG237" s="17">
        <f t="shared" si="158"/>
        <v>0</v>
      </c>
      <c r="DH237" s="17">
        <f t="shared" si="159"/>
        <v>0</v>
      </c>
      <c r="DI237" s="17">
        <f t="shared" si="160"/>
        <v>0</v>
      </c>
      <c r="DJ237" s="17">
        <f t="shared" si="161"/>
        <v>0</v>
      </c>
      <c r="DK237" s="17">
        <f t="shared" si="162"/>
        <v>0</v>
      </c>
    </row>
    <row r="238" spans="2:115" ht="15" customHeight="1" x14ac:dyDescent="0.2">
      <c r="B238" s="156">
        <v>230</v>
      </c>
      <c r="C238" s="157"/>
      <c r="D238" s="158"/>
      <c r="E238" s="159"/>
      <c r="F238" s="159"/>
      <c r="G238" s="91"/>
      <c r="H238" s="92"/>
      <c r="I238" s="160"/>
      <c r="J238" s="92"/>
      <c r="K238" s="92"/>
      <c r="L238" s="160"/>
      <c r="M238" s="160"/>
      <c r="N238" s="160"/>
      <c r="O238" s="160"/>
      <c r="P238" s="160"/>
      <c r="Q238" s="160"/>
      <c r="R238" s="160"/>
      <c r="S238" s="92"/>
      <c r="T238" s="160"/>
      <c r="U238" s="92"/>
      <c r="V238" s="92"/>
      <c r="W238" s="92"/>
      <c r="X238" s="92"/>
      <c r="Y238" s="92"/>
      <c r="Z238" s="161"/>
      <c r="AA238" s="161"/>
      <c r="AB238" s="161"/>
      <c r="AC238" s="161"/>
      <c r="AD238" s="161"/>
      <c r="AE238" s="162"/>
      <c r="AF238" s="162"/>
      <c r="AG238" s="162"/>
      <c r="AH238" s="162"/>
      <c r="AI238" s="162"/>
      <c r="AJ238" s="162"/>
      <c r="AK238" s="162"/>
      <c r="AL238" s="162"/>
      <c r="AM238" s="162"/>
      <c r="AN238" s="162"/>
      <c r="AO238" s="162"/>
      <c r="AP238" s="162"/>
      <c r="AQ238" s="162"/>
      <c r="AR238" s="162"/>
      <c r="AS238" s="162"/>
      <c r="AT238" s="162"/>
      <c r="AU238" s="162"/>
      <c r="AV238" s="162"/>
      <c r="AW238" s="162"/>
      <c r="AX238" s="162"/>
      <c r="AY238" s="162"/>
      <c r="AZ238" s="162"/>
      <c r="BA238" s="162"/>
      <c r="BB238" s="162"/>
      <c r="BC238" s="162"/>
      <c r="BD238" s="162"/>
      <c r="BE238" s="162"/>
      <c r="BF238" s="163"/>
      <c r="BG238" s="163"/>
      <c r="BH238" s="163"/>
      <c r="BI238" s="164"/>
      <c r="BJ238" s="165"/>
      <c r="BK238" s="162"/>
      <c r="BL238" s="162"/>
      <c r="BM238" s="164"/>
      <c r="BN238" s="38"/>
      <c r="BO238" s="38"/>
      <c r="BP238" s="38"/>
      <c r="BQ238" s="38"/>
      <c r="BR238" s="38"/>
      <c r="BS238" s="38"/>
      <c r="BT238" s="114" t="str">
        <f t="shared" si="130"/>
        <v/>
      </c>
      <c r="BU238" s="38"/>
      <c r="BV238" s="38"/>
      <c r="BW238" s="38"/>
      <c r="BX238" s="38"/>
      <c r="BZ238" s="17">
        <f t="shared" si="124"/>
        <v>0</v>
      </c>
      <c r="CA238" s="17">
        <f t="shared" si="125"/>
        <v>0</v>
      </c>
      <c r="CB238" s="17">
        <f t="shared" si="126"/>
        <v>0</v>
      </c>
      <c r="CC238" s="17">
        <f t="shared" si="127"/>
        <v>0</v>
      </c>
      <c r="CD238" s="17">
        <f t="shared" si="128"/>
        <v>0</v>
      </c>
      <c r="CE238" s="17">
        <f t="shared" si="129"/>
        <v>0</v>
      </c>
      <c r="CF238" s="17">
        <f t="shared" si="131"/>
        <v>0</v>
      </c>
      <c r="CG238" s="17">
        <f t="shared" si="132"/>
        <v>0</v>
      </c>
      <c r="CH238" s="17">
        <f t="shared" si="133"/>
        <v>0</v>
      </c>
      <c r="CI238" s="17">
        <f t="shared" si="134"/>
        <v>0</v>
      </c>
      <c r="CJ238" s="17">
        <f t="shared" si="135"/>
        <v>0</v>
      </c>
      <c r="CK238" s="17">
        <f t="shared" si="136"/>
        <v>0</v>
      </c>
      <c r="CL238" s="17">
        <f t="shared" si="137"/>
        <v>0</v>
      </c>
      <c r="CM238" s="17">
        <f t="shared" si="138"/>
        <v>0</v>
      </c>
      <c r="CN238" s="17">
        <f t="shared" si="139"/>
        <v>0</v>
      </c>
      <c r="CO238" s="17">
        <f t="shared" si="140"/>
        <v>0</v>
      </c>
      <c r="CP238" s="17">
        <f t="shared" si="141"/>
        <v>0</v>
      </c>
      <c r="CQ238" s="17">
        <f t="shared" si="142"/>
        <v>0</v>
      </c>
      <c r="CR238" s="17">
        <f t="shared" si="143"/>
        <v>0</v>
      </c>
      <c r="CS238" s="17">
        <f t="shared" si="144"/>
        <v>0</v>
      </c>
      <c r="CT238" s="17">
        <f t="shared" si="145"/>
        <v>0</v>
      </c>
      <c r="CU238" s="17">
        <f t="shared" si="146"/>
        <v>0</v>
      </c>
      <c r="CV238" s="17">
        <f t="shared" si="147"/>
        <v>0</v>
      </c>
      <c r="CW238" s="17">
        <f t="shared" si="148"/>
        <v>0</v>
      </c>
      <c r="CX238" s="17">
        <f t="shared" si="149"/>
        <v>0</v>
      </c>
      <c r="CY238" s="17">
        <f t="shared" si="150"/>
        <v>0</v>
      </c>
      <c r="CZ238" s="17">
        <f t="shared" si="151"/>
        <v>0</v>
      </c>
      <c r="DA238" s="17">
        <f t="shared" si="152"/>
        <v>0</v>
      </c>
      <c r="DB238" s="17">
        <f t="shared" si="153"/>
        <v>0</v>
      </c>
      <c r="DC238" s="17">
        <f t="shared" si="154"/>
        <v>0</v>
      </c>
      <c r="DD238" s="17">
        <f t="shared" si="155"/>
        <v>0</v>
      </c>
      <c r="DE238" s="17">
        <f t="shared" si="156"/>
        <v>0</v>
      </c>
      <c r="DF238" s="17">
        <f t="shared" si="157"/>
        <v>0</v>
      </c>
      <c r="DG238" s="17">
        <f t="shared" si="158"/>
        <v>0</v>
      </c>
      <c r="DH238" s="17">
        <f t="shared" si="159"/>
        <v>0</v>
      </c>
      <c r="DI238" s="17">
        <f t="shared" si="160"/>
        <v>0</v>
      </c>
      <c r="DJ238" s="17">
        <f t="shared" si="161"/>
        <v>0</v>
      </c>
      <c r="DK238" s="17">
        <f t="shared" si="162"/>
        <v>0</v>
      </c>
    </row>
    <row r="239" spans="2:115" ht="15" customHeight="1" x14ac:dyDescent="0.2">
      <c r="B239" s="156">
        <v>231</v>
      </c>
      <c r="C239" s="157"/>
      <c r="D239" s="158"/>
      <c r="E239" s="159"/>
      <c r="F239" s="159"/>
      <c r="G239" s="91"/>
      <c r="H239" s="92"/>
      <c r="I239" s="160"/>
      <c r="J239" s="92"/>
      <c r="K239" s="92"/>
      <c r="L239" s="160"/>
      <c r="M239" s="160"/>
      <c r="N239" s="160"/>
      <c r="O239" s="160"/>
      <c r="P239" s="160"/>
      <c r="Q239" s="160"/>
      <c r="R239" s="160"/>
      <c r="S239" s="92"/>
      <c r="T239" s="160"/>
      <c r="U239" s="92"/>
      <c r="V239" s="92"/>
      <c r="W239" s="92"/>
      <c r="X239" s="92"/>
      <c r="Y239" s="92"/>
      <c r="Z239" s="161"/>
      <c r="AA239" s="161"/>
      <c r="AB239" s="161"/>
      <c r="AC239" s="161"/>
      <c r="AD239" s="161"/>
      <c r="AE239" s="162"/>
      <c r="AF239" s="162"/>
      <c r="AG239" s="162"/>
      <c r="AH239" s="162"/>
      <c r="AI239" s="162"/>
      <c r="AJ239" s="162"/>
      <c r="AK239" s="162"/>
      <c r="AL239" s="162"/>
      <c r="AM239" s="162"/>
      <c r="AN239" s="162"/>
      <c r="AO239" s="162"/>
      <c r="AP239" s="162"/>
      <c r="AQ239" s="162"/>
      <c r="AR239" s="162"/>
      <c r="AS239" s="162"/>
      <c r="AT239" s="162"/>
      <c r="AU239" s="162"/>
      <c r="AV239" s="162"/>
      <c r="AW239" s="162"/>
      <c r="AX239" s="162"/>
      <c r="AY239" s="162"/>
      <c r="AZ239" s="162"/>
      <c r="BA239" s="162"/>
      <c r="BB239" s="162"/>
      <c r="BC239" s="162"/>
      <c r="BD239" s="162"/>
      <c r="BE239" s="162"/>
      <c r="BF239" s="163"/>
      <c r="BG239" s="163"/>
      <c r="BH239" s="163"/>
      <c r="BI239" s="164"/>
      <c r="BJ239" s="165"/>
      <c r="BK239" s="162"/>
      <c r="BL239" s="162"/>
      <c r="BM239" s="164"/>
      <c r="BN239" s="38"/>
      <c r="BO239" s="38"/>
      <c r="BP239" s="38"/>
      <c r="BQ239" s="38"/>
      <c r="BR239" s="38"/>
      <c r="BS239" s="38"/>
      <c r="BT239" s="114" t="str">
        <f t="shared" si="130"/>
        <v/>
      </c>
      <c r="BU239" s="38"/>
      <c r="BV239" s="38"/>
      <c r="BW239" s="38"/>
      <c r="BX239" s="38"/>
      <c r="BZ239" s="17">
        <f t="shared" si="124"/>
        <v>0</v>
      </c>
      <c r="CA239" s="17">
        <f t="shared" si="125"/>
        <v>0</v>
      </c>
      <c r="CB239" s="17">
        <f t="shared" si="126"/>
        <v>0</v>
      </c>
      <c r="CC239" s="17">
        <f t="shared" si="127"/>
        <v>0</v>
      </c>
      <c r="CD239" s="17">
        <f t="shared" si="128"/>
        <v>0</v>
      </c>
      <c r="CE239" s="17">
        <f t="shared" si="129"/>
        <v>0</v>
      </c>
      <c r="CF239" s="17">
        <f t="shared" si="131"/>
        <v>0</v>
      </c>
      <c r="CG239" s="17">
        <f t="shared" si="132"/>
        <v>0</v>
      </c>
      <c r="CH239" s="17">
        <f t="shared" si="133"/>
        <v>0</v>
      </c>
      <c r="CI239" s="17">
        <f t="shared" si="134"/>
        <v>0</v>
      </c>
      <c r="CJ239" s="17">
        <f t="shared" si="135"/>
        <v>0</v>
      </c>
      <c r="CK239" s="17">
        <f t="shared" si="136"/>
        <v>0</v>
      </c>
      <c r="CL239" s="17">
        <f t="shared" si="137"/>
        <v>0</v>
      </c>
      <c r="CM239" s="17">
        <f t="shared" si="138"/>
        <v>0</v>
      </c>
      <c r="CN239" s="17">
        <f t="shared" si="139"/>
        <v>0</v>
      </c>
      <c r="CO239" s="17">
        <f t="shared" si="140"/>
        <v>0</v>
      </c>
      <c r="CP239" s="17">
        <f t="shared" si="141"/>
        <v>0</v>
      </c>
      <c r="CQ239" s="17">
        <f t="shared" si="142"/>
        <v>0</v>
      </c>
      <c r="CR239" s="17">
        <f t="shared" si="143"/>
        <v>0</v>
      </c>
      <c r="CS239" s="17">
        <f t="shared" si="144"/>
        <v>0</v>
      </c>
      <c r="CT239" s="17">
        <f t="shared" si="145"/>
        <v>0</v>
      </c>
      <c r="CU239" s="17">
        <f t="shared" si="146"/>
        <v>0</v>
      </c>
      <c r="CV239" s="17">
        <f t="shared" si="147"/>
        <v>0</v>
      </c>
      <c r="CW239" s="17">
        <f t="shared" si="148"/>
        <v>0</v>
      </c>
      <c r="CX239" s="17">
        <f t="shared" si="149"/>
        <v>0</v>
      </c>
      <c r="CY239" s="17">
        <f t="shared" si="150"/>
        <v>0</v>
      </c>
      <c r="CZ239" s="17">
        <f t="shared" si="151"/>
        <v>0</v>
      </c>
      <c r="DA239" s="17">
        <f t="shared" si="152"/>
        <v>0</v>
      </c>
      <c r="DB239" s="17">
        <f t="shared" si="153"/>
        <v>0</v>
      </c>
      <c r="DC239" s="17">
        <f t="shared" si="154"/>
        <v>0</v>
      </c>
      <c r="DD239" s="17">
        <f t="shared" si="155"/>
        <v>0</v>
      </c>
      <c r="DE239" s="17">
        <f t="shared" si="156"/>
        <v>0</v>
      </c>
      <c r="DF239" s="17">
        <f t="shared" si="157"/>
        <v>0</v>
      </c>
      <c r="DG239" s="17">
        <f t="shared" si="158"/>
        <v>0</v>
      </c>
      <c r="DH239" s="17">
        <f t="shared" si="159"/>
        <v>0</v>
      </c>
      <c r="DI239" s="17">
        <f t="shared" si="160"/>
        <v>0</v>
      </c>
      <c r="DJ239" s="17">
        <f t="shared" si="161"/>
        <v>0</v>
      </c>
      <c r="DK239" s="17">
        <f t="shared" si="162"/>
        <v>0</v>
      </c>
    </row>
    <row r="240" spans="2:115" ht="15" customHeight="1" x14ac:dyDescent="0.2">
      <c r="B240" s="156">
        <v>232</v>
      </c>
      <c r="C240" s="157"/>
      <c r="D240" s="158"/>
      <c r="E240" s="159"/>
      <c r="F240" s="159"/>
      <c r="G240" s="91"/>
      <c r="H240" s="92"/>
      <c r="I240" s="160"/>
      <c r="J240" s="92"/>
      <c r="K240" s="92"/>
      <c r="L240" s="160"/>
      <c r="M240" s="160"/>
      <c r="N240" s="160"/>
      <c r="O240" s="160"/>
      <c r="P240" s="160"/>
      <c r="Q240" s="160"/>
      <c r="R240" s="160"/>
      <c r="S240" s="92"/>
      <c r="T240" s="160"/>
      <c r="U240" s="92"/>
      <c r="V240" s="92"/>
      <c r="W240" s="92"/>
      <c r="X240" s="92"/>
      <c r="Y240" s="92"/>
      <c r="Z240" s="161"/>
      <c r="AA240" s="161"/>
      <c r="AB240" s="161"/>
      <c r="AC240" s="161"/>
      <c r="AD240" s="161"/>
      <c r="AE240" s="162"/>
      <c r="AF240" s="162"/>
      <c r="AG240" s="162"/>
      <c r="AH240" s="162"/>
      <c r="AI240" s="162"/>
      <c r="AJ240" s="162"/>
      <c r="AK240" s="162"/>
      <c r="AL240" s="162"/>
      <c r="AM240" s="162"/>
      <c r="AN240" s="162"/>
      <c r="AO240" s="162"/>
      <c r="AP240" s="162"/>
      <c r="AQ240" s="162"/>
      <c r="AR240" s="162"/>
      <c r="AS240" s="162"/>
      <c r="AT240" s="162"/>
      <c r="AU240" s="162"/>
      <c r="AV240" s="162"/>
      <c r="AW240" s="162"/>
      <c r="AX240" s="162"/>
      <c r="AY240" s="162"/>
      <c r="AZ240" s="162"/>
      <c r="BA240" s="162"/>
      <c r="BB240" s="162"/>
      <c r="BC240" s="162"/>
      <c r="BD240" s="162"/>
      <c r="BE240" s="162"/>
      <c r="BF240" s="163"/>
      <c r="BG240" s="163"/>
      <c r="BH240" s="163"/>
      <c r="BI240" s="164"/>
      <c r="BJ240" s="165"/>
      <c r="BK240" s="162"/>
      <c r="BL240" s="162"/>
      <c r="BM240" s="164"/>
      <c r="BN240" s="38"/>
      <c r="BO240" s="38"/>
      <c r="BP240" s="38"/>
      <c r="BQ240" s="38"/>
      <c r="BR240" s="38"/>
      <c r="BS240" s="38"/>
      <c r="BT240" s="114" t="str">
        <f t="shared" si="130"/>
        <v/>
      </c>
      <c r="BU240" s="38"/>
      <c r="BV240" s="38"/>
      <c r="BW240" s="38"/>
      <c r="BX240" s="38"/>
      <c r="BZ240" s="17">
        <f t="shared" si="124"/>
        <v>0</v>
      </c>
      <c r="CA240" s="17">
        <f t="shared" si="125"/>
        <v>0</v>
      </c>
      <c r="CB240" s="17">
        <f t="shared" si="126"/>
        <v>0</v>
      </c>
      <c r="CC240" s="17">
        <f t="shared" si="127"/>
        <v>0</v>
      </c>
      <c r="CD240" s="17">
        <f t="shared" si="128"/>
        <v>0</v>
      </c>
      <c r="CE240" s="17">
        <f t="shared" si="129"/>
        <v>0</v>
      </c>
      <c r="CF240" s="17">
        <f t="shared" si="131"/>
        <v>0</v>
      </c>
      <c r="CG240" s="17">
        <f t="shared" si="132"/>
        <v>0</v>
      </c>
      <c r="CH240" s="17">
        <f t="shared" si="133"/>
        <v>0</v>
      </c>
      <c r="CI240" s="17">
        <f t="shared" si="134"/>
        <v>0</v>
      </c>
      <c r="CJ240" s="17">
        <f t="shared" si="135"/>
        <v>0</v>
      </c>
      <c r="CK240" s="17">
        <f t="shared" si="136"/>
        <v>0</v>
      </c>
      <c r="CL240" s="17">
        <f t="shared" si="137"/>
        <v>0</v>
      </c>
      <c r="CM240" s="17">
        <f t="shared" si="138"/>
        <v>0</v>
      </c>
      <c r="CN240" s="17">
        <f t="shared" si="139"/>
        <v>0</v>
      </c>
      <c r="CO240" s="17">
        <f t="shared" si="140"/>
        <v>0</v>
      </c>
      <c r="CP240" s="17">
        <f t="shared" si="141"/>
        <v>0</v>
      </c>
      <c r="CQ240" s="17">
        <f t="shared" si="142"/>
        <v>0</v>
      </c>
      <c r="CR240" s="17">
        <f t="shared" si="143"/>
        <v>0</v>
      </c>
      <c r="CS240" s="17">
        <f t="shared" si="144"/>
        <v>0</v>
      </c>
      <c r="CT240" s="17">
        <f t="shared" si="145"/>
        <v>0</v>
      </c>
      <c r="CU240" s="17">
        <f t="shared" si="146"/>
        <v>0</v>
      </c>
      <c r="CV240" s="17">
        <f t="shared" si="147"/>
        <v>0</v>
      </c>
      <c r="CW240" s="17">
        <f t="shared" si="148"/>
        <v>0</v>
      </c>
      <c r="CX240" s="17">
        <f t="shared" si="149"/>
        <v>0</v>
      </c>
      <c r="CY240" s="17">
        <f t="shared" si="150"/>
        <v>0</v>
      </c>
      <c r="CZ240" s="17">
        <f t="shared" si="151"/>
        <v>0</v>
      </c>
      <c r="DA240" s="17">
        <f t="shared" si="152"/>
        <v>0</v>
      </c>
      <c r="DB240" s="17">
        <f t="shared" si="153"/>
        <v>0</v>
      </c>
      <c r="DC240" s="17">
        <f t="shared" si="154"/>
        <v>0</v>
      </c>
      <c r="DD240" s="17">
        <f t="shared" si="155"/>
        <v>0</v>
      </c>
      <c r="DE240" s="17">
        <f t="shared" si="156"/>
        <v>0</v>
      </c>
      <c r="DF240" s="17">
        <f t="shared" si="157"/>
        <v>0</v>
      </c>
      <c r="DG240" s="17">
        <f t="shared" si="158"/>
        <v>0</v>
      </c>
      <c r="DH240" s="17">
        <f t="shared" si="159"/>
        <v>0</v>
      </c>
      <c r="DI240" s="17">
        <f t="shared" si="160"/>
        <v>0</v>
      </c>
      <c r="DJ240" s="17">
        <f t="shared" si="161"/>
        <v>0</v>
      </c>
      <c r="DK240" s="17">
        <f t="shared" si="162"/>
        <v>0</v>
      </c>
    </row>
    <row r="241" spans="2:115" ht="15" customHeight="1" x14ac:dyDescent="0.2">
      <c r="B241" s="156">
        <v>233</v>
      </c>
      <c r="C241" s="157"/>
      <c r="D241" s="158"/>
      <c r="E241" s="159"/>
      <c r="F241" s="159"/>
      <c r="G241" s="91"/>
      <c r="H241" s="92"/>
      <c r="I241" s="160"/>
      <c r="J241" s="92"/>
      <c r="K241" s="92"/>
      <c r="L241" s="160"/>
      <c r="M241" s="160"/>
      <c r="N241" s="160"/>
      <c r="O241" s="160"/>
      <c r="P241" s="160"/>
      <c r="Q241" s="160"/>
      <c r="R241" s="160"/>
      <c r="S241" s="92"/>
      <c r="T241" s="160"/>
      <c r="U241" s="92"/>
      <c r="V241" s="92"/>
      <c r="W241" s="92"/>
      <c r="X241" s="92"/>
      <c r="Y241" s="92"/>
      <c r="Z241" s="161"/>
      <c r="AA241" s="161"/>
      <c r="AB241" s="161"/>
      <c r="AC241" s="161"/>
      <c r="AD241" s="161"/>
      <c r="AE241" s="162"/>
      <c r="AF241" s="162"/>
      <c r="AG241" s="162"/>
      <c r="AH241" s="162"/>
      <c r="AI241" s="162"/>
      <c r="AJ241" s="162"/>
      <c r="AK241" s="162"/>
      <c r="AL241" s="162"/>
      <c r="AM241" s="162"/>
      <c r="AN241" s="162"/>
      <c r="AO241" s="162"/>
      <c r="AP241" s="162"/>
      <c r="AQ241" s="162"/>
      <c r="AR241" s="162"/>
      <c r="AS241" s="162"/>
      <c r="AT241" s="162"/>
      <c r="AU241" s="162"/>
      <c r="AV241" s="162"/>
      <c r="AW241" s="162"/>
      <c r="AX241" s="162"/>
      <c r="AY241" s="162"/>
      <c r="AZ241" s="162"/>
      <c r="BA241" s="162"/>
      <c r="BB241" s="162"/>
      <c r="BC241" s="162"/>
      <c r="BD241" s="162"/>
      <c r="BE241" s="162"/>
      <c r="BF241" s="163"/>
      <c r="BG241" s="163"/>
      <c r="BH241" s="163"/>
      <c r="BI241" s="164"/>
      <c r="BJ241" s="165"/>
      <c r="BK241" s="162"/>
      <c r="BL241" s="162"/>
      <c r="BM241" s="164"/>
      <c r="BN241" s="38"/>
      <c r="BO241" s="38"/>
      <c r="BP241" s="38"/>
      <c r="BQ241" s="38"/>
      <c r="BR241" s="38"/>
      <c r="BS241" s="38"/>
      <c r="BT241" s="114" t="str">
        <f t="shared" si="130"/>
        <v/>
      </c>
      <c r="BU241" s="38"/>
      <c r="BV241" s="38"/>
      <c r="BW241" s="38"/>
      <c r="BX241" s="38"/>
      <c r="BZ241" s="17">
        <f t="shared" si="124"/>
        <v>0</v>
      </c>
      <c r="CA241" s="17">
        <f t="shared" si="125"/>
        <v>0</v>
      </c>
      <c r="CB241" s="17">
        <f t="shared" si="126"/>
        <v>0</v>
      </c>
      <c r="CC241" s="17">
        <f t="shared" si="127"/>
        <v>0</v>
      </c>
      <c r="CD241" s="17">
        <f t="shared" si="128"/>
        <v>0</v>
      </c>
      <c r="CE241" s="17">
        <f t="shared" si="129"/>
        <v>0</v>
      </c>
      <c r="CF241" s="17">
        <f t="shared" si="131"/>
        <v>0</v>
      </c>
      <c r="CG241" s="17">
        <f t="shared" si="132"/>
        <v>0</v>
      </c>
      <c r="CH241" s="17">
        <f t="shared" si="133"/>
        <v>0</v>
      </c>
      <c r="CI241" s="17">
        <f t="shared" si="134"/>
        <v>0</v>
      </c>
      <c r="CJ241" s="17">
        <f t="shared" si="135"/>
        <v>0</v>
      </c>
      <c r="CK241" s="17">
        <f t="shared" si="136"/>
        <v>0</v>
      </c>
      <c r="CL241" s="17">
        <f t="shared" si="137"/>
        <v>0</v>
      </c>
      <c r="CM241" s="17">
        <f t="shared" si="138"/>
        <v>0</v>
      </c>
      <c r="CN241" s="17">
        <f t="shared" si="139"/>
        <v>0</v>
      </c>
      <c r="CO241" s="17">
        <f t="shared" si="140"/>
        <v>0</v>
      </c>
      <c r="CP241" s="17">
        <f t="shared" si="141"/>
        <v>0</v>
      </c>
      <c r="CQ241" s="17">
        <f t="shared" si="142"/>
        <v>0</v>
      </c>
      <c r="CR241" s="17">
        <f t="shared" si="143"/>
        <v>0</v>
      </c>
      <c r="CS241" s="17">
        <f t="shared" si="144"/>
        <v>0</v>
      </c>
      <c r="CT241" s="17">
        <f t="shared" si="145"/>
        <v>0</v>
      </c>
      <c r="CU241" s="17">
        <f t="shared" si="146"/>
        <v>0</v>
      </c>
      <c r="CV241" s="17">
        <f t="shared" si="147"/>
        <v>0</v>
      </c>
      <c r="CW241" s="17">
        <f t="shared" si="148"/>
        <v>0</v>
      </c>
      <c r="CX241" s="17">
        <f t="shared" si="149"/>
        <v>0</v>
      </c>
      <c r="CY241" s="17">
        <f t="shared" si="150"/>
        <v>0</v>
      </c>
      <c r="CZ241" s="17">
        <f t="shared" si="151"/>
        <v>0</v>
      </c>
      <c r="DA241" s="17">
        <f t="shared" si="152"/>
        <v>0</v>
      </c>
      <c r="DB241" s="17">
        <f t="shared" si="153"/>
        <v>0</v>
      </c>
      <c r="DC241" s="17">
        <f t="shared" si="154"/>
        <v>0</v>
      </c>
      <c r="DD241" s="17">
        <f t="shared" si="155"/>
        <v>0</v>
      </c>
      <c r="DE241" s="17">
        <f t="shared" si="156"/>
        <v>0</v>
      </c>
      <c r="DF241" s="17">
        <f t="shared" si="157"/>
        <v>0</v>
      </c>
      <c r="DG241" s="17">
        <f t="shared" si="158"/>
        <v>0</v>
      </c>
      <c r="DH241" s="17">
        <f t="shared" si="159"/>
        <v>0</v>
      </c>
      <c r="DI241" s="17">
        <f t="shared" si="160"/>
        <v>0</v>
      </c>
      <c r="DJ241" s="17">
        <f t="shared" si="161"/>
        <v>0</v>
      </c>
      <c r="DK241" s="17">
        <f t="shared" si="162"/>
        <v>0</v>
      </c>
    </row>
    <row r="242" spans="2:115" ht="15" customHeight="1" x14ac:dyDescent="0.2">
      <c r="B242" s="156">
        <v>234</v>
      </c>
      <c r="C242" s="157"/>
      <c r="D242" s="158"/>
      <c r="E242" s="159"/>
      <c r="F242" s="159"/>
      <c r="G242" s="91"/>
      <c r="H242" s="92"/>
      <c r="I242" s="160"/>
      <c r="J242" s="92"/>
      <c r="K242" s="92"/>
      <c r="L242" s="160"/>
      <c r="M242" s="160"/>
      <c r="N242" s="160"/>
      <c r="O242" s="160"/>
      <c r="P242" s="160"/>
      <c r="Q242" s="160"/>
      <c r="R242" s="160"/>
      <c r="S242" s="92"/>
      <c r="T242" s="160"/>
      <c r="U242" s="92"/>
      <c r="V242" s="92"/>
      <c r="W242" s="92"/>
      <c r="X242" s="92"/>
      <c r="Y242" s="92"/>
      <c r="Z242" s="161"/>
      <c r="AA242" s="161"/>
      <c r="AB242" s="161"/>
      <c r="AC242" s="161"/>
      <c r="AD242" s="161"/>
      <c r="AE242" s="162"/>
      <c r="AF242" s="162"/>
      <c r="AG242" s="162"/>
      <c r="AH242" s="162"/>
      <c r="AI242" s="162"/>
      <c r="AJ242" s="162"/>
      <c r="AK242" s="162"/>
      <c r="AL242" s="162"/>
      <c r="AM242" s="162"/>
      <c r="AN242" s="162"/>
      <c r="AO242" s="162"/>
      <c r="AP242" s="162"/>
      <c r="AQ242" s="162"/>
      <c r="AR242" s="162"/>
      <c r="AS242" s="162"/>
      <c r="AT242" s="162"/>
      <c r="AU242" s="162"/>
      <c r="AV242" s="162"/>
      <c r="AW242" s="162"/>
      <c r="AX242" s="162"/>
      <c r="AY242" s="162"/>
      <c r="AZ242" s="162"/>
      <c r="BA242" s="162"/>
      <c r="BB242" s="162"/>
      <c r="BC242" s="162"/>
      <c r="BD242" s="162"/>
      <c r="BE242" s="162"/>
      <c r="BF242" s="163"/>
      <c r="BG242" s="163"/>
      <c r="BH242" s="163"/>
      <c r="BI242" s="164"/>
      <c r="BJ242" s="165"/>
      <c r="BK242" s="162"/>
      <c r="BL242" s="162"/>
      <c r="BM242" s="164"/>
      <c r="BN242" s="38"/>
      <c r="BO242" s="38"/>
      <c r="BP242" s="38"/>
      <c r="BQ242" s="38"/>
      <c r="BR242" s="38"/>
      <c r="BS242" s="38"/>
      <c r="BT242" s="114" t="str">
        <f t="shared" si="130"/>
        <v/>
      </c>
      <c r="BU242" s="38"/>
      <c r="BV242" s="38"/>
      <c r="BW242" s="38"/>
      <c r="BX242" s="38"/>
      <c r="BZ242" s="17">
        <f t="shared" si="124"/>
        <v>0</v>
      </c>
      <c r="CA242" s="17">
        <f t="shared" si="125"/>
        <v>0</v>
      </c>
      <c r="CB242" s="17">
        <f t="shared" si="126"/>
        <v>0</v>
      </c>
      <c r="CC242" s="17">
        <f t="shared" si="127"/>
        <v>0</v>
      </c>
      <c r="CD242" s="17">
        <f t="shared" si="128"/>
        <v>0</v>
      </c>
      <c r="CE242" s="17">
        <f t="shared" si="129"/>
        <v>0</v>
      </c>
      <c r="CF242" s="17">
        <f t="shared" si="131"/>
        <v>0</v>
      </c>
      <c r="CG242" s="17">
        <f t="shared" si="132"/>
        <v>0</v>
      </c>
      <c r="CH242" s="17">
        <f t="shared" si="133"/>
        <v>0</v>
      </c>
      <c r="CI242" s="17">
        <f t="shared" si="134"/>
        <v>0</v>
      </c>
      <c r="CJ242" s="17">
        <f t="shared" si="135"/>
        <v>0</v>
      </c>
      <c r="CK242" s="17">
        <f t="shared" si="136"/>
        <v>0</v>
      </c>
      <c r="CL242" s="17">
        <f t="shared" si="137"/>
        <v>0</v>
      </c>
      <c r="CM242" s="17">
        <f t="shared" si="138"/>
        <v>0</v>
      </c>
      <c r="CN242" s="17">
        <f t="shared" si="139"/>
        <v>0</v>
      </c>
      <c r="CO242" s="17">
        <f t="shared" si="140"/>
        <v>0</v>
      </c>
      <c r="CP242" s="17">
        <f t="shared" si="141"/>
        <v>0</v>
      </c>
      <c r="CQ242" s="17">
        <f t="shared" si="142"/>
        <v>0</v>
      </c>
      <c r="CR242" s="17">
        <f t="shared" si="143"/>
        <v>0</v>
      </c>
      <c r="CS242" s="17">
        <f t="shared" si="144"/>
        <v>0</v>
      </c>
      <c r="CT242" s="17">
        <f t="shared" si="145"/>
        <v>0</v>
      </c>
      <c r="CU242" s="17">
        <f t="shared" si="146"/>
        <v>0</v>
      </c>
      <c r="CV242" s="17">
        <f t="shared" si="147"/>
        <v>0</v>
      </c>
      <c r="CW242" s="17">
        <f t="shared" si="148"/>
        <v>0</v>
      </c>
      <c r="CX242" s="17">
        <f t="shared" si="149"/>
        <v>0</v>
      </c>
      <c r="CY242" s="17">
        <f t="shared" si="150"/>
        <v>0</v>
      </c>
      <c r="CZ242" s="17">
        <f t="shared" si="151"/>
        <v>0</v>
      </c>
      <c r="DA242" s="17">
        <f t="shared" si="152"/>
        <v>0</v>
      </c>
      <c r="DB242" s="17">
        <f t="shared" si="153"/>
        <v>0</v>
      </c>
      <c r="DC242" s="17">
        <f t="shared" si="154"/>
        <v>0</v>
      </c>
      <c r="DD242" s="17">
        <f t="shared" si="155"/>
        <v>0</v>
      </c>
      <c r="DE242" s="17">
        <f t="shared" si="156"/>
        <v>0</v>
      </c>
      <c r="DF242" s="17">
        <f t="shared" si="157"/>
        <v>0</v>
      </c>
      <c r="DG242" s="17">
        <f t="shared" si="158"/>
        <v>0</v>
      </c>
      <c r="DH242" s="17">
        <f t="shared" si="159"/>
        <v>0</v>
      </c>
      <c r="DI242" s="17">
        <f t="shared" si="160"/>
        <v>0</v>
      </c>
      <c r="DJ242" s="17">
        <f t="shared" si="161"/>
        <v>0</v>
      </c>
      <c r="DK242" s="17">
        <f t="shared" si="162"/>
        <v>0</v>
      </c>
    </row>
    <row r="243" spans="2:115" ht="15" customHeight="1" x14ac:dyDescent="0.2">
      <c r="B243" s="156">
        <v>235</v>
      </c>
      <c r="C243" s="157"/>
      <c r="D243" s="158"/>
      <c r="E243" s="159"/>
      <c r="F243" s="159"/>
      <c r="G243" s="91"/>
      <c r="H243" s="92"/>
      <c r="I243" s="160"/>
      <c r="J243" s="92"/>
      <c r="K243" s="92"/>
      <c r="L243" s="160"/>
      <c r="M243" s="160"/>
      <c r="N243" s="160"/>
      <c r="O243" s="160"/>
      <c r="P243" s="160"/>
      <c r="Q243" s="160"/>
      <c r="R243" s="160"/>
      <c r="S243" s="92"/>
      <c r="T243" s="160"/>
      <c r="U243" s="92"/>
      <c r="V243" s="92"/>
      <c r="W243" s="92"/>
      <c r="X243" s="92"/>
      <c r="Y243" s="92"/>
      <c r="Z243" s="161"/>
      <c r="AA243" s="161"/>
      <c r="AB243" s="161"/>
      <c r="AC243" s="161"/>
      <c r="AD243" s="161"/>
      <c r="AE243" s="162"/>
      <c r="AF243" s="162"/>
      <c r="AG243" s="162"/>
      <c r="AH243" s="162"/>
      <c r="AI243" s="162"/>
      <c r="AJ243" s="162"/>
      <c r="AK243" s="162"/>
      <c r="AL243" s="162"/>
      <c r="AM243" s="162"/>
      <c r="AN243" s="162"/>
      <c r="AO243" s="162"/>
      <c r="AP243" s="162"/>
      <c r="AQ243" s="162"/>
      <c r="AR243" s="162"/>
      <c r="AS243" s="162"/>
      <c r="AT243" s="162"/>
      <c r="AU243" s="162"/>
      <c r="AV243" s="162"/>
      <c r="AW243" s="162"/>
      <c r="AX243" s="162"/>
      <c r="AY243" s="162"/>
      <c r="AZ243" s="162"/>
      <c r="BA243" s="162"/>
      <c r="BB243" s="162"/>
      <c r="BC243" s="162"/>
      <c r="BD243" s="162"/>
      <c r="BE243" s="162"/>
      <c r="BF243" s="163"/>
      <c r="BG243" s="163"/>
      <c r="BH243" s="163"/>
      <c r="BI243" s="164"/>
      <c r="BJ243" s="165"/>
      <c r="BK243" s="162"/>
      <c r="BL243" s="162"/>
      <c r="BM243" s="164"/>
      <c r="BN243" s="38"/>
      <c r="BO243" s="38"/>
      <c r="BP243" s="38"/>
      <c r="BQ243" s="38"/>
      <c r="BR243" s="38"/>
      <c r="BS243" s="38"/>
      <c r="BT243" s="114" t="str">
        <f t="shared" si="130"/>
        <v/>
      </c>
      <c r="BU243" s="38"/>
      <c r="BV243" s="38"/>
      <c r="BW243" s="38"/>
      <c r="BX243" s="38"/>
      <c r="BZ243" s="17">
        <f t="shared" si="124"/>
        <v>0</v>
      </c>
      <c r="CA243" s="17">
        <f t="shared" si="125"/>
        <v>0</v>
      </c>
      <c r="CB243" s="17">
        <f t="shared" si="126"/>
        <v>0</v>
      </c>
      <c r="CC243" s="17">
        <f t="shared" si="127"/>
        <v>0</v>
      </c>
      <c r="CD243" s="17">
        <f t="shared" si="128"/>
        <v>0</v>
      </c>
      <c r="CE243" s="17">
        <f t="shared" si="129"/>
        <v>0</v>
      </c>
      <c r="CF243" s="17">
        <f t="shared" si="131"/>
        <v>0</v>
      </c>
      <c r="CG243" s="17">
        <f t="shared" si="132"/>
        <v>0</v>
      </c>
      <c r="CH243" s="17">
        <f t="shared" si="133"/>
        <v>0</v>
      </c>
      <c r="CI243" s="17">
        <f t="shared" si="134"/>
        <v>0</v>
      </c>
      <c r="CJ243" s="17">
        <f t="shared" si="135"/>
        <v>0</v>
      </c>
      <c r="CK243" s="17">
        <f t="shared" si="136"/>
        <v>0</v>
      </c>
      <c r="CL243" s="17">
        <f t="shared" si="137"/>
        <v>0</v>
      </c>
      <c r="CM243" s="17">
        <f t="shared" si="138"/>
        <v>0</v>
      </c>
      <c r="CN243" s="17">
        <f t="shared" si="139"/>
        <v>0</v>
      </c>
      <c r="CO243" s="17">
        <f t="shared" si="140"/>
        <v>0</v>
      </c>
      <c r="CP243" s="17">
        <f t="shared" si="141"/>
        <v>0</v>
      </c>
      <c r="CQ243" s="17">
        <f t="shared" si="142"/>
        <v>0</v>
      </c>
      <c r="CR243" s="17">
        <f t="shared" si="143"/>
        <v>0</v>
      </c>
      <c r="CS243" s="17">
        <f t="shared" si="144"/>
        <v>0</v>
      </c>
      <c r="CT243" s="17">
        <f t="shared" si="145"/>
        <v>0</v>
      </c>
      <c r="CU243" s="17">
        <f t="shared" si="146"/>
        <v>0</v>
      </c>
      <c r="CV243" s="17">
        <f t="shared" si="147"/>
        <v>0</v>
      </c>
      <c r="CW243" s="17">
        <f t="shared" si="148"/>
        <v>0</v>
      </c>
      <c r="CX243" s="17">
        <f t="shared" si="149"/>
        <v>0</v>
      </c>
      <c r="CY243" s="17">
        <f t="shared" si="150"/>
        <v>0</v>
      </c>
      <c r="CZ243" s="17">
        <f t="shared" si="151"/>
        <v>0</v>
      </c>
      <c r="DA243" s="17">
        <f t="shared" si="152"/>
        <v>0</v>
      </c>
      <c r="DB243" s="17">
        <f t="shared" si="153"/>
        <v>0</v>
      </c>
      <c r="DC243" s="17">
        <f t="shared" si="154"/>
        <v>0</v>
      </c>
      <c r="DD243" s="17">
        <f t="shared" si="155"/>
        <v>0</v>
      </c>
      <c r="DE243" s="17">
        <f t="shared" si="156"/>
        <v>0</v>
      </c>
      <c r="DF243" s="17">
        <f t="shared" si="157"/>
        <v>0</v>
      </c>
      <c r="DG243" s="17">
        <f t="shared" si="158"/>
        <v>0</v>
      </c>
      <c r="DH243" s="17">
        <f t="shared" si="159"/>
        <v>0</v>
      </c>
      <c r="DI243" s="17">
        <f t="shared" si="160"/>
        <v>0</v>
      </c>
      <c r="DJ243" s="17">
        <f t="shared" si="161"/>
        <v>0</v>
      </c>
      <c r="DK243" s="17">
        <f t="shared" si="162"/>
        <v>0</v>
      </c>
    </row>
    <row r="244" spans="2:115" ht="15" customHeight="1" x14ac:dyDescent="0.2">
      <c r="B244" s="156">
        <v>236</v>
      </c>
      <c r="C244" s="157"/>
      <c r="D244" s="158"/>
      <c r="E244" s="159"/>
      <c r="F244" s="159"/>
      <c r="G244" s="91"/>
      <c r="H244" s="92"/>
      <c r="I244" s="160"/>
      <c r="J244" s="92"/>
      <c r="K244" s="92"/>
      <c r="L244" s="160"/>
      <c r="M244" s="160"/>
      <c r="N244" s="160"/>
      <c r="O244" s="160"/>
      <c r="P244" s="160"/>
      <c r="Q244" s="160"/>
      <c r="R244" s="160"/>
      <c r="S244" s="92"/>
      <c r="T244" s="160"/>
      <c r="U244" s="92"/>
      <c r="V244" s="92"/>
      <c r="W244" s="92"/>
      <c r="X244" s="92"/>
      <c r="Y244" s="92"/>
      <c r="Z244" s="161"/>
      <c r="AA244" s="161"/>
      <c r="AB244" s="161"/>
      <c r="AC244" s="161"/>
      <c r="AD244" s="161"/>
      <c r="AE244" s="162"/>
      <c r="AF244" s="162"/>
      <c r="AG244" s="162"/>
      <c r="AH244" s="162"/>
      <c r="AI244" s="162"/>
      <c r="AJ244" s="162"/>
      <c r="AK244" s="162"/>
      <c r="AL244" s="162"/>
      <c r="AM244" s="162"/>
      <c r="AN244" s="162"/>
      <c r="AO244" s="162"/>
      <c r="AP244" s="162"/>
      <c r="AQ244" s="162"/>
      <c r="AR244" s="162"/>
      <c r="AS244" s="162"/>
      <c r="AT244" s="162"/>
      <c r="AU244" s="162"/>
      <c r="AV244" s="162"/>
      <c r="AW244" s="162"/>
      <c r="AX244" s="162"/>
      <c r="AY244" s="162"/>
      <c r="AZ244" s="162"/>
      <c r="BA244" s="162"/>
      <c r="BB244" s="162"/>
      <c r="BC244" s="162"/>
      <c r="BD244" s="162"/>
      <c r="BE244" s="162"/>
      <c r="BF244" s="163"/>
      <c r="BG244" s="163"/>
      <c r="BH244" s="163"/>
      <c r="BI244" s="164"/>
      <c r="BJ244" s="165"/>
      <c r="BK244" s="162"/>
      <c r="BL244" s="162"/>
      <c r="BM244" s="164"/>
      <c r="BN244" s="38"/>
      <c r="BO244" s="38"/>
      <c r="BP244" s="38"/>
      <c r="BQ244" s="38"/>
      <c r="BR244" s="38"/>
      <c r="BS244" s="38"/>
      <c r="BT244" s="114" t="str">
        <f t="shared" si="130"/>
        <v/>
      </c>
      <c r="BU244" s="38"/>
      <c r="BV244" s="38"/>
      <c r="BW244" s="38"/>
      <c r="BX244" s="38"/>
      <c r="BZ244" s="17">
        <f t="shared" si="124"/>
        <v>0</v>
      </c>
      <c r="CA244" s="17">
        <f t="shared" si="125"/>
        <v>0</v>
      </c>
      <c r="CB244" s="17">
        <f t="shared" si="126"/>
        <v>0</v>
      </c>
      <c r="CC244" s="17">
        <f t="shared" si="127"/>
        <v>0</v>
      </c>
      <c r="CD244" s="17">
        <f t="shared" si="128"/>
        <v>0</v>
      </c>
      <c r="CE244" s="17">
        <f t="shared" si="129"/>
        <v>0</v>
      </c>
      <c r="CF244" s="17">
        <f t="shared" si="131"/>
        <v>0</v>
      </c>
      <c r="CG244" s="17">
        <f t="shared" si="132"/>
        <v>0</v>
      </c>
      <c r="CH244" s="17">
        <f t="shared" si="133"/>
        <v>0</v>
      </c>
      <c r="CI244" s="17">
        <f t="shared" si="134"/>
        <v>0</v>
      </c>
      <c r="CJ244" s="17">
        <f t="shared" si="135"/>
        <v>0</v>
      </c>
      <c r="CK244" s="17">
        <f t="shared" si="136"/>
        <v>0</v>
      </c>
      <c r="CL244" s="17">
        <f t="shared" si="137"/>
        <v>0</v>
      </c>
      <c r="CM244" s="17">
        <f t="shared" si="138"/>
        <v>0</v>
      </c>
      <c r="CN244" s="17">
        <f t="shared" si="139"/>
        <v>0</v>
      </c>
      <c r="CO244" s="17">
        <f t="shared" si="140"/>
        <v>0</v>
      </c>
      <c r="CP244" s="17">
        <f t="shared" si="141"/>
        <v>0</v>
      </c>
      <c r="CQ244" s="17">
        <f t="shared" si="142"/>
        <v>0</v>
      </c>
      <c r="CR244" s="17">
        <f t="shared" si="143"/>
        <v>0</v>
      </c>
      <c r="CS244" s="17">
        <f t="shared" si="144"/>
        <v>0</v>
      </c>
      <c r="CT244" s="17">
        <f t="shared" si="145"/>
        <v>0</v>
      </c>
      <c r="CU244" s="17">
        <f t="shared" si="146"/>
        <v>0</v>
      </c>
      <c r="CV244" s="17">
        <f t="shared" si="147"/>
        <v>0</v>
      </c>
      <c r="CW244" s="17">
        <f t="shared" si="148"/>
        <v>0</v>
      </c>
      <c r="CX244" s="17">
        <f t="shared" si="149"/>
        <v>0</v>
      </c>
      <c r="CY244" s="17">
        <f t="shared" si="150"/>
        <v>0</v>
      </c>
      <c r="CZ244" s="17">
        <f t="shared" si="151"/>
        <v>0</v>
      </c>
      <c r="DA244" s="17">
        <f t="shared" si="152"/>
        <v>0</v>
      </c>
      <c r="DB244" s="17">
        <f t="shared" si="153"/>
        <v>0</v>
      </c>
      <c r="DC244" s="17">
        <f t="shared" si="154"/>
        <v>0</v>
      </c>
      <c r="DD244" s="17">
        <f t="shared" si="155"/>
        <v>0</v>
      </c>
      <c r="DE244" s="17">
        <f t="shared" si="156"/>
        <v>0</v>
      </c>
      <c r="DF244" s="17">
        <f t="shared" si="157"/>
        <v>0</v>
      </c>
      <c r="DG244" s="17">
        <f t="shared" si="158"/>
        <v>0</v>
      </c>
      <c r="DH244" s="17">
        <f t="shared" si="159"/>
        <v>0</v>
      </c>
      <c r="DI244" s="17">
        <f t="shared" si="160"/>
        <v>0</v>
      </c>
      <c r="DJ244" s="17">
        <f t="shared" si="161"/>
        <v>0</v>
      </c>
      <c r="DK244" s="17">
        <f t="shared" si="162"/>
        <v>0</v>
      </c>
    </row>
    <row r="245" spans="2:115" ht="15" customHeight="1" x14ac:dyDescent="0.2">
      <c r="B245" s="156">
        <v>237</v>
      </c>
      <c r="C245" s="157"/>
      <c r="D245" s="158"/>
      <c r="E245" s="159"/>
      <c r="F245" s="159"/>
      <c r="G245" s="91"/>
      <c r="H245" s="92"/>
      <c r="I245" s="160"/>
      <c r="J245" s="92"/>
      <c r="K245" s="92"/>
      <c r="L245" s="160"/>
      <c r="M245" s="160"/>
      <c r="N245" s="160"/>
      <c r="O245" s="160"/>
      <c r="P245" s="160"/>
      <c r="Q245" s="160"/>
      <c r="R245" s="160"/>
      <c r="S245" s="92"/>
      <c r="T245" s="160"/>
      <c r="U245" s="92"/>
      <c r="V245" s="92"/>
      <c r="W245" s="92"/>
      <c r="X245" s="92"/>
      <c r="Y245" s="92"/>
      <c r="Z245" s="161"/>
      <c r="AA245" s="161"/>
      <c r="AB245" s="161"/>
      <c r="AC245" s="161"/>
      <c r="AD245" s="161"/>
      <c r="AE245" s="162"/>
      <c r="AF245" s="162"/>
      <c r="AG245" s="162"/>
      <c r="AH245" s="162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  <c r="AS245" s="162"/>
      <c r="AT245" s="162"/>
      <c r="AU245" s="162"/>
      <c r="AV245" s="162"/>
      <c r="AW245" s="162"/>
      <c r="AX245" s="162"/>
      <c r="AY245" s="162"/>
      <c r="AZ245" s="162"/>
      <c r="BA245" s="162"/>
      <c r="BB245" s="162"/>
      <c r="BC245" s="162"/>
      <c r="BD245" s="162"/>
      <c r="BE245" s="162"/>
      <c r="BF245" s="163"/>
      <c r="BG245" s="163"/>
      <c r="BH245" s="163"/>
      <c r="BI245" s="164"/>
      <c r="BJ245" s="165"/>
      <c r="BK245" s="162"/>
      <c r="BL245" s="162"/>
      <c r="BM245" s="164"/>
      <c r="BN245" s="38"/>
      <c r="BO245" s="38"/>
      <c r="BP245" s="38"/>
      <c r="BQ245" s="38"/>
      <c r="BR245" s="38"/>
      <c r="BS245" s="38"/>
      <c r="BT245" s="114" t="str">
        <f t="shared" si="130"/>
        <v/>
      </c>
      <c r="BU245" s="38"/>
      <c r="BV245" s="38"/>
      <c r="BW245" s="38"/>
      <c r="BX245" s="38"/>
      <c r="BZ245" s="17">
        <f t="shared" si="124"/>
        <v>0</v>
      </c>
      <c r="CA245" s="17">
        <f t="shared" si="125"/>
        <v>0</v>
      </c>
      <c r="CB245" s="17">
        <f t="shared" si="126"/>
        <v>0</v>
      </c>
      <c r="CC245" s="17">
        <f t="shared" si="127"/>
        <v>0</v>
      </c>
      <c r="CD245" s="17">
        <f t="shared" si="128"/>
        <v>0</v>
      </c>
      <c r="CE245" s="17">
        <f t="shared" si="129"/>
        <v>0</v>
      </c>
      <c r="CF245" s="17">
        <f t="shared" si="131"/>
        <v>0</v>
      </c>
      <c r="CG245" s="17">
        <f t="shared" si="132"/>
        <v>0</v>
      </c>
      <c r="CH245" s="17">
        <f t="shared" si="133"/>
        <v>0</v>
      </c>
      <c r="CI245" s="17">
        <f t="shared" si="134"/>
        <v>0</v>
      </c>
      <c r="CJ245" s="17">
        <f t="shared" si="135"/>
        <v>0</v>
      </c>
      <c r="CK245" s="17">
        <f t="shared" si="136"/>
        <v>0</v>
      </c>
      <c r="CL245" s="17">
        <f t="shared" si="137"/>
        <v>0</v>
      </c>
      <c r="CM245" s="17">
        <f t="shared" si="138"/>
        <v>0</v>
      </c>
      <c r="CN245" s="17">
        <f t="shared" si="139"/>
        <v>0</v>
      </c>
      <c r="CO245" s="17">
        <f t="shared" si="140"/>
        <v>0</v>
      </c>
      <c r="CP245" s="17">
        <f t="shared" si="141"/>
        <v>0</v>
      </c>
      <c r="CQ245" s="17">
        <f t="shared" si="142"/>
        <v>0</v>
      </c>
      <c r="CR245" s="17">
        <f t="shared" si="143"/>
        <v>0</v>
      </c>
      <c r="CS245" s="17">
        <f t="shared" si="144"/>
        <v>0</v>
      </c>
      <c r="CT245" s="17">
        <f t="shared" si="145"/>
        <v>0</v>
      </c>
      <c r="CU245" s="17">
        <f t="shared" si="146"/>
        <v>0</v>
      </c>
      <c r="CV245" s="17">
        <f t="shared" si="147"/>
        <v>0</v>
      </c>
      <c r="CW245" s="17">
        <f t="shared" si="148"/>
        <v>0</v>
      </c>
      <c r="CX245" s="17">
        <f t="shared" si="149"/>
        <v>0</v>
      </c>
      <c r="CY245" s="17">
        <f t="shared" si="150"/>
        <v>0</v>
      </c>
      <c r="CZ245" s="17">
        <f t="shared" si="151"/>
        <v>0</v>
      </c>
      <c r="DA245" s="17">
        <f t="shared" si="152"/>
        <v>0</v>
      </c>
      <c r="DB245" s="17">
        <f t="shared" si="153"/>
        <v>0</v>
      </c>
      <c r="DC245" s="17">
        <f t="shared" si="154"/>
        <v>0</v>
      </c>
      <c r="DD245" s="17">
        <f t="shared" si="155"/>
        <v>0</v>
      </c>
      <c r="DE245" s="17">
        <f t="shared" si="156"/>
        <v>0</v>
      </c>
      <c r="DF245" s="17">
        <f t="shared" si="157"/>
        <v>0</v>
      </c>
      <c r="DG245" s="17">
        <f t="shared" si="158"/>
        <v>0</v>
      </c>
      <c r="DH245" s="17">
        <f t="shared" si="159"/>
        <v>0</v>
      </c>
      <c r="DI245" s="17">
        <f t="shared" si="160"/>
        <v>0</v>
      </c>
      <c r="DJ245" s="17">
        <f t="shared" si="161"/>
        <v>0</v>
      </c>
      <c r="DK245" s="17">
        <f t="shared" si="162"/>
        <v>0</v>
      </c>
    </row>
    <row r="246" spans="2:115" ht="15" customHeight="1" x14ac:dyDescent="0.2">
      <c r="B246" s="156">
        <v>238</v>
      </c>
      <c r="C246" s="157"/>
      <c r="D246" s="158"/>
      <c r="E246" s="159"/>
      <c r="F246" s="159"/>
      <c r="G246" s="91"/>
      <c r="H246" s="92"/>
      <c r="I246" s="160"/>
      <c r="J246" s="92"/>
      <c r="K246" s="92"/>
      <c r="L246" s="160"/>
      <c r="M246" s="160"/>
      <c r="N246" s="160"/>
      <c r="O246" s="160"/>
      <c r="P246" s="160"/>
      <c r="Q246" s="160"/>
      <c r="R246" s="160"/>
      <c r="S246" s="92"/>
      <c r="T246" s="160"/>
      <c r="U246" s="92"/>
      <c r="V246" s="92"/>
      <c r="W246" s="92"/>
      <c r="X246" s="92"/>
      <c r="Y246" s="92"/>
      <c r="Z246" s="161"/>
      <c r="AA246" s="161"/>
      <c r="AB246" s="161"/>
      <c r="AC246" s="161"/>
      <c r="AD246" s="161"/>
      <c r="AE246" s="162"/>
      <c r="AF246" s="162"/>
      <c r="AG246" s="162"/>
      <c r="AH246" s="162"/>
      <c r="AI246" s="162"/>
      <c r="AJ246" s="162"/>
      <c r="AK246" s="162"/>
      <c r="AL246" s="162"/>
      <c r="AM246" s="162"/>
      <c r="AN246" s="162"/>
      <c r="AO246" s="162"/>
      <c r="AP246" s="162"/>
      <c r="AQ246" s="162"/>
      <c r="AR246" s="162"/>
      <c r="AS246" s="162"/>
      <c r="AT246" s="162"/>
      <c r="AU246" s="162"/>
      <c r="AV246" s="162"/>
      <c r="AW246" s="162"/>
      <c r="AX246" s="162"/>
      <c r="AY246" s="162"/>
      <c r="AZ246" s="162"/>
      <c r="BA246" s="162"/>
      <c r="BB246" s="162"/>
      <c r="BC246" s="162"/>
      <c r="BD246" s="162"/>
      <c r="BE246" s="162"/>
      <c r="BF246" s="163"/>
      <c r="BG246" s="163"/>
      <c r="BH246" s="163"/>
      <c r="BI246" s="164"/>
      <c r="BJ246" s="165"/>
      <c r="BK246" s="162"/>
      <c r="BL246" s="162"/>
      <c r="BM246" s="164"/>
      <c r="BN246" s="38"/>
      <c r="BO246" s="38"/>
      <c r="BP246" s="38"/>
      <c r="BQ246" s="38"/>
      <c r="BR246" s="38"/>
      <c r="BS246" s="38"/>
      <c r="BT246" s="114" t="str">
        <f t="shared" si="130"/>
        <v/>
      </c>
      <c r="BU246" s="38"/>
      <c r="BV246" s="38"/>
      <c r="BW246" s="38"/>
      <c r="BX246" s="38"/>
      <c r="BZ246" s="17">
        <f t="shared" si="124"/>
        <v>0</v>
      </c>
      <c r="CA246" s="17">
        <f t="shared" si="125"/>
        <v>0</v>
      </c>
      <c r="CB246" s="17">
        <f t="shared" si="126"/>
        <v>0</v>
      </c>
      <c r="CC246" s="17">
        <f t="shared" si="127"/>
        <v>0</v>
      </c>
      <c r="CD246" s="17">
        <f t="shared" si="128"/>
        <v>0</v>
      </c>
      <c r="CE246" s="17">
        <f t="shared" si="129"/>
        <v>0</v>
      </c>
      <c r="CF246" s="17">
        <f t="shared" si="131"/>
        <v>0</v>
      </c>
      <c r="CG246" s="17">
        <f t="shared" si="132"/>
        <v>0</v>
      </c>
      <c r="CH246" s="17">
        <f t="shared" si="133"/>
        <v>0</v>
      </c>
      <c r="CI246" s="17">
        <f t="shared" si="134"/>
        <v>0</v>
      </c>
      <c r="CJ246" s="17">
        <f t="shared" si="135"/>
        <v>0</v>
      </c>
      <c r="CK246" s="17">
        <f t="shared" si="136"/>
        <v>0</v>
      </c>
      <c r="CL246" s="17">
        <f t="shared" si="137"/>
        <v>0</v>
      </c>
      <c r="CM246" s="17">
        <f t="shared" si="138"/>
        <v>0</v>
      </c>
      <c r="CN246" s="17">
        <f t="shared" si="139"/>
        <v>0</v>
      </c>
      <c r="CO246" s="17">
        <f t="shared" si="140"/>
        <v>0</v>
      </c>
      <c r="CP246" s="17">
        <f t="shared" si="141"/>
        <v>0</v>
      </c>
      <c r="CQ246" s="17">
        <f t="shared" si="142"/>
        <v>0</v>
      </c>
      <c r="CR246" s="17">
        <f t="shared" si="143"/>
        <v>0</v>
      </c>
      <c r="CS246" s="17">
        <f t="shared" si="144"/>
        <v>0</v>
      </c>
      <c r="CT246" s="17">
        <f t="shared" si="145"/>
        <v>0</v>
      </c>
      <c r="CU246" s="17">
        <f t="shared" si="146"/>
        <v>0</v>
      </c>
      <c r="CV246" s="17">
        <f t="shared" si="147"/>
        <v>0</v>
      </c>
      <c r="CW246" s="17">
        <f t="shared" si="148"/>
        <v>0</v>
      </c>
      <c r="CX246" s="17">
        <f t="shared" si="149"/>
        <v>0</v>
      </c>
      <c r="CY246" s="17">
        <f t="shared" si="150"/>
        <v>0</v>
      </c>
      <c r="CZ246" s="17">
        <f t="shared" si="151"/>
        <v>0</v>
      </c>
      <c r="DA246" s="17">
        <f t="shared" si="152"/>
        <v>0</v>
      </c>
      <c r="DB246" s="17">
        <f t="shared" si="153"/>
        <v>0</v>
      </c>
      <c r="DC246" s="17">
        <f t="shared" si="154"/>
        <v>0</v>
      </c>
      <c r="DD246" s="17">
        <f t="shared" si="155"/>
        <v>0</v>
      </c>
      <c r="DE246" s="17">
        <f t="shared" si="156"/>
        <v>0</v>
      </c>
      <c r="DF246" s="17">
        <f t="shared" si="157"/>
        <v>0</v>
      </c>
      <c r="DG246" s="17">
        <f t="shared" si="158"/>
        <v>0</v>
      </c>
      <c r="DH246" s="17">
        <f t="shared" si="159"/>
        <v>0</v>
      </c>
      <c r="DI246" s="17">
        <f t="shared" si="160"/>
        <v>0</v>
      </c>
      <c r="DJ246" s="17">
        <f t="shared" si="161"/>
        <v>0</v>
      </c>
      <c r="DK246" s="17">
        <f t="shared" si="162"/>
        <v>0</v>
      </c>
    </row>
    <row r="247" spans="2:115" ht="15" customHeight="1" x14ac:dyDescent="0.2">
      <c r="B247" s="156">
        <v>239</v>
      </c>
      <c r="C247" s="157"/>
      <c r="D247" s="158"/>
      <c r="E247" s="159"/>
      <c r="F247" s="159"/>
      <c r="G247" s="91"/>
      <c r="H247" s="92"/>
      <c r="I247" s="160"/>
      <c r="J247" s="92"/>
      <c r="K247" s="92"/>
      <c r="L247" s="160"/>
      <c r="M247" s="160"/>
      <c r="N247" s="160"/>
      <c r="O247" s="160"/>
      <c r="P247" s="160"/>
      <c r="Q247" s="160"/>
      <c r="R247" s="160"/>
      <c r="S247" s="92"/>
      <c r="T247" s="160"/>
      <c r="U247" s="92"/>
      <c r="V247" s="92"/>
      <c r="W247" s="92"/>
      <c r="X247" s="92"/>
      <c r="Y247" s="92"/>
      <c r="Z247" s="161"/>
      <c r="AA247" s="161"/>
      <c r="AB247" s="161"/>
      <c r="AC247" s="161"/>
      <c r="AD247" s="161"/>
      <c r="AE247" s="162"/>
      <c r="AF247" s="162"/>
      <c r="AG247" s="162"/>
      <c r="AH247" s="162"/>
      <c r="AI247" s="162"/>
      <c r="AJ247" s="162"/>
      <c r="AK247" s="162"/>
      <c r="AL247" s="162"/>
      <c r="AM247" s="162"/>
      <c r="AN247" s="162"/>
      <c r="AO247" s="162"/>
      <c r="AP247" s="162"/>
      <c r="AQ247" s="162"/>
      <c r="AR247" s="162"/>
      <c r="AS247" s="162"/>
      <c r="AT247" s="162"/>
      <c r="AU247" s="162"/>
      <c r="AV247" s="162"/>
      <c r="AW247" s="162"/>
      <c r="AX247" s="162"/>
      <c r="AY247" s="162"/>
      <c r="AZ247" s="162"/>
      <c r="BA247" s="162"/>
      <c r="BB247" s="162"/>
      <c r="BC247" s="162"/>
      <c r="BD247" s="162"/>
      <c r="BE247" s="162"/>
      <c r="BF247" s="163"/>
      <c r="BG247" s="163"/>
      <c r="BH247" s="163"/>
      <c r="BI247" s="164"/>
      <c r="BJ247" s="165"/>
      <c r="BK247" s="162"/>
      <c r="BL247" s="162"/>
      <c r="BM247" s="164"/>
      <c r="BN247" s="38"/>
      <c r="BO247" s="38"/>
      <c r="BP247" s="38"/>
      <c r="BQ247" s="38"/>
      <c r="BR247" s="38"/>
      <c r="BS247" s="38"/>
      <c r="BT247" s="114" t="str">
        <f t="shared" si="130"/>
        <v/>
      </c>
      <c r="BU247" s="38"/>
      <c r="BV247" s="38"/>
      <c r="BW247" s="38"/>
      <c r="BX247" s="38"/>
      <c r="BZ247" s="17">
        <f t="shared" si="124"/>
        <v>0</v>
      </c>
      <c r="CA247" s="17">
        <f t="shared" si="125"/>
        <v>0</v>
      </c>
      <c r="CB247" s="17">
        <f t="shared" si="126"/>
        <v>0</v>
      </c>
      <c r="CC247" s="17">
        <f t="shared" si="127"/>
        <v>0</v>
      </c>
      <c r="CD247" s="17">
        <f t="shared" si="128"/>
        <v>0</v>
      </c>
      <c r="CE247" s="17">
        <f t="shared" si="129"/>
        <v>0</v>
      </c>
      <c r="CF247" s="17">
        <f t="shared" si="131"/>
        <v>0</v>
      </c>
      <c r="CG247" s="17">
        <f t="shared" si="132"/>
        <v>0</v>
      </c>
      <c r="CH247" s="17">
        <f t="shared" si="133"/>
        <v>0</v>
      </c>
      <c r="CI247" s="17">
        <f t="shared" si="134"/>
        <v>0</v>
      </c>
      <c r="CJ247" s="17">
        <f t="shared" si="135"/>
        <v>0</v>
      </c>
      <c r="CK247" s="17">
        <f t="shared" si="136"/>
        <v>0</v>
      </c>
      <c r="CL247" s="17">
        <f t="shared" si="137"/>
        <v>0</v>
      </c>
      <c r="CM247" s="17">
        <f t="shared" si="138"/>
        <v>0</v>
      </c>
      <c r="CN247" s="17">
        <f t="shared" si="139"/>
        <v>0</v>
      </c>
      <c r="CO247" s="17">
        <f t="shared" si="140"/>
        <v>0</v>
      </c>
      <c r="CP247" s="17">
        <f t="shared" si="141"/>
        <v>0</v>
      </c>
      <c r="CQ247" s="17">
        <f t="shared" si="142"/>
        <v>0</v>
      </c>
      <c r="CR247" s="17">
        <f t="shared" si="143"/>
        <v>0</v>
      </c>
      <c r="CS247" s="17">
        <f t="shared" si="144"/>
        <v>0</v>
      </c>
      <c r="CT247" s="17">
        <f t="shared" si="145"/>
        <v>0</v>
      </c>
      <c r="CU247" s="17">
        <f t="shared" si="146"/>
        <v>0</v>
      </c>
      <c r="CV247" s="17">
        <f t="shared" si="147"/>
        <v>0</v>
      </c>
      <c r="CW247" s="17">
        <f t="shared" si="148"/>
        <v>0</v>
      </c>
      <c r="CX247" s="17">
        <f t="shared" si="149"/>
        <v>0</v>
      </c>
      <c r="CY247" s="17">
        <f t="shared" si="150"/>
        <v>0</v>
      </c>
      <c r="CZ247" s="17">
        <f t="shared" si="151"/>
        <v>0</v>
      </c>
      <c r="DA247" s="17">
        <f t="shared" si="152"/>
        <v>0</v>
      </c>
      <c r="DB247" s="17">
        <f t="shared" si="153"/>
        <v>0</v>
      </c>
      <c r="DC247" s="17">
        <f t="shared" si="154"/>
        <v>0</v>
      </c>
      <c r="DD247" s="17">
        <f t="shared" si="155"/>
        <v>0</v>
      </c>
      <c r="DE247" s="17">
        <f t="shared" si="156"/>
        <v>0</v>
      </c>
      <c r="DF247" s="17">
        <f t="shared" si="157"/>
        <v>0</v>
      </c>
      <c r="DG247" s="17">
        <f t="shared" si="158"/>
        <v>0</v>
      </c>
      <c r="DH247" s="17">
        <f t="shared" si="159"/>
        <v>0</v>
      </c>
      <c r="DI247" s="17">
        <f t="shared" si="160"/>
        <v>0</v>
      </c>
      <c r="DJ247" s="17">
        <f t="shared" si="161"/>
        <v>0</v>
      </c>
      <c r="DK247" s="17">
        <f t="shared" si="162"/>
        <v>0</v>
      </c>
    </row>
    <row r="248" spans="2:115" ht="15" customHeight="1" x14ac:dyDescent="0.2">
      <c r="B248" s="156">
        <v>240</v>
      </c>
      <c r="C248" s="157"/>
      <c r="D248" s="158"/>
      <c r="E248" s="159"/>
      <c r="F248" s="159"/>
      <c r="G248" s="91"/>
      <c r="H248" s="92"/>
      <c r="I248" s="160"/>
      <c r="J248" s="92"/>
      <c r="K248" s="92"/>
      <c r="L248" s="160"/>
      <c r="M248" s="160"/>
      <c r="N248" s="160"/>
      <c r="O248" s="160"/>
      <c r="P248" s="160"/>
      <c r="Q248" s="160"/>
      <c r="R248" s="160"/>
      <c r="S248" s="92"/>
      <c r="T248" s="160"/>
      <c r="U248" s="92"/>
      <c r="V248" s="92"/>
      <c r="W248" s="92"/>
      <c r="X248" s="92"/>
      <c r="Y248" s="92"/>
      <c r="Z248" s="161"/>
      <c r="AA248" s="161"/>
      <c r="AB248" s="161"/>
      <c r="AC248" s="161"/>
      <c r="AD248" s="161"/>
      <c r="AE248" s="162"/>
      <c r="AF248" s="162"/>
      <c r="AG248" s="162"/>
      <c r="AH248" s="162"/>
      <c r="AI248" s="162"/>
      <c r="AJ248" s="162"/>
      <c r="AK248" s="162"/>
      <c r="AL248" s="162"/>
      <c r="AM248" s="162"/>
      <c r="AN248" s="162"/>
      <c r="AO248" s="162"/>
      <c r="AP248" s="162"/>
      <c r="AQ248" s="162"/>
      <c r="AR248" s="162"/>
      <c r="AS248" s="162"/>
      <c r="AT248" s="162"/>
      <c r="AU248" s="162"/>
      <c r="AV248" s="162"/>
      <c r="AW248" s="162"/>
      <c r="AX248" s="162"/>
      <c r="AY248" s="162"/>
      <c r="AZ248" s="162"/>
      <c r="BA248" s="162"/>
      <c r="BB248" s="162"/>
      <c r="BC248" s="162"/>
      <c r="BD248" s="162"/>
      <c r="BE248" s="162"/>
      <c r="BF248" s="163"/>
      <c r="BG248" s="163"/>
      <c r="BH248" s="163"/>
      <c r="BI248" s="164"/>
      <c r="BJ248" s="165"/>
      <c r="BK248" s="162"/>
      <c r="BL248" s="162"/>
      <c r="BM248" s="164"/>
      <c r="BN248" s="38"/>
      <c r="BO248" s="38"/>
      <c r="BP248" s="38"/>
      <c r="BQ248" s="38"/>
      <c r="BR248" s="38"/>
      <c r="BS248" s="38"/>
      <c r="BT248" s="114" t="str">
        <f t="shared" si="130"/>
        <v/>
      </c>
      <c r="BU248" s="38"/>
      <c r="BV248" s="38"/>
      <c r="BW248" s="38"/>
      <c r="BX248" s="38"/>
      <c r="BZ248" s="17">
        <f t="shared" si="124"/>
        <v>0</v>
      </c>
      <c r="CA248" s="17">
        <f t="shared" si="125"/>
        <v>0</v>
      </c>
      <c r="CB248" s="17">
        <f t="shared" si="126"/>
        <v>0</v>
      </c>
      <c r="CC248" s="17">
        <f t="shared" si="127"/>
        <v>0</v>
      </c>
      <c r="CD248" s="17">
        <f t="shared" si="128"/>
        <v>0</v>
      </c>
      <c r="CE248" s="17">
        <f t="shared" si="129"/>
        <v>0</v>
      </c>
      <c r="CF248" s="17">
        <f t="shared" si="131"/>
        <v>0</v>
      </c>
      <c r="CG248" s="17">
        <f t="shared" si="132"/>
        <v>0</v>
      </c>
      <c r="CH248" s="17">
        <f t="shared" si="133"/>
        <v>0</v>
      </c>
      <c r="CI248" s="17">
        <f t="shared" si="134"/>
        <v>0</v>
      </c>
      <c r="CJ248" s="17">
        <f t="shared" si="135"/>
        <v>0</v>
      </c>
      <c r="CK248" s="17">
        <f t="shared" si="136"/>
        <v>0</v>
      </c>
      <c r="CL248" s="17">
        <f t="shared" si="137"/>
        <v>0</v>
      </c>
      <c r="CM248" s="17">
        <f t="shared" si="138"/>
        <v>0</v>
      </c>
      <c r="CN248" s="17">
        <f t="shared" si="139"/>
        <v>0</v>
      </c>
      <c r="CO248" s="17">
        <f t="shared" si="140"/>
        <v>0</v>
      </c>
      <c r="CP248" s="17">
        <f t="shared" si="141"/>
        <v>0</v>
      </c>
      <c r="CQ248" s="17">
        <f t="shared" si="142"/>
        <v>0</v>
      </c>
      <c r="CR248" s="17">
        <f t="shared" si="143"/>
        <v>0</v>
      </c>
      <c r="CS248" s="17">
        <f t="shared" si="144"/>
        <v>0</v>
      </c>
      <c r="CT248" s="17">
        <f t="shared" si="145"/>
        <v>0</v>
      </c>
      <c r="CU248" s="17">
        <f t="shared" si="146"/>
        <v>0</v>
      </c>
      <c r="CV248" s="17">
        <f t="shared" si="147"/>
        <v>0</v>
      </c>
      <c r="CW248" s="17">
        <f t="shared" si="148"/>
        <v>0</v>
      </c>
      <c r="CX248" s="17">
        <f t="shared" si="149"/>
        <v>0</v>
      </c>
      <c r="CY248" s="17">
        <f t="shared" si="150"/>
        <v>0</v>
      </c>
      <c r="CZ248" s="17">
        <f t="shared" si="151"/>
        <v>0</v>
      </c>
      <c r="DA248" s="17">
        <f t="shared" si="152"/>
        <v>0</v>
      </c>
      <c r="DB248" s="17">
        <f t="shared" si="153"/>
        <v>0</v>
      </c>
      <c r="DC248" s="17">
        <f t="shared" si="154"/>
        <v>0</v>
      </c>
      <c r="DD248" s="17">
        <f t="shared" si="155"/>
        <v>0</v>
      </c>
      <c r="DE248" s="17">
        <f t="shared" si="156"/>
        <v>0</v>
      </c>
      <c r="DF248" s="17">
        <f t="shared" si="157"/>
        <v>0</v>
      </c>
      <c r="DG248" s="17">
        <f t="shared" si="158"/>
        <v>0</v>
      </c>
      <c r="DH248" s="17">
        <f t="shared" si="159"/>
        <v>0</v>
      </c>
      <c r="DI248" s="17">
        <f t="shared" si="160"/>
        <v>0</v>
      </c>
      <c r="DJ248" s="17">
        <f t="shared" si="161"/>
        <v>0</v>
      </c>
      <c r="DK248" s="17">
        <f t="shared" si="162"/>
        <v>0</v>
      </c>
    </row>
    <row r="249" spans="2:115" ht="15" customHeight="1" x14ac:dyDescent="0.2">
      <c r="B249" s="156">
        <v>241</v>
      </c>
      <c r="C249" s="157"/>
      <c r="D249" s="158"/>
      <c r="E249" s="159"/>
      <c r="F249" s="159"/>
      <c r="G249" s="91"/>
      <c r="H249" s="92"/>
      <c r="I249" s="160"/>
      <c r="J249" s="92"/>
      <c r="K249" s="92"/>
      <c r="L249" s="160"/>
      <c r="M249" s="160"/>
      <c r="N249" s="160"/>
      <c r="O249" s="160"/>
      <c r="P249" s="160"/>
      <c r="Q249" s="160"/>
      <c r="R249" s="160"/>
      <c r="S249" s="92"/>
      <c r="T249" s="160"/>
      <c r="U249" s="92"/>
      <c r="V249" s="92"/>
      <c r="W249" s="92"/>
      <c r="X249" s="92"/>
      <c r="Y249" s="92"/>
      <c r="Z249" s="161"/>
      <c r="AA249" s="161"/>
      <c r="AB249" s="161"/>
      <c r="AC249" s="161"/>
      <c r="AD249" s="161"/>
      <c r="AE249" s="162"/>
      <c r="AF249" s="162"/>
      <c r="AG249" s="162"/>
      <c r="AH249" s="162"/>
      <c r="AI249" s="162"/>
      <c r="AJ249" s="162"/>
      <c r="AK249" s="162"/>
      <c r="AL249" s="162"/>
      <c r="AM249" s="162"/>
      <c r="AN249" s="162"/>
      <c r="AO249" s="162"/>
      <c r="AP249" s="162"/>
      <c r="AQ249" s="162"/>
      <c r="AR249" s="162"/>
      <c r="AS249" s="162"/>
      <c r="AT249" s="162"/>
      <c r="AU249" s="162"/>
      <c r="AV249" s="162"/>
      <c r="AW249" s="162"/>
      <c r="AX249" s="162"/>
      <c r="AY249" s="162"/>
      <c r="AZ249" s="162"/>
      <c r="BA249" s="162"/>
      <c r="BB249" s="162"/>
      <c r="BC249" s="162"/>
      <c r="BD249" s="162"/>
      <c r="BE249" s="162"/>
      <c r="BF249" s="163"/>
      <c r="BG249" s="163"/>
      <c r="BH249" s="163"/>
      <c r="BI249" s="164"/>
      <c r="BJ249" s="165"/>
      <c r="BK249" s="162"/>
      <c r="BL249" s="162"/>
      <c r="BM249" s="164"/>
      <c r="BN249" s="38"/>
      <c r="BO249" s="38"/>
      <c r="BP249" s="38"/>
      <c r="BQ249" s="38"/>
      <c r="BR249" s="38"/>
      <c r="BS249" s="38"/>
      <c r="BT249" s="114" t="str">
        <f t="shared" si="130"/>
        <v/>
      </c>
      <c r="BU249" s="38"/>
      <c r="BV249" s="38"/>
      <c r="BW249" s="38"/>
      <c r="BX249" s="38"/>
      <c r="BZ249" s="17">
        <f t="shared" si="124"/>
        <v>0</v>
      </c>
      <c r="CA249" s="17">
        <f t="shared" si="125"/>
        <v>0</v>
      </c>
      <c r="CB249" s="17">
        <f t="shared" si="126"/>
        <v>0</v>
      </c>
      <c r="CC249" s="17">
        <f t="shared" si="127"/>
        <v>0</v>
      </c>
      <c r="CD249" s="17">
        <f t="shared" si="128"/>
        <v>0</v>
      </c>
      <c r="CE249" s="17">
        <f t="shared" si="129"/>
        <v>0</v>
      </c>
      <c r="CF249" s="17">
        <f t="shared" si="131"/>
        <v>0</v>
      </c>
      <c r="CG249" s="17">
        <f t="shared" si="132"/>
        <v>0</v>
      </c>
      <c r="CH249" s="17">
        <f t="shared" si="133"/>
        <v>0</v>
      </c>
      <c r="CI249" s="17">
        <f t="shared" si="134"/>
        <v>0</v>
      </c>
      <c r="CJ249" s="17">
        <f t="shared" si="135"/>
        <v>0</v>
      </c>
      <c r="CK249" s="17">
        <f t="shared" si="136"/>
        <v>0</v>
      </c>
      <c r="CL249" s="17">
        <f t="shared" si="137"/>
        <v>0</v>
      </c>
      <c r="CM249" s="17">
        <f t="shared" si="138"/>
        <v>0</v>
      </c>
      <c r="CN249" s="17">
        <f t="shared" si="139"/>
        <v>0</v>
      </c>
      <c r="CO249" s="17">
        <f t="shared" si="140"/>
        <v>0</v>
      </c>
      <c r="CP249" s="17">
        <f t="shared" si="141"/>
        <v>0</v>
      </c>
      <c r="CQ249" s="17">
        <f t="shared" si="142"/>
        <v>0</v>
      </c>
      <c r="CR249" s="17">
        <f t="shared" si="143"/>
        <v>0</v>
      </c>
      <c r="CS249" s="17">
        <f t="shared" si="144"/>
        <v>0</v>
      </c>
      <c r="CT249" s="17">
        <f t="shared" si="145"/>
        <v>0</v>
      </c>
      <c r="CU249" s="17">
        <f t="shared" si="146"/>
        <v>0</v>
      </c>
      <c r="CV249" s="17">
        <f t="shared" si="147"/>
        <v>0</v>
      </c>
      <c r="CW249" s="17">
        <f t="shared" si="148"/>
        <v>0</v>
      </c>
      <c r="CX249" s="17">
        <f t="shared" si="149"/>
        <v>0</v>
      </c>
      <c r="CY249" s="17">
        <f t="shared" si="150"/>
        <v>0</v>
      </c>
      <c r="CZ249" s="17">
        <f t="shared" si="151"/>
        <v>0</v>
      </c>
      <c r="DA249" s="17">
        <f t="shared" si="152"/>
        <v>0</v>
      </c>
      <c r="DB249" s="17">
        <f t="shared" si="153"/>
        <v>0</v>
      </c>
      <c r="DC249" s="17">
        <f t="shared" si="154"/>
        <v>0</v>
      </c>
      <c r="DD249" s="17">
        <f t="shared" si="155"/>
        <v>0</v>
      </c>
      <c r="DE249" s="17">
        <f t="shared" si="156"/>
        <v>0</v>
      </c>
      <c r="DF249" s="17">
        <f t="shared" si="157"/>
        <v>0</v>
      </c>
      <c r="DG249" s="17">
        <f t="shared" si="158"/>
        <v>0</v>
      </c>
      <c r="DH249" s="17">
        <f t="shared" si="159"/>
        <v>0</v>
      </c>
      <c r="DI249" s="17">
        <f t="shared" si="160"/>
        <v>0</v>
      </c>
      <c r="DJ249" s="17">
        <f t="shared" si="161"/>
        <v>0</v>
      </c>
      <c r="DK249" s="17">
        <f t="shared" si="162"/>
        <v>0</v>
      </c>
    </row>
    <row r="250" spans="2:115" ht="15" customHeight="1" x14ac:dyDescent="0.2">
      <c r="B250" s="156">
        <v>242</v>
      </c>
      <c r="C250" s="157"/>
      <c r="D250" s="158"/>
      <c r="E250" s="159"/>
      <c r="F250" s="159"/>
      <c r="G250" s="91"/>
      <c r="H250" s="92"/>
      <c r="I250" s="160"/>
      <c r="J250" s="92"/>
      <c r="K250" s="92"/>
      <c r="L250" s="160"/>
      <c r="M250" s="160"/>
      <c r="N250" s="160"/>
      <c r="O250" s="160"/>
      <c r="P250" s="160"/>
      <c r="Q250" s="160"/>
      <c r="R250" s="160"/>
      <c r="S250" s="92"/>
      <c r="T250" s="160"/>
      <c r="U250" s="92"/>
      <c r="V250" s="92"/>
      <c r="W250" s="92"/>
      <c r="X250" s="92"/>
      <c r="Y250" s="92"/>
      <c r="Z250" s="161"/>
      <c r="AA250" s="161"/>
      <c r="AB250" s="161"/>
      <c r="AC250" s="161"/>
      <c r="AD250" s="161"/>
      <c r="AE250" s="162"/>
      <c r="AF250" s="162"/>
      <c r="AG250" s="162"/>
      <c r="AH250" s="162"/>
      <c r="AI250" s="162"/>
      <c r="AJ250" s="162"/>
      <c r="AK250" s="162"/>
      <c r="AL250" s="162"/>
      <c r="AM250" s="162"/>
      <c r="AN250" s="162"/>
      <c r="AO250" s="162"/>
      <c r="AP250" s="162"/>
      <c r="AQ250" s="162"/>
      <c r="AR250" s="162"/>
      <c r="AS250" s="162"/>
      <c r="AT250" s="162"/>
      <c r="AU250" s="162"/>
      <c r="AV250" s="162"/>
      <c r="AW250" s="162"/>
      <c r="AX250" s="162"/>
      <c r="AY250" s="162"/>
      <c r="AZ250" s="162"/>
      <c r="BA250" s="162"/>
      <c r="BB250" s="162"/>
      <c r="BC250" s="162"/>
      <c r="BD250" s="162"/>
      <c r="BE250" s="162"/>
      <c r="BF250" s="163"/>
      <c r="BG250" s="163"/>
      <c r="BH250" s="163"/>
      <c r="BI250" s="164"/>
      <c r="BJ250" s="165"/>
      <c r="BK250" s="162"/>
      <c r="BL250" s="162"/>
      <c r="BM250" s="164"/>
      <c r="BN250" s="38"/>
      <c r="BO250" s="38"/>
      <c r="BP250" s="38"/>
      <c r="BQ250" s="38"/>
      <c r="BR250" s="38"/>
      <c r="BS250" s="38"/>
      <c r="BT250" s="114" t="str">
        <f t="shared" si="130"/>
        <v/>
      </c>
      <c r="BU250" s="38"/>
      <c r="BV250" s="38"/>
      <c r="BW250" s="38"/>
      <c r="BX250" s="38"/>
      <c r="BZ250" s="17">
        <f t="shared" si="124"/>
        <v>0</v>
      </c>
      <c r="CA250" s="17">
        <f t="shared" si="125"/>
        <v>0</v>
      </c>
      <c r="CB250" s="17">
        <f t="shared" si="126"/>
        <v>0</v>
      </c>
      <c r="CC250" s="17">
        <f t="shared" si="127"/>
        <v>0</v>
      </c>
      <c r="CD250" s="17">
        <f t="shared" si="128"/>
        <v>0</v>
      </c>
      <c r="CE250" s="17">
        <f t="shared" si="129"/>
        <v>0</v>
      </c>
      <c r="CF250" s="17">
        <f t="shared" si="131"/>
        <v>0</v>
      </c>
      <c r="CG250" s="17">
        <f t="shared" si="132"/>
        <v>0</v>
      </c>
      <c r="CH250" s="17">
        <f t="shared" si="133"/>
        <v>0</v>
      </c>
      <c r="CI250" s="17">
        <f t="shared" si="134"/>
        <v>0</v>
      </c>
      <c r="CJ250" s="17">
        <f t="shared" si="135"/>
        <v>0</v>
      </c>
      <c r="CK250" s="17">
        <f t="shared" si="136"/>
        <v>0</v>
      </c>
      <c r="CL250" s="17">
        <f t="shared" si="137"/>
        <v>0</v>
      </c>
      <c r="CM250" s="17">
        <f t="shared" si="138"/>
        <v>0</v>
      </c>
      <c r="CN250" s="17">
        <f t="shared" si="139"/>
        <v>0</v>
      </c>
      <c r="CO250" s="17">
        <f t="shared" si="140"/>
        <v>0</v>
      </c>
      <c r="CP250" s="17">
        <f t="shared" si="141"/>
        <v>0</v>
      </c>
      <c r="CQ250" s="17">
        <f t="shared" si="142"/>
        <v>0</v>
      </c>
      <c r="CR250" s="17">
        <f t="shared" si="143"/>
        <v>0</v>
      </c>
      <c r="CS250" s="17">
        <f t="shared" si="144"/>
        <v>0</v>
      </c>
      <c r="CT250" s="17">
        <f t="shared" si="145"/>
        <v>0</v>
      </c>
      <c r="CU250" s="17">
        <f t="shared" si="146"/>
        <v>0</v>
      </c>
      <c r="CV250" s="17">
        <f t="shared" si="147"/>
        <v>0</v>
      </c>
      <c r="CW250" s="17">
        <f t="shared" si="148"/>
        <v>0</v>
      </c>
      <c r="CX250" s="17">
        <f t="shared" si="149"/>
        <v>0</v>
      </c>
      <c r="CY250" s="17">
        <f t="shared" si="150"/>
        <v>0</v>
      </c>
      <c r="CZ250" s="17">
        <f t="shared" si="151"/>
        <v>0</v>
      </c>
      <c r="DA250" s="17">
        <f t="shared" si="152"/>
        <v>0</v>
      </c>
      <c r="DB250" s="17">
        <f t="shared" si="153"/>
        <v>0</v>
      </c>
      <c r="DC250" s="17">
        <f t="shared" si="154"/>
        <v>0</v>
      </c>
      <c r="DD250" s="17">
        <f t="shared" si="155"/>
        <v>0</v>
      </c>
      <c r="DE250" s="17">
        <f t="shared" si="156"/>
        <v>0</v>
      </c>
      <c r="DF250" s="17">
        <f t="shared" si="157"/>
        <v>0</v>
      </c>
      <c r="DG250" s="17">
        <f t="shared" si="158"/>
        <v>0</v>
      </c>
      <c r="DH250" s="17">
        <f t="shared" si="159"/>
        <v>0</v>
      </c>
      <c r="DI250" s="17">
        <f t="shared" si="160"/>
        <v>0</v>
      </c>
      <c r="DJ250" s="17">
        <f t="shared" si="161"/>
        <v>0</v>
      </c>
      <c r="DK250" s="17">
        <f t="shared" si="162"/>
        <v>0</v>
      </c>
    </row>
    <row r="251" spans="2:115" ht="15" customHeight="1" x14ac:dyDescent="0.2">
      <c r="B251" s="156">
        <v>243</v>
      </c>
      <c r="C251" s="157"/>
      <c r="D251" s="158"/>
      <c r="E251" s="159"/>
      <c r="F251" s="159"/>
      <c r="G251" s="91"/>
      <c r="H251" s="92"/>
      <c r="I251" s="160"/>
      <c r="J251" s="92"/>
      <c r="K251" s="92"/>
      <c r="L251" s="160"/>
      <c r="M251" s="160"/>
      <c r="N251" s="160"/>
      <c r="O251" s="160"/>
      <c r="P251" s="160"/>
      <c r="Q251" s="160"/>
      <c r="R251" s="160"/>
      <c r="S251" s="92"/>
      <c r="T251" s="160"/>
      <c r="U251" s="92"/>
      <c r="V251" s="92"/>
      <c r="W251" s="92"/>
      <c r="X251" s="92"/>
      <c r="Y251" s="92"/>
      <c r="Z251" s="161"/>
      <c r="AA251" s="161"/>
      <c r="AB251" s="161"/>
      <c r="AC251" s="161"/>
      <c r="AD251" s="161"/>
      <c r="AE251" s="162"/>
      <c r="AF251" s="162"/>
      <c r="AG251" s="162"/>
      <c r="AH251" s="162"/>
      <c r="AI251" s="162"/>
      <c r="AJ251" s="162"/>
      <c r="AK251" s="162"/>
      <c r="AL251" s="162"/>
      <c r="AM251" s="162"/>
      <c r="AN251" s="162"/>
      <c r="AO251" s="162"/>
      <c r="AP251" s="162"/>
      <c r="AQ251" s="162"/>
      <c r="AR251" s="162"/>
      <c r="AS251" s="162"/>
      <c r="AT251" s="162"/>
      <c r="AU251" s="162"/>
      <c r="AV251" s="162"/>
      <c r="AW251" s="162"/>
      <c r="AX251" s="162"/>
      <c r="AY251" s="162"/>
      <c r="AZ251" s="162"/>
      <c r="BA251" s="162"/>
      <c r="BB251" s="162"/>
      <c r="BC251" s="162"/>
      <c r="BD251" s="162"/>
      <c r="BE251" s="162"/>
      <c r="BF251" s="163"/>
      <c r="BG251" s="163"/>
      <c r="BH251" s="163"/>
      <c r="BI251" s="164"/>
      <c r="BJ251" s="165"/>
      <c r="BK251" s="162"/>
      <c r="BL251" s="162"/>
      <c r="BM251" s="164"/>
      <c r="BN251" s="38"/>
      <c r="BO251" s="38"/>
      <c r="BP251" s="38"/>
      <c r="BQ251" s="38"/>
      <c r="BR251" s="38"/>
      <c r="BS251" s="38"/>
      <c r="BT251" s="114" t="str">
        <f t="shared" si="130"/>
        <v/>
      </c>
      <c r="BU251" s="38"/>
      <c r="BV251" s="38"/>
      <c r="BW251" s="38"/>
      <c r="BX251" s="38"/>
      <c r="BZ251" s="17">
        <f t="shared" si="124"/>
        <v>0</v>
      </c>
      <c r="CA251" s="17">
        <f t="shared" si="125"/>
        <v>0</v>
      </c>
      <c r="CB251" s="17">
        <f t="shared" si="126"/>
        <v>0</v>
      </c>
      <c r="CC251" s="17">
        <f t="shared" si="127"/>
        <v>0</v>
      </c>
      <c r="CD251" s="17">
        <f t="shared" si="128"/>
        <v>0</v>
      </c>
      <c r="CE251" s="17">
        <f t="shared" si="129"/>
        <v>0</v>
      </c>
      <c r="CF251" s="17">
        <f t="shared" si="131"/>
        <v>0</v>
      </c>
      <c r="CG251" s="17">
        <f t="shared" si="132"/>
        <v>0</v>
      </c>
      <c r="CH251" s="17">
        <f t="shared" si="133"/>
        <v>0</v>
      </c>
      <c r="CI251" s="17">
        <f t="shared" si="134"/>
        <v>0</v>
      </c>
      <c r="CJ251" s="17">
        <f t="shared" si="135"/>
        <v>0</v>
      </c>
      <c r="CK251" s="17">
        <f t="shared" si="136"/>
        <v>0</v>
      </c>
      <c r="CL251" s="17">
        <f t="shared" si="137"/>
        <v>0</v>
      </c>
      <c r="CM251" s="17">
        <f t="shared" si="138"/>
        <v>0</v>
      </c>
      <c r="CN251" s="17">
        <f t="shared" si="139"/>
        <v>0</v>
      </c>
      <c r="CO251" s="17">
        <f t="shared" si="140"/>
        <v>0</v>
      </c>
      <c r="CP251" s="17">
        <f t="shared" si="141"/>
        <v>0</v>
      </c>
      <c r="CQ251" s="17">
        <f t="shared" si="142"/>
        <v>0</v>
      </c>
      <c r="CR251" s="17">
        <f t="shared" si="143"/>
        <v>0</v>
      </c>
      <c r="CS251" s="17">
        <f t="shared" si="144"/>
        <v>0</v>
      </c>
      <c r="CT251" s="17">
        <f t="shared" si="145"/>
        <v>0</v>
      </c>
      <c r="CU251" s="17">
        <f t="shared" si="146"/>
        <v>0</v>
      </c>
      <c r="CV251" s="17">
        <f t="shared" si="147"/>
        <v>0</v>
      </c>
      <c r="CW251" s="17">
        <f t="shared" si="148"/>
        <v>0</v>
      </c>
      <c r="CX251" s="17">
        <f t="shared" si="149"/>
        <v>0</v>
      </c>
      <c r="CY251" s="17">
        <f t="shared" si="150"/>
        <v>0</v>
      </c>
      <c r="CZ251" s="17">
        <f t="shared" si="151"/>
        <v>0</v>
      </c>
      <c r="DA251" s="17">
        <f t="shared" si="152"/>
        <v>0</v>
      </c>
      <c r="DB251" s="17">
        <f t="shared" si="153"/>
        <v>0</v>
      </c>
      <c r="DC251" s="17">
        <f t="shared" si="154"/>
        <v>0</v>
      </c>
      <c r="DD251" s="17">
        <f t="shared" si="155"/>
        <v>0</v>
      </c>
      <c r="DE251" s="17">
        <f t="shared" si="156"/>
        <v>0</v>
      </c>
      <c r="DF251" s="17">
        <f t="shared" si="157"/>
        <v>0</v>
      </c>
      <c r="DG251" s="17">
        <f t="shared" si="158"/>
        <v>0</v>
      </c>
      <c r="DH251" s="17">
        <f t="shared" si="159"/>
        <v>0</v>
      </c>
      <c r="DI251" s="17">
        <f t="shared" si="160"/>
        <v>0</v>
      </c>
      <c r="DJ251" s="17">
        <f t="shared" si="161"/>
        <v>0</v>
      </c>
      <c r="DK251" s="17">
        <f t="shared" si="162"/>
        <v>0</v>
      </c>
    </row>
    <row r="252" spans="2:115" ht="15" customHeight="1" x14ac:dyDescent="0.2">
      <c r="B252" s="156">
        <v>244</v>
      </c>
      <c r="C252" s="157"/>
      <c r="D252" s="158"/>
      <c r="E252" s="159"/>
      <c r="F252" s="159"/>
      <c r="G252" s="91"/>
      <c r="H252" s="92"/>
      <c r="I252" s="160"/>
      <c r="J252" s="92"/>
      <c r="K252" s="92"/>
      <c r="L252" s="160"/>
      <c r="M252" s="160"/>
      <c r="N252" s="160"/>
      <c r="O252" s="160"/>
      <c r="P252" s="160"/>
      <c r="Q252" s="160"/>
      <c r="R252" s="160"/>
      <c r="S252" s="92"/>
      <c r="T252" s="160"/>
      <c r="U252" s="92"/>
      <c r="V252" s="92"/>
      <c r="W252" s="92"/>
      <c r="X252" s="92"/>
      <c r="Y252" s="92"/>
      <c r="Z252" s="161"/>
      <c r="AA252" s="161"/>
      <c r="AB252" s="161"/>
      <c r="AC252" s="161"/>
      <c r="AD252" s="161"/>
      <c r="AE252" s="162"/>
      <c r="AF252" s="162"/>
      <c r="AG252" s="162"/>
      <c r="AH252" s="162"/>
      <c r="AI252" s="162"/>
      <c r="AJ252" s="162"/>
      <c r="AK252" s="162"/>
      <c r="AL252" s="162"/>
      <c r="AM252" s="162"/>
      <c r="AN252" s="162"/>
      <c r="AO252" s="162"/>
      <c r="AP252" s="162"/>
      <c r="AQ252" s="162"/>
      <c r="AR252" s="162"/>
      <c r="AS252" s="162"/>
      <c r="AT252" s="162"/>
      <c r="AU252" s="162"/>
      <c r="AV252" s="162"/>
      <c r="AW252" s="162"/>
      <c r="AX252" s="162"/>
      <c r="AY252" s="162"/>
      <c r="AZ252" s="162"/>
      <c r="BA252" s="162"/>
      <c r="BB252" s="162"/>
      <c r="BC252" s="162"/>
      <c r="BD252" s="162"/>
      <c r="BE252" s="162"/>
      <c r="BF252" s="163"/>
      <c r="BG252" s="163"/>
      <c r="BH252" s="163"/>
      <c r="BI252" s="164"/>
      <c r="BJ252" s="165"/>
      <c r="BK252" s="162"/>
      <c r="BL252" s="162"/>
      <c r="BM252" s="164"/>
      <c r="BN252" s="38"/>
      <c r="BO252" s="38"/>
      <c r="BP252" s="38"/>
      <c r="BQ252" s="38"/>
      <c r="BR252" s="38"/>
      <c r="BS252" s="38"/>
      <c r="BT252" s="114" t="str">
        <f t="shared" si="130"/>
        <v/>
      </c>
      <c r="BU252" s="38"/>
      <c r="BV252" s="38"/>
      <c r="BW252" s="38"/>
      <c r="BX252" s="38"/>
      <c r="BZ252" s="17">
        <f t="shared" si="124"/>
        <v>0</v>
      </c>
      <c r="CA252" s="17">
        <f t="shared" si="125"/>
        <v>0</v>
      </c>
      <c r="CB252" s="17">
        <f t="shared" si="126"/>
        <v>0</v>
      </c>
      <c r="CC252" s="17">
        <f t="shared" si="127"/>
        <v>0</v>
      </c>
      <c r="CD252" s="17">
        <f t="shared" si="128"/>
        <v>0</v>
      </c>
      <c r="CE252" s="17">
        <f t="shared" si="129"/>
        <v>0</v>
      </c>
      <c r="CF252" s="17">
        <f t="shared" si="131"/>
        <v>0</v>
      </c>
      <c r="CG252" s="17">
        <f t="shared" si="132"/>
        <v>0</v>
      </c>
      <c r="CH252" s="17">
        <f t="shared" si="133"/>
        <v>0</v>
      </c>
      <c r="CI252" s="17">
        <f t="shared" si="134"/>
        <v>0</v>
      </c>
      <c r="CJ252" s="17">
        <f t="shared" si="135"/>
        <v>0</v>
      </c>
      <c r="CK252" s="17">
        <f t="shared" si="136"/>
        <v>0</v>
      </c>
      <c r="CL252" s="17">
        <f t="shared" si="137"/>
        <v>0</v>
      </c>
      <c r="CM252" s="17">
        <f t="shared" si="138"/>
        <v>0</v>
      </c>
      <c r="CN252" s="17">
        <f t="shared" si="139"/>
        <v>0</v>
      </c>
      <c r="CO252" s="17">
        <f t="shared" si="140"/>
        <v>0</v>
      </c>
      <c r="CP252" s="17">
        <f t="shared" si="141"/>
        <v>0</v>
      </c>
      <c r="CQ252" s="17">
        <f t="shared" si="142"/>
        <v>0</v>
      </c>
      <c r="CR252" s="17">
        <f t="shared" si="143"/>
        <v>0</v>
      </c>
      <c r="CS252" s="17">
        <f t="shared" si="144"/>
        <v>0</v>
      </c>
      <c r="CT252" s="17">
        <f t="shared" si="145"/>
        <v>0</v>
      </c>
      <c r="CU252" s="17">
        <f t="shared" si="146"/>
        <v>0</v>
      </c>
      <c r="CV252" s="17">
        <f t="shared" si="147"/>
        <v>0</v>
      </c>
      <c r="CW252" s="17">
        <f t="shared" si="148"/>
        <v>0</v>
      </c>
      <c r="CX252" s="17">
        <f t="shared" si="149"/>
        <v>0</v>
      </c>
      <c r="CY252" s="17">
        <f t="shared" si="150"/>
        <v>0</v>
      </c>
      <c r="CZ252" s="17">
        <f t="shared" si="151"/>
        <v>0</v>
      </c>
      <c r="DA252" s="17">
        <f t="shared" si="152"/>
        <v>0</v>
      </c>
      <c r="DB252" s="17">
        <f t="shared" si="153"/>
        <v>0</v>
      </c>
      <c r="DC252" s="17">
        <f t="shared" si="154"/>
        <v>0</v>
      </c>
      <c r="DD252" s="17">
        <f t="shared" si="155"/>
        <v>0</v>
      </c>
      <c r="DE252" s="17">
        <f t="shared" si="156"/>
        <v>0</v>
      </c>
      <c r="DF252" s="17">
        <f t="shared" si="157"/>
        <v>0</v>
      </c>
      <c r="DG252" s="17">
        <f t="shared" si="158"/>
        <v>0</v>
      </c>
      <c r="DH252" s="17">
        <f t="shared" si="159"/>
        <v>0</v>
      </c>
      <c r="DI252" s="17">
        <f t="shared" si="160"/>
        <v>0</v>
      </c>
      <c r="DJ252" s="17">
        <f t="shared" si="161"/>
        <v>0</v>
      </c>
      <c r="DK252" s="17">
        <f t="shared" si="162"/>
        <v>0</v>
      </c>
    </row>
    <row r="253" spans="2:115" ht="15" customHeight="1" x14ac:dyDescent="0.2">
      <c r="B253" s="156">
        <v>245</v>
      </c>
      <c r="C253" s="157"/>
      <c r="D253" s="158"/>
      <c r="E253" s="159"/>
      <c r="F253" s="159"/>
      <c r="G253" s="91"/>
      <c r="H253" s="92"/>
      <c r="I253" s="160"/>
      <c r="J253" s="92"/>
      <c r="K253" s="92"/>
      <c r="L253" s="160"/>
      <c r="M253" s="160"/>
      <c r="N253" s="160"/>
      <c r="O253" s="160"/>
      <c r="P253" s="160"/>
      <c r="Q253" s="160"/>
      <c r="R253" s="160"/>
      <c r="S253" s="92"/>
      <c r="T253" s="160"/>
      <c r="U253" s="92"/>
      <c r="V253" s="92"/>
      <c r="W253" s="92"/>
      <c r="X253" s="92"/>
      <c r="Y253" s="92"/>
      <c r="Z253" s="161"/>
      <c r="AA253" s="161"/>
      <c r="AB253" s="161"/>
      <c r="AC253" s="161"/>
      <c r="AD253" s="161"/>
      <c r="AE253" s="162"/>
      <c r="AF253" s="162"/>
      <c r="AG253" s="162"/>
      <c r="AH253" s="162"/>
      <c r="AI253" s="162"/>
      <c r="AJ253" s="162"/>
      <c r="AK253" s="162"/>
      <c r="AL253" s="162"/>
      <c r="AM253" s="162"/>
      <c r="AN253" s="162"/>
      <c r="AO253" s="162"/>
      <c r="AP253" s="162"/>
      <c r="AQ253" s="162"/>
      <c r="AR253" s="162"/>
      <c r="AS253" s="162"/>
      <c r="AT253" s="162"/>
      <c r="AU253" s="162"/>
      <c r="AV253" s="162"/>
      <c r="AW253" s="162"/>
      <c r="AX253" s="162"/>
      <c r="AY253" s="162"/>
      <c r="AZ253" s="162"/>
      <c r="BA253" s="162"/>
      <c r="BB253" s="162"/>
      <c r="BC253" s="162"/>
      <c r="BD253" s="162"/>
      <c r="BE253" s="162"/>
      <c r="BF253" s="163"/>
      <c r="BG253" s="163"/>
      <c r="BH253" s="163"/>
      <c r="BI253" s="164"/>
      <c r="BJ253" s="165"/>
      <c r="BK253" s="162"/>
      <c r="BL253" s="162"/>
      <c r="BM253" s="164"/>
      <c r="BN253" s="38"/>
      <c r="BO253" s="38"/>
      <c r="BP253" s="38"/>
      <c r="BQ253" s="38"/>
      <c r="BR253" s="38"/>
      <c r="BS253" s="38"/>
      <c r="BT253" s="114" t="str">
        <f t="shared" si="130"/>
        <v/>
      </c>
      <c r="BU253" s="38"/>
      <c r="BV253" s="38"/>
      <c r="BW253" s="38"/>
      <c r="BX253" s="38"/>
      <c r="BZ253" s="17">
        <f t="shared" si="124"/>
        <v>0</v>
      </c>
      <c r="CA253" s="17">
        <f t="shared" si="125"/>
        <v>0</v>
      </c>
      <c r="CB253" s="17">
        <f t="shared" si="126"/>
        <v>0</v>
      </c>
      <c r="CC253" s="17">
        <f t="shared" si="127"/>
        <v>0</v>
      </c>
      <c r="CD253" s="17">
        <f t="shared" si="128"/>
        <v>0</v>
      </c>
      <c r="CE253" s="17">
        <f t="shared" si="129"/>
        <v>0</v>
      </c>
      <c r="CF253" s="17">
        <f t="shared" si="131"/>
        <v>0</v>
      </c>
      <c r="CG253" s="17">
        <f t="shared" si="132"/>
        <v>0</v>
      </c>
      <c r="CH253" s="17">
        <f t="shared" si="133"/>
        <v>0</v>
      </c>
      <c r="CI253" s="17">
        <f t="shared" si="134"/>
        <v>0</v>
      </c>
      <c r="CJ253" s="17">
        <f t="shared" si="135"/>
        <v>0</v>
      </c>
      <c r="CK253" s="17">
        <f t="shared" si="136"/>
        <v>0</v>
      </c>
      <c r="CL253" s="17">
        <f t="shared" si="137"/>
        <v>0</v>
      </c>
      <c r="CM253" s="17">
        <f t="shared" si="138"/>
        <v>0</v>
      </c>
      <c r="CN253" s="17">
        <f t="shared" si="139"/>
        <v>0</v>
      </c>
      <c r="CO253" s="17">
        <f t="shared" si="140"/>
        <v>0</v>
      </c>
      <c r="CP253" s="17">
        <f t="shared" si="141"/>
        <v>0</v>
      </c>
      <c r="CQ253" s="17">
        <f t="shared" si="142"/>
        <v>0</v>
      </c>
      <c r="CR253" s="17">
        <f t="shared" si="143"/>
        <v>0</v>
      </c>
      <c r="CS253" s="17">
        <f t="shared" si="144"/>
        <v>0</v>
      </c>
      <c r="CT253" s="17">
        <f t="shared" si="145"/>
        <v>0</v>
      </c>
      <c r="CU253" s="17">
        <f t="shared" si="146"/>
        <v>0</v>
      </c>
      <c r="CV253" s="17">
        <f t="shared" si="147"/>
        <v>0</v>
      </c>
      <c r="CW253" s="17">
        <f t="shared" si="148"/>
        <v>0</v>
      </c>
      <c r="CX253" s="17">
        <f t="shared" si="149"/>
        <v>0</v>
      </c>
      <c r="CY253" s="17">
        <f t="shared" si="150"/>
        <v>0</v>
      </c>
      <c r="CZ253" s="17">
        <f t="shared" si="151"/>
        <v>0</v>
      </c>
      <c r="DA253" s="17">
        <f t="shared" si="152"/>
        <v>0</v>
      </c>
      <c r="DB253" s="17">
        <f t="shared" si="153"/>
        <v>0</v>
      </c>
      <c r="DC253" s="17">
        <f t="shared" si="154"/>
        <v>0</v>
      </c>
      <c r="DD253" s="17">
        <f t="shared" si="155"/>
        <v>0</v>
      </c>
      <c r="DE253" s="17">
        <f t="shared" si="156"/>
        <v>0</v>
      </c>
      <c r="DF253" s="17">
        <f t="shared" si="157"/>
        <v>0</v>
      </c>
      <c r="DG253" s="17">
        <f t="shared" si="158"/>
        <v>0</v>
      </c>
      <c r="DH253" s="17">
        <f t="shared" si="159"/>
        <v>0</v>
      </c>
      <c r="DI253" s="17">
        <f t="shared" si="160"/>
        <v>0</v>
      </c>
      <c r="DJ253" s="17">
        <f t="shared" si="161"/>
        <v>0</v>
      </c>
      <c r="DK253" s="17">
        <f t="shared" si="162"/>
        <v>0</v>
      </c>
    </row>
    <row r="254" spans="2:115" ht="15" customHeight="1" x14ac:dyDescent="0.2">
      <c r="B254" s="156">
        <v>246</v>
      </c>
      <c r="C254" s="157"/>
      <c r="D254" s="158"/>
      <c r="E254" s="159"/>
      <c r="F254" s="159"/>
      <c r="G254" s="91"/>
      <c r="H254" s="92"/>
      <c r="I254" s="160"/>
      <c r="J254" s="92"/>
      <c r="K254" s="92"/>
      <c r="L254" s="160"/>
      <c r="M254" s="160"/>
      <c r="N254" s="160"/>
      <c r="O254" s="160"/>
      <c r="P254" s="160"/>
      <c r="Q254" s="160"/>
      <c r="R254" s="160"/>
      <c r="S254" s="92"/>
      <c r="T254" s="160"/>
      <c r="U254" s="92"/>
      <c r="V254" s="92"/>
      <c r="W254" s="92"/>
      <c r="X254" s="92"/>
      <c r="Y254" s="92"/>
      <c r="Z254" s="161"/>
      <c r="AA254" s="161"/>
      <c r="AB254" s="161"/>
      <c r="AC254" s="161"/>
      <c r="AD254" s="161"/>
      <c r="AE254" s="162"/>
      <c r="AF254" s="162"/>
      <c r="AG254" s="162"/>
      <c r="AH254" s="162"/>
      <c r="AI254" s="162"/>
      <c r="AJ254" s="162"/>
      <c r="AK254" s="162"/>
      <c r="AL254" s="162"/>
      <c r="AM254" s="162"/>
      <c r="AN254" s="162"/>
      <c r="AO254" s="162"/>
      <c r="AP254" s="162"/>
      <c r="AQ254" s="162"/>
      <c r="AR254" s="162"/>
      <c r="AS254" s="162"/>
      <c r="AT254" s="162"/>
      <c r="AU254" s="162"/>
      <c r="AV254" s="162"/>
      <c r="AW254" s="162"/>
      <c r="AX254" s="162"/>
      <c r="AY254" s="162"/>
      <c r="AZ254" s="162"/>
      <c r="BA254" s="162"/>
      <c r="BB254" s="162"/>
      <c r="BC254" s="162"/>
      <c r="BD254" s="162"/>
      <c r="BE254" s="162"/>
      <c r="BF254" s="163"/>
      <c r="BG254" s="163"/>
      <c r="BH254" s="163"/>
      <c r="BI254" s="164"/>
      <c r="BJ254" s="165"/>
      <c r="BK254" s="162"/>
      <c r="BL254" s="162"/>
      <c r="BM254" s="164"/>
      <c r="BN254" s="38"/>
      <c r="BO254" s="38"/>
      <c r="BP254" s="38"/>
      <c r="BQ254" s="38"/>
      <c r="BR254" s="38"/>
      <c r="BS254" s="38"/>
      <c r="BT254" s="114" t="str">
        <f t="shared" si="130"/>
        <v/>
      </c>
      <c r="BU254" s="38"/>
      <c r="BV254" s="38"/>
      <c r="BW254" s="38"/>
      <c r="BX254" s="38"/>
      <c r="BZ254" s="17">
        <f t="shared" si="124"/>
        <v>0</v>
      </c>
      <c r="CA254" s="17">
        <f t="shared" si="125"/>
        <v>0</v>
      </c>
      <c r="CB254" s="17">
        <f t="shared" si="126"/>
        <v>0</v>
      </c>
      <c r="CC254" s="17">
        <f t="shared" si="127"/>
        <v>0</v>
      </c>
      <c r="CD254" s="17">
        <f t="shared" si="128"/>
        <v>0</v>
      </c>
      <c r="CE254" s="17">
        <f t="shared" si="129"/>
        <v>0</v>
      </c>
      <c r="CF254" s="17">
        <f t="shared" si="131"/>
        <v>0</v>
      </c>
      <c r="CG254" s="17">
        <f t="shared" si="132"/>
        <v>0</v>
      </c>
      <c r="CH254" s="17">
        <f t="shared" si="133"/>
        <v>0</v>
      </c>
      <c r="CI254" s="17">
        <f t="shared" si="134"/>
        <v>0</v>
      </c>
      <c r="CJ254" s="17">
        <f t="shared" si="135"/>
        <v>0</v>
      </c>
      <c r="CK254" s="17">
        <f t="shared" si="136"/>
        <v>0</v>
      </c>
      <c r="CL254" s="17">
        <f t="shared" si="137"/>
        <v>0</v>
      </c>
      <c r="CM254" s="17">
        <f t="shared" si="138"/>
        <v>0</v>
      </c>
      <c r="CN254" s="17">
        <f t="shared" si="139"/>
        <v>0</v>
      </c>
      <c r="CO254" s="17">
        <f t="shared" si="140"/>
        <v>0</v>
      </c>
      <c r="CP254" s="17">
        <f t="shared" si="141"/>
        <v>0</v>
      </c>
      <c r="CQ254" s="17">
        <f t="shared" si="142"/>
        <v>0</v>
      </c>
      <c r="CR254" s="17">
        <f t="shared" si="143"/>
        <v>0</v>
      </c>
      <c r="CS254" s="17">
        <f t="shared" si="144"/>
        <v>0</v>
      </c>
      <c r="CT254" s="17">
        <f t="shared" si="145"/>
        <v>0</v>
      </c>
      <c r="CU254" s="17">
        <f t="shared" si="146"/>
        <v>0</v>
      </c>
      <c r="CV254" s="17">
        <f t="shared" si="147"/>
        <v>0</v>
      </c>
      <c r="CW254" s="17">
        <f t="shared" si="148"/>
        <v>0</v>
      </c>
      <c r="CX254" s="17">
        <f t="shared" si="149"/>
        <v>0</v>
      </c>
      <c r="CY254" s="17">
        <f t="shared" si="150"/>
        <v>0</v>
      </c>
      <c r="CZ254" s="17">
        <f t="shared" si="151"/>
        <v>0</v>
      </c>
      <c r="DA254" s="17">
        <f t="shared" si="152"/>
        <v>0</v>
      </c>
      <c r="DB254" s="17">
        <f t="shared" si="153"/>
        <v>0</v>
      </c>
      <c r="DC254" s="17">
        <f t="shared" si="154"/>
        <v>0</v>
      </c>
      <c r="DD254" s="17">
        <f t="shared" si="155"/>
        <v>0</v>
      </c>
      <c r="DE254" s="17">
        <f t="shared" si="156"/>
        <v>0</v>
      </c>
      <c r="DF254" s="17">
        <f t="shared" si="157"/>
        <v>0</v>
      </c>
      <c r="DG254" s="17">
        <f t="shared" si="158"/>
        <v>0</v>
      </c>
      <c r="DH254" s="17">
        <f t="shared" si="159"/>
        <v>0</v>
      </c>
      <c r="DI254" s="17">
        <f t="shared" si="160"/>
        <v>0</v>
      </c>
      <c r="DJ254" s="17">
        <f t="shared" si="161"/>
        <v>0</v>
      </c>
      <c r="DK254" s="17">
        <f t="shared" si="162"/>
        <v>0</v>
      </c>
    </row>
    <row r="255" spans="2:115" ht="15" customHeight="1" x14ac:dyDescent="0.2">
      <c r="B255" s="156">
        <v>247</v>
      </c>
      <c r="C255" s="157"/>
      <c r="D255" s="158"/>
      <c r="E255" s="159"/>
      <c r="F255" s="159"/>
      <c r="G255" s="91"/>
      <c r="H255" s="92"/>
      <c r="I255" s="160"/>
      <c r="J255" s="92"/>
      <c r="K255" s="92"/>
      <c r="L255" s="160"/>
      <c r="M255" s="160"/>
      <c r="N255" s="160"/>
      <c r="O255" s="160"/>
      <c r="P255" s="160"/>
      <c r="Q255" s="160"/>
      <c r="R255" s="160"/>
      <c r="S255" s="92"/>
      <c r="T255" s="160"/>
      <c r="U255" s="92"/>
      <c r="V255" s="92"/>
      <c r="W255" s="92"/>
      <c r="X255" s="92"/>
      <c r="Y255" s="92"/>
      <c r="Z255" s="161"/>
      <c r="AA255" s="161"/>
      <c r="AB255" s="161"/>
      <c r="AC255" s="161"/>
      <c r="AD255" s="161"/>
      <c r="AE255" s="162"/>
      <c r="AF255" s="162"/>
      <c r="AG255" s="162"/>
      <c r="AH255" s="162"/>
      <c r="AI255" s="162"/>
      <c r="AJ255" s="162"/>
      <c r="AK255" s="162"/>
      <c r="AL255" s="162"/>
      <c r="AM255" s="162"/>
      <c r="AN255" s="162"/>
      <c r="AO255" s="162"/>
      <c r="AP255" s="162"/>
      <c r="AQ255" s="162"/>
      <c r="AR255" s="162"/>
      <c r="AS255" s="162"/>
      <c r="AT255" s="162"/>
      <c r="AU255" s="162"/>
      <c r="AV255" s="162"/>
      <c r="AW255" s="162"/>
      <c r="AX255" s="162"/>
      <c r="AY255" s="162"/>
      <c r="AZ255" s="162"/>
      <c r="BA255" s="162"/>
      <c r="BB255" s="162"/>
      <c r="BC255" s="162"/>
      <c r="BD255" s="162"/>
      <c r="BE255" s="162"/>
      <c r="BF255" s="163"/>
      <c r="BG255" s="163"/>
      <c r="BH255" s="163"/>
      <c r="BI255" s="164"/>
      <c r="BJ255" s="165"/>
      <c r="BK255" s="162"/>
      <c r="BL255" s="162"/>
      <c r="BM255" s="164"/>
      <c r="BN255" s="38"/>
      <c r="BO255" s="38"/>
      <c r="BP255" s="38"/>
      <c r="BQ255" s="38"/>
      <c r="BR255" s="38"/>
      <c r="BS255" s="38"/>
      <c r="BT255" s="114" t="str">
        <f t="shared" si="130"/>
        <v/>
      </c>
      <c r="BU255" s="38"/>
      <c r="BV255" s="38"/>
      <c r="BW255" s="38"/>
      <c r="BX255" s="38"/>
      <c r="BZ255" s="17">
        <f t="shared" si="124"/>
        <v>0</v>
      </c>
      <c r="CA255" s="17">
        <f t="shared" si="125"/>
        <v>0</v>
      </c>
      <c r="CB255" s="17">
        <f t="shared" si="126"/>
        <v>0</v>
      </c>
      <c r="CC255" s="17">
        <f t="shared" si="127"/>
        <v>0</v>
      </c>
      <c r="CD255" s="17">
        <f t="shared" si="128"/>
        <v>0</v>
      </c>
      <c r="CE255" s="17">
        <f t="shared" si="129"/>
        <v>0</v>
      </c>
      <c r="CF255" s="17">
        <f t="shared" si="131"/>
        <v>0</v>
      </c>
      <c r="CG255" s="17">
        <f t="shared" si="132"/>
        <v>0</v>
      </c>
      <c r="CH255" s="17">
        <f t="shared" si="133"/>
        <v>0</v>
      </c>
      <c r="CI255" s="17">
        <f t="shared" si="134"/>
        <v>0</v>
      </c>
      <c r="CJ255" s="17">
        <f t="shared" si="135"/>
        <v>0</v>
      </c>
      <c r="CK255" s="17">
        <f t="shared" si="136"/>
        <v>0</v>
      </c>
      <c r="CL255" s="17">
        <f t="shared" si="137"/>
        <v>0</v>
      </c>
      <c r="CM255" s="17">
        <f t="shared" si="138"/>
        <v>0</v>
      </c>
      <c r="CN255" s="17">
        <f t="shared" si="139"/>
        <v>0</v>
      </c>
      <c r="CO255" s="17">
        <f t="shared" si="140"/>
        <v>0</v>
      </c>
      <c r="CP255" s="17">
        <f t="shared" si="141"/>
        <v>0</v>
      </c>
      <c r="CQ255" s="17">
        <f t="shared" si="142"/>
        <v>0</v>
      </c>
      <c r="CR255" s="17">
        <f t="shared" si="143"/>
        <v>0</v>
      </c>
      <c r="CS255" s="17">
        <f t="shared" si="144"/>
        <v>0</v>
      </c>
      <c r="CT255" s="17">
        <f t="shared" si="145"/>
        <v>0</v>
      </c>
      <c r="CU255" s="17">
        <f t="shared" si="146"/>
        <v>0</v>
      </c>
      <c r="CV255" s="17">
        <f t="shared" si="147"/>
        <v>0</v>
      </c>
      <c r="CW255" s="17">
        <f t="shared" si="148"/>
        <v>0</v>
      </c>
      <c r="CX255" s="17">
        <f t="shared" si="149"/>
        <v>0</v>
      </c>
      <c r="CY255" s="17">
        <f t="shared" si="150"/>
        <v>0</v>
      </c>
      <c r="CZ255" s="17">
        <f t="shared" si="151"/>
        <v>0</v>
      </c>
      <c r="DA255" s="17">
        <f t="shared" si="152"/>
        <v>0</v>
      </c>
      <c r="DB255" s="17">
        <f t="shared" si="153"/>
        <v>0</v>
      </c>
      <c r="DC255" s="17">
        <f t="shared" si="154"/>
        <v>0</v>
      </c>
      <c r="DD255" s="17">
        <f t="shared" si="155"/>
        <v>0</v>
      </c>
      <c r="DE255" s="17">
        <f t="shared" si="156"/>
        <v>0</v>
      </c>
      <c r="DF255" s="17">
        <f t="shared" si="157"/>
        <v>0</v>
      </c>
      <c r="DG255" s="17">
        <f t="shared" si="158"/>
        <v>0</v>
      </c>
      <c r="DH255" s="17">
        <f t="shared" si="159"/>
        <v>0</v>
      </c>
      <c r="DI255" s="17">
        <f t="shared" si="160"/>
        <v>0</v>
      </c>
      <c r="DJ255" s="17">
        <f t="shared" si="161"/>
        <v>0</v>
      </c>
      <c r="DK255" s="17">
        <f t="shared" si="162"/>
        <v>0</v>
      </c>
    </row>
    <row r="256" spans="2:115" ht="15" customHeight="1" x14ac:dyDescent="0.2">
      <c r="B256" s="156">
        <v>248</v>
      </c>
      <c r="C256" s="157"/>
      <c r="D256" s="158"/>
      <c r="E256" s="159"/>
      <c r="F256" s="159"/>
      <c r="G256" s="91"/>
      <c r="H256" s="92"/>
      <c r="I256" s="160"/>
      <c r="J256" s="92"/>
      <c r="K256" s="92"/>
      <c r="L256" s="160"/>
      <c r="M256" s="160"/>
      <c r="N256" s="160"/>
      <c r="O256" s="160"/>
      <c r="P256" s="160"/>
      <c r="Q256" s="160"/>
      <c r="R256" s="160"/>
      <c r="S256" s="92"/>
      <c r="T256" s="160"/>
      <c r="U256" s="92"/>
      <c r="V256" s="92"/>
      <c r="W256" s="92"/>
      <c r="X256" s="92"/>
      <c r="Y256" s="92"/>
      <c r="Z256" s="161"/>
      <c r="AA256" s="161"/>
      <c r="AB256" s="161"/>
      <c r="AC256" s="161"/>
      <c r="AD256" s="161"/>
      <c r="AE256" s="162"/>
      <c r="AF256" s="162"/>
      <c r="AG256" s="162"/>
      <c r="AH256" s="162"/>
      <c r="AI256" s="162"/>
      <c r="AJ256" s="162"/>
      <c r="AK256" s="162"/>
      <c r="AL256" s="162"/>
      <c r="AM256" s="162"/>
      <c r="AN256" s="162"/>
      <c r="AO256" s="162"/>
      <c r="AP256" s="162"/>
      <c r="AQ256" s="162"/>
      <c r="AR256" s="162"/>
      <c r="AS256" s="162"/>
      <c r="AT256" s="162"/>
      <c r="AU256" s="162"/>
      <c r="AV256" s="162"/>
      <c r="AW256" s="162"/>
      <c r="AX256" s="162"/>
      <c r="AY256" s="162"/>
      <c r="AZ256" s="162"/>
      <c r="BA256" s="162"/>
      <c r="BB256" s="162"/>
      <c r="BC256" s="162"/>
      <c r="BD256" s="162"/>
      <c r="BE256" s="162"/>
      <c r="BF256" s="163"/>
      <c r="BG256" s="163"/>
      <c r="BH256" s="163"/>
      <c r="BI256" s="164"/>
      <c r="BJ256" s="165"/>
      <c r="BK256" s="162"/>
      <c r="BL256" s="162"/>
      <c r="BM256" s="164"/>
      <c r="BN256" s="38"/>
      <c r="BO256" s="38"/>
      <c r="BP256" s="38"/>
      <c r="BQ256" s="38"/>
      <c r="BR256" s="38"/>
      <c r="BS256" s="38"/>
      <c r="BT256" s="114" t="str">
        <f t="shared" si="130"/>
        <v/>
      </c>
      <c r="BU256" s="38"/>
      <c r="BV256" s="38"/>
      <c r="BW256" s="38"/>
      <c r="BX256" s="38"/>
      <c r="BZ256" s="17">
        <f t="shared" si="124"/>
        <v>0</v>
      </c>
      <c r="CA256" s="17">
        <f t="shared" si="125"/>
        <v>0</v>
      </c>
      <c r="CB256" s="17">
        <f t="shared" si="126"/>
        <v>0</v>
      </c>
      <c r="CC256" s="17">
        <f t="shared" si="127"/>
        <v>0</v>
      </c>
      <c r="CD256" s="17">
        <f t="shared" si="128"/>
        <v>0</v>
      </c>
      <c r="CE256" s="17">
        <f t="shared" si="129"/>
        <v>0</v>
      </c>
      <c r="CF256" s="17">
        <f t="shared" si="131"/>
        <v>0</v>
      </c>
      <c r="CG256" s="17">
        <f t="shared" si="132"/>
        <v>0</v>
      </c>
      <c r="CH256" s="17">
        <f t="shared" si="133"/>
        <v>0</v>
      </c>
      <c r="CI256" s="17">
        <f t="shared" si="134"/>
        <v>0</v>
      </c>
      <c r="CJ256" s="17">
        <f t="shared" si="135"/>
        <v>0</v>
      </c>
      <c r="CK256" s="17">
        <f t="shared" si="136"/>
        <v>0</v>
      </c>
      <c r="CL256" s="17">
        <f t="shared" si="137"/>
        <v>0</v>
      </c>
      <c r="CM256" s="17">
        <f t="shared" si="138"/>
        <v>0</v>
      </c>
      <c r="CN256" s="17">
        <f t="shared" si="139"/>
        <v>0</v>
      </c>
      <c r="CO256" s="17">
        <f t="shared" si="140"/>
        <v>0</v>
      </c>
      <c r="CP256" s="17">
        <f t="shared" si="141"/>
        <v>0</v>
      </c>
      <c r="CQ256" s="17">
        <f t="shared" si="142"/>
        <v>0</v>
      </c>
      <c r="CR256" s="17">
        <f t="shared" si="143"/>
        <v>0</v>
      </c>
      <c r="CS256" s="17">
        <f t="shared" si="144"/>
        <v>0</v>
      </c>
      <c r="CT256" s="17">
        <f t="shared" si="145"/>
        <v>0</v>
      </c>
      <c r="CU256" s="17">
        <f t="shared" si="146"/>
        <v>0</v>
      </c>
      <c r="CV256" s="17">
        <f t="shared" si="147"/>
        <v>0</v>
      </c>
      <c r="CW256" s="17">
        <f t="shared" si="148"/>
        <v>0</v>
      </c>
      <c r="CX256" s="17">
        <f t="shared" si="149"/>
        <v>0</v>
      </c>
      <c r="CY256" s="17">
        <f t="shared" si="150"/>
        <v>0</v>
      </c>
      <c r="CZ256" s="17">
        <f t="shared" si="151"/>
        <v>0</v>
      </c>
      <c r="DA256" s="17">
        <f t="shared" si="152"/>
        <v>0</v>
      </c>
      <c r="DB256" s="17">
        <f t="shared" si="153"/>
        <v>0</v>
      </c>
      <c r="DC256" s="17">
        <f t="shared" si="154"/>
        <v>0</v>
      </c>
      <c r="DD256" s="17">
        <f t="shared" si="155"/>
        <v>0</v>
      </c>
      <c r="DE256" s="17">
        <f t="shared" si="156"/>
        <v>0</v>
      </c>
      <c r="DF256" s="17">
        <f t="shared" si="157"/>
        <v>0</v>
      </c>
      <c r="DG256" s="17">
        <f t="shared" si="158"/>
        <v>0</v>
      </c>
      <c r="DH256" s="17">
        <f t="shared" si="159"/>
        <v>0</v>
      </c>
      <c r="DI256" s="17">
        <f t="shared" si="160"/>
        <v>0</v>
      </c>
      <c r="DJ256" s="17">
        <f t="shared" si="161"/>
        <v>0</v>
      </c>
      <c r="DK256" s="17">
        <f t="shared" si="162"/>
        <v>0</v>
      </c>
    </row>
    <row r="257" spans="2:115" ht="15" customHeight="1" x14ac:dyDescent="0.2">
      <c r="B257" s="156">
        <v>249</v>
      </c>
      <c r="C257" s="157"/>
      <c r="D257" s="158"/>
      <c r="E257" s="159"/>
      <c r="F257" s="159"/>
      <c r="G257" s="91"/>
      <c r="H257" s="92"/>
      <c r="I257" s="160"/>
      <c r="J257" s="92"/>
      <c r="K257" s="92"/>
      <c r="L257" s="160"/>
      <c r="M257" s="160"/>
      <c r="N257" s="160"/>
      <c r="O257" s="160"/>
      <c r="P257" s="160"/>
      <c r="Q257" s="160"/>
      <c r="R257" s="160"/>
      <c r="S257" s="92"/>
      <c r="T257" s="160"/>
      <c r="U257" s="92"/>
      <c r="V257" s="92"/>
      <c r="W257" s="92"/>
      <c r="X257" s="92"/>
      <c r="Y257" s="92"/>
      <c r="Z257" s="161"/>
      <c r="AA257" s="161"/>
      <c r="AB257" s="161"/>
      <c r="AC257" s="161"/>
      <c r="AD257" s="161"/>
      <c r="AE257" s="162"/>
      <c r="AF257" s="162"/>
      <c r="AG257" s="162"/>
      <c r="AH257" s="162"/>
      <c r="AI257" s="162"/>
      <c r="AJ257" s="162"/>
      <c r="AK257" s="162"/>
      <c r="AL257" s="162"/>
      <c r="AM257" s="162"/>
      <c r="AN257" s="162"/>
      <c r="AO257" s="162"/>
      <c r="AP257" s="162"/>
      <c r="AQ257" s="162"/>
      <c r="AR257" s="162"/>
      <c r="AS257" s="162"/>
      <c r="AT257" s="162"/>
      <c r="AU257" s="162"/>
      <c r="AV257" s="162"/>
      <c r="AW257" s="162"/>
      <c r="AX257" s="162"/>
      <c r="AY257" s="162"/>
      <c r="AZ257" s="162"/>
      <c r="BA257" s="162"/>
      <c r="BB257" s="162"/>
      <c r="BC257" s="162"/>
      <c r="BD257" s="162"/>
      <c r="BE257" s="162"/>
      <c r="BF257" s="163"/>
      <c r="BG257" s="163"/>
      <c r="BH257" s="163"/>
      <c r="BI257" s="164"/>
      <c r="BJ257" s="165"/>
      <c r="BK257" s="162"/>
      <c r="BL257" s="162"/>
      <c r="BM257" s="164"/>
      <c r="BN257" s="38"/>
      <c r="BO257" s="38"/>
      <c r="BP257" s="38"/>
      <c r="BQ257" s="38"/>
      <c r="BR257" s="38"/>
      <c r="BS257" s="38"/>
      <c r="BT257" s="114" t="str">
        <f t="shared" si="130"/>
        <v/>
      </c>
      <c r="BU257" s="38"/>
      <c r="BV257" s="38"/>
      <c r="BW257" s="38"/>
      <c r="BX257" s="38"/>
      <c r="BZ257" s="17">
        <f t="shared" si="124"/>
        <v>0</v>
      </c>
      <c r="CA257" s="17">
        <f t="shared" si="125"/>
        <v>0</v>
      </c>
      <c r="CB257" s="17">
        <f t="shared" si="126"/>
        <v>0</v>
      </c>
      <c r="CC257" s="17">
        <f t="shared" si="127"/>
        <v>0</v>
      </c>
      <c r="CD257" s="17">
        <f t="shared" si="128"/>
        <v>0</v>
      </c>
      <c r="CE257" s="17">
        <f t="shared" si="129"/>
        <v>0</v>
      </c>
      <c r="CF257" s="17">
        <f t="shared" si="131"/>
        <v>0</v>
      </c>
      <c r="CG257" s="17">
        <f t="shared" si="132"/>
        <v>0</v>
      </c>
      <c r="CH257" s="17">
        <f t="shared" si="133"/>
        <v>0</v>
      </c>
      <c r="CI257" s="17">
        <f t="shared" si="134"/>
        <v>0</v>
      </c>
      <c r="CJ257" s="17">
        <f t="shared" si="135"/>
        <v>0</v>
      </c>
      <c r="CK257" s="17">
        <f t="shared" si="136"/>
        <v>0</v>
      </c>
      <c r="CL257" s="17">
        <f t="shared" si="137"/>
        <v>0</v>
      </c>
      <c r="CM257" s="17">
        <f t="shared" si="138"/>
        <v>0</v>
      </c>
      <c r="CN257" s="17">
        <f t="shared" si="139"/>
        <v>0</v>
      </c>
      <c r="CO257" s="17">
        <f t="shared" si="140"/>
        <v>0</v>
      </c>
      <c r="CP257" s="17">
        <f t="shared" si="141"/>
        <v>0</v>
      </c>
      <c r="CQ257" s="17">
        <f t="shared" si="142"/>
        <v>0</v>
      </c>
      <c r="CR257" s="17">
        <f t="shared" si="143"/>
        <v>0</v>
      </c>
      <c r="CS257" s="17">
        <f t="shared" si="144"/>
        <v>0</v>
      </c>
      <c r="CT257" s="17">
        <f t="shared" si="145"/>
        <v>0</v>
      </c>
      <c r="CU257" s="17">
        <f t="shared" si="146"/>
        <v>0</v>
      </c>
      <c r="CV257" s="17">
        <f t="shared" si="147"/>
        <v>0</v>
      </c>
      <c r="CW257" s="17">
        <f t="shared" si="148"/>
        <v>0</v>
      </c>
      <c r="CX257" s="17">
        <f t="shared" si="149"/>
        <v>0</v>
      </c>
      <c r="CY257" s="17">
        <f t="shared" si="150"/>
        <v>0</v>
      </c>
      <c r="CZ257" s="17">
        <f t="shared" si="151"/>
        <v>0</v>
      </c>
      <c r="DA257" s="17">
        <f t="shared" si="152"/>
        <v>0</v>
      </c>
      <c r="DB257" s="17">
        <f t="shared" si="153"/>
        <v>0</v>
      </c>
      <c r="DC257" s="17">
        <f t="shared" si="154"/>
        <v>0</v>
      </c>
      <c r="DD257" s="17">
        <f t="shared" si="155"/>
        <v>0</v>
      </c>
      <c r="DE257" s="17">
        <f t="shared" si="156"/>
        <v>0</v>
      </c>
      <c r="DF257" s="17">
        <f t="shared" si="157"/>
        <v>0</v>
      </c>
      <c r="DG257" s="17">
        <f t="shared" si="158"/>
        <v>0</v>
      </c>
      <c r="DH257" s="17">
        <f t="shared" si="159"/>
        <v>0</v>
      </c>
      <c r="DI257" s="17">
        <f t="shared" si="160"/>
        <v>0</v>
      </c>
      <c r="DJ257" s="17">
        <f t="shared" si="161"/>
        <v>0</v>
      </c>
      <c r="DK257" s="17">
        <f t="shared" si="162"/>
        <v>0</v>
      </c>
    </row>
    <row r="258" spans="2:115" ht="15" customHeight="1" x14ac:dyDescent="0.2">
      <c r="B258" s="156">
        <v>250</v>
      </c>
      <c r="C258" s="157"/>
      <c r="D258" s="158"/>
      <c r="E258" s="159"/>
      <c r="F258" s="159"/>
      <c r="G258" s="91"/>
      <c r="H258" s="92"/>
      <c r="I258" s="160"/>
      <c r="J258" s="92"/>
      <c r="K258" s="92"/>
      <c r="L258" s="160"/>
      <c r="M258" s="160"/>
      <c r="N258" s="160"/>
      <c r="O258" s="160"/>
      <c r="P258" s="160"/>
      <c r="Q258" s="160"/>
      <c r="R258" s="160"/>
      <c r="S258" s="92"/>
      <c r="T258" s="160"/>
      <c r="U258" s="92"/>
      <c r="V258" s="92"/>
      <c r="W258" s="92"/>
      <c r="X258" s="92"/>
      <c r="Y258" s="92"/>
      <c r="Z258" s="161"/>
      <c r="AA258" s="161"/>
      <c r="AB258" s="161"/>
      <c r="AC258" s="161"/>
      <c r="AD258" s="161"/>
      <c r="AE258" s="162"/>
      <c r="AF258" s="162"/>
      <c r="AG258" s="162"/>
      <c r="AH258" s="162"/>
      <c r="AI258" s="162"/>
      <c r="AJ258" s="162"/>
      <c r="AK258" s="162"/>
      <c r="AL258" s="162"/>
      <c r="AM258" s="162"/>
      <c r="AN258" s="162"/>
      <c r="AO258" s="162"/>
      <c r="AP258" s="162"/>
      <c r="AQ258" s="162"/>
      <c r="AR258" s="162"/>
      <c r="AS258" s="162"/>
      <c r="AT258" s="162"/>
      <c r="AU258" s="162"/>
      <c r="AV258" s="162"/>
      <c r="AW258" s="162"/>
      <c r="AX258" s="162"/>
      <c r="AY258" s="162"/>
      <c r="AZ258" s="162"/>
      <c r="BA258" s="162"/>
      <c r="BB258" s="162"/>
      <c r="BC258" s="162"/>
      <c r="BD258" s="162"/>
      <c r="BE258" s="162"/>
      <c r="BF258" s="163"/>
      <c r="BG258" s="163"/>
      <c r="BH258" s="163"/>
      <c r="BI258" s="164"/>
      <c r="BJ258" s="165"/>
      <c r="BK258" s="162"/>
      <c r="BL258" s="162"/>
      <c r="BM258" s="164"/>
      <c r="BN258" s="38"/>
      <c r="BO258" s="38"/>
      <c r="BP258" s="38"/>
      <c r="BQ258" s="38"/>
      <c r="BR258" s="38"/>
      <c r="BS258" s="38"/>
      <c r="BT258" s="114" t="str">
        <f t="shared" si="130"/>
        <v/>
      </c>
      <c r="BU258" s="38"/>
      <c r="BV258" s="38"/>
      <c r="BW258" s="38"/>
      <c r="BX258" s="38"/>
      <c r="BZ258" s="17">
        <f t="shared" si="124"/>
        <v>0</v>
      </c>
      <c r="CA258" s="17">
        <f t="shared" si="125"/>
        <v>0</v>
      </c>
      <c r="CB258" s="17">
        <f t="shared" si="126"/>
        <v>0</v>
      </c>
      <c r="CC258" s="17">
        <f t="shared" si="127"/>
        <v>0</v>
      </c>
      <c r="CD258" s="17">
        <f t="shared" si="128"/>
        <v>0</v>
      </c>
      <c r="CE258" s="17">
        <f t="shared" si="129"/>
        <v>0</v>
      </c>
      <c r="CF258" s="17">
        <f t="shared" si="131"/>
        <v>0</v>
      </c>
      <c r="CG258" s="17">
        <f t="shared" si="132"/>
        <v>0</v>
      </c>
      <c r="CH258" s="17">
        <f t="shared" si="133"/>
        <v>0</v>
      </c>
      <c r="CI258" s="17">
        <f t="shared" si="134"/>
        <v>0</v>
      </c>
      <c r="CJ258" s="17">
        <f t="shared" si="135"/>
        <v>0</v>
      </c>
      <c r="CK258" s="17">
        <f t="shared" si="136"/>
        <v>0</v>
      </c>
      <c r="CL258" s="17">
        <f t="shared" si="137"/>
        <v>0</v>
      </c>
      <c r="CM258" s="17">
        <f t="shared" si="138"/>
        <v>0</v>
      </c>
      <c r="CN258" s="17">
        <f t="shared" si="139"/>
        <v>0</v>
      </c>
      <c r="CO258" s="17">
        <f t="shared" si="140"/>
        <v>0</v>
      </c>
      <c r="CP258" s="17">
        <f t="shared" si="141"/>
        <v>0</v>
      </c>
      <c r="CQ258" s="17">
        <f t="shared" si="142"/>
        <v>0</v>
      </c>
      <c r="CR258" s="17">
        <f t="shared" si="143"/>
        <v>0</v>
      </c>
      <c r="CS258" s="17">
        <f t="shared" si="144"/>
        <v>0</v>
      </c>
      <c r="CT258" s="17">
        <f t="shared" si="145"/>
        <v>0</v>
      </c>
      <c r="CU258" s="17">
        <f t="shared" si="146"/>
        <v>0</v>
      </c>
      <c r="CV258" s="17">
        <f t="shared" si="147"/>
        <v>0</v>
      </c>
      <c r="CW258" s="17">
        <f t="shared" si="148"/>
        <v>0</v>
      </c>
      <c r="CX258" s="17">
        <f t="shared" si="149"/>
        <v>0</v>
      </c>
      <c r="CY258" s="17">
        <f t="shared" si="150"/>
        <v>0</v>
      </c>
      <c r="CZ258" s="17">
        <f t="shared" si="151"/>
        <v>0</v>
      </c>
      <c r="DA258" s="17">
        <f t="shared" si="152"/>
        <v>0</v>
      </c>
      <c r="DB258" s="17">
        <f t="shared" si="153"/>
        <v>0</v>
      </c>
      <c r="DC258" s="17">
        <f t="shared" si="154"/>
        <v>0</v>
      </c>
      <c r="DD258" s="17">
        <f t="shared" si="155"/>
        <v>0</v>
      </c>
      <c r="DE258" s="17">
        <f t="shared" si="156"/>
        <v>0</v>
      </c>
      <c r="DF258" s="17">
        <f t="shared" si="157"/>
        <v>0</v>
      </c>
      <c r="DG258" s="17">
        <f t="shared" si="158"/>
        <v>0</v>
      </c>
      <c r="DH258" s="17">
        <f t="shared" si="159"/>
        <v>0</v>
      </c>
      <c r="DI258" s="17">
        <f t="shared" si="160"/>
        <v>0</v>
      </c>
      <c r="DJ258" s="17">
        <f t="shared" si="161"/>
        <v>0</v>
      </c>
      <c r="DK258" s="17">
        <f t="shared" si="162"/>
        <v>0</v>
      </c>
    </row>
    <row r="259" spans="2:115" ht="15" customHeight="1" x14ac:dyDescent="0.2">
      <c r="B259" s="156">
        <v>251</v>
      </c>
      <c r="C259" s="157"/>
      <c r="D259" s="158"/>
      <c r="E259" s="159"/>
      <c r="F259" s="159"/>
      <c r="G259" s="91"/>
      <c r="H259" s="92"/>
      <c r="I259" s="160"/>
      <c r="J259" s="92"/>
      <c r="K259" s="92"/>
      <c r="L259" s="160"/>
      <c r="M259" s="160"/>
      <c r="N259" s="160"/>
      <c r="O259" s="160"/>
      <c r="P259" s="160"/>
      <c r="Q259" s="160"/>
      <c r="R259" s="160"/>
      <c r="S259" s="92"/>
      <c r="T259" s="160"/>
      <c r="U259" s="92"/>
      <c r="V259" s="92"/>
      <c r="W259" s="92"/>
      <c r="X259" s="92"/>
      <c r="Y259" s="92"/>
      <c r="Z259" s="161"/>
      <c r="AA259" s="161"/>
      <c r="AB259" s="161"/>
      <c r="AC259" s="161"/>
      <c r="AD259" s="161"/>
      <c r="AE259" s="162"/>
      <c r="AF259" s="162"/>
      <c r="AG259" s="162"/>
      <c r="AH259" s="162"/>
      <c r="AI259" s="162"/>
      <c r="AJ259" s="162"/>
      <c r="AK259" s="162"/>
      <c r="AL259" s="162"/>
      <c r="AM259" s="162"/>
      <c r="AN259" s="162"/>
      <c r="AO259" s="162"/>
      <c r="AP259" s="162"/>
      <c r="AQ259" s="162"/>
      <c r="AR259" s="162"/>
      <c r="AS259" s="162"/>
      <c r="AT259" s="162"/>
      <c r="AU259" s="162"/>
      <c r="AV259" s="162"/>
      <c r="AW259" s="162"/>
      <c r="AX259" s="162"/>
      <c r="AY259" s="162"/>
      <c r="AZ259" s="162"/>
      <c r="BA259" s="162"/>
      <c r="BB259" s="162"/>
      <c r="BC259" s="162"/>
      <c r="BD259" s="162"/>
      <c r="BE259" s="162"/>
      <c r="BF259" s="163"/>
      <c r="BG259" s="163"/>
      <c r="BH259" s="163"/>
      <c r="BI259" s="164"/>
      <c r="BJ259" s="165"/>
      <c r="BK259" s="162"/>
      <c r="BL259" s="162"/>
      <c r="BM259" s="164"/>
      <c r="BN259" s="38"/>
      <c r="BO259" s="38"/>
      <c r="BP259" s="38"/>
      <c r="BQ259" s="38"/>
      <c r="BR259" s="38"/>
      <c r="BS259" s="38"/>
      <c r="BT259" s="114" t="str">
        <f t="shared" si="130"/>
        <v/>
      </c>
      <c r="BU259" s="38"/>
      <c r="BV259" s="38"/>
      <c r="BW259" s="38"/>
      <c r="BX259" s="38"/>
      <c r="BZ259" s="17">
        <f t="shared" si="124"/>
        <v>0</v>
      </c>
      <c r="CA259" s="17">
        <f t="shared" si="125"/>
        <v>0</v>
      </c>
      <c r="CB259" s="17">
        <f t="shared" si="126"/>
        <v>0</v>
      </c>
      <c r="CC259" s="17">
        <f t="shared" si="127"/>
        <v>0</v>
      </c>
      <c r="CD259" s="17">
        <f t="shared" si="128"/>
        <v>0</v>
      </c>
      <c r="CE259" s="17">
        <f t="shared" si="129"/>
        <v>0</v>
      </c>
      <c r="CF259" s="17">
        <f t="shared" si="131"/>
        <v>0</v>
      </c>
      <c r="CG259" s="17">
        <f t="shared" si="132"/>
        <v>0</v>
      </c>
      <c r="CH259" s="17">
        <f t="shared" si="133"/>
        <v>0</v>
      </c>
      <c r="CI259" s="17">
        <f t="shared" si="134"/>
        <v>0</v>
      </c>
      <c r="CJ259" s="17">
        <f t="shared" si="135"/>
        <v>0</v>
      </c>
      <c r="CK259" s="17">
        <f t="shared" si="136"/>
        <v>0</v>
      </c>
      <c r="CL259" s="17">
        <f t="shared" si="137"/>
        <v>0</v>
      </c>
      <c r="CM259" s="17">
        <f t="shared" si="138"/>
        <v>0</v>
      </c>
      <c r="CN259" s="17">
        <f t="shared" si="139"/>
        <v>0</v>
      </c>
      <c r="CO259" s="17">
        <f t="shared" si="140"/>
        <v>0</v>
      </c>
      <c r="CP259" s="17">
        <f t="shared" si="141"/>
        <v>0</v>
      </c>
      <c r="CQ259" s="17">
        <f t="shared" si="142"/>
        <v>0</v>
      </c>
      <c r="CR259" s="17">
        <f t="shared" si="143"/>
        <v>0</v>
      </c>
      <c r="CS259" s="17">
        <f t="shared" si="144"/>
        <v>0</v>
      </c>
      <c r="CT259" s="17">
        <f t="shared" si="145"/>
        <v>0</v>
      </c>
      <c r="CU259" s="17">
        <f t="shared" si="146"/>
        <v>0</v>
      </c>
      <c r="CV259" s="17">
        <f t="shared" si="147"/>
        <v>0</v>
      </c>
      <c r="CW259" s="17">
        <f t="shared" si="148"/>
        <v>0</v>
      </c>
      <c r="CX259" s="17">
        <f t="shared" si="149"/>
        <v>0</v>
      </c>
      <c r="CY259" s="17">
        <f t="shared" si="150"/>
        <v>0</v>
      </c>
      <c r="CZ259" s="17">
        <f t="shared" si="151"/>
        <v>0</v>
      </c>
      <c r="DA259" s="17">
        <f t="shared" si="152"/>
        <v>0</v>
      </c>
      <c r="DB259" s="17">
        <f t="shared" si="153"/>
        <v>0</v>
      </c>
      <c r="DC259" s="17">
        <f t="shared" si="154"/>
        <v>0</v>
      </c>
      <c r="DD259" s="17">
        <f t="shared" si="155"/>
        <v>0</v>
      </c>
      <c r="DE259" s="17">
        <f t="shared" si="156"/>
        <v>0</v>
      </c>
      <c r="DF259" s="17">
        <f t="shared" si="157"/>
        <v>0</v>
      </c>
      <c r="DG259" s="17">
        <f t="shared" si="158"/>
        <v>0</v>
      </c>
      <c r="DH259" s="17">
        <f t="shared" si="159"/>
        <v>0</v>
      </c>
      <c r="DI259" s="17">
        <f t="shared" si="160"/>
        <v>0</v>
      </c>
      <c r="DJ259" s="17">
        <f t="shared" si="161"/>
        <v>0</v>
      </c>
      <c r="DK259" s="17">
        <f t="shared" si="162"/>
        <v>0</v>
      </c>
    </row>
    <row r="260" spans="2:115" ht="15" customHeight="1" x14ac:dyDescent="0.2">
      <c r="B260" s="156">
        <v>252</v>
      </c>
      <c r="C260" s="157"/>
      <c r="D260" s="158"/>
      <c r="E260" s="159"/>
      <c r="F260" s="159"/>
      <c r="G260" s="91"/>
      <c r="H260" s="92"/>
      <c r="I260" s="160"/>
      <c r="J260" s="92"/>
      <c r="K260" s="92"/>
      <c r="L260" s="160"/>
      <c r="M260" s="160"/>
      <c r="N260" s="160"/>
      <c r="O260" s="160"/>
      <c r="P260" s="160"/>
      <c r="Q260" s="160"/>
      <c r="R260" s="160"/>
      <c r="S260" s="92"/>
      <c r="T260" s="160"/>
      <c r="U260" s="92"/>
      <c r="V260" s="92"/>
      <c r="W260" s="92"/>
      <c r="X260" s="92"/>
      <c r="Y260" s="92"/>
      <c r="Z260" s="161"/>
      <c r="AA260" s="161"/>
      <c r="AB260" s="161"/>
      <c r="AC260" s="161"/>
      <c r="AD260" s="161"/>
      <c r="AE260" s="162"/>
      <c r="AF260" s="162"/>
      <c r="AG260" s="162"/>
      <c r="AH260" s="162"/>
      <c r="AI260" s="162"/>
      <c r="AJ260" s="162"/>
      <c r="AK260" s="162"/>
      <c r="AL260" s="162"/>
      <c r="AM260" s="162"/>
      <c r="AN260" s="162"/>
      <c r="AO260" s="162"/>
      <c r="AP260" s="162"/>
      <c r="AQ260" s="162"/>
      <c r="AR260" s="162"/>
      <c r="AS260" s="162"/>
      <c r="AT260" s="162"/>
      <c r="AU260" s="162"/>
      <c r="AV260" s="162"/>
      <c r="AW260" s="162"/>
      <c r="AX260" s="162"/>
      <c r="AY260" s="162"/>
      <c r="AZ260" s="162"/>
      <c r="BA260" s="162"/>
      <c r="BB260" s="162"/>
      <c r="BC260" s="162"/>
      <c r="BD260" s="162"/>
      <c r="BE260" s="162"/>
      <c r="BF260" s="163"/>
      <c r="BG260" s="163"/>
      <c r="BH260" s="163"/>
      <c r="BI260" s="164"/>
      <c r="BJ260" s="165"/>
      <c r="BK260" s="162"/>
      <c r="BL260" s="162"/>
      <c r="BM260" s="164"/>
      <c r="BN260" s="38"/>
      <c r="BO260" s="38"/>
      <c r="BP260" s="38"/>
      <c r="BQ260" s="38"/>
      <c r="BR260" s="38"/>
      <c r="BS260" s="38"/>
      <c r="BT260" s="114" t="str">
        <f t="shared" si="130"/>
        <v/>
      </c>
      <c r="BU260" s="38"/>
      <c r="BV260" s="38"/>
      <c r="BW260" s="38"/>
      <c r="BX260" s="38"/>
      <c r="BZ260" s="17">
        <f t="shared" si="124"/>
        <v>0</v>
      </c>
      <c r="CA260" s="17">
        <f t="shared" si="125"/>
        <v>0</v>
      </c>
      <c r="CB260" s="17">
        <f t="shared" si="126"/>
        <v>0</v>
      </c>
      <c r="CC260" s="17">
        <f t="shared" si="127"/>
        <v>0</v>
      </c>
      <c r="CD260" s="17">
        <f t="shared" si="128"/>
        <v>0</v>
      </c>
      <c r="CE260" s="17">
        <f t="shared" si="129"/>
        <v>0</v>
      </c>
      <c r="CF260" s="17">
        <f t="shared" si="131"/>
        <v>0</v>
      </c>
      <c r="CG260" s="17">
        <f t="shared" si="132"/>
        <v>0</v>
      </c>
      <c r="CH260" s="17">
        <f t="shared" si="133"/>
        <v>0</v>
      </c>
      <c r="CI260" s="17">
        <f t="shared" si="134"/>
        <v>0</v>
      </c>
      <c r="CJ260" s="17">
        <f t="shared" si="135"/>
        <v>0</v>
      </c>
      <c r="CK260" s="17">
        <f t="shared" si="136"/>
        <v>0</v>
      </c>
      <c r="CL260" s="17">
        <f t="shared" si="137"/>
        <v>0</v>
      </c>
      <c r="CM260" s="17">
        <f t="shared" si="138"/>
        <v>0</v>
      </c>
      <c r="CN260" s="17">
        <f t="shared" si="139"/>
        <v>0</v>
      </c>
      <c r="CO260" s="17">
        <f t="shared" si="140"/>
        <v>0</v>
      </c>
      <c r="CP260" s="17">
        <f t="shared" si="141"/>
        <v>0</v>
      </c>
      <c r="CQ260" s="17">
        <f t="shared" si="142"/>
        <v>0</v>
      </c>
      <c r="CR260" s="17">
        <f t="shared" si="143"/>
        <v>0</v>
      </c>
      <c r="CS260" s="17">
        <f t="shared" si="144"/>
        <v>0</v>
      </c>
      <c r="CT260" s="17">
        <f t="shared" si="145"/>
        <v>0</v>
      </c>
      <c r="CU260" s="17">
        <f t="shared" si="146"/>
        <v>0</v>
      </c>
      <c r="CV260" s="17">
        <f t="shared" si="147"/>
        <v>0</v>
      </c>
      <c r="CW260" s="17">
        <f t="shared" si="148"/>
        <v>0</v>
      </c>
      <c r="CX260" s="17">
        <f t="shared" si="149"/>
        <v>0</v>
      </c>
      <c r="CY260" s="17">
        <f t="shared" si="150"/>
        <v>0</v>
      </c>
      <c r="CZ260" s="17">
        <f t="shared" si="151"/>
        <v>0</v>
      </c>
      <c r="DA260" s="17">
        <f t="shared" si="152"/>
        <v>0</v>
      </c>
      <c r="DB260" s="17">
        <f t="shared" si="153"/>
        <v>0</v>
      </c>
      <c r="DC260" s="17">
        <f t="shared" si="154"/>
        <v>0</v>
      </c>
      <c r="DD260" s="17">
        <f t="shared" si="155"/>
        <v>0</v>
      </c>
      <c r="DE260" s="17">
        <f t="shared" si="156"/>
        <v>0</v>
      </c>
      <c r="DF260" s="17">
        <f t="shared" si="157"/>
        <v>0</v>
      </c>
      <c r="DG260" s="17">
        <f t="shared" si="158"/>
        <v>0</v>
      </c>
      <c r="DH260" s="17">
        <f t="shared" si="159"/>
        <v>0</v>
      </c>
      <c r="DI260" s="17">
        <f t="shared" si="160"/>
        <v>0</v>
      </c>
      <c r="DJ260" s="17">
        <f t="shared" si="161"/>
        <v>0</v>
      </c>
      <c r="DK260" s="17">
        <f t="shared" si="162"/>
        <v>0</v>
      </c>
    </row>
    <row r="261" spans="2:115" ht="15" customHeight="1" x14ac:dyDescent="0.2">
      <c r="B261" s="156">
        <v>253</v>
      </c>
      <c r="C261" s="157"/>
      <c r="D261" s="158"/>
      <c r="E261" s="159"/>
      <c r="F261" s="159"/>
      <c r="G261" s="91"/>
      <c r="H261" s="92"/>
      <c r="I261" s="160"/>
      <c r="J261" s="92"/>
      <c r="K261" s="92"/>
      <c r="L261" s="160"/>
      <c r="M261" s="160"/>
      <c r="N261" s="160"/>
      <c r="O261" s="160"/>
      <c r="P261" s="160"/>
      <c r="Q261" s="160"/>
      <c r="R261" s="160"/>
      <c r="S261" s="92"/>
      <c r="T261" s="160"/>
      <c r="U261" s="92"/>
      <c r="V261" s="92"/>
      <c r="W261" s="92"/>
      <c r="X261" s="92"/>
      <c r="Y261" s="92"/>
      <c r="Z261" s="161"/>
      <c r="AA261" s="161"/>
      <c r="AB261" s="161"/>
      <c r="AC261" s="161"/>
      <c r="AD261" s="161"/>
      <c r="AE261" s="162"/>
      <c r="AF261" s="162"/>
      <c r="AG261" s="162"/>
      <c r="AH261" s="162"/>
      <c r="AI261" s="162"/>
      <c r="AJ261" s="162"/>
      <c r="AK261" s="162"/>
      <c r="AL261" s="162"/>
      <c r="AM261" s="162"/>
      <c r="AN261" s="162"/>
      <c r="AO261" s="162"/>
      <c r="AP261" s="162"/>
      <c r="AQ261" s="162"/>
      <c r="AR261" s="162"/>
      <c r="AS261" s="162"/>
      <c r="AT261" s="162"/>
      <c r="AU261" s="162"/>
      <c r="AV261" s="162"/>
      <c r="AW261" s="162"/>
      <c r="AX261" s="162"/>
      <c r="AY261" s="162"/>
      <c r="AZ261" s="162"/>
      <c r="BA261" s="162"/>
      <c r="BB261" s="162"/>
      <c r="BC261" s="162"/>
      <c r="BD261" s="162"/>
      <c r="BE261" s="162"/>
      <c r="BF261" s="163"/>
      <c r="BG261" s="163"/>
      <c r="BH261" s="163"/>
      <c r="BI261" s="164"/>
      <c r="BJ261" s="165"/>
      <c r="BK261" s="162"/>
      <c r="BL261" s="162"/>
      <c r="BM261" s="164"/>
      <c r="BN261" s="38"/>
      <c r="BO261" s="38"/>
      <c r="BP261" s="38"/>
      <c r="BQ261" s="38"/>
      <c r="BR261" s="38"/>
      <c r="BS261" s="38"/>
      <c r="BT261" s="114" t="str">
        <f t="shared" si="130"/>
        <v/>
      </c>
      <c r="BU261" s="38"/>
      <c r="BV261" s="38"/>
      <c r="BW261" s="38"/>
      <c r="BX261" s="38"/>
      <c r="BZ261" s="17">
        <f t="shared" si="124"/>
        <v>0</v>
      </c>
      <c r="CA261" s="17">
        <f t="shared" si="125"/>
        <v>0</v>
      </c>
      <c r="CB261" s="17">
        <f t="shared" si="126"/>
        <v>0</v>
      </c>
      <c r="CC261" s="17">
        <f t="shared" si="127"/>
        <v>0</v>
      </c>
      <c r="CD261" s="17">
        <f t="shared" si="128"/>
        <v>0</v>
      </c>
      <c r="CE261" s="17">
        <f t="shared" si="129"/>
        <v>0</v>
      </c>
      <c r="CF261" s="17">
        <f t="shared" si="131"/>
        <v>0</v>
      </c>
      <c r="CG261" s="17">
        <f t="shared" si="132"/>
        <v>0</v>
      </c>
      <c r="CH261" s="17">
        <f t="shared" si="133"/>
        <v>0</v>
      </c>
      <c r="CI261" s="17">
        <f t="shared" si="134"/>
        <v>0</v>
      </c>
      <c r="CJ261" s="17">
        <f t="shared" si="135"/>
        <v>0</v>
      </c>
      <c r="CK261" s="17">
        <f t="shared" si="136"/>
        <v>0</v>
      </c>
      <c r="CL261" s="17">
        <f t="shared" si="137"/>
        <v>0</v>
      </c>
      <c r="CM261" s="17">
        <f t="shared" si="138"/>
        <v>0</v>
      </c>
      <c r="CN261" s="17">
        <f t="shared" si="139"/>
        <v>0</v>
      </c>
      <c r="CO261" s="17">
        <f t="shared" si="140"/>
        <v>0</v>
      </c>
      <c r="CP261" s="17">
        <f t="shared" si="141"/>
        <v>0</v>
      </c>
      <c r="CQ261" s="17">
        <f t="shared" si="142"/>
        <v>0</v>
      </c>
      <c r="CR261" s="17">
        <f t="shared" si="143"/>
        <v>0</v>
      </c>
      <c r="CS261" s="17">
        <f t="shared" si="144"/>
        <v>0</v>
      </c>
      <c r="CT261" s="17">
        <f t="shared" si="145"/>
        <v>0</v>
      </c>
      <c r="CU261" s="17">
        <f t="shared" si="146"/>
        <v>0</v>
      </c>
      <c r="CV261" s="17">
        <f t="shared" si="147"/>
        <v>0</v>
      </c>
      <c r="CW261" s="17">
        <f t="shared" si="148"/>
        <v>0</v>
      </c>
      <c r="CX261" s="17">
        <f t="shared" si="149"/>
        <v>0</v>
      </c>
      <c r="CY261" s="17">
        <f t="shared" si="150"/>
        <v>0</v>
      </c>
      <c r="CZ261" s="17">
        <f t="shared" si="151"/>
        <v>0</v>
      </c>
      <c r="DA261" s="17">
        <f t="shared" si="152"/>
        <v>0</v>
      </c>
      <c r="DB261" s="17">
        <f t="shared" si="153"/>
        <v>0</v>
      </c>
      <c r="DC261" s="17">
        <f t="shared" si="154"/>
        <v>0</v>
      </c>
      <c r="DD261" s="17">
        <f t="shared" si="155"/>
        <v>0</v>
      </c>
      <c r="DE261" s="17">
        <f t="shared" si="156"/>
        <v>0</v>
      </c>
      <c r="DF261" s="17">
        <f t="shared" si="157"/>
        <v>0</v>
      </c>
      <c r="DG261" s="17">
        <f t="shared" si="158"/>
        <v>0</v>
      </c>
      <c r="DH261" s="17">
        <f t="shared" si="159"/>
        <v>0</v>
      </c>
      <c r="DI261" s="17">
        <f t="shared" si="160"/>
        <v>0</v>
      </c>
      <c r="DJ261" s="17">
        <f t="shared" si="161"/>
        <v>0</v>
      </c>
      <c r="DK261" s="17">
        <f t="shared" si="162"/>
        <v>0</v>
      </c>
    </row>
    <row r="262" spans="2:115" ht="15" customHeight="1" x14ac:dyDescent="0.2">
      <c r="B262" s="156">
        <v>254</v>
      </c>
      <c r="C262" s="157"/>
      <c r="D262" s="158"/>
      <c r="E262" s="159"/>
      <c r="F262" s="159"/>
      <c r="G262" s="91"/>
      <c r="H262" s="92"/>
      <c r="I262" s="160"/>
      <c r="J262" s="92"/>
      <c r="K262" s="92"/>
      <c r="L262" s="160"/>
      <c r="M262" s="160"/>
      <c r="N262" s="160"/>
      <c r="O262" s="160"/>
      <c r="P262" s="160"/>
      <c r="Q262" s="160"/>
      <c r="R262" s="160"/>
      <c r="S262" s="92"/>
      <c r="T262" s="160"/>
      <c r="U262" s="92"/>
      <c r="V262" s="92"/>
      <c r="W262" s="92"/>
      <c r="X262" s="92"/>
      <c r="Y262" s="92"/>
      <c r="Z262" s="161"/>
      <c r="AA262" s="161"/>
      <c r="AB262" s="161"/>
      <c r="AC262" s="161"/>
      <c r="AD262" s="161"/>
      <c r="AE262" s="162"/>
      <c r="AF262" s="162"/>
      <c r="AG262" s="162"/>
      <c r="AH262" s="162"/>
      <c r="AI262" s="162"/>
      <c r="AJ262" s="162"/>
      <c r="AK262" s="162"/>
      <c r="AL262" s="162"/>
      <c r="AM262" s="162"/>
      <c r="AN262" s="162"/>
      <c r="AO262" s="162"/>
      <c r="AP262" s="162"/>
      <c r="AQ262" s="162"/>
      <c r="AR262" s="162"/>
      <c r="AS262" s="162"/>
      <c r="AT262" s="162"/>
      <c r="AU262" s="162"/>
      <c r="AV262" s="162"/>
      <c r="AW262" s="162"/>
      <c r="AX262" s="162"/>
      <c r="AY262" s="162"/>
      <c r="AZ262" s="162"/>
      <c r="BA262" s="162"/>
      <c r="BB262" s="162"/>
      <c r="BC262" s="162"/>
      <c r="BD262" s="162"/>
      <c r="BE262" s="162"/>
      <c r="BF262" s="163"/>
      <c r="BG262" s="163"/>
      <c r="BH262" s="163"/>
      <c r="BI262" s="164"/>
      <c r="BJ262" s="165"/>
      <c r="BK262" s="162"/>
      <c r="BL262" s="162"/>
      <c r="BM262" s="164"/>
      <c r="BN262" s="38"/>
      <c r="BO262" s="38"/>
      <c r="BP262" s="38"/>
      <c r="BQ262" s="38"/>
      <c r="BR262" s="38"/>
      <c r="BS262" s="38"/>
      <c r="BT262" s="114" t="str">
        <f t="shared" si="130"/>
        <v/>
      </c>
      <c r="BU262" s="38"/>
      <c r="BV262" s="38"/>
      <c r="BW262" s="38"/>
      <c r="BX262" s="38"/>
      <c r="BZ262" s="17">
        <f t="shared" si="124"/>
        <v>0</v>
      </c>
      <c r="CA262" s="17">
        <f t="shared" si="125"/>
        <v>0</v>
      </c>
      <c r="CB262" s="17">
        <f t="shared" si="126"/>
        <v>0</v>
      </c>
      <c r="CC262" s="17">
        <f t="shared" si="127"/>
        <v>0</v>
      </c>
      <c r="CD262" s="17">
        <f t="shared" si="128"/>
        <v>0</v>
      </c>
      <c r="CE262" s="17">
        <f t="shared" si="129"/>
        <v>0</v>
      </c>
      <c r="CF262" s="17">
        <f t="shared" si="131"/>
        <v>0</v>
      </c>
      <c r="CG262" s="17">
        <f t="shared" si="132"/>
        <v>0</v>
      </c>
      <c r="CH262" s="17">
        <f t="shared" si="133"/>
        <v>0</v>
      </c>
      <c r="CI262" s="17">
        <f t="shared" si="134"/>
        <v>0</v>
      </c>
      <c r="CJ262" s="17">
        <f t="shared" si="135"/>
        <v>0</v>
      </c>
      <c r="CK262" s="17">
        <f t="shared" si="136"/>
        <v>0</v>
      </c>
      <c r="CL262" s="17">
        <f t="shared" si="137"/>
        <v>0</v>
      </c>
      <c r="CM262" s="17">
        <f t="shared" si="138"/>
        <v>0</v>
      </c>
      <c r="CN262" s="17">
        <f t="shared" si="139"/>
        <v>0</v>
      </c>
      <c r="CO262" s="17">
        <f t="shared" si="140"/>
        <v>0</v>
      </c>
      <c r="CP262" s="17">
        <f t="shared" si="141"/>
        <v>0</v>
      </c>
      <c r="CQ262" s="17">
        <f t="shared" si="142"/>
        <v>0</v>
      </c>
      <c r="CR262" s="17">
        <f t="shared" si="143"/>
        <v>0</v>
      </c>
      <c r="CS262" s="17">
        <f t="shared" si="144"/>
        <v>0</v>
      </c>
      <c r="CT262" s="17">
        <f t="shared" si="145"/>
        <v>0</v>
      </c>
      <c r="CU262" s="17">
        <f t="shared" si="146"/>
        <v>0</v>
      </c>
      <c r="CV262" s="17">
        <f t="shared" si="147"/>
        <v>0</v>
      </c>
      <c r="CW262" s="17">
        <f t="shared" si="148"/>
        <v>0</v>
      </c>
      <c r="CX262" s="17">
        <f t="shared" si="149"/>
        <v>0</v>
      </c>
      <c r="CY262" s="17">
        <f t="shared" si="150"/>
        <v>0</v>
      </c>
      <c r="CZ262" s="17">
        <f t="shared" si="151"/>
        <v>0</v>
      </c>
      <c r="DA262" s="17">
        <f t="shared" si="152"/>
        <v>0</v>
      </c>
      <c r="DB262" s="17">
        <f t="shared" si="153"/>
        <v>0</v>
      </c>
      <c r="DC262" s="17">
        <f t="shared" si="154"/>
        <v>0</v>
      </c>
      <c r="DD262" s="17">
        <f t="shared" si="155"/>
        <v>0</v>
      </c>
      <c r="DE262" s="17">
        <f t="shared" si="156"/>
        <v>0</v>
      </c>
      <c r="DF262" s="17">
        <f t="shared" si="157"/>
        <v>0</v>
      </c>
      <c r="DG262" s="17">
        <f t="shared" si="158"/>
        <v>0</v>
      </c>
      <c r="DH262" s="17">
        <f t="shared" si="159"/>
        <v>0</v>
      </c>
      <c r="DI262" s="17">
        <f t="shared" si="160"/>
        <v>0</v>
      </c>
      <c r="DJ262" s="17">
        <f t="shared" si="161"/>
        <v>0</v>
      </c>
      <c r="DK262" s="17">
        <f t="shared" si="162"/>
        <v>0</v>
      </c>
    </row>
    <row r="263" spans="2:115" ht="15" customHeight="1" x14ac:dyDescent="0.2">
      <c r="B263" s="156">
        <v>255</v>
      </c>
      <c r="C263" s="157"/>
      <c r="D263" s="158"/>
      <c r="E263" s="159"/>
      <c r="F263" s="159"/>
      <c r="G263" s="91"/>
      <c r="H263" s="92"/>
      <c r="I263" s="160"/>
      <c r="J263" s="92"/>
      <c r="K263" s="92"/>
      <c r="L263" s="160"/>
      <c r="M263" s="160"/>
      <c r="N263" s="160"/>
      <c r="O263" s="160"/>
      <c r="P263" s="160"/>
      <c r="Q263" s="160"/>
      <c r="R263" s="160"/>
      <c r="S263" s="92"/>
      <c r="T263" s="160"/>
      <c r="U263" s="92"/>
      <c r="V263" s="92"/>
      <c r="W263" s="92"/>
      <c r="X263" s="92"/>
      <c r="Y263" s="92"/>
      <c r="Z263" s="161"/>
      <c r="AA263" s="161"/>
      <c r="AB263" s="161"/>
      <c r="AC263" s="161"/>
      <c r="AD263" s="161"/>
      <c r="AE263" s="162"/>
      <c r="AF263" s="162"/>
      <c r="AG263" s="162"/>
      <c r="AH263" s="162"/>
      <c r="AI263" s="162"/>
      <c r="AJ263" s="162"/>
      <c r="AK263" s="162"/>
      <c r="AL263" s="162"/>
      <c r="AM263" s="162"/>
      <c r="AN263" s="162"/>
      <c r="AO263" s="162"/>
      <c r="AP263" s="162"/>
      <c r="AQ263" s="162"/>
      <c r="AR263" s="162"/>
      <c r="AS263" s="162"/>
      <c r="AT263" s="162"/>
      <c r="AU263" s="162"/>
      <c r="AV263" s="162"/>
      <c r="AW263" s="162"/>
      <c r="AX263" s="162"/>
      <c r="AY263" s="162"/>
      <c r="AZ263" s="162"/>
      <c r="BA263" s="162"/>
      <c r="BB263" s="162"/>
      <c r="BC263" s="162"/>
      <c r="BD263" s="162"/>
      <c r="BE263" s="162"/>
      <c r="BF263" s="163"/>
      <c r="BG263" s="163"/>
      <c r="BH263" s="163"/>
      <c r="BI263" s="164"/>
      <c r="BJ263" s="165"/>
      <c r="BK263" s="162"/>
      <c r="BL263" s="162"/>
      <c r="BM263" s="164"/>
      <c r="BN263" s="38"/>
      <c r="BO263" s="38"/>
      <c r="BP263" s="38"/>
      <c r="BQ263" s="38"/>
      <c r="BR263" s="38"/>
      <c r="BS263" s="38"/>
      <c r="BT263" s="114" t="str">
        <f t="shared" si="130"/>
        <v/>
      </c>
      <c r="BU263" s="38"/>
      <c r="BV263" s="38"/>
      <c r="BW263" s="38"/>
      <c r="BX263" s="38"/>
      <c r="BZ263" s="17">
        <f t="shared" si="124"/>
        <v>0</v>
      </c>
      <c r="CA263" s="17">
        <f t="shared" si="125"/>
        <v>0</v>
      </c>
      <c r="CB263" s="17">
        <f t="shared" si="126"/>
        <v>0</v>
      </c>
      <c r="CC263" s="17">
        <f t="shared" si="127"/>
        <v>0</v>
      </c>
      <c r="CD263" s="17">
        <f t="shared" si="128"/>
        <v>0</v>
      </c>
      <c r="CE263" s="17">
        <f t="shared" si="129"/>
        <v>0</v>
      </c>
      <c r="CF263" s="17">
        <f t="shared" si="131"/>
        <v>0</v>
      </c>
      <c r="CG263" s="17">
        <f t="shared" si="132"/>
        <v>0</v>
      </c>
      <c r="CH263" s="17">
        <f t="shared" si="133"/>
        <v>0</v>
      </c>
      <c r="CI263" s="17">
        <f t="shared" si="134"/>
        <v>0</v>
      </c>
      <c r="CJ263" s="17">
        <f t="shared" si="135"/>
        <v>0</v>
      </c>
      <c r="CK263" s="17">
        <f t="shared" si="136"/>
        <v>0</v>
      </c>
      <c r="CL263" s="17">
        <f t="shared" si="137"/>
        <v>0</v>
      </c>
      <c r="CM263" s="17">
        <f t="shared" si="138"/>
        <v>0</v>
      </c>
      <c r="CN263" s="17">
        <f t="shared" si="139"/>
        <v>0</v>
      </c>
      <c r="CO263" s="17">
        <f t="shared" si="140"/>
        <v>0</v>
      </c>
      <c r="CP263" s="17">
        <f t="shared" si="141"/>
        <v>0</v>
      </c>
      <c r="CQ263" s="17">
        <f t="shared" si="142"/>
        <v>0</v>
      </c>
      <c r="CR263" s="17">
        <f t="shared" si="143"/>
        <v>0</v>
      </c>
      <c r="CS263" s="17">
        <f t="shared" si="144"/>
        <v>0</v>
      </c>
      <c r="CT263" s="17">
        <f t="shared" si="145"/>
        <v>0</v>
      </c>
      <c r="CU263" s="17">
        <f t="shared" si="146"/>
        <v>0</v>
      </c>
      <c r="CV263" s="17">
        <f t="shared" si="147"/>
        <v>0</v>
      </c>
      <c r="CW263" s="17">
        <f t="shared" si="148"/>
        <v>0</v>
      </c>
      <c r="CX263" s="17">
        <f t="shared" si="149"/>
        <v>0</v>
      </c>
      <c r="CY263" s="17">
        <f t="shared" si="150"/>
        <v>0</v>
      </c>
      <c r="CZ263" s="17">
        <f t="shared" si="151"/>
        <v>0</v>
      </c>
      <c r="DA263" s="17">
        <f t="shared" si="152"/>
        <v>0</v>
      </c>
      <c r="DB263" s="17">
        <f t="shared" si="153"/>
        <v>0</v>
      </c>
      <c r="DC263" s="17">
        <f t="shared" si="154"/>
        <v>0</v>
      </c>
      <c r="DD263" s="17">
        <f t="shared" si="155"/>
        <v>0</v>
      </c>
      <c r="DE263" s="17">
        <f t="shared" si="156"/>
        <v>0</v>
      </c>
      <c r="DF263" s="17">
        <f t="shared" si="157"/>
        <v>0</v>
      </c>
      <c r="DG263" s="17">
        <f t="shared" si="158"/>
        <v>0</v>
      </c>
      <c r="DH263" s="17">
        <f t="shared" si="159"/>
        <v>0</v>
      </c>
      <c r="DI263" s="17">
        <f t="shared" si="160"/>
        <v>0</v>
      </c>
      <c r="DJ263" s="17">
        <f t="shared" si="161"/>
        <v>0</v>
      </c>
      <c r="DK263" s="17">
        <f t="shared" si="162"/>
        <v>0</v>
      </c>
    </row>
    <row r="264" spans="2:115" ht="15" customHeight="1" x14ac:dyDescent="0.2">
      <c r="B264" s="156">
        <v>256</v>
      </c>
      <c r="C264" s="157"/>
      <c r="D264" s="158"/>
      <c r="E264" s="159"/>
      <c r="F264" s="159"/>
      <c r="G264" s="91"/>
      <c r="H264" s="92"/>
      <c r="I264" s="160"/>
      <c r="J264" s="92"/>
      <c r="K264" s="92"/>
      <c r="L264" s="160"/>
      <c r="M264" s="160"/>
      <c r="N264" s="160"/>
      <c r="O264" s="160"/>
      <c r="P264" s="160"/>
      <c r="Q264" s="160"/>
      <c r="R264" s="160"/>
      <c r="S264" s="92"/>
      <c r="T264" s="160"/>
      <c r="U264" s="92"/>
      <c r="V264" s="92"/>
      <c r="W264" s="92"/>
      <c r="X264" s="92"/>
      <c r="Y264" s="92"/>
      <c r="Z264" s="161"/>
      <c r="AA264" s="161"/>
      <c r="AB264" s="161"/>
      <c r="AC264" s="161"/>
      <c r="AD264" s="161"/>
      <c r="AE264" s="162"/>
      <c r="AF264" s="162"/>
      <c r="AG264" s="162"/>
      <c r="AH264" s="162"/>
      <c r="AI264" s="162"/>
      <c r="AJ264" s="162"/>
      <c r="AK264" s="162"/>
      <c r="AL264" s="162"/>
      <c r="AM264" s="162"/>
      <c r="AN264" s="162"/>
      <c r="AO264" s="162"/>
      <c r="AP264" s="162"/>
      <c r="AQ264" s="162"/>
      <c r="AR264" s="162"/>
      <c r="AS264" s="162"/>
      <c r="AT264" s="162"/>
      <c r="AU264" s="162"/>
      <c r="AV264" s="162"/>
      <c r="AW264" s="162"/>
      <c r="AX264" s="162"/>
      <c r="AY264" s="162"/>
      <c r="AZ264" s="162"/>
      <c r="BA264" s="162"/>
      <c r="BB264" s="162"/>
      <c r="BC264" s="162"/>
      <c r="BD264" s="162"/>
      <c r="BE264" s="162"/>
      <c r="BF264" s="163"/>
      <c r="BG264" s="163"/>
      <c r="BH264" s="163"/>
      <c r="BI264" s="164"/>
      <c r="BJ264" s="165"/>
      <c r="BK264" s="162"/>
      <c r="BL264" s="162"/>
      <c r="BM264" s="164"/>
      <c r="BN264" s="38"/>
      <c r="BO264" s="38"/>
      <c r="BP264" s="38"/>
      <c r="BQ264" s="38"/>
      <c r="BR264" s="38"/>
      <c r="BS264" s="38"/>
      <c r="BT264" s="114" t="str">
        <f t="shared" si="130"/>
        <v/>
      </c>
      <c r="BU264" s="38"/>
      <c r="BV264" s="38"/>
      <c r="BW264" s="38"/>
      <c r="BX264" s="38"/>
      <c r="BZ264" s="17">
        <f t="shared" si="124"/>
        <v>0</v>
      </c>
      <c r="CA264" s="17">
        <f t="shared" si="125"/>
        <v>0</v>
      </c>
      <c r="CB264" s="17">
        <f t="shared" si="126"/>
        <v>0</v>
      </c>
      <c r="CC264" s="17">
        <f t="shared" si="127"/>
        <v>0</v>
      </c>
      <c r="CD264" s="17">
        <f t="shared" si="128"/>
        <v>0</v>
      </c>
      <c r="CE264" s="17">
        <f t="shared" si="129"/>
        <v>0</v>
      </c>
      <c r="CF264" s="17">
        <f t="shared" si="131"/>
        <v>0</v>
      </c>
      <c r="CG264" s="17">
        <f t="shared" si="132"/>
        <v>0</v>
      </c>
      <c r="CH264" s="17">
        <f t="shared" si="133"/>
        <v>0</v>
      </c>
      <c r="CI264" s="17">
        <f t="shared" si="134"/>
        <v>0</v>
      </c>
      <c r="CJ264" s="17">
        <f t="shared" si="135"/>
        <v>0</v>
      </c>
      <c r="CK264" s="17">
        <f t="shared" si="136"/>
        <v>0</v>
      </c>
      <c r="CL264" s="17">
        <f t="shared" si="137"/>
        <v>0</v>
      </c>
      <c r="CM264" s="17">
        <f t="shared" si="138"/>
        <v>0</v>
      </c>
      <c r="CN264" s="17">
        <f t="shared" si="139"/>
        <v>0</v>
      </c>
      <c r="CO264" s="17">
        <f t="shared" si="140"/>
        <v>0</v>
      </c>
      <c r="CP264" s="17">
        <f t="shared" si="141"/>
        <v>0</v>
      </c>
      <c r="CQ264" s="17">
        <f t="shared" si="142"/>
        <v>0</v>
      </c>
      <c r="CR264" s="17">
        <f t="shared" si="143"/>
        <v>0</v>
      </c>
      <c r="CS264" s="17">
        <f t="shared" si="144"/>
        <v>0</v>
      </c>
      <c r="CT264" s="17">
        <f t="shared" si="145"/>
        <v>0</v>
      </c>
      <c r="CU264" s="17">
        <f t="shared" si="146"/>
        <v>0</v>
      </c>
      <c r="CV264" s="17">
        <f t="shared" si="147"/>
        <v>0</v>
      </c>
      <c r="CW264" s="17">
        <f t="shared" si="148"/>
        <v>0</v>
      </c>
      <c r="CX264" s="17">
        <f t="shared" si="149"/>
        <v>0</v>
      </c>
      <c r="CY264" s="17">
        <f t="shared" si="150"/>
        <v>0</v>
      </c>
      <c r="CZ264" s="17">
        <f t="shared" si="151"/>
        <v>0</v>
      </c>
      <c r="DA264" s="17">
        <f t="shared" si="152"/>
        <v>0</v>
      </c>
      <c r="DB264" s="17">
        <f t="shared" si="153"/>
        <v>0</v>
      </c>
      <c r="DC264" s="17">
        <f t="shared" si="154"/>
        <v>0</v>
      </c>
      <c r="DD264" s="17">
        <f t="shared" si="155"/>
        <v>0</v>
      </c>
      <c r="DE264" s="17">
        <f t="shared" si="156"/>
        <v>0</v>
      </c>
      <c r="DF264" s="17">
        <f t="shared" si="157"/>
        <v>0</v>
      </c>
      <c r="DG264" s="17">
        <f t="shared" si="158"/>
        <v>0</v>
      </c>
      <c r="DH264" s="17">
        <f t="shared" si="159"/>
        <v>0</v>
      </c>
      <c r="DI264" s="17">
        <f t="shared" si="160"/>
        <v>0</v>
      </c>
      <c r="DJ264" s="17">
        <f t="shared" si="161"/>
        <v>0</v>
      </c>
      <c r="DK264" s="17">
        <f t="shared" si="162"/>
        <v>0</v>
      </c>
    </row>
    <row r="265" spans="2:115" ht="15" customHeight="1" x14ac:dyDescent="0.2">
      <c r="B265" s="156">
        <v>257</v>
      </c>
      <c r="C265" s="157"/>
      <c r="D265" s="158"/>
      <c r="E265" s="159"/>
      <c r="F265" s="159"/>
      <c r="G265" s="91"/>
      <c r="H265" s="92"/>
      <c r="I265" s="160"/>
      <c r="J265" s="92"/>
      <c r="K265" s="92"/>
      <c r="L265" s="160"/>
      <c r="M265" s="160"/>
      <c r="N265" s="160"/>
      <c r="O265" s="160"/>
      <c r="P265" s="160"/>
      <c r="Q265" s="160"/>
      <c r="R265" s="160"/>
      <c r="S265" s="92"/>
      <c r="T265" s="160"/>
      <c r="U265" s="92"/>
      <c r="V265" s="92"/>
      <c r="W265" s="92"/>
      <c r="X265" s="92"/>
      <c r="Y265" s="92"/>
      <c r="Z265" s="161"/>
      <c r="AA265" s="161"/>
      <c r="AB265" s="161"/>
      <c r="AC265" s="161"/>
      <c r="AD265" s="161"/>
      <c r="AE265" s="162"/>
      <c r="AF265" s="162"/>
      <c r="AG265" s="162"/>
      <c r="AH265" s="162"/>
      <c r="AI265" s="162"/>
      <c r="AJ265" s="162"/>
      <c r="AK265" s="162"/>
      <c r="AL265" s="162"/>
      <c r="AM265" s="162"/>
      <c r="AN265" s="162"/>
      <c r="AO265" s="162"/>
      <c r="AP265" s="162"/>
      <c r="AQ265" s="162"/>
      <c r="AR265" s="162"/>
      <c r="AS265" s="162"/>
      <c r="AT265" s="162"/>
      <c r="AU265" s="162"/>
      <c r="AV265" s="162"/>
      <c r="AW265" s="162"/>
      <c r="AX265" s="162"/>
      <c r="AY265" s="162"/>
      <c r="AZ265" s="162"/>
      <c r="BA265" s="162"/>
      <c r="BB265" s="162"/>
      <c r="BC265" s="162"/>
      <c r="BD265" s="162"/>
      <c r="BE265" s="162"/>
      <c r="BF265" s="163"/>
      <c r="BG265" s="163"/>
      <c r="BH265" s="163"/>
      <c r="BI265" s="164"/>
      <c r="BJ265" s="165"/>
      <c r="BK265" s="162"/>
      <c r="BL265" s="162"/>
      <c r="BM265" s="164"/>
      <c r="BN265" s="38"/>
      <c r="BO265" s="38"/>
      <c r="BP265" s="38"/>
      <c r="BQ265" s="38"/>
      <c r="BR265" s="38"/>
      <c r="BS265" s="38"/>
      <c r="BT265" s="114" t="str">
        <f t="shared" si="130"/>
        <v/>
      </c>
      <c r="BU265" s="38"/>
      <c r="BV265" s="38"/>
      <c r="BW265" s="38"/>
      <c r="BX265" s="38"/>
      <c r="BZ265" s="17">
        <f t="shared" ref="BZ265:BZ328" si="163">IF(Z265="x",1,0)</f>
        <v>0</v>
      </c>
      <c r="CA265" s="17">
        <f t="shared" ref="CA265:CA328" si="164">IF(AB265="x",1,0)</f>
        <v>0</v>
      </c>
      <c r="CB265" s="17">
        <f t="shared" ref="CB265:CB328" si="165">IF(AD265="x",1,0)</f>
        <v>0</v>
      </c>
      <c r="CC265" s="17">
        <f t="shared" ref="CC265:CC328" si="166">IF(AE265="x",1,0)</f>
        <v>0</v>
      </c>
      <c r="CD265" s="17">
        <f t="shared" ref="CD265:CD328" si="167">IF(AF265="x",1,0)</f>
        <v>0</v>
      </c>
      <c r="CE265" s="17">
        <f t="shared" ref="CE265:CE328" si="168">IF(AG265="x",1,0)</f>
        <v>0</v>
      </c>
      <c r="CF265" s="17">
        <f t="shared" si="131"/>
        <v>0</v>
      </c>
      <c r="CG265" s="17">
        <f t="shared" si="132"/>
        <v>0</v>
      </c>
      <c r="CH265" s="17">
        <f t="shared" si="133"/>
        <v>0</v>
      </c>
      <c r="CI265" s="17">
        <f t="shared" si="134"/>
        <v>0</v>
      </c>
      <c r="CJ265" s="17">
        <f t="shared" si="135"/>
        <v>0</v>
      </c>
      <c r="CK265" s="17">
        <f t="shared" si="136"/>
        <v>0</v>
      </c>
      <c r="CL265" s="17">
        <f t="shared" si="137"/>
        <v>0</v>
      </c>
      <c r="CM265" s="17">
        <f t="shared" si="138"/>
        <v>0</v>
      </c>
      <c r="CN265" s="17">
        <f t="shared" si="139"/>
        <v>0</v>
      </c>
      <c r="CO265" s="17">
        <f t="shared" si="140"/>
        <v>0</v>
      </c>
      <c r="CP265" s="17">
        <f t="shared" si="141"/>
        <v>0</v>
      </c>
      <c r="CQ265" s="17">
        <f t="shared" si="142"/>
        <v>0</v>
      </c>
      <c r="CR265" s="17">
        <f t="shared" si="143"/>
        <v>0</v>
      </c>
      <c r="CS265" s="17">
        <f t="shared" si="144"/>
        <v>0</v>
      </c>
      <c r="CT265" s="17">
        <f t="shared" si="145"/>
        <v>0</v>
      </c>
      <c r="CU265" s="17">
        <f t="shared" si="146"/>
        <v>0</v>
      </c>
      <c r="CV265" s="17">
        <f t="shared" si="147"/>
        <v>0</v>
      </c>
      <c r="CW265" s="17">
        <f t="shared" si="148"/>
        <v>0</v>
      </c>
      <c r="CX265" s="17">
        <f t="shared" si="149"/>
        <v>0</v>
      </c>
      <c r="CY265" s="17">
        <f t="shared" si="150"/>
        <v>0</v>
      </c>
      <c r="CZ265" s="17">
        <f t="shared" si="151"/>
        <v>0</v>
      </c>
      <c r="DA265" s="17">
        <f t="shared" si="152"/>
        <v>0</v>
      </c>
      <c r="DB265" s="17">
        <f t="shared" si="153"/>
        <v>0</v>
      </c>
      <c r="DC265" s="17">
        <f t="shared" si="154"/>
        <v>0</v>
      </c>
      <c r="DD265" s="17">
        <f t="shared" si="155"/>
        <v>0</v>
      </c>
      <c r="DE265" s="17">
        <f t="shared" si="156"/>
        <v>0</v>
      </c>
      <c r="DF265" s="17">
        <f t="shared" si="157"/>
        <v>0</v>
      </c>
      <c r="DG265" s="17">
        <f t="shared" si="158"/>
        <v>0</v>
      </c>
      <c r="DH265" s="17">
        <f t="shared" si="159"/>
        <v>0</v>
      </c>
      <c r="DI265" s="17">
        <f t="shared" si="160"/>
        <v>0</v>
      </c>
      <c r="DJ265" s="17">
        <f t="shared" si="161"/>
        <v>0</v>
      </c>
      <c r="DK265" s="17">
        <f t="shared" si="162"/>
        <v>0</v>
      </c>
    </row>
    <row r="266" spans="2:115" ht="15" customHeight="1" x14ac:dyDescent="0.2">
      <c r="B266" s="156">
        <v>258</v>
      </c>
      <c r="C266" s="157"/>
      <c r="D266" s="158"/>
      <c r="E266" s="159"/>
      <c r="F266" s="159"/>
      <c r="G266" s="91"/>
      <c r="H266" s="92"/>
      <c r="I266" s="160"/>
      <c r="J266" s="92"/>
      <c r="K266" s="92"/>
      <c r="L266" s="160"/>
      <c r="M266" s="160"/>
      <c r="N266" s="160"/>
      <c r="O266" s="160"/>
      <c r="P266" s="160"/>
      <c r="Q266" s="160"/>
      <c r="R266" s="160"/>
      <c r="S266" s="92"/>
      <c r="T266" s="160"/>
      <c r="U266" s="92"/>
      <c r="V266" s="92"/>
      <c r="W266" s="92"/>
      <c r="X266" s="92"/>
      <c r="Y266" s="92"/>
      <c r="Z266" s="161"/>
      <c r="AA266" s="161"/>
      <c r="AB266" s="161"/>
      <c r="AC266" s="161"/>
      <c r="AD266" s="161"/>
      <c r="AE266" s="162"/>
      <c r="AF266" s="162"/>
      <c r="AG266" s="162"/>
      <c r="AH266" s="162"/>
      <c r="AI266" s="162"/>
      <c r="AJ266" s="162"/>
      <c r="AK266" s="162"/>
      <c r="AL266" s="162"/>
      <c r="AM266" s="162"/>
      <c r="AN266" s="162"/>
      <c r="AO266" s="162"/>
      <c r="AP266" s="162"/>
      <c r="AQ266" s="162"/>
      <c r="AR266" s="162"/>
      <c r="AS266" s="162"/>
      <c r="AT266" s="162"/>
      <c r="AU266" s="162"/>
      <c r="AV266" s="162"/>
      <c r="AW266" s="162"/>
      <c r="AX266" s="162"/>
      <c r="AY266" s="162"/>
      <c r="AZ266" s="162"/>
      <c r="BA266" s="162"/>
      <c r="BB266" s="162"/>
      <c r="BC266" s="162"/>
      <c r="BD266" s="162"/>
      <c r="BE266" s="162"/>
      <c r="BF266" s="163"/>
      <c r="BG266" s="163"/>
      <c r="BH266" s="163"/>
      <c r="BI266" s="164"/>
      <c r="BJ266" s="165"/>
      <c r="BK266" s="162"/>
      <c r="BL266" s="162"/>
      <c r="BM266" s="164"/>
      <c r="BN266" s="38"/>
      <c r="BO266" s="38"/>
      <c r="BP266" s="38"/>
      <c r="BQ266" s="38"/>
      <c r="BR266" s="38"/>
      <c r="BS266" s="38"/>
      <c r="BT266" s="114" t="str">
        <f t="shared" ref="BT266:BT329" si="169">CONCATENATE(BP266,BQ266,BR266,BS266)</f>
        <v/>
      </c>
      <c r="BU266" s="38"/>
      <c r="BV266" s="38"/>
      <c r="BW266" s="38"/>
      <c r="BX266" s="38"/>
      <c r="BZ266" s="17">
        <f t="shared" si="163"/>
        <v>0</v>
      </c>
      <c r="CA266" s="17">
        <f t="shared" si="164"/>
        <v>0</v>
      </c>
      <c r="CB266" s="17">
        <f t="shared" si="165"/>
        <v>0</v>
      </c>
      <c r="CC266" s="17">
        <f t="shared" si="166"/>
        <v>0</v>
      </c>
      <c r="CD266" s="17">
        <f t="shared" si="167"/>
        <v>0</v>
      </c>
      <c r="CE266" s="17">
        <f t="shared" si="168"/>
        <v>0</v>
      </c>
      <c r="CF266" s="17">
        <f t="shared" ref="CF266:CF329" si="170">IF(AH266="x",1,0)</f>
        <v>0</v>
      </c>
      <c r="CG266" s="17">
        <f t="shared" ref="CG266:CG329" si="171">IF(AI266="x",1,0)</f>
        <v>0</v>
      </c>
      <c r="CH266" s="17">
        <f t="shared" ref="CH266:CH329" si="172">IF(AJ266="x",1,0)</f>
        <v>0</v>
      </c>
      <c r="CI266" s="17">
        <f t="shared" ref="CI266:CI329" si="173">IF(AK266="x",1,0)</f>
        <v>0</v>
      </c>
      <c r="CJ266" s="17">
        <f t="shared" ref="CJ266:CJ329" si="174">IF(AL266="x",1,0)</f>
        <v>0</v>
      </c>
      <c r="CK266" s="17">
        <f t="shared" ref="CK266:CK329" si="175">IF(AM266="x",1,0)</f>
        <v>0</v>
      </c>
      <c r="CL266" s="17">
        <f t="shared" ref="CL266:CL329" si="176">IF(AN266="x",1,0)</f>
        <v>0</v>
      </c>
      <c r="CM266" s="17">
        <f t="shared" ref="CM266:CM329" si="177">IF(AO266="x",1,0)</f>
        <v>0</v>
      </c>
      <c r="CN266" s="17">
        <f t="shared" ref="CN266:CN329" si="178">IF(AP266="x",1,0)</f>
        <v>0</v>
      </c>
      <c r="CO266" s="17">
        <f t="shared" ref="CO266:CO329" si="179">IF(AQ266="x",1,0)</f>
        <v>0</v>
      </c>
      <c r="CP266" s="17">
        <f t="shared" ref="CP266:CP329" si="180">IF(AR266="x",1,0)</f>
        <v>0</v>
      </c>
      <c r="CQ266" s="17">
        <f t="shared" ref="CQ266:CQ329" si="181">IF(AS266="x",1,0)</f>
        <v>0</v>
      </c>
      <c r="CR266" s="17">
        <f t="shared" ref="CR266:CR329" si="182">IF(AT266="x",1,0)</f>
        <v>0</v>
      </c>
      <c r="CS266" s="17">
        <f t="shared" ref="CS266:CS329" si="183">IF(AU266="x",1,0)</f>
        <v>0</v>
      </c>
      <c r="CT266" s="17">
        <f t="shared" ref="CT266:CT329" si="184">IF(AV266="x",1,0)</f>
        <v>0</v>
      </c>
      <c r="CU266" s="17">
        <f t="shared" ref="CU266:CU329" si="185">IF(AW266="x",1,0)</f>
        <v>0</v>
      </c>
      <c r="CV266" s="17">
        <f t="shared" ref="CV266:CV329" si="186">IF(AX266="x",1,0)</f>
        <v>0</v>
      </c>
      <c r="CW266" s="17">
        <f t="shared" ref="CW266:CW329" si="187">IF(AY266="x",1,0)</f>
        <v>0</v>
      </c>
      <c r="CX266" s="17">
        <f t="shared" ref="CX266:CX329" si="188">IF(AZ266="x",1,0)</f>
        <v>0</v>
      </c>
      <c r="CY266" s="17">
        <f t="shared" ref="CY266:CY329" si="189">IF(BA266="x",1,0)</f>
        <v>0</v>
      </c>
      <c r="CZ266" s="17">
        <f t="shared" ref="CZ266:CZ329" si="190">IF(BB266="x",1,0)</f>
        <v>0</v>
      </c>
      <c r="DA266" s="17">
        <f t="shared" ref="DA266:DA329" si="191">IF(BC266="x",1,0)</f>
        <v>0</v>
      </c>
      <c r="DB266" s="17">
        <f t="shared" ref="DB266:DB329" si="192">IF(BD266="x",1,0)</f>
        <v>0</v>
      </c>
      <c r="DC266" s="17">
        <f t="shared" ref="DC266:DC329" si="193">IF(BE266="x",1,0)</f>
        <v>0</v>
      </c>
      <c r="DD266" s="17">
        <f t="shared" ref="DD266:DD329" si="194">IF(BF266="x",1,0)</f>
        <v>0</v>
      </c>
      <c r="DE266" s="17">
        <f t="shared" ref="DE266:DE329" si="195">IF(BG266="x",1,0)</f>
        <v>0</v>
      </c>
      <c r="DF266" s="17">
        <f t="shared" ref="DF266:DF329" si="196">IF(BH266="x",1,0)</f>
        <v>0</v>
      </c>
      <c r="DG266" s="17">
        <f t="shared" ref="DG266:DG329" si="197">IF(BI266="x",1,0)</f>
        <v>0</v>
      </c>
      <c r="DH266" s="17">
        <f t="shared" ref="DH266:DH329" si="198">IF(BJ266="x",1,0)</f>
        <v>0</v>
      </c>
      <c r="DI266" s="17">
        <f t="shared" ref="DI266:DI329" si="199">IF(BK266="x",1,0)</f>
        <v>0</v>
      </c>
      <c r="DJ266" s="17">
        <f t="shared" ref="DJ266:DJ329" si="200">IF(BL266="x",1,0)</f>
        <v>0</v>
      </c>
      <c r="DK266" s="17">
        <f t="shared" ref="DK266:DK329" si="201">IF(BM266="x",1,0)</f>
        <v>0</v>
      </c>
    </row>
    <row r="267" spans="2:115" ht="15" customHeight="1" x14ac:dyDescent="0.2">
      <c r="B267" s="156">
        <v>259</v>
      </c>
      <c r="C267" s="157"/>
      <c r="D267" s="158"/>
      <c r="E267" s="159"/>
      <c r="F267" s="159"/>
      <c r="G267" s="91"/>
      <c r="H267" s="92"/>
      <c r="I267" s="160"/>
      <c r="J267" s="92"/>
      <c r="K267" s="92"/>
      <c r="L267" s="160"/>
      <c r="M267" s="160"/>
      <c r="N267" s="160"/>
      <c r="O267" s="160"/>
      <c r="P267" s="160"/>
      <c r="Q267" s="160"/>
      <c r="R267" s="160"/>
      <c r="S267" s="92"/>
      <c r="T267" s="160"/>
      <c r="U267" s="92"/>
      <c r="V267" s="92"/>
      <c r="W267" s="92"/>
      <c r="X267" s="92"/>
      <c r="Y267" s="92"/>
      <c r="Z267" s="161"/>
      <c r="AA267" s="161"/>
      <c r="AB267" s="161"/>
      <c r="AC267" s="161"/>
      <c r="AD267" s="161"/>
      <c r="AE267" s="162"/>
      <c r="AF267" s="162"/>
      <c r="AG267" s="162"/>
      <c r="AH267" s="162"/>
      <c r="AI267" s="162"/>
      <c r="AJ267" s="162"/>
      <c r="AK267" s="162"/>
      <c r="AL267" s="162"/>
      <c r="AM267" s="162"/>
      <c r="AN267" s="162"/>
      <c r="AO267" s="162"/>
      <c r="AP267" s="162"/>
      <c r="AQ267" s="162"/>
      <c r="AR267" s="162"/>
      <c r="AS267" s="162"/>
      <c r="AT267" s="162"/>
      <c r="AU267" s="162"/>
      <c r="AV267" s="162"/>
      <c r="AW267" s="162"/>
      <c r="AX267" s="162"/>
      <c r="AY267" s="162"/>
      <c r="AZ267" s="162"/>
      <c r="BA267" s="162"/>
      <c r="BB267" s="162"/>
      <c r="BC267" s="162"/>
      <c r="BD267" s="162"/>
      <c r="BE267" s="162"/>
      <c r="BF267" s="163"/>
      <c r="BG267" s="163"/>
      <c r="BH267" s="163"/>
      <c r="BI267" s="164"/>
      <c r="BJ267" s="165"/>
      <c r="BK267" s="162"/>
      <c r="BL267" s="162"/>
      <c r="BM267" s="164"/>
      <c r="BN267" s="38"/>
      <c r="BO267" s="38"/>
      <c r="BP267" s="38"/>
      <c r="BQ267" s="38"/>
      <c r="BR267" s="38"/>
      <c r="BS267" s="38"/>
      <c r="BT267" s="114" t="str">
        <f t="shared" si="169"/>
        <v/>
      </c>
      <c r="BU267" s="38"/>
      <c r="BV267" s="38"/>
      <c r="BW267" s="38"/>
      <c r="BX267" s="38"/>
      <c r="BZ267" s="17">
        <f t="shared" si="163"/>
        <v>0</v>
      </c>
      <c r="CA267" s="17">
        <f t="shared" si="164"/>
        <v>0</v>
      </c>
      <c r="CB267" s="17">
        <f t="shared" si="165"/>
        <v>0</v>
      </c>
      <c r="CC267" s="17">
        <f t="shared" si="166"/>
        <v>0</v>
      </c>
      <c r="CD267" s="17">
        <f t="shared" si="167"/>
        <v>0</v>
      </c>
      <c r="CE267" s="17">
        <f t="shared" si="168"/>
        <v>0</v>
      </c>
      <c r="CF267" s="17">
        <f t="shared" si="170"/>
        <v>0</v>
      </c>
      <c r="CG267" s="17">
        <f t="shared" si="171"/>
        <v>0</v>
      </c>
      <c r="CH267" s="17">
        <f t="shared" si="172"/>
        <v>0</v>
      </c>
      <c r="CI267" s="17">
        <f t="shared" si="173"/>
        <v>0</v>
      </c>
      <c r="CJ267" s="17">
        <f t="shared" si="174"/>
        <v>0</v>
      </c>
      <c r="CK267" s="17">
        <f t="shared" si="175"/>
        <v>0</v>
      </c>
      <c r="CL267" s="17">
        <f t="shared" si="176"/>
        <v>0</v>
      </c>
      <c r="CM267" s="17">
        <f t="shared" si="177"/>
        <v>0</v>
      </c>
      <c r="CN267" s="17">
        <f t="shared" si="178"/>
        <v>0</v>
      </c>
      <c r="CO267" s="17">
        <f t="shared" si="179"/>
        <v>0</v>
      </c>
      <c r="CP267" s="17">
        <f t="shared" si="180"/>
        <v>0</v>
      </c>
      <c r="CQ267" s="17">
        <f t="shared" si="181"/>
        <v>0</v>
      </c>
      <c r="CR267" s="17">
        <f t="shared" si="182"/>
        <v>0</v>
      </c>
      <c r="CS267" s="17">
        <f t="shared" si="183"/>
        <v>0</v>
      </c>
      <c r="CT267" s="17">
        <f t="shared" si="184"/>
        <v>0</v>
      </c>
      <c r="CU267" s="17">
        <f t="shared" si="185"/>
        <v>0</v>
      </c>
      <c r="CV267" s="17">
        <f t="shared" si="186"/>
        <v>0</v>
      </c>
      <c r="CW267" s="17">
        <f t="shared" si="187"/>
        <v>0</v>
      </c>
      <c r="CX267" s="17">
        <f t="shared" si="188"/>
        <v>0</v>
      </c>
      <c r="CY267" s="17">
        <f t="shared" si="189"/>
        <v>0</v>
      </c>
      <c r="CZ267" s="17">
        <f t="shared" si="190"/>
        <v>0</v>
      </c>
      <c r="DA267" s="17">
        <f t="shared" si="191"/>
        <v>0</v>
      </c>
      <c r="DB267" s="17">
        <f t="shared" si="192"/>
        <v>0</v>
      </c>
      <c r="DC267" s="17">
        <f t="shared" si="193"/>
        <v>0</v>
      </c>
      <c r="DD267" s="17">
        <f t="shared" si="194"/>
        <v>0</v>
      </c>
      <c r="DE267" s="17">
        <f t="shared" si="195"/>
        <v>0</v>
      </c>
      <c r="DF267" s="17">
        <f t="shared" si="196"/>
        <v>0</v>
      </c>
      <c r="DG267" s="17">
        <f t="shared" si="197"/>
        <v>0</v>
      </c>
      <c r="DH267" s="17">
        <f t="shared" si="198"/>
        <v>0</v>
      </c>
      <c r="DI267" s="17">
        <f t="shared" si="199"/>
        <v>0</v>
      </c>
      <c r="DJ267" s="17">
        <f t="shared" si="200"/>
        <v>0</v>
      </c>
      <c r="DK267" s="17">
        <f t="shared" si="201"/>
        <v>0</v>
      </c>
    </row>
    <row r="268" spans="2:115" ht="15" customHeight="1" x14ac:dyDescent="0.2">
      <c r="B268" s="156">
        <v>260</v>
      </c>
      <c r="C268" s="157"/>
      <c r="D268" s="158"/>
      <c r="E268" s="159"/>
      <c r="F268" s="159"/>
      <c r="G268" s="91"/>
      <c r="H268" s="92"/>
      <c r="I268" s="160"/>
      <c r="J268" s="92"/>
      <c r="K268" s="92"/>
      <c r="L268" s="160"/>
      <c r="M268" s="160"/>
      <c r="N268" s="160"/>
      <c r="O268" s="160"/>
      <c r="P268" s="160"/>
      <c r="Q268" s="160"/>
      <c r="R268" s="160"/>
      <c r="S268" s="92"/>
      <c r="T268" s="160"/>
      <c r="U268" s="92"/>
      <c r="V268" s="92"/>
      <c r="W268" s="92"/>
      <c r="X268" s="92"/>
      <c r="Y268" s="92"/>
      <c r="Z268" s="161"/>
      <c r="AA268" s="161"/>
      <c r="AB268" s="161"/>
      <c r="AC268" s="161"/>
      <c r="AD268" s="161"/>
      <c r="AE268" s="162"/>
      <c r="AF268" s="162"/>
      <c r="AG268" s="162"/>
      <c r="AH268" s="162"/>
      <c r="AI268" s="162"/>
      <c r="AJ268" s="162"/>
      <c r="AK268" s="162"/>
      <c r="AL268" s="162"/>
      <c r="AM268" s="162"/>
      <c r="AN268" s="162"/>
      <c r="AO268" s="162"/>
      <c r="AP268" s="162"/>
      <c r="AQ268" s="162"/>
      <c r="AR268" s="162"/>
      <c r="AS268" s="162"/>
      <c r="AT268" s="162"/>
      <c r="AU268" s="162"/>
      <c r="AV268" s="162"/>
      <c r="AW268" s="162"/>
      <c r="AX268" s="162"/>
      <c r="AY268" s="162"/>
      <c r="AZ268" s="162"/>
      <c r="BA268" s="162"/>
      <c r="BB268" s="162"/>
      <c r="BC268" s="162"/>
      <c r="BD268" s="162"/>
      <c r="BE268" s="162"/>
      <c r="BF268" s="163"/>
      <c r="BG268" s="163"/>
      <c r="BH268" s="163"/>
      <c r="BI268" s="164"/>
      <c r="BJ268" s="165"/>
      <c r="BK268" s="162"/>
      <c r="BL268" s="162"/>
      <c r="BM268" s="164"/>
      <c r="BN268" s="38"/>
      <c r="BO268" s="38"/>
      <c r="BP268" s="38"/>
      <c r="BQ268" s="38"/>
      <c r="BR268" s="38"/>
      <c r="BS268" s="38"/>
      <c r="BT268" s="114" t="str">
        <f t="shared" si="169"/>
        <v/>
      </c>
      <c r="BU268" s="38"/>
      <c r="BV268" s="38"/>
      <c r="BW268" s="38"/>
      <c r="BX268" s="38"/>
      <c r="BZ268" s="17">
        <f t="shared" si="163"/>
        <v>0</v>
      </c>
      <c r="CA268" s="17">
        <f t="shared" si="164"/>
        <v>0</v>
      </c>
      <c r="CB268" s="17">
        <f t="shared" si="165"/>
        <v>0</v>
      </c>
      <c r="CC268" s="17">
        <f t="shared" si="166"/>
        <v>0</v>
      </c>
      <c r="CD268" s="17">
        <f t="shared" si="167"/>
        <v>0</v>
      </c>
      <c r="CE268" s="17">
        <f t="shared" si="168"/>
        <v>0</v>
      </c>
      <c r="CF268" s="17">
        <f t="shared" si="170"/>
        <v>0</v>
      </c>
      <c r="CG268" s="17">
        <f t="shared" si="171"/>
        <v>0</v>
      </c>
      <c r="CH268" s="17">
        <f t="shared" si="172"/>
        <v>0</v>
      </c>
      <c r="CI268" s="17">
        <f t="shared" si="173"/>
        <v>0</v>
      </c>
      <c r="CJ268" s="17">
        <f t="shared" si="174"/>
        <v>0</v>
      </c>
      <c r="CK268" s="17">
        <f t="shared" si="175"/>
        <v>0</v>
      </c>
      <c r="CL268" s="17">
        <f t="shared" si="176"/>
        <v>0</v>
      </c>
      <c r="CM268" s="17">
        <f t="shared" si="177"/>
        <v>0</v>
      </c>
      <c r="CN268" s="17">
        <f t="shared" si="178"/>
        <v>0</v>
      </c>
      <c r="CO268" s="17">
        <f t="shared" si="179"/>
        <v>0</v>
      </c>
      <c r="CP268" s="17">
        <f t="shared" si="180"/>
        <v>0</v>
      </c>
      <c r="CQ268" s="17">
        <f t="shared" si="181"/>
        <v>0</v>
      </c>
      <c r="CR268" s="17">
        <f t="shared" si="182"/>
        <v>0</v>
      </c>
      <c r="CS268" s="17">
        <f t="shared" si="183"/>
        <v>0</v>
      </c>
      <c r="CT268" s="17">
        <f t="shared" si="184"/>
        <v>0</v>
      </c>
      <c r="CU268" s="17">
        <f t="shared" si="185"/>
        <v>0</v>
      </c>
      <c r="CV268" s="17">
        <f t="shared" si="186"/>
        <v>0</v>
      </c>
      <c r="CW268" s="17">
        <f t="shared" si="187"/>
        <v>0</v>
      </c>
      <c r="CX268" s="17">
        <f t="shared" si="188"/>
        <v>0</v>
      </c>
      <c r="CY268" s="17">
        <f t="shared" si="189"/>
        <v>0</v>
      </c>
      <c r="CZ268" s="17">
        <f t="shared" si="190"/>
        <v>0</v>
      </c>
      <c r="DA268" s="17">
        <f t="shared" si="191"/>
        <v>0</v>
      </c>
      <c r="DB268" s="17">
        <f t="shared" si="192"/>
        <v>0</v>
      </c>
      <c r="DC268" s="17">
        <f t="shared" si="193"/>
        <v>0</v>
      </c>
      <c r="DD268" s="17">
        <f t="shared" si="194"/>
        <v>0</v>
      </c>
      <c r="DE268" s="17">
        <f t="shared" si="195"/>
        <v>0</v>
      </c>
      <c r="DF268" s="17">
        <f t="shared" si="196"/>
        <v>0</v>
      </c>
      <c r="DG268" s="17">
        <f t="shared" si="197"/>
        <v>0</v>
      </c>
      <c r="DH268" s="17">
        <f t="shared" si="198"/>
        <v>0</v>
      </c>
      <c r="DI268" s="17">
        <f t="shared" si="199"/>
        <v>0</v>
      </c>
      <c r="DJ268" s="17">
        <f t="shared" si="200"/>
        <v>0</v>
      </c>
      <c r="DK268" s="17">
        <f t="shared" si="201"/>
        <v>0</v>
      </c>
    </row>
    <row r="269" spans="2:115" ht="15" customHeight="1" x14ac:dyDescent="0.2">
      <c r="B269" s="156">
        <v>261</v>
      </c>
      <c r="C269" s="157"/>
      <c r="D269" s="158"/>
      <c r="E269" s="159"/>
      <c r="F269" s="159"/>
      <c r="G269" s="91"/>
      <c r="H269" s="92"/>
      <c r="I269" s="160"/>
      <c r="J269" s="92"/>
      <c r="K269" s="92"/>
      <c r="L269" s="160"/>
      <c r="M269" s="160"/>
      <c r="N269" s="160"/>
      <c r="O269" s="160"/>
      <c r="P269" s="160"/>
      <c r="Q269" s="160"/>
      <c r="R269" s="160"/>
      <c r="S269" s="92"/>
      <c r="T269" s="160"/>
      <c r="U269" s="92"/>
      <c r="V269" s="92"/>
      <c r="W269" s="92"/>
      <c r="X269" s="92"/>
      <c r="Y269" s="92"/>
      <c r="Z269" s="161"/>
      <c r="AA269" s="161"/>
      <c r="AB269" s="161"/>
      <c r="AC269" s="161"/>
      <c r="AD269" s="161"/>
      <c r="AE269" s="162"/>
      <c r="AF269" s="162"/>
      <c r="AG269" s="162"/>
      <c r="AH269" s="162"/>
      <c r="AI269" s="162"/>
      <c r="AJ269" s="162"/>
      <c r="AK269" s="162"/>
      <c r="AL269" s="162"/>
      <c r="AM269" s="162"/>
      <c r="AN269" s="162"/>
      <c r="AO269" s="162"/>
      <c r="AP269" s="162"/>
      <c r="AQ269" s="162"/>
      <c r="AR269" s="162"/>
      <c r="AS269" s="162"/>
      <c r="AT269" s="162"/>
      <c r="AU269" s="162"/>
      <c r="AV269" s="162"/>
      <c r="AW269" s="162"/>
      <c r="AX269" s="162"/>
      <c r="AY269" s="162"/>
      <c r="AZ269" s="162"/>
      <c r="BA269" s="162"/>
      <c r="BB269" s="162"/>
      <c r="BC269" s="162"/>
      <c r="BD269" s="162"/>
      <c r="BE269" s="162"/>
      <c r="BF269" s="163"/>
      <c r="BG269" s="163"/>
      <c r="BH269" s="163"/>
      <c r="BI269" s="164"/>
      <c r="BJ269" s="165"/>
      <c r="BK269" s="162"/>
      <c r="BL269" s="162"/>
      <c r="BM269" s="164"/>
      <c r="BN269" s="38"/>
      <c r="BO269" s="38"/>
      <c r="BP269" s="38"/>
      <c r="BQ269" s="38"/>
      <c r="BR269" s="38"/>
      <c r="BS269" s="38"/>
      <c r="BT269" s="114" t="str">
        <f t="shared" si="169"/>
        <v/>
      </c>
      <c r="BU269" s="38"/>
      <c r="BV269" s="38"/>
      <c r="BW269" s="38"/>
      <c r="BX269" s="38"/>
      <c r="BZ269" s="17">
        <f t="shared" si="163"/>
        <v>0</v>
      </c>
      <c r="CA269" s="17">
        <f t="shared" si="164"/>
        <v>0</v>
      </c>
      <c r="CB269" s="17">
        <f t="shared" si="165"/>
        <v>0</v>
      </c>
      <c r="CC269" s="17">
        <f t="shared" si="166"/>
        <v>0</v>
      </c>
      <c r="CD269" s="17">
        <f t="shared" si="167"/>
        <v>0</v>
      </c>
      <c r="CE269" s="17">
        <f t="shared" si="168"/>
        <v>0</v>
      </c>
      <c r="CF269" s="17">
        <f t="shared" si="170"/>
        <v>0</v>
      </c>
      <c r="CG269" s="17">
        <f t="shared" si="171"/>
        <v>0</v>
      </c>
      <c r="CH269" s="17">
        <f t="shared" si="172"/>
        <v>0</v>
      </c>
      <c r="CI269" s="17">
        <f t="shared" si="173"/>
        <v>0</v>
      </c>
      <c r="CJ269" s="17">
        <f t="shared" si="174"/>
        <v>0</v>
      </c>
      <c r="CK269" s="17">
        <f t="shared" si="175"/>
        <v>0</v>
      </c>
      <c r="CL269" s="17">
        <f t="shared" si="176"/>
        <v>0</v>
      </c>
      <c r="CM269" s="17">
        <f t="shared" si="177"/>
        <v>0</v>
      </c>
      <c r="CN269" s="17">
        <f t="shared" si="178"/>
        <v>0</v>
      </c>
      <c r="CO269" s="17">
        <f t="shared" si="179"/>
        <v>0</v>
      </c>
      <c r="CP269" s="17">
        <f t="shared" si="180"/>
        <v>0</v>
      </c>
      <c r="CQ269" s="17">
        <f t="shared" si="181"/>
        <v>0</v>
      </c>
      <c r="CR269" s="17">
        <f t="shared" si="182"/>
        <v>0</v>
      </c>
      <c r="CS269" s="17">
        <f t="shared" si="183"/>
        <v>0</v>
      </c>
      <c r="CT269" s="17">
        <f t="shared" si="184"/>
        <v>0</v>
      </c>
      <c r="CU269" s="17">
        <f t="shared" si="185"/>
        <v>0</v>
      </c>
      <c r="CV269" s="17">
        <f t="shared" si="186"/>
        <v>0</v>
      </c>
      <c r="CW269" s="17">
        <f t="shared" si="187"/>
        <v>0</v>
      </c>
      <c r="CX269" s="17">
        <f t="shared" si="188"/>
        <v>0</v>
      </c>
      <c r="CY269" s="17">
        <f t="shared" si="189"/>
        <v>0</v>
      </c>
      <c r="CZ269" s="17">
        <f t="shared" si="190"/>
        <v>0</v>
      </c>
      <c r="DA269" s="17">
        <f t="shared" si="191"/>
        <v>0</v>
      </c>
      <c r="DB269" s="17">
        <f t="shared" si="192"/>
        <v>0</v>
      </c>
      <c r="DC269" s="17">
        <f t="shared" si="193"/>
        <v>0</v>
      </c>
      <c r="DD269" s="17">
        <f t="shared" si="194"/>
        <v>0</v>
      </c>
      <c r="DE269" s="17">
        <f t="shared" si="195"/>
        <v>0</v>
      </c>
      <c r="DF269" s="17">
        <f t="shared" si="196"/>
        <v>0</v>
      </c>
      <c r="DG269" s="17">
        <f t="shared" si="197"/>
        <v>0</v>
      </c>
      <c r="DH269" s="17">
        <f t="shared" si="198"/>
        <v>0</v>
      </c>
      <c r="DI269" s="17">
        <f t="shared" si="199"/>
        <v>0</v>
      </c>
      <c r="DJ269" s="17">
        <f t="shared" si="200"/>
        <v>0</v>
      </c>
      <c r="DK269" s="17">
        <f t="shared" si="201"/>
        <v>0</v>
      </c>
    </row>
    <row r="270" spans="2:115" ht="15" customHeight="1" x14ac:dyDescent="0.2">
      <c r="B270" s="156">
        <v>262</v>
      </c>
      <c r="C270" s="157"/>
      <c r="D270" s="158"/>
      <c r="E270" s="159"/>
      <c r="F270" s="159"/>
      <c r="G270" s="91"/>
      <c r="H270" s="92"/>
      <c r="I270" s="160"/>
      <c r="J270" s="92"/>
      <c r="K270" s="92"/>
      <c r="L270" s="160"/>
      <c r="M270" s="160"/>
      <c r="N270" s="160"/>
      <c r="O270" s="160"/>
      <c r="P270" s="160"/>
      <c r="Q270" s="160"/>
      <c r="R270" s="160"/>
      <c r="S270" s="92"/>
      <c r="T270" s="160"/>
      <c r="U270" s="92"/>
      <c r="V270" s="92"/>
      <c r="W270" s="92"/>
      <c r="X270" s="92"/>
      <c r="Y270" s="92"/>
      <c r="Z270" s="161"/>
      <c r="AA270" s="161"/>
      <c r="AB270" s="161"/>
      <c r="AC270" s="161"/>
      <c r="AD270" s="161"/>
      <c r="AE270" s="162"/>
      <c r="AF270" s="162"/>
      <c r="AG270" s="162"/>
      <c r="AH270" s="162"/>
      <c r="AI270" s="162"/>
      <c r="AJ270" s="162"/>
      <c r="AK270" s="162"/>
      <c r="AL270" s="162"/>
      <c r="AM270" s="162"/>
      <c r="AN270" s="162"/>
      <c r="AO270" s="162"/>
      <c r="AP270" s="162"/>
      <c r="AQ270" s="162"/>
      <c r="AR270" s="162"/>
      <c r="AS270" s="162"/>
      <c r="AT270" s="162"/>
      <c r="AU270" s="162"/>
      <c r="AV270" s="162"/>
      <c r="AW270" s="162"/>
      <c r="AX270" s="162"/>
      <c r="AY270" s="162"/>
      <c r="AZ270" s="162"/>
      <c r="BA270" s="162"/>
      <c r="BB270" s="162"/>
      <c r="BC270" s="162"/>
      <c r="BD270" s="162"/>
      <c r="BE270" s="162"/>
      <c r="BF270" s="163"/>
      <c r="BG270" s="163"/>
      <c r="BH270" s="163"/>
      <c r="BI270" s="164"/>
      <c r="BJ270" s="165"/>
      <c r="BK270" s="162"/>
      <c r="BL270" s="162"/>
      <c r="BM270" s="164"/>
      <c r="BN270" s="38"/>
      <c r="BO270" s="38"/>
      <c r="BP270" s="38"/>
      <c r="BQ270" s="38"/>
      <c r="BR270" s="38"/>
      <c r="BS270" s="38"/>
      <c r="BT270" s="114" t="str">
        <f t="shared" si="169"/>
        <v/>
      </c>
      <c r="BU270" s="38"/>
      <c r="BV270" s="38"/>
      <c r="BW270" s="38"/>
      <c r="BX270" s="38"/>
      <c r="BZ270" s="17">
        <f t="shared" si="163"/>
        <v>0</v>
      </c>
      <c r="CA270" s="17">
        <f t="shared" si="164"/>
        <v>0</v>
      </c>
      <c r="CB270" s="17">
        <f t="shared" si="165"/>
        <v>0</v>
      </c>
      <c r="CC270" s="17">
        <f t="shared" si="166"/>
        <v>0</v>
      </c>
      <c r="CD270" s="17">
        <f t="shared" si="167"/>
        <v>0</v>
      </c>
      <c r="CE270" s="17">
        <f t="shared" si="168"/>
        <v>0</v>
      </c>
      <c r="CF270" s="17">
        <f t="shared" si="170"/>
        <v>0</v>
      </c>
      <c r="CG270" s="17">
        <f t="shared" si="171"/>
        <v>0</v>
      </c>
      <c r="CH270" s="17">
        <f t="shared" si="172"/>
        <v>0</v>
      </c>
      <c r="CI270" s="17">
        <f t="shared" si="173"/>
        <v>0</v>
      </c>
      <c r="CJ270" s="17">
        <f t="shared" si="174"/>
        <v>0</v>
      </c>
      <c r="CK270" s="17">
        <f t="shared" si="175"/>
        <v>0</v>
      </c>
      <c r="CL270" s="17">
        <f t="shared" si="176"/>
        <v>0</v>
      </c>
      <c r="CM270" s="17">
        <f t="shared" si="177"/>
        <v>0</v>
      </c>
      <c r="CN270" s="17">
        <f t="shared" si="178"/>
        <v>0</v>
      </c>
      <c r="CO270" s="17">
        <f t="shared" si="179"/>
        <v>0</v>
      </c>
      <c r="CP270" s="17">
        <f t="shared" si="180"/>
        <v>0</v>
      </c>
      <c r="CQ270" s="17">
        <f t="shared" si="181"/>
        <v>0</v>
      </c>
      <c r="CR270" s="17">
        <f t="shared" si="182"/>
        <v>0</v>
      </c>
      <c r="CS270" s="17">
        <f t="shared" si="183"/>
        <v>0</v>
      </c>
      <c r="CT270" s="17">
        <f t="shared" si="184"/>
        <v>0</v>
      </c>
      <c r="CU270" s="17">
        <f t="shared" si="185"/>
        <v>0</v>
      </c>
      <c r="CV270" s="17">
        <f t="shared" si="186"/>
        <v>0</v>
      </c>
      <c r="CW270" s="17">
        <f t="shared" si="187"/>
        <v>0</v>
      </c>
      <c r="CX270" s="17">
        <f t="shared" si="188"/>
        <v>0</v>
      </c>
      <c r="CY270" s="17">
        <f t="shared" si="189"/>
        <v>0</v>
      </c>
      <c r="CZ270" s="17">
        <f t="shared" si="190"/>
        <v>0</v>
      </c>
      <c r="DA270" s="17">
        <f t="shared" si="191"/>
        <v>0</v>
      </c>
      <c r="DB270" s="17">
        <f t="shared" si="192"/>
        <v>0</v>
      </c>
      <c r="DC270" s="17">
        <f t="shared" si="193"/>
        <v>0</v>
      </c>
      <c r="DD270" s="17">
        <f t="shared" si="194"/>
        <v>0</v>
      </c>
      <c r="DE270" s="17">
        <f t="shared" si="195"/>
        <v>0</v>
      </c>
      <c r="DF270" s="17">
        <f t="shared" si="196"/>
        <v>0</v>
      </c>
      <c r="DG270" s="17">
        <f t="shared" si="197"/>
        <v>0</v>
      </c>
      <c r="DH270" s="17">
        <f t="shared" si="198"/>
        <v>0</v>
      </c>
      <c r="DI270" s="17">
        <f t="shared" si="199"/>
        <v>0</v>
      </c>
      <c r="DJ270" s="17">
        <f t="shared" si="200"/>
        <v>0</v>
      </c>
      <c r="DK270" s="17">
        <f t="shared" si="201"/>
        <v>0</v>
      </c>
    </row>
    <row r="271" spans="2:115" ht="15" customHeight="1" x14ac:dyDescent="0.2">
      <c r="B271" s="156">
        <v>263</v>
      </c>
      <c r="C271" s="157"/>
      <c r="D271" s="158"/>
      <c r="E271" s="159"/>
      <c r="F271" s="159"/>
      <c r="G271" s="91"/>
      <c r="H271" s="92"/>
      <c r="I271" s="160"/>
      <c r="J271" s="92"/>
      <c r="K271" s="92"/>
      <c r="L271" s="160"/>
      <c r="M271" s="160"/>
      <c r="N271" s="160"/>
      <c r="O271" s="160"/>
      <c r="P271" s="160"/>
      <c r="Q271" s="160"/>
      <c r="R271" s="160"/>
      <c r="S271" s="92"/>
      <c r="T271" s="160"/>
      <c r="U271" s="92"/>
      <c r="V271" s="92"/>
      <c r="W271" s="92"/>
      <c r="X271" s="92"/>
      <c r="Y271" s="92"/>
      <c r="Z271" s="161"/>
      <c r="AA271" s="161"/>
      <c r="AB271" s="161"/>
      <c r="AC271" s="161"/>
      <c r="AD271" s="161"/>
      <c r="AE271" s="162"/>
      <c r="AF271" s="162"/>
      <c r="AG271" s="162"/>
      <c r="AH271" s="162"/>
      <c r="AI271" s="162"/>
      <c r="AJ271" s="162"/>
      <c r="AK271" s="162"/>
      <c r="AL271" s="162"/>
      <c r="AM271" s="162"/>
      <c r="AN271" s="162"/>
      <c r="AO271" s="162"/>
      <c r="AP271" s="162"/>
      <c r="AQ271" s="162"/>
      <c r="AR271" s="162"/>
      <c r="AS271" s="162"/>
      <c r="AT271" s="162"/>
      <c r="AU271" s="162"/>
      <c r="AV271" s="162"/>
      <c r="AW271" s="162"/>
      <c r="AX271" s="162"/>
      <c r="AY271" s="162"/>
      <c r="AZ271" s="162"/>
      <c r="BA271" s="162"/>
      <c r="BB271" s="162"/>
      <c r="BC271" s="162"/>
      <c r="BD271" s="162"/>
      <c r="BE271" s="162"/>
      <c r="BF271" s="163"/>
      <c r="BG271" s="163"/>
      <c r="BH271" s="163"/>
      <c r="BI271" s="164"/>
      <c r="BJ271" s="165"/>
      <c r="BK271" s="162"/>
      <c r="BL271" s="162"/>
      <c r="BM271" s="164"/>
      <c r="BN271" s="38"/>
      <c r="BO271" s="38"/>
      <c r="BP271" s="38"/>
      <c r="BQ271" s="38"/>
      <c r="BR271" s="38"/>
      <c r="BS271" s="38"/>
      <c r="BT271" s="114" t="str">
        <f t="shared" si="169"/>
        <v/>
      </c>
      <c r="BU271" s="38"/>
      <c r="BV271" s="38"/>
      <c r="BW271" s="38"/>
      <c r="BX271" s="38"/>
      <c r="BZ271" s="17">
        <f t="shared" si="163"/>
        <v>0</v>
      </c>
      <c r="CA271" s="17">
        <f t="shared" si="164"/>
        <v>0</v>
      </c>
      <c r="CB271" s="17">
        <f t="shared" si="165"/>
        <v>0</v>
      </c>
      <c r="CC271" s="17">
        <f t="shared" si="166"/>
        <v>0</v>
      </c>
      <c r="CD271" s="17">
        <f t="shared" si="167"/>
        <v>0</v>
      </c>
      <c r="CE271" s="17">
        <f t="shared" si="168"/>
        <v>0</v>
      </c>
      <c r="CF271" s="17">
        <f t="shared" si="170"/>
        <v>0</v>
      </c>
      <c r="CG271" s="17">
        <f t="shared" si="171"/>
        <v>0</v>
      </c>
      <c r="CH271" s="17">
        <f t="shared" si="172"/>
        <v>0</v>
      </c>
      <c r="CI271" s="17">
        <f t="shared" si="173"/>
        <v>0</v>
      </c>
      <c r="CJ271" s="17">
        <f t="shared" si="174"/>
        <v>0</v>
      </c>
      <c r="CK271" s="17">
        <f t="shared" si="175"/>
        <v>0</v>
      </c>
      <c r="CL271" s="17">
        <f t="shared" si="176"/>
        <v>0</v>
      </c>
      <c r="CM271" s="17">
        <f t="shared" si="177"/>
        <v>0</v>
      </c>
      <c r="CN271" s="17">
        <f t="shared" si="178"/>
        <v>0</v>
      </c>
      <c r="CO271" s="17">
        <f t="shared" si="179"/>
        <v>0</v>
      </c>
      <c r="CP271" s="17">
        <f t="shared" si="180"/>
        <v>0</v>
      </c>
      <c r="CQ271" s="17">
        <f t="shared" si="181"/>
        <v>0</v>
      </c>
      <c r="CR271" s="17">
        <f t="shared" si="182"/>
        <v>0</v>
      </c>
      <c r="CS271" s="17">
        <f t="shared" si="183"/>
        <v>0</v>
      </c>
      <c r="CT271" s="17">
        <f t="shared" si="184"/>
        <v>0</v>
      </c>
      <c r="CU271" s="17">
        <f t="shared" si="185"/>
        <v>0</v>
      </c>
      <c r="CV271" s="17">
        <f t="shared" si="186"/>
        <v>0</v>
      </c>
      <c r="CW271" s="17">
        <f t="shared" si="187"/>
        <v>0</v>
      </c>
      <c r="CX271" s="17">
        <f t="shared" si="188"/>
        <v>0</v>
      </c>
      <c r="CY271" s="17">
        <f t="shared" si="189"/>
        <v>0</v>
      </c>
      <c r="CZ271" s="17">
        <f t="shared" si="190"/>
        <v>0</v>
      </c>
      <c r="DA271" s="17">
        <f t="shared" si="191"/>
        <v>0</v>
      </c>
      <c r="DB271" s="17">
        <f t="shared" si="192"/>
        <v>0</v>
      </c>
      <c r="DC271" s="17">
        <f t="shared" si="193"/>
        <v>0</v>
      </c>
      <c r="DD271" s="17">
        <f t="shared" si="194"/>
        <v>0</v>
      </c>
      <c r="DE271" s="17">
        <f t="shared" si="195"/>
        <v>0</v>
      </c>
      <c r="DF271" s="17">
        <f t="shared" si="196"/>
        <v>0</v>
      </c>
      <c r="DG271" s="17">
        <f t="shared" si="197"/>
        <v>0</v>
      </c>
      <c r="DH271" s="17">
        <f t="shared" si="198"/>
        <v>0</v>
      </c>
      <c r="DI271" s="17">
        <f t="shared" si="199"/>
        <v>0</v>
      </c>
      <c r="DJ271" s="17">
        <f t="shared" si="200"/>
        <v>0</v>
      </c>
      <c r="DK271" s="17">
        <f t="shared" si="201"/>
        <v>0</v>
      </c>
    </row>
    <row r="272" spans="2:115" ht="15" customHeight="1" x14ac:dyDescent="0.2">
      <c r="B272" s="156">
        <v>264</v>
      </c>
      <c r="C272" s="157"/>
      <c r="D272" s="158"/>
      <c r="E272" s="159"/>
      <c r="F272" s="159"/>
      <c r="G272" s="91"/>
      <c r="H272" s="92"/>
      <c r="I272" s="160"/>
      <c r="J272" s="92"/>
      <c r="K272" s="92"/>
      <c r="L272" s="160"/>
      <c r="M272" s="160"/>
      <c r="N272" s="160"/>
      <c r="O272" s="160"/>
      <c r="P272" s="160"/>
      <c r="Q272" s="160"/>
      <c r="R272" s="160"/>
      <c r="S272" s="92"/>
      <c r="T272" s="160"/>
      <c r="U272" s="92"/>
      <c r="V272" s="92"/>
      <c r="W272" s="92"/>
      <c r="X272" s="92"/>
      <c r="Y272" s="92"/>
      <c r="Z272" s="161"/>
      <c r="AA272" s="161"/>
      <c r="AB272" s="161"/>
      <c r="AC272" s="161"/>
      <c r="AD272" s="161"/>
      <c r="AE272" s="162"/>
      <c r="AF272" s="162"/>
      <c r="AG272" s="162"/>
      <c r="AH272" s="162"/>
      <c r="AI272" s="162"/>
      <c r="AJ272" s="162"/>
      <c r="AK272" s="162"/>
      <c r="AL272" s="162"/>
      <c r="AM272" s="162"/>
      <c r="AN272" s="162"/>
      <c r="AO272" s="162"/>
      <c r="AP272" s="162"/>
      <c r="AQ272" s="162"/>
      <c r="AR272" s="162"/>
      <c r="AS272" s="162"/>
      <c r="AT272" s="162"/>
      <c r="AU272" s="162"/>
      <c r="AV272" s="162"/>
      <c r="AW272" s="162"/>
      <c r="AX272" s="162"/>
      <c r="AY272" s="162"/>
      <c r="AZ272" s="162"/>
      <c r="BA272" s="162"/>
      <c r="BB272" s="162"/>
      <c r="BC272" s="162"/>
      <c r="BD272" s="162"/>
      <c r="BE272" s="162"/>
      <c r="BF272" s="163"/>
      <c r="BG272" s="163"/>
      <c r="BH272" s="163"/>
      <c r="BI272" s="164"/>
      <c r="BJ272" s="165"/>
      <c r="BK272" s="162"/>
      <c r="BL272" s="162"/>
      <c r="BM272" s="164"/>
      <c r="BN272" s="38"/>
      <c r="BO272" s="38"/>
      <c r="BP272" s="38"/>
      <c r="BQ272" s="38"/>
      <c r="BR272" s="38"/>
      <c r="BS272" s="38"/>
      <c r="BT272" s="114" t="str">
        <f t="shared" si="169"/>
        <v/>
      </c>
      <c r="BU272" s="38"/>
      <c r="BV272" s="38"/>
      <c r="BW272" s="38"/>
      <c r="BX272" s="38"/>
      <c r="BZ272" s="17">
        <f t="shared" si="163"/>
        <v>0</v>
      </c>
      <c r="CA272" s="17">
        <f t="shared" si="164"/>
        <v>0</v>
      </c>
      <c r="CB272" s="17">
        <f t="shared" si="165"/>
        <v>0</v>
      </c>
      <c r="CC272" s="17">
        <f t="shared" si="166"/>
        <v>0</v>
      </c>
      <c r="CD272" s="17">
        <f t="shared" si="167"/>
        <v>0</v>
      </c>
      <c r="CE272" s="17">
        <f t="shared" si="168"/>
        <v>0</v>
      </c>
      <c r="CF272" s="17">
        <f t="shared" si="170"/>
        <v>0</v>
      </c>
      <c r="CG272" s="17">
        <f t="shared" si="171"/>
        <v>0</v>
      </c>
      <c r="CH272" s="17">
        <f t="shared" si="172"/>
        <v>0</v>
      </c>
      <c r="CI272" s="17">
        <f t="shared" si="173"/>
        <v>0</v>
      </c>
      <c r="CJ272" s="17">
        <f t="shared" si="174"/>
        <v>0</v>
      </c>
      <c r="CK272" s="17">
        <f t="shared" si="175"/>
        <v>0</v>
      </c>
      <c r="CL272" s="17">
        <f t="shared" si="176"/>
        <v>0</v>
      </c>
      <c r="CM272" s="17">
        <f t="shared" si="177"/>
        <v>0</v>
      </c>
      <c r="CN272" s="17">
        <f t="shared" si="178"/>
        <v>0</v>
      </c>
      <c r="CO272" s="17">
        <f t="shared" si="179"/>
        <v>0</v>
      </c>
      <c r="CP272" s="17">
        <f t="shared" si="180"/>
        <v>0</v>
      </c>
      <c r="CQ272" s="17">
        <f t="shared" si="181"/>
        <v>0</v>
      </c>
      <c r="CR272" s="17">
        <f t="shared" si="182"/>
        <v>0</v>
      </c>
      <c r="CS272" s="17">
        <f t="shared" si="183"/>
        <v>0</v>
      </c>
      <c r="CT272" s="17">
        <f t="shared" si="184"/>
        <v>0</v>
      </c>
      <c r="CU272" s="17">
        <f t="shared" si="185"/>
        <v>0</v>
      </c>
      <c r="CV272" s="17">
        <f t="shared" si="186"/>
        <v>0</v>
      </c>
      <c r="CW272" s="17">
        <f t="shared" si="187"/>
        <v>0</v>
      </c>
      <c r="CX272" s="17">
        <f t="shared" si="188"/>
        <v>0</v>
      </c>
      <c r="CY272" s="17">
        <f t="shared" si="189"/>
        <v>0</v>
      </c>
      <c r="CZ272" s="17">
        <f t="shared" si="190"/>
        <v>0</v>
      </c>
      <c r="DA272" s="17">
        <f t="shared" si="191"/>
        <v>0</v>
      </c>
      <c r="DB272" s="17">
        <f t="shared" si="192"/>
        <v>0</v>
      </c>
      <c r="DC272" s="17">
        <f t="shared" si="193"/>
        <v>0</v>
      </c>
      <c r="DD272" s="17">
        <f t="shared" si="194"/>
        <v>0</v>
      </c>
      <c r="DE272" s="17">
        <f t="shared" si="195"/>
        <v>0</v>
      </c>
      <c r="DF272" s="17">
        <f t="shared" si="196"/>
        <v>0</v>
      </c>
      <c r="DG272" s="17">
        <f t="shared" si="197"/>
        <v>0</v>
      </c>
      <c r="DH272" s="17">
        <f t="shared" si="198"/>
        <v>0</v>
      </c>
      <c r="DI272" s="17">
        <f t="shared" si="199"/>
        <v>0</v>
      </c>
      <c r="DJ272" s="17">
        <f t="shared" si="200"/>
        <v>0</v>
      </c>
      <c r="DK272" s="17">
        <f t="shared" si="201"/>
        <v>0</v>
      </c>
    </row>
    <row r="273" spans="2:115" ht="15" customHeight="1" x14ac:dyDescent="0.2">
      <c r="B273" s="156">
        <v>265</v>
      </c>
      <c r="C273" s="157"/>
      <c r="D273" s="158"/>
      <c r="E273" s="159"/>
      <c r="F273" s="159"/>
      <c r="G273" s="91"/>
      <c r="H273" s="92"/>
      <c r="I273" s="160"/>
      <c r="J273" s="92"/>
      <c r="K273" s="92"/>
      <c r="L273" s="160"/>
      <c r="M273" s="160"/>
      <c r="N273" s="160"/>
      <c r="O273" s="160"/>
      <c r="P273" s="160"/>
      <c r="Q273" s="160"/>
      <c r="R273" s="160"/>
      <c r="S273" s="92"/>
      <c r="T273" s="160"/>
      <c r="U273" s="92"/>
      <c r="V273" s="92"/>
      <c r="W273" s="92"/>
      <c r="X273" s="92"/>
      <c r="Y273" s="92"/>
      <c r="Z273" s="161"/>
      <c r="AA273" s="161"/>
      <c r="AB273" s="161"/>
      <c r="AC273" s="161"/>
      <c r="AD273" s="161"/>
      <c r="AE273" s="162"/>
      <c r="AF273" s="162"/>
      <c r="AG273" s="162"/>
      <c r="AH273" s="162"/>
      <c r="AI273" s="162"/>
      <c r="AJ273" s="162"/>
      <c r="AK273" s="162"/>
      <c r="AL273" s="162"/>
      <c r="AM273" s="162"/>
      <c r="AN273" s="162"/>
      <c r="AO273" s="162"/>
      <c r="AP273" s="162"/>
      <c r="AQ273" s="162"/>
      <c r="AR273" s="162"/>
      <c r="AS273" s="162"/>
      <c r="AT273" s="162"/>
      <c r="AU273" s="162"/>
      <c r="AV273" s="162"/>
      <c r="AW273" s="162"/>
      <c r="AX273" s="162"/>
      <c r="AY273" s="162"/>
      <c r="AZ273" s="162"/>
      <c r="BA273" s="162"/>
      <c r="BB273" s="162"/>
      <c r="BC273" s="162"/>
      <c r="BD273" s="162"/>
      <c r="BE273" s="162"/>
      <c r="BF273" s="163"/>
      <c r="BG273" s="163"/>
      <c r="BH273" s="163"/>
      <c r="BI273" s="164"/>
      <c r="BJ273" s="165"/>
      <c r="BK273" s="162"/>
      <c r="BL273" s="162"/>
      <c r="BM273" s="164"/>
      <c r="BN273" s="38"/>
      <c r="BO273" s="38"/>
      <c r="BP273" s="38"/>
      <c r="BQ273" s="38"/>
      <c r="BR273" s="38"/>
      <c r="BS273" s="38"/>
      <c r="BT273" s="114" t="str">
        <f t="shared" si="169"/>
        <v/>
      </c>
      <c r="BU273" s="38"/>
      <c r="BV273" s="38"/>
      <c r="BW273" s="38"/>
      <c r="BX273" s="38"/>
      <c r="BZ273" s="17">
        <f t="shared" si="163"/>
        <v>0</v>
      </c>
      <c r="CA273" s="17">
        <f t="shared" si="164"/>
        <v>0</v>
      </c>
      <c r="CB273" s="17">
        <f t="shared" si="165"/>
        <v>0</v>
      </c>
      <c r="CC273" s="17">
        <f t="shared" si="166"/>
        <v>0</v>
      </c>
      <c r="CD273" s="17">
        <f t="shared" si="167"/>
        <v>0</v>
      </c>
      <c r="CE273" s="17">
        <f t="shared" si="168"/>
        <v>0</v>
      </c>
      <c r="CF273" s="17">
        <f t="shared" si="170"/>
        <v>0</v>
      </c>
      <c r="CG273" s="17">
        <f t="shared" si="171"/>
        <v>0</v>
      </c>
      <c r="CH273" s="17">
        <f t="shared" si="172"/>
        <v>0</v>
      </c>
      <c r="CI273" s="17">
        <f t="shared" si="173"/>
        <v>0</v>
      </c>
      <c r="CJ273" s="17">
        <f t="shared" si="174"/>
        <v>0</v>
      </c>
      <c r="CK273" s="17">
        <f t="shared" si="175"/>
        <v>0</v>
      </c>
      <c r="CL273" s="17">
        <f t="shared" si="176"/>
        <v>0</v>
      </c>
      <c r="CM273" s="17">
        <f t="shared" si="177"/>
        <v>0</v>
      </c>
      <c r="CN273" s="17">
        <f t="shared" si="178"/>
        <v>0</v>
      </c>
      <c r="CO273" s="17">
        <f t="shared" si="179"/>
        <v>0</v>
      </c>
      <c r="CP273" s="17">
        <f t="shared" si="180"/>
        <v>0</v>
      </c>
      <c r="CQ273" s="17">
        <f t="shared" si="181"/>
        <v>0</v>
      </c>
      <c r="CR273" s="17">
        <f t="shared" si="182"/>
        <v>0</v>
      </c>
      <c r="CS273" s="17">
        <f t="shared" si="183"/>
        <v>0</v>
      </c>
      <c r="CT273" s="17">
        <f t="shared" si="184"/>
        <v>0</v>
      </c>
      <c r="CU273" s="17">
        <f t="shared" si="185"/>
        <v>0</v>
      </c>
      <c r="CV273" s="17">
        <f t="shared" si="186"/>
        <v>0</v>
      </c>
      <c r="CW273" s="17">
        <f t="shared" si="187"/>
        <v>0</v>
      </c>
      <c r="CX273" s="17">
        <f t="shared" si="188"/>
        <v>0</v>
      </c>
      <c r="CY273" s="17">
        <f t="shared" si="189"/>
        <v>0</v>
      </c>
      <c r="CZ273" s="17">
        <f t="shared" si="190"/>
        <v>0</v>
      </c>
      <c r="DA273" s="17">
        <f t="shared" si="191"/>
        <v>0</v>
      </c>
      <c r="DB273" s="17">
        <f t="shared" si="192"/>
        <v>0</v>
      </c>
      <c r="DC273" s="17">
        <f t="shared" si="193"/>
        <v>0</v>
      </c>
      <c r="DD273" s="17">
        <f t="shared" si="194"/>
        <v>0</v>
      </c>
      <c r="DE273" s="17">
        <f t="shared" si="195"/>
        <v>0</v>
      </c>
      <c r="DF273" s="17">
        <f t="shared" si="196"/>
        <v>0</v>
      </c>
      <c r="DG273" s="17">
        <f t="shared" si="197"/>
        <v>0</v>
      </c>
      <c r="DH273" s="17">
        <f t="shared" si="198"/>
        <v>0</v>
      </c>
      <c r="DI273" s="17">
        <f t="shared" si="199"/>
        <v>0</v>
      </c>
      <c r="DJ273" s="17">
        <f t="shared" si="200"/>
        <v>0</v>
      </c>
      <c r="DK273" s="17">
        <f t="shared" si="201"/>
        <v>0</v>
      </c>
    </row>
    <row r="274" spans="2:115" ht="15" customHeight="1" x14ac:dyDescent="0.2">
      <c r="B274" s="156">
        <v>266</v>
      </c>
      <c r="C274" s="157"/>
      <c r="D274" s="158"/>
      <c r="E274" s="159"/>
      <c r="F274" s="159"/>
      <c r="G274" s="91"/>
      <c r="H274" s="92"/>
      <c r="I274" s="160"/>
      <c r="J274" s="92"/>
      <c r="K274" s="92"/>
      <c r="L274" s="160"/>
      <c r="M274" s="160"/>
      <c r="N274" s="160"/>
      <c r="O274" s="160"/>
      <c r="P274" s="160"/>
      <c r="Q274" s="160"/>
      <c r="R274" s="160"/>
      <c r="S274" s="92"/>
      <c r="T274" s="160"/>
      <c r="U274" s="92"/>
      <c r="V274" s="92"/>
      <c r="W274" s="92"/>
      <c r="X274" s="92"/>
      <c r="Y274" s="92"/>
      <c r="Z274" s="161"/>
      <c r="AA274" s="161"/>
      <c r="AB274" s="161"/>
      <c r="AC274" s="161"/>
      <c r="AD274" s="161"/>
      <c r="AE274" s="162"/>
      <c r="AF274" s="162"/>
      <c r="AG274" s="162"/>
      <c r="AH274" s="162"/>
      <c r="AI274" s="162"/>
      <c r="AJ274" s="162"/>
      <c r="AK274" s="162"/>
      <c r="AL274" s="162"/>
      <c r="AM274" s="162"/>
      <c r="AN274" s="162"/>
      <c r="AO274" s="162"/>
      <c r="AP274" s="162"/>
      <c r="AQ274" s="162"/>
      <c r="AR274" s="162"/>
      <c r="AS274" s="162"/>
      <c r="AT274" s="162"/>
      <c r="AU274" s="162"/>
      <c r="AV274" s="162"/>
      <c r="AW274" s="162"/>
      <c r="AX274" s="162"/>
      <c r="AY274" s="162"/>
      <c r="AZ274" s="162"/>
      <c r="BA274" s="162"/>
      <c r="BB274" s="162"/>
      <c r="BC274" s="162"/>
      <c r="BD274" s="162"/>
      <c r="BE274" s="162"/>
      <c r="BF274" s="163"/>
      <c r="BG274" s="163"/>
      <c r="BH274" s="163"/>
      <c r="BI274" s="164"/>
      <c r="BJ274" s="165"/>
      <c r="BK274" s="162"/>
      <c r="BL274" s="162"/>
      <c r="BM274" s="164"/>
      <c r="BN274" s="38"/>
      <c r="BO274" s="38"/>
      <c r="BP274" s="38"/>
      <c r="BQ274" s="38"/>
      <c r="BR274" s="38"/>
      <c r="BS274" s="38"/>
      <c r="BT274" s="114" t="str">
        <f t="shared" si="169"/>
        <v/>
      </c>
      <c r="BU274" s="38"/>
      <c r="BV274" s="38"/>
      <c r="BW274" s="38"/>
      <c r="BX274" s="38"/>
      <c r="BZ274" s="17">
        <f t="shared" si="163"/>
        <v>0</v>
      </c>
      <c r="CA274" s="17">
        <f t="shared" si="164"/>
        <v>0</v>
      </c>
      <c r="CB274" s="17">
        <f t="shared" si="165"/>
        <v>0</v>
      </c>
      <c r="CC274" s="17">
        <f t="shared" si="166"/>
        <v>0</v>
      </c>
      <c r="CD274" s="17">
        <f t="shared" si="167"/>
        <v>0</v>
      </c>
      <c r="CE274" s="17">
        <f t="shared" si="168"/>
        <v>0</v>
      </c>
      <c r="CF274" s="17">
        <f t="shared" si="170"/>
        <v>0</v>
      </c>
      <c r="CG274" s="17">
        <f t="shared" si="171"/>
        <v>0</v>
      </c>
      <c r="CH274" s="17">
        <f t="shared" si="172"/>
        <v>0</v>
      </c>
      <c r="CI274" s="17">
        <f t="shared" si="173"/>
        <v>0</v>
      </c>
      <c r="CJ274" s="17">
        <f t="shared" si="174"/>
        <v>0</v>
      </c>
      <c r="CK274" s="17">
        <f t="shared" si="175"/>
        <v>0</v>
      </c>
      <c r="CL274" s="17">
        <f t="shared" si="176"/>
        <v>0</v>
      </c>
      <c r="CM274" s="17">
        <f t="shared" si="177"/>
        <v>0</v>
      </c>
      <c r="CN274" s="17">
        <f t="shared" si="178"/>
        <v>0</v>
      </c>
      <c r="CO274" s="17">
        <f t="shared" si="179"/>
        <v>0</v>
      </c>
      <c r="CP274" s="17">
        <f t="shared" si="180"/>
        <v>0</v>
      </c>
      <c r="CQ274" s="17">
        <f t="shared" si="181"/>
        <v>0</v>
      </c>
      <c r="CR274" s="17">
        <f t="shared" si="182"/>
        <v>0</v>
      </c>
      <c r="CS274" s="17">
        <f t="shared" si="183"/>
        <v>0</v>
      </c>
      <c r="CT274" s="17">
        <f t="shared" si="184"/>
        <v>0</v>
      </c>
      <c r="CU274" s="17">
        <f t="shared" si="185"/>
        <v>0</v>
      </c>
      <c r="CV274" s="17">
        <f t="shared" si="186"/>
        <v>0</v>
      </c>
      <c r="CW274" s="17">
        <f t="shared" si="187"/>
        <v>0</v>
      </c>
      <c r="CX274" s="17">
        <f t="shared" si="188"/>
        <v>0</v>
      </c>
      <c r="CY274" s="17">
        <f t="shared" si="189"/>
        <v>0</v>
      </c>
      <c r="CZ274" s="17">
        <f t="shared" si="190"/>
        <v>0</v>
      </c>
      <c r="DA274" s="17">
        <f t="shared" si="191"/>
        <v>0</v>
      </c>
      <c r="DB274" s="17">
        <f t="shared" si="192"/>
        <v>0</v>
      </c>
      <c r="DC274" s="17">
        <f t="shared" si="193"/>
        <v>0</v>
      </c>
      <c r="DD274" s="17">
        <f t="shared" si="194"/>
        <v>0</v>
      </c>
      <c r="DE274" s="17">
        <f t="shared" si="195"/>
        <v>0</v>
      </c>
      <c r="DF274" s="17">
        <f t="shared" si="196"/>
        <v>0</v>
      </c>
      <c r="DG274" s="17">
        <f t="shared" si="197"/>
        <v>0</v>
      </c>
      <c r="DH274" s="17">
        <f t="shared" si="198"/>
        <v>0</v>
      </c>
      <c r="DI274" s="17">
        <f t="shared" si="199"/>
        <v>0</v>
      </c>
      <c r="DJ274" s="17">
        <f t="shared" si="200"/>
        <v>0</v>
      </c>
      <c r="DK274" s="17">
        <f t="shared" si="201"/>
        <v>0</v>
      </c>
    </row>
    <row r="275" spans="2:115" ht="15" customHeight="1" x14ac:dyDescent="0.2">
      <c r="B275" s="156">
        <v>267</v>
      </c>
      <c r="C275" s="157"/>
      <c r="D275" s="158"/>
      <c r="E275" s="159"/>
      <c r="F275" s="159"/>
      <c r="G275" s="91"/>
      <c r="H275" s="92"/>
      <c r="I275" s="160"/>
      <c r="J275" s="92"/>
      <c r="K275" s="92"/>
      <c r="L275" s="160"/>
      <c r="M275" s="160"/>
      <c r="N275" s="160"/>
      <c r="O275" s="160"/>
      <c r="P275" s="160"/>
      <c r="Q275" s="160"/>
      <c r="R275" s="160"/>
      <c r="S275" s="92"/>
      <c r="T275" s="160"/>
      <c r="U275" s="92"/>
      <c r="V275" s="92"/>
      <c r="W275" s="92"/>
      <c r="X275" s="92"/>
      <c r="Y275" s="92"/>
      <c r="Z275" s="161"/>
      <c r="AA275" s="161"/>
      <c r="AB275" s="161"/>
      <c r="AC275" s="161"/>
      <c r="AD275" s="161"/>
      <c r="AE275" s="162"/>
      <c r="AF275" s="162"/>
      <c r="AG275" s="162"/>
      <c r="AH275" s="162"/>
      <c r="AI275" s="162"/>
      <c r="AJ275" s="162"/>
      <c r="AK275" s="162"/>
      <c r="AL275" s="162"/>
      <c r="AM275" s="162"/>
      <c r="AN275" s="162"/>
      <c r="AO275" s="162"/>
      <c r="AP275" s="162"/>
      <c r="AQ275" s="162"/>
      <c r="AR275" s="162"/>
      <c r="AS275" s="162"/>
      <c r="AT275" s="162"/>
      <c r="AU275" s="162"/>
      <c r="AV275" s="162"/>
      <c r="AW275" s="162"/>
      <c r="AX275" s="162"/>
      <c r="AY275" s="162"/>
      <c r="AZ275" s="162"/>
      <c r="BA275" s="162"/>
      <c r="BB275" s="162"/>
      <c r="BC275" s="162"/>
      <c r="BD275" s="162"/>
      <c r="BE275" s="162"/>
      <c r="BF275" s="163"/>
      <c r="BG275" s="163"/>
      <c r="BH275" s="163"/>
      <c r="BI275" s="164"/>
      <c r="BJ275" s="165"/>
      <c r="BK275" s="162"/>
      <c r="BL275" s="162"/>
      <c r="BM275" s="164"/>
      <c r="BN275" s="38"/>
      <c r="BO275" s="38"/>
      <c r="BP275" s="38"/>
      <c r="BQ275" s="38"/>
      <c r="BR275" s="38"/>
      <c r="BS275" s="38"/>
      <c r="BT275" s="114" t="str">
        <f t="shared" si="169"/>
        <v/>
      </c>
      <c r="BU275" s="38"/>
      <c r="BV275" s="38"/>
      <c r="BW275" s="38"/>
      <c r="BX275" s="38"/>
      <c r="BZ275" s="17">
        <f t="shared" si="163"/>
        <v>0</v>
      </c>
      <c r="CA275" s="17">
        <f t="shared" si="164"/>
        <v>0</v>
      </c>
      <c r="CB275" s="17">
        <f t="shared" si="165"/>
        <v>0</v>
      </c>
      <c r="CC275" s="17">
        <f t="shared" si="166"/>
        <v>0</v>
      </c>
      <c r="CD275" s="17">
        <f t="shared" si="167"/>
        <v>0</v>
      </c>
      <c r="CE275" s="17">
        <f t="shared" si="168"/>
        <v>0</v>
      </c>
      <c r="CF275" s="17">
        <f t="shared" si="170"/>
        <v>0</v>
      </c>
      <c r="CG275" s="17">
        <f t="shared" si="171"/>
        <v>0</v>
      </c>
      <c r="CH275" s="17">
        <f t="shared" si="172"/>
        <v>0</v>
      </c>
      <c r="CI275" s="17">
        <f t="shared" si="173"/>
        <v>0</v>
      </c>
      <c r="CJ275" s="17">
        <f t="shared" si="174"/>
        <v>0</v>
      </c>
      <c r="CK275" s="17">
        <f t="shared" si="175"/>
        <v>0</v>
      </c>
      <c r="CL275" s="17">
        <f t="shared" si="176"/>
        <v>0</v>
      </c>
      <c r="CM275" s="17">
        <f t="shared" si="177"/>
        <v>0</v>
      </c>
      <c r="CN275" s="17">
        <f t="shared" si="178"/>
        <v>0</v>
      </c>
      <c r="CO275" s="17">
        <f t="shared" si="179"/>
        <v>0</v>
      </c>
      <c r="CP275" s="17">
        <f t="shared" si="180"/>
        <v>0</v>
      </c>
      <c r="CQ275" s="17">
        <f t="shared" si="181"/>
        <v>0</v>
      </c>
      <c r="CR275" s="17">
        <f t="shared" si="182"/>
        <v>0</v>
      </c>
      <c r="CS275" s="17">
        <f t="shared" si="183"/>
        <v>0</v>
      </c>
      <c r="CT275" s="17">
        <f t="shared" si="184"/>
        <v>0</v>
      </c>
      <c r="CU275" s="17">
        <f t="shared" si="185"/>
        <v>0</v>
      </c>
      <c r="CV275" s="17">
        <f t="shared" si="186"/>
        <v>0</v>
      </c>
      <c r="CW275" s="17">
        <f t="shared" si="187"/>
        <v>0</v>
      </c>
      <c r="CX275" s="17">
        <f t="shared" si="188"/>
        <v>0</v>
      </c>
      <c r="CY275" s="17">
        <f t="shared" si="189"/>
        <v>0</v>
      </c>
      <c r="CZ275" s="17">
        <f t="shared" si="190"/>
        <v>0</v>
      </c>
      <c r="DA275" s="17">
        <f t="shared" si="191"/>
        <v>0</v>
      </c>
      <c r="DB275" s="17">
        <f t="shared" si="192"/>
        <v>0</v>
      </c>
      <c r="DC275" s="17">
        <f t="shared" si="193"/>
        <v>0</v>
      </c>
      <c r="DD275" s="17">
        <f t="shared" si="194"/>
        <v>0</v>
      </c>
      <c r="DE275" s="17">
        <f t="shared" si="195"/>
        <v>0</v>
      </c>
      <c r="DF275" s="17">
        <f t="shared" si="196"/>
        <v>0</v>
      </c>
      <c r="DG275" s="17">
        <f t="shared" si="197"/>
        <v>0</v>
      </c>
      <c r="DH275" s="17">
        <f t="shared" si="198"/>
        <v>0</v>
      </c>
      <c r="DI275" s="17">
        <f t="shared" si="199"/>
        <v>0</v>
      </c>
      <c r="DJ275" s="17">
        <f t="shared" si="200"/>
        <v>0</v>
      </c>
      <c r="DK275" s="17">
        <f t="shared" si="201"/>
        <v>0</v>
      </c>
    </row>
    <row r="276" spans="2:115" ht="15" customHeight="1" x14ac:dyDescent="0.2">
      <c r="B276" s="156">
        <v>268</v>
      </c>
      <c r="C276" s="157"/>
      <c r="D276" s="158"/>
      <c r="E276" s="159"/>
      <c r="F276" s="159"/>
      <c r="G276" s="91"/>
      <c r="H276" s="92"/>
      <c r="I276" s="160"/>
      <c r="J276" s="92"/>
      <c r="K276" s="92"/>
      <c r="L276" s="160"/>
      <c r="M276" s="160"/>
      <c r="N276" s="160"/>
      <c r="O276" s="160"/>
      <c r="P276" s="160"/>
      <c r="Q276" s="160"/>
      <c r="R276" s="160"/>
      <c r="S276" s="92"/>
      <c r="T276" s="160"/>
      <c r="U276" s="92"/>
      <c r="V276" s="92"/>
      <c r="W276" s="92"/>
      <c r="X276" s="92"/>
      <c r="Y276" s="92"/>
      <c r="Z276" s="161"/>
      <c r="AA276" s="161"/>
      <c r="AB276" s="161"/>
      <c r="AC276" s="161"/>
      <c r="AD276" s="161"/>
      <c r="AE276" s="162"/>
      <c r="AF276" s="162"/>
      <c r="AG276" s="162"/>
      <c r="AH276" s="162"/>
      <c r="AI276" s="162"/>
      <c r="AJ276" s="162"/>
      <c r="AK276" s="162"/>
      <c r="AL276" s="162"/>
      <c r="AM276" s="162"/>
      <c r="AN276" s="162"/>
      <c r="AO276" s="162"/>
      <c r="AP276" s="162"/>
      <c r="AQ276" s="162"/>
      <c r="AR276" s="162"/>
      <c r="AS276" s="162"/>
      <c r="AT276" s="162"/>
      <c r="AU276" s="162"/>
      <c r="AV276" s="162"/>
      <c r="AW276" s="162"/>
      <c r="AX276" s="162"/>
      <c r="AY276" s="162"/>
      <c r="AZ276" s="162"/>
      <c r="BA276" s="162"/>
      <c r="BB276" s="162"/>
      <c r="BC276" s="162"/>
      <c r="BD276" s="162"/>
      <c r="BE276" s="162"/>
      <c r="BF276" s="163"/>
      <c r="BG276" s="163"/>
      <c r="BH276" s="163"/>
      <c r="BI276" s="164"/>
      <c r="BJ276" s="165"/>
      <c r="BK276" s="162"/>
      <c r="BL276" s="162"/>
      <c r="BM276" s="164"/>
      <c r="BN276" s="38"/>
      <c r="BO276" s="38"/>
      <c r="BP276" s="38"/>
      <c r="BQ276" s="38"/>
      <c r="BR276" s="38"/>
      <c r="BS276" s="38"/>
      <c r="BT276" s="114" t="str">
        <f t="shared" si="169"/>
        <v/>
      </c>
      <c r="BU276" s="38"/>
      <c r="BV276" s="38"/>
      <c r="BW276" s="38"/>
      <c r="BX276" s="38"/>
      <c r="BZ276" s="17">
        <f t="shared" si="163"/>
        <v>0</v>
      </c>
      <c r="CA276" s="17">
        <f t="shared" si="164"/>
        <v>0</v>
      </c>
      <c r="CB276" s="17">
        <f t="shared" si="165"/>
        <v>0</v>
      </c>
      <c r="CC276" s="17">
        <f t="shared" si="166"/>
        <v>0</v>
      </c>
      <c r="CD276" s="17">
        <f t="shared" si="167"/>
        <v>0</v>
      </c>
      <c r="CE276" s="17">
        <f t="shared" si="168"/>
        <v>0</v>
      </c>
      <c r="CF276" s="17">
        <f t="shared" si="170"/>
        <v>0</v>
      </c>
      <c r="CG276" s="17">
        <f t="shared" si="171"/>
        <v>0</v>
      </c>
      <c r="CH276" s="17">
        <f t="shared" si="172"/>
        <v>0</v>
      </c>
      <c r="CI276" s="17">
        <f t="shared" si="173"/>
        <v>0</v>
      </c>
      <c r="CJ276" s="17">
        <f t="shared" si="174"/>
        <v>0</v>
      </c>
      <c r="CK276" s="17">
        <f t="shared" si="175"/>
        <v>0</v>
      </c>
      <c r="CL276" s="17">
        <f t="shared" si="176"/>
        <v>0</v>
      </c>
      <c r="CM276" s="17">
        <f t="shared" si="177"/>
        <v>0</v>
      </c>
      <c r="CN276" s="17">
        <f t="shared" si="178"/>
        <v>0</v>
      </c>
      <c r="CO276" s="17">
        <f t="shared" si="179"/>
        <v>0</v>
      </c>
      <c r="CP276" s="17">
        <f t="shared" si="180"/>
        <v>0</v>
      </c>
      <c r="CQ276" s="17">
        <f t="shared" si="181"/>
        <v>0</v>
      </c>
      <c r="CR276" s="17">
        <f t="shared" si="182"/>
        <v>0</v>
      </c>
      <c r="CS276" s="17">
        <f t="shared" si="183"/>
        <v>0</v>
      </c>
      <c r="CT276" s="17">
        <f t="shared" si="184"/>
        <v>0</v>
      </c>
      <c r="CU276" s="17">
        <f t="shared" si="185"/>
        <v>0</v>
      </c>
      <c r="CV276" s="17">
        <f t="shared" si="186"/>
        <v>0</v>
      </c>
      <c r="CW276" s="17">
        <f t="shared" si="187"/>
        <v>0</v>
      </c>
      <c r="CX276" s="17">
        <f t="shared" si="188"/>
        <v>0</v>
      </c>
      <c r="CY276" s="17">
        <f t="shared" si="189"/>
        <v>0</v>
      </c>
      <c r="CZ276" s="17">
        <f t="shared" si="190"/>
        <v>0</v>
      </c>
      <c r="DA276" s="17">
        <f t="shared" si="191"/>
        <v>0</v>
      </c>
      <c r="DB276" s="17">
        <f t="shared" si="192"/>
        <v>0</v>
      </c>
      <c r="DC276" s="17">
        <f t="shared" si="193"/>
        <v>0</v>
      </c>
      <c r="DD276" s="17">
        <f t="shared" si="194"/>
        <v>0</v>
      </c>
      <c r="DE276" s="17">
        <f t="shared" si="195"/>
        <v>0</v>
      </c>
      <c r="DF276" s="17">
        <f t="shared" si="196"/>
        <v>0</v>
      </c>
      <c r="DG276" s="17">
        <f t="shared" si="197"/>
        <v>0</v>
      </c>
      <c r="DH276" s="17">
        <f t="shared" si="198"/>
        <v>0</v>
      </c>
      <c r="DI276" s="17">
        <f t="shared" si="199"/>
        <v>0</v>
      </c>
      <c r="DJ276" s="17">
        <f t="shared" si="200"/>
        <v>0</v>
      </c>
      <c r="DK276" s="17">
        <f t="shared" si="201"/>
        <v>0</v>
      </c>
    </row>
    <row r="277" spans="2:115" ht="15" customHeight="1" x14ac:dyDescent="0.2">
      <c r="B277" s="156">
        <v>269</v>
      </c>
      <c r="C277" s="157"/>
      <c r="D277" s="158"/>
      <c r="E277" s="159"/>
      <c r="F277" s="159"/>
      <c r="G277" s="91"/>
      <c r="H277" s="92"/>
      <c r="I277" s="160"/>
      <c r="J277" s="92"/>
      <c r="K277" s="92"/>
      <c r="L277" s="160"/>
      <c r="M277" s="160"/>
      <c r="N277" s="160"/>
      <c r="O277" s="160"/>
      <c r="P277" s="160"/>
      <c r="Q277" s="160"/>
      <c r="R277" s="160"/>
      <c r="S277" s="92"/>
      <c r="T277" s="160"/>
      <c r="U277" s="92"/>
      <c r="V277" s="92"/>
      <c r="W277" s="92"/>
      <c r="X277" s="92"/>
      <c r="Y277" s="92"/>
      <c r="Z277" s="161"/>
      <c r="AA277" s="161"/>
      <c r="AB277" s="161"/>
      <c r="AC277" s="161"/>
      <c r="AD277" s="161"/>
      <c r="AE277" s="162"/>
      <c r="AF277" s="162"/>
      <c r="AG277" s="162"/>
      <c r="AH277" s="162"/>
      <c r="AI277" s="162"/>
      <c r="AJ277" s="162"/>
      <c r="AK277" s="162"/>
      <c r="AL277" s="162"/>
      <c r="AM277" s="162"/>
      <c r="AN277" s="162"/>
      <c r="AO277" s="162"/>
      <c r="AP277" s="162"/>
      <c r="AQ277" s="162"/>
      <c r="AR277" s="162"/>
      <c r="AS277" s="162"/>
      <c r="AT277" s="162"/>
      <c r="AU277" s="162"/>
      <c r="AV277" s="162"/>
      <c r="AW277" s="162"/>
      <c r="AX277" s="162"/>
      <c r="AY277" s="162"/>
      <c r="AZ277" s="162"/>
      <c r="BA277" s="162"/>
      <c r="BB277" s="162"/>
      <c r="BC277" s="162"/>
      <c r="BD277" s="162"/>
      <c r="BE277" s="162"/>
      <c r="BF277" s="163"/>
      <c r="BG277" s="163"/>
      <c r="BH277" s="163"/>
      <c r="BI277" s="164"/>
      <c r="BJ277" s="165"/>
      <c r="BK277" s="162"/>
      <c r="BL277" s="162"/>
      <c r="BM277" s="164"/>
      <c r="BN277" s="38"/>
      <c r="BO277" s="38"/>
      <c r="BP277" s="38"/>
      <c r="BQ277" s="38"/>
      <c r="BR277" s="38"/>
      <c r="BS277" s="38"/>
      <c r="BT277" s="114" t="str">
        <f t="shared" si="169"/>
        <v/>
      </c>
      <c r="BU277" s="38"/>
      <c r="BV277" s="38"/>
      <c r="BW277" s="38"/>
      <c r="BX277" s="38"/>
      <c r="BZ277" s="17">
        <f t="shared" si="163"/>
        <v>0</v>
      </c>
      <c r="CA277" s="17">
        <f t="shared" si="164"/>
        <v>0</v>
      </c>
      <c r="CB277" s="17">
        <f t="shared" si="165"/>
        <v>0</v>
      </c>
      <c r="CC277" s="17">
        <f t="shared" si="166"/>
        <v>0</v>
      </c>
      <c r="CD277" s="17">
        <f t="shared" si="167"/>
        <v>0</v>
      </c>
      <c r="CE277" s="17">
        <f t="shared" si="168"/>
        <v>0</v>
      </c>
      <c r="CF277" s="17">
        <f t="shared" si="170"/>
        <v>0</v>
      </c>
      <c r="CG277" s="17">
        <f t="shared" si="171"/>
        <v>0</v>
      </c>
      <c r="CH277" s="17">
        <f t="shared" si="172"/>
        <v>0</v>
      </c>
      <c r="CI277" s="17">
        <f t="shared" si="173"/>
        <v>0</v>
      </c>
      <c r="CJ277" s="17">
        <f t="shared" si="174"/>
        <v>0</v>
      </c>
      <c r="CK277" s="17">
        <f t="shared" si="175"/>
        <v>0</v>
      </c>
      <c r="CL277" s="17">
        <f t="shared" si="176"/>
        <v>0</v>
      </c>
      <c r="CM277" s="17">
        <f t="shared" si="177"/>
        <v>0</v>
      </c>
      <c r="CN277" s="17">
        <f t="shared" si="178"/>
        <v>0</v>
      </c>
      <c r="CO277" s="17">
        <f t="shared" si="179"/>
        <v>0</v>
      </c>
      <c r="CP277" s="17">
        <f t="shared" si="180"/>
        <v>0</v>
      </c>
      <c r="CQ277" s="17">
        <f t="shared" si="181"/>
        <v>0</v>
      </c>
      <c r="CR277" s="17">
        <f t="shared" si="182"/>
        <v>0</v>
      </c>
      <c r="CS277" s="17">
        <f t="shared" si="183"/>
        <v>0</v>
      </c>
      <c r="CT277" s="17">
        <f t="shared" si="184"/>
        <v>0</v>
      </c>
      <c r="CU277" s="17">
        <f t="shared" si="185"/>
        <v>0</v>
      </c>
      <c r="CV277" s="17">
        <f t="shared" si="186"/>
        <v>0</v>
      </c>
      <c r="CW277" s="17">
        <f t="shared" si="187"/>
        <v>0</v>
      </c>
      <c r="CX277" s="17">
        <f t="shared" si="188"/>
        <v>0</v>
      </c>
      <c r="CY277" s="17">
        <f t="shared" si="189"/>
        <v>0</v>
      </c>
      <c r="CZ277" s="17">
        <f t="shared" si="190"/>
        <v>0</v>
      </c>
      <c r="DA277" s="17">
        <f t="shared" si="191"/>
        <v>0</v>
      </c>
      <c r="DB277" s="17">
        <f t="shared" si="192"/>
        <v>0</v>
      </c>
      <c r="DC277" s="17">
        <f t="shared" si="193"/>
        <v>0</v>
      </c>
      <c r="DD277" s="17">
        <f t="shared" si="194"/>
        <v>0</v>
      </c>
      <c r="DE277" s="17">
        <f t="shared" si="195"/>
        <v>0</v>
      </c>
      <c r="DF277" s="17">
        <f t="shared" si="196"/>
        <v>0</v>
      </c>
      <c r="DG277" s="17">
        <f t="shared" si="197"/>
        <v>0</v>
      </c>
      <c r="DH277" s="17">
        <f t="shared" si="198"/>
        <v>0</v>
      </c>
      <c r="DI277" s="17">
        <f t="shared" si="199"/>
        <v>0</v>
      </c>
      <c r="DJ277" s="17">
        <f t="shared" si="200"/>
        <v>0</v>
      </c>
      <c r="DK277" s="17">
        <f t="shared" si="201"/>
        <v>0</v>
      </c>
    </row>
    <row r="278" spans="2:115" ht="15" customHeight="1" x14ac:dyDescent="0.2">
      <c r="B278" s="156">
        <v>270</v>
      </c>
      <c r="C278" s="157"/>
      <c r="D278" s="158"/>
      <c r="E278" s="159"/>
      <c r="F278" s="159"/>
      <c r="G278" s="91"/>
      <c r="H278" s="92"/>
      <c r="I278" s="160"/>
      <c r="J278" s="92"/>
      <c r="K278" s="92"/>
      <c r="L278" s="160"/>
      <c r="M278" s="160"/>
      <c r="N278" s="160"/>
      <c r="O278" s="160"/>
      <c r="P278" s="160"/>
      <c r="Q278" s="160"/>
      <c r="R278" s="160"/>
      <c r="S278" s="92"/>
      <c r="T278" s="160"/>
      <c r="U278" s="92"/>
      <c r="V278" s="92"/>
      <c r="W278" s="92"/>
      <c r="X278" s="92"/>
      <c r="Y278" s="92"/>
      <c r="Z278" s="161"/>
      <c r="AA278" s="161"/>
      <c r="AB278" s="161"/>
      <c r="AC278" s="161"/>
      <c r="AD278" s="161"/>
      <c r="AE278" s="162"/>
      <c r="AF278" s="162"/>
      <c r="AG278" s="162"/>
      <c r="AH278" s="162"/>
      <c r="AI278" s="162"/>
      <c r="AJ278" s="162"/>
      <c r="AK278" s="162"/>
      <c r="AL278" s="162"/>
      <c r="AM278" s="162"/>
      <c r="AN278" s="162"/>
      <c r="AO278" s="162"/>
      <c r="AP278" s="162"/>
      <c r="AQ278" s="162"/>
      <c r="AR278" s="162"/>
      <c r="AS278" s="162"/>
      <c r="AT278" s="162"/>
      <c r="AU278" s="162"/>
      <c r="AV278" s="162"/>
      <c r="AW278" s="162"/>
      <c r="AX278" s="162"/>
      <c r="AY278" s="162"/>
      <c r="AZ278" s="162"/>
      <c r="BA278" s="162"/>
      <c r="BB278" s="162"/>
      <c r="BC278" s="162"/>
      <c r="BD278" s="162"/>
      <c r="BE278" s="162"/>
      <c r="BF278" s="163"/>
      <c r="BG278" s="163"/>
      <c r="BH278" s="163"/>
      <c r="BI278" s="164"/>
      <c r="BJ278" s="165"/>
      <c r="BK278" s="162"/>
      <c r="BL278" s="162"/>
      <c r="BM278" s="164"/>
      <c r="BN278" s="38"/>
      <c r="BO278" s="38"/>
      <c r="BP278" s="38"/>
      <c r="BQ278" s="38"/>
      <c r="BR278" s="38"/>
      <c r="BS278" s="38"/>
      <c r="BT278" s="114" t="str">
        <f t="shared" si="169"/>
        <v/>
      </c>
      <c r="BU278" s="38"/>
      <c r="BV278" s="38"/>
      <c r="BW278" s="38"/>
      <c r="BX278" s="38"/>
      <c r="BZ278" s="17">
        <f t="shared" si="163"/>
        <v>0</v>
      </c>
      <c r="CA278" s="17">
        <f t="shared" si="164"/>
        <v>0</v>
      </c>
      <c r="CB278" s="17">
        <f t="shared" si="165"/>
        <v>0</v>
      </c>
      <c r="CC278" s="17">
        <f t="shared" si="166"/>
        <v>0</v>
      </c>
      <c r="CD278" s="17">
        <f t="shared" si="167"/>
        <v>0</v>
      </c>
      <c r="CE278" s="17">
        <f t="shared" si="168"/>
        <v>0</v>
      </c>
      <c r="CF278" s="17">
        <f t="shared" si="170"/>
        <v>0</v>
      </c>
      <c r="CG278" s="17">
        <f t="shared" si="171"/>
        <v>0</v>
      </c>
      <c r="CH278" s="17">
        <f t="shared" si="172"/>
        <v>0</v>
      </c>
      <c r="CI278" s="17">
        <f t="shared" si="173"/>
        <v>0</v>
      </c>
      <c r="CJ278" s="17">
        <f t="shared" si="174"/>
        <v>0</v>
      </c>
      <c r="CK278" s="17">
        <f t="shared" si="175"/>
        <v>0</v>
      </c>
      <c r="CL278" s="17">
        <f t="shared" si="176"/>
        <v>0</v>
      </c>
      <c r="CM278" s="17">
        <f t="shared" si="177"/>
        <v>0</v>
      </c>
      <c r="CN278" s="17">
        <f t="shared" si="178"/>
        <v>0</v>
      </c>
      <c r="CO278" s="17">
        <f t="shared" si="179"/>
        <v>0</v>
      </c>
      <c r="CP278" s="17">
        <f t="shared" si="180"/>
        <v>0</v>
      </c>
      <c r="CQ278" s="17">
        <f t="shared" si="181"/>
        <v>0</v>
      </c>
      <c r="CR278" s="17">
        <f t="shared" si="182"/>
        <v>0</v>
      </c>
      <c r="CS278" s="17">
        <f t="shared" si="183"/>
        <v>0</v>
      </c>
      <c r="CT278" s="17">
        <f t="shared" si="184"/>
        <v>0</v>
      </c>
      <c r="CU278" s="17">
        <f t="shared" si="185"/>
        <v>0</v>
      </c>
      <c r="CV278" s="17">
        <f t="shared" si="186"/>
        <v>0</v>
      </c>
      <c r="CW278" s="17">
        <f t="shared" si="187"/>
        <v>0</v>
      </c>
      <c r="CX278" s="17">
        <f t="shared" si="188"/>
        <v>0</v>
      </c>
      <c r="CY278" s="17">
        <f t="shared" si="189"/>
        <v>0</v>
      </c>
      <c r="CZ278" s="17">
        <f t="shared" si="190"/>
        <v>0</v>
      </c>
      <c r="DA278" s="17">
        <f t="shared" si="191"/>
        <v>0</v>
      </c>
      <c r="DB278" s="17">
        <f t="shared" si="192"/>
        <v>0</v>
      </c>
      <c r="DC278" s="17">
        <f t="shared" si="193"/>
        <v>0</v>
      </c>
      <c r="DD278" s="17">
        <f t="shared" si="194"/>
        <v>0</v>
      </c>
      <c r="DE278" s="17">
        <f t="shared" si="195"/>
        <v>0</v>
      </c>
      <c r="DF278" s="17">
        <f t="shared" si="196"/>
        <v>0</v>
      </c>
      <c r="DG278" s="17">
        <f t="shared" si="197"/>
        <v>0</v>
      </c>
      <c r="DH278" s="17">
        <f t="shared" si="198"/>
        <v>0</v>
      </c>
      <c r="DI278" s="17">
        <f t="shared" si="199"/>
        <v>0</v>
      </c>
      <c r="DJ278" s="17">
        <f t="shared" si="200"/>
        <v>0</v>
      </c>
      <c r="DK278" s="17">
        <f t="shared" si="201"/>
        <v>0</v>
      </c>
    </row>
    <row r="279" spans="2:115" ht="15" customHeight="1" x14ac:dyDescent="0.2">
      <c r="B279" s="156">
        <v>271</v>
      </c>
      <c r="C279" s="157"/>
      <c r="D279" s="158"/>
      <c r="E279" s="159"/>
      <c r="F279" s="159"/>
      <c r="G279" s="91"/>
      <c r="H279" s="92"/>
      <c r="I279" s="160"/>
      <c r="J279" s="92"/>
      <c r="K279" s="92"/>
      <c r="L279" s="160"/>
      <c r="M279" s="160"/>
      <c r="N279" s="160"/>
      <c r="O279" s="160"/>
      <c r="P279" s="160"/>
      <c r="Q279" s="160"/>
      <c r="R279" s="160"/>
      <c r="S279" s="92"/>
      <c r="T279" s="160"/>
      <c r="U279" s="92"/>
      <c r="V279" s="92"/>
      <c r="W279" s="92"/>
      <c r="X279" s="92"/>
      <c r="Y279" s="92"/>
      <c r="Z279" s="161"/>
      <c r="AA279" s="161"/>
      <c r="AB279" s="161"/>
      <c r="AC279" s="161"/>
      <c r="AD279" s="161"/>
      <c r="AE279" s="162"/>
      <c r="AF279" s="162"/>
      <c r="AG279" s="162"/>
      <c r="AH279" s="162"/>
      <c r="AI279" s="162"/>
      <c r="AJ279" s="162"/>
      <c r="AK279" s="162"/>
      <c r="AL279" s="162"/>
      <c r="AM279" s="162"/>
      <c r="AN279" s="162"/>
      <c r="AO279" s="162"/>
      <c r="AP279" s="162"/>
      <c r="AQ279" s="162"/>
      <c r="AR279" s="162"/>
      <c r="AS279" s="162"/>
      <c r="AT279" s="162"/>
      <c r="AU279" s="162"/>
      <c r="AV279" s="162"/>
      <c r="AW279" s="162"/>
      <c r="AX279" s="162"/>
      <c r="AY279" s="162"/>
      <c r="AZ279" s="162"/>
      <c r="BA279" s="162"/>
      <c r="BB279" s="162"/>
      <c r="BC279" s="162"/>
      <c r="BD279" s="162"/>
      <c r="BE279" s="162"/>
      <c r="BF279" s="163"/>
      <c r="BG279" s="163"/>
      <c r="BH279" s="163"/>
      <c r="BI279" s="164"/>
      <c r="BJ279" s="165"/>
      <c r="BK279" s="162"/>
      <c r="BL279" s="162"/>
      <c r="BM279" s="164"/>
      <c r="BN279" s="38"/>
      <c r="BO279" s="38"/>
      <c r="BP279" s="38"/>
      <c r="BQ279" s="38"/>
      <c r="BR279" s="38"/>
      <c r="BS279" s="38"/>
      <c r="BT279" s="114" t="str">
        <f t="shared" si="169"/>
        <v/>
      </c>
      <c r="BU279" s="38"/>
      <c r="BV279" s="38"/>
      <c r="BW279" s="38"/>
      <c r="BX279" s="38"/>
      <c r="BZ279" s="17">
        <f t="shared" si="163"/>
        <v>0</v>
      </c>
      <c r="CA279" s="17">
        <f t="shared" si="164"/>
        <v>0</v>
      </c>
      <c r="CB279" s="17">
        <f t="shared" si="165"/>
        <v>0</v>
      </c>
      <c r="CC279" s="17">
        <f t="shared" si="166"/>
        <v>0</v>
      </c>
      <c r="CD279" s="17">
        <f t="shared" si="167"/>
        <v>0</v>
      </c>
      <c r="CE279" s="17">
        <f t="shared" si="168"/>
        <v>0</v>
      </c>
      <c r="CF279" s="17">
        <f t="shared" si="170"/>
        <v>0</v>
      </c>
      <c r="CG279" s="17">
        <f t="shared" si="171"/>
        <v>0</v>
      </c>
      <c r="CH279" s="17">
        <f t="shared" si="172"/>
        <v>0</v>
      </c>
      <c r="CI279" s="17">
        <f t="shared" si="173"/>
        <v>0</v>
      </c>
      <c r="CJ279" s="17">
        <f t="shared" si="174"/>
        <v>0</v>
      </c>
      <c r="CK279" s="17">
        <f t="shared" si="175"/>
        <v>0</v>
      </c>
      <c r="CL279" s="17">
        <f t="shared" si="176"/>
        <v>0</v>
      </c>
      <c r="CM279" s="17">
        <f t="shared" si="177"/>
        <v>0</v>
      </c>
      <c r="CN279" s="17">
        <f t="shared" si="178"/>
        <v>0</v>
      </c>
      <c r="CO279" s="17">
        <f t="shared" si="179"/>
        <v>0</v>
      </c>
      <c r="CP279" s="17">
        <f t="shared" si="180"/>
        <v>0</v>
      </c>
      <c r="CQ279" s="17">
        <f t="shared" si="181"/>
        <v>0</v>
      </c>
      <c r="CR279" s="17">
        <f t="shared" si="182"/>
        <v>0</v>
      </c>
      <c r="CS279" s="17">
        <f t="shared" si="183"/>
        <v>0</v>
      </c>
      <c r="CT279" s="17">
        <f t="shared" si="184"/>
        <v>0</v>
      </c>
      <c r="CU279" s="17">
        <f t="shared" si="185"/>
        <v>0</v>
      </c>
      <c r="CV279" s="17">
        <f t="shared" si="186"/>
        <v>0</v>
      </c>
      <c r="CW279" s="17">
        <f t="shared" si="187"/>
        <v>0</v>
      </c>
      <c r="CX279" s="17">
        <f t="shared" si="188"/>
        <v>0</v>
      </c>
      <c r="CY279" s="17">
        <f t="shared" si="189"/>
        <v>0</v>
      </c>
      <c r="CZ279" s="17">
        <f t="shared" si="190"/>
        <v>0</v>
      </c>
      <c r="DA279" s="17">
        <f t="shared" si="191"/>
        <v>0</v>
      </c>
      <c r="DB279" s="17">
        <f t="shared" si="192"/>
        <v>0</v>
      </c>
      <c r="DC279" s="17">
        <f t="shared" si="193"/>
        <v>0</v>
      </c>
      <c r="DD279" s="17">
        <f t="shared" si="194"/>
        <v>0</v>
      </c>
      <c r="DE279" s="17">
        <f t="shared" si="195"/>
        <v>0</v>
      </c>
      <c r="DF279" s="17">
        <f t="shared" si="196"/>
        <v>0</v>
      </c>
      <c r="DG279" s="17">
        <f t="shared" si="197"/>
        <v>0</v>
      </c>
      <c r="DH279" s="17">
        <f t="shared" si="198"/>
        <v>0</v>
      </c>
      <c r="DI279" s="17">
        <f t="shared" si="199"/>
        <v>0</v>
      </c>
      <c r="DJ279" s="17">
        <f t="shared" si="200"/>
        <v>0</v>
      </c>
      <c r="DK279" s="17">
        <f t="shared" si="201"/>
        <v>0</v>
      </c>
    </row>
    <row r="280" spans="2:115" ht="15" customHeight="1" x14ac:dyDescent="0.2">
      <c r="B280" s="156">
        <v>272</v>
      </c>
      <c r="C280" s="157"/>
      <c r="D280" s="158"/>
      <c r="E280" s="159"/>
      <c r="F280" s="159"/>
      <c r="G280" s="91"/>
      <c r="H280" s="92"/>
      <c r="I280" s="160"/>
      <c r="J280" s="92"/>
      <c r="K280" s="92"/>
      <c r="L280" s="160"/>
      <c r="M280" s="160"/>
      <c r="N280" s="160"/>
      <c r="O280" s="160"/>
      <c r="P280" s="160"/>
      <c r="Q280" s="160"/>
      <c r="R280" s="160"/>
      <c r="S280" s="92"/>
      <c r="T280" s="160"/>
      <c r="U280" s="92"/>
      <c r="V280" s="92"/>
      <c r="W280" s="92"/>
      <c r="X280" s="92"/>
      <c r="Y280" s="92"/>
      <c r="Z280" s="161"/>
      <c r="AA280" s="161"/>
      <c r="AB280" s="161"/>
      <c r="AC280" s="161"/>
      <c r="AD280" s="161"/>
      <c r="AE280" s="162"/>
      <c r="AF280" s="162"/>
      <c r="AG280" s="162"/>
      <c r="AH280" s="162"/>
      <c r="AI280" s="162"/>
      <c r="AJ280" s="162"/>
      <c r="AK280" s="162"/>
      <c r="AL280" s="162"/>
      <c r="AM280" s="162"/>
      <c r="AN280" s="162"/>
      <c r="AO280" s="162"/>
      <c r="AP280" s="162"/>
      <c r="AQ280" s="162"/>
      <c r="AR280" s="162"/>
      <c r="AS280" s="162"/>
      <c r="AT280" s="162"/>
      <c r="AU280" s="162"/>
      <c r="AV280" s="162"/>
      <c r="AW280" s="162"/>
      <c r="AX280" s="162"/>
      <c r="AY280" s="162"/>
      <c r="AZ280" s="162"/>
      <c r="BA280" s="162"/>
      <c r="BB280" s="162"/>
      <c r="BC280" s="162"/>
      <c r="BD280" s="162"/>
      <c r="BE280" s="162"/>
      <c r="BF280" s="163"/>
      <c r="BG280" s="163"/>
      <c r="BH280" s="163"/>
      <c r="BI280" s="164"/>
      <c r="BJ280" s="165"/>
      <c r="BK280" s="162"/>
      <c r="BL280" s="162"/>
      <c r="BM280" s="164"/>
      <c r="BN280" s="38"/>
      <c r="BO280" s="38"/>
      <c r="BP280" s="38"/>
      <c r="BQ280" s="38"/>
      <c r="BR280" s="38"/>
      <c r="BS280" s="38"/>
      <c r="BT280" s="114" t="str">
        <f t="shared" si="169"/>
        <v/>
      </c>
      <c r="BU280" s="38"/>
      <c r="BV280" s="38"/>
      <c r="BW280" s="38"/>
      <c r="BX280" s="38"/>
      <c r="BZ280" s="17">
        <f t="shared" si="163"/>
        <v>0</v>
      </c>
      <c r="CA280" s="17">
        <f t="shared" si="164"/>
        <v>0</v>
      </c>
      <c r="CB280" s="17">
        <f t="shared" si="165"/>
        <v>0</v>
      </c>
      <c r="CC280" s="17">
        <f t="shared" si="166"/>
        <v>0</v>
      </c>
      <c r="CD280" s="17">
        <f t="shared" si="167"/>
        <v>0</v>
      </c>
      <c r="CE280" s="17">
        <f t="shared" si="168"/>
        <v>0</v>
      </c>
      <c r="CF280" s="17">
        <f t="shared" si="170"/>
        <v>0</v>
      </c>
      <c r="CG280" s="17">
        <f t="shared" si="171"/>
        <v>0</v>
      </c>
      <c r="CH280" s="17">
        <f t="shared" si="172"/>
        <v>0</v>
      </c>
      <c r="CI280" s="17">
        <f t="shared" si="173"/>
        <v>0</v>
      </c>
      <c r="CJ280" s="17">
        <f t="shared" si="174"/>
        <v>0</v>
      </c>
      <c r="CK280" s="17">
        <f t="shared" si="175"/>
        <v>0</v>
      </c>
      <c r="CL280" s="17">
        <f t="shared" si="176"/>
        <v>0</v>
      </c>
      <c r="CM280" s="17">
        <f t="shared" si="177"/>
        <v>0</v>
      </c>
      <c r="CN280" s="17">
        <f t="shared" si="178"/>
        <v>0</v>
      </c>
      <c r="CO280" s="17">
        <f t="shared" si="179"/>
        <v>0</v>
      </c>
      <c r="CP280" s="17">
        <f t="shared" si="180"/>
        <v>0</v>
      </c>
      <c r="CQ280" s="17">
        <f t="shared" si="181"/>
        <v>0</v>
      </c>
      <c r="CR280" s="17">
        <f t="shared" si="182"/>
        <v>0</v>
      </c>
      <c r="CS280" s="17">
        <f t="shared" si="183"/>
        <v>0</v>
      </c>
      <c r="CT280" s="17">
        <f t="shared" si="184"/>
        <v>0</v>
      </c>
      <c r="CU280" s="17">
        <f t="shared" si="185"/>
        <v>0</v>
      </c>
      <c r="CV280" s="17">
        <f t="shared" si="186"/>
        <v>0</v>
      </c>
      <c r="CW280" s="17">
        <f t="shared" si="187"/>
        <v>0</v>
      </c>
      <c r="CX280" s="17">
        <f t="shared" si="188"/>
        <v>0</v>
      </c>
      <c r="CY280" s="17">
        <f t="shared" si="189"/>
        <v>0</v>
      </c>
      <c r="CZ280" s="17">
        <f t="shared" si="190"/>
        <v>0</v>
      </c>
      <c r="DA280" s="17">
        <f t="shared" si="191"/>
        <v>0</v>
      </c>
      <c r="DB280" s="17">
        <f t="shared" si="192"/>
        <v>0</v>
      </c>
      <c r="DC280" s="17">
        <f t="shared" si="193"/>
        <v>0</v>
      </c>
      <c r="DD280" s="17">
        <f t="shared" si="194"/>
        <v>0</v>
      </c>
      <c r="DE280" s="17">
        <f t="shared" si="195"/>
        <v>0</v>
      </c>
      <c r="DF280" s="17">
        <f t="shared" si="196"/>
        <v>0</v>
      </c>
      <c r="DG280" s="17">
        <f t="shared" si="197"/>
        <v>0</v>
      </c>
      <c r="DH280" s="17">
        <f t="shared" si="198"/>
        <v>0</v>
      </c>
      <c r="DI280" s="17">
        <f t="shared" si="199"/>
        <v>0</v>
      </c>
      <c r="DJ280" s="17">
        <f t="shared" si="200"/>
        <v>0</v>
      </c>
      <c r="DK280" s="17">
        <f t="shared" si="201"/>
        <v>0</v>
      </c>
    </row>
    <row r="281" spans="2:115" ht="15" customHeight="1" x14ac:dyDescent="0.2">
      <c r="B281" s="156">
        <v>273</v>
      </c>
      <c r="C281" s="157"/>
      <c r="D281" s="158"/>
      <c r="E281" s="159"/>
      <c r="F281" s="159"/>
      <c r="G281" s="91"/>
      <c r="H281" s="92"/>
      <c r="I281" s="160"/>
      <c r="J281" s="92"/>
      <c r="K281" s="92"/>
      <c r="L281" s="160"/>
      <c r="M281" s="160"/>
      <c r="N281" s="160"/>
      <c r="O281" s="160"/>
      <c r="P281" s="160"/>
      <c r="Q281" s="160"/>
      <c r="R281" s="160"/>
      <c r="S281" s="92"/>
      <c r="T281" s="160"/>
      <c r="U281" s="92"/>
      <c r="V281" s="92"/>
      <c r="W281" s="92"/>
      <c r="X281" s="92"/>
      <c r="Y281" s="92"/>
      <c r="Z281" s="161"/>
      <c r="AA281" s="161"/>
      <c r="AB281" s="161"/>
      <c r="AC281" s="161"/>
      <c r="AD281" s="161"/>
      <c r="AE281" s="162"/>
      <c r="AF281" s="162"/>
      <c r="AG281" s="162"/>
      <c r="AH281" s="162"/>
      <c r="AI281" s="162"/>
      <c r="AJ281" s="162"/>
      <c r="AK281" s="162"/>
      <c r="AL281" s="162"/>
      <c r="AM281" s="162"/>
      <c r="AN281" s="162"/>
      <c r="AO281" s="162"/>
      <c r="AP281" s="162"/>
      <c r="AQ281" s="162"/>
      <c r="AR281" s="162"/>
      <c r="AS281" s="162"/>
      <c r="AT281" s="162"/>
      <c r="AU281" s="162"/>
      <c r="AV281" s="162"/>
      <c r="AW281" s="162"/>
      <c r="AX281" s="162"/>
      <c r="AY281" s="162"/>
      <c r="AZ281" s="162"/>
      <c r="BA281" s="162"/>
      <c r="BB281" s="162"/>
      <c r="BC281" s="162"/>
      <c r="BD281" s="162"/>
      <c r="BE281" s="162"/>
      <c r="BF281" s="163"/>
      <c r="BG281" s="163"/>
      <c r="BH281" s="163"/>
      <c r="BI281" s="164"/>
      <c r="BJ281" s="165"/>
      <c r="BK281" s="162"/>
      <c r="BL281" s="162"/>
      <c r="BM281" s="164"/>
      <c r="BN281" s="38"/>
      <c r="BO281" s="38"/>
      <c r="BP281" s="38"/>
      <c r="BQ281" s="38"/>
      <c r="BR281" s="38"/>
      <c r="BS281" s="38"/>
      <c r="BT281" s="114" t="str">
        <f t="shared" si="169"/>
        <v/>
      </c>
      <c r="BU281" s="38"/>
      <c r="BV281" s="38"/>
      <c r="BW281" s="38"/>
      <c r="BX281" s="38"/>
      <c r="BZ281" s="17">
        <f t="shared" si="163"/>
        <v>0</v>
      </c>
      <c r="CA281" s="17">
        <f t="shared" si="164"/>
        <v>0</v>
      </c>
      <c r="CB281" s="17">
        <f t="shared" si="165"/>
        <v>0</v>
      </c>
      <c r="CC281" s="17">
        <f t="shared" si="166"/>
        <v>0</v>
      </c>
      <c r="CD281" s="17">
        <f t="shared" si="167"/>
        <v>0</v>
      </c>
      <c r="CE281" s="17">
        <f t="shared" si="168"/>
        <v>0</v>
      </c>
      <c r="CF281" s="17">
        <f t="shared" si="170"/>
        <v>0</v>
      </c>
      <c r="CG281" s="17">
        <f t="shared" si="171"/>
        <v>0</v>
      </c>
      <c r="CH281" s="17">
        <f t="shared" si="172"/>
        <v>0</v>
      </c>
      <c r="CI281" s="17">
        <f t="shared" si="173"/>
        <v>0</v>
      </c>
      <c r="CJ281" s="17">
        <f t="shared" si="174"/>
        <v>0</v>
      </c>
      <c r="CK281" s="17">
        <f t="shared" si="175"/>
        <v>0</v>
      </c>
      <c r="CL281" s="17">
        <f t="shared" si="176"/>
        <v>0</v>
      </c>
      <c r="CM281" s="17">
        <f t="shared" si="177"/>
        <v>0</v>
      </c>
      <c r="CN281" s="17">
        <f t="shared" si="178"/>
        <v>0</v>
      </c>
      <c r="CO281" s="17">
        <f t="shared" si="179"/>
        <v>0</v>
      </c>
      <c r="CP281" s="17">
        <f t="shared" si="180"/>
        <v>0</v>
      </c>
      <c r="CQ281" s="17">
        <f t="shared" si="181"/>
        <v>0</v>
      </c>
      <c r="CR281" s="17">
        <f t="shared" si="182"/>
        <v>0</v>
      </c>
      <c r="CS281" s="17">
        <f t="shared" si="183"/>
        <v>0</v>
      </c>
      <c r="CT281" s="17">
        <f t="shared" si="184"/>
        <v>0</v>
      </c>
      <c r="CU281" s="17">
        <f t="shared" si="185"/>
        <v>0</v>
      </c>
      <c r="CV281" s="17">
        <f t="shared" si="186"/>
        <v>0</v>
      </c>
      <c r="CW281" s="17">
        <f t="shared" si="187"/>
        <v>0</v>
      </c>
      <c r="CX281" s="17">
        <f t="shared" si="188"/>
        <v>0</v>
      </c>
      <c r="CY281" s="17">
        <f t="shared" si="189"/>
        <v>0</v>
      </c>
      <c r="CZ281" s="17">
        <f t="shared" si="190"/>
        <v>0</v>
      </c>
      <c r="DA281" s="17">
        <f t="shared" si="191"/>
        <v>0</v>
      </c>
      <c r="DB281" s="17">
        <f t="shared" si="192"/>
        <v>0</v>
      </c>
      <c r="DC281" s="17">
        <f t="shared" si="193"/>
        <v>0</v>
      </c>
      <c r="DD281" s="17">
        <f t="shared" si="194"/>
        <v>0</v>
      </c>
      <c r="DE281" s="17">
        <f t="shared" si="195"/>
        <v>0</v>
      </c>
      <c r="DF281" s="17">
        <f t="shared" si="196"/>
        <v>0</v>
      </c>
      <c r="DG281" s="17">
        <f t="shared" si="197"/>
        <v>0</v>
      </c>
      <c r="DH281" s="17">
        <f t="shared" si="198"/>
        <v>0</v>
      </c>
      <c r="DI281" s="17">
        <f t="shared" si="199"/>
        <v>0</v>
      </c>
      <c r="DJ281" s="17">
        <f t="shared" si="200"/>
        <v>0</v>
      </c>
      <c r="DK281" s="17">
        <f t="shared" si="201"/>
        <v>0</v>
      </c>
    </row>
    <row r="282" spans="2:115" ht="15" customHeight="1" x14ac:dyDescent="0.2">
      <c r="B282" s="156">
        <v>274</v>
      </c>
      <c r="C282" s="157"/>
      <c r="D282" s="158"/>
      <c r="E282" s="159"/>
      <c r="F282" s="159"/>
      <c r="G282" s="91"/>
      <c r="H282" s="92"/>
      <c r="I282" s="160"/>
      <c r="J282" s="92"/>
      <c r="K282" s="92"/>
      <c r="L282" s="160"/>
      <c r="M282" s="160"/>
      <c r="N282" s="160"/>
      <c r="O282" s="160"/>
      <c r="P282" s="160"/>
      <c r="Q282" s="160"/>
      <c r="R282" s="160"/>
      <c r="S282" s="92"/>
      <c r="T282" s="160"/>
      <c r="U282" s="92"/>
      <c r="V282" s="92"/>
      <c r="W282" s="92"/>
      <c r="X282" s="92"/>
      <c r="Y282" s="92"/>
      <c r="Z282" s="161"/>
      <c r="AA282" s="161"/>
      <c r="AB282" s="161"/>
      <c r="AC282" s="161"/>
      <c r="AD282" s="161"/>
      <c r="AE282" s="162"/>
      <c r="AF282" s="162"/>
      <c r="AG282" s="162"/>
      <c r="AH282" s="162"/>
      <c r="AI282" s="162"/>
      <c r="AJ282" s="162"/>
      <c r="AK282" s="162"/>
      <c r="AL282" s="162"/>
      <c r="AM282" s="162"/>
      <c r="AN282" s="162"/>
      <c r="AO282" s="162"/>
      <c r="AP282" s="162"/>
      <c r="AQ282" s="162"/>
      <c r="AR282" s="162"/>
      <c r="AS282" s="162"/>
      <c r="AT282" s="162"/>
      <c r="AU282" s="162"/>
      <c r="AV282" s="162"/>
      <c r="AW282" s="162"/>
      <c r="AX282" s="162"/>
      <c r="AY282" s="162"/>
      <c r="AZ282" s="162"/>
      <c r="BA282" s="162"/>
      <c r="BB282" s="162"/>
      <c r="BC282" s="162"/>
      <c r="BD282" s="162"/>
      <c r="BE282" s="162"/>
      <c r="BF282" s="163"/>
      <c r="BG282" s="163"/>
      <c r="BH282" s="163"/>
      <c r="BI282" s="164"/>
      <c r="BJ282" s="165"/>
      <c r="BK282" s="162"/>
      <c r="BL282" s="162"/>
      <c r="BM282" s="164"/>
      <c r="BN282" s="38"/>
      <c r="BO282" s="38"/>
      <c r="BP282" s="38"/>
      <c r="BQ282" s="38"/>
      <c r="BR282" s="38"/>
      <c r="BS282" s="38"/>
      <c r="BT282" s="114" t="str">
        <f t="shared" si="169"/>
        <v/>
      </c>
      <c r="BU282" s="38"/>
      <c r="BV282" s="38"/>
      <c r="BW282" s="38"/>
      <c r="BX282" s="38"/>
      <c r="BZ282" s="17">
        <f t="shared" si="163"/>
        <v>0</v>
      </c>
      <c r="CA282" s="17">
        <f t="shared" si="164"/>
        <v>0</v>
      </c>
      <c r="CB282" s="17">
        <f t="shared" si="165"/>
        <v>0</v>
      </c>
      <c r="CC282" s="17">
        <f t="shared" si="166"/>
        <v>0</v>
      </c>
      <c r="CD282" s="17">
        <f t="shared" si="167"/>
        <v>0</v>
      </c>
      <c r="CE282" s="17">
        <f t="shared" si="168"/>
        <v>0</v>
      </c>
      <c r="CF282" s="17">
        <f t="shared" si="170"/>
        <v>0</v>
      </c>
      <c r="CG282" s="17">
        <f t="shared" si="171"/>
        <v>0</v>
      </c>
      <c r="CH282" s="17">
        <f t="shared" si="172"/>
        <v>0</v>
      </c>
      <c r="CI282" s="17">
        <f t="shared" si="173"/>
        <v>0</v>
      </c>
      <c r="CJ282" s="17">
        <f t="shared" si="174"/>
        <v>0</v>
      </c>
      <c r="CK282" s="17">
        <f t="shared" si="175"/>
        <v>0</v>
      </c>
      <c r="CL282" s="17">
        <f t="shared" si="176"/>
        <v>0</v>
      </c>
      <c r="CM282" s="17">
        <f t="shared" si="177"/>
        <v>0</v>
      </c>
      <c r="CN282" s="17">
        <f t="shared" si="178"/>
        <v>0</v>
      </c>
      <c r="CO282" s="17">
        <f t="shared" si="179"/>
        <v>0</v>
      </c>
      <c r="CP282" s="17">
        <f t="shared" si="180"/>
        <v>0</v>
      </c>
      <c r="CQ282" s="17">
        <f t="shared" si="181"/>
        <v>0</v>
      </c>
      <c r="CR282" s="17">
        <f t="shared" si="182"/>
        <v>0</v>
      </c>
      <c r="CS282" s="17">
        <f t="shared" si="183"/>
        <v>0</v>
      </c>
      <c r="CT282" s="17">
        <f t="shared" si="184"/>
        <v>0</v>
      </c>
      <c r="CU282" s="17">
        <f t="shared" si="185"/>
        <v>0</v>
      </c>
      <c r="CV282" s="17">
        <f t="shared" si="186"/>
        <v>0</v>
      </c>
      <c r="CW282" s="17">
        <f t="shared" si="187"/>
        <v>0</v>
      </c>
      <c r="CX282" s="17">
        <f t="shared" si="188"/>
        <v>0</v>
      </c>
      <c r="CY282" s="17">
        <f t="shared" si="189"/>
        <v>0</v>
      </c>
      <c r="CZ282" s="17">
        <f t="shared" si="190"/>
        <v>0</v>
      </c>
      <c r="DA282" s="17">
        <f t="shared" si="191"/>
        <v>0</v>
      </c>
      <c r="DB282" s="17">
        <f t="shared" si="192"/>
        <v>0</v>
      </c>
      <c r="DC282" s="17">
        <f t="shared" si="193"/>
        <v>0</v>
      </c>
      <c r="DD282" s="17">
        <f t="shared" si="194"/>
        <v>0</v>
      </c>
      <c r="DE282" s="17">
        <f t="shared" si="195"/>
        <v>0</v>
      </c>
      <c r="DF282" s="17">
        <f t="shared" si="196"/>
        <v>0</v>
      </c>
      <c r="DG282" s="17">
        <f t="shared" si="197"/>
        <v>0</v>
      </c>
      <c r="DH282" s="17">
        <f t="shared" si="198"/>
        <v>0</v>
      </c>
      <c r="DI282" s="17">
        <f t="shared" si="199"/>
        <v>0</v>
      </c>
      <c r="DJ282" s="17">
        <f t="shared" si="200"/>
        <v>0</v>
      </c>
      <c r="DK282" s="17">
        <f t="shared" si="201"/>
        <v>0</v>
      </c>
    </row>
    <row r="283" spans="2:115" ht="15" customHeight="1" x14ac:dyDescent="0.2">
      <c r="B283" s="156">
        <v>275</v>
      </c>
      <c r="C283" s="157"/>
      <c r="D283" s="158"/>
      <c r="E283" s="159"/>
      <c r="F283" s="159"/>
      <c r="G283" s="91"/>
      <c r="H283" s="92"/>
      <c r="I283" s="160"/>
      <c r="J283" s="92"/>
      <c r="K283" s="92"/>
      <c r="L283" s="160"/>
      <c r="M283" s="160"/>
      <c r="N283" s="160"/>
      <c r="O283" s="160"/>
      <c r="P283" s="160"/>
      <c r="Q283" s="160"/>
      <c r="R283" s="160"/>
      <c r="S283" s="92"/>
      <c r="T283" s="160"/>
      <c r="U283" s="92"/>
      <c r="V283" s="92"/>
      <c r="W283" s="92"/>
      <c r="X283" s="92"/>
      <c r="Y283" s="92"/>
      <c r="Z283" s="161"/>
      <c r="AA283" s="161"/>
      <c r="AB283" s="161"/>
      <c r="AC283" s="161"/>
      <c r="AD283" s="161"/>
      <c r="AE283" s="162"/>
      <c r="AF283" s="162"/>
      <c r="AG283" s="162"/>
      <c r="AH283" s="162"/>
      <c r="AI283" s="162"/>
      <c r="AJ283" s="162"/>
      <c r="AK283" s="162"/>
      <c r="AL283" s="162"/>
      <c r="AM283" s="162"/>
      <c r="AN283" s="162"/>
      <c r="AO283" s="162"/>
      <c r="AP283" s="162"/>
      <c r="AQ283" s="162"/>
      <c r="AR283" s="162"/>
      <c r="AS283" s="162"/>
      <c r="AT283" s="162"/>
      <c r="AU283" s="162"/>
      <c r="AV283" s="162"/>
      <c r="AW283" s="162"/>
      <c r="AX283" s="162"/>
      <c r="AY283" s="162"/>
      <c r="AZ283" s="162"/>
      <c r="BA283" s="162"/>
      <c r="BB283" s="162"/>
      <c r="BC283" s="162"/>
      <c r="BD283" s="162"/>
      <c r="BE283" s="162"/>
      <c r="BF283" s="163"/>
      <c r="BG283" s="163"/>
      <c r="BH283" s="163"/>
      <c r="BI283" s="164"/>
      <c r="BJ283" s="165"/>
      <c r="BK283" s="162"/>
      <c r="BL283" s="162"/>
      <c r="BM283" s="164"/>
      <c r="BN283" s="38"/>
      <c r="BO283" s="38"/>
      <c r="BP283" s="38"/>
      <c r="BQ283" s="38"/>
      <c r="BR283" s="38"/>
      <c r="BS283" s="38"/>
      <c r="BT283" s="114" t="str">
        <f t="shared" si="169"/>
        <v/>
      </c>
      <c r="BU283" s="38"/>
      <c r="BV283" s="38"/>
      <c r="BW283" s="38"/>
      <c r="BX283" s="38"/>
      <c r="BZ283" s="17">
        <f t="shared" si="163"/>
        <v>0</v>
      </c>
      <c r="CA283" s="17">
        <f t="shared" si="164"/>
        <v>0</v>
      </c>
      <c r="CB283" s="17">
        <f t="shared" si="165"/>
        <v>0</v>
      </c>
      <c r="CC283" s="17">
        <f t="shared" si="166"/>
        <v>0</v>
      </c>
      <c r="CD283" s="17">
        <f t="shared" si="167"/>
        <v>0</v>
      </c>
      <c r="CE283" s="17">
        <f t="shared" si="168"/>
        <v>0</v>
      </c>
      <c r="CF283" s="17">
        <f t="shared" si="170"/>
        <v>0</v>
      </c>
      <c r="CG283" s="17">
        <f t="shared" si="171"/>
        <v>0</v>
      </c>
      <c r="CH283" s="17">
        <f t="shared" si="172"/>
        <v>0</v>
      </c>
      <c r="CI283" s="17">
        <f t="shared" si="173"/>
        <v>0</v>
      </c>
      <c r="CJ283" s="17">
        <f t="shared" si="174"/>
        <v>0</v>
      </c>
      <c r="CK283" s="17">
        <f t="shared" si="175"/>
        <v>0</v>
      </c>
      <c r="CL283" s="17">
        <f t="shared" si="176"/>
        <v>0</v>
      </c>
      <c r="CM283" s="17">
        <f t="shared" si="177"/>
        <v>0</v>
      </c>
      <c r="CN283" s="17">
        <f t="shared" si="178"/>
        <v>0</v>
      </c>
      <c r="CO283" s="17">
        <f t="shared" si="179"/>
        <v>0</v>
      </c>
      <c r="CP283" s="17">
        <f t="shared" si="180"/>
        <v>0</v>
      </c>
      <c r="CQ283" s="17">
        <f t="shared" si="181"/>
        <v>0</v>
      </c>
      <c r="CR283" s="17">
        <f t="shared" si="182"/>
        <v>0</v>
      </c>
      <c r="CS283" s="17">
        <f t="shared" si="183"/>
        <v>0</v>
      </c>
      <c r="CT283" s="17">
        <f t="shared" si="184"/>
        <v>0</v>
      </c>
      <c r="CU283" s="17">
        <f t="shared" si="185"/>
        <v>0</v>
      </c>
      <c r="CV283" s="17">
        <f t="shared" si="186"/>
        <v>0</v>
      </c>
      <c r="CW283" s="17">
        <f t="shared" si="187"/>
        <v>0</v>
      </c>
      <c r="CX283" s="17">
        <f t="shared" si="188"/>
        <v>0</v>
      </c>
      <c r="CY283" s="17">
        <f t="shared" si="189"/>
        <v>0</v>
      </c>
      <c r="CZ283" s="17">
        <f t="shared" si="190"/>
        <v>0</v>
      </c>
      <c r="DA283" s="17">
        <f t="shared" si="191"/>
        <v>0</v>
      </c>
      <c r="DB283" s="17">
        <f t="shared" si="192"/>
        <v>0</v>
      </c>
      <c r="DC283" s="17">
        <f t="shared" si="193"/>
        <v>0</v>
      </c>
      <c r="DD283" s="17">
        <f t="shared" si="194"/>
        <v>0</v>
      </c>
      <c r="DE283" s="17">
        <f t="shared" si="195"/>
        <v>0</v>
      </c>
      <c r="DF283" s="17">
        <f t="shared" si="196"/>
        <v>0</v>
      </c>
      <c r="DG283" s="17">
        <f t="shared" si="197"/>
        <v>0</v>
      </c>
      <c r="DH283" s="17">
        <f t="shared" si="198"/>
        <v>0</v>
      </c>
      <c r="DI283" s="17">
        <f t="shared" si="199"/>
        <v>0</v>
      </c>
      <c r="DJ283" s="17">
        <f t="shared" si="200"/>
        <v>0</v>
      </c>
      <c r="DK283" s="17">
        <f t="shared" si="201"/>
        <v>0</v>
      </c>
    </row>
    <row r="284" spans="2:115" ht="15" customHeight="1" x14ac:dyDescent="0.2">
      <c r="B284" s="156">
        <v>276</v>
      </c>
      <c r="C284" s="157"/>
      <c r="D284" s="158"/>
      <c r="E284" s="159"/>
      <c r="F284" s="159"/>
      <c r="G284" s="91"/>
      <c r="H284" s="92"/>
      <c r="I284" s="160"/>
      <c r="J284" s="92"/>
      <c r="K284" s="92"/>
      <c r="L284" s="160"/>
      <c r="M284" s="160"/>
      <c r="N284" s="160"/>
      <c r="O284" s="160"/>
      <c r="P284" s="160"/>
      <c r="Q284" s="160"/>
      <c r="R284" s="160"/>
      <c r="S284" s="92"/>
      <c r="T284" s="160"/>
      <c r="U284" s="92"/>
      <c r="V284" s="92"/>
      <c r="W284" s="92"/>
      <c r="X284" s="92"/>
      <c r="Y284" s="92"/>
      <c r="Z284" s="161"/>
      <c r="AA284" s="161"/>
      <c r="AB284" s="161"/>
      <c r="AC284" s="161"/>
      <c r="AD284" s="161"/>
      <c r="AE284" s="162"/>
      <c r="AF284" s="162"/>
      <c r="AG284" s="162"/>
      <c r="AH284" s="162"/>
      <c r="AI284" s="162"/>
      <c r="AJ284" s="162"/>
      <c r="AK284" s="162"/>
      <c r="AL284" s="162"/>
      <c r="AM284" s="162"/>
      <c r="AN284" s="162"/>
      <c r="AO284" s="162"/>
      <c r="AP284" s="162"/>
      <c r="AQ284" s="162"/>
      <c r="AR284" s="162"/>
      <c r="AS284" s="162"/>
      <c r="AT284" s="162"/>
      <c r="AU284" s="162"/>
      <c r="AV284" s="162"/>
      <c r="AW284" s="162"/>
      <c r="AX284" s="162"/>
      <c r="AY284" s="162"/>
      <c r="AZ284" s="162"/>
      <c r="BA284" s="162"/>
      <c r="BB284" s="162"/>
      <c r="BC284" s="162"/>
      <c r="BD284" s="162"/>
      <c r="BE284" s="162"/>
      <c r="BF284" s="163"/>
      <c r="BG284" s="163"/>
      <c r="BH284" s="163"/>
      <c r="BI284" s="164"/>
      <c r="BJ284" s="165"/>
      <c r="BK284" s="162"/>
      <c r="BL284" s="162"/>
      <c r="BM284" s="164"/>
      <c r="BN284" s="38"/>
      <c r="BO284" s="38"/>
      <c r="BP284" s="38"/>
      <c r="BQ284" s="38"/>
      <c r="BR284" s="38"/>
      <c r="BS284" s="38"/>
      <c r="BT284" s="114" t="str">
        <f t="shared" si="169"/>
        <v/>
      </c>
      <c r="BU284" s="38"/>
      <c r="BV284" s="38"/>
      <c r="BW284" s="38"/>
      <c r="BX284" s="38"/>
      <c r="BZ284" s="17">
        <f t="shared" si="163"/>
        <v>0</v>
      </c>
      <c r="CA284" s="17">
        <f t="shared" si="164"/>
        <v>0</v>
      </c>
      <c r="CB284" s="17">
        <f t="shared" si="165"/>
        <v>0</v>
      </c>
      <c r="CC284" s="17">
        <f t="shared" si="166"/>
        <v>0</v>
      </c>
      <c r="CD284" s="17">
        <f t="shared" si="167"/>
        <v>0</v>
      </c>
      <c r="CE284" s="17">
        <f t="shared" si="168"/>
        <v>0</v>
      </c>
      <c r="CF284" s="17">
        <f t="shared" si="170"/>
        <v>0</v>
      </c>
      <c r="CG284" s="17">
        <f t="shared" si="171"/>
        <v>0</v>
      </c>
      <c r="CH284" s="17">
        <f t="shared" si="172"/>
        <v>0</v>
      </c>
      <c r="CI284" s="17">
        <f t="shared" si="173"/>
        <v>0</v>
      </c>
      <c r="CJ284" s="17">
        <f t="shared" si="174"/>
        <v>0</v>
      </c>
      <c r="CK284" s="17">
        <f t="shared" si="175"/>
        <v>0</v>
      </c>
      <c r="CL284" s="17">
        <f t="shared" si="176"/>
        <v>0</v>
      </c>
      <c r="CM284" s="17">
        <f t="shared" si="177"/>
        <v>0</v>
      </c>
      <c r="CN284" s="17">
        <f t="shared" si="178"/>
        <v>0</v>
      </c>
      <c r="CO284" s="17">
        <f t="shared" si="179"/>
        <v>0</v>
      </c>
      <c r="CP284" s="17">
        <f t="shared" si="180"/>
        <v>0</v>
      </c>
      <c r="CQ284" s="17">
        <f t="shared" si="181"/>
        <v>0</v>
      </c>
      <c r="CR284" s="17">
        <f t="shared" si="182"/>
        <v>0</v>
      </c>
      <c r="CS284" s="17">
        <f t="shared" si="183"/>
        <v>0</v>
      </c>
      <c r="CT284" s="17">
        <f t="shared" si="184"/>
        <v>0</v>
      </c>
      <c r="CU284" s="17">
        <f t="shared" si="185"/>
        <v>0</v>
      </c>
      <c r="CV284" s="17">
        <f t="shared" si="186"/>
        <v>0</v>
      </c>
      <c r="CW284" s="17">
        <f t="shared" si="187"/>
        <v>0</v>
      </c>
      <c r="CX284" s="17">
        <f t="shared" si="188"/>
        <v>0</v>
      </c>
      <c r="CY284" s="17">
        <f t="shared" si="189"/>
        <v>0</v>
      </c>
      <c r="CZ284" s="17">
        <f t="shared" si="190"/>
        <v>0</v>
      </c>
      <c r="DA284" s="17">
        <f t="shared" si="191"/>
        <v>0</v>
      </c>
      <c r="DB284" s="17">
        <f t="shared" si="192"/>
        <v>0</v>
      </c>
      <c r="DC284" s="17">
        <f t="shared" si="193"/>
        <v>0</v>
      </c>
      <c r="DD284" s="17">
        <f t="shared" si="194"/>
        <v>0</v>
      </c>
      <c r="DE284" s="17">
        <f t="shared" si="195"/>
        <v>0</v>
      </c>
      <c r="DF284" s="17">
        <f t="shared" si="196"/>
        <v>0</v>
      </c>
      <c r="DG284" s="17">
        <f t="shared" si="197"/>
        <v>0</v>
      </c>
      <c r="DH284" s="17">
        <f t="shared" si="198"/>
        <v>0</v>
      </c>
      <c r="DI284" s="17">
        <f t="shared" si="199"/>
        <v>0</v>
      </c>
      <c r="DJ284" s="17">
        <f t="shared" si="200"/>
        <v>0</v>
      </c>
      <c r="DK284" s="17">
        <f t="shared" si="201"/>
        <v>0</v>
      </c>
    </row>
    <row r="285" spans="2:115" ht="15" customHeight="1" x14ac:dyDescent="0.2">
      <c r="B285" s="156">
        <v>277</v>
      </c>
      <c r="C285" s="157"/>
      <c r="D285" s="158"/>
      <c r="E285" s="159"/>
      <c r="F285" s="159"/>
      <c r="G285" s="91"/>
      <c r="H285" s="92"/>
      <c r="I285" s="160"/>
      <c r="J285" s="92"/>
      <c r="K285" s="92"/>
      <c r="L285" s="160"/>
      <c r="M285" s="160"/>
      <c r="N285" s="160"/>
      <c r="O285" s="160"/>
      <c r="P285" s="160"/>
      <c r="Q285" s="160"/>
      <c r="R285" s="160"/>
      <c r="S285" s="92"/>
      <c r="T285" s="160"/>
      <c r="U285" s="92"/>
      <c r="V285" s="92"/>
      <c r="W285" s="92"/>
      <c r="X285" s="92"/>
      <c r="Y285" s="92"/>
      <c r="Z285" s="161"/>
      <c r="AA285" s="161"/>
      <c r="AB285" s="161"/>
      <c r="AC285" s="161"/>
      <c r="AD285" s="161"/>
      <c r="AE285" s="162"/>
      <c r="AF285" s="162"/>
      <c r="AG285" s="162"/>
      <c r="AH285" s="162"/>
      <c r="AI285" s="162"/>
      <c r="AJ285" s="162"/>
      <c r="AK285" s="162"/>
      <c r="AL285" s="162"/>
      <c r="AM285" s="162"/>
      <c r="AN285" s="162"/>
      <c r="AO285" s="162"/>
      <c r="AP285" s="162"/>
      <c r="AQ285" s="162"/>
      <c r="AR285" s="162"/>
      <c r="AS285" s="162"/>
      <c r="AT285" s="162"/>
      <c r="AU285" s="162"/>
      <c r="AV285" s="162"/>
      <c r="AW285" s="162"/>
      <c r="AX285" s="162"/>
      <c r="AY285" s="162"/>
      <c r="AZ285" s="162"/>
      <c r="BA285" s="162"/>
      <c r="BB285" s="162"/>
      <c r="BC285" s="162"/>
      <c r="BD285" s="162"/>
      <c r="BE285" s="162"/>
      <c r="BF285" s="163"/>
      <c r="BG285" s="163"/>
      <c r="BH285" s="163"/>
      <c r="BI285" s="164"/>
      <c r="BJ285" s="165"/>
      <c r="BK285" s="162"/>
      <c r="BL285" s="162"/>
      <c r="BM285" s="164"/>
      <c r="BN285" s="38"/>
      <c r="BO285" s="38"/>
      <c r="BP285" s="38"/>
      <c r="BQ285" s="38"/>
      <c r="BR285" s="38"/>
      <c r="BS285" s="38"/>
      <c r="BT285" s="114" t="str">
        <f t="shared" si="169"/>
        <v/>
      </c>
      <c r="BU285" s="38"/>
      <c r="BV285" s="38"/>
      <c r="BW285" s="38"/>
      <c r="BX285" s="38"/>
      <c r="BZ285" s="17">
        <f t="shared" si="163"/>
        <v>0</v>
      </c>
      <c r="CA285" s="17">
        <f t="shared" si="164"/>
        <v>0</v>
      </c>
      <c r="CB285" s="17">
        <f t="shared" si="165"/>
        <v>0</v>
      </c>
      <c r="CC285" s="17">
        <f t="shared" si="166"/>
        <v>0</v>
      </c>
      <c r="CD285" s="17">
        <f t="shared" si="167"/>
        <v>0</v>
      </c>
      <c r="CE285" s="17">
        <f t="shared" si="168"/>
        <v>0</v>
      </c>
      <c r="CF285" s="17">
        <f t="shared" si="170"/>
        <v>0</v>
      </c>
      <c r="CG285" s="17">
        <f t="shared" si="171"/>
        <v>0</v>
      </c>
      <c r="CH285" s="17">
        <f t="shared" si="172"/>
        <v>0</v>
      </c>
      <c r="CI285" s="17">
        <f t="shared" si="173"/>
        <v>0</v>
      </c>
      <c r="CJ285" s="17">
        <f t="shared" si="174"/>
        <v>0</v>
      </c>
      <c r="CK285" s="17">
        <f t="shared" si="175"/>
        <v>0</v>
      </c>
      <c r="CL285" s="17">
        <f t="shared" si="176"/>
        <v>0</v>
      </c>
      <c r="CM285" s="17">
        <f t="shared" si="177"/>
        <v>0</v>
      </c>
      <c r="CN285" s="17">
        <f t="shared" si="178"/>
        <v>0</v>
      </c>
      <c r="CO285" s="17">
        <f t="shared" si="179"/>
        <v>0</v>
      </c>
      <c r="CP285" s="17">
        <f t="shared" si="180"/>
        <v>0</v>
      </c>
      <c r="CQ285" s="17">
        <f t="shared" si="181"/>
        <v>0</v>
      </c>
      <c r="CR285" s="17">
        <f t="shared" si="182"/>
        <v>0</v>
      </c>
      <c r="CS285" s="17">
        <f t="shared" si="183"/>
        <v>0</v>
      </c>
      <c r="CT285" s="17">
        <f t="shared" si="184"/>
        <v>0</v>
      </c>
      <c r="CU285" s="17">
        <f t="shared" si="185"/>
        <v>0</v>
      </c>
      <c r="CV285" s="17">
        <f t="shared" si="186"/>
        <v>0</v>
      </c>
      <c r="CW285" s="17">
        <f t="shared" si="187"/>
        <v>0</v>
      </c>
      <c r="CX285" s="17">
        <f t="shared" si="188"/>
        <v>0</v>
      </c>
      <c r="CY285" s="17">
        <f t="shared" si="189"/>
        <v>0</v>
      </c>
      <c r="CZ285" s="17">
        <f t="shared" si="190"/>
        <v>0</v>
      </c>
      <c r="DA285" s="17">
        <f t="shared" si="191"/>
        <v>0</v>
      </c>
      <c r="DB285" s="17">
        <f t="shared" si="192"/>
        <v>0</v>
      </c>
      <c r="DC285" s="17">
        <f t="shared" si="193"/>
        <v>0</v>
      </c>
      <c r="DD285" s="17">
        <f t="shared" si="194"/>
        <v>0</v>
      </c>
      <c r="DE285" s="17">
        <f t="shared" si="195"/>
        <v>0</v>
      </c>
      <c r="DF285" s="17">
        <f t="shared" si="196"/>
        <v>0</v>
      </c>
      <c r="DG285" s="17">
        <f t="shared" si="197"/>
        <v>0</v>
      </c>
      <c r="DH285" s="17">
        <f t="shared" si="198"/>
        <v>0</v>
      </c>
      <c r="DI285" s="17">
        <f t="shared" si="199"/>
        <v>0</v>
      </c>
      <c r="DJ285" s="17">
        <f t="shared" si="200"/>
        <v>0</v>
      </c>
      <c r="DK285" s="17">
        <f t="shared" si="201"/>
        <v>0</v>
      </c>
    </row>
    <row r="286" spans="2:115" ht="15" customHeight="1" x14ac:dyDescent="0.2">
      <c r="B286" s="156">
        <v>278</v>
      </c>
      <c r="C286" s="157"/>
      <c r="D286" s="158"/>
      <c r="E286" s="159"/>
      <c r="F286" s="159"/>
      <c r="G286" s="91"/>
      <c r="H286" s="92"/>
      <c r="I286" s="160"/>
      <c r="J286" s="92"/>
      <c r="K286" s="92"/>
      <c r="L286" s="160"/>
      <c r="M286" s="160"/>
      <c r="N286" s="160"/>
      <c r="O286" s="160"/>
      <c r="P286" s="160"/>
      <c r="Q286" s="160"/>
      <c r="R286" s="160"/>
      <c r="S286" s="92"/>
      <c r="T286" s="160"/>
      <c r="U286" s="92"/>
      <c r="V286" s="92"/>
      <c r="W286" s="92"/>
      <c r="X286" s="92"/>
      <c r="Y286" s="92"/>
      <c r="Z286" s="161"/>
      <c r="AA286" s="161"/>
      <c r="AB286" s="161"/>
      <c r="AC286" s="161"/>
      <c r="AD286" s="161"/>
      <c r="AE286" s="162"/>
      <c r="AF286" s="162"/>
      <c r="AG286" s="162"/>
      <c r="AH286" s="162"/>
      <c r="AI286" s="162"/>
      <c r="AJ286" s="162"/>
      <c r="AK286" s="162"/>
      <c r="AL286" s="162"/>
      <c r="AM286" s="162"/>
      <c r="AN286" s="162"/>
      <c r="AO286" s="162"/>
      <c r="AP286" s="162"/>
      <c r="AQ286" s="162"/>
      <c r="AR286" s="162"/>
      <c r="AS286" s="162"/>
      <c r="AT286" s="162"/>
      <c r="AU286" s="162"/>
      <c r="AV286" s="162"/>
      <c r="AW286" s="162"/>
      <c r="AX286" s="162"/>
      <c r="AY286" s="162"/>
      <c r="AZ286" s="162"/>
      <c r="BA286" s="162"/>
      <c r="BB286" s="162"/>
      <c r="BC286" s="162"/>
      <c r="BD286" s="162"/>
      <c r="BE286" s="162"/>
      <c r="BF286" s="163"/>
      <c r="BG286" s="163"/>
      <c r="BH286" s="163"/>
      <c r="BI286" s="164"/>
      <c r="BJ286" s="165"/>
      <c r="BK286" s="162"/>
      <c r="BL286" s="162"/>
      <c r="BM286" s="164"/>
      <c r="BN286" s="38"/>
      <c r="BO286" s="38"/>
      <c r="BP286" s="38"/>
      <c r="BQ286" s="38"/>
      <c r="BR286" s="38"/>
      <c r="BS286" s="38"/>
      <c r="BT286" s="114" t="str">
        <f t="shared" si="169"/>
        <v/>
      </c>
      <c r="BU286" s="38"/>
      <c r="BV286" s="38"/>
      <c r="BW286" s="38"/>
      <c r="BX286" s="38"/>
      <c r="BZ286" s="17">
        <f t="shared" si="163"/>
        <v>0</v>
      </c>
      <c r="CA286" s="17">
        <f t="shared" si="164"/>
        <v>0</v>
      </c>
      <c r="CB286" s="17">
        <f t="shared" si="165"/>
        <v>0</v>
      </c>
      <c r="CC286" s="17">
        <f t="shared" si="166"/>
        <v>0</v>
      </c>
      <c r="CD286" s="17">
        <f t="shared" si="167"/>
        <v>0</v>
      </c>
      <c r="CE286" s="17">
        <f t="shared" si="168"/>
        <v>0</v>
      </c>
      <c r="CF286" s="17">
        <f t="shared" si="170"/>
        <v>0</v>
      </c>
      <c r="CG286" s="17">
        <f t="shared" si="171"/>
        <v>0</v>
      </c>
      <c r="CH286" s="17">
        <f t="shared" si="172"/>
        <v>0</v>
      </c>
      <c r="CI286" s="17">
        <f t="shared" si="173"/>
        <v>0</v>
      </c>
      <c r="CJ286" s="17">
        <f t="shared" si="174"/>
        <v>0</v>
      </c>
      <c r="CK286" s="17">
        <f t="shared" si="175"/>
        <v>0</v>
      </c>
      <c r="CL286" s="17">
        <f t="shared" si="176"/>
        <v>0</v>
      </c>
      <c r="CM286" s="17">
        <f t="shared" si="177"/>
        <v>0</v>
      </c>
      <c r="CN286" s="17">
        <f t="shared" si="178"/>
        <v>0</v>
      </c>
      <c r="CO286" s="17">
        <f t="shared" si="179"/>
        <v>0</v>
      </c>
      <c r="CP286" s="17">
        <f t="shared" si="180"/>
        <v>0</v>
      </c>
      <c r="CQ286" s="17">
        <f t="shared" si="181"/>
        <v>0</v>
      </c>
      <c r="CR286" s="17">
        <f t="shared" si="182"/>
        <v>0</v>
      </c>
      <c r="CS286" s="17">
        <f t="shared" si="183"/>
        <v>0</v>
      </c>
      <c r="CT286" s="17">
        <f t="shared" si="184"/>
        <v>0</v>
      </c>
      <c r="CU286" s="17">
        <f t="shared" si="185"/>
        <v>0</v>
      </c>
      <c r="CV286" s="17">
        <f t="shared" si="186"/>
        <v>0</v>
      </c>
      <c r="CW286" s="17">
        <f t="shared" si="187"/>
        <v>0</v>
      </c>
      <c r="CX286" s="17">
        <f t="shared" si="188"/>
        <v>0</v>
      </c>
      <c r="CY286" s="17">
        <f t="shared" si="189"/>
        <v>0</v>
      </c>
      <c r="CZ286" s="17">
        <f t="shared" si="190"/>
        <v>0</v>
      </c>
      <c r="DA286" s="17">
        <f t="shared" si="191"/>
        <v>0</v>
      </c>
      <c r="DB286" s="17">
        <f t="shared" si="192"/>
        <v>0</v>
      </c>
      <c r="DC286" s="17">
        <f t="shared" si="193"/>
        <v>0</v>
      </c>
      <c r="DD286" s="17">
        <f t="shared" si="194"/>
        <v>0</v>
      </c>
      <c r="DE286" s="17">
        <f t="shared" si="195"/>
        <v>0</v>
      </c>
      <c r="DF286" s="17">
        <f t="shared" si="196"/>
        <v>0</v>
      </c>
      <c r="DG286" s="17">
        <f t="shared" si="197"/>
        <v>0</v>
      </c>
      <c r="DH286" s="17">
        <f t="shared" si="198"/>
        <v>0</v>
      </c>
      <c r="DI286" s="17">
        <f t="shared" si="199"/>
        <v>0</v>
      </c>
      <c r="DJ286" s="17">
        <f t="shared" si="200"/>
        <v>0</v>
      </c>
      <c r="DK286" s="17">
        <f t="shared" si="201"/>
        <v>0</v>
      </c>
    </row>
    <row r="287" spans="2:115" ht="15" customHeight="1" x14ac:dyDescent="0.2">
      <c r="B287" s="156">
        <v>279</v>
      </c>
      <c r="C287" s="157"/>
      <c r="D287" s="158"/>
      <c r="E287" s="159"/>
      <c r="F287" s="159"/>
      <c r="G287" s="91"/>
      <c r="H287" s="92"/>
      <c r="I287" s="160"/>
      <c r="J287" s="92"/>
      <c r="K287" s="92"/>
      <c r="L287" s="160"/>
      <c r="M287" s="160"/>
      <c r="N287" s="160"/>
      <c r="O287" s="160"/>
      <c r="P287" s="160"/>
      <c r="Q287" s="160"/>
      <c r="R287" s="160"/>
      <c r="S287" s="92"/>
      <c r="T287" s="160"/>
      <c r="U287" s="92"/>
      <c r="V287" s="92"/>
      <c r="W287" s="92"/>
      <c r="X287" s="92"/>
      <c r="Y287" s="92"/>
      <c r="Z287" s="161"/>
      <c r="AA287" s="161"/>
      <c r="AB287" s="161"/>
      <c r="AC287" s="161"/>
      <c r="AD287" s="161"/>
      <c r="AE287" s="162"/>
      <c r="AF287" s="162"/>
      <c r="AG287" s="162"/>
      <c r="AH287" s="162"/>
      <c r="AI287" s="162"/>
      <c r="AJ287" s="162"/>
      <c r="AK287" s="162"/>
      <c r="AL287" s="162"/>
      <c r="AM287" s="162"/>
      <c r="AN287" s="162"/>
      <c r="AO287" s="162"/>
      <c r="AP287" s="162"/>
      <c r="AQ287" s="162"/>
      <c r="AR287" s="162"/>
      <c r="AS287" s="162"/>
      <c r="AT287" s="162"/>
      <c r="AU287" s="162"/>
      <c r="AV287" s="162"/>
      <c r="AW287" s="162"/>
      <c r="AX287" s="162"/>
      <c r="AY287" s="162"/>
      <c r="AZ287" s="162"/>
      <c r="BA287" s="162"/>
      <c r="BB287" s="162"/>
      <c r="BC287" s="162"/>
      <c r="BD287" s="162"/>
      <c r="BE287" s="162"/>
      <c r="BF287" s="163"/>
      <c r="BG287" s="163"/>
      <c r="BH287" s="163"/>
      <c r="BI287" s="164"/>
      <c r="BJ287" s="165"/>
      <c r="BK287" s="162"/>
      <c r="BL287" s="162"/>
      <c r="BM287" s="164"/>
      <c r="BN287" s="38"/>
      <c r="BO287" s="38"/>
      <c r="BP287" s="38"/>
      <c r="BQ287" s="38"/>
      <c r="BR287" s="38"/>
      <c r="BS287" s="38"/>
      <c r="BT287" s="114" t="str">
        <f t="shared" si="169"/>
        <v/>
      </c>
      <c r="BU287" s="38"/>
      <c r="BV287" s="38"/>
      <c r="BW287" s="38"/>
      <c r="BX287" s="38"/>
      <c r="BZ287" s="17">
        <f t="shared" si="163"/>
        <v>0</v>
      </c>
      <c r="CA287" s="17">
        <f t="shared" si="164"/>
        <v>0</v>
      </c>
      <c r="CB287" s="17">
        <f t="shared" si="165"/>
        <v>0</v>
      </c>
      <c r="CC287" s="17">
        <f t="shared" si="166"/>
        <v>0</v>
      </c>
      <c r="CD287" s="17">
        <f t="shared" si="167"/>
        <v>0</v>
      </c>
      <c r="CE287" s="17">
        <f t="shared" si="168"/>
        <v>0</v>
      </c>
      <c r="CF287" s="17">
        <f t="shared" si="170"/>
        <v>0</v>
      </c>
      <c r="CG287" s="17">
        <f t="shared" si="171"/>
        <v>0</v>
      </c>
      <c r="CH287" s="17">
        <f t="shared" si="172"/>
        <v>0</v>
      </c>
      <c r="CI287" s="17">
        <f t="shared" si="173"/>
        <v>0</v>
      </c>
      <c r="CJ287" s="17">
        <f t="shared" si="174"/>
        <v>0</v>
      </c>
      <c r="CK287" s="17">
        <f t="shared" si="175"/>
        <v>0</v>
      </c>
      <c r="CL287" s="17">
        <f t="shared" si="176"/>
        <v>0</v>
      </c>
      <c r="CM287" s="17">
        <f t="shared" si="177"/>
        <v>0</v>
      </c>
      <c r="CN287" s="17">
        <f t="shared" si="178"/>
        <v>0</v>
      </c>
      <c r="CO287" s="17">
        <f t="shared" si="179"/>
        <v>0</v>
      </c>
      <c r="CP287" s="17">
        <f t="shared" si="180"/>
        <v>0</v>
      </c>
      <c r="CQ287" s="17">
        <f t="shared" si="181"/>
        <v>0</v>
      </c>
      <c r="CR287" s="17">
        <f t="shared" si="182"/>
        <v>0</v>
      </c>
      <c r="CS287" s="17">
        <f t="shared" si="183"/>
        <v>0</v>
      </c>
      <c r="CT287" s="17">
        <f t="shared" si="184"/>
        <v>0</v>
      </c>
      <c r="CU287" s="17">
        <f t="shared" si="185"/>
        <v>0</v>
      </c>
      <c r="CV287" s="17">
        <f t="shared" si="186"/>
        <v>0</v>
      </c>
      <c r="CW287" s="17">
        <f t="shared" si="187"/>
        <v>0</v>
      </c>
      <c r="CX287" s="17">
        <f t="shared" si="188"/>
        <v>0</v>
      </c>
      <c r="CY287" s="17">
        <f t="shared" si="189"/>
        <v>0</v>
      </c>
      <c r="CZ287" s="17">
        <f t="shared" si="190"/>
        <v>0</v>
      </c>
      <c r="DA287" s="17">
        <f t="shared" si="191"/>
        <v>0</v>
      </c>
      <c r="DB287" s="17">
        <f t="shared" si="192"/>
        <v>0</v>
      </c>
      <c r="DC287" s="17">
        <f t="shared" si="193"/>
        <v>0</v>
      </c>
      <c r="DD287" s="17">
        <f t="shared" si="194"/>
        <v>0</v>
      </c>
      <c r="DE287" s="17">
        <f t="shared" si="195"/>
        <v>0</v>
      </c>
      <c r="DF287" s="17">
        <f t="shared" si="196"/>
        <v>0</v>
      </c>
      <c r="DG287" s="17">
        <f t="shared" si="197"/>
        <v>0</v>
      </c>
      <c r="DH287" s="17">
        <f t="shared" si="198"/>
        <v>0</v>
      </c>
      <c r="DI287" s="17">
        <f t="shared" si="199"/>
        <v>0</v>
      </c>
      <c r="DJ287" s="17">
        <f t="shared" si="200"/>
        <v>0</v>
      </c>
      <c r="DK287" s="17">
        <f t="shared" si="201"/>
        <v>0</v>
      </c>
    </row>
    <row r="288" spans="2:115" ht="15" customHeight="1" x14ac:dyDescent="0.2">
      <c r="B288" s="156">
        <v>280</v>
      </c>
      <c r="C288" s="157"/>
      <c r="D288" s="158"/>
      <c r="E288" s="159"/>
      <c r="F288" s="159"/>
      <c r="G288" s="91"/>
      <c r="H288" s="92"/>
      <c r="I288" s="160"/>
      <c r="J288" s="92"/>
      <c r="K288" s="92"/>
      <c r="L288" s="160"/>
      <c r="M288" s="160"/>
      <c r="N288" s="160"/>
      <c r="O288" s="160"/>
      <c r="P288" s="160"/>
      <c r="Q288" s="160"/>
      <c r="R288" s="160"/>
      <c r="S288" s="92"/>
      <c r="T288" s="160"/>
      <c r="U288" s="92"/>
      <c r="V288" s="92"/>
      <c r="W288" s="92"/>
      <c r="X288" s="92"/>
      <c r="Y288" s="92"/>
      <c r="Z288" s="161"/>
      <c r="AA288" s="161"/>
      <c r="AB288" s="161"/>
      <c r="AC288" s="161"/>
      <c r="AD288" s="161"/>
      <c r="AE288" s="162"/>
      <c r="AF288" s="162"/>
      <c r="AG288" s="162"/>
      <c r="AH288" s="162"/>
      <c r="AI288" s="162"/>
      <c r="AJ288" s="162"/>
      <c r="AK288" s="162"/>
      <c r="AL288" s="162"/>
      <c r="AM288" s="162"/>
      <c r="AN288" s="162"/>
      <c r="AO288" s="162"/>
      <c r="AP288" s="162"/>
      <c r="AQ288" s="162"/>
      <c r="AR288" s="162"/>
      <c r="AS288" s="162"/>
      <c r="AT288" s="162"/>
      <c r="AU288" s="162"/>
      <c r="AV288" s="162"/>
      <c r="AW288" s="162"/>
      <c r="AX288" s="162"/>
      <c r="AY288" s="162"/>
      <c r="AZ288" s="162"/>
      <c r="BA288" s="162"/>
      <c r="BB288" s="162"/>
      <c r="BC288" s="162"/>
      <c r="BD288" s="162"/>
      <c r="BE288" s="162"/>
      <c r="BF288" s="163"/>
      <c r="BG288" s="163"/>
      <c r="BH288" s="163"/>
      <c r="BI288" s="164"/>
      <c r="BJ288" s="165"/>
      <c r="BK288" s="162"/>
      <c r="BL288" s="162"/>
      <c r="BM288" s="164"/>
      <c r="BN288" s="38"/>
      <c r="BO288" s="38"/>
      <c r="BP288" s="38"/>
      <c r="BQ288" s="38"/>
      <c r="BR288" s="38"/>
      <c r="BS288" s="38"/>
      <c r="BT288" s="114" t="str">
        <f t="shared" si="169"/>
        <v/>
      </c>
      <c r="BU288" s="38"/>
      <c r="BV288" s="38"/>
      <c r="BW288" s="38"/>
      <c r="BX288" s="38"/>
      <c r="BZ288" s="17">
        <f t="shared" si="163"/>
        <v>0</v>
      </c>
      <c r="CA288" s="17">
        <f t="shared" si="164"/>
        <v>0</v>
      </c>
      <c r="CB288" s="17">
        <f t="shared" si="165"/>
        <v>0</v>
      </c>
      <c r="CC288" s="17">
        <f t="shared" si="166"/>
        <v>0</v>
      </c>
      <c r="CD288" s="17">
        <f t="shared" si="167"/>
        <v>0</v>
      </c>
      <c r="CE288" s="17">
        <f t="shared" si="168"/>
        <v>0</v>
      </c>
      <c r="CF288" s="17">
        <f t="shared" si="170"/>
        <v>0</v>
      </c>
      <c r="CG288" s="17">
        <f t="shared" si="171"/>
        <v>0</v>
      </c>
      <c r="CH288" s="17">
        <f t="shared" si="172"/>
        <v>0</v>
      </c>
      <c r="CI288" s="17">
        <f t="shared" si="173"/>
        <v>0</v>
      </c>
      <c r="CJ288" s="17">
        <f t="shared" si="174"/>
        <v>0</v>
      </c>
      <c r="CK288" s="17">
        <f t="shared" si="175"/>
        <v>0</v>
      </c>
      <c r="CL288" s="17">
        <f t="shared" si="176"/>
        <v>0</v>
      </c>
      <c r="CM288" s="17">
        <f t="shared" si="177"/>
        <v>0</v>
      </c>
      <c r="CN288" s="17">
        <f t="shared" si="178"/>
        <v>0</v>
      </c>
      <c r="CO288" s="17">
        <f t="shared" si="179"/>
        <v>0</v>
      </c>
      <c r="CP288" s="17">
        <f t="shared" si="180"/>
        <v>0</v>
      </c>
      <c r="CQ288" s="17">
        <f t="shared" si="181"/>
        <v>0</v>
      </c>
      <c r="CR288" s="17">
        <f t="shared" si="182"/>
        <v>0</v>
      </c>
      <c r="CS288" s="17">
        <f t="shared" si="183"/>
        <v>0</v>
      </c>
      <c r="CT288" s="17">
        <f t="shared" si="184"/>
        <v>0</v>
      </c>
      <c r="CU288" s="17">
        <f t="shared" si="185"/>
        <v>0</v>
      </c>
      <c r="CV288" s="17">
        <f t="shared" si="186"/>
        <v>0</v>
      </c>
      <c r="CW288" s="17">
        <f t="shared" si="187"/>
        <v>0</v>
      </c>
      <c r="CX288" s="17">
        <f t="shared" si="188"/>
        <v>0</v>
      </c>
      <c r="CY288" s="17">
        <f t="shared" si="189"/>
        <v>0</v>
      </c>
      <c r="CZ288" s="17">
        <f t="shared" si="190"/>
        <v>0</v>
      </c>
      <c r="DA288" s="17">
        <f t="shared" si="191"/>
        <v>0</v>
      </c>
      <c r="DB288" s="17">
        <f t="shared" si="192"/>
        <v>0</v>
      </c>
      <c r="DC288" s="17">
        <f t="shared" si="193"/>
        <v>0</v>
      </c>
      <c r="DD288" s="17">
        <f t="shared" si="194"/>
        <v>0</v>
      </c>
      <c r="DE288" s="17">
        <f t="shared" si="195"/>
        <v>0</v>
      </c>
      <c r="DF288" s="17">
        <f t="shared" si="196"/>
        <v>0</v>
      </c>
      <c r="DG288" s="17">
        <f t="shared" si="197"/>
        <v>0</v>
      </c>
      <c r="DH288" s="17">
        <f t="shared" si="198"/>
        <v>0</v>
      </c>
      <c r="DI288" s="17">
        <f t="shared" si="199"/>
        <v>0</v>
      </c>
      <c r="DJ288" s="17">
        <f t="shared" si="200"/>
        <v>0</v>
      </c>
      <c r="DK288" s="17">
        <f t="shared" si="201"/>
        <v>0</v>
      </c>
    </row>
    <row r="289" spans="2:115" ht="15" customHeight="1" x14ac:dyDescent="0.2">
      <c r="B289" s="156">
        <v>281</v>
      </c>
      <c r="C289" s="157"/>
      <c r="D289" s="158"/>
      <c r="E289" s="159"/>
      <c r="F289" s="159"/>
      <c r="G289" s="91"/>
      <c r="H289" s="92"/>
      <c r="I289" s="160"/>
      <c r="J289" s="92"/>
      <c r="K289" s="92"/>
      <c r="L289" s="160"/>
      <c r="M289" s="160"/>
      <c r="N289" s="160"/>
      <c r="O289" s="160"/>
      <c r="P289" s="160"/>
      <c r="Q289" s="160"/>
      <c r="R289" s="160"/>
      <c r="S289" s="92"/>
      <c r="T289" s="160"/>
      <c r="U289" s="92"/>
      <c r="V289" s="92"/>
      <c r="W289" s="92"/>
      <c r="X289" s="92"/>
      <c r="Y289" s="92"/>
      <c r="Z289" s="161"/>
      <c r="AA289" s="161"/>
      <c r="AB289" s="161"/>
      <c r="AC289" s="161"/>
      <c r="AD289" s="161"/>
      <c r="AE289" s="162"/>
      <c r="AF289" s="162"/>
      <c r="AG289" s="162"/>
      <c r="AH289" s="162"/>
      <c r="AI289" s="162"/>
      <c r="AJ289" s="162"/>
      <c r="AK289" s="162"/>
      <c r="AL289" s="162"/>
      <c r="AM289" s="162"/>
      <c r="AN289" s="162"/>
      <c r="AO289" s="162"/>
      <c r="AP289" s="162"/>
      <c r="AQ289" s="162"/>
      <c r="AR289" s="162"/>
      <c r="AS289" s="162"/>
      <c r="AT289" s="162"/>
      <c r="AU289" s="162"/>
      <c r="AV289" s="162"/>
      <c r="AW289" s="162"/>
      <c r="AX289" s="162"/>
      <c r="AY289" s="162"/>
      <c r="AZ289" s="162"/>
      <c r="BA289" s="162"/>
      <c r="BB289" s="162"/>
      <c r="BC289" s="162"/>
      <c r="BD289" s="162"/>
      <c r="BE289" s="162"/>
      <c r="BF289" s="163"/>
      <c r="BG289" s="163"/>
      <c r="BH289" s="163"/>
      <c r="BI289" s="164"/>
      <c r="BJ289" s="165"/>
      <c r="BK289" s="162"/>
      <c r="BL289" s="162"/>
      <c r="BM289" s="164"/>
      <c r="BN289" s="38"/>
      <c r="BO289" s="38"/>
      <c r="BP289" s="38"/>
      <c r="BQ289" s="38"/>
      <c r="BR289" s="38"/>
      <c r="BS289" s="38"/>
      <c r="BT289" s="114" t="str">
        <f t="shared" si="169"/>
        <v/>
      </c>
      <c r="BU289" s="38"/>
      <c r="BV289" s="38"/>
      <c r="BW289" s="38"/>
      <c r="BX289" s="38"/>
      <c r="BZ289" s="17">
        <f t="shared" si="163"/>
        <v>0</v>
      </c>
      <c r="CA289" s="17">
        <f t="shared" si="164"/>
        <v>0</v>
      </c>
      <c r="CB289" s="17">
        <f t="shared" si="165"/>
        <v>0</v>
      </c>
      <c r="CC289" s="17">
        <f t="shared" si="166"/>
        <v>0</v>
      </c>
      <c r="CD289" s="17">
        <f t="shared" si="167"/>
        <v>0</v>
      </c>
      <c r="CE289" s="17">
        <f t="shared" si="168"/>
        <v>0</v>
      </c>
      <c r="CF289" s="17">
        <f t="shared" si="170"/>
        <v>0</v>
      </c>
      <c r="CG289" s="17">
        <f t="shared" si="171"/>
        <v>0</v>
      </c>
      <c r="CH289" s="17">
        <f t="shared" si="172"/>
        <v>0</v>
      </c>
      <c r="CI289" s="17">
        <f t="shared" si="173"/>
        <v>0</v>
      </c>
      <c r="CJ289" s="17">
        <f t="shared" si="174"/>
        <v>0</v>
      </c>
      <c r="CK289" s="17">
        <f t="shared" si="175"/>
        <v>0</v>
      </c>
      <c r="CL289" s="17">
        <f t="shared" si="176"/>
        <v>0</v>
      </c>
      <c r="CM289" s="17">
        <f t="shared" si="177"/>
        <v>0</v>
      </c>
      <c r="CN289" s="17">
        <f t="shared" si="178"/>
        <v>0</v>
      </c>
      <c r="CO289" s="17">
        <f t="shared" si="179"/>
        <v>0</v>
      </c>
      <c r="CP289" s="17">
        <f t="shared" si="180"/>
        <v>0</v>
      </c>
      <c r="CQ289" s="17">
        <f t="shared" si="181"/>
        <v>0</v>
      </c>
      <c r="CR289" s="17">
        <f t="shared" si="182"/>
        <v>0</v>
      </c>
      <c r="CS289" s="17">
        <f t="shared" si="183"/>
        <v>0</v>
      </c>
      <c r="CT289" s="17">
        <f t="shared" si="184"/>
        <v>0</v>
      </c>
      <c r="CU289" s="17">
        <f t="shared" si="185"/>
        <v>0</v>
      </c>
      <c r="CV289" s="17">
        <f t="shared" si="186"/>
        <v>0</v>
      </c>
      <c r="CW289" s="17">
        <f t="shared" si="187"/>
        <v>0</v>
      </c>
      <c r="CX289" s="17">
        <f t="shared" si="188"/>
        <v>0</v>
      </c>
      <c r="CY289" s="17">
        <f t="shared" si="189"/>
        <v>0</v>
      </c>
      <c r="CZ289" s="17">
        <f t="shared" si="190"/>
        <v>0</v>
      </c>
      <c r="DA289" s="17">
        <f t="shared" si="191"/>
        <v>0</v>
      </c>
      <c r="DB289" s="17">
        <f t="shared" si="192"/>
        <v>0</v>
      </c>
      <c r="DC289" s="17">
        <f t="shared" si="193"/>
        <v>0</v>
      </c>
      <c r="DD289" s="17">
        <f t="shared" si="194"/>
        <v>0</v>
      </c>
      <c r="DE289" s="17">
        <f t="shared" si="195"/>
        <v>0</v>
      </c>
      <c r="DF289" s="17">
        <f t="shared" si="196"/>
        <v>0</v>
      </c>
      <c r="DG289" s="17">
        <f t="shared" si="197"/>
        <v>0</v>
      </c>
      <c r="DH289" s="17">
        <f t="shared" si="198"/>
        <v>0</v>
      </c>
      <c r="DI289" s="17">
        <f t="shared" si="199"/>
        <v>0</v>
      </c>
      <c r="DJ289" s="17">
        <f t="shared" si="200"/>
        <v>0</v>
      </c>
      <c r="DK289" s="17">
        <f t="shared" si="201"/>
        <v>0</v>
      </c>
    </row>
    <row r="290" spans="2:115" ht="15" customHeight="1" x14ac:dyDescent="0.2">
      <c r="B290" s="156">
        <v>282</v>
      </c>
      <c r="C290" s="157"/>
      <c r="D290" s="158"/>
      <c r="E290" s="159"/>
      <c r="F290" s="159"/>
      <c r="G290" s="91"/>
      <c r="H290" s="92"/>
      <c r="I290" s="160"/>
      <c r="J290" s="92"/>
      <c r="K290" s="92"/>
      <c r="L290" s="160"/>
      <c r="M290" s="160"/>
      <c r="N290" s="160"/>
      <c r="O290" s="160"/>
      <c r="P290" s="160"/>
      <c r="Q290" s="160"/>
      <c r="R290" s="160"/>
      <c r="S290" s="92"/>
      <c r="T290" s="160"/>
      <c r="U290" s="92"/>
      <c r="V290" s="92"/>
      <c r="W290" s="92"/>
      <c r="X290" s="92"/>
      <c r="Y290" s="92"/>
      <c r="Z290" s="161"/>
      <c r="AA290" s="161"/>
      <c r="AB290" s="161"/>
      <c r="AC290" s="161"/>
      <c r="AD290" s="161"/>
      <c r="AE290" s="162"/>
      <c r="AF290" s="162"/>
      <c r="AG290" s="162"/>
      <c r="AH290" s="162"/>
      <c r="AI290" s="162"/>
      <c r="AJ290" s="162"/>
      <c r="AK290" s="162"/>
      <c r="AL290" s="162"/>
      <c r="AM290" s="162"/>
      <c r="AN290" s="162"/>
      <c r="AO290" s="162"/>
      <c r="AP290" s="162"/>
      <c r="AQ290" s="162"/>
      <c r="AR290" s="162"/>
      <c r="AS290" s="162"/>
      <c r="AT290" s="162"/>
      <c r="AU290" s="162"/>
      <c r="AV290" s="162"/>
      <c r="AW290" s="162"/>
      <c r="AX290" s="162"/>
      <c r="AY290" s="162"/>
      <c r="AZ290" s="162"/>
      <c r="BA290" s="162"/>
      <c r="BB290" s="162"/>
      <c r="BC290" s="162"/>
      <c r="BD290" s="162"/>
      <c r="BE290" s="162"/>
      <c r="BF290" s="163"/>
      <c r="BG290" s="163"/>
      <c r="BH290" s="163"/>
      <c r="BI290" s="164"/>
      <c r="BJ290" s="165"/>
      <c r="BK290" s="162"/>
      <c r="BL290" s="162"/>
      <c r="BM290" s="164"/>
      <c r="BN290" s="38"/>
      <c r="BO290" s="38"/>
      <c r="BP290" s="38"/>
      <c r="BQ290" s="38"/>
      <c r="BR290" s="38"/>
      <c r="BS290" s="38"/>
      <c r="BT290" s="114" t="str">
        <f t="shared" si="169"/>
        <v/>
      </c>
      <c r="BU290" s="38"/>
      <c r="BV290" s="38"/>
      <c r="BW290" s="38"/>
      <c r="BX290" s="38"/>
      <c r="BZ290" s="17">
        <f t="shared" si="163"/>
        <v>0</v>
      </c>
      <c r="CA290" s="17">
        <f t="shared" si="164"/>
        <v>0</v>
      </c>
      <c r="CB290" s="17">
        <f t="shared" si="165"/>
        <v>0</v>
      </c>
      <c r="CC290" s="17">
        <f t="shared" si="166"/>
        <v>0</v>
      </c>
      <c r="CD290" s="17">
        <f t="shared" si="167"/>
        <v>0</v>
      </c>
      <c r="CE290" s="17">
        <f t="shared" si="168"/>
        <v>0</v>
      </c>
      <c r="CF290" s="17">
        <f t="shared" si="170"/>
        <v>0</v>
      </c>
      <c r="CG290" s="17">
        <f t="shared" si="171"/>
        <v>0</v>
      </c>
      <c r="CH290" s="17">
        <f t="shared" si="172"/>
        <v>0</v>
      </c>
      <c r="CI290" s="17">
        <f t="shared" si="173"/>
        <v>0</v>
      </c>
      <c r="CJ290" s="17">
        <f t="shared" si="174"/>
        <v>0</v>
      </c>
      <c r="CK290" s="17">
        <f t="shared" si="175"/>
        <v>0</v>
      </c>
      <c r="CL290" s="17">
        <f t="shared" si="176"/>
        <v>0</v>
      </c>
      <c r="CM290" s="17">
        <f t="shared" si="177"/>
        <v>0</v>
      </c>
      <c r="CN290" s="17">
        <f t="shared" si="178"/>
        <v>0</v>
      </c>
      <c r="CO290" s="17">
        <f t="shared" si="179"/>
        <v>0</v>
      </c>
      <c r="CP290" s="17">
        <f t="shared" si="180"/>
        <v>0</v>
      </c>
      <c r="CQ290" s="17">
        <f t="shared" si="181"/>
        <v>0</v>
      </c>
      <c r="CR290" s="17">
        <f t="shared" si="182"/>
        <v>0</v>
      </c>
      <c r="CS290" s="17">
        <f t="shared" si="183"/>
        <v>0</v>
      </c>
      <c r="CT290" s="17">
        <f t="shared" si="184"/>
        <v>0</v>
      </c>
      <c r="CU290" s="17">
        <f t="shared" si="185"/>
        <v>0</v>
      </c>
      <c r="CV290" s="17">
        <f t="shared" si="186"/>
        <v>0</v>
      </c>
      <c r="CW290" s="17">
        <f t="shared" si="187"/>
        <v>0</v>
      </c>
      <c r="CX290" s="17">
        <f t="shared" si="188"/>
        <v>0</v>
      </c>
      <c r="CY290" s="17">
        <f t="shared" si="189"/>
        <v>0</v>
      </c>
      <c r="CZ290" s="17">
        <f t="shared" si="190"/>
        <v>0</v>
      </c>
      <c r="DA290" s="17">
        <f t="shared" si="191"/>
        <v>0</v>
      </c>
      <c r="DB290" s="17">
        <f t="shared" si="192"/>
        <v>0</v>
      </c>
      <c r="DC290" s="17">
        <f t="shared" si="193"/>
        <v>0</v>
      </c>
      <c r="DD290" s="17">
        <f t="shared" si="194"/>
        <v>0</v>
      </c>
      <c r="DE290" s="17">
        <f t="shared" si="195"/>
        <v>0</v>
      </c>
      <c r="DF290" s="17">
        <f t="shared" si="196"/>
        <v>0</v>
      </c>
      <c r="DG290" s="17">
        <f t="shared" si="197"/>
        <v>0</v>
      </c>
      <c r="DH290" s="17">
        <f t="shared" si="198"/>
        <v>0</v>
      </c>
      <c r="DI290" s="17">
        <f t="shared" si="199"/>
        <v>0</v>
      </c>
      <c r="DJ290" s="17">
        <f t="shared" si="200"/>
        <v>0</v>
      </c>
      <c r="DK290" s="17">
        <f t="shared" si="201"/>
        <v>0</v>
      </c>
    </row>
    <row r="291" spans="2:115" ht="15" customHeight="1" x14ac:dyDescent="0.2">
      <c r="B291" s="156">
        <v>283</v>
      </c>
      <c r="C291" s="157"/>
      <c r="D291" s="158"/>
      <c r="E291" s="159"/>
      <c r="F291" s="159"/>
      <c r="G291" s="91"/>
      <c r="H291" s="92"/>
      <c r="I291" s="160"/>
      <c r="J291" s="92"/>
      <c r="K291" s="92"/>
      <c r="L291" s="160"/>
      <c r="M291" s="160"/>
      <c r="N291" s="160"/>
      <c r="O291" s="160"/>
      <c r="P291" s="160"/>
      <c r="Q291" s="160"/>
      <c r="R291" s="160"/>
      <c r="S291" s="92"/>
      <c r="T291" s="160"/>
      <c r="U291" s="92"/>
      <c r="V291" s="92"/>
      <c r="W291" s="92"/>
      <c r="X291" s="92"/>
      <c r="Y291" s="92"/>
      <c r="Z291" s="161"/>
      <c r="AA291" s="161"/>
      <c r="AB291" s="161"/>
      <c r="AC291" s="161"/>
      <c r="AD291" s="161"/>
      <c r="AE291" s="162"/>
      <c r="AF291" s="162"/>
      <c r="AG291" s="162"/>
      <c r="AH291" s="162"/>
      <c r="AI291" s="162"/>
      <c r="AJ291" s="162"/>
      <c r="AK291" s="162"/>
      <c r="AL291" s="162"/>
      <c r="AM291" s="162"/>
      <c r="AN291" s="162"/>
      <c r="AO291" s="162"/>
      <c r="AP291" s="162"/>
      <c r="AQ291" s="162"/>
      <c r="AR291" s="162"/>
      <c r="AS291" s="162"/>
      <c r="AT291" s="162"/>
      <c r="AU291" s="162"/>
      <c r="AV291" s="162"/>
      <c r="AW291" s="162"/>
      <c r="AX291" s="162"/>
      <c r="AY291" s="162"/>
      <c r="AZ291" s="162"/>
      <c r="BA291" s="162"/>
      <c r="BB291" s="162"/>
      <c r="BC291" s="162"/>
      <c r="BD291" s="162"/>
      <c r="BE291" s="162"/>
      <c r="BF291" s="163"/>
      <c r="BG291" s="163"/>
      <c r="BH291" s="163"/>
      <c r="BI291" s="164"/>
      <c r="BJ291" s="165"/>
      <c r="BK291" s="162"/>
      <c r="BL291" s="162"/>
      <c r="BM291" s="164"/>
      <c r="BN291" s="38"/>
      <c r="BO291" s="38"/>
      <c r="BP291" s="38"/>
      <c r="BQ291" s="38"/>
      <c r="BR291" s="38"/>
      <c r="BS291" s="38"/>
      <c r="BT291" s="114" t="str">
        <f t="shared" si="169"/>
        <v/>
      </c>
      <c r="BU291" s="38"/>
      <c r="BV291" s="38"/>
      <c r="BW291" s="38"/>
      <c r="BX291" s="38"/>
      <c r="BZ291" s="17">
        <f t="shared" si="163"/>
        <v>0</v>
      </c>
      <c r="CA291" s="17">
        <f t="shared" si="164"/>
        <v>0</v>
      </c>
      <c r="CB291" s="17">
        <f t="shared" si="165"/>
        <v>0</v>
      </c>
      <c r="CC291" s="17">
        <f t="shared" si="166"/>
        <v>0</v>
      </c>
      <c r="CD291" s="17">
        <f t="shared" si="167"/>
        <v>0</v>
      </c>
      <c r="CE291" s="17">
        <f t="shared" si="168"/>
        <v>0</v>
      </c>
      <c r="CF291" s="17">
        <f t="shared" si="170"/>
        <v>0</v>
      </c>
      <c r="CG291" s="17">
        <f t="shared" si="171"/>
        <v>0</v>
      </c>
      <c r="CH291" s="17">
        <f t="shared" si="172"/>
        <v>0</v>
      </c>
      <c r="CI291" s="17">
        <f t="shared" si="173"/>
        <v>0</v>
      </c>
      <c r="CJ291" s="17">
        <f t="shared" si="174"/>
        <v>0</v>
      </c>
      <c r="CK291" s="17">
        <f t="shared" si="175"/>
        <v>0</v>
      </c>
      <c r="CL291" s="17">
        <f t="shared" si="176"/>
        <v>0</v>
      </c>
      <c r="CM291" s="17">
        <f t="shared" si="177"/>
        <v>0</v>
      </c>
      <c r="CN291" s="17">
        <f t="shared" si="178"/>
        <v>0</v>
      </c>
      <c r="CO291" s="17">
        <f t="shared" si="179"/>
        <v>0</v>
      </c>
      <c r="CP291" s="17">
        <f t="shared" si="180"/>
        <v>0</v>
      </c>
      <c r="CQ291" s="17">
        <f t="shared" si="181"/>
        <v>0</v>
      </c>
      <c r="CR291" s="17">
        <f t="shared" si="182"/>
        <v>0</v>
      </c>
      <c r="CS291" s="17">
        <f t="shared" si="183"/>
        <v>0</v>
      </c>
      <c r="CT291" s="17">
        <f t="shared" si="184"/>
        <v>0</v>
      </c>
      <c r="CU291" s="17">
        <f t="shared" si="185"/>
        <v>0</v>
      </c>
      <c r="CV291" s="17">
        <f t="shared" si="186"/>
        <v>0</v>
      </c>
      <c r="CW291" s="17">
        <f t="shared" si="187"/>
        <v>0</v>
      </c>
      <c r="CX291" s="17">
        <f t="shared" si="188"/>
        <v>0</v>
      </c>
      <c r="CY291" s="17">
        <f t="shared" si="189"/>
        <v>0</v>
      </c>
      <c r="CZ291" s="17">
        <f t="shared" si="190"/>
        <v>0</v>
      </c>
      <c r="DA291" s="17">
        <f t="shared" si="191"/>
        <v>0</v>
      </c>
      <c r="DB291" s="17">
        <f t="shared" si="192"/>
        <v>0</v>
      </c>
      <c r="DC291" s="17">
        <f t="shared" si="193"/>
        <v>0</v>
      </c>
      <c r="DD291" s="17">
        <f t="shared" si="194"/>
        <v>0</v>
      </c>
      <c r="DE291" s="17">
        <f t="shared" si="195"/>
        <v>0</v>
      </c>
      <c r="DF291" s="17">
        <f t="shared" si="196"/>
        <v>0</v>
      </c>
      <c r="DG291" s="17">
        <f t="shared" si="197"/>
        <v>0</v>
      </c>
      <c r="DH291" s="17">
        <f t="shared" si="198"/>
        <v>0</v>
      </c>
      <c r="DI291" s="17">
        <f t="shared" si="199"/>
        <v>0</v>
      </c>
      <c r="DJ291" s="17">
        <f t="shared" si="200"/>
        <v>0</v>
      </c>
      <c r="DK291" s="17">
        <f t="shared" si="201"/>
        <v>0</v>
      </c>
    </row>
    <row r="292" spans="2:115" ht="15" customHeight="1" x14ac:dyDescent="0.2">
      <c r="B292" s="156">
        <v>284</v>
      </c>
      <c r="C292" s="157"/>
      <c r="D292" s="158"/>
      <c r="E292" s="159"/>
      <c r="F292" s="159"/>
      <c r="G292" s="91"/>
      <c r="H292" s="92"/>
      <c r="I292" s="160"/>
      <c r="J292" s="92"/>
      <c r="K292" s="92"/>
      <c r="L292" s="160"/>
      <c r="M292" s="160"/>
      <c r="N292" s="160"/>
      <c r="O292" s="160"/>
      <c r="P292" s="160"/>
      <c r="Q292" s="160"/>
      <c r="R292" s="160"/>
      <c r="S292" s="92"/>
      <c r="T292" s="160"/>
      <c r="U292" s="92"/>
      <c r="V292" s="92"/>
      <c r="W292" s="92"/>
      <c r="X292" s="92"/>
      <c r="Y292" s="92"/>
      <c r="Z292" s="161"/>
      <c r="AA292" s="161"/>
      <c r="AB292" s="161"/>
      <c r="AC292" s="161"/>
      <c r="AD292" s="161"/>
      <c r="AE292" s="162"/>
      <c r="AF292" s="162"/>
      <c r="AG292" s="162"/>
      <c r="AH292" s="162"/>
      <c r="AI292" s="162"/>
      <c r="AJ292" s="162"/>
      <c r="AK292" s="162"/>
      <c r="AL292" s="162"/>
      <c r="AM292" s="162"/>
      <c r="AN292" s="162"/>
      <c r="AO292" s="162"/>
      <c r="AP292" s="162"/>
      <c r="AQ292" s="162"/>
      <c r="AR292" s="162"/>
      <c r="AS292" s="162"/>
      <c r="AT292" s="162"/>
      <c r="AU292" s="162"/>
      <c r="AV292" s="162"/>
      <c r="AW292" s="162"/>
      <c r="AX292" s="162"/>
      <c r="AY292" s="162"/>
      <c r="AZ292" s="162"/>
      <c r="BA292" s="162"/>
      <c r="BB292" s="162"/>
      <c r="BC292" s="162"/>
      <c r="BD292" s="162"/>
      <c r="BE292" s="162"/>
      <c r="BF292" s="163"/>
      <c r="BG292" s="163"/>
      <c r="BH292" s="163"/>
      <c r="BI292" s="164"/>
      <c r="BJ292" s="165"/>
      <c r="BK292" s="162"/>
      <c r="BL292" s="162"/>
      <c r="BM292" s="164"/>
      <c r="BN292" s="38"/>
      <c r="BO292" s="38"/>
      <c r="BP292" s="38"/>
      <c r="BQ292" s="38"/>
      <c r="BR292" s="38"/>
      <c r="BS292" s="38"/>
      <c r="BT292" s="114" t="str">
        <f t="shared" si="169"/>
        <v/>
      </c>
      <c r="BU292" s="38"/>
      <c r="BV292" s="38"/>
      <c r="BW292" s="38"/>
      <c r="BX292" s="38"/>
      <c r="BZ292" s="17">
        <f t="shared" si="163"/>
        <v>0</v>
      </c>
      <c r="CA292" s="17">
        <f t="shared" si="164"/>
        <v>0</v>
      </c>
      <c r="CB292" s="17">
        <f t="shared" si="165"/>
        <v>0</v>
      </c>
      <c r="CC292" s="17">
        <f t="shared" si="166"/>
        <v>0</v>
      </c>
      <c r="CD292" s="17">
        <f t="shared" si="167"/>
        <v>0</v>
      </c>
      <c r="CE292" s="17">
        <f t="shared" si="168"/>
        <v>0</v>
      </c>
      <c r="CF292" s="17">
        <f t="shared" si="170"/>
        <v>0</v>
      </c>
      <c r="CG292" s="17">
        <f t="shared" si="171"/>
        <v>0</v>
      </c>
      <c r="CH292" s="17">
        <f t="shared" si="172"/>
        <v>0</v>
      </c>
      <c r="CI292" s="17">
        <f t="shared" si="173"/>
        <v>0</v>
      </c>
      <c r="CJ292" s="17">
        <f t="shared" si="174"/>
        <v>0</v>
      </c>
      <c r="CK292" s="17">
        <f t="shared" si="175"/>
        <v>0</v>
      </c>
      <c r="CL292" s="17">
        <f t="shared" si="176"/>
        <v>0</v>
      </c>
      <c r="CM292" s="17">
        <f t="shared" si="177"/>
        <v>0</v>
      </c>
      <c r="CN292" s="17">
        <f t="shared" si="178"/>
        <v>0</v>
      </c>
      <c r="CO292" s="17">
        <f t="shared" si="179"/>
        <v>0</v>
      </c>
      <c r="CP292" s="17">
        <f t="shared" si="180"/>
        <v>0</v>
      </c>
      <c r="CQ292" s="17">
        <f t="shared" si="181"/>
        <v>0</v>
      </c>
      <c r="CR292" s="17">
        <f t="shared" si="182"/>
        <v>0</v>
      </c>
      <c r="CS292" s="17">
        <f t="shared" si="183"/>
        <v>0</v>
      </c>
      <c r="CT292" s="17">
        <f t="shared" si="184"/>
        <v>0</v>
      </c>
      <c r="CU292" s="17">
        <f t="shared" si="185"/>
        <v>0</v>
      </c>
      <c r="CV292" s="17">
        <f t="shared" si="186"/>
        <v>0</v>
      </c>
      <c r="CW292" s="17">
        <f t="shared" si="187"/>
        <v>0</v>
      </c>
      <c r="CX292" s="17">
        <f t="shared" si="188"/>
        <v>0</v>
      </c>
      <c r="CY292" s="17">
        <f t="shared" si="189"/>
        <v>0</v>
      </c>
      <c r="CZ292" s="17">
        <f t="shared" si="190"/>
        <v>0</v>
      </c>
      <c r="DA292" s="17">
        <f t="shared" si="191"/>
        <v>0</v>
      </c>
      <c r="DB292" s="17">
        <f t="shared" si="192"/>
        <v>0</v>
      </c>
      <c r="DC292" s="17">
        <f t="shared" si="193"/>
        <v>0</v>
      </c>
      <c r="DD292" s="17">
        <f t="shared" si="194"/>
        <v>0</v>
      </c>
      <c r="DE292" s="17">
        <f t="shared" si="195"/>
        <v>0</v>
      </c>
      <c r="DF292" s="17">
        <f t="shared" si="196"/>
        <v>0</v>
      </c>
      <c r="DG292" s="17">
        <f t="shared" si="197"/>
        <v>0</v>
      </c>
      <c r="DH292" s="17">
        <f t="shared" si="198"/>
        <v>0</v>
      </c>
      <c r="DI292" s="17">
        <f t="shared" si="199"/>
        <v>0</v>
      </c>
      <c r="DJ292" s="17">
        <f t="shared" si="200"/>
        <v>0</v>
      </c>
      <c r="DK292" s="17">
        <f t="shared" si="201"/>
        <v>0</v>
      </c>
    </row>
    <row r="293" spans="2:115" ht="15" customHeight="1" x14ac:dyDescent="0.2">
      <c r="B293" s="156">
        <v>285</v>
      </c>
      <c r="C293" s="157"/>
      <c r="D293" s="158"/>
      <c r="E293" s="159"/>
      <c r="F293" s="159"/>
      <c r="G293" s="91"/>
      <c r="H293" s="92"/>
      <c r="I293" s="160"/>
      <c r="J293" s="92"/>
      <c r="K293" s="92"/>
      <c r="L293" s="160"/>
      <c r="M293" s="160"/>
      <c r="N293" s="160"/>
      <c r="O293" s="160"/>
      <c r="P293" s="160"/>
      <c r="Q293" s="160"/>
      <c r="R293" s="160"/>
      <c r="S293" s="92"/>
      <c r="T293" s="160"/>
      <c r="U293" s="92"/>
      <c r="V293" s="92"/>
      <c r="W293" s="92"/>
      <c r="X293" s="92"/>
      <c r="Y293" s="92"/>
      <c r="Z293" s="161"/>
      <c r="AA293" s="161"/>
      <c r="AB293" s="161"/>
      <c r="AC293" s="161"/>
      <c r="AD293" s="161"/>
      <c r="AE293" s="162"/>
      <c r="AF293" s="162"/>
      <c r="AG293" s="162"/>
      <c r="AH293" s="162"/>
      <c r="AI293" s="162"/>
      <c r="AJ293" s="162"/>
      <c r="AK293" s="162"/>
      <c r="AL293" s="162"/>
      <c r="AM293" s="162"/>
      <c r="AN293" s="162"/>
      <c r="AO293" s="162"/>
      <c r="AP293" s="162"/>
      <c r="AQ293" s="162"/>
      <c r="AR293" s="162"/>
      <c r="AS293" s="162"/>
      <c r="AT293" s="162"/>
      <c r="AU293" s="162"/>
      <c r="AV293" s="162"/>
      <c r="AW293" s="162"/>
      <c r="AX293" s="162"/>
      <c r="AY293" s="162"/>
      <c r="AZ293" s="162"/>
      <c r="BA293" s="162"/>
      <c r="BB293" s="162"/>
      <c r="BC293" s="162"/>
      <c r="BD293" s="162"/>
      <c r="BE293" s="162"/>
      <c r="BF293" s="163"/>
      <c r="BG293" s="163"/>
      <c r="BH293" s="163"/>
      <c r="BI293" s="164"/>
      <c r="BJ293" s="165"/>
      <c r="BK293" s="162"/>
      <c r="BL293" s="162"/>
      <c r="BM293" s="164"/>
      <c r="BN293" s="38"/>
      <c r="BO293" s="38"/>
      <c r="BP293" s="38"/>
      <c r="BQ293" s="38"/>
      <c r="BR293" s="38"/>
      <c r="BS293" s="38"/>
      <c r="BT293" s="114" t="str">
        <f t="shared" si="169"/>
        <v/>
      </c>
      <c r="BU293" s="38"/>
      <c r="BV293" s="38"/>
      <c r="BW293" s="38"/>
      <c r="BX293" s="38"/>
      <c r="BZ293" s="17">
        <f t="shared" si="163"/>
        <v>0</v>
      </c>
      <c r="CA293" s="17">
        <f t="shared" si="164"/>
        <v>0</v>
      </c>
      <c r="CB293" s="17">
        <f t="shared" si="165"/>
        <v>0</v>
      </c>
      <c r="CC293" s="17">
        <f t="shared" si="166"/>
        <v>0</v>
      </c>
      <c r="CD293" s="17">
        <f t="shared" si="167"/>
        <v>0</v>
      </c>
      <c r="CE293" s="17">
        <f t="shared" si="168"/>
        <v>0</v>
      </c>
      <c r="CF293" s="17">
        <f t="shared" si="170"/>
        <v>0</v>
      </c>
      <c r="CG293" s="17">
        <f t="shared" si="171"/>
        <v>0</v>
      </c>
      <c r="CH293" s="17">
        <f t="shared" si="172"/>
        <v>0</v>
      </c>
      <c r="CI293" s="17">
        <f t="shared" si="173"/>
        <v>0</v>
      </c>
      <c r="CJ293" s="17">
        <f t="shared" si="174"/>
        <v>0</v>
      </c>
      <c r="CK293" s="17">
        <f t="shared" si="175"/>
        <v>0</v>
      </c>
      <c r="CL293" s="17">
        <f t="shared" si="176"/>
        <v>0</v>
      </c>
      <c r="CM293" s="17">
        <f t="shared" si="177"/>
        <v>0</v>
      </c>
      <c r="CN293" s="17">
        <f t="shared" si="178"/>
        <v>0</v>
      </c>
      <c r="CO293" s="17">
        <f t="shared" si="179"/>
        <v>0</v>
      </c>
      <c r="CP293" s="17">
        <f t="shared" si="180"/>
        <v>0</v>
      </c>
      <c r="CQ293" s="17">
        <f t="shared" si="181"/>
        <v>0</v>
      </c>
      <c r="CR293" s="17">
        <f t="shared" si="182"/>
        <v>0</v>
      </c>
      <c r="CS293" s="17">
        <f t="shared" si="183"/>
        <v>0</v>
      </c>
      <c r="CT293" s="17">
        <f t="shared" si="184"/>
        <v>0</v>
      </c>
      <c r="CU293" s="17">
        <f t="shared" si="185"/>
        <v>0</v>
      </c>
      <c r="CV293" s="17">
        <f t="shared" si="186"/>
        <v>0</v>
      </c>
      <c r="CW293" s="17">
        <f t="shared" si="187"/>
        <v>0</v>
      </c>
      <c r="CX293" s="17">
        <f t="shared" si="188"/>
        <v>0</v>
      </c>
      <c r="CY293" s="17">
        <f t="shared" si="189"/>
        <v>0</v>
      </c>
      <c r="CZ293" s="17">
        <f t="shared" si="190"/>
        <v>0</v>
      </c>
      <c r="DA293" s="17">
        <f t="shared" si="191"/>
        <v>0</v>
      </c>
      <c r="DB293" s="17">
        <f t="shared" si="192"/>
        <v>0</v>
      </c>
      <c r="DC293" s="17">
        <f t="shared" si="193"/>
        <v>0</v>
      </c>
      <c r="DD293" s="17">
        <f t="shared" si="194"/>
        <v>0</v>
      </c>
      <c r="DE293" s="17">
        <f t="shared" si="195"/>
        <v>0</v>
      </c>
      <c r="DF293" s="17">
        <f t="shared" si="196"/>
        <v>0</v>
      </c>
      <c r="DG293" s="17">
        <f t="shared" si="197"/>
        <v>0</v>
      </c>
      <c r="DH293" s="17">
        <f t="shared" si="198"/>
        <v>0</v>
      </c>
      <c r="DI293" s="17">
        <f t="shared" si="199"/>
        <v>0</v>
      </c>
      <c r="DJ293" s="17">
        <f t="shared" si="200"/>
        <v>0</v>
      </c>
      <c r="DK293" s="17">
        <f t="shared" si="201"/>
        <v>0</v>
      </c>
    </row>
    <row r="294" spans="2:115" ht="15" customHeight="1" x14ac:dyDescent="0.2">
      <c r="B294" s="156">
        <v>286</v>
      </c>
      <c r="C294" s="157"/>
      <c r="D294" s="158"/>
      <c r="E294" s="159"/>
      <c r="F294" s="159"/>
      <c r="G294" s="91"/>
      <c r="H294" s="92"/>
      <c r="I294" s="160"/>
      <c r="J294" s="92"/>
      <c r="K294" s="92"/>
      <c r="L294" s="160"/>
      <c r="M294" s="160"/>
      <c r="N294" s="160"/>
      <c r="O294" s="160"/>
      <c r="P294" s="160"/>
      <c r="Q294" s="160"/>
      <c r="R294" s="160"/>
      <c r="S294" s="92"/>
      <c r="T294" s="160"/>
      <c r="U294" s="92"/>
      <c r="V294" s="92"/>
      <c r="W294" s="92"/>
      <c r="X294" s="92"/>
      <c r="Y294" s="92"/>
      <c r="Z294" s="161"/>
      <c r="AA294" s="161"/>
      <c r="AB294" s="161"/>
      <c r="AC294" s="161"/>
      <c r="AD294" s="161"/>
      <c r="AE294" s="162"/>
      <c r="AF294" s="162"/>
      <c r="AG294" s="162"/>
      <c r="AH294" s="162"/>
      <c r="AI294" s="162"/>
      <c r="AJ294" s="162"/>
      <c r="AK294" s="162"/>
      <c r="AL294" s="162"/>
      <c r="AM294" s="162"/>
      <c r="AN294" s="162"/>
      <c r="AO294" s="162"/>
      <c r="AP294" s="162"/>
      <c r="AQ294" s="162"/>
      <c r="AR294" s="162"/>
      <c r="AS294" s="162"/>
      <c r="AT294" s="162"/>
      <c r="AU294" s="162"/>
      <c r="AV294" s="162"/>
      <c r="AW294" s="162"/>
      <c r="AX294" s="162"/>
      <c r="AY294" s="162"/>
      <c r="AZ294" s="162"/>
      <c r="BA294" s="162"/>
      <c r="BB294" s="162"/>
      <c r="BC294" s="162"/>
      <c r="BD294" s="162"/>
      <c r="BE294" s="162"/>
      <c r="BF294" s="163"/>
      <c r="BG294" s="163"/>
      <c r="BH294" s="163"/>
      <c r="BI294" s="164"/>
      <c r="BJ294" s="165"/>
      <c r="BK294" s="162"/>
      <c r="BL294" s="162"/>
      <c r="BM294" s="164"/>
      <c r="BN294" s="38"/>
      <c r="BO294" s="38"/>
      <c r="BP294" s="38"/>
      <c r="BQ294" s="38"/>
      <c r="BR294" s="38"/>
      <c r="BS294" s="38"/>
      <c r="BT294" s="114" t="str">
        <f t="shared" si="169"/>
        <v/>
      </c>
      <c r="BU294" s="38"/>
      <c r="BV294" s="38"/>
      <c r="BW294" s="38"/>
      <c r="BX294" s="38"/>
      <c r="BZ294" s="17">
        <f t="shared" si="163"/>
        <v>0</v>
      </c>
      <c r="CA294" s="17">
        <f t="shared" si="164"/>
        <v>0</v>
      </c>
      <c r="CB294" s="17">
        <f t="shared" si="165"/>
        <v>0</v>
      </c>
      <c r="CC294" s="17">
        <f t="shared" si="166"/>
        <v>0</v>
      </c>
      <c r="CD294" s="17">
        <f t="shared" si="167"/>
        <v>0</v>
      </c>
      <c r="CE294" s="17">
        <f t="shared" si="168"/>
        <v>0</v>
      </c>
      <c r="CF294" s="17">
        <f t="shared" si="170"/>
        <v>0</v>
      </c>
      <c r="CG294" s="17">
        <f t="shared" si="171"/>
        <v>0</v>
      </c>
      <c r="CH294" s="17">
        <f t="shared" si="172"/>
        <v>0</v>
      </c>
      <c r="CI294" s="17">
        <f t="shared" si="173"/>
        <v>0</v>
      </c>
      <c r="CJ294" s="17">
        <f t="shared" si="174"/>
        <v>0</v>
      </c>
      <c r="CK294" s="17">
        <f t="shared" si="175"/>
        <v>0</v>
      </c>
      <c r="CL294" s="17">
        <f t="shared" si="176"/>
        <v>0</v>
      </c>
      <c r="CM294" s="17">
        <f t="shared" si="177"/>
        <v>0</v>
      </c>
      <c r="CN294" s="17">
        <f t="shared" si="178"/>
        <v>0</v>
      </c>
      <c r="CO294" s="17">
        <f t="shared" si="179"/>
        <v>0</v>
      </c>
      <c r="CP294" s="17">
        <f t="shared" si="180"/>
        <v>0</v>
      </c>
      <c r="CQ294" s="17">
        <f t="shared" si="181"/>
        <v>0</v>
      </c>
      <c r="CR294" s="17">
        <f t="shared" si="182"/>
        <v>0</v>
      </c>
      <c r="CS294" s="17">
        <f t="shared" si="183"/>
        <v>0</v>
      </c>
      <c r="CT294" s="17">
        <f t="shared" si="184"/>
        <v>0</v>
      </c>
      <c r="CU294" s="17">
        <f t="shared" si="185"/>
        <v>0</v>
      </c>
      <c r="CV294" s="17">
        <f t="shared" si="186"/>
        <v>0</v>
      </c>
      <c r="CW294" s="17">
        <f t="shared" si="187"/>
        <v>0</v>
      </c>
      <c r="CX294" s="17">
        <f t="shared" si="188"/>
        <v>0</v>
      </c>
      <c r="CY294" s="17">
        <f t="shared" si="189"/>
        <v>0</v>
      </c>
      <c r="CZ294" s="17">
        <f t="shared" si="190"/>
        <v>0</v>
      </c>
      <c r="DA294" s="17">
        <f t="shared" si="191"/>
        <v>0</v>
      </c>
      <c r="DB294" s="17">
        <f t="shared" si="192"/>
        <v>0</v>
      </c>
      <c r="DC294" s="17">
        <f t="shared" si="193"/>
        <v>0</v>
      </c>
      <c r="DD294" s="17">
        <f t="shared" si="194"/>
        <v>0</v>
      </c>
      <c r="DE294" s="17">
        <f t="shared" si="195"/>
        <v>0</v>
      </c>
      <c r="DF294" s="17">
        <f t="shared" si="196"/>
        <v>0</v>
      </c>
      <c r="DG294" s="17">
        <f t="shared" si="197"/>
        <v>0</v>
      </c>
      <c r="DH294" s="17">
        <f t="shared" si="198"/>
        <v>0</v>
      </c>
      <c r="DI294" s="17">
        <f t="shared" si="199"/>
        <v>0</v>
      </c>
      <c r="DJ294" s="17">
        <f t="shared" si="200"/>
        <v>0</v>
      </c>
      <c r="DK294" s="17">
        <f t="shared" si="201"/>
        <v>0</v>
      </c>
    </row>
    <row r="295" spans="2:115" ht="15" customHeight="1" x14ac:dyDescent="0.2">
      <c r="B295" s="156">
        <v>287</v>
      </c>
      <c r="C295" s="157"/>
      <c r="D295" s="158"/>
      <c r="E295" s="159"/>
      <c r="F295" s="159"/>
      <c r="G295" s="91"/>
      <c r="H295" s="92"/>
      <c r="I295" s="160"/>
      <c r="J295" s="92"/>
      <c r="K295" s="92"/>
      <c r="L295" s="160"/>
      <c r="M295" s="160"/>
      <c r="N295" s="160"/>
      <c r="O295" s="160"/>
      <c r="P295" s="160"/>
      <c r="Q295" s="160"/>
      <c r="R295" s="160"/>
      <c r="S295" s="92"/>
      <c r="T295" s="160"/>
      <c r="U295" s="92"/>
      <c r="V295" s="92"/>
      <c r="W295" s="92"/>
      <c r="X295" s="92"/>
      <c r="Y295" s="92"/>
      <c r="Z295" s="161"/>
      <c r="AA295" s="161"/>
      <c r="AB295" s="161"/>
      <c r="AC295" s="161"/>
      <c r="AD295" s="161"/>
      <c r="AE295" s="162"/>
      <c r="AF295" s="162"/>
      <c r="AG295" s="162"/>
      <c r="AH295" s="162"/>
      <c r="AI295" s="162"/>
      <c r="AJ295" s="162"/>
      <c r="AK295" s="162"/>
      <c r="AL295" s="162"/>
      <c r="AM295" s="162"/>
      <c r="AN295" s="162"/>
      <c r="AO295" s="162"/>
      <c r="AP295" s="162"/>
      <c r="AQ295" s="162"/>
      <c r="AR295" s="162"/>
      <c r="AS295" s="162"/>
      <c r="AT295" s="162"/>
      <c r="AU295" s="162"/>
      <c r="AV295" s="162"/>
      <c r="AW295" s="162"/>
      <c r="AX295" s="162"/>
      <c r="AY295" s="162"/>
      <c r="AZ295" s="162"/>
      <c r="BA295" s="162"/>
      <c r="BB295" s="162"/>
      <c r="BC295" s="162"/>
      <c r="BD295" s="162"/>
      <c r="BE295" s="162"/>
      <c r="BF295" s="163"/>
      <c r="BG295" s="163"/>
      <c r="BH295" s="163"/>
      <c r="BI295" s="164"/>
      <c r="BJ295" s="165"/>
      <c r="BK295" s="162"/>
      <c r="BL295" s="162"/>
      <c r="BM295" s="164"/>
      <c r="BN295" s="38"/>
      <c r="BO295" s="38"/>
      <c r="BP295" s="38"/>
      <c r="BQ295" s="38"/>
      <c r="BR295" s="38"/>
      <c r="BS295" s="38"/>
      <c r="BT295" s="114" t="str">
        <f t="shared" si="169"/>
        <v/>
      </c>
      <c r="BU295" s="38"/>
      <c r="BV295" s="38"/>
      <c r="BW295" s="38"/>
      <c r="BX295" s="38"/>
      <c r="BZ295" s="17">
        <f t="shared" si="163"/>
        <v>0</v>
      </c>
      <c r="CA295" s="17">
        <f t="shared" si="164"/>
        <v>0</v>
      </c>
      <c r="CB295" s="17">
        <f t="shared" si="165"/>
        <v>0</v>
      </c>
      <c r="CC295" s="17">
        <f t="shared" si="166"/>
        <v>0</v>
      </c>
      <c r="CD295" s="17">
        <f t="shared" si="167"/>
        <v>0</v>
      </c>
      <c r="CE295" s="17">
        <f t="shared" si="168"/>
        <v>0</v>
      </c>
      <c r="CF295" s="17">
        <f t="shared" si="170"/>
        <v>0</v>
      </c>
      <c r="CG295" s="17">
        <f t="shared" si="171"/>
        <v>0</v>
      </c>
      <c r="CH295" s="17">
        <f t="shared" si="172"/>
        <v>0</v>
      </c>
      <c r="CI295" s="17">
        <f t="shared" si="173"/>
        <v>0</v>
      </c>
      <c r="CJ295" s="17">
        <f t="shared" si="174"/>
        <v>0</v>
      </c>
      <c r="CK295" s="17">
        <f t="shared" si="175"/>
        <v>0</v>
      </c>
      <c r="CL295" s="17">
        <f t="shared" si="176"/>
        <v>0</v>
      </c>
      <c r="CM295" s="17">
        <f t="shared" si="177"/>
        <v>0</v>
      </c>
      <c r="CN295" s="17">
        <f t="shared" si="178"/>
        <v>0</v>
      </c>
      <c r="CO295" s="17">
        <f t="shared" si="179"/>
        <v>0</v>
      </c>
      <c r="CP295" s="17">
        <f t="shared" si="180"/>
        <v>0</v>
      </c>
      <c r="CQ295" s="17">
        <f t="shared" si="181"/>
        <v>0</v>
      </c>
      <c r="CR295" s="17">
        <f t="shared" si="182"/>
        <v>0</v>
      </c>
      <c r="CS295" s="17">
        <f t="shared" si="183"/>
        <v>0</v>
      </c>
      <c r="CT295" s="17">
        <f t="shared" si="184"/>
        <v>0</v>
      </c>
      <c r="CU295" s="17">
        <f t="shared" si="185"/>
        <v>0</v>
      </c>
      <c r="CV295" s="17">
        <f t="shared" si="186"/>
        <v>0</v>
      </c>
      <c r="CW295" s="17">
        <f t="shared" si="187"/>
        <v>0</v>
      </c>
      <c r="CX295" s="17">
        <f t="shared" si="188"/>
        <v>0</v>
      </c>
      <c r="CY295" s="17">
        <f t="shared" si="189"/>
        <v>0</v>
      </c>
      <c r="CZ295" s="17">
        <f t="shared" si="190"/>
        <v>0</v>
      </c>
      <c r="DA295" s="17">
        <f t="shared" si="191"/>
        <v>0</v>
      </c>
      <c r="DB295" s="17">
        <f t="shared" si="192"/>
        <v>0</v>
      </c>
      <c r="DC295" s="17">
        <f t="shared" si="193"/>
        <v>0</v>
      </c>
      <c r="DD295" s="17">
        <f t="shared" si="194"/>
        <v>0</v>
      </c>
      <c r="DE295" s="17">
        <f t="shared" si="195"/>
        <v>0</v>
      </c>
      <c r="DF295" s="17">
        <f t="shared" si="196"/>
        <v>0</v>
      </c>
      <c r="DG295" s="17">
        <f t="shared" si="197"/>
        <v>0</v>
      </c>
      <c r="DH295" s="17">
        <f t="shared" si="198"/>
        <v>0</v>
      </c>
      <c r="DI295" s="17">
        <f t="shared" si="199"/>
        <v>0</v>
      </c>
      <c r="DJ295" s="17">
        <f t="shared" si="200"/>
        <v>0</v>
      </c>
      <c r="DK295" s="17">
        <f t="shared" si="201"/>
        <v>0</v>
      </c>
    </row>
    <row r="296" spans="2:115" ht="15" customHeight="1" x14ac:dyDescent="0.2">
      <c r="B296" s="156">
        <v>288</v>
      </c>
      <c r="C296" s="157"/>
      <c r="D296" s="158"/>
      <c r="E296" s="159"/>
      <c r="F296" s="159"/>
      <c r="G296" s="91"/>
      <c r="H296" s="92"/>
      <c r="I296" s="160"/>
      <c r="J296" s="92"/>
      <c r="K296" s="92"/>
      <c r="L296" s="160"/>
      <c r="M296" s="160"/>
      <c r="N296" s="160"/>
      <c r="O296" s="160"/>
      <c r="P296" s="160"/>
      <c r="Q296" s="160"/>
      <c r="R296" s="160"/>
      <c r="S296" s="92"/>
      <c r="T296" s="160"/>
      <c r="U296" s="92"/>
      <c r="V296" s="92"/>
      <c r="W296" s="92"/>
      <c r="X296" s="92"/>
      <c r="Y296" s="92"/>
      <c r="Z296" s="161"/>
      <c r="AA296" s="161"/>
      <c r="AB296" s="161"/>
      <c r="AC296" s="161"/>
      <c r="AD296" s="161"/>
      <c r="AE296" s="162"/>
      <c r="AF296" s="162"/>
      <c r="AG296" s="162"/>
      <c r="AH296" s="162"/>
      <c r="AI296" s="162"/>
      <c r="AJ296" s="162"/>
      <c r="AK296" s="162"/>
      <c r="AL296" s="162"/>
      <c r="AM296" s="162"/>
      <c r="AN296" s="162"/>
      <c r="AO296" s="162"/>
      <c r="AP296" s="162"/>
      <c r="AQ296" s="162"/>
      <c r="AR296" s="162"/>
      <c r="AS296" s="162"/>
      <c r="AT296" s="162"/>
      <c r="AU296" s="162"/>
      <c r="AV296" s="162"/>
      <c r="AW296" s="162"/>
      <c r="AX296" s="162"/>
      <c r="AY296" s="162"/>
      <c r="AZ296" s="162"/>
      <c r="BA296" s="162"/>
      <c r="BB296" s="162"/>
      <c r="BC296" s="162"/>
      <c r="BD296" s="162"/>
      <c r="BE296" s="162"/>
      <c r="BF296" s="163"/>
      <c r="BG296" s="163"/>
      <c r="BH296" s="163"/>
      <c r="BI296" s="164"/>
      <c r="BJ296" s="165"/>
      <c r="BK296" s="162"/>
      <c r="BL296" s="162"/>
      <c r="BM296" s="164"/>
      <c r="BN296" s="38"/>
      <c r="BO296" s="38"/>
      <c r="BP296" s="38"/>
      <c r="BQ296" s="38"/>
      <c r="BR296" s="38"/>
      <c r="BS296" s="38"/>
      <c r="BT296" s="114" t="str">
        <f t="shared" si="169"/>
        <v/>
      </c>
      <c r="BU296" s="38"/>
      <c r="BV296" s="38"/>
      <c r="BW296" s="38"/>
      <c r="BX296" s="38"/>
      <c r="BZ296" s="17">
        <f t="shared" si="163"/>
        <v>0</v>
      </c>
      <c r="CA296" s="17">
        <f t="shared" si="164"/>
        <v>0</v>
      </c>
      <c r="CB296" s="17">
        <f t="shared" si="165"/>
        <v>0</v>
      </c>
      <c r="CC296" s="17">
        <f t="shared" si="166"/>
        <v>0</v>
      </c>
      <c r="CD296" s="17">
        <f t="shared" si="167"/>
        <v>0</v>
      </c>
      <c r="CE296" s="17">
        <f t="shared" si="168"/>
        <v>0</v>
      </c>
      <c r="CF296" s="17">
        <f t="shared" si="170"/>
        <v>0</v>
      </c>
      <c r="CG296" s="17">
        <f t="shared" si="171"/>
        <v>0</v>
      </c>
      <c r="CH296" s="17">
        <f t="shared" si="172"/>
        <v>0</v>
      </c>
      <c r="CI296" s="17">
        <f t="shared" si="173"/>
        <v>0</v>
      </c>
      <c r="CJ296" s="17">
        <f t="shared" si="174"/>
        <v>0</v>
      </c>
      <c r="CK296" s="17">
        <f t="shared" si="175"/>
        <v>0</v>
      </c>
      <c r="CL296" s="17">
        <f t="shared" si="176"/>
        <v>0</v>
      </c>
      <c r="CM296" s="17">
        <f t="shared" si="177"/>
        <v>0</v>
      </c>
      <c r="CN296" s="17">
        <f t="shared" si="178"/>
        <v>0</v>
      </c>
      <c r="CO296" s="17">
        <f t="shared" si="179"/>
        <v>0</v>
      </c>
      <c r="CP296" s="17">
        <f t="shared" si="180"/>
        <v>0</v>
      </c>
      <c r="CQ296" s="17">
        <f t="shared" si="181"/>
        <v>0</v>
      </c>
      <c r="CR296" s="17">
        <f t="shared" si="182"/>
        <v>0</v>
      </c>
      <c r="CS296" s="17">
        <f t="shared" si="183"/>
        <v>0</v>
      </c>
      <c r="CT296" s="17">
        <f t="shared" si="184"/>
        <v>0</v>
      </c>
      <c r="CU296" s="17">
        <f t="shared" si="185"/>
        <v>0</v>
      </c>
      <c r="CV296" s="17">
        <f t="shared" si="186"/>
        <v>0</v>
      </c>
      <c r="CW296" s="17">
        <f t="shared" si="187"/>
        <v>0</v>
      </c>
      <c r="CX296" s="17">
        <f t="shared" si="188"/>
        <v>0</v>
      </c>
      <c r="CY296" s="17">
        <f t="shared" si="189"/>
        <v>0</v>
      </c>
      <c r="CZ296" s="17">
        <f t="shared" si="190"/>
        <v>0</v>
      </c>
      <c r="DA296" s="17">
        <f t="shared" si="191"/>
        <v>0</v>
      </c>
      <c r="DB296" s="17">
        <f t="shared" si="192"/>
        <v>0</v>
      </c>
      <c r="DC296" s="17">
        <f t="shared" si="193"/>
        <v>0</v>
      </c>
      <c r="DD296" s="17">
        <f t="shared" si="194"/>
        <v>0</v>
      </c>
      <c r="DE296" s="17">
        <f t="shared" si="195"/>
        <v>0</v>
      </c>
      <c r="DF296" s="17">
        <f t="shared" si="196"/>
        <v>0</v>
      </c>
      <c r="DG296" s="17">
        <f t="shared" si="197"/>
        <v>0</v>
      </c>
      <c r="DH296" s="17">
        <f t="shared" si="198"/>
        <v>0</v>
      </c>
      <c r="DI296" s="17">
        <f t="shared" si="199"/>
        <v>0</v>
      </c>
      <c r="DJ296" s="17">
        <f t="shared" si="200"/>
        <v>0</v>
      </c>
      <c r="DK296" s="17">
        <f t="shared" si="201"/>
        <v>0</v>
      </c>
    </row>
    <row r="297" spans="2:115" ht="15" customHeight="1" x14ac:dyDescent="0.2">
      <c r="B297" s="156">
        <v>289</v>
      </c>
      <c r="C297" s="157"/>
      <c r="D297" s="158"/>
      <c r="E297" s="159"/>
      <c r="F297" s="159"/>
      <c r="G297" s="91"/>
      <c r="H297" s="92"/>
      <c r="I297" s="160"/>
      <c r="J297" s="92"/>
      <c r="K297" s="92"/>
      <c r="L297" s="160"/>
      <c r="M297" s="160"/>
      <c r="N297" s="160"/>
      <c r="O297" s="160"/>
      <c r="P297" s="160"/>
      <c r="Q297" s="160"/>
      <c r="R297" s="160"/>
      <c r="S297" s="92"/>
      <c r="T297" s="160"/>
      <c r="U297" s="92"/>
      <c r="V297" s="92"/>
      <c r="W297" s="92"/>
      <c r="X297" s="92"/>
      <c r="Y297" s="92"/>
      <c r="Z297" s="161"/>
      <c r="AA297" s="161"/>
      <c r="AB297" s="161"/>
      <c r="AC297" s="161"/>
      <c r="AD297" s="161"/>
      <c r="AE297" s="162"/>
      <c r="AF297" s="162"/>
      <c r="AG297" s="162"/>
      <c r="AH297" s="162"/>
      <c r="AI297" s="162"/>
      <c r="AJ297" s="162"/>
      <c r="AK297" s="162"/>
      <c r="AL297" s="162"/>
      <c r="AM297" s="162"/>
      <c r="AN297" s="162"/>
      <c r="AO297" s="162"/>
      <c r="AP297" s="162"/>
      <c r="AQ297" s="162"/>
      <c r="AR297" s="162"/>
      <c r="AS297" s="162"/>
      <c r="AT297" s="162"/>
      <c r="AU297" s="162"/>
      <c r="AV297" s="162"/>
      <c r="AW297" s="162"/>
      <c r="AX297" s="162"/>
      <c r="AY297" s="162"/>
      <c r="AZ297" s="162"/>
      <c r="BA297" s="162"/>
      <c r="BB297" s="162"/>
      <c r="BC297" s="162"/>
      <c r="BD297" s="162"/>
      <c r="BE297" s="162"/>
      <c r="BF297" s="163"/>
      <c r="BG297" s="163"/>
      <c r="BH297" s="163"/>
      <c r="BI297" s="164"/>
      <c r="BJ297" s="165"/>
      <c r="BK297" s="162"/>
      <c r="BL297" s="162"/>
      <c r="BM297" s="164"/>
      <c r="BN297" s="38"/>
      <c r="BO297" s="38"/>
      <c r="BP297" s="38"/>
      <c r="BQ297" s="38"/>
      <c r="BR297" s="38"/>
      <c r="BS297" s="38"/>
      <c r="BT297" s="114" t="str">
        <f t="shared" si="169"/>
        <v/>
      </c>
      <c r="BU297" s="38"/>
      <c r="BV297" s="38"/>
      <c r="BW297" s="38"/>
      <c r="BX297" s="38"/>
      <c r="BZ297" s="17">
        <f t="shared" si="163"/>
        <v>0</v>
      </c>
      <c r="CA297" s="17">
        <f t="shared" si="164"/>
        <v>0</v>
      </c>
      <c r="CB297" s="17">
        <f t="shared" si="165"/>
        <v>0</v>
      </c>
      <c r="CC297" s="17">
        <f t="shared" si="166"/>
        <v>0</v>
      </c>
      <c r="CD297" s="17">
        <f t="shared" si="167"/>
        <v>0</v>
      </c>
      <c r="CE297" s="17">
        <f t="shared" si="168"/>
        <v>0</v>
      </c>
      <c r="CF297" s="17">
        <f t="shared" si="170"/>
        <v>0</v>
      </c>
      <c r="CG297" s="17">
        <f t="shared" si="171"/>
        <v>0</v>
      </c>
      <c r="CH297" s="17">
        <f t="shared" si="172"/>
        <v>0</v>
      </c>
      <c r="CI297" s="17">
        <f t="shared" si="173"/>
        <v>0</v>
      </c>
      <c r="CJ297" s="17">
        <f t="shared" si="174"/>
        <v>0</v>
      </c>
      <c r="CK297" s="17">
        <f t="shared" si="175"/>
        <v>0</v>
      </c>
      <c r="CL297" s="17">
        <f t="shared" si="176"/>
        <v>0</v>
      </c>
      <c r="CM297" s="17">
        <f t="shared" si="177"/>
        <v>0</v>
      </c>
      <c r="CN297" s="17">
        <f t="shared" si="178"/>
        <v>0</v>
      </c>
      <c r="CO297" s="17">
        <f t="shared" si="179"/>
        <v>0</v>
      </c>
      <c r="CP297" s="17">
        <f t="shared" si="180"/>
        <v>0</v>
      </c>
      <c r="CQ297" s="17">
        <f t="shared" si="181"/>
        <v>0</v>
      </c>
      <c r="CR297" s="17">
        <f t="shared" si="182"/>
        <v>0</v>
      </c>
      <c r="CS297" s="17">
        <f t="shared" si="183"/>
        <v>0</v>
      </c>
      <c r="CT297" s="17">
        <f t="shared" si="184"/>
        <v>0</v>
      </c>
      <c r="CU297" s="17">
        <f t="shared" si="185"/>
        <v>0</v>
      </c>
      <c r="CV297" s="17">
        <f t="shared" si="186"/>
        <v>0</v>
      </c>
      <c r="CW297" s="17">
        <f t="shared" si="187"/>
        <v>0</v>
      </c>
      <c r="CX297" s="17">
        <f t="shared" si="188"/>
        <v>0</v>
      </c>
      <c r="CY297" s="17">
        <f t="shared" si="189"/>
        <v>0</v>
      </c>
      <c r="CZ297" s="17">
        <f t="shared" si="190"/>
        <v>0</v>
      </c>
      <c r="DA297" s="17">
        <f t="shared" si="191"/>
        <v>0</v>
      </c>
      <c r="DB297" s="17">
        <f t="shared" si="192"/>
        <v>0</v>
      </c>
      <c r="DC297" s="17">
        <f t="shared" si="193"/>
        <v>0</v>
      </c>
      <c r="DD297" s="17">
        <f t="shared" si="194"/>
        <v>0</v>
      </c>
      <c r="DE297" s="17">
        <f t="shared" si="195"/>
        <v>0</v>
      </c>
      <c r="DF297" s="17">
        <f t="shared" si="196"/>
        <v>0</v>
      </c>
      <c r="DG297" s="17">
        <f t="shared" si="197"/>
        <v>0</v>
      </c>
      <c r="DH297" s="17">
        <f t="shared" si="198"/>
        <v>0</v>
      </c>
      <c r="DI297" s="17">
        <f t="shared" si="199"/>
        <v>0</v>
      </c>
      <c r="DJ297" s="17">
        <f t="shared" si="200"/>
        <v>0</v>
      </c>
      <c r="DK297" s="17">
        <f t="shared" si="201"/>
        <v>0</v>
      </c>
    </row>
    <row r="298" spans="2:115" ht="15" customHeight="1" x14ac:dyDescent="0.2">
      <c r="B298" s="156">
        <v>290</v>
      </c>
      <c r="C298" s="157"/>
      <c r="D298" s="158"/>
      <c r="E298" s="159"/>
      <c r="F298" s="159"/>
      <c r="G298" s="91"/>
      <c r="H298" s="92"/>
      <c r="I298" s="160"/>
      <c r="J298" s="92"/>
      <c r="K298" s="92"/>
      <c r="L298" s="160"/>
      <c r="M298" s="160"/>
      <c r="N298" s="160"/>
      <c r="O298" s="160"/>
      <c r="P298" s="160"/>
      <c r="Q298" s="160"/>
      <c r="R298" s="160"/>
      <c r="S298" s="92"/>
      <c r="T298" s="160"/>
      <c r="U298" s="92"/>
      <c r="V298" s="92"/>
      <c r="W298" s="92"/>
      <c r="X298" s="92"/>
      <c r="Y298" s="92"/>
      <c r="Z298" s="161"/>
      <c r="AA298" s="161"/>
      <c r="AB298" s="161"/>
      <c r="AC298" s="161"/>
      <c r="AD298" s="161"/>
      <c r="AE298" s="162"/>
      <c r="AF298" s="162"/>
      <c r="AG298" s="162"/>
      <c r="AH298" s="162"/>
      <c r="AI298" s="162"/>
      <c r="AJ298" s="162"/>
      <c r="AK298" s="162"/>
      <c r="AL298" s="162"/>
      <c r="AM298" s="162"/>
      <c r="AN298" s="162"/>
      <c r="AO298" s="162"/>
      <c r="AP298" s="162"/>
      <c r="AQ298" s="162"/>
      <c r="AR298" s="162"/>
      <c r="AS298" s="162"/>
      <c r="AT298" s="162"/>
      <c r="AU298" s="162"/>
      <c r="AV298" s="162"/>
      <c r="AW298" s="162"/>
      <c r="AX298" s="162"/>
      <c r="AY298" s="162"/>
      <c r="AZ298" s="162"/>
      <c r="BA298" s="162"/>
      <c r="BB298" s="162"/>
      <c r="BC298" s="162"/>
      <c r="BD298" s="162"/>
      <c r="BE298" s="162"/>
      <c r="BF298" s="163"/>
      <c r="BG298" s="163"/>
      <c r="BH298" s="163"/>
      <c r="BI298" s="164"/>
      <c r="BJ298" s="165"/>
      <c r="BK298" s="162"/>
      <c r="BL298" s="162"/>
      <c r="BM298" s="164"/>
      <c r="BN298" s="38"/>
      <c r="BO298" s="38"/>
      <c r="BP298" s="38"/>
      <c r="BQ298" s="38"/>
      <c r="BR298" s="38"/>
      <c r="BS298" s="38"/>
      <c r="BT298" s="114" t="str">
        <f t="shared" si="169"/>
        <v/>
      </c>
      <c r="BU298" s="38"/>
      <c r="BV298" s="38"/>
      <c r="BW298" s="38"/>
      <c r="BX298" s="38"/>
      <c r="BZ298" s="17">
        <f t="shared" si="163"/>
        <v>0</v>
      </c>
      <c r="CA298" s="17">
        <f t="shared" si="164"/>
        <v>0</v>
      </c>
      <c r="CB298" s="17">
        <f t="shared" si="165"/>
        <v>0</v>
      </c>
      <c r="CC298" s="17">
        <f t="shared" si="166"/>
        <v>0</v>
      </c>
      <c r="CD298" s="17">
        <f t="shared" si="167"/>
        <v>0</v>
      </c>
      <c r="CE298" s="17">
        <f t="shared" si="168"/>
        <v>0</v>
      </c>
      <c r="CF298" s="17">
        <f t="shared" si="170"/>
        <v>0</v>
      </c>
      <c r="CG298" s="17">
        <f t="shared" si="171"/>
        <v>0</v>
      </c>
      <c r="CH298" s="17">
        <f t="shared" si="172"/>
        <v>0</v>
      </c>
      <c r="CI298" s="17">
        <f t="shared" si="173"/>
        <v>0</v>
      </c>
      <c r="CJ298" s="17">
        <f t="shared" si="174"/>
        <v>0</v>
      </c>
      <c r="CK298" s="17">
        <f t="shared" si="175"/>
        <v>0</v>
      </c>
      <c r="CL298" s="17">
        <f t="shared" si="176"/>
        <v>0</v>
      </c>
      <c r="CM298" s="17">
        <f t="shared" si="177"/>
        <v>0</v>
      </c>
      <c r="CN298" s="17">
        <f t="shared" si="178"/>
        <v>0</v>
      </c>
      <c r="CO298" s="17">
        <f t="shared" si="179"/>
        <v>0</v>
      </c>
      <c r="CP298" s="17">
        <f t="shared" si="180"/>
        <v>0</v>
      </c>
      <c r="CQ298" s="17">
        <f t="shared" si="181"/>
        <v>0</v>
      </c>
      <c r="CR298" s="17">
        <f t="shared" si="182"/>
        <v>0</v>
      </c>
      <c r="CS298" s="17">
        <f t="shared" si="183"/>
        <v>0</v>
      </c>
      <c r="CT298" s="17">
        <f t="shared" si="184"/>
        <v>0</v>
      </c>
      <c r="CU298" s="17">
        <f t="shared" si="185"/>
        <v>0</v>
      </c>
      <c r="CV298" s="17">
        <f t="shared" si="186"/>
        <v>0</v>
      </c>
      <c r="CW298" s="17">
        <f t="shared" si="187"/>
        <v>0</v>
      </c>
      <c r="CX298" s="17">
        <f t="shared" si="188"/>
        <v>0</v>
      </c>
      <c r="CY298" s="17">
        <f t="shared" si="189"/>
        <v>0</v>
      </c>
      <c r="CZ298" s="17">
        <f t="shared" si="190"/>
        <v>0</v>
      </c>
      <c r="DA298" s="17">
        <f t="shared" si="191"/>
        <v>0</v>
      </c>
      <c r="DB298" s="17">
        <f t="shared" si="192"/>
        <v>0</v>
      </c>
      <c r="DC298" s="17">
        <f t="shared" si="193"/>
        <v>0</v>
      </c>
      <c r="DD298" s="17">
        <f t="shared" si="194"/>
        <v>0</v>
      </c>
      <c r="DE298" s="17">
        <f t="shared" si="195"/>
        <v>0</v>
      </c>
      <c r="DF298" s="17">
        <f t="shared" si="196"/>
        <v>0</v>
      </c>
      <c r="DG298" s="17">
        <f t="shared" si="197"/>
        <v>0</v>
      </c>
      <c r="DH298" s="17">
        <f t="shared" si="198"/>
        <v>0</v>
      </c>
      <c r="DI298" s="17">
        <f t="shared" si="199"/>
        <v>0</v>
      </c>
      <c r="DJ298" s="17">
        <f t="shared" si="200"/>
        <v>0</v>
      </c>
      <c r="DK298" s="17">
        <f t="shared" si="201"/>
        <v>0</v>
      </c>
    </row>
    <row r="299" spans="2:115" ht="15" customHeight="1" x14ac:dyDescent="0.2">
      <c r="B299" s="156">
        <v>291</v>
      </c>
      <c r="C299" s="157"/>
      <c r="D299" s="158"/>
      <c r="E299" s="159"/>
      <c r="F299" s="159"/>
      <c r="G299" s="91"/>
      <c r="H299" s="92"/>
      <c r="I299" s="160"/>
      <c r="J299" s="92"/>
      <c r="K299" s="92"/>
      <c r="L299" s="160"/>
      <c r="M299" s="160"/>
      <c r="N299" s="160"/>
      <c r="O299" s="160"/>
      <c r="P299" s="160"/>
      <c r="Q299" s="160"/>
      <c r="R299" s="160"/>
      <c r="S299" s="92"/>
      <c r="T299" s="160"/>
      <c r="U299" s="92"/>
      <c r="V299" s="92"/>
      <c r="W299" s="92"/>
      <c r="X299" s="92"/>
      <c r="Y299" s="92"/>
      <c r="Z299" s="161"/>
      <c r="AA299" s="161"/>
      <c r="AB299" s="161"/>
      <c r="AC299" s="161"/>
      <c r="AD299" s="161"/>
      <c r="AE299" s="162"/>
      <c r="AF299" s="162"/>
      <c r="AG299" s="162"/>
      <c r="AH299" s="162"/>
      <c r="AI299" s="162"/>
      <c r="AJ299" s="162"/>
      <c r="AK299" s="162"/>
      <c r="AL299" s="162"/>
      <c r="AM299" s="162"/>
      <c r="AN299" s="162"/>
      <c r="AO299" s="162"/>
      <c r="AP299" s="162"/>
      <c r="AQ299" s="162"/>
      <c r="AR299" s="162"/>
      <c r="AS299" s="162"/>
      <c r="AT299" s="162"/>
      <c r="AU299" s="162"/>
      <c r="AV299" s="162"/>
      <c r="AW299" s="162"/>
      <c r="AX299" s="162"/>
      <c r="AY299" s="162"/>
      <c r="AZ299" s="162"/>
      <c r="BA299" s="162"/>
      <c r="BB299" s="162"/>
      <c r="BC299" s="162"/>
      <c r="BD299" s="162"/>
      <c r="BE299" s="162"/>
      <c r="BF299" s="163"/>
      <c r="BG299" s="163"/>
      <c r="BH299" s="163"/>
      <c r="BI299" s="164"/>
      <c r="BJ299" s="165"/>
      <c r="BK299" s="162"/>
      <c r="BL299" s="162"/>
      <c r="BM299" s="164"/>
      <c r="BN299" s="38"/>
      <c r="BO299" s="38"/>
      <c r="BP299" s="38"/>
      <c r="BQ299" s="38"/>
      <c r="BR299" s="38"/>
      <c r="BS299" s="38"/>
      <c r="BT299" s="114" t="str">
        <f t="shared" si="169"/>
        <v/>
      </c>
      <c r="BU299" s="38"/>
      <c r="BV299" s="38"/>
      <c r="BW299" s="38"/>
      <c r="BX299" s="38"/>
      <c r="BZ299" s="17">
        <f t="shared" si="163"/>
        <v>0</v>
      </c>
      <c r="CA299" s="17">
        <f t="shared" si="164"/>
        <v>0</v>
      </c>
      <c r="CB299" s="17">
        <f t="shared" si="165"/>
        <v>0</v>
      </c>
      <c r="CC299" s="17">
        <f t="shared" si="166"/>
        <v>0</v>
      </c>
      <c r="CD299" s="17">
        <f t="shared" si="167"/>
        <v>0</v>
      </c>
      <c r="CE299" s="17">
        <f t="shared" si="168"/>
        <v>0</v>
      </c>
      <c r="CF299" s="17">
        <f t="shared" si="170"/>
        <v>0</v>
      </c>
      <c r="CG299" s="17">
        <f t="shared" si="171"/>
        <v>0</v>
      </c>
      <c r="CH299" s="17">
        <f t="shared" si="172"/>
        <v>0</v>
      </c>
      <c r="CI299" s="17">
        <f t="shared" si="173"/>
        <v>0</v>
      </c>
      <c r="CJ299" s="17">
        <f t="shared" si="174"/>
        <v>0</v>
      </c>
      <c r="CK299" s="17">
        <f t="shared" si="175"/>
        <v>0</v>
      </c>
      <c r="CL299" s="17">
        <f t="shared" si="176"/>
        <v>0</v>
      </c>
      <c r="CM299" s="17">
        <f t="shared" si="177"/>
        <v>0</v>
      </c>
      <c r="CN299" s="17">
        <f t="shared" si="178"/>
        <v>0</v>
      </c>
      <c r="CO299" s="17">
        <f t="shared" si="179"/>
        <v>0</v>
      </c>
      <c r="CP299" s="17">
        <f t="shared" si="180"/>
        <v>0</v>
      </c>
      <c r="CQ299" s="17">
        <f t="shared" si="181"/>
        <v>0</v>
      </c>
      <c r="CR299" s="17">
        <f t="shared" si="182"/>
        <v>0</v>
      </c>
      <c r="CS299" s="17">
        <f t="shared" si="183"/>
        <v>0</v>
      </c>
      <c r="CT299" s="17">
        <f t="shared" si="184"/>
        <v>0</v>
      </c>
      <c r="CU299" s="17">
        <f t="shared" si="185"/>
        <v>0</v>
      </c>
      <c r="CV299" s="17">
        <f t="shared" si="186"/>
        <v>0</v>
      </c>
      <c r="CW299" s="17">
        <f t="shared" si="187"/>
        <v>0</v>
      </c>
      <c r="CX299" s="17">
        <f t="shared" si="188"/>
        <v>0</v>
      </c>
      <c r="CY299" s="17">
        <f t="shared" si="189"/>
        <v>0</v>
      </c>
      <c r="CZ299" s="17">
        <f t="shared" si="190"/>
        <v>0</v>
      </c>
      <c r="DA299" s="17">
        <f t="shared" si="191"/>
        <v>0</v>
      </c>
      <c r="DB299" s="17">
        <f t="shared" si="192"/>
        <v>0</v>
      </c>
      <c r="DC299" s="17">
        <f t="shared" si="193"/>
        <v>0</v>
      </c>
      <c r="DD299" s="17">
        <f t="shared" si="194"/>
        <v>0</v>
      </c>
      <c r="DE299" s="17">
        <f t="shared" si="195"/>
        <v>0</v>
      </c>
      <c r="DF299" s="17">
        <f t="shared" si="196"/>
        <v>0</v>
      </c>
      <c r="DG299" s="17">
        <f t="shared" si="197"/>
        <v>0</v>
      </c>
      <c r="DH299" s="17">
        <f t="shared" si="198"/>
        <v>0</v>
      </c>
      <c r="DI299" s="17">
        <f t="shared" si="199"/>
        <v>0</v>
      </c>
      <c r="DJ299" s="17">
        <f t="shared" si="200"/>
        <v>0</v>
      </c>
      <c r="DK299" s="17">
        <f t="shared" si="201"/>
        <v>0</v>
      </c>
    </row>
    <row r="300" spans="2:115" ht="15" customHeight="1" x14ac:dyDescent="0.2">
      <c r="B300" s="156">
        <v>292</v>
      </c>
      <c r="C300" s="157"/>
      <c r="D300" s="158"/>
      <c r="E300" s="159"/>
      <c r="F300" s="159"/>
      <c r="G300" s="91"/>
      <c r="H300" s="92"/>
      <c r="I300" s="160"/>
      <c r="J300" s="92"/>
      <c r="K300" s="92"/>
      <c r="L300" s="160"/>
      <c r="M300" s="160"/>
      <c r="N300" s="160"/>
      <c r="O300" s="160"/>
      <c r="P300" s="160"/>
      <c r="Q300" s="160"/>
      <c r="R300" s="160"/>
      <c r="S300" s="92"/>
      <c r="T300" s="160"/>
      <c r="U300" s="92"/>
      <c r="V300" s="92"/>
      <c r="W300" s="92"/>
      <c r="X300" s="92"/>
      <c r="Y300" s="92"/>
      <c r="Z300" s="161"/>
      <c r="AA300" s="161"/>
      <c r="AB300" s="161"/>
      <c r="AC300" s="161"/>
      <c r="AD300" s="161"/>
      <c r="AE300" s="162"/>
      <c r="AF300" s="162"/>
      <c r="AG300" s="162"/>
      <c r="AH300" s="162"/>
      <c r="AI300" s="162"/>
      <c r="AJ300" s="162"/>
      <c r="AK300" s="162"/>
      <c r="AL300" s="162"/>
      <c r="AM300" s="162"/>
      <c r="AN300" s="162"/>
      <c r="AO300" s="162"/>
      <c r="AP300" s="162"/>
      <c r="AQ300" s="162"/>
      <c r="AR300" s="162"/>
      <c r="AS300" s="162"/>
      <c r="AT300" s="162"/>
      <c r="AU300" s="162"/>
      <c r="AV300" s="162"/>
      <c r="AW300" s="162"/>
      <c r="AX300" s="162"/>
      <c r="AY300" s="162"/>
      <c r="AZ300" s="162"/>
      <c r="BA300" s="162"/>
      <c r="BB300" s="162"/>
      <c r="BC300" s="162"/>
      <c r="BD300" s="162"/>
      <c r="BE300" s="162"/>
      <c r="BF300" s="163"/>
      <c r="BG300" s="163"/>
      <c r="BH300" s="163"/>
      <c r="BI300" s="164"/>
      <c r="BJ300" s="165"/>
      <c r="BK300" s="162"/>
      <c r="BL300" s="162"/>
      <c r="BM300" s="164"/>
      <c r="BN300" s="38"/>
      <c r="BO300" s="38"/>
      <c r="BP300" s="38"/>
      <c r="BQ300" s="38"/>
      <c r="BR300" s="38"/>
      <c r="BS300" s="38"/>
      <c r="BT300" s="114" t="str">
        <f t="shared" si="169"/>
        <v/>
      </c>
      <c r="BU300" s="38"/>
      <c r="BV300" s="38"/>
      <c r="BW300" s="38"/>
      <c r="BX300" s="38"/>
      <c r="BZ300" s="17">
        <f t="shared" si="163"/>
        <v>0</v>
      </c>
      <c r="CA300" s="17">
        <f t="shared" si="164"/>
        <v>0</v>
      </c>
      <c r="CB300" s="17">
        <f t="shared" si="165"/>
        <v>0</v>
      </c>
      <c r="CC300" s="17">
        <f t="shared" si="166"/>
        <v>0</v>
      </c>
      <c r="CD300" s="17">
        <f t="shared" si="167"/>
        <v>0</v>
      </c>
      <c r="CE300" s="17">
        <f t="shared" si="168"/>
        <v>0</v>
      </c>
      <c r="CF300" s="17">
        <f t="shared" si="170"/>
        <v>0</v>
      </c>
      <c r="CG300" s="17">
        <f t="shared" si="171"/>
        <v>0</v>
      </c>
      <c r="CH300" s="17">
        <f t="shared" si="172"/>
        <v>0</v>
      </c>
      <c r="CI300" s="17">
        <f t="shared" si="173"/>
        <v>0</v>
      </c>
      <c r="CJ300" s="17">
        <f t="shared" si="174"/>
        <v>0</v>
      </c>
      <c r="CK300" s="17">
        <f t="shared" si="175"/>
        <v>0</v>
      </c>
      <c r="CL300" s="17">
        <f t="shared" si="176"/>
        <v>0</v>
      </c>
      <c r="CM300" s="17">
        <f t="shared" si="177"/>
        <v>0</v>
      </c>
      <c r="CN300" s="17">
        <f t="shared" si="178"/>
        <v>0</v>
      </c>
      <c r="CO300" s="17">
        <f t="shared" si="179"/>
        <v>0</v>
      </c>
      <c r="CP300" s="17">
        <f t="shared" si="180"/>
        <v>0</v>
      </c>
      <c r="CQ300" s="17">
        <f t="shared" si="181"/>
        <v>0</v>
      </c>
      <c r="CR300" s="17">
        <f t="shared" si="182"/>
        <v>0</v>
      </c>
      <c r="CS300" s="17">
        <f t="shared" si="183"/>
        <v>0</v>
      </c>
      <c r="CT300" s="17">
        <f t="shared" si="184"/>
        <v>0</v>
      </c>
      <c r="CU300" s="17">
        <f t="shared" si="185"/>
        <v>0</v>
      </c>
      <c r="CV300" s="17">
        <f t="shared" si="186"/>
        <v>0</v>
      </c>
      <c r="CW300" s="17">
        <f t="shared" si="187"/>
        <v>0</v>
      </c>
      <c r="CX300" s="17">
        <f t="shared" si="188"/>
        <v>0</v>
      </c>
      <c r="CY300" s="17">
        <f t="shared" si="189"/>
        <v>0</v>
      </c>
      <c r="CZ300" s="17">
        <f t="shared" si="190"/>
        <v>0</v>
      </c>
      <c r="DA300" s="17">
        <f t="shared" si="191"/>
        <v>0</v>
      </c>
      <c r="DB300" s="17">
        <f t="shared" si="192"/>
        <v>0</v>
      </c>
      <c r="DC300" s="17">
        <f t="shared" si="193"/>
        <v>0</v>
      </c>
      <c r="DD300" s="17">
        <f t="shared" si="194"/>
        <v>0</v>
      </c>
      <c r="DE300" s="17">
        <f t="shared" si="195"/>
        <v>0</v>
      </c>
      <c r="DF300" s="17">
        <f t="shared" si="196"/>
        <v>0</v>
      </c>
      <c r="DG300" s="17">
        <f t="shared" si="197"/>
        <v>0</v>
      </c>
      <c r="DH300" s="17">
        <f t="shared" si="198"/>
        <v>0</v>
      </c>
      <c r="DI300" s="17">
        <f t="shared" si="199"/>
        <v>0</v>
      </c>
      <c r="DJ300" s="17">
        <f t="shared" si="200"/>
        <v>0</v>
      </c>
      <c r="DK300" s="17">
        <f t="shared" si="201"/>
        <v>0</v>
      </c>
    </row>
    <row r="301" spans="2:115" ht="15" customHeight="1" x14ac:dyDescent="0.2">
      <c r="B301" s="156">
        <v>293</v>
      </c>
      <c r="C301" s="157"/>
      <c r="D301" s="158"/>
      <c r="E301" s="159"/>
      <c r="F301" s="159"/>
      <c r="G301" s="91"/>
      <c r="H301" s="92"/>
      <c r="I301" s="160"/>
      <c r="J301" s="92"/>
      <c r="K301" s="92"/>
      <c r="L301" s="160"/>
      <c r="M301" s="160"/>
      <c r="N301" s="160"/>
      <c r="O301" s="160"/>
      <c r="P301" s="160"/>
      <c r="Q301" s="160"/>
      <c r="R301" s="160"/>
      <c r="S301" s="92"/>
      <c r="T301" s="160"/>
      <c r="U301" s="92"/>
      <c r="V301" s="92"/>
      <c r="W301" s="92"/>
      <c r="X301" s="92"/>
      <c r="Y301" s="92"/>
      <c r="Z301" s="161"/>
      <c r="AA301" s="161"/>
      <c r="AB301" s="161"/>
      <c r="AC301" s="161"/>
      <c r="AD301" s="161"/>
      <c r="AE301" s="162"/>
      <c r="AF301" s="162"/>
      <c r="AG301" s="162"/>
      <c r="AH301" s="162"/>
      <c r="AI301" s="162"/>
      <c r="AJ301" s="162"/>
      <c r="AK301" s="162"/>
      <c r="AL301" s="162"/>
      <c r="AM301" s="162"/>
      <c r="AN301" s="162"/>
      <c r="AO301" s="162"/>
      <c r="AP301" s="162"/>
      <c r="AQ301" s="162"/>
      <c r="AR301" s="162"/>
      <c r="AS301" s="162"/>
      <c r="AT301" s="162"/>
      <c r="AU301" s="162"/>
      <c r="AV301" s="162"/>
      <c r="AW301" s="162"/>
      <c r="AX301" s="162"/>
      <c r="AY301" s="162"/>
      <c r="AZ301" s="162"/>
      <c r="BA301" s="162"/>
      <c r="BB301" s="162"/>
      <c r="BC301" s="162"/>
      <c r="BD301" s="162"/>
      <c r="BE301" s="162"/>
      <c r="BF301" s="163"/>
      <c r="BG301" s="163"/>
      <c r="BH301" s="163"/>
      <c r="BI301" s="164"/>
      <c r="BJ301" s="165"/>
      <c r="BK301" s="162"/>
      <c r="BL301" s="162"/>
      <c r="BM301" s="164"/>
      <c r="BN301" s="38"/>
      <c r="BO301" s="38"/>
      <c r="BP301" s="38"/>
      <c r="BQ301" s="38"/>
      <c r="BR301" s="38"/>
      <c r="BS301" s="38"/>
      <c r="BT301" s="114" t="str">
        <f t="shared" si="169"/>
        <v/>
      </c>
      <c r="BU301" s="38"/>
      <c r="BV301" s="38"/>
      <c r="BW301" s="38"/>
      <c r="BX301" s="38"/>
      <c r="BZ301" s="17">
        <f t="shared" si="163"/>
        <v>0</v>
      </c>
      <c r="CA301" s="17">
        <f t="shared" si="164"/>
        <v>0</v>
      </c>
      <c r="CB301" s="17">
        <f t="shared" si="165"/>
        <v>0</v>
      </c>
      <c r="CC301" s="17">
        <f t="shared" si="166"/>
        <v>0</v>
      </c>
      <c r="CD301" s="17">
        <f t="shared" si="167"/>
        <v>0</v>
      </c>
      <c r="CE301" s="17">
        <f t="shared" si="168"/>
        <v>0</v>
      </c>
      <c r="CF301" s="17">
        <f t="shared" si="170"/>
        <v>0</v>
      </c>
      <c r="CG301" s="17">
        <f t="shared" si="171"/>
        <v>0</v>
      </c>
      <c r="CH301" s="17">
        <f t="shared" si="172"/>
        <v>0</v>
      </c>
      <c r="CI301" s="17">
        <f t="shared" si="173"/>
        <v>0</v>
      </c>
      <c r="CJ301" s="17">
        <f t="shared" si="174"/>
        <v>0</v>
      </c>
      <c r="CK301" s="17">
        <f t="shared" si="175"/>
        <v>0</v>
      </c>
      <c r="CL301" s="17">
        <f t="shared" si="176"/>
        <v>0</v>
      </c>
      <c r="CM301" s="17">
        <f t="shared" si="177"/>
        <v>0</v>
      </c>
      <c r="CN301" s="17">
        <f t="shared" si="178"/>
        <v>0</v>
      </c>
      <c r="CO301" s="17">
        <f t="shared" si="179"/>
        <v>0</v>
      </c>
      <c r="CP301" s="17">
        <f t="shared" si="180"/>
        <v>0</v>
      </c>
      <c r="CQ301" s="17">
        <f t="shared" si="181"/>
        <v>0</v>
      </c>
      <c r="CR301" s="17">
        <f t="shared" si="182"/>
        <v>0</v>
      </c>
      <c r="CS301" s="17">
        <f t="shared" si="183"/>
        <v>0</v>
      </c>
      <c r="CT301" s="17">
        <f t="shared" si="184"/>
        <v>0</v>
      </c>
      <c r="CU301" s="17">
        <f t="shared" si="185"/>
        <v>0</v>
      </c>
      <c r="CV301" s="17">
        <f t="shared" si="186"/>
        <v>0</v>
      </c>
      <c r="CW301" s="17">
        <f t="shared" si="187"/>
        <v>0</v>
      </c>
      <c r="CX301" s="17">
        <f t="shared" si="188"/>
        <v>0</v>
      </c>
      <c r="CY301" s="17">
        <f t="shared" si="189"/>
        <v>0</v>
      </c>
      <c r="CZ301" s="17">
        <f t="shared" si="190"/>
        <v>0</v>
      </c>
      <c r="DA301" s="17">
        <f t="shared" si="191"/>
        <v>0</v>
      </c>
      <c r="DB301" s="17">
        <f t="shared" si="192"/>
        <v>0</v>
      </c>
      <c r="DC301" s="17">
        <f t="shared" si="193"/>
        <v>0</v>
      </c>
      <c r="DD301" s="17">
        <f t="shared" si="194"/>
        <v>0</v>
      </c>
      <c r="DE301" s="17">
        <f t="shared" si="195"/>
        <v>0</v>
      </c>
      <c r="DF301" s="17">
        <f t="shared" si="196"/>
        <v>0</v>
      </c>
      <c r="DG301" s="17">
        <f t="shared" si="197"/>
        <v>0</v>
      </c>
      <c r="DH301" s="17">
        <f t="shared" si="198"/>
        <v>0</v>
      </c>
      <c r="DI301" s="17">
        <f t="shared" si="199"/>
        <v>0</v>
      </c>
      <c r="DJ301" s="17">
        <f t="shared" si="200"/>
        <v>0</v>
      </c>
      <c r="DK301" s="17">
        <f t="shared" si="201"/>
        <v>0</v>
      </c>
    </row>
    <row r="302" spans="2:115" ht="15" customHeight="1" x14ac:dyDescent="0.2">
      <c r="B302" s="156">
        <v>294</v>
      </c>
      <c r="C302" s="157"/>
      <c r="D302" s="158"/>
      <c r="E302" s="159"/>
      <c r="F302" s="159"/>
      <c r="G302" s="91"/>
      <c r="H302" s="92"/>
      <c r="I302" s="160"/>
      <c r="J302" s="92"/>
      <c r="K302" s="92"/>
      <c r="L302" s="160"/>
      <c r="M302" s="160"/>
      <c r="N302" s="160"/>
      <c r="O302" s="160"/>
      <c r="P302" s="160"/>
      <c r="Q302" s="160"/>
      <c r="R302" s="160"/>
      <c r="S302" s="92"/>
      <c r="T302" s="160"/>
      <c r="U302" s="92"/>
      <c r="V302" s="92"/>
      <c r="W302" s="92"/>
      <c r="X302" s="92"/>
      <c r="Y302" s="92"/>
      <c r="Z302" s="161"/>
      <c r="AA302" s="161"/>
      <c r="AB302" s="161"/>
      <c r="AC302" s="161"/>
      <c r="AD302" s="161"/>
      <c r="AE302" s="162"/>
      <c r="AF302" s="162"/>
      <c r="AG302" s="162"/>
      <c r="AH302" s="162"/>
      <c r="AI302" s="162"/>
      <c r="AJ302" s="162"/>
      <c r="AK302" s="162"/>
      <c r="AL302" s="162"/>
      <c r="AM302" s="162"/>
      <c r="AN302" s="162"/>
      <c r="AO302" s="162"/>
      <c r="AP302" s="162"/>
      <c r="AQ302" s="162"/>
      <c r="AR302" s="162"/>
      <c r="AS302" s="162"/>
      <c r="AT302" s="162"/>
      <c r="AU302" s="162"/>
      <c r="AV302" s="162"/>
      <c r="AW302" s="162"/>
      <c r="AX302" s="162"/>
      <c r="AY302" s="162"/>
      <c r="AZ302" s="162"/>
      <c r="BA302" s="162"/>
      <c r="BB302" s="162"/>
      <c r="BC302" s="162"/>
      <c r="BD302" s="162"/>
      <c r="BE302" s="162"/>
      <c r="BF302" s="163"/>
      <c r="BG302" s="163"/>
      <c r="BH302" s="163"/>
      <c r="BI302" s="164"/>
      <c r="BJ302" s="165"/>
      <c r="BK302" s="162"/>
      <c r="BL302" s="162"/>
      <c r="BM302" s="164"/>
      <c r="BN302" s="38"/>
      <c r="BO302" s="38"/>
      <c r="BP302" s="38"/>
      <c r="BQ302" s="38"/>
      <c r="BR302" s="38"/>
      <c r="BS302" s="38"/>
      <c r="BT302" s="114" t="str">
        <f t="shared" si="169"/>
        <v/>
      </c>
      <c r="BU302" s="38"/>
      <c r="BV302" s="38"/>
      <c r="BW302" s="38"/>
      <c r="BX302" s="38"/>
      <c r="BZ302" s="17">
        <f t="shared" si="163"/>
        <v>0</v>
      </c>
      <c r="CA302" s="17">
        <f t="shared" si="164"/>
        <v>0</v>
      </c>
      <c r="CB302" s="17">
        <f t="shared" si="165"/>
        <v>0</v>
      </c>
      <c r="CC302" s="17">
        <f t="shared" si="166"/>
        <v>0</v>
      </c>
      <c r="CD302" s="17">
        <f t="shared" si="167"/>
        <v>0</v>
      </c>
      <c r="CE302" s="17">
        <f t="shared" si="168"/>
        <v>0</v>
      </c>
      <c r="CF302" s="17">
        <f t="shared" si="170"/>
        <v>0</v>
      </c>
      <c r="CG302" s="17">
        <f t="shared" si="171"/>
        <v>0</v>
      </c>
      <c r="CH302" s="17">
        <f t="shared" si="172"/>
        <v>0</v>
      </c>
      <c r="CI302" s="17">
        <f t="shared" si="173"/>
        <v>0</v>
      </c>
      <c r="CJ302" s="17">
        <f t="shared" si="174"/>
        <v>0</v>
      </c>
      <c r="CK302" s="17">
        <f t="shared" si="175"/>
        <v>0</v>
      </c>
      <c r="CL302" s="17">
        <f t="shared" si="176"/>
        <v>0</v>
      </c>
      <c r="CM302" s="17">
        <f t="shared" si="177"/>
        <v>0</v>
      </c>
      <c r="CN302" s="17">
        <f t="shared" si="178"/>
        <v>0</v>
      </c>
      <c r="CO302" s="17">
        <f t="shared" si="179"/>
        <v>0</v>
      </c>
      <c r="CP302" s="17">
        <f t="shared" si="180"/>
        <v>0</v>
      </c>
      <c r="CQ302" s="17">
        <f t="shared" si="181"/>
        <v>0</v>
      </c>
      <c r="CR302" s="17">
        <f t="shared" si="182"/>
        <v>0</v>
      </c>
      <c r="CS302" s="17">
        <f t="shared" si="183"/>
        <v>0</v>
      </c>
      <c r="CT302" s="17">
        <f t="shared" si="184"/>
        <v>0</v>
      </c>
      <c r="CU302" s="17">
        <f t="shared" si="185"/>
        <v>0</v>
      </c>
      <c r="CV302" s="17">
        <f t="shared" si="186"/>
        <v>0</v>
      </c>
      <c r="CW302" s="17">
        <f t="shared" si="187"/>
        <v>0</v>
      </c>
      <c r="CX302" s="17">
        <f t="shared" si="188"/>
        <v>0</v>
      </c>
      <c r="CY302" s="17">
        <f t="shared" si="189"/>
        <v>0</v>
      </c>
      <c r="CZ302" s="17">
        <f t="shared" si="190"/>
        <v>0</v>
      </c>
      <c r="DA302" s="17">
        <f t="shared" si="191"/>
        <v>0</v>
      </c>
      <c r="DB302" s="17">
        <f t="shared" si="192"/>
        <v>0</v>
      </c>
      <c r="DC302" s="17">
        <f t="shared" si="193"/>
        <v>0</v>
      </c>
      <c r="DD302" s="17">
        <f t="shared" si="194"/>
        <v>0</v>
      </c>
      <c r="DE302" s="17">
        <f t="shared" si="195"/>
        <v>0</v>
      </c>
      <c r="DF302" s="17">
        <f t="shared" si="196"/>
        <v>0</v>
      </c>
      <c r="DG302" s="17">
        <f t="shared" si="197"/>
        <v>0</v>
      </c>
      <c r="DH302" s="17">
        <f t="shared" si="198"/>
        <v>0</v>
      </c>
      <c r="DI302" s="17">
        <f t="shared" si="199"/>
        <v>0</v>
      </c>
      <c r="DJ302" s="17">
        <f t="shared" si="200"/>
        <v>0</v>
      </c>
      <c r="DK302" s="17">
        <f t="shared" si="201"/>
        <v>0</v>
      </c>
    </row>
    <row r="303" spans="2:115" ht="15" customHeight="1" x14ac:dyDescent="0.2">
      <c r="B303" s="156">
        <v>295</v>
      </c>
      <c r="C303" s="157"/>
      <c r="D303" s="158"/>
      <c r="E303" s="159"/>
      <c r="F303" s="159"/>
      <c r="G303" s="91"/>
      <c r="H303" s="92"/>
      <c r="I303" s="160"/>
      <c r="J303" s="92"/>
      <c r="K303" s="92"/>
      <c r="L303" s="160"/>
      <c r="M303" s="160"/>
      <c r="N303" s="160"/>
      <c r="O303" s="160"/>
      <c r="P303" s="160"/>
      <c r="Q303" s="160"/>
      <c r="R303" s="160"/>
      <c r="S303" s="92"/>
      <c r="T303" s="160"/>
      <c r="U303" s="92"/>
      <c r="V303" s="92"/>
      <c r="W303" s="92"/>
      <c r="X303" s="92"/>
      <c r="Y303" s="92"/>
      <c r="Z303" s="161"/>
      <c r="AA303" s="161"/>
      <c r="AB303" s="161"/>
      <c r="AC303" s="161"/>
      <c r="AD303" s="161"/>
      <c r="AE303" s="162"/>
      <c r="AF303" s="162"/>
      <c r="AG303" s="162"/>
      <c r="AH303" s="162"/>
      <c r="AI303" s="162"/>
      <c r="AJ303" s="162"/>
      <c r="AK303" s="162"/>
      <c r="AL303" s="162"/>
      <c r="AM303" s="162"/>
      <c r="AN303" s="162"/>
      <c r="AO303" s="162"/>
      <c r="AP303" s="162"/>
      <c r="AQ303" s="162"/>
      <c r="AR303" s="162"/>
      <c r="AS303" s="162"/>
      <c r="AT303" s="162"/>
      <c r="AU303" s="162"/>
      <c r="AV303" s="162"/>
      <c r="AW303" s="162"/>
      <c r="AX303" s="162"/>
      <c r="AY303" s="162"/>
      <c r="AZ303" s="162"/>
      <c r="BA303" s="162"/>
      <c r="BB303" s="162"/>
      <c r="BC303" s="162"/>
      <c r="BD303" s="162"/>
      <c r="BE303" s="162"/>
      <c r="BF303" s="163"/>
      <c r="BG303" s="163"/>
      <c r="BH303" s="163"/>
      <c r="BI303" s="164"/>
      <c r="BJ303" s="165"/>
      <c r="BK303" s="162"/>
      <c r="BL303" s="162"/>
      <c r="BM303" s="164"/>
      <c r="BN303" s="38"/>
      <c r="BO303" s="38"/>
      <c r="BP303" s="38"/>
      <c r="BQ303" s="38"/>
      <c r="BR303" s="38"/>
      <c r="BS303" s="38"/>
      <c r="BT303" s="114" t="str">
        <f t="shared" si="169"/>
        <v/>
      </c>
      <c r="BU303" s="38"/>
      <c r="BV303" s="38"/>
      <c r="BW303" s="38"/>
      <c r="BX303" s="38"/>
      <c r="BZ303" s="17">
        <f t="shared" si="163"/>
        <v>0</v>
      </c>
      <c r="CA303" s="17">
        <f t="shared" si="164"/>
        <v>0</v>
      </c>
      <c r="CB303" s="17">
        <f t="shared" si="165"/>
        <v>0</v>
      </c>
      <c r="CC303" s="17">
        <f t="shared" si="166"/>
        <v>0</v>
      </c>
      <c r="CD303" s="17">
        <f t="shared" si="167"/>
        <v>0</v>
      </c>
      <c r="CE303" s="17">
        <f t="shared" si="168"/>
        <v>0</v>
      </c>
      <c r="CF303" s="17">
        <f t="shared" si="170"/>
        <v>0</v>
      </c>
      <c r="CG303" s="17">
        <f t="shared" si="171"/>
        <v>0</v>
      </c>
      <c r="CH303" s="17">
        <f t="shared" si="172"/>
        <v>0</v>
      </c>
      <c r="CI303" s="17">
        <f t="shared" si="173"/>
        <v>0</v>
      </c>
      <c r="CJ303" s="17">
        <f t="shared" si="174"/>
        <v>0</v>
      </c>
      <c r="CK303" s="17">
        <f t="shared" si="175"/>
        <v>0</v>
      </c>
      <c r="CL303" s="17">
        <f t="shared" si="176"/>
        <v>0</v>
      </c>
      <c r="CM303" s="17">
        <f t="shared" si="177"/>
        <v>0</v>
      </c>
      <c r="CN303" s="17">
        <f t="shared" si="178"/>
        <v>0</v>
      </c>
      <c r="CO303" s="17">
        <f t="shared" si="179"/>
        <v>0</v>
      </c>
      <c r="CP303" s="17">
        <f t="shared" si="180"/>
        <v>0</v>
      </c>
      <c r="CQ303" s="17">
        <f t="shared" si="181"/>
        <v>0</v>
      </c>
      <c r="CR303" s="17">
        <f t="shared" si="182"/>
        <v>0</v>
      </c>
      <c r="CS303" s="17">
        <f t="shared" si="183"/>
        <v>0</v>
      </c>
      <c r="CT303" s="17">
        <f t="shared" si="184"/>
        <v>0</v>
      </c>
      <c r="CU303" s="17">
        <f t="shared" si="185"/>
        <v>0</v>
      </c>
      <c r="CV303" s="17">
        <f t="shared" si="186"/>
        <v>0</v>
      </c>
      <c r="CW303" s="17">
        <f t="shared" si="187"/>
        <v>0</v>
      </c>
      <c r="CX303" s="17">
        <f t="shared" si="188"/>
        <v>0</v>
      </c>
      <c r="CY303" s="17">
        <f t="shared" si="189"/>
        <v>0</v>
      </c>
      <c r="CZ303" s="17">
        <f t="shared" si="190"/>
        <v>0</v>
      </c>
      <c r="DA303" s="17">
        <f t="shared" si="191"/>
        <v>0</v>
      </c>
      <c r="DB303" s="17">
        <f t="shared" si="192"/>
        <v>0</v>
      </c>
      <c r="DC303" s="17">
        <f t="shared" si="193"/>
        <v>0</v>
      </c>
      <c r="DD303" s="17">
        <f t="shared" si="194"/>
        <v>0</v>
      </c>
      <c r="DE303" s="17">
        <f t="shared" si="195"/>
        <v>0</v>
      </c>
      <c r="DF303" s="17">
        <f t="shared" si="196"/>
        <v>0</v>
      </c>
      <c r="DG303" s="17">
        <f t="shared" si="197"/>
        <v>0</v>
      </c>
      <c r="DH303" s="17">
        <f t="shared" si="198"/>
        <v>0</v>
      </c>
      <c r="DI303" s="17">
        <f t="shared" si="199"/>
        <v>0</v>
      </c>
      <c r="DJ303" s="17">
        <f t="shared" si="200"/>
        <v>0</v>
      </c>
      <c r="DK303" s="17">
        <f t="shared" si="201"/>
        <v>0</v>
      </c>
    </row>
    <row r="304" spans="2:115" ht="15" customHeight="1" x14ac:dyDescent="0.2">
      <c r="B304" s="156">
        <v>296</v>
      </c>
      <c r="C304" s="157"/>
      <c r="D304" s="158"/>
      <c r="E304" s="159"/>
      <c r="F304" s="159"/>
      <c r="G304" s="91"/>
      <c r="H304" s="92"/>
      <c r="I304" s="160"/>
      <c r="J304" s="92"/>
      <c r="K304" s="92"/>
      <c r="L304" s="160"/>
      <c r="M304" s="160"/>
      <c r="N304" s="160"/>
      <c r="O304" s="160"/>
      <c r="P304" s="160"/>
      <c r="Q304" s="160"/>
      <c r="R304" s="160"/>
      <c r="S304" s="92"/>
      <c r="T304" s="160"/>
      <c r="U304" s="92"/>
      <c r="V304" s="92"/>
      <c r="W304" s="92"/>
      <c r="X304" s="92"/>
      <c r="Y304" s="92"/>
      <c r="Z304" s="161"/>
      <c r="AA304" s="161"/>
      <c r="AB304" s="161"/>
      <c r="AC304" s="161"/>
      <c r="AD304" s="161"/>
      <c r="AE304" s="162"/>
      <c r="AF304" s="162"/>
      <c r="AG304" s="162"/>
      <c r="AH304" s="162"/>
      <c r="AI304" s="162"/>
      <c r="AJ304" s="162"/>
      <c r="AK304" s="162"/>
      <c r="AL304" s="162"/>
      <c r="AM304" s="162"/>
      <c r="AN304" s="162"/>
      <c r="AO304" s="162"/>
      <c r="AP304" s="162"/>
      <c r="AQ304" s="162"/>
      <c r="AR304" s="162"/>
      <c r="AS304" s="162"/>
      <c r="AT304" s="162"/>
      <c r="AU304" s="162"/>
      <c r="AV304" s="162"/>
      <c r="AW304" s="162"/>
      <c r="AX304" s="162"/>
      <c r="AY304" s="162"/>
      <c r="AZ304" s="162"/>
      <c r="BA304" s="162"/>
      <c r="BB304" s="162"/>
      <c r="BC304" s="162"/>
      <c r="BD304" s="162"/>
      <c r="BE304" s="162"/>
      <c r="BF304" s="163"/>
      <c r="BG304" s="163"/>
      <c r="BH304" s="163"/>
      <c r="BI304" s="164"/>
      <c r="BJ304" s="165"/>
      <c r="BK304" s="162"/>
      <c r="BL304" s="162"/>
      <c r="BM304" s="164"/>
      <c r="BN304" s="38"/>
      <c r="BO304" s="38"/>
      <c r="BP304" s="38"/>
      <c r="BQ304" s="38"/>
      <c r="BR304" s="38"/>
      <c r="BS304" s="38"/>
      <c r="BT304" s="114" t="str">
        <f t="shared" si="169"/>
        <v/>
      </c>
      <c r="BU304" s="38"/>
      <c r="BV304" s="38"/>
      <c r="BW304" s="38"/>
      <c r="BX304" s="38"/>
      <c r="BZ304" s="17">
        <f t="shared" si="163"/>
        <v>0</v>
      </c>
      <c r="CA304" s="17">
        <f t="shared" si="164"/>
        <v>0</v>
      </c>
      <c r="CB304" s="17">
        <f t="shared" si="165"/>
        <v>0</v>
      </c>
      <c r="CC304" s="17">
        <f t="shared" si="166"/>
        <v>0</v>
      </c>
      <c r="CD304" s="17">
        <f t="shared" si="167"/>
        <v>0</v>
      </c>
      <c r="CE304" s="17">
        <f t="shared" si="168"/>
        <v>0</v>
      </c>
      <c r="CF304" s="17">
        <f t="shared" si="170"/>
        <v>0</v>
      </c>
      <c r="CG304" s="17">
        <f t="shared" si="171"/>
        <v>0</v>
      </c>
      <c r="CH304" s="17">
        <f t="shared" si="172"/>
        <v>0</v>
      </c>
      <c r="CI304" s="17">
        <f t="shared" si="173"/>
        <v>0</v>
      </c>
      <c r="CJ304" s="17">
        <f t="shared" si="174"/>
        <v>0</v>
      </c>
      <c r="CK304" s="17">
        <f t="shared" si="175"/>
        <v>0</v>
      </c>
      <c r="CL304" s="17">
        <f t="shared" si="176"/>
        <v>0</v>
      </c>
      <c r="CM304" s="17">
        <f t="shared" si="177"/>
        <v>0</v>
      </c>
      <c r="CN304" s="17">
        <f t="shared" si="178"/>
        <v>0</v>
      </c>
      <c r="CO304" s="17">
        <f t="shared" si="179"/>
        <v>0</v>
      </c>
      <c r="CP304" s="17">
        <f t="shared" si="180"/>
        <v>0</v>
      </c>
      <c r="CQ304" s="17">
        <f t="shared" si="181"/>
        <v>0</v>
      </c>
      <c r="CR304" s="17">
        <f t="shared" si="182"/>
        <v>0</v>
      </c>
      <c r="CS304" s="17">
        <f t="shared" si="183"/>
        <v>0</v>
      </c>
      <c r="CT304" s="17">
        <f t="shared" si="184"/>
        <v>0</v>
      </c>
      <c r="CU304" s="17">
        <f t="shared" si="185"/>
        <v>0</v>
      </c>
      <c r="CV304" s="17">
        <f t="shared" si="186"/>
        <v>0</v>
      </c>
      <c r="CW304" s="17">
        <f t="shared" si="187"/>
        <v>0</v>
      </c>
      <c r="CX304" s="17">
        <f t="shared" si="188"/>
        <v>0</v>
      </c>
      <c r="CY304" s="17">
        <f t="shared" si="189"/>
        <v>0</v>
      </c>
      <c r="CZ304" s="17">
        <f t="shared" si="190"/>
        <v>0</v>
      </c>
      <c r="DA304" s="17">
        <f t="shared" si="191"/>
        <v>0</v>
      </c>
      <c r="DB304" s="17">
        <f t="shared" si="192"/>
        <v>0</v>
      </c>
      <c r="DC304" s="17">
        <f t="shared" si="193"/>
        <v>0</v>
      </c>
      <c r="DD304" s="17">
        <f t="shared" si="194"/>
        <v>0</v>
      </c>
      <c r="DE304" s="17">
        <f t="shared" si="195"/>
        <v>0</v>
      </c>
      <c r="DF304" s="17">
        <f t="shared" si="196"/>
        <v>0</v>
      </c>
      <c r="DG304" s="17">
        <f t="shared" si="197"/>
        <v>0</v>
      </c>
      <c r="DH304" s="17">
        <f t="shared" si="198"/>
        <v>0</v>
      </c>
      <c r="DI304" s="17">
        <f t="shared" si="199"/>
        <v>0</v>
      </c>
      <c r="DJ304" s="17">
        <f t="shared" si="200"/>
        <v>0</v>
      </c>
      <c r="DK304" s="17">
        <f t="shared" si="201"/>
        <v>0</v>
      </c>
    </row>
    <row r="305" spans="2:115" ht="15" customHeight="1" x14ac:dyDescent="0.2">
      <c r="B305" s="156">
        <v>297</v>
      </c>
      <c r="C305" s="157"/>
      <c r="D305" s="158"/>
      <c r="E305" s="159"/>
      <c r="F305" s="159"/>
      <c r="G305" s="91"/>
      <c r="H305" s="92"/>
      <c r="I305" s="160"/>
      <c r="J305" s="92"/>
      <c r="K305" s="92"/>
      <c r="L305" s="160"/>
      <c r="M305" s="160"/>
      <c r="N305" s="160"/>
      <c r="O305" s="160"/>
      <c r="P305" s="160"/>
      <c r="Q305" s="160"/>
      <c r="R305" s="160"/>
      <c r="S305" s="92"/>
      <c r="T305" s="160"/>
      <c r="U305" s="92"/>
      <c r="V305" s="92"/>
      <c r="W305" s="92"/>
      <c r="X305" s="92"/>
      <c r="Y305" s="92"/>
      <c r="Z305" s="161"/>
      <c r="AA305" s="161"/>
      <c r="AB305" s="161"/>
      <c r="AC305" s="161"/>
      <c r="AD305" s="161"/>
      <c r="AE305" s="162"/>
      <c r="AF305" s="162"/>
      <c r="AG305" s="162"/>
      <c r="AH305" s="162"/>
      <c r="AI305" s="162"/>
      <c r="AJ305" s="162"/>
      <c r="AK305" s="162"/>
      <c r="AL305" s="162"/>
      <c r="AM305" s="162"/>
      <c r="AN305" s="162"/>
      <c r="AO305" s="162"/>
      <c r="AP305" s="162"/>
      <c r="AQ305" s="162"/>
      <c r="AR305" s="162"/>
      <c r="AS305" s="162"/>
      <c r="AT305" s="162"/>
      <c r="AU305" s="162"/>
      <c r="AV305" s="162"/>
      <c r="AW305" s="162"/>
      <c r="AX305" s="162"/>
      <c r="AY305" s="162"/>
      <c r="AZ305" s="162"/>
      <c r="BA305" s="162"/>
      <c r="BB305" s="162"/>
      <c r="BC305" s="162"/>
      <c r="BD305" s="162"/>
      <c r="BE305" s="162"/>
      <c r="BF305" s="163"/>
      <c r="BG305" s="163"/>
      <c r="BH305" s="163"/>
      <c r="BI305" s="164"/>
      <c r="BJ305" s="165"/>
      <c r="BK305" s="162"/>
      <c r="BL305" s="162"/>
      <c r="BM305" s="164"/>
      <c r="BN305" s="38"/>
      <c r="BO305" s="38"/>
      <c r="BP305" s="38"/>
      <c r="BQ305" s="38"/>
      <c r="BR305" s="38"/>
      <c r="BS305" s="38"/>
      <c r="BT305" s="114" t="str">
        <f t="shared" si="169"/>
        <v/>
      </c>
      <c r="BU305" s="38"/>
      <c r="BV305" s="38"/>
      <c r="BW305" s="38"/>
      <c r="BX305" s="38"/>
      <c r="BZ305" s="17">
        <f t="shared" si="163"/>
        <v>0</v>
      </c>
      <c r="CA305" s="17">
        <f t="shared" si="164"/>
        <v>0</v>
      </c>
      <c r="CB305" s="17">
        <f t="shared" si="165"/>
        <v>0</v>
      </c>
      <c r="CC305" s="17">
        <f t="shared" si="166"/>
        <v>0</v>
      </c>
      <c r="CD305" s="17">
        <f t="shared" si="167"/>
        <v>0</v>
      </c>
      <c r="CE305" s="17">
        <f t="shared" si="168"/>
        <v>0</v>
      </c>
      <c r="CF305" s="17">
        <f t="shared" si="170"/>
        <v>0</v>
      </c>
      <c r="CG305" s="17">
        <f t="shared" si="171"/>
        <v>0</v>
      </c>
      <c r="CH305" s="17">
        <f t="shared" si="172"/>
        <v>0</v>
      </c>
      <c r="CI305" s="17">
        <f t="shared" si="173"/>
        <v>0</v>
      </c>
      <c r="CJ305" s="17">
        <f t="shared" si="174"/>
        <v>0</v>
      </c>
      <c r="CK305" s="17">
        <f t="shared" si="175"/>
        <v>0</v>
      </c>
      <c r="CL305" s="17">
        <f t="shared" si="176"/>
        <v>0</v>
      </c>
      <c r="CM305" s="17">
        <f t="shared" si="177"/>
        <v>0</v>
      </c>
      <c r="CN305" s="17">
        <f t="shared" si="178"/>
        <v>0</v>
      </c>
      <c r="CO305" s="17">
        <f t="shared" si="179"/>
        <v>0</v>
      </c>
      <c r="CP305" s="17">
        <f t="shared" si="180"/>
        <v>0</v>
      </c>
      <c r="CQ305" s="17">
        <f t="shared" si="181"/>
        <v>0</v>
      </c>
      <c r="CR305" s="17">
        <f t="shared" si="182"/>
        <v>0</v>
      </c>
      <c r="CS305" s="17">
        <f t="shared" si="183"/>
        <v>0</v>
      </c>
      <c r="CT305" s="17">
        <f t="shared" si="184"/>
        <v>0</v>
      </c>
      <c r="CU305" s="17">
        <f t="shared" si="185"/>
        <v>0</v>
      </c>
      <c r="CV305" s="17">
        <f t="shared" si="186"/>
        <v>0</v>
      </c>
      <c r="CW305" s="17">
        <f t="shared" si="187"/>
        <v>0</v>
      </c>
      <c r="CX305" s="17">
        <f t="shared" si="188"/>
        <v>0</v>
      </c>
      <c r="CY305" s="17">
        <f t="shared" si="189"/>
        <v>0</v>
      </c>
      <c r="CZ305" s="17">
        <f t="shared" si="190"/>
        <v>0</v>
      </c>
      <c r="DA305" s="17">
        <f t="shared" si="191"/>
        <v>0</v>
      </c>
      <c r="DB305" s="17">
        <f t="shared" si="192"/>
        <v>0</v>
      </c>
      <c r="DC305" s="17">
        <f t="shared" si="193"/>
        <v>0</v>
      </c>
      <c r="DD305" s="17">
        <f t="shared" si="194"/>
        <v>0</v>
      </c>
      <c r="DE305" s="17">
        <f t="shared" si="195"/>
        <v>0</v>
      </c>
      <c r="DF305" s="17">
        <f t="shared" si="196"/>
        <v>0</v>
      </c>
      <c r="DG305" s="17">
        <f t="shared" si="197"/>
        <v>0</v>
      </c>
      <c r="DH305" s="17">
        <f t="shared" si="198"/>
        <v>0</v>
      </c>
      <c r="DI305" s="17">
        <f t="shared" si="199"/>
        <v>0</v>
      </c>
      <c r="DJ305" s="17">
        <f t="shared" si="200"/>
        <v>0</v>
      </c>
      <c r="DK305" s="17">
        <f t="shared" si="201"/>
        <v>0</v>
      </c>
    </row>
    <row r="306" spans="2:115" ht="15" customHeight="1" x14ac:dyDescent="0.2">
      <c r="B306" s="156">
        <v>298</v>
      </c>
      <c r="C306" s="157"/>
      <c r="D306" s="158"/>
      <c r="E306" s="159"/>
      <c r="F306" s="159"/>
      <c r="G306" s="91"/>
      <c r="H306" s="92"/>
      <c r="I306" s="160"/>
      <c r="J306" s="92"/>
      <c r="K306" s="92"/>
      <c r="L306" s="160"/>
      <c r="M306" s="160"/>
      <c r="N306" s="160"/>
      <c r="O306" s="160"/>
      <c r="P306" s="160"/>
      <c r="Q306" s="160"/>
      <c r="R306" s="160"/>
      <c r="S306" s="92"/>
      <c r="T306" s="160"/>
      <c r="U306" s="92"/>
      <c r="V306" s="92"/>
      <c r="W306" s="92"/>
      <c r="X306" s="92"/>
      <c r="Y306" s="92"/>
      <c r="Z306" s="161"/>
      <c r="AA306" s="161"/>
      <c r="AB306" s="161"/>
      <c r="AC306" s="161"/>
      <c r="AD306" s="161"/>
      <c r="AE306" s="162"/>
      <c r="AF306" s="162"/>
      <c r="AG306" s="162"/>
      <c r="AH306" s="162"/>
      <c r="AI306" s="162"/>
      <c r="AJ306" s="162"/>
      <c r="AK306" s="162"/>
      <c r="AL306" s="162"/>
      <c r="AM306" s="162"/>
      <c r="AN306" s="162"/>
      <c r="AO306" s="162"/>
      <c r="AP306" s="162"/>
      <c r="AQ306" s="162"/>
      <c r="AR306" s="162"/>
      <c r="AS306" s="162"/>
      <c r="AT306" s="162"/>
      <c r="AU306" s="162"/>
      <c r="AV306" s="162"/>
      <c r="AW306" s="162"/>
      <c r="AX306" s="162"/>
      <c r="AY306" s="162"/>
      <c r="AZ306" s="162"/>
      <c r="BA306" s="162"/>
      <c r="BB306" s="162"/>
      <c r="BC306" s="162"/>
      <c r="BD306" s="162"/>
      <c r="BE306" s="162"/>
      <c r="BF306" s="163"/>
      <c r="BG306" s="163"/>
      <c r="BH306" s="163"/>
      <c r="BI306" s="164"/>
      <c r="BJ306" s="165"/>
      <c r="BK306" s="162"/>
      <c r="BL306" s="162"/>
      <c r="BM306" s="164"/>
      <c r="BN306" s="38"/>
      <c r="BO306" s="38"/>
      <c r="BP306" s="38"/>
      <c r="BQ306" s="38"/>
      <c r="BR306" s="38"/>
      <c r="BS306" s="38"/>
      <c r="BT306" s="114" t="str">
        <f t="shared" si="169"/>
        <v/>
      </c>
      <c r="BU306" s="38"/>
      <c r="BV306" s="38"/>
      <c r="BW306" s="38"/>
      <c r="BX306" s="38"/>
      <c r="BZ306" s="17">
        <f t="shared" si="163"/>
        <v>0</v>
      </c>
      <c r="CA306" s="17">
        <f t="shared" si="164"/>
        <v>0</v>
      </c>
      <c r="CB306" s="17">
        <f t="shared" si="165"/>
        <v>0</v>
      </c>
      <c r="CC306" s="17">
        <f t="shared" si="166"/>
        <v>0</v>
      </c>
      <c r="CD306" s="17">
        <f t="shared" si="167"/>
        <v>0</v>
      </c>
      <c r="CE306" s="17">
        <f t="shared" si="168"/>
        <v>0</v>
      </c>
      <c r="CF306" s="17">
        <f t="shared" si="170"/>
        <v>0</v>
      </c>
      <c r="CG306" s="17">
        <f t="shared" si="171"/>
        <v>0</v>
      </c>
      <c r="CH306" s="17">
        <f t="shared" si="172"/>
        <v>0</v>
      </c>
      <c r="CI306" s="17">
        <f t="shared" si="173"/>
        <v>0</v>
      </c>
      <c r="CJ306" s="17">
        <f t="shared" si="174"/>
        <v>0</v>
      </c>
      <c r="CK306" s="17">
        <f t="shared" si="175"/>
        <v>0</v>
      </c>
      <c r="CL306" s="17">
        <f t="shared" si="176"/>
        <v>0</v>
      </c>
      <c r="CM306" s="17">
        <f t="shared" si="177"/>
        <v>0</v>
      </c>
      <c r="CN306" s="17">
        <f t="shared" si="178"/>
        <v>0</v>
      </c>
      <c r="CO306" s="17">
        <f t="shared" si="179"/>
        <v>0</v>
      </c>
      <c r="CP306" s="17">
        <f t="shared" si="180"/>
        <v>0</v>
      </c>
      <c r="CQ306" s="17">
        <f t="shared" si="181"/>
        <v>0</v>
      </c>
      <c r="CR306" s="17">
        <f t="shared" si="182"/>
        <v>0</v>
      </c>
      <c r="CS306" s="17">
        <f t="shared" si="183"/>
        <v>0</v>
      </c>
      <c r="CT306" s="17">
        <f t="shared" si="184"/>
        <v>0</v>
      </c>
      <c r="CU306" s="17">
        <f t="shared" si="185"/>
        <v>0</v>
      </c>
      <c r="CV306" s="17">
        <f t="shared" si="186"/>
        <v>0</v>
      </c>
      <c r="CW306" s="17">
        <f t="shared" si="187"/>
        <v>0</v>
      </c>
      <c r="CX306" s="17">
        <f t="shared" si="188"/>
        <v>0</v>
      </c>
      <c r="CY306" s="17">
        <f t="shared" si="189"/>
        <v>0</v>
      </c>
      <c r="CZ306" s="17">
        <f t="shared" si="190"/>
        <v>0</v>
      </c>
      <c r="DA306" s="17">
        <f t="shared" si="191"/>
        <v>0</v>
      </c>
      <c r="DB306" s="17">
        <f t="shared" si="192"/>
        <v>0</v>
      </c>
      <c r="DC306" s="17">
        <f t="shared" si="193"/>
        <v>0</v>
      </c>
      <c r="DD306" s="17">
        <f t="shared" si="194"/>
        <v>0</v>
      </c>
      <c r="DE306" s="17">
        <f t="shared" si="195"/>
        <v>0</v>
      </c>
      <c r="DF306" s="17">
        <f t="shared" si="196"/>
        <v>0</v>
      </c>
      <c r="DG306" s="17">
        <f t="shared" si="197"/>
        <v>0</v>
      </c>
      <c r="DH306" s="17">
        <f t="shared" si="198"/>
        <v>0</v>
      </c>
      <c r="DI306" s="17">
        <f t="shared" si="199"/>
        <v>0</v>
      </c>
      <c r="DJ306" s="17">
        <f t="shared" si="200"/>
        <v>0</v>
      </c>
      <c r="DK306" s="17">
        <f t="shared" si="201"/>
        <v>0</v>
      </c>
    </row>
    <row r="307" spans="2:115" ht="15" customHeight="1" x14ac:dyDescent="0.2">
      <c r="B307" s="156">
        <v>299</v>
      </c>
      <c r="C307" s="157"/>
      <c r="D307" s="158"/>
      <c r="E307" s="159"/>
      <c r="F307" s="159"/>
      <c r="G307" s="91"/>
      <c r="H307" s="92"/>
      <c r="I307" s="160"/>
      <c r="J307" s="92"/>
      <c r="K307" s="92"/>
      <c r="L307" s="160"/>
      <c r="M307" s="160"/>
      <c r="N307" s="160"/>
      <c r="O307" s="160"/>
      <c r="P307" s="160"/>
      <c r="Q307" s="160"/>
      <c r="R307" s="160"/>
      <c r="S307" s="92"/>
      <c r="T307" s="160"/>
      <c r="U307" s="92"/>
      <c r="V307" s="92"/>
      <c r="W307" s="92"/>
      <c r="X307" s="92"/>
      <c r="Y307" s="92"/>
      <c r="Z307" s="161"/>
      <c r="AA307" s="161"/>
      <c r="AB307" s="161"/>
      <c r="AC307" s="161"/>
      <c r="AD307" s="161"/>
      <c r="AE307" s="162"/>
      <c r="AF307" s="162"/>
      <c r="AG307" s="162"/>
      <c r="AH307" s="162"/>
      <c r="AI307" s="162"/>
      <c r="AJ307" s="162"/>
      <c r="AK307" s="162"/>
      <c r="AL307" s="162"/>
      <c r="AM307" s="162"/>
      <c r="AN307" s="162"/>
      <c r="AO307" s="162"/>
      <c r="AP307" s="162"/>
      <c r="AQ307" s="162"/>
      <c r="AR307" s="162"/>
      <c r="AS307" s="162"/>
      <c r="AT307" s="162"/>
      <c r="AU307" s="162"/>
      <c r="AV307" s="162"/>
      <c r="AW307" s="162"/>
      <c r="AX307" s="162"/>
      <c r="AY307" s="162"/>
      <c r="AZ307" s="162"/>
      <c r="BA307" s="162"/>
      <c r="BB307" s="162"/>
      <c r="BC307" s="162"/>
      <c r="BD307" s="162"/>
      <c r="BE307" s="162"/>
      <c r="BF307" s="163"/>
      <c r="BG307" s="163"/>
      <c r="BH307" s="163"/>
      <c r="BI307" s="164"/>
      <c r="BJ307" s="165"/>
      <c r="BK307" s="162"/>
      <c r="BL307" s="162"/>
      <c r="BM307" s="164"/>
      <c r="BN307" s="38"/>
      <c r="BO307" s="38"/>
      <c r="BP307" s="38"/>
      <c r="BQ307" s="38"/>
      <c r="BR307" s="38"/>
      <c r="BS307" s="38"/>
      <c r="BT307" s="114" t="str">
        <f t="shared" si="169"/>
        <v/>
      </c>
      <c r="BU307" s="38"/>
      <c r="BV307" s="38"/>
      <c r="BW307" s="38"/>
      <c r="BX307" s="38"/>
      <c r="BZ307" s="17">
        <f t="shared" si="163"/>
        <v>0</v>
      </c>
      <c r="CA307" s="17">
        <f t="shared" si="164"/>
        <v>0</v>
      </c>
      <c r="CB307" s="17">
        <f t="shared" si="165"/>
        <v>0</v>
      </c>
      <c r="CC307" s="17">
        <f t="shared" si="166"/>
        <v>0</v>
      </c>
      <c r="CD307" s="17">
        <f t="shared" si="167"/>
        <v>0</v>
      </c>
      <c r="CE307" s="17">
        <f t="shared" si="168"/>
        <v>0</v>
      </c>
      <c r="CF307" s="17">
        <f t="shared" si="170"/>
        <v>0</v>
      </c>
      <c r="CG307" s="17">
        <f t="shared" si="171"/>
        <v>0</v>
      </c>
      <c r="CH307" s="17">
        <f t="shared" si="172"/>
        <v>0</v>
      </c>
      <c r="CI307" s="17">
        <f t="shared" si="173"/>
        <v>0</v>
      </c>
      <c r="CJ307" s="17">
        <f t="shared" si="174"/>
        <v>0</v>
      </c>
      <c r="CK307" s="17">
        <f t="shared" si="175"/>
        <v>0</v>
      </c>
      <c r="CL307" s="17">
        <f t="shared" si="176"/>
        <v>0</v>
      </c>
      <c r="CM307" s="17">
        <f t="shared" si="177"/>
        <v>0</v>
      </c>
      <c r="CN307" s="17">
        <f t="shared" si="178"/>
        <v>0</v>
      </c>
      <c r="CO307" s="17">
        <f t="shared" si="179"/>
        <v>0</v>
      </c>
      <c r="CP307" s="17">
        <f t="shared" si="180"/>
        <v>0</v>
      </c>
      <c r="CQ307" s="17">
        <f t="shared" si="181"/>
        <v>0</v>
      </c>
      <c r="CR307" s="17">
        <f t="shared" si="182"/>
        <v>0</v>
      </c>
      <c r="CS307" s="17">
        <f t="shared" si="183"/>
        <v>0</v>
      </c>
      <c r="CT307" s="17">
        <f t="shared" si="184"/>
        <v>0</v>
      </c>
      <c r="CU307" s="17">
        <f t="shared" si="185"/>
        <v>0</v>
      </c>
      <c r="CV307" s="17">
        <f t="shared" si="186"/>
        <v>0</v>
      </c>
      <c r="CW307" s="17">
        <f t="shared" si="187"/>
        <v>0</v>
      </c>
      <c r="CX307" s="17">
        <f t="shared" si="188"/>
        <v>0</v>
      </c>
      <c r="CY307" s="17">
        <f t="shared" si="189"/>
        <v>0</v>
      </c>
      <c r="CZ307" s="17">
        <f t="shared" si="190"/>
        <v>0</v>
      </c>
      <c r="DA307" s="17">
        <f t="shared" si="191"/>
        <v>0</v>
      </c>
      <c r="DB307" s="17">
        <f t="shared" si="192"/>
        <v>0</v>
      </c>
      <c r="DC307" s="17">
        <f t="shared" si="193"/>
        <v>0</v>
      </c>
      <c r="DD307" s="17">
        <f t="shared" si="194"/>
        <v>0</v>
      </c>
      <c r="DE307" s="17">
        <f t="shared" si="195"/>
        <v>0</v>
      </c>
      <c r="DF307" s="17">
        <f t="shared" si="196"/>
        <v>0</v>
      </c>
      <c r="DG307" s="17">
        <f t="shared" si="197"/>
        <v>0</v>
      </c>
      <c r="DH307" s="17">
        <f t="shared" si="198"/>
        <v>0</v>
      </c>
      <c r="DI307" s="17">
        <f t="shared" si="199"/>
        <v>0</v>
      </c>
      <c r="DJ307" s="17">
        <f t="shared" si="200"/>
        <v>0</v>
      </c>
      <c r="DK307" s="17">
        <f t="shared" si="201"/>
        <v>0</v>
      </c>
    </row>
    <row r="308" spans="2:115" ht="15" customHeight="1" x14ac:dyDescent="0.2">
      <c r="B308" s="156">
        <v>300</v>
      </c>
      <c r="C308" s="157"/>
      <c r="D308" s="158"/>
      <c r="E308" s="159"/>
      <c r="F308" s="159"/>
      <c r="G308" s="91"/>
      <c r="H308" s="92"/>
      <c r="I308" s="160"/>
      <c r="J308" s="92"/>
      <c r="K308" s="92"/>
      <c r="L308" s="160"/>
      <c r="M308" s="160"/>
      <c r="N308" s="160"/>
      <c r="O308" s="160"/>
      <c r="P308" s="160"/>
      <c r="Q308" s="160"/>
      <c r="R308" s="160"/>
      <c r="S308" s="92"/>
      <c r="T308" s="160"/>
      <c r="U308" s="92"/>
      <c r="V308" s="92"/>
      <c r="W308" s="92"/>
      <c r="X308" s="92"/>
      <c r="Y308" s="92"/>
      <c r="Z308" s="161"/>
      <c r="AA308" s="161"/>
      <c r="AB308" s="161"/>
      <c r="AC308" s="161"/>
      <c r="AD308" s="161"/>
      <c r="AE308" s="162"/>
      <c r="AF308" s="162"/>
      <c r="AG308" s="162"/>
      <c r="AH308" s="162"/>
      <c r="AI308" s="162"/>
      <c r="AJ308" s="162"/>
      <c r="AK308" s="162"/>
      <c r="AL308" s="162"/>
      <c r="AM308" s="162"/>
      <c r="AN308" s="162"/>
      <c r="AO308" s="162"/>
      <c r="AP308" s="162"/>
      <c r="AQ308" s="162"/>
      <c r="AR308" s="162"/>
      <c r="AS308" s="162"/>
      <c r="AT308" s="162"/>
      <c r="AU308" s="162"/>
      <c r="AV308" s="162"/>
      <c r="AW308" s="162"/>
      <c r="AX308" s="162"/>
      <c r="AY308" s="162"/>
      <c r="AZ308" s="162"/>
      <c r="BA308" s="162"/>
      <c r="BB308" s="162"/>
      <c r="BC308" s="162"/>
      <c r="BD308" s="162"/>
      <c r="BE308" s="162"/>
      <c r="BF308" s="163"/>
      <c r="BG308" s="163"/>
      <c r="BH308" s="163"/>
      <c r="BI308" s="164"/>
      <c r="BJ308" s="165"/>
      <c r="BK308" s="162"/>
      <c r="BL308" s="162"/>
      <c r="BM308" s="164"/>
      <c r="BN308" s="38"/>
      <c r="BO308" s="38"/>
      <c r="BP308" s="38"/>
      <c r="BQ308" s="38"/>
      <c r="BR308" s="38"/>
      <c r="BS308" s="38"/>
      <c r="BT308" s="114" t="str">
        <f t="shared" si="169"/>
        <v/>
      </c>
      <c r="BU308" s="38"/>
      <c r="BV308" s="38"/>
      <c r="BW308" s="38"/>
      <c r="BX308" s="38"/>
      <c r="BZ308" s="17">
        <f t="shared" si="163"/>
        <v>0</v>
      </c>
      <c r="CA308" s="17">
        <f t="shared" si="164"/>
        <v>0</v>
      </c>
      <c r="CB308" s="17">
        <f t="shared" si="165"/>
        <v>0</v>
      </c>
      <c r="CC308" s="17">
        <f t="shared" si="166"/>
        <v>0</v>
      </c>
      <c r="CD308" s="17">
        <f t="shared" si="167"/>
        <v>0</v>
      </c>
      <c r="CE308" s="17">
        <f t="shared" si="168"/>
        <v>0</v>
      </c>
      <c r="CF308" s="17">
        <f t="shared" si="170"/>
        <v>0</v>
      </c>
      <c r="CG308" s="17">
        <f t="shared" si="171"/>
        <v>0</v>
      </c>
      <c r="CH308" s="17">
        <f t="shared" si="172"/>
        <v>0</v>
      </c>
      <c r="CI308" s="17">
        <f t="shared" si="173"/>
        <v>0</v>
      </c>
      <c r="CJ308" s="17">
        <f t="shared" si="174"/>
        <v>0</v>
      </c>
      <c r="CK308" s="17">
        <f t="shared" si="175"/>
        <v>0</v>
      </c>
      <c r="CL308" s="17">
        <f t="shared" si="176"/>
        <v>0</v>
      </c>
      <c r="CM308" s="17">
        <f t="shared" si="177"/>
        <v>0</v>
      </c>
      <c r="CN308" s="17">
        <f t="shared" si="178"/>
        <v>0</v>
      </c>
      <c r="CO308" s="17">
        <f t="shared" si="179"/>
        <v>0</v>
      </c>
      <c r="CP308" s="17">
        <f t="shared" si="180"/>
        <v>0</v>
      </c>
      <c r="CQ308" s="17">
        <f t="shared" si="181"/>
        <v>0</v>
      </c>
      <c r="CR308" s="17">
        <f t="shared" si="182"/>
        <v>0</v>
      </c>
      <c r="CS308" s="17">
        <f t="shared" si="183"/>
        <v>0</v>
      </c>
      <c r="CT308" s="17">
        <f t="shared" si="184"/>
        <v>0</v>
      </c>
      <c r="CU308" s="17">
        <f t="shared" si="185"/>
        <v>0</v>
      </c>
      <c r="CV308" s="17">
        <f t="shared" si="186"/>
        <v>0</v>
      </c>
      <c r="CW308" s="17">
        <f t="shared" si="187"/>
        <v>0</v>
      </c>
      <c r="CX308" s="17">
        <f t="shared" si="188"/>
        <v>0</v>
      </c>
      <c r="CY308" s="17">
        <f t="shared" si="189"/>
        <v>0</v>
      </c>
      <c r="CZ308" s="17">
        <f t="shared" si="190"/>
        <v>0</v>
      </c>
      <c r="DA308" s="17">
        <f t="shared" si="191"/>
        <v>0</v>
      </c>
      <c r="DB308" s="17">
        <f t="shared" si="192"/>
        <v>0</v>
      </c>
      <c r="DC308" s="17">
        <f t="shared" si="193"/>
        <v>0</v>
      </c>
      <c r="DD308" s="17">
        <f t="shared" si="194"/>
        <v>0</v>
      </c>
      <c r="DE308" s="17">
        <f t="shared" si="195"/>
        <v>0</v>
      </c>
      <c r="DF308" s="17">
        <f t="shared" si="196"/>
        <v>0</v>
      </c>
      <c r="DG308" s="17">
        <f t="shared" si="197"/>
        <v>0</v>
      </c>
      <c r="DH308" s="17">
        <f t="shared" si="198"/>
        <v>0</v>
      </c>
      <c r="DI308" s="17">
        <f t="shared" si="199"/>
        <v>0</v>
      </c>
      <c r="DJ308" s="17">
        <f t="shared" si="200"/>
        <v>0</v>
      </c>
      <c r="DK308" s="17">
        <f t="shared" si="201"/>
        <v>0</v>
      </c>
    </row>
    <row r="309" spans="2:115" ht="15" customHeight="1" x14ac:dyDescent="0.2">
      <c r="B309" s="156">
        <v>301</v>
      </c>
      <c r="C309" s="157"/>
      <c r="D309" s="158"/>
      <c r="E309" s="159"/>
      <c r="F309" s="159"/>
      <c r="G309" s="91"/>
      <c r="H309" s="92"/>
      <c r="I309" s="160"/>
      <c r="J309" s="92"/>
      <c r="K309" s="92"/>
      <c r="L309" s="160"/>
      <c r="M309" s="160"/>
      <c r="N309" s="160"/>
      <c r="O309" s="160"/>
      <c r="P309" s="160"/>
      <c r="Q309" s="160"/>
      <c r="R309" s="160"/>
      <c r="S309" s="92"/>
      <c r="T309" s="160"/>
      <c r="U309" s="92"/>
      <c r="V309" s="92"/>
      <c r="W309" s="92"/>
      <c r="X309" s="92"/>
      <c r="Y309" s="92"/>
      <c r="Z309" s="161"/>
      <c r="AA309" s="161"/>
      <c r="AB309" s="161"/>
      <c r="AC309" s="161"/>
      <c r="AD309" s="161"/>
      <c r="AE309" s="162"/>
      <c r="AF309" s="162"/>
      <c r="AG309" s="162"/>
      <c r="AH309" s="162"/>
      <c r="AI309" s="162"/>
      <c r="AJ309" s="162"/>
      <c r="AK309" s="162"/>
      <c r="AL309" s="162"/>
      <c r="AM309" s="162"/>
      <c r="AN309" s="162"/>
      <c r="AO309" s="162"/>
      <c r="AP309" s="162"/>
      <c r="AQ309" s="162"/>
      <c r="AR309" s="162"/>
      <c r="AS309" s="162"/>
      <c r="AT309" s="162"/>
      <c r="AU309" s="162"/>
      <c r="AV309" s="162"/>
      <c r="AW309" s="162"/>
      <c r="AX309" s="162"/>
      <c r="AY309" s="162"/>
      <c r="AZ309" s="162"/>
      <c r="BA309" s="162"/>
      <c r="BB309" s="162"/>
      <c r="BC309" s="162"/>
      <c r="BD309" s="162"/>
      <c r="BE309" s="162"/>
      <c r="BF309" s="163"/>
      <c r="BG309" s="163"/>
      <c r="BH309" s="163"/>
      <c r="BI309" s="164"/>
      <c r="BJ309" s="165"/>
      <c r="BK309" s="162"/>
      <c r="BL309" s="162"/>
      <c r="BM309" s="164"/>
      <c r="BN309" s="38"/>
      <c r="BO309" s="38"/>
      <c r="BP309" s="38"/>
      <c r="BQ309" s="38"/>
      <c r="BR309" s="38"/>
      <c r="BS309" s="38"/>
      <c r="BT309" s="114" t="str">
        <f t="shared" si="169"/>
        <v/>
      </c>
      <c r="BU309" s="38"/>
      <c r="BV309" s="38"/>
      <c r="BW309" s="38"/>
      <c r="BX309" s="38"/>
      <c r="BZ309" s="17">
        <f t="shared" si="163"/>
        <v>0</v>
      </c>
      <c r="CA309" s="17">
        <f t="shared" si="164"/>
        <v>0</v>
      </c>
      <c r="CB309" s="17">
        <f t="shared" si="165"/>
        <v>0</v>
      </c>
      <c r="CC309" s="17">
        <f t="shared" si="166"/>
        <v>0</v>
      </c>
      <c r="CD309" s="17">
        <f t="shared" si="167"/>
        <v>0</v>
      </c>
      <c r="CE309" s="17">
        <f t="shared" si="168"/>
        <v>0</v>
      </c>
      <c r="CF309" s="17">
        <f t="shared" si="170"/>
        <v>0</v>
      </c>
      <c r="CG309" s="17">
        <f t="shared" si="171"/>
        <v>0</v>
      </c>
      <c r="CH309" s="17">
        <f t="shared" si="172"/>
        <v>0</v>
      </c>
      <c r="CI309" s="17">
        <f t="shared" si="173"/>
        <v>0</v>
      </c>
      <c r="CJ309" s="17">
        <f t="shared" si="174"/>
        <v>0</v>
      </c>
      <c r="CK309" s="17">
        <f t="shared" si="175"/>
        <v>0</v>
      </c>
      <c r="CL309" s="17">
        <f t="shared" si="176"/>
        <v>0</v>
      </c>
      <c r="CM309" s="17">
        <f t="shared" si="177"/>
        <v>0</v>
      </c>
      <c r="CN309" s="17">
        <f t="shared" si="178"/>
        <v>0</v>
      </c>
      <c r="CO309" s="17">
        <f t="shared" si="179"/>
        <v>0</v>
      </c>
      <c r="CP309" s="17">
        <f t="shared" si="180"/>
        <v>0</v>
      </c>
      <c r="CQ309" s="17">
        <f t="shared" si="181"/>
        <v>0</v>
      </c>
      <c r="CR309" s="17">
        <f t="shared" si="182"/>
        <v>0</v>
      </c>
      <c r="CS309" s="17">
        <f t="shared" si="183"/>
        <v>0</v>
      </c>
      <c r="CT309" s="17">
        <f t="shared" si="184"/>
        <v>0</v>
      </c>
      <c r="CU309" s="17">
        <f t="shared" si="185"/>
        <v>0</v>
      </c>
      <c r="CV309" s="17">
        <f t="shared" si="186"/>
        <v>0</v>
      </c>
      <c r="CW309" s="17">
        <f t="shared" si="187"/>
        <v>0</v>
      </c>
      <c r="CX309" s="17">
        <f t="shared" si="188"/>
        <v>0</v>
      </c>
      <c r="CY309" s="17">
        <f t="shared" si="189"/>
        <v>0</v>
      </c>
      <c r="CZ309" s="17">
        <f t="shared" si="190"/>
        <v>0</v>
      </c>
      <c r="DA309" s="17">
        <f t="shared" si="191"/>
        <v>0</v>
      </c>
      <c r="DB309" s="17">
        <f t="shared" si="192"/>
        <v>0</v>
      </c>
      <c r="DC309" s="17">
        <f t="shared" si="193"/>
        <v>0</v>
      </c>
      <c r="DD309" s="17">
        <f t="shared" si="194"/>
        <v>0</v>
      </c>
      <c r="DE309" s="17">
        <f t="shared" si="195"/>
        <v>0</v>
      </c>
      <c r="DF309" s="17">
        <f t="shared" si="196"/>
        <v>0</v>
      </c>
      <c r="DG309" s="17">
        <f t="shared" si="197"/>
        <v>0</v>
      </c>
      <c r="DH309" s="17">
        <f t="shared" si="198"/>
        <v>0</v>
      </c>
      <c r="DI309" s="17">
        <f t="shared" si="199"/>
        <v>0</v>
      </c>
      <c r="DJ309" s="17">
        <f t="shared" si="200"/>
        <v>0</v>
      </c>
      <c r="DK309" s="17">
        <f t="shared" si="201"/>
        <v>0</v>
      </c>
    </row>
    <row r="310" spans="2:115" ht="15" customHeight="1" x14ac:dyDescent="0.2">
      <c r="B310" s="156">
        <v>302</v>
      </c>
      <c r="C310" s="157"/>
      <c r="D310" s="158"/>
      <c r="E310" s="159"/>
      <c r="F310" s="159"/>
      <c r="G310" s="91"/>
      <c r="H310" s="92"/>
      <c r="I310" s="160"/>
      <c r="J310" s="92"/>
      <c r="K310" s="92"/>
      <c r="L310" s="160"/>
      <c r="M310" s="160"/>
      <c r="N310" s="160"/>
      <c r="O310" s="160"/>
      <c r="P310" s="160"/>
      <c r="Q310" s="160"/>
      <c r="R310" s="160"/>
      <c r="S310" s="92"/>
      <c r="T310" s="160"/>
      <c r="U310" s="92"/>
      <c r="V310" s="92"/>
      <c r="W310" s="92"/>
      <c r="X310" s="92"/>
      <c r="Y310" s="92"/>
      <c r="Z310" s="161"/>
      <c r="AA310" s="161"/>
      <c r="AB310" s="161"/>
      <c r="AC310" s="161"/>
      <c r="AD310" s="161"/>
      <c r="AE310" s="162"/>
      <c r="AF310" s="162"/>
      <c r="AG310" s="162"/>
      <c r="AH310" s="162"/>
      <c r="AI310" s="162"/>
      <c r="AJ310" s="162"/>
      <c r="AK310" s="162"/>
      <c r="AL310" s="162"/>
      <c r="AM310" s="162"/>
      <c r="AN310" s="162"/>
      <c r="AO310" s="162"/>
      <c r="AP310" s="162"/>
      <c r="AQ310" s="162"/>
      <c r="AR310" s="162"/>
      <c r="AS310" s="162"/>
      <c r="AT310" s="162"/>
      <c r="AU310" s="162"/>
      <c r="AV310" s="162"/>
      <c r="AW310" s="162"/>
      <c r="AX310" s="162"/>
      <c r="AY310" s="162"/>
      <c r="AZ310" s="162"/>
      <c r="BA310" s="162"/>
      <c r="BB310" s="162"/>
      <c r="BC310" s="162"/>
      <c r="BD310" s="162"/>
      <c r="BE310" s="162"/>
      <c r="BF310" s="163"/>
      <c r="BG310" s="163"/>
      <c r="BH310" s="163"/>
      <c r="BI310" s="164"/>
      <c r="BJ310" s="165"/>
      <c r="BK310" s="162"/>
      <c r="BL310" s="162"/>
      <c r="BM310" s="164"/>
      <c r="BN310" s="38"/>
      <c r="BO310" s="38"/>
      <c r="BP310" s="38"/>
      <c r="BQ310" s="38"/>
      <c r="BR310" s="38"/>
      <c r="BS310" s="38"/>
      <c r="BT310" s="114" t="str">
        <f t="shared" si="169"/>
        <v/>
      </c>
      <c r="BU310" s="38"/>
      <c r="BV310" s="38"/>
      <c r="BW310" s="38"/>
      <c r="BX310" s="38"/>
      <c r="BZ310" s="17">
        <f t="shared" si="163"/>
        <v>0</v>
      </c>
      <c r="CA310" s="17">
        <f t="shared" si="164"/>
        <v>0</v>
      </c>
      <c r="CB310" s="17">
        <f t="shared" si="165"/>
        <v>0</v>
      </c>
      <c r="CC310" s="17">
        <f t="shared" si="166"/>
        <v>0</v>
      </c>
      <c r="CD310" s="17">
        <f t="shared" si="167"/>
        <v>0</v>
      </c>
      <c r="CE310" s="17">
        <f t="shared" si="168"/>
        <v>0</v>
      </c>
      <c r="CF310" s="17">
        <f t="shared" si="170"/>
        <v>0</v>
      </c>
      <c r="CG310" s="17">
        <f t="shared" si="171"/>
        <v>0</v>
      </c>
      <c r="CH310" s="17">
        <f t="shared" si="172"/>
        <v>0</v>
      </c>
      <c r="CI310" s="17">
        <f t="shared" si="173"/>
        <v>0</v>
      </c>
      <c r="CJ310" s="17">
        <f t="shared" si="174"/>
        <v>0</v>
      </c>
      <c r="CK310" s="17">
        <f t="shared" si="175"/>
        <v>0</v>
      </c>
      <c r="CL310" s="17">
        <f t="shared" si="176"/>
        <v>0</v>
      </c>
      <c r="CM310" s="17">
        <f t="shared" si="177"/>
        <v>0</v>
      </c>
      <c r="CN310" s="17">
        <f t="shared" si="178"/>
        <v>0</v>
      </c>
      <c r="CO310" s="17">
        <f t="shared" si="179"/>
        <v>0</v>
      </c>
      <c r="CP310" s="17">
        <f t="shared" si="180"/>
        <v>0</v>
      </c>
      <c r="CQ310" s="17">
        <f t="shared" si="181"/>
        <v>0</v>
      </c>
      <c r="CR310" s="17">
        <f t="shared" si="182"/>
        <v>0</v>
      </c>
      <c r="CS310" s="17">
        <f t="shared" si="183"/>
        <v>0</v>
      </c>
      <c r="CT310" s="17">
        <f t="shared" si="184"/>
        <v>0</v>
      </c>
      <c r="CU310" s="17">
        <f t="shared" si="185"/>
        <v>0</v>
      </c>
      <c r="CV310" s="17">
        <f t="shared" si="186"/>
        <v>0</v>
      </c>
      <c r="CW310" s="17">
        <f t="shared" si="187"/>
        <v>0</v>
      </c>
      <c r="CX310" s="17">
        <f t="shared" si="188"/>
        <v>0</v>
      </c>
      <c r="CY310" s="17">
        <f t="shared" si="189"/>
        <v>0</v>
      </c>
      <c r="CZ310" s="17">
        <f t="shared" si="190"/>
        <v>0</v>
      </c>
      <c r="DA310" s="17">
        <f t="shared" si="191"/>
        <v>0</v>
      </c>
      <c r="DB310" s="17">
        <f t="shared" si="192"/>
        <v>0</v>
      </c>
      <c r="DC310" s="17">
        <f t="shared" si="193"/>
        <v>0</v>
      </c>
      <c r="DD310" s="17">
        <f t="shared" si="194"/>
        <v>0</v>
      </c>
      <c r="DE310" s="17">
        <f t="shared" si="195"/>
        <v>0</v>
      </c>
      <c r="DF310" s="17">
        <f t="shared" si="196"/>
        <v>0</v>
      </c>
      <c r="DG310" s="17">
        <f t="shared" si="197"/>
        <v>0</v>
      </c>
      <c r="DH310" s="17">
        <f t="shared" si="198"/>
        <v>0</v>
      </c>
      <c r="DI310" s="17">
        <f t="shared" si="199"/>
        <v>0</v>
      </c>
      <c r="DJ310" s="17">
        <f t="shared" si="200"/>
        <v>0</v>
      </c>
      <c r="DK310" s="17">
        <f t="shared" si="201"/>
        <v>0</v>
      </c>
    </row>
    <row r="311" spans="2:115" ht="15" customHeight="1" x14ac:dyDescent="0.2">
      <c r="B311" s="156">
        <v>303</v>
      </c>
      <c r="C311" s="157"/>
      <c r="D311" s="158"/>
      <c r="E311" s="159"/>
      <c r="F311" s="159"/>
      <c r="G311" s="91"/>
      <c r="H311" s="92"/>
      <c r="I311" s="160"/>
      <c r="J311" s="92"/>
      <c r="K311" s="92"/>
      <c r="L311" s="160"/>
      <c r="M311" s="160"/>
      <c r="N311" s="160"/>
      <c r="O311" s="160"/>
      <c r="P311" s="160"/>
      <c r="Q311" s="160"/>
      <c r="R311" s="160"/>
      <c r="S311" s="92"/>
      <c r="T311" s="160"/>
      <c r="U311" s="92"/>
      <c r="V311" s="92"/>
      <c r="W311" s="92"/>
      <c r="X311" s="92"/>
      <c r="Y311" s="92"/>
      <c r="Z311" s="161"/>
      <c r="AA311" s="161"/>
      <c r="AB311" s="161"/>
      <c r="AC311" s="161"/>
      <c r="AD311" s="161"/>
      <c r="AE311" s="162"/>
      <c r="AF311" s="162"/>
      <c r="AG311" s="162"/>
      <c r="AH311" s="162"/>
      <c r="AI311" s="162"/>
      <c r="AJ311" s="162"/>
      <c r="AK311" s="162"/>
      <c r="AL311" s="162"/>
      <c r="AM311" s="162"/>
      <c r="AN311" s="162"/>
      <c r="AO311" s="162"/>
      <c r="AP311" s="162"/>
      <c r="AQ311" s="162"/>
      <c r="AR311" s="162"/>
      <c r="AS311" s="162"/>
      <c r="AT311" s="162"/>
      <c r="AU311" s="162"/>
      <c r="AV311" s="162"/>
      <c r="AW311" s="162"/>
      <c r="AX311" s="162"/>
      <c r="AY311" s="162"/>
      <c r="AZ311" s="162"/>
      <c r="BA311" s="162"/>
      <c r="BB311" s="162"/>
      <c r="BC311" s="162"/>
      <c r="BD311" s="162"/>
      <c r="BE311" s="162"/>
      <c r="BF311" s="163"/>
      <c r="BG311" s="163"/>
      <c r="BH311" s="163"/>
      <c r="BI311" s="164"/>
      <c r="BJ311" s="165"/>
      <c r="BK311" s="162"/>
      <c r="BL311" s="162"/>
      <c r="BM311" s="164"/>
      <c r="BN311" s="38"/>
      <c r="BO311" s="38"/>
      <c r="BP311" s="38"/>
      <c r="BQ311" s="38"/>
      <c r="BR311" s="38"/>
      <c r="BS311" s="38"/>
      <c r="BT311" s="114" t="str">
        <f t="shared" si="169"/>
        <v/>
      </c>
      <c r="BU311" s="38"/>
      <c r="BV311" s="38"/>
      <c r="BW311" s="38"/>
      <c r="BX311" s="38"/>
      <c r="BZ311" s="17">
        <f t="shared" si="163"/>
        <v>0</v>
      </c>
      <c r="CA311" s="17">
        <f t="shared" si="164"/>
        <v>0</v>
      </c>
      <c r="CB311" s="17">
        <f t="shared" si="165"/>
        <v>0</v>
      </c>
      <c r="CC311" s="17">
        <f t="shared" si="166"/>
        <v>0</v>
      </c>
      <c r="CD311" s="17">
        <f t="shared" si="167"/>
        <v>0</v>
      </c>
      <c r="CE311" s="17">
        <f t="shared" si="168"/>
        <v>0</v>
      </c>
      <c r="CF311" s="17">
        <f t="shared" si="170"/>
        <v>0</v>
      </c>
      <c r="CG311" s="17">
        <f t="shared" si="171"/>
        <v>0</v>
      </c>
      <c r="CH311" s="17">
        <f t="shared" si="172"/>
        <v>0</v>
      </c>
      <c r="CI311" s="17">
        <f t="shared" si="173"/>
        <v>0</v>
      </c>
      <c r="CJ311" s="17">
        <f t="shared" si="174"/>
        <v>0</v>
      </c>
      <c r="CK311" s="17">
        <f t="shared" si="175"/>
        <v>0</v>
      </c>
      <c r="CL311" s="17">
        <f t="shared" si="176"/>
        <v>0</v>
      </c>
      <c r="CM311" s="17">
        <f t="shared" si="177"/>
        <v>0</v>
      </c>
      <c r="CN311" s="17">
        <f t="shared" si="178"/>
        <v>0</v>
      </c>
      <c r="CO311" s="17">
        <f t="shared" si="179"/>
        <v>0</v>
      </c>
      <c r="CP311" s="17">
        <f t="shared" si="180"/>
        <v>0</v>
      </c>
      <c r="CQ311" s="17">
        <f t="shared" si="181"/>
        <v>0</v>
      </c>
      <c r="CR311" s="17">
        <f t="shared" si="182"/>
        <v>0</v>
      </c>
      <c r="CS311" s="17">
        <f t="shared" si="183"/>
        <v>0</v>
      </c>
      <c r="CT311" s="17">
        <f t="shared" si="184"/>
        <v>0</v>
      </c>
      <c r="CU311" s="17">
        <f t="shared" si="185"/>
        <v>0</v>
      </c>
      <c r="CV311" s="17">
        <f t="shared" si="186"/>
        <v>0</v>
      </c>
      <c r="CW311" s="17">
        <f t="shared" si="187"/>
        <v>0</v>
      </c>
      <c r="CX311" s="17">
        <f t="shared" si="188"/>
        <v>0</v>
      </c>
      <c r="CY311" s="17">
        <f t="shared" si="189"/>
        <v>0</v>
      </c>
      <c r="CZ311" s="17">
        <f t="shared" si="190"/>
        <v>0</v>
      </c>
      <c r="DA311" s="17">
        <f t="shared" si="191"/>
        <v>0</v>
      </c>
      <c r="DB311" s="17">
        <f t="shared" si="192"/>
        <v>0</v>
      </c>
      <c r="DC311" s="17">
        <f t="shared" si="193"/>
        <v>0</v>
      </c>
      <c r="DD311" s="17">
        <f t="shared" si="194"/>
        <v>0</v>
      </c>
      <c r="DE311" s="17">
        <f t="shared" si="195"/>
        <v>0</v>
      </c>
      <c r="DF311" s="17">
        <f t="shared" si="196"/>
        <v>0</v>
      </c>
      <c r="DG311" s="17">
        <f t="shared" si="197"/>
        <v>0</v>
      </c>
      <c r="DH311" s="17">
        <f t="shared" si="198"/>
        <v>0</v>
      </c>
      <c r="DI311" s="17">
        <f t="shared" si="199"/>
        <v>0</v>
      </c>
      <c r="DJ311" s="17">
        <f t="shared" si="200"/>
        <v>0</v>
      </c>
      <c r="DK311" s="17">
        <f t="shared" si="201"/>
        <v>0</v>
      </c>
    </row>
    <row r="312" spans="2:115" ht="15" customHeight="1" x14ac:dyDescent="0.2">
      <c r="B312" s="156">
        <v>304</v>
      </c>
      <c r="C312" s="157"/>
      <c r="D312" s="158"/>
      <c r="E312" s="159"/>
      <c r="F312" s="159"/>
      <c r="G312" s="91"/>
      <c r="H312" s="92"/>
      <c r="I312" s="160"/>
      <c r="J312" s="92"/>
      <c r="K312" s="92"/>
      <c r="L312" s="160"/>
      <c r="M312" s="160"/>
      <c r="N312" s="160"/>
      <c r="O312" s="160"/>
      <c r="P312" s="160"/>
      <c r="Q312" s="160"/>
      <c r="R312" s="160"/>
      <c r="S312" s="92"/>
      <c r="T312" s="160"/>
      <c r="U312" s="92"/>
      <c r="V312" s="92"/>
      <c r="W312" s="92"/>
      <c r="X312" s="92"/>
      <c r="Y312" s="92"/>
      <c r="Z312" s="161"/>
      <c r="AA312" s="161"/>
      <c r="AB312" s="161"/>
      <c r="AC312" s="161"/>
      <c r="AD312" s="161"/>
      <c r="AE312" s="162"/>
      <c r="AF312" s="162"/>
      <c r="AG312" s="162"/>
      <c r="AH312" s="162"/>
      <c r="AI312" s="162"/>
      <c r="AJ312" s="162"/>
      <c r="AK312" s="162"/>
      <c r="AL312" s="162"/>
      <c r="AM312" s="162"/>
      <c r="AN312" s="162"/>
      <c r="AO312" s="162"/>
      <c r="AP312" s="162"/>
      <c r="AQ312" s="162"/>
      <c r="AR312" s="162"/>
      <c r="AS312" s="162"/>
      <c r="AT312" s="162"/>
      <c r="AU312" s="162"/>
      <c r="AV312" s="162"/>
      <c r="AW312" s="162"/>
      <c r="AX312" s="162"/>
      <c r="AY312" s="162"/>
      <c r="AZ312" s="162"/>
      <c r="BA312" s="162"/>
      <c r="BB312" s="162"/>
      <c r="BC312" s="162"/>
      <c r="BD312" s="162"/>
      <c r="BE312" s="162"/>
      <c r="BF312" s="163"/>
      <c r="BG312" s="163"/>
      <c r="BH312" s="163"/>
      <c r="BI312" s="164"/>
      <c r="BJ312" s="165"/>
      <c r="BK312" s="162"/>
      <c r="BL312" s="162"/>
      <c r="BM312" s="164"/>
      <c r="BN312" s="38"/>
      <c r="BO312" s="38"/>
      <c r="BP312" s="38"/>
      <c r="BQ312" s="38"/>
      <c r="BR312" s="38"/>
      <c r="BS312" s="38"/>
      <c r="BT312" s="114" t="str">
        <f t="shared" si="169"/>
        <v/>
      </c>
      <c r="BU312" s="38"/>
      <c r="BV312" s="38"/>
      <c r="BW312" s="38"/>
      <c r="BX312" s="38"/>
      <c r="BZ312" s="17">
        <f t="shared" si="163"/>
        <v>0</v>
      </c>
      <c r="CA312" s="17">
        <f t="shared" si="164"/>
        <v>0</v>
      </c>
      <c r="CB312" s="17">
        <f t="shared" si="165"/>
        <v>0</v>
      </c>
      <c r="CC312" s="17">
        <f t="shared" si="166"/>
        <v>0</v>
      </c>
      <c r="CD312" s="17">
        <f t="shared" si="167"/>
        <v>0</v>
      </c>
      <c r="CE312" s="17">
        <f t="shared" si="168"/>
        <v>0</v>
      </c>
      <c r="CF312" s="17">
        <f t="shared" si="170"/>
        <v>0</v>
      </c>
      <c r="CG312" s="17">
        <f t="shared" si="171"/>
        <v>0</v>
      </c>
      <c r="CH312" s="17">
        <f t="shared" si="172"/>
        <v>0</v>
      </c>
      <c r="CI312" s="17">
        <f t="shared" si="173"/>
        <v>0</v>
      </c>
      <c r="CJ312" s="17">
        <f t="shared" si="174"/>
        <v>0</v>
      </c>
      <c r="CK312" s="17">
        <f t="shared" si="175"/>
        <v>0</v>
      </c>
      <c r="CL312" s="17">
        <f t="shared" si="176"/>
        <v>0</v>
      </c>
      <c r="CM312" s="17">
        <f t="shared" si="177"/>
        <v>0</v>
      </c>
      <c r="CN312" s="17">
        <f t="shared" si="178"/>
        <v>0</v>
      </c>
      <c r="CO312" s="17">
        <f t="shared" si="179"/>
        <v>0</v>
      </c>
      <c r="CP312" s="17">
        <f t="shared" si="180"/>
        <v>0</v>
      </c>
      <c r="CQ312" s="17">
        <f t="shared" si="181"/>
        <v>0</v>
      </c>
      <c r="CR312" s="17">
        <f t="shared" si="182"/>
        <v>0</v>
      </c>
      <c r="CS312" s="17">
        <f t="shared" si="183"/>
        <v>0</v>
      </c>
      <c r="CT312" s="17">
        <f t="shared" si="184"/>
        <v>0</v>
      </c>
      <c r="CU312" s="17">
        <f t="shared" si="185"/>
        <v>0</v>
      </c>
      <c r="CV312" s="17">
        <f t="shared" si="186"/>
        <v>0</v>
      </c>
      <c r="CW312" s="17">
        <f t="shared" si="187"/>
        <v>0</v>
      </c>
      <c r="CX312" s="17">
        <f t="shared" si="188"/>
        <v>0</v>
      </c>
      <c r="CY312" s="17">
        <f t="shared" si="189"/>
        <v>0</v>
      </c>
      <c r="CZ312" s="17">
        <f t="shared" si="190"/>
        <v>0</v>
      </c>
      <c r="DA312" s="17">
        <f t="shared" si="191"/>
        <v>0</v>
      </c>
      <c r="DB312" s="17">
        <f t="shared" si="192"/>
        <v>0</v>
      </c>
      <c r="DC312" s="17">
        <f t="shared" si="193"/>
        <v>0</v>
      </c>
      <c r="DD312" s="17">
        <f t="shared" si="194"/>
        <v>0</v>
      </c>
      <c r="DE312" s="17">
        <f t="shared" si="195"/>
        <v>0</v>
      </c>
      <c r="DF312" s="17">
        <f t="shared" si="196"/>
        <v>0</v>
      </c>
      <c r="DG312" s="17">
        <f t="shared" si="197"/>
        <v>0</v>
      </c>
      <c r="DH312" s="17">
        <f t="shared" si="198"/>
        <v>0</v>
      </c>
      <c r="DI312" s="17">
        <f t="shared" si="199"/>
        <v>0</v>
      </c>
      <c r="DJ312" s="17">
        <f t="shared" si="200"/>
        <v>0</v>
      </c>
      <c r="DK312" s="17">
        <f t="shared" si="201"/>
        <v>0</v>
      </c>
    </row>
    <row r="313" spans="2:115" ht="15" customHeight="1" x14ac:dyDescent="0.2">
      <c r="B313" s="156">
        <v>305</v>
      </c>
      <c r="C313" s="157"/>
      <c r="D313" s="158"/>
      <c r="E313" s="159"/>
      <c r="F313" s="159"/>
      <c r="G313" s="91"/>
      <c r="H313" s="92"/>
      <c r="I313" s="160"/>
      <c r="J313" s="92"/>
      <c r="K313" s="92"/>
      <c r="L313" s="160"/>
      <c r="M313" s="160"/>
      <c r="N313" s="160"/>
      <c r="O313" s="160"/>
      <c r="P313" s="160"/>
      <c r="Q313" s="160"/>
      <c r="R313" s="160"/>
      <c r="S313" s="92"/>
      <c r="T313" s="160"/>
      <c r="U313" s="92"/>
      <c r="V313" s="92"/>
      <c r="W313" s="92"/>
      <c r="X313" s="92"/>
      <c r="Y313" s="92"/>
      <c r="Z313" s="161"/>
      <c r="AA313" s="161"/>
      <c r="AB313" s="161"/>
      <c r="AC313" s="161"/>
      <c r="AD313" s="161"/>
      <c r="AE313" s="162"/>
      <c r="AF313" s="162"/>
      <c r="AG313" s="162"/>
      <c r="AH313" s="162"/>
      <c r="AI313" s="162"/>
      <c r="AJ313" s="162"/>
      <c r="AK313" s="162"/>
      <c r="AL313" s="162"/>
      <c r="AM313" s="162"/>
      <c r="AN313" s="162"/>
      <c r="AO313" s="162"/>
      <c r="AP313" s="162"/>
      <c r="AQ313" s="162"/>
      <c r="AR313" s="162"/>
      <c r="AS313" s="162"/>
      <c r="AT313" s="162"/>
      <c r="AU313" s="162"/>
      <c r="AV313" s="162"/>
      <c r="AW313" s="162"/>
      <c r="AX313" s="162"/>
      <c r="AY313" s="162"/>
      <c r="AZ313" s="162"/>
      <c r="BA313" s="162"/>
      <c r="BB313" s="162"/>
      <c r="BC313" s="162"/>
      <c r="BD313" s="162"/>
      <c r="BE313" s="162"/>
      <c r="BF313" s="163"/>
      <c r="BG313" s="163"/>
      <c r="BH313" s="163"/>
      <c r="BI313" s="164"/>
      <c r="BJ313" s="165"/>
      <c r="BK313" s="162"/>
      <c r="BL313" s="162"/>
      <c r="BM313" s="164"/>
      <c r="BN313" s="38"/>
      <c r="BO313" s="38"/>
      <c r="BP313" s="38"/>
      <c r="BQ313" s="38"/>
      <c r="BR313" s="38"/>
      <c r="BS313" s="38"/>
      <c r="BT313" s="114" t="str">
        <f t="shared" si="169"/>
        <v/>
      </c>
      <c r="BU313" s="38"/>
      <c r="BV313" s="38"/>
      <c r="BW313" s="38"/>
      <c r="BX313" s="38"/>
      <c r="BZ313" s="17">
        <f t="shared" si="163"/>
        <v>0</v>
      </c>
      <c r="CA313" s="17">
        <f t="shared" si="164"/>
        <v>0</v>
      </c>
      <c r="CB313" s="17">
        <f t="shared" si="165"/>
        <v>0</v>
      </c>
      <c r="CC313" s="17">
        <f t="shared" si="166"/>
        <v>0</v>
      </c>
      <c r="CD313" s="17">
        <f t="shared" si="167"/>
        <v>0</v>
      </c>
      <c r="CE313" s="17">
        <f t="shared" si="168"/>
        <v>0</v>
      </c>
      <c r="CF313" s="17">
        <f t="shared" si="170"/>
        <v>0</v>
      </c>
      <c r="CG313" s="17">
        <f t="shared" si="171"/>
        <v>0</v>
      </c>
      <c r="CH313" s="17">
        <f t="shared" si="172"/>
        <v>0</v>
      </c>
      <c r="CI313" s="17">
        <f t="shared" si="173"/>
        <v>0</v>
      </c>
      <c r="CJ313" s="17">
        <f t="shared" si="174"/>
        <v>0</v>
      </c>
      <c r="CK313" s="17">
        <f t="shared" si="175"/>
        <v>0</v>
      </c>
      <c r="CL313" s="17">
        <f t="shared" si="176"/>
        <v>0</v>
      </c>
      <c r="CM313" s="17">
        <f t="shared" si="177"/>
        <v>0</v>
      </c>
      <c r="CN313" s="17">
        <f t="shared" si="178"/>
        <v>0</v>
      </c>
      <c r="CO313" s="17">
        <f t="shared" si="179"/>
        <v>0</v>
      </c>
      <c r="CP313" s="17">
        <f t="shared" si="180"/>
        <v>0</v>
      </c>
      <c r="CQ313" s="17">
        <f t="shared" si="181"/>
        <v>0</v>
      </c>
      <c r="CR313" s="17">
        <f t="shared" si="182"/>
        <v>0</v>
      </c>
      <c r="CS313" s="17">
        <f t="shared" si="183"/>
        <v>0</v>
      </c>
      <c r="CT313" s="17">
        <f t="shared" si="184"/>
        <v>0</v>
      </c>
      <c r="CU313" s="17">
        <f t="shared" si="185"/>
        <v>0</v>
      </c>
      <c r="CV313" s="17">
        <f t="shared" si="186"/>
        <v>0</v>
      </c>
      <c r="CW313" s="17">
        <f t="shared" si="187"/>
        <v>0</v>
      </c>
      <c r="CX313" s="17">
        <f t="shared" si="188"/>
        <v>0</v>
      </c>
      <c r="CY313" s="17">
        <f t="shared" si="189"/>
        <v>0</v>
      </c>
      <c r="CZ313" s="17">
        <f t="shared" si="190"/>
        <v>0</v>
      </c>
      <c r="DA313" s="17">
        <f t="shared" si="191"/>
        <v>0</v>
      </c>
      <c r="DB313" s="17">
        <f t="shared" si="192"/>
        <v>0</v>
      </c>
      <c r="DC313" s="17">
        <f t="shared" si="193"/>
        <v>0</v>
      </c>
      <c r="DD313" s="17">
        <f t="shared" si="194"/>
        <v>0</v>
      </c>
      <c r="DE313" s="17">
        <f t="shared" si="195"/>
        <v>0</v>
      </c>
      <c r="DF313" s="17">
        <f t="shared" si="196"/>
        <v>0</v>
      </c>
      <c r="DG313" s="17">
        <f t="shared" si="197"/>
        <v>0</v>
      </c>
      <c r="DH313" s="17">
        <f t="shared" si="198"/>
        <v>0</v>
      </c>
      <c r="DI313" s="17">
        <f t="shared" si="199"/>
        <v>0</v>
      </c>
      <c r="DJ313" s="17">
        <f t="shared" si="200"/>
        <v>0</v>
      </c>
      <c r="DK313" s="17">
        <f t="shared" si="201"/>
        <v>0</v>
      </c>
    </row>
    <row r="314" spans="2:115" ht="15" customHeight="1" x14ac:dyDescent="0.2">
      <c r="B314" s="156">
        <v>306</v>
      </c>
      <c r="C314" s="157"/>
      <c r="D314" s="158"/>
      <c r="E314" s="159"/>
      <c r="F314" s="159"/>
      <c r="G314" s="91"/>
      <c r="H314" s="92"/>
      <c r="I314" s="160"/>
      <c r="J314" s="92"/>
      <c r="K314" s="92"/>
      <c r="L314" s="160"/>
      <c r="M314" s="160"/>
      <c r="N314" s="160"/>
      <c r="O314" s="160"/>
      <c r="P314" s="160"/>
      <c r="Q314" s="160"/>
      <c r="R314" s="160"/>
      <c r="S314" s="92"/>
      <c r="T314" s="160"/>
      <c r="U314" s="92"/>
      <c r="V314" s="92"/>
      <c r="W314" s="92"/>
      <c r="X314" s="92"/>
      <c r="Y314" s="92"/>
      <c r="Z314" s="161"/>
      <c r="AA314" s="161"/>
      <c r="AB314" s="161"/>
      <c r="AC314" s="161"/>
      <c r="AD314" s="161"/>
      <c r="AE314" s="162"/>
      <c r="AF314" s="162"/>
      <c r="AG314" s="162"/>
      <c r="AH314" s="162"/>
      <c r="AI314" s="162"/>
      <c r="AJ314" s="162"/>
      <c r="AK314" s="162"/>
      <c r="AL314" s="162"/>
      <c r="AM314" s="162"/>
      <c r="AN314" s="162"/>
      <c r="AO314" s="162"/>
      <c r="AP314" s="162"/>
      <c r="AQ314" s="162"/>
      <c r="AR314" s="162"/>
      <c r="AS314" s="162"/>
      <c r="AT314" s="162"/>
      <c r="AU314" s="162"/>
      <c r="AV314" s="162"/>
      <c r="AW314" s="162"/>
      <c r="AX314" s="162"/>
      <c r="AY314" s="162"/>
      <c r="AZ314" s="162"/>
      <c r="BA314" s="162"/>
      <c r="BB314" s="162"/>
      <c r="BC314" s="162"/>
      <c r="BD314" s="162"/>
      <c r="BE314" s="162"/>
      <c r="BF314" s="163"/>
      <c r="BG314" s="163"/>
      <c r="BH314" s="163"/>
      <c r="BI314" s="164"/>
      <c r="BJ314" s="165"/>
      <c r="BK314" s="162"/>
      <c r="BL314" s="162"/>
      <c r="BM314" s="164"/>
      <c r="BN314" s="38"/>
      <c r="BO314" s="38"/>
      <c r="BP314" s="38"/>
      <c r="BQ314" s="38"/>
      <c r="BR314" s="38"/>
      <c r="BS314" s="38"/>
      <c r="BT314" s="114" t="str">
        <f t="shared" si="169"/>
        <v/>
      </c>
      <c r="BU314" s="38"/>
      <c r="BV314" s="38"/>
      <c r="BW314" s="38"/>
      <c r="BX314" s="38"/>
      <c r="BZ314" s="17">
        <f t="shared" si="163"/>
        <v>0</v>
      </c>
      <c r="CA314" s="17">
        <f t="shared" si="164"/>
        <v>0</v>
      </c>
      <c r="CB314" s="17">
        <f t="shared" si="165"/>
        <v>0</v>
      </c>
      <c r="CC314" s="17">
        <f t="shared" si="166"/>
        <v>0</v>
      </c>
      <c r="CD314" s="17">
        <f t="shared" si="167"/>
        <v>0</v>
      </c>
      <c r="CE314" s="17">
        <f t="shared" si="168"/>
        <v>0</v>
      </c>
      <c r="CF314" s="17">
        <f t="shared" si="170"/>
        <v>0</v>
      </c>
      <c r="CG314" s="17">
        <f t="shared" si="171"/>
        <v>0</v>
      </c>
      <c r="CH314" s="17">
        <f t="shared" si="172"/>
        <v>0</v>
      </c>
      <c r="CI314" s="17">
        <f t="shared" si="173"/>
        <v>0</v>
      </c>
      <c r="CJ314" s="17">
        <f t="shared" si="174"/>
        <v>0</v>
      </c>
      <c r="CK314" s="17">
        <f t="shared" si="175"/>
        <v>0</v>
      </c>
      <c r="CL314" s="17">
        <f t="shared" si="176"/>
        <v>0</v>
      </c>
      <c r="CM314" s="17">
        <f t="shared" si="177"/>
        <v>0</v>
      </c>
      <c r="CN314" s="17">
        <f t="shared" si="178"/>
        <v>0</v>
      </c>
      <c r="CO314" s="17">
        <f t="shared" si="179"/>
        <v>0</v>
      </c>
      <c r="CP314" s="17">
        <f t="shared" si="180"/>
        <v>0</v>
      </c>
      <c r="CQ314" s="17">
        <f t="shared" si="181"/>
        <v>0</v>
      </c>
      <c r="CR314" s="17">
        <f t="shared" si="182"/>
        <v>0</v>
      </c>
      <c r="CS314" s="17">
        <f t="shared" si="183"/>
        <v>0</v>
      </c>
      <c r="CT314" s="17">
        <f t="shared" si="184"/>
        <v>0</v>
      </c>
      <c r="CU314" s="17">
        <f t="shared" si="185"/>
        <v>0</v>
      </c>
      <c r="CV314" s="17">
        <f t="shared" si="186"/>
        <v>0</v>
      </c>
      <c r="CW314" s="17">
        <f t="shared" si="187"/>
        <v>0</v>
      </c>
      <c r="CX314" s="17">
        <f t="shared" si="188"/>
        <v>0</v>
      </c>
      <c r="CY314" s="17">
        <f t="shared" si="189"/>
        <v>0</v>
      </c>
      <c r="CZ314" s="17">
        <f t="shared" si="190"/>
        <v>0</v>
      </c>
      <c r="DA314" s="17">
        <f t="shared" si="191"/>
        <v>0</v>
      </c>
      <c r="DB314" s="17">
        <f t="shared" si="192"/>
        <v>0</v>
      </c>
      <c r="DC314" s="17">
        <f t="shared" si="193"/>
        <v>0</v>
      </c>
      <c r="DD314" s="17">
        <f t="shared" si="194"/>
        <v>0</v>
      </c>
      <c r="DE314" s="17">
        <f t="shared" si="195"/>
        <v>0</v>
      </c>
      <c r="DF314" s="17">
        <f t="shared" si="196"/>
        <v>0</v>
      </c>
      <c r="DG314" s="17">
        <f t="shared" si="197"/>
        <v>0</v>
      </c>
      <c r="DH314" s="17">
        <f t="shared" si="198"/>
        <v>0</v>
      </c>
      <c r="DI314" s="17">
        <f t="shared" si="199"/>
        <v>0</v>
      </c>
      <c r="DJ314" s="17">
        <f t="shared" si="200"/>
        <v>0</v>
      </c>
      <c r="DK314" s="17">
        <f t="shared" si="201"/>
        <v>0</v>
      </c>
    </row>
    <row r="315" spans="2:115" ht="15" customHeight="1" x14ac:dyDescent="0.2">
      <c r="B315" s="156">
        <v>307</v>
      </c>
      <c r="C315" s="157"/>
      <c r="D315" s="158"/>
      <c r="E315" s="159"/>
      <c r="F315" s="159"/>
      <c r="G315" s="91"/>
      <c r="H315" s="92"/>
      <c r="I315" s="160"/>
      <c r="J315" s="92"/>
      <c r="K315" s="92"/>
      <c r="L315" s="160"/>
      <c r="M315" s="160"/>
      <c r="N315" s="160"/>
      <c r="O315" s="160"/>
      <c r="P315" s="160"/>
      <c r="Q315" s="160"/>
      <c r="R315" s="160"/>
      <c r="S315" s="92"/>
      <c r="T315" s="160"/>
      <c r="U315" s="92"/>
      <c r="V315" s="92"/>
      <c r="W315" s="92"/>
      <c r="X315" s="92"/>
      <c r="Y315" s="92"/>
      <c r="Z315" s="161"/>
      <c r="AA315" s="161"/>
      <c r="AB315" s="161"/>
      <c r="AC315" s="161"/>
      <c r="AD315" s="161"/>
      <c r="AE315" s="162"/>
      <c r="AF315" s="162"/>
      <c r="AG315" s="162"/>
      <c r="AH315" s="162"/>
      <c r="AI315" s="162"/>
      <c r="AJ315" s="162"/>
      <c r="AK315" s="162"/>
      <c r="AL315" s="162"/>
      <c r="AM315" s="162"/>
      <c r="AN315" s="162"/>
      <c r="AO315" s="162"/>
      <c r="AP315" s="162"/>
      <c r="AQ315" s="162"/>
      <c r="AR315" s="162"/>
      <c r="AS315" s="162"/>
      <c r="AT315" s="162"/>
      <c r="AU315" s="162"/>
      <c r="AV315" s="162"/>
      <c r="AW315" s="162"/>
      <c r="AX315" s="162"/>
      <c r="AY315" s="162"/>
      <c r="AZ315" s="162"/>
      <c r="BA315" s="162"/>
      <c r="BB315" s="162"/>
      <c r="BC315" s="162"/>
      <c r="BD315" s="162"/>
      <c r="BE315" s="162"/>
      <c r="BF315" s="163"/>
      <c r="BG315" s="163"/>
      <c r="BH315" s="163"/>
      <c r="BI315" s="164"/>
      <c r="BJ315" s="165"/>
      <c r="BK315" s="162"/>
      <c r="BL315" s="162"/>
      <c r="BM315" s="164"/>
      <c r="BN315" s="38"/>
      <c r="BO315" s="38"/>
      <c r="BP315" s="38"/>
      <c r="BQ315" s="38"/>
      <c r="BR315" s="38"/>
      <c r="BS315" s="38"/>
      <c r="BT315" s="114" t="str">
        <f t="shared" si="169"/>
        <v/>
      </c>
      <c r="BU315" s="38"/>
      <c r="BV315" s="38"/>
      <c r="BW315" s="38"/>
      <c r="BX315" s="38"/>
      <c r="BZ315" s="17">
        <f t="shared" si="163"/>
        <v>0</v>
      </c>
      <c r="CA315" s="17">
        <f t="shared" si="164"/>
        <v>0</v>
      </c>
      <c r="CB315" s="17">
        <f t="shared" si="165"/>
        <v>0</v>
      </c>
      <c r="CC315" s="17">
        <f t="shared" si="166"/>
        <v>0</v>
      </c>
      <c r="CD315" s="17">
        <f t="shared" si="167"/>
        <v>0</v>
      </c>
      <c r="CE315" s="17">
        <f t="shared" si="168"/>
        <v>0</v>
      </c>
      <c r="CF315" s="17">
        <f t="shared" si="170"/>
        <v>0</v>
      </c>
      <c r="CG315" s="17">
        <f t="shared" si="171"/>
        <v>0</v>
      </c>
      <c r="CH315" s="17">
        <f t="shared" si="172"/>
        <v>0</v>
      </c>
      <c r="CI315" s="17">
        <f t="shared" si="173"/>
        <v>0</v>
      </c>
      <c r="CJ315" s="17">
        <f t="shared" si="174"/>
        <v>0</v>
      </c>
      <c r="CK315" s="17">
        <f t="shared" si="175"/>
        <v>0</v>
      </c>
      <c r="CL315" s="17">
        <f t="shared" si="176"/>
        <v>0</v>
      </c>
      <c r="CM315" s="17">
        <f t="shared" si="177"/>
        <v>0</v>
      </c>
      <c r="CN315" s="17">
        <f t="shared" si="178"/>
        <v>0</v>
      </c>
      <c r="CO315" s="17">
        <f t="shared" si="179"/>
        <v>0</v>
      </c>
      <c r="CP315" s="17">
        <f t="shared" si="180"/>
        <v>0</v>
      </c>
      <c r="CQ315" s="17">
        <f t="shared" si="181"/>
        <v>0</v>
      </c>
      <c r="CR315" s="17">
        <f t="shared" si="182"/>
        <v>0</v>
      </c>
      <c r="CS315" s="17">
        <f t="shared" si="183"/>
        <v>0</v>
      </c>
      <c r="CT315" s="17">
        <f t="shared" si="184"/>
        <v>0</v>
      </c>
      <c r="CU315" s="17">
        <f t="shared" si="185"/>
        <v>0</v>
      </c>
      <c r="CV315" s="17">
        <f t="shared" si="186"/>
        <v>0</v>
      </c>
      <c r="CW315" s="17">
        <f t="shared" si="187"/>
        <v>0</v>
      </c>
      <c r="CX315" s="17">
        <f t="shared" si="188"/>
        <v>0</v>
      </c>
      <c r="CY315" s="17">
        <f t="shared" si="189"/>
        <v>0</v>
      </c>
      <c r="CZ315" s="17">
        <f t="shared" si="190"/>
        <v>0</v>
      </c>
      <c r="DA315" s="17">
        <f t="shared" si="191"/>
        <v>0</v>
      </c>
      <c r="DB315" s="17">
        <f t="shared" si="192"/>
        <v>0</v>
      </c>
      <c r="DC315" s="17">
        <f t="shared" si="193"/>
        <v>0</v>
      </c>
      <c r="DD315" s="17">
        <f t="shared" si="194"/>
        <v>0</v>
      </c>
      <c r="DE315" s="17">
        <f t="shared" si="195"/>
        <v>0</v>
      </c>
      <c r="DF315" s="17">
        <f t="shared" si="196"/>
        <v>0</v>
      </c>
      <c r="DG315" s="17">
        <f t="shared" si="197"/>
        <v>0</v>
      </c>
      <c r="DH315" s="17">
        <f t="shared" si="198"/>
        <v>0</v>
      </c>
      <c r="DI315" s="17">
        <f t="shared" si="199"/>
        <v>0</v>
      </c>
      <c r="DJ315" s="17">
        <f t="shared" si="200"/>
        <v>0</v>
      </c>
      <c r="DK315" s="17">
        <f t="shared" si="201"/>
        <v>0</v>
      </c>
    </row>
    <row r="316" spans="2:115" ht="15" customHeight="1" x14ac:dyDescent="0.2">
      <c r="B316" s="156">
        <v>308</v>
      </c>
      <c r="C316" s="157"/>
      <c r="D316" s="158"/>
      <c r="E316" s="159"/>
      <c r="F316" s="159"/>
      <c r="G316" s="91"/>
      <c r="H316" s="92"/>
      <c r="I316" s="160"/>
      <c r="J316" s="92"/>
      <c r="K316" s="92"/>
      <c r="L316" s="160"/>
      <c r="M316" s="160"/>
      <c r="N316" s="160"/>
      <c r="O316" s="160"/>
      <c r="P316" s="160"/>
      <c r="Q316" s="160"/>
      <c r="R316" s="160"/>
      <c r="S316" s="92"/>
      <c r="T316" s="160"/>
      <c r="U316" s="92"/>
      <c r="V316" s="92"/>
      <c r="W316" s="92"/>
      <c r="X316" s="92"/>
      <c r="Y316" s="92"/>
      <c r="Z316" s="161"/>
      <c r="AA316" s="161"/>
      <c r="AB316" s="161"/>
      <c r="AC316" s="161"/>
      <c r="AD316" s="161"/>
      <c r="AE316" s="162"/>
      <c r="AF316" s="162"/>
      <c r="AG316" s="162"/>
      <c r="AH316" s="162"/>
      <c r="AI316" s="162"/>
      <c r="AJ316" s="162"/>
      <c r="AK316" s="162"/>
      <c r="AL316" s="162"/>
      <c r="AM316" s="162"/>
      <c r="AN316" s="162"/>
      <c r="AO316" s="162"/>
      <c r="AP316" s="162"/>
      <c r="AQ316" s="162"/>
      <c r="AR316" s="162"/>
      <c r="AS316" s="162"/>
      <c r="AT316" s="162"/>
      <c r="AU316" s="162"/>
      <c r="AV316" s="162"/>
      <c r="AW316" s="162"/>
      <c r="AX316" s="162"/>
      <c r="AY316" s="162"/>
      <c r="AZ316" s="162"/>
      <c r="BA316" s="162"/>
      <c r="BB316" s="162"/>
      <c r="BC316" s="162"/>
      <c r="BD316" s="162"/>
      <c r="BE316" s="162"/>
      <c r="BF316" s="163"/>
      <c r="BG316" s="163"/>
      <c r="BH316" s="163"/>
      <c r="BI316" s="164"/>
      <c r="BJ316" s="165"/>
      <c r="BK316" s="162"/>
      <c r="BL316" s="162"/>
      <c r="BM316" s="164"/>
      <c r="BN316" s="38"/>
      <c r="BO316" s="38"/>
      <c r="BP316" s="38"/>
      <c r="BQ316" s="38"/>
      <c r="BR316" s="38"/>
      <c r="BS316" s="38"/>
      <c r="BT316" s="114" t="str">
        <f t="shared" si="169"/>
        <v/>
      </c>
      <c r="BU316" s="38"/>
      <c r="BV316" s="38"/>
      <c r="BW316" s="38"/>
      <c r="BX316" s="38"/>
      <c r="BZ316" s="17">
        <f t="shared" si="163"/>
        <v>0</v>
      </c>
      <c r="CA316" s="17">
        <f t="shared" si="164"/>
        <v>0</v>
      </c>
      <c r="CB316" s="17">
        <f t="shared" si="165"/>
        <v>0</v>
      </c>
      <c r="CC316" s="17">
        <f t="shared" si="166"/>
        <v>0</v>
      </c>
      <c r="CD316" s="17">
        <f t="shared" si="167"/>
        <v>0</v>
      </c>
      <c r="CE316" s="17">
        <f t="shared" si="168"/>
        <v>0</v>
      </c>
      <c r="CF316" s="17">
        <f t="shared" si="170"/>
        <v>0</v>
      </c>
      <c r="CG316" s="17">
        <f t="shared" si="171"/>
        <v>0</v>
      </c>
      <c r="CH316" s="17">
        <f t="shared" si="172"/>
        <v>0</v>
      </c>
      <c r="CI316" s="17">
        <f t="shared" si="173"/>
        <v>0</v>
      </c>
      <c r="CJ316" s="17">
        <f t="shared" si="174"/>
        <v>0</v>
      </c>
      <c r="CK316" s="17">
        <f t="shared" si="175"/>
        <v>0</v>
      </c>
      <c r="CL316" s="17">
        <f t="shared" si="176"/>
        <v>0</v>
      </c>
      <c r="CM316" s="17">
        <f t="shared" si="177"/>
        <v>0</v>
      </c>
      <c r="CN316" s="17">
        <f t="shared" si="178"/>
        <v>0</v>
      </c>
      <c r="CO316" s="17">
        <f t="shared" si="179"/>
        <v>0</v>
      </c>
      <c r="CP316" s="17">
        <f t="shared" si="180"/>
        <v>0</v>
      </c>
      <c r="CQ316" s="17">
        <f t="shared" si="181"/>
        <v>0</v>
      </c>
      <c r="CR316" s="17">
        <f t="shared" si="182"/>
        <v>0</v>
      </c>
      <c r="CS316" s="17">
        <f t="shared" si="183"/>
        <v>0</v>
      </c>
      <c r="CT316" s="17">
        <f t="shared" si="184"/>
        <v>0</v>
      </c>
      <c r="CU316" s="17">
        <f t="shared" si="185"/>
        <v>0</v>
      </c>
      <c r="CV316" s="17">
        <f t="shared" si="186"/>
        <v>0</v>
      </c>
      <c r="CW316" s="17">
        <f t="shared" si="187"/>
        <v>0</v>
      </c>
      <c r="CX316" s="17">
        <f t="shared" si="188"/>
        <v>0</v>
      </c>
      <c r="CY316" s="17">
        <f t="shared" si="189"/>
        <v>0</v>
      </c>
      <c r="CZ316" s="17">
        <f t="shared" si="190"/>
        <v>0</v>
      </c>
      <c r="DA316" s="17">
        <f t="shared" si="191"/>
        <v>0</v>
      </c>
      <c r="DB316" s="17">
        <f t="shared" si="192"/>
        <v>0</v>
      </c>
      <c r="DC316" s="17">
        <f t="shared" si="193"/>
        <v>0</v>
      </c>
      <c r="DD316" s="17">
        <f t="shared" si="194"/>
        <v>0</v>
      </c>
      <c r="DE316" s="17">
        <f t="shared" si="195"/>
        <v>0</v>
      </c>
      <c r="DF316" s="17">
        <f t="shared" si="196"/>
        <v>0</v>
      </c>
      <c r="DG316" s="17">
        <f t="shared" si="197"/>
        <v>0</v>
      </c>
      <c r="DH316" s="17">
        <f t="shared" si="198"/>
        <v>0</v>
      </c>
      <c r="DI316" s="17">
        <f t="shared" si="199"/>
        <v>0</v>
      </c>
      <c r="DJ316" s="17">
        <f t="shared" si="200"/>
        <v>0</v>
      </c>
      <c r="DK316" s="17">
        <f t="shared" si="201"/>
        <v>0</v>
      </c>
    </row>
    <row r="317" spans="2:115" ht="15" customHeight="1" x14ac:dyDescent="0.2">
      <c r="B317" s="156">
        <v>309</v>
      </c>
      <c r="C317" s="157"/>
      <c r="D317" s="158"/>
      <c r="E317" s="159"/>
      <c r="F317" s="159"/>
      <c r="G317" s="91"/>
      <c r="H317" s="92"/>
      <c r="I317" s="160"/>
      <c r="J317" s="92"/>
      <c r="K317" s="92"/>
      <c r="L317" s="160"/>
      <c r="M317" s="160"/>
      <c r="N317" s="160"/>
      <c r="O317" s="160"/>
      <c r="P317" s="160"/>
      <c r="Q317" s="160"/>
      <c r="R317" s="160"/>
      <c r="S317" s="92"/>
      <c r="T317" s="160"/>
      <c r="U317" s="92"/>
      <c r="V317" s="92"/>
      <c r="W317" s="92"/>
      <c r="X317" s="92"/>
      <c r="Y317" s="92"/>
      <c r="Z317" s="161"/>
      <c r="AA317" s="161"/>
      <c r="AB317" s="161"/>
      <c r="AC317" s="161"/>
      <c r="AD317" s="161"/>
      <c r="AE317" s="162"/>
      <c r="AF317" s="162"/>
      <c r="AG317" s="162"/>
      <c r="AH317" s="162"/>
      <c r="AI317" s="162"/>
      <c r="AJ317" s="162"/>
      <c r="AK317" s="162"/>
      <c r="AL317" s="162"/>
      <c r="AM317" s="162"/>
      <c r="AN317" s="162"/>
      <c r="AO317" s="162"/>
      <c r="AP317" s="162"/>
      <c r="AQ317" s="162"/>
      <c r="AR317" s="162"/>
      <c r="AS317" s="162"/>
      <c r="AT317" s="162"/>
      <c r="AU317" s="162"/>
      <c r="AV317" s="162"/>
      <c r="AW317" s="162"/>
      <c r="AX317" s="162"/>
      <c r="AY317" s="162"/>
      <c r="AZ317" s="162"/>
      <c r="BA317" s="162"/>
      <c r="BB317" s="162"/>
      <c r="BC317" s="162"/>
      <c r="BD317" s="162"/>
      <c r="BE317" s="162"/>
      <c r="BF317" s="163"/>
      <c r="BG317" s="163"/>
      <c r="BH317" s="163"/>
      <c r="BI317" s="164"/>
      <c r="BJ317" s="165"/>
      <c r="BK317" s="162"/>
      <c r="BL317" s="162"/>
      <c r="BM317" s="164"/>
      <c r="BN317" s="38"/>
      <c r="BO317" s="38"/>
      <c r="BP317" s="38"/>
      <c r="BQ317" s="38"/>
      <c r="BR317" s="38"/>
      <c r="BS317" s="38"/>
      <c r="BT317" s="114" t="str">
        <f t="shared" si="169"/>
        <v/>
      </c>
      <c r="BU317" s="38"/>
      <c r="BV317" s="38"/>
      <c r="BW317" s="38"/>
      <c r="BX317" s="38"/>
      <c r="BZ317" s="17">
        <f t="shared" si="163"/>
        <v>0</v>
      </c>
      <c r="CA317" s="17">
        <f t="shared" si="164"/>
        <v>0</v>
      </c>
      <c r="CB317" s="17">
        <f t="shared" si="165"/>
        <v>0</v>
      </c>
      <c r="CC317" s="17">
        <f t="shared" si="166"/>
        <v>0</v>
      </c>
      <c r="CD317" s="17">
        <f t="shared" si="167"/>
        <v>0</v>
      </c>
      <c r="CE317" s="17">
        <f t="shared" si="168"/>
        <v>0</v>
      </c>
      <c r="CF317" s="17">
        <f t="shared" si="170"/>
        <v>0</v>
      </c>
      <c r="CG317" s="17">
        <f t="shared" si="171"/>
        <v>0</v>
      </c>
      <c r="CH317" s="17">
        <f t="shared" si="172"/>
        <v>0</v>
      </c>
      <c r="CI317" s="17">
        <f t="shared" si="173"/>
        <v>0</v>
      </c>
      <c r="CJ317" s="17">
        <f t="shared" si="174"/>
        <v>0</v>
      </c>
      <c r="CK317" s="17">
        <f t="shared" si="175"/>
        <v>0</v>
      </c>
      <c r="CL317" s="17">
        <f t="shared" si="176"/>
        <v>0</v>
      </c>
      <c r="CM317" s="17">
        <f t="shared" si="177"/>
        <v>0</v>
      </c>
      <c r="CN317" s="17">
        <f t="shared" si="178"/>
        <v>0</v>
      </c>
      <c r="CO317" s="17">
        <f t="shared" si="179"/>
        <v>0</v>
      </c>
      <c r="CP317" s="17">
        <f t="shared" si="180"/>
        <v>0</v>
      </c>
      <c r="CQ317" s="17">
        <f t="shared" si="181"/>
        <v>0</v>
      </c>
      <c r="CR317" s="17">
        <f t="shared" si="182"/>
        <v>0</v>
      </c>
      <c r="CS317" s="17">
        <f t="shared" si="183"/>
        <v>0</v>
      </c>
      <c r="CT317" s="17">
        <f t="shared" si="184"/>
        <v>0</v>
      </c>
      <c r="CU317" s="17">
        <f t="shared" si="185"/>
        <v>0</v>
      </c>
      <c r="CV317" s="17">
        <f t="shared" si="186"/>
        <v>0</v>
      </c>
      <c r="CW317" s="17">
        <f t="shared" si="187"/>
        <v>0</v>
      </c>
      <c r="CX317" s="17">
        <f t="shared" si="188"/>
        <v>0</v>
      </c>
      <c r="CY317" s="17">
        <f t="shared" si="189"/>
        <v>0</v>
      </c>
      <c r="CZ317" s="17">
        <f t="shared" si="190"/>
        <v>0</v>
      </c>
      <c r="DA317" s="17">
        <f t="shared" si="191"/>
        <v>0</v>
      </c>
      <c r="DB317" s="17">
        <f t="shared" si="192"/>
        <v>0</v>
      </c>
      <c r="DC317" s="17">
        <f t="shared" si="193"/>
        <v>0</v>
      </c>
      <c r="DD317" s="17">
        <f t="shared" si="194"/>
        <v>0</v>
      </c>
      <c r="DE317" s="17">
        <f t="shared" si="195"/>
        <v>0</v>
      </c>
      <c r="DF317" s="17">
        <f t="shared" si="196"/>
        <v>0</v>
      </c>
      <c r="DG317" s="17">
        <f t="shared" si="197"/>
        <v>0</v>
      </c>
      <c r="DH317" s="17">
        <f t="shared" si="198"/>
        <v>0</v>
      </c>
      <c r="DI317" s="17">
        <f t="shared" si="199"/>
        <v>0</v>
      </c>
      <c r="DJ317" s="17">
        <f t="shared" si="200"/>
        <v>0</v>
      </c>
      <c r="DK317" s="17">
        <f t="shared" si="201"/>
        <v>0</v>
      </c>
    </row>
    <row r="318" spans="2:115" ht="15" customHeight="1" x14ac:dyDescent="0.2">
      <c r="B318" s="156">
        <v>310</v>
      </c>
      <c r="C318" s="157"/>
      <c r="D318" s="158"/>
      <c r="E318" s="159"/>
      <c r="F318" s="159"/>
      <c r="G318" s="91"/>
      <c r="H318" s="92"/>
      <c r="I318" s="160"/>
      <c r="J318" s="92"/>
      <c r="K318" s="92"/>
      <c r="L318" s="160"/>
      <c r="M318" s="160"/>
      <c r="N318" s="160"/>
      <c r="O318" s="160"/>
      <c r="P318" s="160"/>
      <c r="Q318" s="160"/>
      <c r="R318" s="160"/>
      <c r="S318" s="92"/>
      <c r="T318" s="160"/>
      <c r="U318" s="92"/>
      <c r="V318" s="92"/>
      <c r="W318" s="92"/>
      <c r="X318" s="92"/>
      <c r="Y318" s="92"/>
      <c r="Z318" s="161"/>
      <c r="AA318" s="161"/>
      <c r="AB318" s="161"/>
      <c r="AC318" s="161"/>
      <c r="AD318" s="161"/>
      <c r="AE318" s="162"/>
      <c r="AF318" s="162"/>
      <c r="AG318" s="162"/>
      <c r="AH318" s="162"/>
      <c r="AI318" s="162"/>
      <c r="AJ318" s="162"/>
      <c r="AK318" s="162"/>
      <c r="AL318" s="162"/>
      <c r="AM318" s="162"/>
      <c r="AN318" s="162"/>
      <c r="AO318" s="162"/>
      <c r="AP318" s="162"/>
      <c r="AQ318" s="162"/>
      <c r="AR318" s="162"/>
      <c r="AS318" s="162"/>
      <c r="AT318" s="162"/>
      <c r="AU318" s="162"/>
      <c r="AV318" s="162"/>
      <c r="AW318" s="162"/>
      <c r="AX318" s="162"/>
      <c r="AY318" s="162"/>
      <c r="AZ318" s="162"/>
      <c r="BA318" s="162"/>
      <c r="BB318" s="162"/>
      <c r="BC318" s="162"/>
      <c r="BD318" s="162"/>
      <c r="BE318" s="162"/>
      <c r="BF318" s="163"/>
      <c r="BG318" s="163"/>
      <c r="BH318" s="163"/>
      <c r="BI318" s="164"/>
      <c r="BJ318" s="165"/>
      <c r="BK318" s="162"/>
      <c r="BL318" s="162"/>
      <c r="BM318" s="164"/>
      <c r="BN318" s="38"/>
      <c r="BO318" s="38"/>
      <c r="BP318" s="38"/>
      <c r="BQ318" s="38"/>
      <c r="BR318" s="38"/>
      <c r="BS318" s="38"/>
      <c r="BT318" s="114" t="str">
        <f t="shared" si="169"/>
        <v/>
      </c>
      <c r="BU318" s="38"/>
      <c r="BV318" s="38"/>
      <c r="BW318" s="38"/>
      <c r="BX318" s="38"/>
      <c r="BZ318" s="17">
        <f t="shared" si="163"/>
        <v>0</v>
      </c>
      <c r="CA318" s="17">
        <f t="shared" si="164"/>
        <v>0</v>
      </c>
      <c r="CB318" s="17">
        <f t="shared" si="165"/>
        <v>0</v>
      </c>
      <c r="CC318" s="17">
        <f t="shared" si="166"/>
        <v>0</v>
      </c>
      <c r="CD318" s="17">
        <f t="shared" si="167"/>
        <v>0</v>
      </c>
      <c r="CE318" s="17">
        <f t="shared" si="168"/>
        <v>0</v>
      </c>
      <c r="CF318" s="17">
        <f t="shared" si="170"/>
        <v>0</v>
      </c>
      <c r="CG318" s="17">
        <f t="shared" si="171"/>
        <v>0</v>
      </c>
      <c r="CH318" s="17">
        <f t="shared" si="172"/>
        <v>0</v>
      </c>
      <c r="CI318" s="17">
        <f t="shared" si="173"/>
        <v>0</v>
      </c>
      <c r="CJ318" s="17">
        <f t="shared" si="174"/>
        <v>0</v>
      </c>
      <c r="CK318" s="17">
        <f t="shared" si="175"/>
        <v>0</v>
      </c>
      <c r="CL318" s="17">
        <f t="shared" si="176"/>
        <v>0</v>
      </c>
      <c r="CM318" s="17">
        <f t="shared" si="177"/>
        <v>0</v>
      </c>
      <c r="CN318" s="17">
        <f t="shared" si="178"/>
        <v>0</v>
      </c>
      <c r="CO318" s="17">
        <f t="shared" si="179"/>
        <v>0</v>
      </c>
      <c r="CP318" s="17">
        <f t="shared" si="180"/>
        <v>0</v>
      </c>
      <c r="CQ318" s="17">
        <f t="shared" si="181"/>
        <v>0</v>
      </c>
      <c r="CR318" s="17">
        <f t="shared" si="182"/>
        <v>0</v>
      </c>
      <c r="CS318" s="17">
        <f t="shared" si="183"/>
        <v>0</v>
      </c>
      <c r="CT318" s="17">
        <f t="shared" si="184"/>
        <v>0</v>
      </c>
      <c r="CU318" s="17">
        <f t="shared" si="185"/>
        <v>0</v>
      </c>
      <c r="CV318" s="17">
        <f t="shared" si="186"/>
        <v>0</v>
      </c>
      <c r="CW318" s="17">
        <f t="shared" si="187"/>
        <v>0</v>
      </c>
      <c r="CX318" s="17">
        <f t="shared" si="188"/>
        <v>0</v>
      </c>
      <c r="CY318" s="17">
        <f t="shared" si="189"/>
        <v>0</v>
      </c>
      <c r="CZ318" s="17">
        <f t="shared" si="190"/>
        <v>0</v>
      </c>
      <c r="DA318" s="17">
        <f t="shared" si="191"/>
        <v>0</v>
      </c>
      <c r="DB318" s="17">
        <f t="shared" si="192"/>
        <v>0</v>
      </c>
      <c r="DC318" s="17">
        <f t="shared" si="193"/>
        <v>0</v>
      </c>
      <c r="DD318" s="17">
        <f t="shared" si="194"/>
        <v>0</v>
      </c>
      <c r="DE318" s="17">
        <f t="shared" si="195"/>
        <v>0</v>
      </c>
      <c r="DF318" s="17">
        <f t="shared" si="196"/>
        <v>0</v>
      </c>
      <c r="DG318" s="17">
        <f t="shared" si="197"/>
        <v>0</v>
      </c>
      <c r="DH318" s="17">
        <f t="shared" si="198"/>
        <v>0</v>
      </c>
      <c r="DI318" s="17">
        <f t="shared" si="199"/>
        <v>0</v>
      </c>
      <c r="DJ318" s="17">
        <f t="shared" si="200"/>
        <v>0</v>
      </c>
      <c r="DK318" s="17">
        <f t="shared" si="201"/>
        <v>0</v>
      </c>
    </row>
    <row r="319" spans="2:115" ht="15" customHeight="1" x14ac:dyDescent="0.2">
      <c r="B319" s="156">
        <v>311</v>
      </c>
      <c r="C319" s="157"/>
      <c r="D319" s="158"/>
      <c r="E319" s="159"/>
      <c r="F319" s="159"/>
      <c r="G319" s="91"/>
      <c r="H319" s="92"/>
      <c r="I319" s="160"/>
      <c r="J319" s="92"/>
      <c r="K319" s="92"/>
      <c r="L319" s="160"/>
      <c r="M319" s="160"/>
      <c r="N319" s="160"/>
      <c r="O319" s="160"/>
      <c r="P319" s="160"/>
      <c r="Q319" s="160"/>
      <c r="R319" s="160"/>
      <c r="S319" s="92"/>
      <c r="T319" s="160"/>
      <c r="U319" s="92"/>
      <c r="V319" s="92"/>
      <c r="W319" s="92"/>
      <c r="X319" s="92"/>
      <c r="Y319" s="92"/>
      <c r="Z319" s="161"/>
      <c r="AA319" s="161"/>
      <c r="AB319" s="161"/>
      <c r="AC319" s="161"/>
      <c r="AD319" s="161"/>
      <c r="AE319" s="162"/>
      <c r="AF319" s="162"/>
      <c r="AG319" s="162"/>
      <c r="AH319" s="162"/>
      <c r="AI319" s="162"/>
      <c r="AJ319" s="162"/>
      <c r="AK319" s="162"/>
      <c r="AL319" s="162"/>
      <c r="AM319" s="162"/>
      <c r="AN319" s="162"/>
      <c r="AO319" s="162"/>
      <c r="AP319" s="162"/>
      <c r="AQ319" s="162"/>
      <c r="AR319" s="162"/>
      <c r="AS319" s="162"/>
      <c r="AT319" s="162"/>
      <c r="AU319" s="162"/>
      <c r="AV319" s="162"/>
      <c r="AW319" s="162"/>
      <c r="AX319" s="162"/>
      <c r="AY319" s="162"/>
      <c r="AZ319" s="162"/>
      <c r="BA319" s="162"/>
      <c r="BB319" s="162"/>
      <c r="BC319" s="162"/>
      <c r="BD319" s="162"/>
      <c r="BE319" s="162"/>
      <c r="BF319" s="163"/>
      <c r="BG319" s="163"/>
      <c r="BH319" s="163"/>
      <c r="BI319" s="164"/>
      <c r="BJ319" s="165"/>
      <c r="BK319" s="162"/>
      <c r="BL319" s="162"/>
      <c r="BM319" s="164"/>
      <c r="BN319" s="38"/>
      <c r="BO319" s="38"/>
      <c r="BP319" s="38"/>
      <c r="BQ319" s="38"/>
      <c r="BR319" s="38"/>
      <c r="BS319" s="38"/>
      <c r="BT319" s="114" t="str">
        <f t="shared" si="169"/>
        <v/>
      </c>
      <c r="BU319" s="38"/>
      <c r="BV319" s="38"/>
      <c r="BW319" s="38"/>
      <c r="BX319" s="38"/>
      <c r="BZ319" s="17">
        <f t="shared" si="163"/>
        <v>0</v>
      </c>
      <c r="CA319" s="17">
        <f t="shared" si="164"/>
        <v>0</v>
      </c>
      <c r="CB319" s="17">
        <f t="shared" si="165"/>
        <v>0</v>
      </c>
      <c r="CC319" s="17">
        <f t="shared" si="166"/>
        <v>0</v>
      </c>
      <c r="CD319" s="17">
        <f t="shared" si="167"/>
        <v>0</v>
      </c>
      <c r="CE319" s="17">
        <f t="shared" si="168"/>
        <v>0</v>
      </c>
      <c r="CF319" s="17">
        <f t="shared" si="170"/>
        <v>0</v>
      </c>
      <c r="CG319" s="17">
        <f t="shared" si="171"/>
        <v>0</v>
      </c>
      <c r="CH319" s="17">
        <f t="shared" si="172"/>
        <v>0</v>
      </c>
      <c r="CI319" s="17">
        <f t="shared" si="173"/>
        <v>0</v>
      </c>
      <c r="CJ319" s="17">
        <f t="shared" si="174"/>
        <v>0</v>
      </c>
      <c r="CK319" s="17">
        <f t="shared" si="175"/>
        <v>0</v>
      </c>
      <c r="CL319" s="17">
        <f t="shared" si="176"/>
        <v>0</v>
      </c>
      <c r="CM319" s="17">
        <f t="shared" si="177"/>
        <v>0</v>
      </c>
      <c r="CN319" s="17">
        <f t="shared" si="178"/>
        <v>0</v>
      </c>
      <c r="CO319" s="17">
        <f t="shared" si="179"/>
        <v>0</v>
      </c>
      <c r="CP319" s="17">
        <f t="shared" si="180"/>
        <v>0</v>
      </c>
      <c r="CQ319" s="17">
        <f t="shared" si="181"/>
        <v>0</v>
      </c>
      <c r="CR319" s="17">
        <f t="shared" si="182"/>
        <v>0</v>
      </c>
      <c r="CS319" s="17">
        <f t="shared" si="183"/>
        <v>0</v>
      </c>
      <c r="CT319" s="17">
        <f t="shared" si="184"/>
        <v>0</v>
      </c>
      <c r="CU319" s="17">
        <f t="shared" si="185"/>
        <v>0</v>
      </c>
      <c r="CV319" s="17">
        <f t="shared" si="186"/>
        <v>0</v>
      </c>
      <c r="CW319" s="17">
        <f t="shared" si="187"/>
        <v>0</v>
      </c>
      <c r="CX319" s="17">
        <f t="shared" si="188"/>
        <v>0</v>
      </c>
      <c r="CY319" s="17">
        <f t="shared" si="189"/>
        <v>0</v>
      </c>
      <c r="CZ319" s="17">
        <f t="shared" si="190"/>
        <v>0</v>
      </c>
      <c r="DA319" s="17">
        <f t="shared" si="191"/>
        <v>0</v>
      </c>
      <c r="DB319" s="17">
        <f t="shared" si="192"/>
        <v>0</v>
      </c>
      <c r="DC319" s="17">
        <f t="shared" si="193"/>
        <v>0</v>
      </c>
      <c r="DD319" s="17">
        <f t="shared" si="194"/>
        <v>0</v>
      </c>
      <c r="DE319" s="17">
        <f t="shared" si="195"/>
        <v>0</v>
      </c>
      <c r="DF319" s="17">
        <f t="shared" si="196"/>
        <v>0</v>
      </c>
      <c r="DG319" s="17">
        <f t="shared" si="197"/>
        <v>0</v>
      </c>
      <c r="DH319" s="17">
        <f t="shared" si="198"/>
        <v>0</v>
      </c>
      <c r="DI319" s="17">
        <f t="shared" si="199"/>
        <v>0</v>
      </c>
      <c r="DJ319" s="17">
        <f t="shared" si="200"/>
        <v>0</v>
      </c>
      <c r="DK319" s="17">
        <f t="shared" si="201"/>
        <v>0</v>
      </c>
    </row>
    <row r="320" spans="2:115" ht="15" customHeight="1" x14ac:dyDescent="0.2">
      <c r="B320" s="156">
        <v>312</v>
      </c>
      <c r="C320" s="157"/>
      <c r="D320" s="158"/>
      <c r="E320" s="159"/>
      <c r="F320" s="159"/>
      <c r="G320" s="91"/>
      <c r="H320" s="92"/>
      <c r="I320" s="160"/>
      <c r="J320" s="92"/>
      <c r="K320" s="92"/>
      <c r="L320" s="160"/>
      <c r="M320" s="160"/>
      <c r="N320" s="160"/>
      <c r="O320" s="160"/>
      <c r="P320" s="160"/>
      <c r="Q320" s="160"/>
      <c r="R320" s="160"/>
      <c r="S320" s="92"/>
      <c r="T320" s="160"/>
      <c r="U320" s="92"/>
      <c r="V320" s="92"/>
      <c r="W320" s="92"/>
      <c r="X320" s="92"/>
      <c r="Y320" s="92"/>
      <c r="Z320" s="161"/>
      <c r="AA320" s="161"/>
      <c r="AB320" s="161"/>
      <c r="AC320" s="161"/>
      <c r="AD320" s="161"/>
      <c r="AE320" s="162"/>
      <c r="AF320" s="162"/>
      <c r="AG320" s="162"/>
      <c r="AH320" s="162"/>
      <c r="AI320" s="162"/>
      <c r="AJ320" s="162"/>
      <c r="AK320" s="162"/>
      <c r="AL320" s="162"/>
      <c r="AM320" s="162"/>
      <c r="AN320" s="162"/>
      <c r="AO320" s="162"/>
      <c r="AP320" s="162"/>
      <c r="AQ320" s="162"/>
      <c r="AR320" s="162"/>
      <c r="AS320" s="162"/>
      <c r="AT320" s="162"/>
      <c r="AU320" s="162"/>
      <c r="AV320" s="162"/>
      <c r="AW320" s="162"/>
      <c r="AX320" s="162"/>
      <c r="AY320" s="162"/>
      <c r="AZ320" s="162"/>
      <c r="BA320" s="162"/>
      <c r="BB320" s="162"/>
      <c r="BC320" s="162"/>
      <c r="BD320" s="162"/>
      <c r="BE320" s="162"/>
      <c r="BF320" s="163"/>
      <c r="BG320" s="163"/>
      <c r="BH320" s="163"/>
      <c r="BI320" s="164"/>
      <c r="BJ320" s="165"/>
      <c r="BK320" s="162"/>
      <c r="BL320" s="162"/>
      <c r="BM320" s="164"/>
      <c r="BN320" s="38"/>
      <c r="BO320" s="38"/>
      <c r="BP320" s="38"/>
      <c r="BQ320" s="38"/>
      <c r="BR320" s="38"/>
      <c r="BS320" s="38"/>
      <c r="BT320" s="114" t="str">
        <f t="shared" si="169"/>
        <v/>
      </c>
      <c r="BU320" s="38"/>
      <c r="BV320" s="38"/>
      <c r="BW320" s="38"/>
      <c r="BX320" s="38"/>
      <c r="BZ320" s="17">
        <f t="shared" si="163"/>
        <v>0</v>
      </c>
      <c r="CA320" s="17">
        <f t="shared" si="164"/>
        <v>0</v>
      </c>
      <c r="CB320" s="17">
        <f t="shared" si="165"/>
        <v>0</v>
      </c>
      <c r="CC320" s="17">
        <f t="shared" si="166"/>
        <v>0</v>
      </c>
      <c r="CD320" s="17">
        <f t="shared" si="167"/>
        <v>0</v>
      </c>
      <c r="CE320" s="17">
        <f t="shared" si="168"/>
        <v>0</v>
      </c>
      <c r="CF320" s="17">
        <f t="shared" si="170"/>
        <v>0</v>
      </c>
      <c r="CG320" s="17">
        <f t="shared" si="171"/>
        <v>0</v>
      </c>
      <c r="CH320" s="17">
        <f t="shared" si="172"/>
        <v>0</v>
      </c>
      <c r="CI320" s="17">
        <f t="shared" si="173"/>
        <v>0</v>
      </c>
      <c r="CJ320" s="17">
        <f t="shared" si="174"/>
        <v>0</v>
      </c>
      <c r="CK320" s="17">
        <f t="shared" si="175"/>
        <v>0</v>
      </c>
      <c r="CL320" s="17">
        <f t="shared" si="176"/>
        <v>0</v>
      </c>
      <c r="CM320" s="17">
        <f t="shared" si="177"/>
        <v>0</v>
      </c>
      <c r="CN320" s="17">
        <f t="shared" si="178"/>
        <v>0</v>
      </c>
      <c r="CO320" s="17">
        <f t="shared" si="179"/>
        <v>0</v>
      </c>
      <c r="CP320" s="17">
        <f t="shared" si="180"/>
        <v>0</v>
      </c>
      <c r="CQ320" s="17">
        <f t="shared" si="181"/>
        <v>0</v>
      </c>
      <c r="CR320" s="17">
        <f t="shared" si="182"/>
        <v>0</v>
      </c>
      <c r="CS320" s="17">
        <f t="shared" si="183"/>
        <v>0</v>
      </c>
      <c r="CT320" s="17">
        <f t="shared" si="184"/>
        <v>0</v>
      </c>
      <c r="CU320" s="17">
        <f t="shared" si="185"/>
        <v>0</v>
      </c>
      <c r="CV320" s="17">
        <f t="shared" si="186"/>
        <v>0</v>
      </c>
      <c r="CW320" s="17">
        <f t="shared" si="187"/>
        <v>0</v>
      </c>
      <c r="CX320" s="17">
        <f t="shared" si="188"/>
        <v>0</v>
      </c>
      <c r="CY320" s="17">
        <f t="shared" si="189"/>
        <v>0</v>
      </c>
      <c r="CZ320" s="17">
        <f t="shared" si="190"/>
        <v>0</v>
      </c>
      <c r="DA320" s="17">
        <f t="shared" si="191"/>
        <v>0</v>
      </c>
      <c r="DB320" s="17">
        <f t="shared" si="192"/>
        <v>0</v>
      </c>
      <c r="DC320" s="17">
        <f t="shared" si="193"/>
        <v>0</v>
      </c>
      <c r="DD320" s="17">
        <f t="shared" si="194"/>
        <v>0</v>
      </c>
      <c r="DE320" s="17">
        <f t="shared" si="195"/>
        <v>0</v>
      </c>
      <c r="DF320" s="17">
        <f t="shared" si="196"/>
        <v>0</v>
      </c>
      <c r="DG320" s="17">
        <f t="shared" si="197"/>
        <v>0</v>
      </c>
      <c r="DH320" s="17">
        <f t="shared" si="198"/>
        <v>0</v>
      </c>
      <c r="DI320" s="17">
        <f t="shared" si="199"/>
        <v>0</v>
      </c>
      <c r="DJ320" s="17">
        <f t="shared" si="200"/>
        <v>0</v>
      </c>
      <c r="DK320" s="17">
        <f t="shared" si="201"/>
        <v>0</v>
      </c>
    </row>
    <row r="321" spans="2:115" ht="15" customHeight="1" x14ac:dyDescent="0.2">
      <c r="B321" s="156">
        <v>313</v>
      </c>
      <c r="C321" s="157"/>
      <c r="D321" s="158"/>
      <c r="E321" s="159"/>
      <c r="F321" s="159"/>
      <c r="G321" s="91"/>
      <c r="H321" s="92"/>
      <c r="I321" s="160"/>
      <c r="J321" s="92"/>
      <c r="K321" s="92"/>
      <c r="L321" s="160"/>
      <c r="M321" s="160"/>
      <c r="N321" s="160"/>
      <c r="O321" s="160"/>
      <c r="P321" s="160"/>
      <c r="Q321" s="160"/>
      <c r="R321" s="160"/>
      <c r="S321" s="92"/>
      <c r="T321" s="160"/>
      <c r="U321" s="92"/>
      <c r="V321" s="92"/>
      <c r="W321" s="92"/>
      <c r="X321" s="92"/>
      <c r="Y321" s="92"/>
      <c r="Z321" s="161"/>
      <c r="AA321" s="161"/>
      <c r="AB321" s="161"/>
      <c r="AC321" s="161"/>
      <c r="AD321" s="161"/>
      <c r="AE321" s="162"/>
      <c r="AF321" s="162"/>
      <c r="AG321" s="162"/>
      <c r="AH321" s="162"/>
      <c r="AI321" s="162"/>
      <c r="AJ321" s="162"/>
      <c r="AK321" s="162"/>
      <c r="AL321" s="162"/>
      <c r="AM321" s="162"/>
      <c r="AN321" s="162"/>
      <c r="AO321" s="162"/>
      <c r="AP321" s="162"/>
      <c r="AQ321" s="162"/>
      <c r="AR321" s="162"/>
      <c r="AS321" s="162"/>
      <c r="AT321" s="162"/>
      <c r="AU321" s="162"/>
      <c r="AV321" s="162"/>
      <c r="AW321" s="162"/>
      <c r="AX321" s="162"/>
      <c r="AY321" s="162"/>
      <c r="AZ321" s="162"/>
      <c r="BA321" s="162"/>
      <c r="BB321" s="162"/>
      <c r="BC321" s="162"/>
      <c r="BD321" s="162"/>
      <c r="BE321" s="162"/>
      <c r="BF321" s="163"/>
      <c r="BG321" s="163"/>
      <c r="BH321" s="163"/>
      <c r="BI321" s="164"/>
      <c r="BJ321" s="165"/>
      <c r="BK321" s="162"/>
      <c r="BL321" s="162"/>
      <c r="BM321" s="164"/>
      <c r="BN321" s="38"/>
      <c r="BO321" s="38"/>
      <c r="BP321" s="38"/>
      <c r="BQ321" s="38"/>
      <c r="BR321" s="38"/>
      <c r="BS321" s="38"/>
      <c r="BT321" s="114" t="str">
        <f t="shared" si="169"/>
        <v/>
      </c>
      <c r="BU321" s="38"/>
      <c r="BV321" s="38"/>
      <c r="BW321" s="38"/>
      <c r="BX321" s="38"/>
      <c r="BZ321" s="17">
        <f t="shared" si="163"/>
        <v>0</v>
      </c>
      <c r="CA321" s="17">
        <f t="shared" si="164"/>
        <v>0</v>
      </c>
      <c r="CB321" s="17">
        <f t="shared" si="165"/>
        <v>0</v>
      </c>
      <c r="CC321" s="17">
        <f t="shared" si="166"/>
        <v>0</v>
      </c>
      <c r="CD321" s="17">
        <f t="shared" si="167"/>
        <v>0</v>
      </c>
      <c r="CE321" s="17">
        <f t="shared" si="168"/>
        <v>0</v>
      </c>
      <c r="CF321" s="17">
        <f t="shared" si="170"/>
        <v>0</v>
      </c>
      <c r="CG321" s="17">
        <f t="shared" si="171"/>
        <v>0</v>
      </c>
      <c r="CH321" s="17">
        <f t="shared" si="172"/>
        <v>0</v>
      </c>
      <c r="CI321" s="17">
        <f t="shared" si="173"/>
        <v>0</v>
      </c>
      <c r="CJ321" s="17">
        <f t="shared" si="174"/>
        <v>0</v>
      </c>
      <c r="CK321" s="17">
        <f t="shared" si="175"/>
        <v>0</v>
      </c>
      <c r="CL321" s="17">
        <f t="shared" si="176"/>
        <v>0</v>
      </c>
      <c r="CM321" s="17">
        <f t="shared" si="177"/>
        <v>0</v>
      </c>
      <c r="CN321" s="17">
        <f t="shared" si="178"/>
        <v>0</v>
      </c>
      <c r="CO321" s="17">
        <f t="shared" si="179"/>
        <v>0</v>
      </c>
      <c r="CP321" s="17">
        <f t="shared" si="180"/>
        <v>0</v>
      </c>
      <c r="CQ321" s="17">
        <f t="shared" si="181"/>
        <v>0</v>
      </c>
      <c r="CR321" s="17">
        <f t="shared" si="182"/>
        <v>0</v>
      </c>
      <c r="CS321" s="17">
        <f t="shared" si="183"/>
        <v>0</v>
      </c>
      <c r="CT321" s="17">
        <f t="shared" si="184"/>
        <v>0</v>
      </c>
      <c r="CU321" s="17">
        <f t="shared" si="185"/>
        <v>0</v>
      </c>
      <c r="CV321" s="17">
        <f t="shared" si="186"/>
        <v>0</v>
      </c>
      <c r="CW321" s="17">
        <f t="shared" si="187"/>
        <v>0</v>
      </c>
      <c r="CX321" s="17">
        <f t="shared" si="188"/>
        <v>0</v>
      </c>
      <c r="CY321" s="17">
        <f t="shared" si="189"/>
        <v>0</v>
      </c>
      <c r="CZ321" s="17">
        <f t="shared" si="190"/>
        <v>0</v>
      </c>
      <c r="DA321" s="17">
        <f t="shared" si="191"/>
        <v>0</v>
      </c>
      <c r="DB321" s="17">
        <f t="shared" si="192"/>
        <v>0</v>
      </c>
      <c r="DC321" s="17">
        <f t="shared" si="193"/>
        <v>0</v>
      </c>
      <c r="DD321" s="17">
        <f t="shared" si="194"/>
        <v>0</v>
      </c>
      <c r="DE321" s="17">
        <f t="shared" si="195"/>
        <v>0</v>
      </c>
      <c r="DF321" s="17">
        <f t="shared" si="196"/>
        <v>0</v>
      </c>
      <c r="DG321" s="17">
        <f t="shared" si="197"/>
        <v>0</v>
      </c>
      <c r="DH321" s="17">
        <f t="shared" si="198"/>
        <v>0</v>
      </c>
      <c r="DI321" s="17">
        <f t="shared" si="199"/>
        <v>0</v>
      </c>
      <c r="DJ321" s="17">
        <f t="shared" si="200"/>
        <v>0</v>
      </c>
      <c r="DK321" s="17">
        <f t="shared" si="201"/>
        <v>0</v>
      </c>
    </row>
    <row r="322" spans="2:115" ht="15" customHeight="1" x14ac:dyDescent="0.2">
      <c r="B322" s="156">
        <v>314</v>
      </c>
      <c r="C322" s="157"/>
      <c r="D322" s="158"/>
      <c r="E322" s="159"/>
      <c r="F322" s="159"/>
      <c r="G322" s="91"/>
      <c r="H322" s="92"/>
      <c r="I322" s="160"/>
      <c r="J322" s="92"/>
      <c r="K322" s="92"/>
      <c r="L322" s="160"/>
      <c r="M322" s="160"/>
      <c r="N322" s="160"/>
      <c r="O322" s="160"/>
      <c r="P322" s="160"/>
      <c r="Q322" s="160"/>
      <c r="R322" s="160"/>
      <c r="S322" s="92"/>
      <c r="T322" s="160"/>
      <c r="U322" s="92"/>
      <c r="V322" s="92"/>
      <c r="W322" s="92"/>
      <c r="X322" s="92"/>
      <c r="Y322" s="92"/>
      <c r="Z322" s="161"/>
      <c r="AA322" s="161"/>
      <c r="AB322" s="161"/>
      <c r="AC322" s="161"/>
      <c r="AD322" s="161"/>
      <c r="AE322" s="162"/>
      <c r="AF322" s="162"/>
      <c r="AG322" s="162"/>
      <c r="AH322" s="162"/>
      <c r="AI322" s="162"/>
      <c r="AJ322" s="162"/>
      <c r="AK322" s="162"/>
      <c r="AL322" s="162"/>
      <c r="AM322" s="162"/>
      <c r="AN322" s="162"/>
      <c r="AO322" s="162"/>
      <c r="AP322" s="162"/>
      <c r="AQ322" s="162"/>
      <c r="AR322" s="162"/>
      <c r="AS322" s="162"/>
      <c r="AT322" s="162"/>
      <c r="AU322" s="162"/>
      <c r="AV322" s="162"/>
      <c r="AW322" s="162"/>
      <c r="AX322" s="162"/>
      <c r="AY322" s="162"/>
      <c r="AZ322" s="162"/>
      <c r="BA322" s="162"/>
      <c r="BB322" s="162"/>
      <c r="BC322" s="162"/>
      <c r="BD322" s="162"/>
      <c r="BE322" s="162"/>
      <c r="BF322" s="163"/>
      <c r="BG322" s="163"/>
      <c r="BH322" s="163"/>
      <c r="BI322" s="164"/>
      <c r="BJ322" s="165"/>
      <c r="BK322" s="162"/>
      <c r="BL322" s="162"/>
      <c r="BM322" s="164"/>
      <c r="BN322" s="38"/>
      <c r="BO322" s="38"/>
      <c r="BP322" s="38"/>
      <c r="BQ322" s="38"/>
      <c r="BR322" s="38"/>
      <c r="BS322" s="38"/>
      <c r="BT322" s="114" t="str">
        <f t="shared" si="169"/>
        <v/>
      </c>
      <c r="BU322" s="38"/>
      <c r="BV322" s="38"/>
      <c r="BW322" s="38"/>
      <c r="BX322" s="38"/>
      <c r="BZ322" s="17">
        <f t="shared" si="163"/>
        <v>0</v>
      </c>
      <c r="CA322" s="17">
        <f t="shared" si="164"/>
        <v>0</v>
      </c>
      <c r="CB322" s="17">
        <f t="shared" si="165"/>
        <v>0</v>
      </c>
      <c r="CC322" s="17">
        <f t="shared" si="166"/>
        <v>0</v>
      </c>
      <c r="CD322" s="17">
        <f t="shared" si="167"/>
        <v>0</v>
      </c>
      <c r="CE322" s="17">
        <f t="shared" si="168"/>
        <v>0</v>
      </c>
      <c r="CF322" s="17">
        <f t="shared" si="170"/>
        <v>0</v>
      </c>
      <c r="CG322" s="17">
        <f t="shared" si="171"/>
        <v>0</v>
      </c>
      <c r="CH322" s="17">
        <f t="shared" si="172"/>
        <v>0</v>
      </c>
      <c r="CI322" s="17">
        <f t="shared" si="173"/>
        <v>0</v>
      </c>
      <c r="CJ322" s="17">
        <f t="shared" si="174"/>
        <v>0</v>
      </c>
      <c r="CK322" s="17">
        <f t="shared" si="175"/>
        <v>0</v>
      </c>
      <c r="CL322" s="17">
        <f t="shared" si="176"/>
        <v>0</v>
      </c>
      <c r="CM322" s="17">
        <f t="shared" si="177"/>
        <v>0</v>
      </c>
      <c r="CN322" s="17">
        <f t="shared" si="178"/>
        <v>0</v>
      </c>
      <c r="CO322" s="17">
        <f t="shared" si="179"/>
        <v>0</v>
      </c>
      <c r="CP322" s="17">
        <f t="shared" si="180"/>
        <v>0</v>
      </c>
      <c r="CQ322" s="17">
        <f t="shared" si="181"/>
        <v>0</v>
      </c>
      <c r="CR322" s="17">
        <f t="shared" si="182"/>
        <v>0</v>
      </c>
      <c r="CS322" s="17">
        <f t="shared" si="183"/>
        <v>0</v>
      </c>
      <c r="CT322" s="17">
        <f t="shared" si="184"/>
        <v>0</v>
      </c>
      <c r="CU322" s="17">
        <f t="shared" si="185"/>
        <v>0</v>
      </c>
      <c r="CV322" s="17">
        <f t="shared" si="186"/>
        <v>0</v>
      </c>
      <c r="CW322" s="17">
        <f t="shared" si="187"/>
        <v>0</v>
      </c>
      <c r="CX322" s="17">
        <f t="shared" si="188"/>
        <v>0</v>
      </c>
      <c r="CY322" s="17">
        <f t="shared" si="189"/>
        <v>0</v>
      </c>
      <c r="CZ322" s="17">
        <f t="shared" si="190"/>
        <v>0</v>
      </c>
      <c r="DA322" s="17">
        <f t="shared" si="191"/>
        <v>0</v>
      </c>
      <c r="DB322" s="17">
        <f t="shared" si="192"/>
        <v>0</v>
      </c>
      <c r="DC322" s="17">
        <f t="shared" si="193"/>
        <v>0</v>
      </c>
      <c r="DD322" s="17">
        <f t="shared" si="194"/>
        <v>0</v>
      </c>
      <c r="DE322" s="17">
        <f t="shared" si="195"/>
        <v>0</v>
      </c>
      <c r="DF322" s="17">
        <f t="shared" si="196"/>
        <v>0</v>
      </c>
      <c r="DG322" s="17">
        <f t="shared" si="197"/>
        <v>0</v>
      </c>
      <c r="DH322" s="17">
        <f t="shared" si="198"/>
        <v>0</v>
      </c>
      <c r="DI322" s="17">
        <f t="shared" si="199"/>
        <v>0</v>
      </c>
      <c r="DJ322" s="17">
        <f t="shared" si="200"/>
        <v>0</v>
      </c>
      <c r="DK322" s="17">
        <f t="shared" si="201"/>
        <v>0</v>
      </c>
    </row>
    <row r="323" spans="2:115" ht="15" customHeight="1" x14ac:dyDescent="0.2">
      <c r="B323" s="156">
        <v>315</v>
      </c>
      <c r="C323" s="157"/>
      <c r="D323" s="158"/>
      <c r="E323" s="159"/>
      <c r="F323" s="159"/>
      <c r="G323" s="91"/>
      <c r="H323" s="92"/>
      <c r="I323" s="160"/>
      <c r="J323" s="92"/>
      <c r="K323" s="92"/>
      <c r="L323" s="160"/>
      <c r="M323" s="160"/>
      <c r="N323" s="160"/>
      <c r="O323" s="160"/>
      <c r="P323" s="160"/>
      <c r="Q323" s="160"/>
      <c r="R323" s="160"/>
      <c r="S323" s="92"/>
      <c r="T323" s="160"/>
      <c r="U323" s="92"/>
      <c r="V323" s="92"/>
      <c r="W323" s="92"/>
      <c r="X323" s="92"/>
      <c r="Y323" s="92"/>
      <c r="Z323" s="161"/>
      <c r="AA323" s="161"/>
      <c r="AB323" s="161"/>
      <c r="AC323" s="161"/>
      <c r="AD323" s="161"/>
      <c r="AE323" s="162"/>
      <c r="AF323" s="162"/>
      <c r="AG323" s="162"/>
      <c r="AH323" s="162"/>
      <c r="AI323" s="162"/>
      <c r="AJ323" s="162"/>
      <c r="AK323" s="162"/>
      <c r="AL323" s="162"/>
      <c r="AM323" s="162"/>
      <c r="AN323" s="162"/>
      <c r="AO323" s="162"/>
      <c r="AP323" s="162"/>
      <c r="AQ323" s="162"/>
      <c r="AR323" s="162"/>
      <c r="AS323" s="162"/>
      <c r="AT323" s="162"/>
      <c r="AU323" s="162"/>
      <c r="AV323" s="162"/>
      <c r="AW323" s="162"/>
      <c r="AX323" s="162"/>
      <c r="AY323" s="162"/>
      <c r="AZ323" s="162"/>
      <c r="BA323" s="162"/>
      <c r="BB323" s="162"/>
      <c r="BC323" s="162"/>
      <c r="BD323" s="162"/>
      <c r="BE323" s="162"/>
      <c r="BF323" s="163"/>
      <c r="BG323" s="163"/>
      <c r="BH323" s="163"/>
      <c r="BI323" s="164"/>
      <c r="BJ323" s="165"/>
      <c r="BK323" s="162"/>
      <c r="BL323" s="162"/>
      <c r="BM323" s="164"/>
      <c r="BN323" s="38"/>
      <c r="BO323" s="38"/>
      <c r="BP323" s="38"/>
      <c r="BQ323" s="38"/>
      <c r="BR323" s="38"/>
      <c r="BS323" s="38"/>
      <c r="BT323" s="114" t="str">
        <f t="shared" si="169"/>
        <v/>
      </c>
      <c r="BU323" s="38"/>
      <c r="BV323" s="38"/>
      <c r="BW323" s="38"/>
      <c r="BX323" s="38"/>
      <c r="BZ323" s="17">
        <f t="shared" si="163"/>
        <v>0</v>
      </c>
      <c r="CA323" s="17">
        <f t="shared" si="164"/>
        <v>0</v>
      </c>
      <c r="CB323" s="17">
        <f t="shared" si="165"/>
        <v>0</v>
      </c>
      <c r="CC323" s="17">
        <f t="shared" si="166"/>
        <v>0</v>
      </c>
      <c r="CD323" s="17">
        <f t="shared" si="167"/>
        <v>0</v>
      </c>
      <c r="CE323" s="17">
        <f t="shared" si="168"/>
        <v>0</v>
      </c>
      <c r="CF323" s="17">
        <f t="shared" si="170"/>
        <v>0</v>
      </c>
      <c r="CG323" s="17">
        <f t="shared" si="171"/>
        <v>0</v>
      </c>
      <c r="CH323" s="17">
        <f t="shared" si="172"/>
        <v>0</v>
      </c>
      <c r="CI323" s="17">
        <f t="shared" si="173"/>
        <v>0</v>
      </c>
      <c r="CJ323" s="17">
        <f t="shared" si="174"/>
        <v>0</v>
      </c>
      <c r="CK323" s="17">
        <f t="shared" si="175"/>
        <v>0</v>
      </c>
      <c r="CL323" s="17">
        <f t="shared" si="176"/>
        <v>0</v>
      </c>
      <c r="CM323" s="17">
        <f t="shared" si="177"/>
        <v>0</v>
      </c>
      <c r="CN323" s="17">
        <f t="shared" si="178"/>
        <v>0</v>
      </c>
      <c r="CO323" s="17">
        <f t="shared" si="179"/>
        <v>0</v>
      </c>
      <c r="CP323" s="17">
        <f t="shared" si="180"/>
        <v>0</v>
      </c>
      <c r="CQ323" s="17">
        <f t="shared" si="181"/>
        <v>0</v>
      </c>
      <c r="CR323" s="17">
        <f t="shared" si="182"/>
        <v>0</v>
      </c>
      <c r="CS323" s="17">
        <f t="shared" si="183"/>
        <v>0</v>
      </c>
      <c r="CT323" s="17">
        <f t="shared" si="184"/>
        <v>0</v>
      </c>
      <c r="CU323" s="17">
        <f t="shared" si="185"/>
        <v>0</v>
      </c>
      <c r="CV323" s="17">
        <f t="shared" si="186"/>
        <v>0</v>
      </c>
      <c r="CW323" s="17">
        <f t="shared" si="187"/>
        <v>0</v>
      </c>
      <c r="CX323" s="17">
        <f t="shared" si="188"/>
        <v>0</v>
      </c>
      <c r="CY323" s="17">
        <f t="shared" si="189"/>
        <v>0</v>
      </c>
      <c r="CZ323" s="17">
        <f t="shared" si="190"/>
        <v>0</v>
      </c>
      <c r="DA323" s="17">
        <f t="shared" si="191"/>
        <v>0</v>
      </c>
      <c r="DB323" s="17">
        <f t="shared" si="192"/>
        <v>0</v>
      </c>
      <c r="DC323" s="17">
        <f t="shared" si="193"/>
        <v>0</v>
      </c>
      <c r="DD323" s="17">
        <f t="shared" si="194"/>
        <v>0</v>
      </c>
      <c r="DE323" s="17">
        <f t="shared" si="195"/>
        <v>0</v>
      </c>
      <c r="DF323" s="17">
        <f t="shared" si="196"/>
        <v>0</v>
      </c>
      <c r="DG323" s="17">
        <f t="shared" si="197"/>
        <v>0</v>
      </c>
      <c r="DH323" s="17">
        <f t="shared" si="198"/>
        <v>0</v>
      </c>
      <c r="DI323" s="17">
        <f t="shared" si="199"/>
        <v>0</v>
      </c>
      <c r="DJ323" s="17">
        <f t="shared" si="200"/>
        <v>0</v>
      </c>
      <c r="DK323" s="17">
        <f t="shared" si="201"/>
        <v>0</v>
      </c>
    </row>
    <row r="324" spans="2:115" ht="15" customHeight="1" x14ac:dyDescent="0.2">
      <c r="B324" s="156">
        <v>316</v>
      </c>
      <c r="C324" s="157"/>
      <c r="D324" s="158"/>
      <c r="E324" s="159"/>
      <c r="F324" s="159"/>
      <c r="G324" s="91"/>
      <c r="H324" s="92"/>
      <c r="I324" s="160"/>
      <c r="J324" s="92"/>
      <c r="K324" s="92"/>
      <c r="L324" s="160"/>
      <c r="M324" s="160"/>
      <c r="N324" s="160"/>
      <c r="O324" s="160"/>
      <c r="P324" s="160"/>
      <c r="Q324" s="160"/>
      <c r="R324" s="160"/>
      <c r="S324" s="92"/>
      <c r="T324" s="160"/>
      <c r="U324" s="92"/>
      <c r="V324" s="92"/>
      <c r="W324" s="92"/>
      <c r="X324" s="92"/>
      <c r="Y324" s="92"/>
      <c r="Z324" s="161"/>
      <c r="AA324" s="161"/>
      <c r="AB324" s="161"/>
      <c r="AC324" s="161"/>
      <c r="AD324" s="161"/>
      <c r="AE324" s="162"/>
      <c r="AF324" s="162"/>
      <c r="AG324" s="162"/>
      <c r="AH324" s="162"/>
      <c r="AI324" s="162"/>
      <c r="AJ324" s="162"/>
      <c r="AK324" s="162"/>
      <c r="AL324" s="162"/>
      <c r="AM324" s="162"/>
      <c r="AN324" s="162"/>
      <c r="AO324" s="162"/>
      <c r="AP324" s="162"/>
      <c r="AQ324" s="162"/>
      <c r="AR324" s="162"/>
      <c r="AS324" s="162"/>
      <c r="AT324" s="162"/>
      <c r="AU324" s="162"/>
      <c r="AV324" s="162"/>
      <c r="AW324" s="162"/>
      <c r="AX324" s="162"/>
      <c r="AY324" s="162"/>
      <c r="AZ324" s="162"/>
      <c r="BA324" s="162"/>
      <c r="BB324" s="162"/>
      <c r="BC324" s="162"/>
      <c r="BD324" s="162"/>
      <c r="BE324" s="162"/>
      <c r="BF324" s="163"/>
      <c r="BG324" s="163"/>
      <c r="BH324" s="163"/>
      <c r="BI324" s="164"/>
      <c r="BJ324" s="165"/>
      <c r="BK324" s="162"/>
      <c r="BL324" s="162"/>
      <c r="BM324" s="164"/>
      <c r="BN324" s="38"/>
      <c r="BO324" s="38"/>
      <c r="BP324" s="38"/>
      <c r="BQ324" s="38"/>
      <c r="BR324" s="38"/>
      <c r="BS324" s="38"/>
      <c r="BT324" s="114" t="str">
        <f t="shared" si="169"/>
        <v/>
      </c>
      <c r="BU324" s="38"/>
      <c r="BV324" s="38"/>
      <c r="BW324" s="38"/>
      <c r="BX324" s="38"/>
      <c r="BZ324" s="17">
        <f t="shared" si="163"/>
        <v>0</v>
      </c>
      <c r="CA324" s="17">
        <f t="shared" si="164"/>
        <v>0</v>
      </c>
      <c r="CB324" s="17">
        <f t="shared" si="165"/>
        <v>0</v>
      </c>
      <c r="CC324" s="17">
        <f t="shared" si="166"/>
        <v>0</v>
      </c>
      <c r="CD324" s="17">
        <f t="shared" si="167"/>
        <v>0</v>
      </c>
      <c r="CE324" s="17">
        <f t="shared" si="168"/>
        <v>0</v>
      </c>
      <c r="CF324" s="17">
        <f t="shared" si="170"/>
        <v>0</v>
      </c>
      <c r="CG324" s="17">
        <f t="shared" si="171"/>
        <v>0</v>
      </c>
      <c r="CH324" s="17">
        <f t="shared" si="172"/>
        <v>0</v>
      </c>
      <c r="CI324" s="17">
        <f t="shared" si="173"/>
        <v>0</v>
      </c>
      <c r="CJ324" s="17">
        <f t="shared" si="174"/>
        <v>0</v>
      </c>
      <c r="CK324" s="17">
        <f t="shared" si="175"/>
        <v>0</v>
      </c>
      <c r="CL324" s="17">
        <f t="shared" si="176"/>
        <v>0</v>
      </c>
      <c r="CM324" s="17">
        <f t="shared" si="177"/>
        <v>0</v>
      </c>
      <c r="CN324" s="17">
        <f t="shared" si="178"/>
        <v>0</v>
      </c>
      <c r="CO324" s="17">
        <f t="shared" si="179"/>
        <v>0</v>
      </c>
      <c r="CP324" s="17">
        <f t="shared" si="180"/>
        <v>0</v>
      </c>
      <c r="CQ324" s="17">
        <f t="shared" si="181"/>
        <v>0</v>
      </c>
      <c r="CR324" s="17">
        <f t="shared" si="182"/>
        <v>0</v>
      </c>
      <c r="CS324" s="17">
        <f t="shared" si="183"/>
        <v>0</v>
      </c>
      <c r="CT324" s="17">
        <f t="shared" si="184"/>
        <v>0</v>
      </c>
      <c r="CU324" s="17">
        <f t="shared" si="185"/>
        <v>0</v>
      </c>
      <c r="CV324" s="17">
        <f t="shared" si="186"/>
        <v>0</v>
      </c>
      <c r="CW324" s="17">
        <f t="shared" si="187"/>
        <v>0</v>
      </c>
      <c r="CX324" s="17">
        <f t="shared" si="188"/>
        <v>0</v>
      </c>
      <c r="CY324" s="17">
        <f t="shared" si="189"/>
        <v>0</v>
      </c>
      <c r="CZ324" s="17">
        <f t="shared" si="190"/>
        <v>0</v>
      </c>
      <c r="DA324" s="17">
        <f t="shared" si="191"/>
        <v>0</v>
      </c>
      <c r="DB324" s="17">
        <f t="shared" si="192"/>
        <v>0</v>
      </c>
      <c r="DC324" s="17">
        <f t="shared" si="193"/>
        <v>0</v>
      </c>
      <c r="DD324" s="17">
        <f t="shared" si="194"/>
        <v>0</v>
      </c>
      <c r="DE324" s="17">
        <f t="shared" si="195"/>
        <v>0</v>
      </c>
      <c r="DF324" s="17">
        <f t="shared" si="196"/>
        <v>0</v>
      </c>
      <c r="DG324" s="17">
        <f t="shared" si="197"/>
        <v>0</v>
      </c>
      <c r="DH324" s="17">
        <f t="shared" si="198"/>
        <v>0</v>
      </c>
      <c r="DI324" s="17">
        <f t="shared" si="199"/>
        <v>0</v>
      </c>
      <c r="DJ324" s="17">
        <f t="shared" si="200"/>
        <v>0</v>
      </c>
      <c r="DK324" s="17">
        <f t="shared" si="201"/>
        <v>0</v>
      </c>
    </row>
    <row r="325" spans="2:115" ht="15" customHeight="1" x14ac:dyDescent="0.2">
      <c r="B325" s="156">
        <v>317</v>
      </c>
      <c r="C325" s="157"/>
      <c r="D325" s="158"/>
      <c r="E325" s="159"/>
      <c r="F325" s="159"/>
      <c r="G325" s="91"/>
      <c r="H325" s="92"/>
      <c r="I325" s="160"/>
      <c r="J325" s="92"/>
      <c r="K325" s="92"/>
      <c r="L325" s="160"/>
      <c r="M325" s="160"/>
      <c r="N325" s="160"/>
      <c r="O325" s="160"/>
      <c r="P325" s="160"/>
      <c r="Q325" s="160"/>
      <c r="R325" s="160"/>
      <c r="S325" s="92"/>
      <c r="T325" s="160"/>
      <c r="U325" s="92"/>
      <c r="V325" s="92"/>
      <c r="W325" s="92"/>
      <c r="X325" s="92"/>
      <c r="Y325" s="92"/>
      <c r="Z325" s="161"/>
      <c r="AA325" s="161"/>
      <c r="AB325" s="161"/>
      <c r="AC325" s="161"/>
      <c r="AD325" s="161"/>
      <c r="AE325" s="162"/>
      <c r="AF325" s="162"/>
      <c r="AG325" s="162"/>
      <c r="AH325" s="162"/>
      <c r="AI325" s="162"/>
      <c r="AJ325" s="162"/>
      <c r="AK325" s="162"/>
      <c r="AL325" s="162"/>
      <c r="AM325" s="162"/>
      <c r="AN325" s="162"/>
      <c r="AO325" s="162"/>
      <c r="AP325" s="162"/>
      <c r="AQ325" s="162"/>
      <c r="AR325" s="162"/>
      <c r="AS325" s="162"/>
      <c r="AT325" s="162"/>
      <c r="AU325" s="162"/>
      <c r="AV325" s="162"/>
      <c r="AW325" s="162"/>
      <c r="AX325" s="162"/>
      <c r="AY325" s="162"/>
      <c r="AZ325" s="162"/>
      <c r="BA325" s="162"/>
      <c r="BB325" s="162"/>
      <c r="BC325" s="162"/>
      <c r="BD325" s="162"/>
      <c r="BE325" s="162"/>
      <c r="BF325" s="163"/>
      <c r="BG325" s="163"/>
      <c r="BH325" s="163"/>
      <c r="BI325" s="164"/>
      <c r="BJ325" s="165"/>
      <c r="BK325" s="162"/>
      <c r="BL325" s="162"/>
      <c r="BM325" s="164"/>
      <c r="BN325" s="38"/>
      <c r="BO325" s="38"/>
      <c r="BP325" s="38"/>
      <c r="BQ325" s="38"/>
      <c r="BR325" s="38"/>
      <c r="BS325" s="38"/>
      <c r="BT325" s="114" t="str">
        <f t="shared" si="169"/>
        <v/>
      </c>
      <c r="BU325" s="38"/>
      <c r="BV325" s="38"/>
      <c r="BW325" s="38"/>
      <c r="BX325" s="38"/>
      <c r="BZ325" s="17">
        <f t="shared" si="163"/>
        <v>0</v>
      </c>
      <c r="CA325" s="17">
        <f t="shared" si="164"/>
        <v>0</v>
      </c>
      <c r="CB325" s="17">
        <f t="shared" si="165"/>
        <v>0</v>
      </c>
      <c r="CC325" s="17">
        <f t="shared" si="166"/>
        <v>0</v>
      </c>
      <c r="CD325" s="17">
        <f t="shared" si="167"/>
        <v>0</v>
      </c>
      <c r="CE325" s="17">
        <f t="shared" si="168"/>
        <v>0</v>
      </c>
      <c r="CF325" s="17">
        <f t="shared" si="170"/>
        <v>0</v>
      </c>
      <c r="CG325" s="17">
        <f t="shared" si="171"/>
        <v>0</v>
      </c>
      <c r="CH325" s="17">
        <f t="shared" si="172"/>
        <v>0</v>
      </c>
      <c r="CI325" s="17">
        <f t="shared" si="173"/>
        <v>0</v>
      </c>
      <c r="CJ325" s="17">
        <f t="shared" si="174"/>
        <v>0</v>
      </c>
      <c r="CK325" s="17">
        <f t="shared" si="175"/>
        <v>0</v>
      </c>
      <c r="CL325" s="17">
        <f t="shared" si="176"/>
        <v>0</v>
      </c>
      <c r="CM325" s="17">
        <f t="shared" si="177"/>
        <v>0</v>
      </c>
      <c r="CN325" s="17">
        <f t="shared" si="178"/>
        <v>0</v>
      </c>
      <c r="CO325" s="17">
        <f t="shared" si="179"/>
        <v>0</v>
      </c>
      <c r="CP325" s="17">
        <f t="shared" si="180"/>
        <v>0</v>
      </c>
      <c r="CQ325" s="17">
        <f t="shared" si="181"/>
        <v>0</v>
      </c>
      <c r="CR325" s="17">
        <f t="shared" si="182"/>
        <v>0</v>
      </c>
      <c r="CS325" s="17">
        <f t="shared" si="183"/>
        <v>0</v>
      </c>
      <c r="CT325" s="17">
        <f t="shared" si="184"/>
        <v>0</v>
      </c>
      <c r="CU325" s="17">
        <f t="shared" si="185"/>
        <v>0</v>
      </c>
      <c r="CV325" s="17">
        <f t="shared" si="186"/>
        <v>0</v>
      </c>
      <c r="CW325" s="17">
        <f t="shared" si="187"/>
        <v>0</v>
      </c>
      <c r="CX325" s="17">
        <f t="shared" si="188"/>
        <v>0</v>
      </c>
      <c r="CY325" s="17">
        <f t="shared" si="189"/>
        <v>0</v>
      </c>
      <c r="CZ325" s="17">
        <f t="shared" si="190"/>
        <v>0</v>
      </c>
      <c r="DA325" s="17">
        <f t="shared" si="191"/>
        <v>0</v>
      </c>
      <c r="DB325" s="17">
        <f t="shared" si="192"/>
        <v>0</v>
      </c>
      <c r="DC325" s="17">
        <f t="shared" si="193"/>
        <v>0</v>
      </c>
      <c r="DD325" s="17">
        <f t="shared" si="194"/>
        <v>0</v>
      </c>
      <c r="DE325" s="17">
        <f t="shared" si="195"/>
        <v>0</v>
      </c>
      <c r="DF325" s="17">
        <f t="shared" si="196"/>
        <v>0</v>
      </c>
      <c r="DG325" s="17">
        <f t="shared" si="197"/>
        <v>0</v>
      </c>
      <c r="DH325" s="17">
        <f t="shared" si="198"/>
        <v>0</v>
      </c>
      <c r="DI325" s="17">
        <f t="shared" si="199"/>
        <v>0</v>
      </c>
      <c r="DJ325" s="17">
        <f t="shared" si="200"/>
        <v>0</v>
      </c>
      <c r="DK325" s="17">
        <f t="shared" si="201"/>
        <v>0</v>
      </c>
    </row>
    <row r="326" spans="2:115" ht="15" customHeight="1" x14ac:dyDescent="0.2">
      <c r="B326" s="156">
        <v>318</v>
      </c>
      <c r="C326" s="157"/>
      <c r="D326" s="158"/>
      <c r="E326" s="159"/>
      <c r="F326" s="159"/>
      <c r="G326" s="91"/>
      <c r="H326" s="92"/>
      <c r="I326" s="160"/>
      <c r="J326" s="92"/>
      <c r="K326" s="92"/>
      <c r="L326" s="160"/>
      <c r="M326" s="160"/>
      <c r="N326" s="160"/>
      <c r="O326" s="160"/>
      <c r="P326" s="160"/>
      <c r="Q326" s="160"/>
      <c r="R326" s="160"/>
      <c r="S326" s="92"/>
      <c r="T326" s="160"/>
      <c r="U326" s="92"/>
      <c r="V326" s="92"/>
      <c r="W326" s="92"/>
      <c r="X326" s="92"/>
      <c r="Y326" s="92"/>
      <c r="Z326" s="161"/>
      <c r="AA326" s="161"/>
      <c r="AB326" s="161"/>
      <c r="AC326" s="161"/>
      <c r="AD326" s="161"/>
      <c r="AE326" s="162"/>
      <c r="AF326" s="162"/>
      <c r="AG326" s="162"/>
      <c r="AH326" s="162"/>
      <c r="AI326" s="162"/>
      <c r="AJ326" s="162"/>
      <c r="AK326" s="162"/>
      <c r="AL326" s="162"/>
      <c r="AM326" s="162"/>
      <c r="AN326" s="162"/>
      <c r="AO326" s="162"/>
      <c r="AP326" s="162"/>
      <c r="AQ326" s="162"/>
      <c r="AR326" s="162"/>
      <c r="AS326" s="162"/>
      <c r="AT326" s="162"/>
      <c r="AU326" s="162"/>
      <c r="AV326" s="162"/>
      <c r="AW326" s="162"/>
      <c r="AX326" s="162"/>
      <c r="AY326" s="162"/>
      <c r="AZ326" s="162"/>
      <c r="BA326" s="162"/>
      <c r="BB326" s="162"/>
      <c r="BC326" s="162"/>
      <c r="BD326" s="162"/>
      <c r="BE326" s="162"/>
      <c r="BF326" s="163"/>
      <c r="BG326" s="163"/>
      <c r="BH326" s="163"/>
      <c r="BI326" s="164"/>
      <c r="BJ326" s="165"/>
      <c r="BK326" s="162"/>
      <c r="BL326" s="162"/>
      <c r="BM326" s="164"/>
      <c r="BN326" s="38"/>
      <c r="BO326" s="38"/>
      <c r="BP326" s="38"/>
      <c r="BQ326" s="38"/>
      <c r="BR326" s="38"/>
      <c r="BS326" s="38"/>
      <c r="BT326" s="114" t="str">
        <f t="shared" si="169"/>
        <v/>
      </c>
      <c r="BU326" s="38"/>
      <c r="BV326" s="38"/>
      <c r="BW326" s="38"/>
      <c r="BX326" s="38"/>
      <c r="BZ326" s="17">
        <f t="shared" si="163"/>
        <v>0</v>
      </c>
      <c r="CA326" s="17">
        <f t="shared" si="164"/>
        <v>0</v>
      </c>
      <c r="CB326" s="17">
        <f t="shared" si="165"/>
        <v>0</v>
      </c>
      <c r="CC326" s="17">
        <f t="shared" si="166"/>
        <v>0</v>
      </c>
      <c r="CD326" s="17">
        <f t="shared" si="167"/>
        <v>0</v>
      </c>
      <c r="CE326" s="17">
        <f t="shared" si="168"/>
        <v>0</v>
      </c>
      <c r="CF326" s="17">
        <f t="shared" si="170"/>
        <v>0</v>
      </c>
      <c r="CG326" s="17">
        <f t="shared" si="171"/>
        <v>0</v>
      </c>
      <c r="CH326" s="17">
        <f t="shared" si="172"/>
        <v>0</v>
      </c>
      <c r="CI326" s="17">
        <f t="shared" si="173"/>
        <v>0</v>
      </c>
      <c r="CJ326" s="17">
        <f t="shared" si="174"/>
        <v>0</v>
      </c>
      <c r="CK326" s="17">
        <f t="shared" si="175"/>
        <v>0</v>
      </c>
      <c r="CL326" s="17">
        <f t="shared" si="176"/>
        <v>0</v>
      </c>
      <c r="CM326" s="17">
        <f t="shared" si="177"/>
        <v>0</v>
      </c>
      <c r="CN326" s="17">
        <f t="shared" si="178"/>
        <v>0</v>
      </c>
      <c r="CO326" s="17">
        <f t="shared" si="179"/>
        <v>0</v>
      </c>
      <c r="CP326" s="17">
        <f t="shared" si="180"/>
        <v>0</v>
      </c>
      <c r="CQ326" s="17">
        <f t="shared" si="181"/>
        <v>0</v>
      </c>
      <c r="CR326" s="17">
        <f t="shared" si="182"/>
        <v>0</v>
      </c>
      <c r="CS326" s="17">
        <f t="shared" si="183"/>
        <v>0</v>
      </c>
      <c r="CT326" s="17">
        <f t="shared" si="184"/>
        <v>0</v>
      </c>
      <c r="CU326" s="17">
        <f t="shared" si="185"/>
        <v>0</v>
      </c>
      <c r="CV326" s="17">
        <f t="shared" si="186"/>
        <v>0</v>
      </c>
      <c r="CW326" s="17">
        <f t="shared" si="187"/>
        <v>0</v>
      </c>
      <c r="CX326" s="17">
        <f t="shared" si="188"/>
        <v>0</v>
      </c>
      <c r="CY326" s="17">
        <f t="shared" si="189"/>
        <v>0</v>
      </c>
      <c r="CZ326" s="17">
        <f t="shared" si="190"/>
        <v>0</v>
      </c>
      <c r="DA326" s="17">
        <f t="shared" si="191"/>
        <v>0</v>
      </c>
      <c r="DB326" s="17">
        <f t="shared" si="192"/>
        <v>0</v>
      </c>
      <c r="DC326" s="17">
        <f t="shared" si="193"/>
        <v>0</v>
      </c>
      <c r="DD326" s="17">
        <f t="shared" si="194"/>
        <v>0</v>
      </c>
      <c r="DE326" s="17">
        <f t="shared" si="195"/>
        <v>0</v>
      </c>
      <c r="DF326" s="17">
        <f t="shared" si="196"/>
        <v>0</v>
      </c>
      <c r="DG326" s="17">
        <f t="shared" si="197"/>
        <v>0</v>
      </c>
      <c r="DH326" s="17">
        <f t="shared" si="198"/>
        <v>0</v>
      </c>
      <c r="DI326" s="17">
        <f t="shared" si="199"/>
        <v>0</v>
      </c>
      <c r="DJ326" s="17">
        <f t="shared" si="200"/>
        <v>0</v>
      </c>
      <c r="DK326" s="17">
        <f t="shared" si="201"/>
        <v>0</v>
      </c>
    </row>
    <row r="327" spans="2:115" ht="15" customHeight="1" x14ac:dyDescent="0.2">
      <c r="B327" s="156">
        <v>319</v>
      </c>
      <c r="C327" s="157"/>
      <c r="D327" s="158"/>
      <c r="E327" s="159"/>
      <c r="F327" s="159"/>
      <c r="G327" s="91"/>
      <c r="H327" s="92"/>
      <c r="I327" s="160"/>
      <c r="J327" s="92"/>
      <c r="K327" s="92"/>
      <c r="L327" s="160"/>
      <c r="M327" s="160"/>
      <c r="N327" s="160"/>
      <c r="O327" s="160"/>
      <c r="P327" s="160"/>
      <c r="Q327" s="160"/>
      <c r="R327" s="160"/>
      <c r="S327" s="92"/>
      <c r="T327" s="160"/>
      <c r="U327" s="92"/>
      <c r="V327" s="92"/>
      <c r="W327" s="92"/>
      <c r="X327" s="92"/>
      <c r="Y327" s="92"/>
      <c r="Z327" s="161"/>
      <c r="AA327" s="161"/>
      <c r="AB327" s="161"/>
      <c r="AC327" s="161"/>
      <c r="AD327" s="161"/>
      <c r="AE327" s="162"/>
      <c r="AF327" s="162"/>
      <c r="AG327" s="162"/>
      <c r="AH327" s="162"/>
      <c r="AI327" s="162"/>
      <c r="AJ327" s="162"/>
      <c r="AK327" s="162"/>
      <c r="AL327" s="162"/>
      <c r="AM327" s="162"/>
      <c r="AN327" s="162"/>
      <c r="AO327" s="162"/>
      <c r="AP327" s="162"/>
      <c r="AQ327" s="162"/>
      <c r="AR327" s="162"/>
      <c r="AS327" s="162"/>
      <c r="AT327" s="162"/>
      <c r="AU327" s="162"/>
      <c r="AV327" s="162"/>
      <c r="AW327" s="162"/>
      <c r="AX327" s="162"/>
      <c r="AY327" s="162"/>
      <c r="AZ327" s="162"/>
      <c r="BA327" s="162"/>
      <c r="BB327" s="162"/>
      <c r="BC327" s="162"/>
      <c r="BD327" s="162"/>
      <c r="BE327" s="162"/>
      <c r="BF327" s="163"/>
      <c r="BG327" s="163"/>
      <c r="BH327" s="163"/>
      <c r="BI327" s="164"/>
      <c r="BJ327" s="165"/>
      <c r="BK327" s="162"/>
      <c r="BL327" s="162"/>
      <c r="BM327" s="164"/>
      <c r="BN327" s="38"/>
      <c r="BO327" s="38"/>
      <c r="BP327" s="38"/>
      <c r="BQ327" s="38"/>
      <c r="BR327" s="38"/>
      <c r="BS327" s="38"/>
      <c r="BT327" s="114" t="str">
        <f t="shared" si="169"/>
        <v/>
      </c>
      <c r="BU327" s="38"/>
      <c r="BV327" s="38"/>
      <c r="BW327" s="38"/>
      <c r="BX327" s="38"/>
      <c r="BZ327" s="17">
        <f t="shared" si="163"/>
        <v>0</v>
      </c>
      <c r="CA327" s="17">
        <f t="shared" si="164"/>
        <v>0</v>
      </c>
      <c r="CB327" s="17">
        <f t="shared" si="165"/>
        <v>0</v>
      </c>
      <c r="CC327" s="17">
        <f t="shared" si="166"/>
        <v>0</v>
      </c>
      <c r="CD327" s="17">
        <f t="shared" si="167"/>
        <v>0</v>
      </c>
      <c r="CE327" s="17">
        <f t="shared" si="168"/>
        <v>0</v>
      </c>
      <c r="CF327" s="17">
        <f t="shared" si="170"/>
        <v>0</v>
      </c>
      <c r="CG327" s="17">
        <f t="shared" si="171"/>
        <v>0</v>
      </c>
      <c r="CH327" s="17">
        <f t="shared" si="172"/>
        <v>0</v>
      </c>
      <c r="CI327" s="17">
        <f t="shared" si="173"/>
        <v>0</v>
      </c>
      <c r="CJ327" s="17">
        <f t="shared" si="174"/>
        <v>0</v>
      </c>
      <c r="CK327" s="17">
        <f t="shared" si="175"/>
        <v>0</v>
      </c>
      <c r="CL327" s="17">
        <f t="shared" si="176"/>
        <v>0</v>
      </c>
      <c r="CM327" s="17">
        <f t="shared" si="177"/>
        <v>0</v>
      </c>
      <c r="CN327" s="17">
        <f t="shared" si="178"/>
        <v>0</v>
      </c>
      <c r="CO327" s="17">
        <f t="shared" si="179"/>
        <v>0</v>
      </c>
      <c r="CP327" s="17">
        <f t="shared" si="180"/>
        <v>0</v>
      </c>
      <c r="CQ327" s="17">
        <f t="shared" si="181"/>
        <v>0</v>
      </c>
      <c r="CR327" s="17">
        <f t="shared" si="182"/>
        <v>0</v>
      </c>
      <c r="CS327" s="17">
        <f t="shared" si="183"/>
        <v>0</v>
      </c>
      <c r="CT327" s="17">
        <f t="shared" si="184"/>
        <v>0</v>
      </c>
      <c r="CU327" s="17">
        <f t="shared" si="185"/>
        <v>0</v>
      </c>
      <c r="CV327" s="17">
        <f t="shared" si="186"/>
        <v>0</v>
      </c>
      <c r="CW327" s="17">
        <f t="shared" si="187"/>
        <v>0</v>
      </c>
      <c r="CX327" s="17">
        <f t="shared" si="188"/>
        <v>0</v>
      </c>
      <c r="CY327" s="17">
        <f t="shared" si="189"/>
        <v>0</v>
      </c>
      <c r="CZ327" s="17">
        <f t="shared" si="190"/>
        <v>0</v>
      </c>
      <c r="DA327" s="17">
        <f t="shared" si="191"/>
        <v>0</v>
      </c>
      <c r="DB327" s="17">
        <f t="shared" si="192"/>
        <v>0</v>
      </c>
      <c r="DC327" s="17">
        <f t="shared" si="193"/>
        <v>0</v>
      </c>
      <c r="DD327" s="17">
        <f t="shared" si="194"/>
        <v>0</v>
      </c>
      <c r="DE327" s="17">
        <f t="shared" si="195"/>
        <v>0</v>
      </c>
      <c r="DF327" s="17">
        <f t="shared" si="196"/>
        <v>0</v>
      </c>
      <c r="DG327" s="17">
        <f t="shared" si="197"/>
        <v>0</v>
      </c>
      <c r="DH327" s="17">
        <f t="shared" si="198"/>
        <v>0</v>
      </c>
      <c r="DI327" s="17">
        <f t="shared" si="199"/>
        <v>0</v>
      </c>
      <c r="DJ327" s="17">
        <f t="shared" si="200"/>
        <v>0</v>
      </c>
      <c r="DK327" s="17">
        <f t="shared" si="201"/>
        <v>0</v>
      </c>
    </row>
    <row r="328" spans="2:115" ht="15" customHeight="1" x14ac:dyDescent="0.2">
      <c r="B328" s="156">
        <v>320</v>
      </c>
      <c r="C328" s="157"/>
      <c r="D328" s="158"/>
      <c r="E328" s="159"/>
      <c r="F328" s="159"/>
      <c r="G328" s="91"/>
      <c r="H328" s="92"/>
      <c r="I328" s="160"/>
      <c r="J328" s="92"/>
      <c r="K328" s="92"/>
      <c r="L328" s="160"/>
      <c r="M328" s="160"/>
      <c r="N328" s="160"/>
      <c r="O328" s="160"/>
      <c r="P328" s="160"/>
      <c r="Q328" s="160"/>
      <c r="R328" s="160"/>
      <c r="S328" s="92"/>
      <c r="T328" s="160"/>
      <c r="U328" s="92"/>
      <c r="V328" s="92"/>
      <c r="W328" s="92"/>
      <c r="X328" s="92"/>
      <c r="Y328" s="92"/>
      <c r="Z328" s="161"/>
      <c r="AA328" s="161"/>
      <c r="AB328" s="161"/>
      <c r="AC328" s="161"/>
      <c r="AD328" s="161"/>
      <c r="AE328" s="162"/>
      <c r="AF328" s="162"/>
      <c r="AG328" s="162"/>
      <c r="AH328" s="162"/>
      <c r="AI328" s="162"/>
      <c r="AJ328" s="162"/>
      <c r="AK328" s="162"/>
      <c r="AL328" s="162"/>
      <c r="AM328" s="162"/>
      <c r="AN328" s="162"/>
      <c r="AO328" s="162"/>
      <c r="AP328" s="162"/>
      <c r="AQ328" s="162"/>
      <c r="AR328" s="162"/>
      <c r="AS328" s="162"/>
      <c r="AT328" s="162"/>
      <c r="AU328" s="162"/>
      <c r="AV328" s="162"/>
      <c r="AW328" s="162"/>
      <c r="AX328" s="162"/>
      <c r="AY328" s="162"/>
      <c r="AZ328" s="162"/>
      <c r="BA328" s="162"/>
      <c r="BB328" s="162"/>
      <c r="BC328" s="162"/>
      <c r="BD328" s="162"/>
      <c r="BE328" s="162"/>
      <c r="BF328" s="163"/>
      <c r="BG328" s="163"/>
      <c r="BH328" s="163"/>
      <c r="BI328" s="164"/>
      <c r="BJ328" s="165"/>
      <c r="BK328" s="162"/>
      <c r="BL328" s="162"/>
      <c r="BM328" s="164"/>
      <c r="BN328" s="38"/>
      <c r="BO328" s="38"/>
      <c r="BP328" s="38"/>
      <c r="BQ328" s="38"/>
      <c r="BR328" s="38"/>
      <c r="BS328" s="38"/>
      <c r="BT328" s="114" t="str">
        <f t="shared" si="169"/>
        <v/>
      </c>
      <c r="BU328" s="38"/>
      <c r="BV328" s="38"/>
      <c r="BW328" s="38"/>
      <c r="BX328" s="38"/>
      <c r="BZ328" s="17">
        <f t="shared" si="163"/>
        <v>0</v>
      </c>
      <c r="CA328" s="17">
        <f t="shared" si="164"/>
        <v>0</v>
      </c>
      <c r="CB328" s="17">
        <f t="shared" si="165"/>
        <v>0</v>
      </c>
      <c r="CC328" s="17">
        <f t="shared" si="166"/>
        <v>0</v>
      </c>
      <c r="CD328" s="17">
        <f t="shared" si="167"/>
        <v>0</v>
      </c>
      <c r="CE328" s="17">
        <f t="shared" si="168"/>
        <v>0</v>
      </c>
      <c r="CF328" s="17">
        <f t="shared" si="170"/>
        <v>0</v>
      </c>
      <c r="CG328" s="17">
        <f t="shared" si="171"/>
        <v>0</v>
      </c>
      <c r="CH328" s="17">
        <f t="shared" si="172"/>
        <v>0</v>
      </c>
      <c r="CI328" s="17">
        <f t="shared" si="173"/>
        <v>0</v>
      </c>
      <c r="CJ328" s="17">
        <f t="shared" si="174"/>
        <v>0</v>
      </c>
      <c r="CK328" s="17">
        <f t="shared" si="175"/>
        <v>0</v>
      </c>
      <c r="CL328" s="17">
        <f t="shared" si="176"/>
        <v>0</v>
      </c>
      <c r="CM328" s="17">
        <f t="shared" si="177"/>
        <v>0</v>
      </c>
      <c r="CN328" s="17">
        <f t="shared" si="178"/>
        <v>0</v>
      </c>
      <c r="CO328" s="17">
        <f t="shared" si="179"/>
        <v>0</v>
      </c>
      <c r="CP328" s="17">
        <f t="shared" si="180"/>
        <v>0</v>
      </c>
      <c r="CQ328" s="17">
        <f t="shared" si="181"/>
        <v>0</v>
      </c>
      <c r="CR328" s="17">
        <f t="shared" si="182"/>
        <v>0</v>
      </c>
      <c r="CS328" s="17">
        <f t="shared" si="183"/>
        <v>0</v>
      </c>
      <c r="CT328" s="17">
        <f t="shared" si="184"/>
        <v>0</v>
      </c>
      <c r="CU328" s="17">
        <f t="shared" si="185"/>
        <v>0</v>
      </c>
      <c r="CV328" s="17">
        <f t="shared" si="186"/>
        <v>0</v>
      </c>
      <c r="CW328" s="17">
        <f t="shared" si="187"/>
        <v>0</v>
      </c>
      <c r="CX328" s="17">
        <f t="shared" si="188"/>
        <v>0</v>
      </c>
      <c r="CY328" s="17">
        <f t="shared" si="189"/>
        <v>0</v>
      </c>
      <c r="CZ328" s="17">
        <f t="shared" si="190"/>
        <v>0</v>
      </c>
      <c r="DA328" s="17">
        <f t="shared" si="191"/>
        <v>0</v>
      </c>
      <c r="DB328" s="17">
        <f t="shared" si="192"/>
        <v>0</v>
      </c>
      <c r="DC328" s="17">
        <f t="shared" si="193"/>
        <v>0</v>
      </c>
      <c r="DD328" s="17">
        <f t="shared" si="194"/>
        <v>0</v>
      </c>
      <c r="DE328" s="17">
        <f t="shared" si="195"/>
        <v>0</v>
      </c>
      <c r="DF328" s="17">
        <f t="shared" si="196"/>
        <v>0</v>
      </c>
      <c r="DG328" s="17">
        <f t="shared" si="197"/>
        <v>0</v>
      </c>
      <c r="DH328" s="17">
        <f t="shared" si="198"/>
        <v>0</v>
      </c>
      <c r="DI328" s="17">
        <f t="shared" si="199"/>
        <v>0</v>
      </c>
      <c r="DJ328" s="17">
        <f t="shared" si="200"/>
        <v>0</v>
      </c>
      <c r="DK328" s="17">
        <f t="shared" si="201"/>
        <v>0</v>
      </c>
    </row>
    <row r="329" spans="2:115" ht="15" customHeight="1" x14ac:dyDescent="0.2">
      <c r="B329" s="156">
        <v>321</v>
      </c>
      <c r="C329" s="157"/>
      <c r="D329" s="158"/>
      <c r="E329" s="159"/>
      <c r="F329" s="159"/>
      <c r="G329" s="91"/>
      <c r="H329" s="92"/>
      <c r="I329" s="160"/>
      <c r="J329" s="92"/>
      <c r="K329" s="92"/>
      <c r="L329" s="160"/>
      <c r="M329" s="160"/>
      <c r="N329" s="160"/>
      <c r="O329" s="160"/>
      <c r="P329" s="160"/>
      <c r="Q329" s="160"/>
      <c r="R329" s="160"/>
      <c r="S329" s="92"/>
      <c r="T329" s="160"/>
      <c r="U329" s="92"/>
      <c r="V329" s="92"/>
      <c r="W329" s="92"/>
      <c r="X329" s="92"/>
      <c r="Y329" s="92"/>
      <c r="Z329" s="161"/>
      <c r="AA329" s="161"/>
      <c r="AB329" s="161"/>
      <c r="AC329" s="161"/>
      <c r="AD329" s="161"/>
      <c r="AE329" s="162"/>
      <c r="AF329" s="162"/>
      <c r="AG329" s="162"/>
      <c r="AH329" s="162"/>
      <c r="AI329" s="162"/>
      <c r="AJ329" s="162"/>
      <c r="AK329" s="162"/>
      <c r="AL329" s="162"/>
      <c r="AM329" s="162"/>
      <c r="AN329" s="162"/>
      <c r="AO329" s="162"/>
      <c r="AP329" s="162"/>
      <c r="AQ329" s="162"/>
      <c r="AR329" s="162"/>
      <c r="AS329" s="162"/>
      <c r="AT329" s="162"/>
      <c r="AU329" s="162"/>
      <c r="AV329" s="162"/>
      <c r="AW329" s="162"/>
      <c r="AX329" s="162"/>
      <c r="AY329" s="162"/>
      <c r="AZ329" s="162"/>
      <c r="BA329" s="162"/>
      <c r="BB329" s="162"/>
      <c r="BC329" s="162"/>
      <c r="BD329" s="162"/>
      <c r="BE329" s="162"/>
      <c r="BF329" s="163"/>
      <c r="BG329" s="163"/>
      <c r="BH329" s="163"/>
      <c r="BI329" s="164"/>
      <c r="BJ329" s="165"/>
      <c r="BK329" s="162"/>
      <c r="BL329" s="162"/>
      <c r="BM329" s="164"/>
      <c r="BN329" s="38"/>
      <c r="BO329" s="38"/>
      <c r="BP329" s="38"/>
      <c r="BQ329" s="38"/>
      <c r="BR329" s="38"/>
      <c r="BS329" s="38"/>
      <c r="BT329" s="114" t="str">
        <f t="shared" si="169"/>
        <v/>
      </c>
      <c r="BU329" s="38"/>
      <c r="BV329" s="38"/>
      <c r="BW329" s="38"/>
      <c r="BX329" s="38"/>
      <c r="BZ329" s="17">
        <f t="shared" ref="BZ329:BZ392" si="202">IF(Z329="x",1,0)</f>
        <v>0</v>
      </c>
      <c r="CA329" s="17">
        <f t="shared" ref="CA329:CA392" si="203">IF(AB329="x",1,0)</f>
        <v>0</v>
      </c>
      <c r="CB329" s="17">
        <f t="shared" ref="CB329:CB392" si="204">IF(AD329="x",1,0)</f>
        <v>0</v>
      </c>
      <c r="CC329" s="17">
        <f t="shared" ref="CC329:CC392" si="205">IF(AE329="x",1,0)</f>
        <v>0</v>
      </c>
      <c r="CD329" s="17">
        <f t="shared" ref="CD329:CD392" si="206">IF(AF329="x",1,0)</f>
        <v>0</v>
      </c>
      <c r="CE329" s="17">
        <f t="shared" ref="CE329:CE392" si="207">IF(AG329="x",1,0)</f>
        <v>0</v>
      </c>
      <c r="CF329" s="17">
        <f t="shared" si="170"/>
        <v>0</v>
      </c>
      <c r="CG329" s="17">
        <f t="shared" si="171"/>
        <v>0</v>
      </c>
      <c r="CH329" s="17">
        <f t="shared" si="172"/>
        <v>0</v>
      </c>
      <c r="CI329" s="17">
        <f t="shared" si="173"/>
        <v>0</v>
      </c>
      <c r="CJ329" s="17">
        <f t="shared" si="174"/>
        <v>0</v>
      </c>
      <c r="CK329" s="17">
        <f t="shared" si="175"/>
        <v>0</v>
      </c>
      <c r="CL329" s="17">
        <f t="shared" si="176"/>
        <v>0</v>
      </c>
      <c r="CM329" s="17">
        <f t="shared" si="177"/>
        <v>0</v>
      </c>
      <c r="CN329" s="17">
        <f t="shared" si="178"/>
        <v>0</v>
      </c>
      <c r="CO329" s="17">
        <f t="shared" si="179"/>
        <v>0</v>
      </c>
      <c r="CP329" s="17">
        <f t="shared" si="180"/>
        <v>0</v>
      </c>
      <c r="CQ329" s="17">
        <f t="shared" si="181"/>
        <v>0</v>
      </c>
      <c r="CR329" s="17">
        <f t="shared" si="182"/>
        <v>0</v>
      </c>
      <c r="CS329" s="17">
        <f t="shared" si="183"/>
        <v>0</v>
      </c>
      <c r="CT329" s="17">
        <f t="shared" si="184"/>
        <v>0</v>
      </c>
      <c r="CU329" s="17">
        <f t="shared" si="185"/>
        <v>0</v>
      </c>
      <c r="CV329" s="17">
        <f t="shared" si="186"/>
        <v>0</v>
      </c>
      <c r="CW329" s="17">
        <f t="shared" si="187"/>
        <v>0</v>
      </c>
      <c r="CX329" s="17">
        <f t="shared" si="188"/>
        <v>0</v>
      </c>
      <c r="CY329" s="17">
        <f t="shared" si="189"/>
        <v>0</v>
      </c>
      <c r="CZ329" s="17">
        <f t="shared" si="190"/>
        <v>0</v>
      </c>
      <c r="DA329" s="17">
        <f t="shared" si="191"/>
        <v>0</v>
      </c>
      <c r="DB329" s="17">
        <f t="shared" si="192"/>
        <v>0</v>
      </c>
      <c r="DC329" s="17">
        <f t="shared" si="193"/>
        <v>0</v>
      </c>
      <c r="DD329" s="17">
        <f t="shared" si="194"/>
        <v>0</v>
      </c>
      <c r="DE329" s="17">
        <f t="shared" si="195"/>
        <v>0</v>
      </c>
      <c r="DF329" s="17">
        <f t="shared" si="196"/>
        <v>0</v>
      </c>
      <c r="DG329" s="17">
        <f t="shared" si="197"/>
        <v>0</v>
      </c>
      <c r="DH329" s="17">
        <f t="shared" si="198"/>
        <v>0</v>
      </c>
      <c r="DI329" s="17">
        <f t="shared" si="199"/>
        <v>0</v>
      </c>
      <c r="DJ329" s="17">
        <f t="shared" si="200"/>
        <v>0</v>
      </c>
      <c r="DK329" s="17">
        <f t="shared" si="201"/>
        <v>0</v>
      </c>
    </row>
    <row r="330" spans="2:115" ht="15" customHeight="1" x14ac:dyDescent="0.2">
      <c r="B330" s="156">
        <v>322</v>
      </c>
      <c r="C330" s="157"/>
      <c r="D330" s="158"/>
      <c r="E330" s="159"/>
      <c r="F330" s="159"/>
      <c r="G330" s="91"/>
      <c r="H330" s="92"/>
      <c r="I330" s="160"/>
      <c r="J330" s="92"/>
      <c r="K330" s="92"/>
      <c r="L330" s="160"/>
      <c r="M330" s="160"/>
      <c r="N330" s="160"/>
      <c r="O330" s="160"/>
      <c r="P330" s="160"/>
      <c r="Q330" s="160"/>
      <c r="R330" s="160"/>
      <c r="S330" s="92"/>
      <c r="T330" s="160"/>
      <c r="U330" s="92"/>
      <c r="V330" s="92"/>
      <c r="W330" s="92"/>
      <c r="X330" s="92"/>
      <c r="Y330" s="92"/>
      <c r="Z330" s="161"/>
      <c r="AA330" s="161"/>
      <c r="AB330" s="161"/>
      <c r="AC330" s="161"/>
      <c r="AD330" s="161"/>
      <c r="AE330" s="162"/>
      <c r="AF330" s="162"/>
      <c r="AG330" s="162"/>
      <c r="AH330" s="162"/>
      <c r="AI330" s="162"/>
      <c r="AJ330" s="162"/>
      <c r="AK330" s="162"/>
      <c r="AL330" s="162"/>
      <c r="AM330" s="162"/>
      <c r="AN330" s="162"/>
      <c r="AO330" s="162"/>
      <c r="AP330" s="162"/>
      <c r="AQ330" s="162"/>
      <c r="AR330" s="162"/>
      <c r="AS330" s="162"/>
      <c r="AT330" s="162"/>
      <c r="AU330" s="162"/>
      <c r="AV330" s="162"/>
      <c r="AW330" s="162"/>
      <c r="AX330" s="162"/>
      <c r="AY330" s="162"/>
      <c r="AZ330" s="162"/>
      <c r="BA330" s="162"/>
      <c r="BB330" s="162"/>
      <c r="BC330" s="162"/>
      <c r="BD330" s="162"/>
      <c r="BE330" s="162"/>
      <c r="BF330" s="163"/>
      <c r="BG330" s="163"/>
      <c r="BH330" s="163"/>
      <c r="BI330" s="164"/>
      <c r="BJ330" s="165"/>
      <c r="BK330" s="162"/>
      <c r="BL330" s="162"/>
      <c r="BM330" s="164"/>
      <c r="BN330" s="38"/>
      <c r="BO330" s="38"/>
      <c r="BP330" s="38"/>
      <c r="BQ330" s="38"/>
      <c r="BR330" s="38"/>
      <c r="BS330" s="38"/>
      <c r="BT330" s="114" t="str">
        <f t="shared" ref="BT330:BT393" si="208">CONCATENATE(BP330,BQ330,BR330,BS330)</f>
        <v/>
      </c>
      <c r="BU330" s="38"/>
      <c r="BV330" s="38"/>
      <c r="BW330" s="38"/>
      <c r="BX330" s="38"/>
      <c r="BZ330" s="17">
        <f t="shared" si="202"/>
        <v>0</v>
      </c>
      <c r="CA330" s="17">
        <f t="shared" si="203"/>
        <v>0</v>
      </c>
      <c r="CB330" s="17">
        <f t="shared" si="204"/>
        <v>0</v>
      </c>
      <c r="CC330" s="17">
        <f t="shared" si="205"/>
        <v>0</v>
      </c>
      <c r="CD330" s="17">
        <f t="shared" si="206"/>
        <v>0</v>
      </c>
      <c r="CE330" s="17">
        <f t="shared" si="207"/>
        <v>0</v>
      </c>
      <c r="CF330" s="17">
        <f t="shared" ref="CF330:CF393" si="209">IF(AH330="x",1,0)</f>
        <v>0</v>
      </c>
      <c r="CG330" s="17">
        <f t="shared" ref="CG330:CG393" si="210">IF(AI330="x",1,0)</f>
        <v>0</v>
      </c>
      <c r="CH330" s="17">
        <f t="shared" ref="CH330:CH393" si="211">IF(AJ330="x",1,0)</f>
        <v>0</v>
      </c>
      <c r="CI330" s="17">
        <f t="shared" ref="CI330:CI393" si="212">IF(AK330="x",1,0)</f>
        <v>0</v>
      </c>
      <c r="CJ330" s="17">
        <f t="shared" ref="CJ330:CJ393" si="213">IF(AL330="x",1,0)</f>
        <v>0</v>
      </c>
      <c r="CK330" s="17">
        <f t="shared" ref="CK330:CK393" si="214">IF(AM330="x",1,0)</f>
        <v>0</v>
      </c>
      <c r="CL330" s="17">
        <f t="shared" ref="CL330:CL393" si="215">IF(AN330="x",1,0)</f>
        <v>0</v>
      </c>
      <c r="CM330" s="17">
        <f t="shared" ref="CM330:CM393" si="216">IF(AO330="x",1,0)</f>
        <v>0</v>
      </c>
      <c r="CN330" s="17">
        <f t="shared" ref="CN330:CN393" si="217">IF(AP330="x",1,0)</f>
        <v>0</v>
      </c>
      <c r="CO330" s="17">
        <f t="shared" ref="CO330:CO393" si="218">IF(AQ330="x",1,0)</f>
        <v>0</v>
      </c>
      <c r="CP330" s="17">
        <f t="shared" ref="CP330:CP393" si="219">IF(AR330="x",1,0)</f>
        <v>0</v>
      </c>
      <c r="CQ330" s="17">
        <f t="shared" ref="CQ330:CQ393" si="220">IF(AS330="x",1,0)</f>
        <v>0</v>
      </c>
      <c r="CR330" s="17">
        <f t="shared" ref="CR330:CR393" si="221">IF(AT330="x",1,0)</f>
        <v>0</v>
      </c>
      <c r="CS330" s="17">
        <f t="shared" ref="CS330:CS393" si="222">IF(AU330="x",1,0)</f>
        <v>0</v>
      </c>
      <c r="CT330" s="17">
        <f t="shared" ref="CT330:CT393" si="223">IF(AV330="x",1,0)</f>
        <v>0</v>
      </c>
      <c r="CU330" s="17">
        <f t="shared" ref="CU330:CU393" si="224">IF(AW330="x",1,0)</f>
        <v>0</v>
      </c>
      <c r="CV330" s="17">
        <f t="shared" ref="CV330:CV393" si="225">IF(AX330="x",1,0)</f>
        <v>0</v>
      </c>
      <c r="CW330" s="17">
        <f t="shared" ref="CW330:CW393" si="226">IF(AY330="x",1,0)</f>
        <v>0</v>
      </c>
      <c r="CX330" s="17">
        <f t="shared" ref="CX330:CX393" si="227">IF(AZ330="x",1,0)</f>
        <v>0</v>
      </c>
      <c r="CY330" s="17">
        <f t="shared" ref="CY330:CY393" si="228">IF(BA330="x",1,0)</f>
        <v>0</v>
      </c>
      <c r="CZ330" s="17">
        <f t="shared" ref="CZ330:CZ393" si="229">IF(BB330="x",1,0)</f>
        <v>0</v>
      </c>
      <c r="DA330" s="17">
        <f t="shared" ref="DA330:DA393" si="230">IF(BC330="x",1,0)</f>
        <v>0</v>
      </c>
      <c r="DB330" s="17">
        <f t="shared" ref="DB330:DB393" si="231">IF(BD330="x",1,0)</f>
        <v>0</v>
      </c>
      <c r="DC330" s="17">
        <f t="shared" ref="DC330:DC393" si="232">IF(BE330="x",1,0)</f>
        <v>0</v>
      </c>
      <c r="DD330" s="17">
        <f t="shared" ref="DD330:DD393" si="233">IF(BF330="x",1,0)</f>
        <v>0</v>
      </c>
      <c r="DE330" s="17">
        <f t="shared" ref="DE330:DE393" si="234">IF(BG330="x",1,0)</f>
        <v>0</v>
      </c>
      <c r="DF330" s="17">
        <f t="shared" ref="DF330:DF393" si="235">IF(BH330="x",1,0)</f>
        <v>0</v>
      </c>
      <c r="DG330" s="17">
        <f t="shared" ref="DG330:DG393" si="236">IF(BI330="x",1,0)</f>
        <v>0</v>
      </c>
      <c r="DH330" s="17">
        <f t="shared" ref="DH330:DH393" si="237">IF(BJ330="x",1,0)</f>
        <v>0</v>
      </c>
      <c r="DI330" s="17">
        <f t="shared" ref="DI330:DI393" si="238">IF(BK330="x",1,0)</f>
        <v>0</v>
      </c>
      <c r="DJ330" s="17">
        <f t="shared" ref="DJ330:DJ393" si="239">IF(BL330="x",1,0)</f>
        <v>0</v>
      </c>
      <c r="DK330" s="17">
        <f t="shared" ref="DK330:DK393" si="240">IF(BM330="x",1,0)</f>
        <v>0</v>
      </c>
    </row>
    <row r="331" spans="2:115" ht="15" customHeight="1" x14ac:dyDescent="0.2">
      <c r="B331" s="156">
        <v>323</v>
      </c>
      <c r="C331" s="157"/>
      <c r="D331" s="158"/>
      <c r="E331" s="159"/>
      <c r="F331" s="159"/>
      <c r="G331" s="91"/>
      <c r="H331" s="92"/>
      <c r="I331" s="160"/>
      <c r="J331" s="92"/>
      <c r="K331" s="92"/>
      <c r="L331" s="160"/>
      <c r="M331" s="160"/>
      <c r="N331" s="160"/>
      <c r="O331" s="160"/>
      <c r="P331" s="160"/>
      <c r="Q331" s="160"/>
      <c r="R331" s="160"/>
      <c r="S331" s="92"/>
      <c r="T331" s="160"/>
      <c r="U331" s="92"/>
      <c r="V331" s="92"/>
      <c r="W331" s="92"/>
      <c r="X331" s="92"/>
      <c r="Y331" s="92"/>
      <c r="Z331" s="161"/>
      <c r="AA331" s="161"/>
      <c r="AB331" s="161"/>
      <c r="AC331" s="161"/>
      <c r="AD331" s="161"/>
      <c r="AE331" s="162"/>
      <c r="AF331" s="162"/>
      <c r="AG331" s="162"/>
      <c r="AH331" s="162"/>
      <c r="AI331" s="162"/>
      <c r="AJ331" s="162"/>
      <c r="AK331" s="162"/>
      <c r="AL331" s="162"/>
      <c r="AM331" s="162"/>
      <c r="AN331" s="162"/>
      <c r="AO331" s="162"/>
      <c r="AP331" s="162"/>
      <c r="AQ331" s="162"/>
      <c r="AR331" s="162"/>
      <c r="AS331" s="162"/>
      <c r="AT331" s="162"/>
      <c r="AU331" s="162"/>
      <c r="AV331" s="162"/>
      <c r="AW331" s="162"/>
      <c r="AX331" s="162"/>
      <c r="AY331" s="162"/>
      <c r="AZ331" s="162"/>
      <c r="BA331" s="162"/>
      <c r="BB331" s="162"/>
      <c r="BC331" s="162"/>
      <c r="BD331" s="162"/>
      <c r="BE331" s="162"/>
      <c r="BF331" s="163"/>
      <c r="BG331" s="163"/>
      <c r="BH331" s="163"/>
      <c r="BI331" s="164"/>
      <c r="BJ331" s="165"/>
      <c r="BK331" s="162"/>
      <c r="BL331" s="162"/>
      <c r="BM331" s="164"/>
      <c r="BN331" s="38"/>
      <c r="BO331" s="38"/>
      <c r="BP331" s="38"/>
      <c r="BQ331" s="38"/>
      <c r="BR331" s="38"/>
      <c r="BS331" s="38"/>
      <c r="BT331" s="114" t="str">
        <f t="shared" si="208"/>
        <v/>
      </c>
      <c r="BU331" s="38"/>
      <c r="BV331" s="38"/>
      <c r="BW331" s="38"/>
      <c r="BX331" s="38"/>
      <c r="BZ331" s="17">
        <f t="shared" si="202"/>
        <v>0</v>
      </c>
      <c r="CA331" s="17">
        <f t="shared" si="203"/>
        <v>0</v>
      </c>
      <c r="CB331" s="17">
        <f t="shared" si="204"/>
        <v>0</v>
      </c>
      <c r="CC331" s="17">
        <f t="shared" si="205"/>
        <v>0</v>
      </c>
      <c r="CD331" s="17">
        <f t="shared" si="206"/>
        <v>0</v>
      </c>
      <c r="CE331" s="17">
        <f t="shared" si="207"/>
        <v>0</v>
      </c>
      <c r="CF331" s="17">
        <f t="shared" si="209"/>
        <v>0</v>
      </c>
      <c r="CG331" s="17">
        <f t="shared" si="210"/>
        <v>0</v>
      </c>
      <c r="CH331" s="17">
        <f t="shared" si="211"/>
        <v>0</v>
      </c>
      <c r="CI331" s="17">
        <f t="shared" si="212"/>
        <v>0</v>
      </c>
      <c r="CJ331" s="17">
        <f t="shared" si="213"/>
        <v>0</v>
      </c>
      <c r="CK331" s="17">
        <f t="shared" si="214"/>
        <v>0</v>
      </c>
      <c r="CL331" s="17">
        <f t="shared" si="215"/>
        <v>0</v>
      </c>
      <c r="CM331" s="17">
        <f t="shared" si="216"/>
        <v>0</v>
      </c>
      <c r="CN331" s="17">
        <f t="shared" si="217"/>
        <v>0</v>
      </c>
      <c r="CO331" s="17">
        <f t="shared" si="218"/>
        <v>0</v>
      </c>
      <c r="CP331" s="17">
        <f t="shared" si="219"/>
        <v>0</v>
      </c>
      <c r="CQ331" s="17">
        <f t="shared" si="220"/>
        <v>0</v>
      </c>
      <c r="CR331" s="17">
        <f t="shared" si="221"/>
        <v>0</v>
      </c>
      <c r="CS331" s="17">
        <f t="shared" si="222"/>
        <v>0</v>
      </c>
      <c r="CT331" s="17">
        <f t="shared" si="223"/>
        <v>0</v>
      </c>
      <c r="CU331" s="17">
        <f t="shared" si="224"/>
        <v>0</v>
      </c>
      <c r="CV331" s="17">
        <f t="shared" si="225"/>
        <v>0</v>
      </c>
      <c r="CW331" s="17">
        <f t="shared" si="226"/>
        <v>0</v>
      </c>
      <c r="CX331" s="17">
        <f t="shared" si="227"/>
        <v>0</v>
      </c>
      <c r="CY331" s="17">
        <f t="shared" si="228"/>
        <v>0</v>
      </c>
      <c r="CZ331" s="17">
        <f t="shared" si="229"/>
        <v>0</v>
      </c>
      <c r="DA331" s="17">
        <f t="shared" si="230"/>
        <v>0</v>
      </c>
      <c r="DB331" s="17">
        <f t="shared" si="231"/>
        <v>0</v>
      </c>
      <c r="DC331" s="17">
        <f t="shared" si="232"/>
        <v>0</v>
      </c>
      <c r="DD331" s="17">
        <f t="shared" si="233"/>
        <v>0</v>
      </c>
      <c r="DE331" s="17">
        <f t="shared" si="234"/>
        <v>0</v>
      </c>
      <c r="DF331" s="17">
        <f t="shared" si="235"/>
        <v>0</v>
      </c>
      <c r="DG331" s="17">
        <f t="shared" si="236"/>
        <v>0</v>
      </c>
      <c r="DH331" s="17">
        <f t="shared" si="237"/>
        <v>0</v>
      </c>
      <c r="DI331" s="17">
        <f t="shared" si="238"/>
        <v>0</v>
      </c>
      <c r="DJ331" s="17">
        <f t="shared" si="239"/>
        <v>0</v>
      </c>
      <c r="DK331" s="17">
        <f t="shared" si="240"/>
        <v>0</v>
      </c>
    </row>
    <row r="332" spans="2:115" ht="15" customHeight="1" x14ac:dyDescent="0.2">
      <c r="B332" s="156">
        <v>324</v>
      </c>
      <c r="C332" s="157"/>
      <c r="D332" s="158"/>
      <c r="E332" s="159"/>
      <c r="F332" s="159"/>
      <c r="G332" s="91"/>
      <c r="H332" s="92"/>
      <c r="I332" s="160"/>
      <c r="J332" s="92"/>
      <c r="K332" s="92"/>
      <c r="L332" s="160"/>
      <c r="M332" s="160"/>
      <c r="N332" s="160"/>
      <c r="O332" s="160"/>
      <c r="P332" s="160"/>
      <c r="Q332" s="160"/>
      <c r="R332" s="160"/>
      <c r="S332" s="92"/>
      <c r="T332" s="160"/>
      <c r="U332" s="92"/>
      <c r="V332" s="92"/>
      <c r="W332" s="92"/>
      <c r="X332" s="92"/>
      <c r="Y332" s="92"/>
      <c r="Z332" s="161"/>
      <c r="AA332" s="161"/>
      <c r="AB332" s="161"/>
      <c r="AC332" s="161"/>
      <c r="AD332" s="161"/>
      <c r="AE332" s="162"/>
      <c r="AF332" s="162"/>
      <c r="AG332" s="162"/>
      <c r="AH332" s="162"/>
      <c r="AI332" s="162"/>
      <c r="AJ332" s="162"/>
      <c r="AK332" s="162"/>
      <c r="AL332" s="162"/>
      <c r="AM332" s="162"/>
      <c r="AN332" s="162"/>
      <c r="AO332" s="162"/>
      <c r="AP332" s="162"/>
      <c r="AQ332" s="162"/>
      <c r="AR332" s="162"/>
      <c r="AS332" s="162"/>
      <c r="AT332" s="162"/>
      <c r="AU332" s="162"/>
      <c r="AV332" s="162"/>
      <c r="AW332" s="162"/>
      <c r="AX332" s="162"/>
      <c r="AY332" s="162"/>
      <c r="AZ332" s="162"/>
      <c r="BA332" s="162"/>
      <c r="BB332" s="162"/>
      <c r="BC332" s="162"/>
      <c r="BD332" s="162"/>
      <c r="BE332" s="162"/>
      <c r="BF332" s="163"/>
      <c r="BG332" s="163"/>
      <c r="BH332" s="163"/>
      <c r="BI332" s="164"/>
      <c r="BJ332" s="165"/>
      <c r="BK332" s="162"/>
      <c r="BL332" s="162"/>
      <c r="BM332" s="164"/>
      <c r="BN332" s="38"/>
      <c r="BO332" s="38"/>
      <c r="BP332" s="38"/>
      <c r="BQ332" s="38"/>
      <c r="BR332" s="38"/>
      <c r="BS332" s="38"/>
      <c r="BT332" s="114" t="str">
        <f t="shared" si="208"/>
        <v/>
      </c>
      <c r="BU332" s="38"/>
      <c r="BV332" s="38"/>
      <c r="BW332" s="38"/>
      <c r="BX332" s="38"/>
      <c r="BZ332" s="17">
        <f t="shared" si="202"/>
        <v>0</v>
      </c>
      <c r="CA332" s="17">
        <f t="shared" si="203"/>
        <v>0</v>
      </c>
      <c r="CB332" s="17">
        <f t="shared" si="204"/>
        <v>0</v>
      </c>
      <c r="CC332" s="17">
        <f t="shared" si="205"/>
        <v>0</v>
      </c>
      <c r="CD332" s="17">
        <f t="shared" si="206"/>
        <v>0</v>
      </c>
      <c r="CE332" s="17">
        <f t="shared" si="207"/>
        <v>0</v>
      </c>
      <c r="CF332" s="17">
        <f t="shared" si="209"/>
        <v>0</v>
      </c>
      <c r="CG332" s="17">
        <f t="shared" si="210"/>
        <v>0</v>
      </c>
      <c r="CH332" s="17">
        <f t="shared" si="211"/>
        <v>0</v>
      </c>
      <c r="CI332" s="17">
        <f t="shared" si="212"/>
        <v>0</v>
      </c>
      <c r="CJ332" s="17">
        <f t="shared" si="213"/>
        <v>0</v>
      </c>
      <c r="CK332" s="17">
        <f t="shared" si="214"/>
        <v>0</v>
      </c>
      <c r="CL332" s="17">
        <f t="shared" si="215"/>
        <v>0</v>
      </c>
      <c r="CM332" s="17">
        <f t="shared" si="216"/>
        <v>0</v>
      </c>
      <c r="CN332" s="17">
        <f t="shared" si="217"/>
        <v>0</v>
      </c>
      <c r="CO332" s="17">
        <f t="shared" si="218"/>
        <v>0</v>
      </c>
      <c r="CP332" s="17">
        <f t="shared" si="219"/>
        <v>0</v>
      </c>
      <c r="CQ332" s="17">
        <f t="shared" si="220"/>
        <v>0</v>
      </c>
      <c r="CR332" s="17">
        <f t="shared" si="221"/>
        <v>0</v>
      </c>
      <c r="CS332" s="17">
        <f t="shared" si="222"/>
        <v>0</v>
      </c>
      <c r="CT332" s="17">
        <f t="shared" si="223"/>
        <v>0</v>
      </c>
      <c r="CU332" s="17">
        <f t="shared" si="224"/>
        <v>0</v>
      </c>
      <c r="CV332" s="17">
        <f t="shared" si="225"/>
        <v>0</v>
      </c>
      <c r="CW332" s="17">
        <f t="shared" si="226"/>
        <v>0</v>
      </c>
      <c r="CX332" s="17">
        <f t="shared" si="227"/>
        <v>0</v>
      </c>
      <c r="CY332" s="17">
        <f t="shared" si="228"/>
        <v>0</v>
      </c>
      <c r="CZ332" s="17">
        <f t="shared" si="229"/>
        <v>0</v>
      </c>
      <c r="DA332" s="17">
        <f t="shared" si="230"/>
        <v>0</v>
      </c>
      <c r="DB332" s="17">
        <f t="shared" si="231"/>
        <v>0</v>
      </c>
      <c r="DC332" s="17">
        <f t="shared" si="232"/>
        <v>0</v>
      </c>
      <c r="DD332" s="17">
        <f t="shared" si="233"/>
        <v>0</v>
      </c>
      <c r="DE332" s="17">
        <f t="shared" si="234"/>
        <v>0</v>
      </c>
      <c r="DF332" s="17">
        <f t="shared" si="235"/>
        <v>0</v>
      </c>
      <c r="DG332" s="17">
        <f t="shared" si="236"/>
        <v>0</v>
      </c>
      <c r="DH332" s="17">
        <f t="shared" si="237"/>
        <v>0</v>
      </c>
      <c r="DI332" s="17">
        <f t="shared" si="238"/>
        <v>0</v>
      </c>
      <c r="DJ332" s="17">
        <f t="shared" si="239"/>
        <v>0</v>
      </c>
      <c r="DK332" s="17">
        <f t="shared" si="240"/>
        <v>0</v>
      </c>
    </row>
    <row r="333" spans="2:115" ht="15" customHeight="1" x14ac:dyDescent="0.2">
      <c r="B333" s="156">
        <v>325</v>
      </c>
      <c r="C333" s="157"/>
      <c r="D333" s="158"/>
      <c r="E333" s="159"/>
      <c r="F333" s="159"/>
      <c r="G333" s="91"/>
      <c r="H333" s="92"/>
      <c r="I333" s="160"/>
      <c r="J333" s="92"/>
      <c r="K333" s="92"/>
      <c r="L333" s="160"/>
      <c r="M333" s="160"/>
      <c r="N333" s="160"/>
      <c r="O333" s="160"/>
      <c r="P333" s="160"/>
      <c r="Q333" s="160"/>
      <c r="R333" s="160"/>
      <c r="S333" s="92"/>
      <c r="T333" s="160"/>
      <c r="U333" s="92"/>
      <c r="V333" s="92"/>
      <c r="W333" s="92"/>
      <c r="X333" s="92"/>
      <c r="Y333" s="92"/>
      <c r="Z333" s="161"/>
      <c r="AA333" s="161"/>
      <c r="AB333" s="161"/>
      <c r="AC333" s="161"/>
      <c r="AD333" s="161"/>
      <c r="AE333" s="162"/>
      <c r="AF333" s="162"/>
      <c r="AG333" s="162"/>
      <c r="AH333" s="162"/>
      <c r="AI333" s="162"/>
      <c r="AJ333" s="162"/>
      <c r="AK333" s="162"/>
      <c r="AL333" s="162"/>
      <c r="AM333" s="162"/>
      <c r="AN333" s="162"/>
      <c r="AO333" s="162"/>
      <c r="AP333" s="162"/>
      <c r="AQ333" s="162"/>
      <c r="AR333" s="162"/>
      <c r="AS333" s="162"/>
      <c r="AT333" s="162"/>
      <c r="AU333" s="162"/>
      <c r="AV333" s="162"/>
      <c r="AW333" s="162"/>
      <c r="AX333" s="162"/>
      <c r="AY333" s="162"/>
      <c r="AZ333" s="162"/>
      <c r="BA333" s="162"/>
      <c r="BB333" s="162"/>
      <c r="BC333" s="162"/>
      <c r="BD333" s="162"/>
      <c r="BE333" s="162"/>
      <c r="BF333" s="163"/>
      <c r="BG333" s="163"/>
      <c r="BH333" s="163"/>
      <c r="BI333" s="164"/>
      <c r="BJ333" s="165"/>
      <c r="BK333" s="162"/>
      <c r="BL333" s="162"/>
      <c r="BM333" s="164"/>
      <c r="BN333" s="38"/>
      <c r="BO333" s="38"/>
      <c r="BP333" s="38"/>
      <c r="BQ333" s="38"/>
      <c r="BR333" s="38"/>
      <c r="BS333" s="38"/>
      <c r="BT333" s="114" t="str">
        <f t="shared" si="208"/>
        <v/>
      </c>
      <c r="BU333" s="38"/>
      <c r="BV333" s="38"/>
      <c r="BW333" s="38"/>
      <c r="BX333" s="38"/>
      <c r="BZ333" s="17">
        <f t="shared" si="202"/>
        <v>0</v>
      </c>
      <c r="CA333" s="17">
        <f t="shared" si="203"/>
        <v>0</v>
      </c>
      <c r="CB333" s="17">
        <f t="shared" si="204"/>
        <v>0</v>
      </c>
      <c r="CC333" s="17">
        <f t="shared" si="205"/>
        <v>0</v>
      </c>
      <c r="CD333" s="17">
        <f t="shared" si="206"/>
        <v>0</v>
      </c>
      <c r="CE333" s="17">
        <f t="shared" si="207"/>
        <v>0</v>
      </c>
      <c r="CF333" s="17">
        <f t="shared" si="209"/>
        <v>0</v>
      </c>
      <c r="CG333" s="17">
        <f t="shared" si="210"/>
        <v>0</v>
      </c>
      <c r="CH333" s="17">
        <f t="shared" si="211"/>
        <v>0</v>
      </c>
      <c r="CI333" s="17">
        <f t="shared" si="212"/>
        <v>0</v>
      </c>
      <c r="CJ333" s="17">
        <f t="shared" si="213"/>
        <v>0</v>
      </c>
      <c r="CK333" s="17">
        <f t="shared" si="214"/>
        <v>0</v>
      </c>
      <c r="CL333" s="17">
        <f t="shared" si="215"/>
        <v>0</v>
      </c>
      <c r="CM333" s="17">
        <f t="shared" si="216"/>
        <v>0</v>
      </c>
      <c r="CN333" s="17">
        <f t="shared" si="217"/>
        <v>0</v>
      </c>
      <c r="CO333" s="17">
        <f t="shared" si="218"/>
        <v>0</v>
      </c>
      <c r="CP333" s="17">
        <f t="shared" si="219"/>
        <v>0</v>
      </c>
      <c r="CQ333" s="17">
        <f t="shared" si="220"/>
        <v>0</v>
      </c>
      <c r="CR333" s="17">
        <f t="shared" si="221"/>
        <v>0</v>
      </c>
      <c r="CS333" s="17">
        <f t="shared" si="222"/>
        <v>0</v>
      </c>
      <c r="CT333" s="17">
        <f t="shared" si="223"/>
        <v>0</v>
      </c>
      <c r="CU333" s="17">
        <f t="shared" si="224"/>
        <v>0</v>
      </c>
      <c r="CV333" s="17">
        <f t="shared" si="225"/>
        <v>0</v>
      </c>
      <c r="CW333" s="17">
        <f t="shared" si="226"/>
        <v>0</v>
      </c>
      <c r="CX333" s="17">
        <f t="shared" si="227"/>
        <v>0</v>
      </c>
      <c r="CY333" s="17">
        <f t="shared" si="228"/>
        <v>0</v>
      </c>
      <c r="CZ333" s="17">
        <f t="shared" si="229"/>
        <v>0</v>
      </c>
      <c r="DA333" s="17">
        <f t="shared" si="230"/>
        <v>0</v>
      </c>
      <c r="DB333" s="17">
        <f t="shared" si="231"/>
        <v>0</v>
      </c>
      <c r="DC333" s="17">
        <f t="shared" si="232"/>
        <v>0</v>
      </c>
      <c r="DD333" s="17">
        <f t="shared" si="233"/>
        <v>0</v>
      </c>
      <c r="DE333" s="17">
        <f t="shared" si="234"/>
        <v>0</v>
      </c>
      <c r="DF333" s="17">
        <f t="shared" si="235"/>
        <v>0</v>
      </c>
      <c r="DG333" s="17">
        <f t="shared" si="236"/>
        <v>0</v>
      </c>
      <c r="DH333" s="17">
        <f t="shared" si="237"/>
        <v>0</v>
      </c>
      <c r="DI333" s="17">
        <f t="shared" si="238"/>
        <v>0</v>
      </c>
      <c r="DJ333" s="17">
        <f t="shared" si="239"/>
        <v>0</v>
      </c>
      <c r="DK333" s="17">
        <f t="shared" si="240"/>
        <v>0</v>
      </c>
    </row>
    <row r="334" spans="2:115" ht="15" customHeight="1" x14ac:dyDescent="0.2">
      <c r="B334" s="156">
        <v>326</v>
      </c>
      <c r="C334" s="157"/>
      <c r="D334" s="158"/>
      <c r="E334" s="159"/>
      <c r="F334" s="159"/>
      <c r="G334" s="91"/>
      <c r="H334" s="92"/>
      <c r="I334" s="160"/>
      <c r="J334" s="92"/>
      <c r="K334" s="92"/>
      <c r="L334" s="160"/>
      <c r="M334" s="160"/>
      <c r="N334" s="160"/>
      <c r="O334" s="160"/>
      <c r="P334" s="160"/>
      <c r="Q334" s="160"/>
      <c r="R334" s="160"/>
      <c r="S334" s="92"/>
      <c r="T334" s="160"/>
      <c r="U334" s="92"/>
      <c r="V334" s="92"/>
      <c r="W334" s="92"/>
      <c r="X334" s="92"/>
      <c r="Y334" s="92"/>
      <c r="Z334" s="161"/>
      <c r="AA334" s="161"/>
      <c r="AB334" s="161"/>
      <c r="AC334" s="161"/>
      <c r="AD334" s="161"/>
      <c r="AE334" s="162"/>
      <c r="AF334" s="162"/>
      <c r="AG334" s="162"/>
      <c r="AH334" s="162"/>
      <c r="AI334" s="162"/>
      <c r="AJ334" s="162"/>
      <c r="AK334" s="162"/>
      <c r="AL334" s="162"/>
      <c r="AM334" s="162"/>
      <c r="AN334" s="162"/>
      <c r="AO334" s="162"/>
      <c r="AP334" s="162"/>
      <c r="AQ334" s="162"/>
      <c r="AR334" s="162"/>
      <c r="AS334" s="162"/>
      <c r="AT334" s="162"/>
      <c r="AU334" s="162"/>
      <c r="AV334" s="162"/>
      <c r="AW334" s="162"/>
      <c r="AX334" s="162"/>
      <c r="AY334" s="162"/>
      <c r="AZ334" s="162"/>
      <c r="BA334" s="162"/>
      <c r="BB334" s="162"/>
      <c r="BC334" s="162"/>
      <c r="BD334" s="162"/>
      <c r="BE334" s="162"/>
      <c r="BF334" s="163"/>
      <c r="BG334" s="163"/>
      <c r="BH334" s="163"/>
      <c r="BI334" s="164"/>
      <c r="BJ334" s="165"/>
      <c r="BK334" s="162"/>
      <c r="BL334" s="162"/>
      <c r="BM334" s="164"/>
      <c r="BN334" s="38"/>
      <c r="BO334" s="38"/>
      <c r="BP334" s="38"/>
      <c r="BQ334" s="38"/>
      <c r="BR334" s="38"/>
      <c r="BS334" s="38"/>
      <c r="BT334" s="114" t="str">
        <f t="shared" si="208"/>
        <v/>
      </c>
      <c r="BU334" s="38"/>
      <c r="BV334" s="38"/>
      <c r="BW334" s="38"/>
      <c r="BX334" s="38"/>
      <c r="BZ334" s="17">
        <f t="shared" si="202"/>
        <v>0</v>
      </c>
      <c r="CA334" s="17">
        <f t="shared" si="203"/>
        <v>0</v>
      </c>
      <c r="CB334" s="17">
        <f t="shared" si="204"/>
        <v>0</v>
      </c>
      <c r="CC334" s="17">
        <f t="shared" si="205"/>
        <v>0</v>
      </c>
      <c r="CD334" s="17">
        <f t="shared" si="206"/>
        <v>0</v>
      </c>
      <c r="CE334" s="17">
        <f t="shared" si="207"/>
        <v>0</v>
      </c>
      <c r="CF334" s="17">
        <f t="shared" si="209"/>
        <v>0</v>
      </c>
      <c r="CG334" s="17">
        <f t="shared" si="210"/>
        <v>0</v>
      </c>
      <c r="CH334" s="17">
        <f t="shared" si="211"/>
        <v>0</v>
      </c>
      <c r="CI334" s="17">
        <f t="shared" si="212"/>
        <v>0</v>
      </c>
      <c r="CJ334" s="17">
        <f t="shared" si="213"/>
        <v>0</v>
      </c>
      <c r="CK334" s="17">
        <f t="shared" si="214"/>
        <v>0</v>
      </c>
      <c r="CL334" s="17">
        <f t="shared" si="215"/>
        <v>0</v>
      </c>
      <c r="CM334" s="17">
        <f t="shared" si="216"/>
        <v>0</v>
      </c>
      <c r="CN334" s="17">
        <f t="shared" si="217"/>
        <v>0</v>
      </c>
      <c r="CO334" s="17">
        <f t="shared" si="218"/>
        <v>0</v>
      </c>
      <c r="CP334" s="17">
        <f t="shared" si="219"/>
        <v>0</v>
      </c>
      <c r="CQ334" s="17">
        <f t="shared" si="220"/>
        <v>0</v>
      </c>
      <c r="CR334" s="17">
        <f t="shared" si="221"/>
        <v>0</v>
      </c>
      <c r="CS334" s="17">
        <f t="shared" si="222"/>
        <v>0</v>
      </c>
      <c r="CT334" s="17">
        <f t="shared" si="223"/>
        <v>0</v>
      </c>
      <c r="CU334" s="17">
        <f t="shared" si="224"/>
        <v>0</v>
      </c>
      <c r="CV334" s="17">
        <f t="shared" si="225"/>
        <v>0</v>
      </c>
      <c r="CW334" s="17">
        <f t="shared" si="226"/>
        <v>0</v>
      </c>
      <c r="CX334" s="17">
        <f t="shared" si="227"/>
        <v>0</v>
      </c>
      <c r="CY334" s="17">
        <f t="shared" si="228"/>
        <v>0</v>
      </c>
      <c r="CZ334" s="17">
        <f t="shared" si="229"/>
        <v>0</v>
      </c>
      <c r="DA334" s="17">
        <f t="shared" si="230"/>
        <v>0</v>
      </c>
      <c r="DB334" s="17">
        <f t="shared" si="231"/>
        <v>0</v>
      </c>
      <c r="DC334" s="17">
        <f t="shared" si="232"/>
        <v>0</v>
      </c>
      <c r="DD334" s="17">
        <f t="shared" si="233"/>
        <v>0</v>
      </c>
      <c r="DE334" s="17">
        <f t="shared" si="234"/>
        <v>0</v>
      </c>
      <c r="DF334" s="17">
        <f t="shared" si="235"/>
        <v>0</v>
      </c>
      <c r="DG334" s="17">
        <f t="shared" si="236"/>
        <v>0</v>
      </c>
      <c r="DH334" s="17">
        <f t="shared" si="237"/>
        <v>0</v>
      </c>
      <c r="DI334" s="17">
        <f t="shared" si="238"/>
        <v>0</v>
      </c>
      <c r="DJ334" s="17">
        <f t="shared" si="239"/>
        <v>0</v>
      </c>
      <c r="DK334" s="17">
        <f t="shared" si="240"/>
        <v>0</v>
      </c>
    </row>
    <row r="335" spans="2:115" ht="15" customHeight="1" x14ac:dyDescent="0.2">
      <c r="B335" s="156">
        <v>327</v>
      </c>
      <c r="C335" s="157"/>
      <c r="D335" s="158"/>
      <c r="E335" s="159"/>
      <c r="F335" s="159"/>
      <c r="G335" s="91"/>
      <c r="H335" s="92"/>
      <c r="I335" s="160"/>
      <c r="J335" s="92"/>
      <c r="K335" s="92"/>
      <c r="L335" s="160"/>
      <c r="M335" s="160"/>
      <c r="N335" s="160"/>
      <c r="O335" s="160"/>
      <c r="P335" s="160"/>
      <c r="Q335" s="160"/>
      <c r="R335" s="160"/>
      <c r="S335" s="92"/>
      <c r="T335" s="160"/>
      <c r="U335" s="92"/>
      <c r="V335" s="92"/>
      <c r="W335" s="92"/>
      <c r="X335" s="92"/>
      <c r="Y335" s="92"/>
      <c r="Z335" s="161"/>
      <c r="AA335" s="161"/>
      <c r="AB335" s="161"/>
      <c r="AC335" s="161"/>
      <c r="AD335" s="161"/>
      <c r="AE335" s="162"/>
      <c r="AF335" s="162"/>
      <c r="AG335" s="162"/>
      <c r="AH335" s="162"/>
      <c r="AI335" s="162"/>
      <c r="AJ335" s="162"/>
      <c r="AK335" s="162"/>
      <c r="AL335" s="162"/>
      <c r="AM335" s="162"/>
      <c r="AN335" s="162"/>
      <c r="AO335" s="162"/>
      <c r="AP335" s="162"/>
      <c r="AQ335" s="162"/>
      <c r="AR335" s="162"/>
      <c r="AS335" s="162"/>
      <c r="AT335" s="162"/>
      <c r="AU335" s="162"/>
      <c r="AV335" s="162"/>
      <c r="AW335" s="162"/>
      <c r="AX335" s="162"/>
      <c r="AY335" s="162"/>
      <c r="AZ335" s="162"/>
      <c r="BA335" s="162"/>
      <c r="BB335" s="162"/>
      <c r="BC335" s="162"/>
      <c r="BD335" s="162"/>
      <c r="BE335" s="162"/>
      <c r="BF335" s="163"/>
      <c r="BG335" s="163"/>
      <c r="BH335" s="163"/>
      <c r="BI335" s="164"/>
      <c r="BJ335" s="165"/>
      <c r="BK335" s="162"/>
      <c r="BL335" s="162"/>
      <c r="BM335" s="164"/>
      <c r="BN335" s="38"/>
      <c r="BO335" s="38"/>
      <c r="BP335" s="38"/>
      <c r="BQ335" s="38"/>
      <c r="BR335" s="38"/>
      <c r="BS335" s="38"/>
      <c r="BT335" s="114" t="str">
        <f t="shared" si="208"/>
        <v/>
      </c>
      <c r="BU335" s="38"/>
      <c r="BV335" s="38"/>
      <c r="BW335" s="38"/>
      <c r="BX335" s="38"/>
      <c r="BZ335" s="17">
        <f t="shared" si="202"/>
        <v>0</v>
      </c>
      <c r="CA335" s="17">
        <f t="shared" si="203"/>
        <v>0</v>
      </c>
      <c r="CB335" s="17">
        <f t="shared" si="204"/>
        <v>0</v>
      </c>
      <c r="CC335" s="17">
        <f t="shared" si="205"/>
        <v>0</v>
      </c>
      <c r="CD335" s="17">
        <f t="shared" si="206"/>
        <v>0</v>
      </c>
      <c r="CE335" s="17">
        <f t="shared" si="207"/>
        <v>0</v>
      </c>
      <c r="CF335" s="17">
        <f t="shared" si="209"/>
        <v>0</v>
      </c>
      <c r="CG335" s="17">
        <f t="shared" si="210"/>
        <v>0</v>
      </c>
      <c r="CH335" s="17">
        <f t="shared" si="211"/>
        <v>0</v>
      </c>
      <c r="CI335" s="17">
        <f t="shared" si="212"/>
        <v>0</v>
      </c>
      <c r="CJ335" s="17">
        <f t="shared" si="213"/>
        <v>0</v>
      </c>
      <c r="CK335" s="17">
        <f t="shared" si="214"/>
        <v>0</v>
      </c>
      <c r="CL335" s="17">
        <f t="shared" si="215"/>
        <v>0</v>
      </c>
      <c r="CM335" s="17">
        <f t="shared" si="216"/>
        <v>0</v>
      </c>
      <c r="CN335" s="17">
        <f t="shared" si="217"/>
        <v>0</v>
      </c>
      <c r="CO335" s="17">
        <f t="shared" si="218"/>
        <v>0</v>
      </c>
      <c r="CP335" s="17">
        <f t="shared" si="219"/>
        <v>0</v>
      </c>
      <c r="CQ335" s="17">
        <f t="shared" si="220"/>
        <v>0</v>
      </c>
      <c r="CR335" s="17">
        <f t="shared" si="221"/>
        <v>0</v>
      </c>
      <c r="CS335" s="17">
        <f t="shared" si="222"/>
        <v>0</v>
      </c>
      <c r="CT335" s="17">
        <f t="shared" si="223"/>
        <v>0</v>
      </c>
      <c r="CU335" s="17">
        <f t="shared" si="224"/>
        <v>0</v>
      </c>
      <c r="CV335" s="17">
        <f t="shared" si="225"/>
        <v>0</v>
      </c>
      <c r="CW335" s="17">
        <f t="shared" si="226"/>
        <v>0</v>
      </c>
      <c r="CX335" s="17">
        <f t="shared" si="227"/>
        <v>0</v>
      </c>
      <c r="CY335" s="17">
        <f t="shared" si="228"/>
        <v>0</v>
      </c>
      <c r="CZ335" s="17">
        <f t="shared" si="229"/>
        <v>0</v>
      </c>
      <c r="DA335" s="17">
        <f t="shared" si="230"/>
        <v>0</v>
      </c>
      <c r="DB335" s="17">
        <f t="shared" si="231"/>
        <v>0</v>
      </c>
      <c r="DC335" s="17">
        <f t="shared" si="232"/>
        <v>0</v>
      </c>
      <c r="DD335" s="17">
        <f t="shared" si="233"/>
        <v>0</v>
      </c>
      <c r="DE335" s="17">
        <f t="shared" si="234"/>
        <v>0</v>
      </c>
      <c r="DF335" s="17">
        <f t="shared" si="235"/>
        <v>0</v>
      </c>
      <c r="DG335" s="17">
        <f t="shared" si="236"/>
        <v>0</v>
      </c>
      <c r="DH335" s="17">
        <f t="shared" si="237"/>
        <v>0</v>
      </c>
      <c r="DI335" s="17">
        <f t="shared" si="238"/>
        <v>0</v>
      </c>
      <c r="DJ335" s="17">
        <f t="shared" si="239"/>
        <v>0</v>
      </c>
      <c r="DK335" s="17">
        <f t="shared" si="240"/>
        <v>0</v>
      </c>
    </row>
    <row r="336" spans="2:115" ht="15" customHeight="1" x14ac:dyDescent="0.2">
      <c r="B336" s="156">
        <v>328</v>
      </c>
      <c r="C336" s="157"/>
      <c r="D336" s="158"/>
      <c r="E336" s="159"/>
      <c r="F336" s="159"/>
      <c r="G336" s="91"/>
      <c r="H336" s="92"/>
      <c r="I336" s="160"/>
      <c r="J336" s="92"/>
      <c r="K336" s="92"/>
      <c r="L336" s="160"/>
      <c r="M336" s="160"/>
      <c r="N336" s="160"/>
      <c r="O336" s="160"/>
      <c r="P336" s="160"/>
      <c r="Q336" s="160"/>
      <c r="R336" s="160"/>
      <c r="S336" s="92"/>
      <c r="T336" s="160"/>
      <c r="U336" s="92"/>
      <c r="V336" s="92"/>
      <c r="W336" s="92"/>
      <c r="X336" s="92"/>
      <c r="Y336" s="92"/>
      <c r="Z336" s="161"/>
      <c r="AA336" s="161"/>
      <c r="AB336" s="161"/>
      <c r="AC336" s="161"/>
      <c r="AD336" s="161"/>
      <c r="AE336" s="162"/>
      <c r="AF336" s="162"/>
      <c r="AG336" s="162"/>
      <c r="AH336" s="162"/>
      <c r="AI336" s="162"/>
      <c r="AJ336" s="162"/>
      <c r="AK336" s="162"/>
      <c r="AL336" s="162"/>
      <c r="AM336" s="162"/>
      <c r="AN336" s="162"/>
      <c r="AO336" s="162"/>
      <c r="AP336" s="162"/>
      <c r="AQ336" s="162"/>
      <c r="AR336" s="162"/>
      <c r="AS336" s="162"/>
      <c r="AT336" s="162"/>
      <c r="AU336" s="162"/>
      <c r="AV336" s="162"/>
      <c r="AW336" s="162"/>
      <c r="AX336" s="162"/>
      <c r="AY336" s="162"/>
      <c r="AZ336" s="162"/>
      <c r="BA336" s="162"/>
      <c r="BB336" s="162"/>
      <c r="BC336" s="162"/>
      <c r="BD336" s="162"/>
      <c r="BE336" s="162"/>
      <c r="BF336" s="163"/>
      <c r="BG336" s="163"/>
      <c r="BH336" s="163"/>
      <c r="BI336" s="164"/>
      <c r="BJ336" s="165"/>
      <c r="BK336" s="162"/>
      <c r="BL336" s="162"/>
      <c r="BM336" s="164"/>
      <c r="BN336" s="38"/>
      <c r="BO336" s="38"/>
      <c r="BP336" s="38"/>
      <c r="BQ336" s="38"/>
      <c r="BR336" s="38"/>
      <c r="BS336" s="38"/>
      <c r="BT336" s="114" t="str">
        <f t="shared" si="208"/>
        <v/>
      </c>
      <c r="BU336" s="38"/>
      <c r="BV336" s="38"/>
      <c r="BW336" s="38"/>
      <c r="BX336" s="38"/>
      <c r="BZ336" s="17">
        <f t="shared" si="202"/>
        <v>0</v>
      </c>
      <c r="CA336" s="17">
        <f t="shared" si="203"/>
        <v>0</v>
      </c>
      <c r="CB336" s="17">
        <f t="shared" si="204"/>
        <v>0</v>
      </c>
      <c r="CC336" s="17">
        <f t="shared" si="205"/>
        <v>0</v>
      </c>
      <c r="CD336" s="17">
        <f t="shared" si="206"/>
        <v>0</v>
      </c>
      <c r="CE336" s="17">
        <f t="shared" si="207"/>
        <v>0</v>
      </c>
      <c r="CF336" s="17">
        <f t="shared" si="209"/>
        <v>0</v>
      </c>
      <c r="CG336" s="17">
        <f t="shared" si="210"/>
        <v>0</v>
      </c>
      <c r="CH336" s="17">
        <f t="shared" si="211"/>
        <v>0</v>
      </c>
      <c r="CI336" s="17">
        <f t="shared" si="212"/>
        <v>0</v>
      </c>
      <c r="CJ336" s="17">
        <f t="shared" si="213"/>
        <v>0</v>
      </c>
      <c r="CK336" s="17">
        <f t="shared" si="214"/>
        <v>0</v>
      </c>
      <c r="CL336" s="17">
        <f t="shared" si="215"/>
        <v>0</v>
      </c>
      <c r="CM336" s="17">
        <f t="shared" si="216"/>
        <v>0</v>
      </c>
      <c r="CN336" s="17">
        <f t="shared" si="217"/>
        <v>0</v>
      </c>
      <c r="CO336" s="17">
        <f t="shared" si="218"/>
        <v>0</v>
      </c>
      <c r="CP336" s="17">
        <f t="shared" si="219"/>
        <v>0</v>
      </c>
      <c r="CQ336" s="17">
        <f t="shared" si="220"/>
        <v>0</v>
      </c>
      <c r="CR336" s="17">
        <f t="shared" si="221"/>
        <v>0</v>
      </c>
      <c r="CS336" s="17">
        <f t="shared" si="222"/>
        <v>0</v>
      </c>
      <c r="CT336" s="17">
        <f t="shared" si="223"/>
        <v>0</v>
      </c>
      <c r="CU336" s="17">
        <f t="shared" si="224"/>
        <v>0</v>
      </c>
      <c r="CV336" s="17">
        <f t="shared" si="225"/>
        <v>0</v>
      </c>
      <c r="CW336" s="17">
        <f t="shared" si="226"/>
        <v>0</v>
      </c>
      <c r="CX336" s="17">
        <f t="shared" si="227"/>
        <v>0</v>
      </c>
      <c r="CY336" s="17">
        <f t="shared" si="228"/>
        <v>0</v>
      </c>
      <c r="CZ336" s="17">
        <f t="shared" si="229"/>
        <v>0</v>
      </c>
      <c r="DA336" s="17">
        <f t="shared" si="230"/>
        <v>0</v>
      </c>
      <c r="DB336" s="17">
        <f t="shared" si="231"/>
        <v>0</v>
      </c>
      <c r="DC336" s="17">
        <f t="shared" si="232"/>
        <v>0</v>
      </c>
      <c r="DD336" s="17">
        <f t="shared" si="233"/>
        <v>0</v>
      </c>
      <c r="DE336" s="17">
        <f t="shared" si="234"/>
        <v>0</v>
      </c>
      <c r="DF336" s="17">
        <f t="shared" si="235"/>
        <v>0</v>
      </c>
      <c r="DG336" s="17">
        <f t="shared" si="236"/>
        <v>0</v>
      </c>
      <c r="DH336" s="17">
        <f t="shared" si="237"/>
        <v>0</v>
      </c>
      <c r="DI336" s="17">
        <f t="shared" si="238"/>
        <v>0</v>
      </c>
      <c r="DJ336" s="17">
        <f t="shared" si="239"/>
        <v>0</v>
      </c>
      <c r="DK336" s="17">
        <f t="shared" si="240"/>
        <v>0</v>
      </c>
    </row>
    <row r="337" spans="2:115" ht="15" customHeight="1" x14ac:dyDescent="0.2">
      <c r="B337" s="156">
        <v>329</v>
      </c>
      <c r="C337" s="157"/>
      <c r="D337" s="158"/>
      <c r="E337" s="159"/>
      <c r="F337" s="159"/>
      <c r="G337" s="91"/>
      <c r="H337" s="92"/>
      <c r="I337" s="160"/>
      <c r="J337" s="92"/>
      <c r="K337" s="92"/>
      <c r="L337" s="160"/>
      <c r="M337" s="160"/>
      <c r="N337" s="160"/>
      <c r="O337" s="160"/>
      <c r="P337" s="160"/>
      <c r="Q337" s="160"/>
      <c r="R337" s="160"/>
      <c r="S337" s="92"/>
      <c r="T337" s="160"/>
      <c r="U337" s="92"/>
      <c r="V337" s="92"/>
      <c r="W337" s="92"/>
      <c r="X337" s="92"/>
      <c r="Y337" s="92"/>
      <c r="Z337" s="161"/>
      <c r="AA337" s="161"/>
      <c r="AB337" s="161"/>
      <c r="AC337" s="161"/>
      <c r="AD337" s="161"/>
      <c r="AE337" s="162"/>
      <c r="AF337" s="162"/>
      <c r="AG337" s="162"/>
      <c r="AH337" s="162"/>
      <c r="AI337" s="162"/>
      <c r="AJ337" s="162"/>
      <c r="AK337" s="162"/>
      <c r="AL337" s="162"/>
      <c r="AM337" s="162"/>
      <c r="AN337" s="162"/>
      <c r="AO337" s="162"/>
      <c r="AP337" s="162"/>
      <c r="AQ337" s="162"/>
      <c r="AR337" s="162"/>
      <c r="AS337" s="162"/>
      <c r="AT337" s="162"/>
      <c r="AU337" s="162"/>
      <c r="AV337" s="162"/>
      <c r="AW337" s="162"/>
      <c r="AX337" s="162"/>
      <c r="AY337" s="162"/>
      <c r="AZ337" s="162"/>
      <c r="BA337" s="162"/>
      <c r="BB337" s="162"/>
      <c r="BC337" s="162"/>
      <c r="BD337" s="162"/>
      <c r="BE337" s="162"/>
      <c r="BF337" s="163"/>
      <c r="BG337" s="163"/>
      <c r="BH337" s="163"/>
      <c r="BI337" s="164"/>
      <c r="BJ337" s="165"/>
      <c r="BK337" s="162"/>
      <c r="BL337" s="162"/>
      <c r="BM337" s="164"/>
      <c r="BN337" s="38"/>
      <c r="BO337" s="38"/>
      <c r="BP337" s="38"/>
      <c r="BQ337" s="38"/>
      <c r="BR337" s="38"/>
      <c r="BS337" s="38"/>
      <c r="BT337" s="114" t="str">
        <f t="shared" si="208"/>
        <v/>
      </c>
      <c r="BU337" s="38"/>
      <c r="BV337" s="38"/>
      <c r="BW337" s="38"/>
      <c r="BX337" s="38"/>
      <c r="BZ337" s="17">
        <f t="shared" si="202"/>
        <v>0</v>
      </c>
      <c r="CA337" s="17">
        <f t="shared" si="203"/>
        <v>0</v>
      </c>
      <c r="CB337" s="17">
        <f t="shared" si="204"/>
        <v>0</v>
      </c>
      <c r="CC337" s="17">
        <f t="shared" si="205"/>
        <v>0</v>
      </c>
      <c r="CD337" s="17">
        <f t="shared" si="206"/>
        <v>0</v>
      </c>
      <c r="CE337" s="17">
        <f t="shared" si="207"/>
        <v>0</v>
      </c>
      <c r="CF337" s="17">
        <f t="shared" si="209"/>
        <v>0</v>
      </c>
      <c r="CG337" s="17">
        <f t="shared" si="210"/>
        <v>0</v>
      </c>
      <c r="CH337" s="17">
        <f t="shared" si="211"/>
        <v>0</v>
      </c>
      <c r="CI337" s="17">
        <f t="shared" si="212"/>
        <v>0</v>
      </c>
      <c r="CJ337" s="17">
        <f t="shared" si="213"/>
        <v>0</v>
      </c>
      <c r="CK337" s="17">
        <f t="shared" si="214"/>
        <v>0</v>
      </c>
      <c r="CL337" s="17">
        <f t="shared" si="215"/>
        <v>0</v>
      </c>
      <c r="CM337" s="17">
        <f t="shared" si="216"/>
        <v>0</v>
      </c>
      <c r="CN337" s="17">
        <f t="shared" si="217"/>
        <v>0</v>
      </c>
      <c r="CO337" s="17">
        <f t="shared" si="218"/>
        <v>0</v>
      </c>
      <c r="CP337" s="17">
        <f t="shared" si="219"/>
        <v>0</v>
      </c>
      <c r="CQ337" s="17">
        <f t="shared" si="220"/>
        <v>0</v>
      </c>
      <c r="CR337" s="17">
        <f t="shared" si="221"/>
        <v>0</v>
      </c>
      <c r="CS337" s="17">
        <f t="shared" si="222"/>
        <v>0</v>
      </c>
      <c r="CT337" s="17">
        <f t="shared" si="223"/>
        <v>0</v>
      </c>
      <c r="CU337" s="17">
        <f t="shared" si="224"/>
        <v>0</v>
      </c>
      <c r="CV337" s="17">
        <f t="shared" si="225"/>
        <v>0</v>
      </c>
      <c r="CW337" s="17">
        <f t="shared" si="226"/>
        <v>0</v>
      </c>
      <c r="CX337" s="17">
        <f t="shared" si="227"/>
        <v>0</v>
      </c>
      <c r="CY337" s="17">
        <f t="shared" si="228"/>
        <v>0</v>
      </c>
      <c r="CZ337" s="17">
        <f t="shared" si="229"/>
        <v>0</v>
      </c>
      <c r="DA337" s="17">
        <f t="shared" si="230"/>
        <v>0</v>
      </c>
      <c r="DB337" s="17">
        <f t="shared" si="231"/>
        <v>0</v>
      </c>
      <c r="DC337" s="17">
        <f t="shared" si="232"/>
        <v>0</v>
      </c>
      <c r="DD337" s="17">
        <f t="shared" si="233"/>
        <v>0</v>
      </c>
      <c r="DE337" s="17">
        <f t="shared" si="234"/>
        <v>0</v>
      </c>
      <c r="DF337" s="17">
        <f t="shared" si="235"/>
        <v>0</v>
      </c>
      <c r="DG337" s="17">
        <f t="shared" si="236"/>
        <v>0</v>
      </c>
      <c r="DH337" s="17">
        <f t="shared" si="237"/>
        <v>0</v>
      </c>
      <c r="DI337" s="17">
        <f t="shared" si="238"/>
        <v>0</v>
      </c>
      <c r="DJ337" s="17">
        <f t="shared" si="239"/>
        <v>0</v>
      </c>
      <c r="DK337" s="17">
        <f t="shared" si="240"/>
        <v>0</v>
      </c>
    </row>
    <row r="338" spans="2:115" ht="15" customHeight="1" x14ac:dyDescent="0.2">
      <c r="B338" s="156">
        <v>330</v>
      </c>
      <c r="C338" s="157"/>
      <c r="D338" s="158"/>
      <c r="E338" s="159"/>
      <c r="F338" s="159"/>
      <c r="G338" s="91"/>
      <c r="H338" s="92"/>
      <c r="I338" s="160"/>
      <c r="J338" s="92"/>
      <c r="K338" s="92"/>
      <c r="L338" s="160"/>
      <c r="M338" s="160"/>
      <c r="N338" s="160"/>
      <c r="O338" s="160"/>
      <c r="P338" s="160"/>
      <c r="Q338" s="160"/>
      <c r="R338" s="160"/>
      <c r="S338" s="92"/>
      <c r="T338" s="160"/>
      <c r="U338" s="92"/>
      <c r="V338" s="92"/>
      <c r="W338" s="92"/>
      <c r="X338" s="92"/>
      <c r="Y338" s="92"/>
      <c r="Z338" s="161"/>
      <c r="AA338" s="161"/>
      <c r="AB338" s="161"/>
      <c r="AC338" s="161"/>
      <c r="AD338" s="161"/>
      <c r="AE338" s="162"/>
      <c r="AF338" s="162"/>
      <c r="AG338" s="162"/>
      <c r="AH338" s="162"/>
      <c r="AI338" s="162"/>
      <c r="AJ338" s="162"/>
      <c r="AK338" s="162"/>
      <c r="AL338" s="162"/>
      <c r="AM338" s="162"/>
      <c r="AN338" s="162"/>
      <c r="AO338" s="162"/>
      <c r="AP338" s="162"/>
      <c r="AQ338" s="162"/>
      <c r="AR338" s="162"/>
      <c r="AS338" s="162"/>
      <c r="AT338" s="162"/>
      <c r="AU338" s="162"/>
      <c r="AV338" s="162"/>
      <c r="AW338" s="162"/>
      <c r="AX338" s="162"/>
      <c r="AY338" s="162"/>
      <c r="AZ338" s="162"/>
      <c r="BA338" s="162"/>
      <c r="BB338" s="162"/>
      <c r="BC338" s="162"/>
      <c r="BD338" s="162"/>
      <c r="BE338" s="162"/>
      <c r="BF338" s="163"/>
      <c r="BG338" s="163"/>
      <c r="BH338" s="163"/>
      <c r="BI338" s="164"/>
      <c r="BJ338" s="165"/>
      <c r="BK338" s="162"/>
      <c r="BL338" s="162"/>
      <c r="BM338" s="164"/>
      <c r="BN338" s="38"/>
      <c r="BO338" s="38"/>
      <c r="BP338" s="38"/>
      <c r="BQ338" s="38"/>
      <c r="BR338" s="38"/>
      <c r="BS338" s="38"/>
      <c r="BT338" s="114" t="str">
        <f t="shared" si="208"/>
        <v/>
      </c>
      <c r="BU338" s="38"/>
      <c r="BV338" s="38"/>
      <c r="BW338" s="38"/>
      <c r="BX338" s="38"/>
      <c r="BZ338" s="17">
        <f t="shared" si="202"/>
        <v>0</v>
      </c>
      <c r="CA338" s="17">
        <f t="shared" si="203"/>
        <v>0</v>
      </c>
      <c r="CB338" s="17">
        <f t="shared" si="204"/>
        <v>0</v>
      </c>
      <c r="CC338" s="17">
        <f t="shared" si="205"/>
        <v>0</v>
      </c>
      <c r="CD338" s="17">
        <f t="shared" si="206"/>
        <v>0</v>
      </c>
      <c r="CE338" s="17">
        <f t="shared" si="207"/>
        <v>0</v>
      </c>
      <c r="CF338" s="17">
        <f t="shared" si="209"/>
        <v>0</v>
      </c>
      <c r="CG338" s="17">
        <f t="shared" si="210"/>
        <v>0</v>
      </c>
      <c r="CH338" s="17">
        <f t="shared" si="211"/>
        <v>0</v>
      </c>
      <c r="CI338" s="17">
        <f t="shared" si="212"/>
        <v>0</v>
      </c>
      <c r="CJ338" s="17">
        <f t="shared" si="213"/>
        <v>0</v>
      </c>
      <c r="CK338" s="17">
        <f t="shared" si="214"/>
        <v>0</v>
      </c>
      <c r="CL338" s="17">
        <f t="shared" si="215"/>
        <v>0</v>
      </c>
      <c r="CM338" s="17">
        <f t="shared" si="216"/>
        <v>0</v>
      </c>
      <c r="CN338" s="17">
        <f t="shared" si="217"/>
        <v>0</v>
      </c>
      <c r="CO338" s="17">
        <f t="shared" si="218"/>
        <v>0</v>
      </c>
      <c r="CP338" s="17">
        <f t="shared" si="219"/>
        <v>0</v>
      </c>
      <c r="CQ338" s="17">
        <f t="shared" si="220"/>
        <v>0</v>
      </c>
      <c r="CR338" s="17">
        <f t="shared" si="221"/>
        <v>0</v>
      </c>
      <c r="CS338" s="17">
        <f t="shared" si="222"/>
        <v>0</v>
      </c>
      <c r="CT338" s="17">
        <f t="shared" si="223"/>
        <v>0</v>
      </c>
      <c r="CU338" s="17">
        <f t="shared" si="224"/>
        <v>0</v>
      </c>
      <c r="CV338" s="17">
        <f t="shared" si="225"/>
        <v>0</v>
      </c>
      <c r="CW338" s="17">
        <f t="shared" si="226"/>
        <v>0</v>
      </c>
      <c r="CX338" s="17">
        <f t="shared" si="227"/>
        <v>0</v>
      </c>
      <c r="CY338" s="17">
        <f t="shared" si="228"/>
        <v>0</v>
      </c>
      <c r="CZ338" s="17">
        <f t="shared" si="229"/>
        <v>0</v>
      </c>
      <c r="DA338" s="17">
        <f t="shared" si="230"/>
        <v>0</v>
      </c>
      <c r="DB338" s="17">
        <f t="shared" si="231"/>
        <v>0</v>
      </c>
      <c r="DC338" s="17">
        <f t="shared" si="232"/>
        <v>0</v>
      </c>
      <c r="DD338" s="17">
        <f t="shared" si="233"/>
        <v>0</v>
      </c>
      <c r="DE338" s="17">
        <f t="shared" si="234"/>
        <v>0</v>
      </c>
      <c r="DF338" s="17">
        <f t="shared" si="235"/>
        <v>0</v>
      </c>
      <c r="DG338" s="17">
        <f t="shared" si="236"/>
        <v>0</v>
      </c>
      <c r="DH338" s="17">
        <f t="shared" si="237"/>
        <v>0</v>
      </c>
      <c r="DI338" s="17">
        <f t="shared" si="238"/>
        <v>0</v>
      </c>
      <c r="DJ338" s="17">
        <f t="shared" si="239"/>
        <v>0</v>
      </c>
      <c r="DK338" s="17">
        <f t="shared" si="240"/>
        <v>0</v>
      </c>
    </row>
    <row r="339" spans="2:115" ht="15" customHeight="1" x14ac:dyDescent="0.2">
      <c r="B339" s="156">
        <v>331</v>
      </c>
      <c r="C339" s="157"/>
      <c r="D339" s="158"/>
      <c r="E339" s="159"/>
      <c r="F339" s="159"/>
      <c r="G339" s="91"/>
      <c r="H339" s="92"/>
      <c r="I339" s="160"/>
      <c r="J339" s="92"/>
      <c r="K339" s="92"/>
      <c r="L339" s="160"/>
      <c r="M339" s="160"/>
      <c r="N339" s="160"/>
      <c r="O339" s="160"/>
      <c r="P339" s="160"/>
      <c r="Q339" s="160"/>
      <c r="R339" s="160"/>
      <c r="S339" s="92"/>
      <c r="T339" s="160"/>
      <c r="U339" s="92"/>
      <c r="V339" s="92"/>
      <c r="W339" s="92"/>
      <c r="X339" s="92"/>
      <c r="Y339" s="92"/>
      <c r="Z339" s="161"/>
      <c r="AA339" s="161"/>
      <c r="AB339" s="161"/>
      <c r="AC339" s="161"/>
      <c r="AD339" s="161"/>
      <c r="AE339" s="162"/>
      <c r="AF339" s="162"/>
      <c r="AG339" s="162"/>
      <c r="AH339" s="162"/>
      <c r="AI339" s="162"/>
      <c r="AJ339" s="162"/>
      <c r="AK339" s="162"/>
      <c r="AL339" s="162"/>
      <c r="AM339" s="162"/>
      <c r="AN339" s="162"/>
      <c r="AO339" s="162"/>
      <c r="AP339" s="162"/>
      <c r="AQ339" s="162"/>
      <c r="AR339" s="162"/>
      <c r="AS339" s="162"/>
      <c r="AT339" s="162"/>
      <c r="AU339" s="162"/>
      <c r="AV339" s="162"/>
      <c r="AW339" s="162"/>
      <c r="AX339" s="162"/>
      <c r="AY339" s="162"/>
      <c r="AZ339" s="162"/>
      <c r="BA339" s="162"/>
      <c r="BB339" s="162"/>
      <c r="BC339" s="162"/>
      <c r="BD339" s="162"/>
      <c r="BE339" s="162"/>
      <c r="BF339" s="163"/>
      <c r="BG339" s="163"/>
      <c r="BH339" s="163"/>
      <c r="BI339" s="164"/>
      <c r="BJ339" s="165"/>
      <c r="BK339" s="162"/>
      <c r="BL339" s="162"/>
      <c r="BM339" s="164"/>
      <c r="BN339" s="38"/>
      <c r="BO339" s="38"/>
      <c r="BP339" s="38"/>
      <c r="BQ339" s="38"/>
      <c r="BR339" s="38"/>
      <c r="BS339" s="38"/>
      <c r="BT339" s="114" t="str">
        <f t="shared" si="208"/>
        <v/>
      </c>
      <c r="BU339" s="38"/>
      <c r="BV339" s="38"/>
      <c r="BW339" s="38"/>
      <c r="BX339" s="38"/>
      <c r="BZ339" s="17">
        <f t="shared" si="202"/>
        <v>0</v>
      </c>
      <c r="CA339" s="17">
        <f t="shared" si="203"/>
        <v>0</v>
      </c>
      <c r="CB339" s="17">
        <f t="shared" si="204"/>
        <v>0</v>
      </c>
      <c r="CC339" s="17">
        <f t="shared" si="205"/>
        <v>0</v>
      </c>
      <c r="CD339" s="17">
        <f t="shared" si="206"/>
        <v>0</v>
      </c>
      <c r="CE339" s="17">
        <f t="shared" si="207"/>
        <v>0</v>
      </c>
      <c r="CF339" s="17">
        <f t="shared" si="209"/>
        <v>0</v>
      </c>
      <c r="CG339" s="17">
        <f t="shared" si="210"/>
        <v>0</v>
      </c>
      <c r="CH339" s="17">
        <f t="shared" si="211"/>
        <v>0</v>
      </c>
      <c r="CI339" s="17">
        <f t="shared" si="212"/>
        <v>0</v>
      </c>
      <c r="CJ339" s="17">
        <f t="shared" si="213"/>
        <v>0</v>
      </c>
      <c r="CK339" s="17">
        <f t="shared" si="214"/>
        <v>0</v>
      </c>
      <c r="CL339" s="17">
        <f t="shared" si="215"/>
        <v>0</v>
      </c>
      <c r="CM339" s="17">
        <f t="shared" si="216"/>
        <v>0</v>
      </c>
      <c r="CN339" s="17">
        <f t="shared" si="217"/>
        <v>0</v>
      </c>
      <c r="CO339" s="17">
        <f t="shared" si="218"/>
        <v>0</v>
      </c>
      <c r="CP339" s="17">
        <f t="shared" si="219"/>
        <v>0</v>
      </c>
      <c r="CQ339" s="17">
        <f t="shared" si="220"/>
        <v>0</v>
      </c>
      <c r="CR339" s="17">
        <f t="shared" si="221"/>
        <v>0</v>
      </c>
      <c r="CS339" s="17">
        <f t="shared" si="222"/>
        <v>0</v>
      </c>
      <c r="CT339" s="17">
        <f t="shared" si="223"/>
        <v>0</v>
      </c>
      <c r="CU339" s="17">
        <f t="shared" si="224"/>
        <v>0</v>
      </c>
      <c r="CV339" s="17">
        <f t="shared" si="225"/>
        <v>0</v>
      </c>
      <c r="CW339" s="17">
        <f t="shared" si="226"/>
        <v>0</v>
      </c>
      <c r="CX339" s="17">
        <f t="shared" si="227"/>
        <v>0</v>
      </c>
      <c r="CY339" s="17">
        <f t="shared" si="228"/>
        <v>0</v>
      </c>
      <c r="CZ339" s="17">
        <f t="shared" si="229"/>
        <v>0</v>
      </c>
      <c r="DA339" s="17">
        <f t="shared" si="230"/>
        <v>0</v>
      </c>
      <c r="DB339" s="17">
        <f t="shared" si="231"/>
        <v>0</v>
      </c>
      <c r="DC339" s="17">
        <f t="shared" si="232"/>
        <v>0</v>
      </c>
      <c r="DD339" s="17">
        <f t="shared" si="233"/>
        <v>0</v>
      </c>
      <c r="DE339" s="17">
        <f t="shared" si="234"/>
        <v>0</v>
      </c>
      <c r="DF339" s="17">
        <f t="shared" si="235"/>
        <v>0</v>
      </c>
      <c r="DG339" s="17">
        <f t="shared" si="236"/>
        <v>0</v>
      </c>
      <c r="DH339" s="17">
        <f t="shared" si="237"/>
        <v>0</v>
      </c>
      <c r="DI339" s="17">
        <f t="shared" si="238"/>
        <v>0</v>
      </c>
      <c r="DJ339" s="17">
        <f t="shared" si="239"/>
        <v>0</v>
      </c>
      <c r="DK339" s="17">
        <f t="shared" si="240"/>
        <v>0</v>
      </c>
    </row>
    <row r="340" spans="2:115" ht="15" customHeight="1" x14ac:dyDescent="0.2">
      <c r="B340" s="156">
        <v>332</v>
      </c>
      <c r="C340" s="157"/>
      <c r="D340" s="158"/>
      <c r="E340" s="159"/>
      <c r="F340" s="159"/>
      <c r="G340" s="91"/>
      <c r="H340" s="92"/>
      <c r="I340" s="160"/>
      <c r="J340" s="92"/>
      <c r="K340" s="92"/>
      <c r="L340" s="160"/>
      <c r="M340" s="160"/>
      <c r="N340" s="160"/>
      <c r="O340" s="160"/>
      <c r="P340" s="160"/>
      <c r="Q340" s="160"/>
      <c r="R340" s="160"/>
      <c r="S340" s="92"/>
      <c r="T340" s="160"/>
      <c r="U340" s="92"/>
      <c r="V340" s="92"/>
      <c r="W340" s="92"/>
      <c r="X340" s="92"/>
      <c r="Y340" s="92"/>
      <c r="Z340" s="161"/>
      <c r="AA340" s="161"/>
      <c r="AB340" s="161"/>
      <c r="AC340" s="161"/>
      <c r="AD340" s="161"/>
      <c r="AE340" s="162"/>
      <c r="AF340" s="162"/>
      <c r="AG340" s="162"/>
      <c r="AH340" s="162"/>
      <c r="AI340" s="162"/>
      <c r="AJ340" s="162"/>
      <c r="AK340" s="162"/>
      <c r="AL340" s="162"/>
      <c r="AM340" s="162"/>
      <c r="AN340" s="162"/>
      <c r="AO340" s="162"/>
      <c r="AP340" s="162"/>
      <c r="AQ340" s="162"/>
      <c r="AR340" s="162"/>
      <c r="AS340" s="162"/>
      <c r="AT340" s="162"/>
      <c r="AU340" s="162"/>
      <c r="AV340" s="162"/>
      <c r="AW340" s="162"/>
      <c r="AX340" s="162"/>
      <c r="AY340" s="162"/>
      <c r="AZ340" s="162"/>
      <c r="BA340" s="162"/>
      <c r="BB340" s="162"/>
      <c r="BC340" s="162"/>
      <c r="BD340" s="162"/>
      <c r="BE340" s="162"/>
      <c r="BF340" s="163"/>
      <c r="BG340" s="163"/>
      <c r="BH340" s="163"/>
      <c r="BI340" s="164"/>
      <c r="BJ340" s="165"/>
      <c r="BK340" s="162"/>
      <c r="BL340" s="162"/>
      <c r="BM340" s="164"/>
      <c r="BN340" s="38"/>
      <c r="BO340" s="38"/>
      <c r="BP340" s="38"/>
      <c r="BQ340" s="38"/>
      <c r="BR340" s="38"/>
      <c r="BS340" s="38"/>
      <c r="BT340" s="114" t="str">
        <f t="shared" si="208"/>
        <v/>
      </c>
      <c r="BU340" s="38"/>
      <c r="BV340" s="38"/>
      <c r="BW340" s="38"/>
      <c r="BX340" s="38"/>
      <c r="BZ340" s="17">
        <f t="shared" si="202"/>
        <v>0</v>
      </c>
      <c r="CA340" s="17">
        <f t="shared" si="203"/>
        <v>0</v>
      </c>
      <c r="CB340" s="17">
        <f t="shared" si="204"/>
        <v>0</v>
      </c>
      <c r="CC340" s="17">
        <f t="shared" si="205"/>
        <v>0</v>
      </c>
      <c r="CD340" s="17">
        <f t="shared" si="206"/>
        <v>0</v>
      </c>
      <c r="CE340" s="17">
        <f t="shared" si="207"/>
        <v>0</v>
      </c>
      <c r="CF340" s="17">
        <f t="shared" si="209"/>
        <v>0</v>
      </c>
      <c r="CG340" s="17">
        <f t="shared" si="210"/>
        <v>0</v>
      </c>
      <c r="CH340" s="17">
        <f t="shared" si="211"/>
        <v>0</v>
      </c>
      <c r="CI340" s="17">
        <f t="shared" si="212"/>
        <v>0</v>
      </c>
      <c r="CJ340" s="17">
        <f t="shared" si="213"/>
        <v>0</v>
      </c>
      <c r="CK340" s="17">
        <f t="shared" si="214"/>
        <v>0</v>
      </c>
      <c r="CL340" s="17">
        <f t="shared" si="215"/>
        <v>0</v>
      </c>
      <c r="CM340" s="17">
        <f t="shared" si="216"/>
        <v>0</v>
      </c>
      <c r="CN340" s="17">
        <f t="shared" si="217"/>
        <v>0</v>
      </c>
      <c r="CO340" s="17">
        <f t="shared" si="218"/>
        <v>0</v>
      </c>
      <c r="CP340" s="17">
        <f t="shared" si="219"/>
        <v>0</v>
      </c>
      <c r="CQ340" s="17">
        <f t="shared" si="220"/>
        <v>0</v>
      </c>
      <c r="CR340" s="17">
        <f t="shared" si="221"/>
        <v>0</v>
      </c>
      <c r="CS340" s="17">
        <f t="shared" si="222"/>
        <v>0</v>
      </c>
      <c r="CT340" s="17">
        <f t="shared" si="223"/>
        <v>0</v>
      </c>
      <c r="CU340" s="17">
        <f t="shared" si="224"/>
        <v>0</v>
      </c>
      <c r="CV340" s="17">
        <f t="shared" si="225"/>
        <v>0</v>
      </c>
      <c r="CW340" s="17">
        <f t="shared" si="226"/>
        <v>0</v>
      </c>
      <c r="CX340" s="17">
        <f t="shared" si="227"/>
        <v>0</v>
      </c>
      <c r="CY340" s="17">
        <f t="shared" si="228"/>
        <v>0</v>
      </c>
      <c r="CZ340" s="17">
        <f t="shared" si="229"/>
        <v>0</v>
      </c>
      <c r="DA340" s="17">
        <f t="shared" si="230"/>
        <v>0</v>
      </c>
      <c r="DB340" s="17">
        <f t="shared" si="231"/>
        <v>0</v>
      </c>
      <c r="DC340" s="17">
        <f t="shared" si="232"/>
        <v>0</v>
      </c>
      <c r="DD340" s="17">
        <f t="shared" si="233"/>
        <v>0</v>
      </c>
      <c r="DE340" s="17">
        <f t="shared" si="234"/>
        <v>0</v>
      </c>
      <c r="DF340" s="17">
        <f t="shared" si="235"/>
        <v>0</v>
      </c>
      <c r="DG340" s="17">
        <f t="shared" si="236"/>
        <v>0</v>
      </c>
      <c r="DH340" s="17">
        <f t="shared" si="237"/>
        <v>0</v>
      </c>
      <c r="DI340" s="17">
        <f t="shared" si="238"/>
        <v>0</v>
      </c>
      <c r="DJ340" s="17">
        <f t="shared" si="239"/>
        <v>0</v>
      </c>
      <c r="DK340" s="17">
        <f t="shared" si="240"/>
        <v>0</v>
      </c>
    </row>
    <row r="341" spans="2:115" ht="15" customHeight="1" x14ac:dyDescent="0.2">
      <c r="B341" s="156">
        <v>333</v>
      </c>
      <c r="C341" s="157"/>
      <c r="D341" s="158"/>
      <c r="E341" s="159"/>
      <c r="F341" s="159"/>
      <c r="G341" s="91"/>
      <c r="H341" s="92"/>
      <c r="I341" s="160"/>
      <c r="J341" s="92"/>
      <c r="K341" s="92"/>
      <c r="L341" s="160"/>
      <c r="M341" s="160"/>
      <c r="N341" s="160"/>
      <c r="O341" s="160"/>
      <c r="P341" s="160"/>
      <c r="Q341" s="160"/>
      <c r="R341" s="160"/>
      <c r="S341" s="92"/>
      <c r="T341" s="160"/>
      <c r="U341" s="92"/>
      <c r="V341" s="92"/>
      <c r="W341" s="92"/>
      <c r="X341" s="92"/>
      <c r="Y341" s="92"/>
      <c r="Z341" s="161"/>
      <c r="AA341" s="161"/>
      <c r="AB341" s="161"/>
      <c r="AC341" s="161"/>
      <c r="AD341" s="161"/>
      <c r="AE341" s="162"/>
      <c r="AF341" s="162"/>
      <c r="AG341" s="162"/>
      <c r="AH341" s="162"/>
      <c r="AI341" s="162"/>
      <c r="AJ341" s="162"/>
      <c r="AK341" s="162"/>
      <c r="AL341" s="162"/>
      <c r="AM341" s="162"/>
      <c r="AN341" s="162"/>
      <c r="AO341" s="162"/>
      <c r="AP341" s="162"/>
      <c r="AQ341" s="162"/>
      <c r="AR341" s="162"/>
      <c r="AS341" s="162"/>
      <c r="AT341" s="162"/>
      <c r="AU341" s="162"/>
      <c r="AV341" s="162"/>
      <c r="AW341" s="162"/>
      <c r="AX341" s="162"/>
      <c r="AY341" s="162"/>
      <c r="AZ341" s="162"/>
      <c r="BA341" s="162"/>
      <c r="BB341" s="162"/>
      <c r="BC341" s="162"/>
      <c r="BD341" s="162"/>
      <c r="BE341" s="162"/>
      <c r="BF341" s="163"/>
      <c r="BG341" s="163"/>
      <c r="BH341" s="163"/>
      <c r="BI341" s="164"/>
      <c r="BJ341" s="165"/>
      <c r="BK341" s="162"/>
      <c r="BL341" s="162"/>
      <c r="BM341" s="164"/>
      <c r="BN341" s="38"/>
      <c r="BO341" s="38"/>
      <c r="BP341" s="38"/>
      <c r="BQ341" s="38"/>
      <c r="BR341" s="38"/>
      <c r="BS341" s="38"/>
      <c r="BT341" s="114" t="str">
        <f t="shared" si="208"/>
        <v/>
      </c>
      <c r="BU341" s="38"/>
      <c r="BV341" s="38"/>
      <c r="BW341" s="38"/>
      <c r="BX341" s="38"/>
      <c r="BZ341" s="17">
        <f t="shared" si="202"/>
        <v>0</v>
      </c>
      <c r="CA341" s="17">
        <f t="shared" si="203"/>
        <v>0</v>
      </c>
      <c r="CB341" s="17">
        <f t="shared" si="204"/>
        <v>0</v>
      </c>
      <c r="CC341" s="17">
        <f t="shared" si="205"/>
        <v>0</v>
      </c>
      <c r="CD341" s="17">
        <f t="shared" si="206"/>
        <v>0</v>
      </c>
      <c r="CE341" s="17">
        <f t="shared" si="207"/>
        <v>0</v>
      </c>
      <c r="CF341" s="17">
        <f t="shared" si="209"/>
        <v>0</v>
      </c>
      <c r="CG341" s="17">
        <f t="shared" si="210"/>
        <v>0</v>
      </c>
      <c r="CH341" s="17">
        <f t="shared" si="211"/>
        <v>0</v>
      </c>
      <c r="CI341" s="17">
        <f t="shared" si="212"/>
        <v>0</v>
      </c>
      <c r="CJ341" s="17">
        <f t="shared" si="213"/>
        <v>0</v>
      </c>
      <c r="CK341" s="17">
        <f t="shared" si="214"/>
        <v>0</v>
      </c>
      <c r="CL341" s="17">
        <f t="shared" si="215"/>
        <v>0</v>
      </c>
      <c r="CM341" s="17">
        <f t="shared" si="216"/>
        <v>0</v>
      </c>
      <c r="CN341" s="17">
        <f t="shared" si="217"/>
        <v>0</v>
      </c>
      <c r="CO341" s="17">
        <f t="shared" si="218"/>
        <v>0</v>
      </c>
      <c r="CP341" s="17">
        <f t="shared" si="219"/>
        <v>0</v>
      </c>
      <c r="CQ341" s="17">
        <f t="shared" si="220"/>
        <v>0</v>
      </c>
      <c r="CR341" s="17">
        <f t="shared" si="221"/>
        <v>0</v>
      </c>
      <c r="CS341" s="17">
        <f t="shared" si="222"/>
        <v>0</v>
      </c>
      <c r="CT341" s="17">
        <f t="shared" si="223"/>
        <v>0</v>
      </c>
      <c r="CU341" s="17">
        <f t="shared" si="224"/>
        <v>0</v>
      </c>
      <c r="CV341" s="17">
        <f t="shared" si="225"/>
        <v>0</v>
      </c>
      <c r="CW341" s="17">
        <f t="shared" si="226"/>
        <v>0</v>
      </c>
      <c r="CX341" s="17">
        <f t="shared" si="227"/>
        <v>0</v>
      </c>
      <c r="CY341" s="17">
        <f t="shared" si="228"/>
        <v>0</v>
      </c>
      <c r="CZ341" s="17">
        <f t="shared" si="229"/>
        <v>0</v>
      </c>
      <c r="DA341" s="17">
        <f t="shared" si="230"/>
        <v>0</v>
      </c>
      <c r="DB341" s="17">
        <f t="shared" si="231"/>
        <v>0</v>
      </c>
      <c r="DC341" s="17">
        <f t="shared" si="232"/>
        <v>0</v>
      </c>
      <c r="DD341" s="17">
        <f t="shared" si="233"/>
        <v>0</v>
      </c>
      <c r="DE341" s="17">
        <f t="shared" si="234"/>
        <v>0</v>
      </c>
      <c r="DF341" s="17">
        <f t="shared" si="235"/>
        <v>0</v>
      </c>
      <c r="DG341" s="17">
        <f t="shared" si="236"/>
        <v>0</v>
      </c>
      <c r="DH341" s="17">
        <f t="shared" si="237"/>
        <v>0</v>
      </c>
      <c r="DI341" s="17">
        <f t="shared" si="238"/>
        <v>0</v>
      </c>
      <c r="DJ341" s="17">
        <f t="shared" si="239"/>
        <v>0</v>
      </c>
      <c r="DK341" s="17">
        <f t="shared" si="240"/>
        <v>0</v>
      </c>
    </row>
    <row r="342" spans="2:115" ht="15" customHeight="1" x14ac:dyDescent="0.2">
      <c r="B342" s="156">
        <v>334</v>
      </c>
      <c r="C342" s="157"/>
      <c r="D342" s="158"/>
      <c r="E342" s="159"/>
      <c r="F342" s="159"/>
      <c r="G342" s="91"/>
      <c r="H342" s="92"/>
      <c r="I342" s="160"/>
      <c r="J342" s="92"/>
      <c r="K342" s="92"/>
      <c r="L342" s="160"/>
      <c r="M342" s="160"/>
      <c r="N342" s="160"/>
      <c r="O342" s="160"/>
      <c r="P342" s="160"/>
      <c r="Q342" s="160"/>
      <c r="R342" s="160"/>
      <c r="S342" s="92"/>
      <c r="T342" s="160"/>
      <c r="U342" s="92"/>
      <c r="V342" s="92"/>
      <c r="W342" s="92"/>
      <c r="X342" s="92"/>
      <c r="Y342" s="92"/>
      <c r="Z342" s="161"/>
      <c r="AA342" s="161"/>
      <c r="AB342" s="161"/>
      <c r="AC342" s="161"/>
      <c r="AD342" s="161"/>
      <c r="AE342" s="162"/>
      <c r="AF342" s="162"/>
      <c r="AG342" s="162"/>
      <c r="AH342" s="162"/>
      <c r="AI342" s="162"/>
      <c r="AJ342" s="162"/>
      <c r="AK342" s="162"/>
      <c r="AL342" s="162"/>
      <c r="AM342" s="162"/>
      <c r="AN342" s="162"/>
      <c r="AO342" s="162"/>
      <c r="AP342" s="162"/>
      <c r="AQ342" s="162"/>
      <c r="AR342" s="162"/>
      <c r="AS342" s="162"/>
      <c r="AT342" s="162"/>
      <c r="AU342" s="162"/>
      <c r="AV342" s="162"/>
      <c r="AW342" s="162"/>
      <c r="AX342" s="162"/>
      <c r="AY342" s="162"/>
      <c r="AZ342" s="162"/>
      <c r="BA342" s="162"/>
      <c r="BB342" s="162"/>
      <c r="BC342" s="162"/>
      <c r="BD342" s="162"/>
      <c r="BE342" s="162"/>
      <c r="BF342" s="163"/>
      <c r="BG342" s="163"/>
      <c r="BH342" s="163"/>
      <c r="BI342" s="164"/>
      <c r="BJ342" s="165"/>
      <c r="BK342" s="162"/>
      <c r="BL342" s="162"/>
      <c r="BM342" s="164"/>
      <c r="BN342" s="38"/>
      <c r="BO342" s="38"/>
      <c r="BP342" s="38"/>
      <c r="BQ342" s="38"/>
      <c r="BR342" s="38"/>
      <c r="BS342" s="38"/>
      <c r="BT342" s="114" t="str">
        <f t="shared" si="208"/>
        <v/>
      </c>
      <c r="BU342" s="38"/>
      <c r="BV342" s="38"/>
      <c r="BW342" s="38"/>
      <c r="BX342" s="38"/>
      <c r="BZ342" s="17">
        <f t="shared" si="202"/>
        <v>0</v>
      </c>
      <c r="CA342" s="17">
        <f t="shared" si="203"/>
        <v>0</v>
      </c>
      <c r="CB342" s="17">
        <f t="shared" si="204"/>
        <v>0</v>
      </c>
      <c r="CC342" s="17">
        <f t="shared" si="205"/>
        <v>0</v>
      </c>
      <c r="CD342" s="17">
        <f t="shared" si="206"/>
        <v>0</v>
      </c>
      <c r="CE342" s="17">
        <f t="shared" si="207"/>
        <v>0</v>
      </c>
      <c r="CF342" s="17">
        <f t="shared" si="209"/>
        <v>0</v>
      </c>
      <c r="CG342" s="17">
        <f t="shared" si="210"/>
        <v>0</v>
      </c>
      <c r="CH342" s="17">
        <f t="shared" si="211"/>
        <v>0</v>
      </c>
      <c r="CI342" s="17">
        <f t="shared" si="212"/>
        <v>0</v>
      </c>
      <c r="CJ342" s="17">
        <f t="shared" si="213"/>
        <v>0</v>
      </c>
      <c r="CK342" s="17">
        <f t="shared" si="214"/>
        <v>0</v>
      </c>
      <c r="CL342" s="17">
        <f t="shared" si="215"/>
        <v>0</v>
      </c>
      <c r="CM342" s="17">
        <f t="shared" si="216"/>
        <v>0</v>
      </c>
      <c r="CN342" s="17">
        <f t="shared" si="217"/>
        <v>0</v>
      </c>
      <c r="CO342" s="17">
        <f t="shared" si="218"/>
        <v>0</v>
      </c>
      <c r="CP342" s="17">
        <f t="shared" si="219"/>
        <v>0</v>
      </c>
      <c r="CQ342" s="17">
        <f t="shared" si="220"/>
        <v>0</v>
      </c>
      <c r="CR342" s="17">
        <f t="shared" si="221"/>
        <v>0</v>
      </c>
      <c r="CS342" s="17">
        <f t="shared" si="222"/>
        <v>0</v>
      </c>
      <c r="CT342" s="17">
        <f t="shared" si="223"/>
        <v>0</v>
      </c>
      <c r="CU342" s="17">
        <f t="shared" si="224"/>
        <v>0</v>
      </c>
      <c r="CV342" s="17">
        <f t="shared" si="225"/>
        <v>0</v>
      </c>
      <c r="CW342" s="17">
        <f t="shared" si="226"/>
        <v>0</v>
      </c>
      <c r="CX342" s="17">
        <f t="shared" si="227"/>
        <v>0</v>
      </c>
      <c r="CY342" s="17">
        <f t="shared" si="228"/>
        <v>0</v>
      </c>
      <c r="CZ342" s="17">
        <f t="shared" si="229"/>
        <v>0</v>
      </c>
      <c r="DA342" s="17">
        <f t="shared" si="230"/>
        <v>0</v>
      </c>
      <c r="DB342" s="17">
        <f t="shared" si="231"/>
        <v>0</v>
      </c>
      <c r="DC342" s="17">
        <f t="shared" si="232"/>
        <v>0</v>
      </c>
      <c r="DD342" s="17">
        <f t="shared" si="233"/>
        <v>0</v>
      </c>
      <c r="DE342" s="17">
        <f t="shared" si="234"/>
        <v>0</v>
      </c>
      <c r="DF342" s="17">
        <f t="shared" si="235"/>
        <v>0</v>
      </c>
      <c r="DG342" s="17">
        <f t="shared" si="236"/>
        <v>0</v>
      </c>
      <c r="DH342" s="17">
        <f t="shared" si="237"/>
        <v>0</v>
      </c>
      <c r="DI342" s="17">
        <f t="shared" si="238"/>
        <v>0</v>
      </c>
      <c r="DJ342" s="17">
        <f t="shared" si="239"/>
        <v>0</v>
      </c>
      <c r="DK342" s="17">
        <f t="shared" si="240"/>
        <v>0</v>
      </c>
    </row>
    <row r="343" spans="2:115" ht="15" customHeight="1" x14ac:dyDescent="0.2">
      <c r="B343" s="156">
        <v>335</v>
      </c>
      <c r="C343" s="157"/>
      <c r="D343" s="158"/>
      <c r="E343" s="159"/>
      <c r="F343" s="159"/>
      <c r="G343" s="91"/>
      <c r="H343" s="92"/>
      <c r="I343" s="160"/>
      <c r="J343" s="92"/>
      <c r="K343" s="92"/>
      <c r="L343" s="160"/>
      <c r="M343" s="160"/>
      <c r="N343" s="160"/>
      <c r="O343" s="160"/>
      <c r="P343" s="160"/>
      <c r="Q343" s="160"/>
      <c r="R343" s="160"/>
      <c r="S343" s="92"/>
      <c r="T343" s="160"/>
      <c r="U343" s="92"/>
      <c r="V343" s="92"/>
      <c r="W343" s="92"/>
      <c r="X343" s="92"/>
      <c r="Y343" s="92"/>
      <c r="Z343" s="161"/>
      <c r="AA343" s="161"/>
      <c r="AB343" s="161"/>
      <c r="AC343" s="161"/>
      <c r="AD343" s="161"/>
      <c r="AE343" s="162"/>
      <c r="AF343" s="162"/>
      <c r="AG343" s="162"/>
      <c r="AH343" s="162"/>
      <c r="AI343" s="162"/>
      <c r="AJ343" s="162"/>
      <c r="AK343" s="162"/>
      <c r="AL343" s="162"/>
      <c r="AM343" s="162"/>
      <c r="AN343" s="162"/>
      <c r="AO343" s="162"/>
      <c r="AP343" s="162"/>
      <c r="AQ343" s="162"/>
      <c r="AR343" s="162"/>
      <c r="AS343" s="162"/>
      <c r="AT343" s="162"/>
      <c r="AU343" s="162"/>
      <c r="AV343" s="162"/>
      <c r="AW343" s="162"/>
      <c r="AX343" s="162"/>
      <c r="AY343" s="162"/>
      <c r="AZ343" s="162"/>
      <c r="BA343" s="162"/>
      <c r="BB343" s="162"/>
      <c r="BC343" s="162"/>
      <c r="BD343" s="162"/>
      <c r="BE343" s="162"/>
      <c r="BF343" s="163"/>
      <c r="BG343" s="163"/>
      <c r="BH343" s="163"/>
      <c r="BI343" s="164"/>
      <c r="BJ343" s="165"/>
      <c r="BK343" s="162"/>
      <c r="BL343" s="162"/>
      <c r="BM343" s="164"/>
      <c r="BN343" s="38"/>
      <c r="BO343" s="38"/>
      <c r="BP343" s="38"/>
      <c r="BQ343" s="38"/>
      <c r="BR343" s="38"/>
      <c r="BS343" s="38"/>
      <c r="BT343" s="114" t="str">
        <f t="shared" si="208"/>
        <v/>
      </c>
      <c r="BU343" s="38"/>
      <c r="BV343" s="38"/>
      <c r="BW343" s="38"/>
      <c r="BX343" s="38"/>
      <c r="BZ343" s="17">
        <f t="shared" si="202"/>
        <v>0</v>
      </c>
      <c r="CA343" s="17">
        <f t="shared" si="203"/>
        <v>0</v>
      </c>
      <c r="CB343" s="17">
        <f t="shared" si="204"/>
        <v>0</v>
      </c>
      <c r="CC343" s="17">
        <f t="shared" si="205"/>
        <v>0</v>
      </c>
      <c r="CD343" s="17">
        <f t="shared" si="206"/>
        <v>0</v>
      </c>
      <c r="CE343" s="17">
        <f t="shared" si="207"/>
        <v>0</v>
      </c>
      <c r="CF343" s="17">
        <f t="shared" si="209"/>
        <v>0</v>
      </c>
      <c r="CG343" s="17">
        <f t="shared" si="210"/>
        <v>0</v>
      </c>
      <c r="CH343" s="17">
        <f t="shared" si="211"/>
        <v>0</v>
      </c>
      <c r="CI343" s="17">
        <f t="shared" si="212"/>
        <v>0</v>
      </c>
      <c r="CJ343" s="17">
        <f t="shared" si="213"/>
        <v>0</v>
      </c>
      <c r="CK343" s="17">
        <f t="shared" si="214"/>
        <v>0</v>
      </c>
      <c r="CL343" s="17">
        <f t="shared" si="215"/>
        <v>0</v>
      </c>
      <c r="CM343" s="17">
        <f t="shared" si="216"/>
        <v>0</v>
      </c>
      <c r="CN343" s="17">
        <f t="shared" si="217"/>
        <v>0</v>
      </c>
      <c r="CO343" s="17">
        <f t="shared" si="218"/>
        <v>0</v>
      </c>
      <c r="CP343" s="17">
        <f t="shared" si="219"/>
        <v>0</v>
      </c>
      <c r="CQ343" s="17">
        <f t="shared" si="220"/>
        <v>0</v>
      </c>
      <c r="CR343" s="17">
        <f t="shared" si="221"/>
        <v>0</v>
      </c>
      <c r="CS343" s="17">
        <f t="shared" si="222"/>
        <v>0</v>
      </c>
      <c r="CT343" s="17">
        <f t="shared" si="223"/>
        <v>0</v>
      </c>
      <c r="CU343" s="17">
        <f t="shared" si="224"/>
        <v>0</v>
      </c>
      <c r="CV343" s="17">
        <f t="shared" si="225"/>
        <v>0</v>
      </c>
      <c r="CW343" s="17">
        <f t="shared" si="226"/>
        <v>0</v>
      </c>
      <c r="CX343" s="17">
        <f t="shared" si="227"/>
        <v>0</v>
      </c>
      <c r="CY343" s="17">
        <f t="shared" si="228"/>
        <v>0</v>
      </c>
      <c r="CZ343" s="17">
        <f t="shared" si="229"/>
        <v>0</v>
      </c>
      <c r="DA343" s="17">
        <f t="shared" si="230"/>
        <v>0</v>
      </c>
      <c r="DB343" s="17">
        <f t="shared" si="231"/>
        <v>0</v>
      </c>
      <c r="DC343" s="17">
        <f t="shared" si="232"/>
        <v>0</v>
      </c>
      <c r="DD343" s="17">
        <f t="shared" si="233"/>
        <v>0</v>
      </c>
      <c r="DE343" s="17">
        <f t="shared" si="234"/>
        <v>0</v>
      </c>
      <c r="DF343" s="17">
        <f t="shared" si="235"/>
        <v>0</v>
      </c>
      <c r="DG343" s="17">
        <f t="shared" si="236"/>
        <v>0</v>
      </c>
      <c r="DH343" s="17">
        <f t="shared" si="237"/>
        <v>0</v>
      </c>
      <c r="DI343" s="17">
        <f t="shared" si="238"/>
        <v>0</v>
      </c>
      <c r="DJ343" s="17">
        <f t="shared" si="239"/>
        <v>0</v>
      </c>
      <c r="DK343" s="17">
        <f t="shared" si="240"/>
        <v>0</v>
      </c>
    </row>
    <row r="344" spans="2:115" ht="15" customHeight="1" x14ac:dyDescent="0.2">
      <c r="B344" s="156">
        <v>336</v>
      </c>
      <c r="C344" s="157"/>
      <c r="D344" s="158"/>
      <c r="E344" s="159"/>
      <c r="F344" s="159"/>
      <c r="G344" s="91"/>
      <c r="H344" s="92"/>
      <c r="I344" s="160"/>
      <c r="J344" s="92"/>
      <c r="K344" s="92"/>
      <c r="L344" s="160"/>
      <c r="M344" s="160"/>
      <c r="N344" s="160"/>
      <c r="O344" s="160"/>
      <c r="P344" s="160"/>
      <c r="Q344" s="160"/>
      <c r="R344" s="160"/>
      <c r="S344" s="92"/>
      <c r="T344" s="160"/>
      <c r="U344" s="92"/>
      <c r="V344" s="92"/>
      <c r="W344" s="92"/>
      <c r="X344" s="92"/>
      <c r="Y344" s="92"/>
      <c r="Z344" s="161"/>
      <c r="AA344" s="161"/>
      <c r="AB344" s="161"/>
      <c r="AC344" s="161"/>
      <c r="AD344" s="161"/>
      <c r="AE344" s="162"/>
      <c r="AF344" s="162"/>
      <c r="AG344" s="162"/>
      <c r="AH344" s="162"/>
      <c r="AI344" s="162"/>
      <c r="AJ344" s="162"/>
      <c r="AK344" s="162"/>
      <c r="AL344" s="162"/>
      <c r="AM344" s="162"/>
      <c r="AN344" s="162"/>
      <c r="AO344" s="162"/>
      <c r="AP344" s="162"/>
      <c r="AQ344" s="162"/>
      <c r="AR344" s="162"/>
      <c r="AS344" s="162"/>
      <c r="AT344" s="162"/>
      <c r="AU344" s="162"/>
      <c r="AV344" s="162"/>
      <c r="AW344" s="162"/>
      <c r="AX344" s="162"/>
      <c r="AY344" s="162"/>
      <c r="AZ344" s="162"/>
      <c r="BA344" s="162"/>
      <c r="BB344" s="162"/>
      <c r="BC344" s="162"/>
      <c r="BD344" s="162"/>
      <c r="BE344" s="162"/>
      <c r="BF344" s="163"/>
      <c r="BG344" s="163"/>
      <c r="BH344" s="163"/>
      <c r="BI344" s="164"/>
      <c r="BJ344" s="165"/>
      <c r="BK344" s="162"/>
      <c r="BL344" s="162"/>
      <c r="BM344" s="164"/>
      <c r="BN344" s="38"/>
      <c r="BO344" s="38"/>
      <c r="BP344" s="38"/>
      <c r="BQ344" s="38"/>
      <c r="BR344" s="38"/>
      <c r="BS344" s="38"/>
      <c r="BT344" s="114" t="str">
        <f t="shared" si="208"/>
        <v/>
      </c>
      <c r="BU344" s="38"/>
      <c r="BV344" s="38"/>
      <c r="BW344" s="38"/>
      <c r="BX344" s="38"/>
      <c r="BZ344" s="17">
        <f t="shared" si="202"/>
        <v>0</v>
      </c>
      <c r="CA344" s="17">
        <f t="shared" si="203"/>
        <v>0</v>
      </c>
      <c r="CB344" s="17">
        <f t="shared" si="204"/>
        <v>0</v>
      </c>
      <c r="CC344" s="17">
        <f t="shared" si="205"/>
        <v>0</v>
      </c>
      <c r="CD344" s="17">
        <f t="shared" si="206"/>
        <v>0</v>
      </c>
      <c r="CE344" s="17">
        <f t="shared" si="207"/>
        <v>0</v>
      </c>
      <c r="CF344" s="17">
        <f t="shared" si="209"/>
        <v>0</v>
      </c>
      <c r="CG344" s="17">
        <f t="shared" si="210"/>
        <v>0</v>
      </c>
      <c r="CH344" s="17">
        <f t="shared" si="211"/>
        <v>0</v>
      </c>
      <c r="CI344" s="17">
        <f t="shared" si="212"/>
        <v>0</v>
      </c>
      <c r="CJ344" s="17">
        <f t="shared" si="213"/>
        <v>0</v>
      </c>
      <c r="CK344" s="17">
        <f t="shared" si="214"/>
        <v>0</v>
      </c>
      <c r="CL344" s="17">
        <f t="shared" si="215"/>
        <v>0</v>
      </c>
      <c r="CM344" s="17">
        <f t="shared" si="216"/>
        <v>0</v>
      </c>
      <c r="CN344" s="17">
        <f t="shared" si="217"/>
        <v>0</v>
      </c>
      <c r="CO344" s="17">
        <f t="shared" si="218"/>
        <v>0</v>
      </c>
      <c r="CP344" s="17">
        <f t="shared" si="219"/>
        <v>0</v>
      </c>
      <c r="CQ344" s="17">
        <f t="shared" si="220"/>
        <v>0</v>
      </c>
      <c r="CR344" s="17">
        <f t="shared" si="221"/>
        <v>0</v>
      </c>
      <c r="CS344" s="17">
        <f t="shared" si="222"/>
        <v>0</v>
      </c>
      <c r="CT344" s="17">
        <f t="shared" si="223"/>
        <v>0</v>
      </c>
      <c r="CU344" s="17">
        <f t="shared" si="224"/>
        <v>0</v>
      </c>
      <c r="CV344" s="17">
        <f t="shared" si="225"/>
        <v>0</v>
      </c>
      <c r="CW344" s="17">
        <f t="shared" si="226"/>
        <v>0</v>
      </c>
      <c r="CX344" s="17">
        <f t="shared" si="227"/>
        <v>0</v>
      </c>
      <c r="CY344" s="17">
        <f t="shared" si="228"/>
        <v>0</v>
      </c>
      <c r="CZ344" s="17">
        <f t="shared" si="229"/>
        <v>0</v>
      </c>
      <c r="DA344" s="17">
        <f t="shared" si="230"/>
        <v>0</v>
      </c>
      <c r="DB344" s="17">
        <f t="shared" si="231"/>
        <v>0</v>
      </c>
      <c r="DC344" s="17">
        <f t="shared" si="232"/>
        <v>0</v>
      </c>
      <c r="DD344" s="17">
        <f t="shared" si="233"/>
        <v>0</v>
      </c>
      <c r="DE344" s="17">
        <f t="shared" si="234"/>
        <v>0</v>
      </c>
      <c r="DF344" s="17">
        <f t="shared" si="235"/>
        <v>0</v>
      </c>
      <c r="DG344" s="17">
        <f t="shared" si="236"/>
        <v>0</v>
      </c>
      <c r="DH344" s="17">
        <f t="shared" si="237"/>
        <v>0</v>
      </c>
      <c r="DI344" s="17">
        <f t="shared" si="238"/>
        <v>0</v>
      </c>
      <c r="DJ344" s="17">
        <f t="shared" si="239"/>
        <v>0</v>
      </c>
      <c r="DK344" s="17">
        <f t="shared" si="240"/>
        <v>0</v>
      </c>
    </row>
    <row r="345" spans="2:115" ht="15" customHeight="1" x14ac:dyDescent="0.2">
      <c r="B345" s="156">
        <v>337</v>
      </c>
      <c r="C345" s="157"/>
      <c r="D345" s="158"/>
      <c r="E345" s="159"/>
      <c r="F345" s="159"/>
      <c r="G345" s="91"/>
      <c r="H345" s="92"/>
      <c r="I345" s="160"/>
      <c r="J345" s="92"/>
      <c r="K345" s="92"/>
      <c r="L345" s="160"/>
      <c r="M345" s="160"/>
      <c r="N345" s="160"/>
      <c r="O345" s="160"/>
      <c r="P345" s="160"/>
      <c r="Q345" s="160"/>
      <c r="R345" s="160"/>
      <c r="S345" s="92"/>
      <c r="T345" s="160"/>
      <c r="U345" s="92"/>
      <c r="V345" s="92"/>
      <c r="W345" s="92"/>
      <c r="X345" s="92"/>
      <c r="Y345" s="92"/>
      <c r="Z345" s="161"/>
      <c r="AA345" s="161"/>
      <c r="AB345" s="161"/>
      <c r="AC345" s="161"/>
      <c r="AD345" s="161"/>
      <c r="AE345" s="162"/>
      <c r="AF345" s="162"/>
      <c r="AG345" s="162"/>
      <c r="AH345" s="162"/>
      <c r="AI345" s="162"/>
      <c r="AJ345" s="162"/>
      <c r="AK345" s="162"/>
      <c r="AL345" s="162"/>
      <c r="AM345" s="162"/>
      <c r="AN345" s="162"/>
      <c r="AO345" s="162"/>
      <c r="AP345" s="162"/>
      <c r="AQ345" s="162"/>
      <c r="AR345" s="162"/>
      <c r="AS345" s="162"/>
      <c r="AT345" s="162"/>
      <c r="AU345" s="162"/>
      <c r="AV345" s="162"/>
      <c r="AW345" s="162"/>
      <c r="AX345" s="162"/>
      <c r="AY345" s="162"/>
      <c r="AZ345" s="162"/>
      <c r="BA345" s="162"/>
      <c r="BB345" s="162"/>
      <c r="BC345" s="162"/>
      <c r="BD345" s="162"/>
      <c r="BE345" s="162"/>
      <c r="BF345" s="163"/>
      <c r="BG345" s="163"/>
      <c r="BH345" s="163"/>
      <c r="BI345" s="164"/>
      <c r="BJ345" s="165"/>
      <c r="BK345" s="162"/>
      <c r="BL345" s="162"/>
      <c r="BM345" s="164"/>
      <c r="BN345" s="38"/>
      <c r="BO345" s="38"/>
      <c r="BP345" s="38"/>
      <c r="BQ345" s="38"/>
      <c r="BR345" s="38"/>
      <c r="BS345" s="38"/>
      <c r="BT345" s="114" t="str">
        <f t="shared" si="208"/>
        <v/>
      </c>
      <c r="BU345" s="38"/>
      <c r="BV345" s="38"/>
      <c r="BW345" s="38"/>
      <c r="BX345" s="38"/>
      <c r="BZ345" s="17">
        <f t="shared" si="202"/>
        <v>0</v>
      </c>
      <c r="CA345" s="17">
        <f t="shared" si="203"/>
        <v>0</v>
      </c>
      <c r="CB345" s="17">
        <f t="shared" si="204"/>
        <v>0</v>
      </c>
      <c r="CC345" s="17">
        <f t="shared" si="205"/>
        <v>0</v>
      </c>
      <c r="CD345" s="17">
        <f t="shared" si="206"/>
        <v>0</v>
      </c>
      <c r="CE345" s="17">
        <f t="shared" si="207"/>
        <v>0</v>
      </c>
      <c r="CF345" s="17">
        <f t="shared" si="209"/>
        <v>0</v>
      </c>
      <c r="CG345" s="17">
        <f t="shared" si="210"/>
        <v>0</v>
      </c>
      <c r="CH345" s="17">
        <f t="shared" si="211"/>
        <v>0</v>
      </c>
      <c r="CI345" s="17">
        <f t="shared" si="212"/>
        <v>0</v>
      </c>
      <c r="CJ345" s="17">
        <f t="shared" si="213"/>
        <v>0</v>
      </c>
      <c r="CK345" s="17">
        <f t="shared" si="214"/>
        <v>0</v>
      </c>
      <c r="CL345" s="17">
        <f t="shared" si="215"/>
        <v>0</v>
      </c>
      <c r="CM345" s="17">
        <f t="shared" si="216"/>
        <v>0</v>
      </c>
      <c r="CN345" s="17">
        <f t="shared" si="217"/>
        <v>0</v>
      </c>
      <c r="CO345" s="17">
        <f t="shared" si="218"/>
        <v>0</v>
      </c>
      <c r="CP345" s="17">
        <f t="shared" si="219"/>
        <v>0</v>
      </c>
      <c r="CQ345" s="17">
        <f t="shared" si="220"/>
        <v>0</v>
      </c>
      <c r="CR345" s="17">
        <f t="shared" si="221"/>
        <v>0</v>
      </c>
      <c r="CS345" s="17">
        <f t="shared" si="222"/>
        <v>0</v>
      </c>
      <c r="CT345" s="17">
        <f t="shared" si="223"/>
        <v>0</v>
      </c>
      <c r="CU345" s="17">
        <f t="shared" si="224"/>
        <v>0</v>
      </c>
      <c r="CV345" s="17">
        <f t="shared" si="225"/>
        <v>0</v>
      </c>
      <c r="CW345" s="17">
        <f t="shared" si="226"/>
        <v>0</v>
      </c>
      <c r="CX345" s="17">
        <f t="shared" si="227"/>
        <v>0</v>
      </c>
      <c r="CY345" s="17">
        <f t="shared" si="228"/>
        <v>0</v>
      </c>
      <c r="CZ345" s="17">
        <f t="shared" si="229"/>
        <v>0</v>
      </c>
      <c r="DA345" s="17">
        <f t="shared" si="230"/>
        <v>0</v>
      </c>
      <c r="DB345" s="17">
        <f t="shared" si="231"/>
        <v>0</v>
      </c>
      <c r="DC345" s="17">
        <f t="shared" si="232"/>
        <v>0</v>
      </c>
      <c r="DD345" s="17">
        <f t="shared" si="233"/>
        <v>0</v>
      </c>
      <c r="DE345" s="17">
        <f t="shared" si="234"/>
        <v>0</v>
      </c>
      <c r="DF345" s="17">
        <f t="shared" si="235"/>
        <v>0</v>
      </c>
      <c r="DG345" s="17">
        <f t="shared" si="236"/>
        <v>0</v>
      </c>
      <c r="DH345" s="17">
        <f t="shared" si="237"/>
        <v>0</v>
      </c>
      <c r="DI345" s="17">
        <f t="shared" si="238"/>
        <v>0</v>
      </c>
      <c r="DJ345" s="17">
        <f t="shared" si="239"/>
        <v>0</v>
      </c>
      <c r="DK345" s="17">
        <f t="shared" si="240"/>
        <v>0</v>
      </c>
    </row>
    <row r="346" spans="2:115" ht="15" customHeight="1" x14ac:dyDescent="0.2">
      <c r="B346" s="156">
        <v>338</v>
      </c>
      <c r="C346" s="157"/>
      <c r="D346" s="158"/>
      <c r="E346" s="159"/>
      <c r="F346" s="159"/>
      <c r="G346" s="91"/>
      <c r="H346" s="92"/>
      <c r="I346" s="160"/>
      <c r="J346" s="92"/>
      <c r="K346" s="92"/>
      <c r="L346" s="160"/>
      <c r="M346" s="160"/>
      <c r="N346" s="160"/>
      <c r="O346" s="160"/>
      <c r="P346" s="160"/>
      <c r="Q346" s="160"/>
      <c r="R346" s="160"/>
      <c r="S346" s="92"/>
      <c r="T346" s="160"/>
      <c r="U346" s="92"/>
      <c r="V346" s="92"/>
      <c r="W346" s="92"/>
      <c r="X346" s="92"/>
      <c r="Y346" s="92"/>
      <c r="Z346" s="161"/>
      <c r="AA346" s="161"/>
      <c r="AB346" s="161"/>
      <c r="AC346" s="161"/>
      <c r="AD346" s="161"/>
      <c r="AE346" s="162"/>
      <c r="AF346" s="162"/>
      <c r="AG346" s="162"/>
      <c r="AH346" s="162"/>
      <c r="AI346" s="162"/>
      <c r="AJ346" s="162"/>
      <c r="AK346" s="162"/>
      <c r="AL346" s="162"/>
      <c r="AM346" s="162"/>
      <c r="AN346" s="162"/>
      <c r="AO346" s="162"/>
      <c r="AP346" s="162"/>
      <c r="AQ346" s="162"/>
      <c r="AR346" s="162"/>
      <c r="AS346" s="162"/>
      <c r="AT346" s="162"/>
      <c r="AU346" s="162"/>
      <c r="AV346" s="162"/>
      <c r="AW346" s="162"/>
      <c r="AX346" s="162"/>
      <c r="AY346" s="162"/>
      <c r="AZ346" s="162"/>
      <c r="BA346" s="162"/>
      <c r="BB346" s="162"/>
      <c r="BC346" s="162"/>
      <c r="BD346" s="162"/>
      <c r="BE346" s="162"/>
      <c r="BF346" s="163"/>
      <c r="BG346" s="163"/>
      <c r="BH346" s="163"/>
      <c r="BI346" s="164"/>
      <c r="BJ346" s="165"/>
      <c r="BK346" s="162"/>
      <c r="BL346" s="162"/>
      <c r="BM346" s="164"/>
      <c r="BN346" s="38"/>
      <c r="BO346" s="38"/>
      <c r="BP346" s="38"/>
      <c r="BQ346" s="38"/>
      <c r="BR346" s="38"/>
      <c r="BS346" s="38"/>
      <c r="BT346" s="114" t="str">
        <f t="shared" si="208"/>
        <v/>
      </c>
      <c r="BU346" s="38"/>
      <c r="BV346" s="38"/>
      <c r="BW346" s="38"/>
      <c r="BX346" s="38"/>
      <c r="BZ346" s="17">
        <f t="shared" si="202"/>
        <v>0</v>
      </c>
      <c r="CA346" s="17">
        <f t="shared" si="203"/>
        <v>0</v>
      </c>
      <c r="CB346" s="17">
        <f t="shared" si="204"/>
        <v>0</v>
      </c>
      <c r="CC346" s="17">
        <f t="shared" si="205"/>
        <v>0</v>
      </c>
      <c r="CD346" s="17">
        <f t="shared" si="206"/>
        <v>0</v>
      </c>
      <c r="CE346" s="17">
        <f t="shared" si="207"/>
        <v>0</v>
      </c>
      <c r="CF346" s="17">
        <f t="shared" si="209"/>
        <v>0</v>
      </c>
      <c r="CG346" s="17">
        <f t="shared" si="210"/>
        <v>0</v>
      </c>
      <c r="CH346" s="17">
        <f t="shared" si="211"/>
        <v>0</v>
      </c>
      <c r="CI346" s="17">
        <f t="shared" si="212"/>
        <v>0</v>
      </c>
      <c r="CJ346" s="17">
        <f t="shared" si="213"/>
        <v>0</v>
      </c>
      <c r="CK346" s="17">
        <f t="shared" si="214"/>
        <v>0</v>
      </c>
      <c r="CL346" s="17">
        <f t="shared" si="215"/>
        <v>0</v>
      </c>
      <c r="CM346" s="17">
        <f t="shared" si="216"/>
        <v>0</v>
      </c>
      <c r="CN346" s="17">
        <f t="shared" si="217"/>
        <v>0</v>
      </c>
      <c r="CO346" s="17">
        <f t="shared" si="218"/>
        <v>0</v>
      </c>
      <c r="CP346" s="17">
        <f t="shared" si="219"/>
        <v>0</v>
      </c>
      <c r="CQ346" s="17">
        <f t="shared" si="220"/>
        <v>0</v>
      </c>
      <c r="CR346" s="17">
        <f t="shared" si="221"/>
        <v>0</v>
      </c>
      <c r="CS346" s="17">
        <f t="shared" si="222"/>
        <v>0</v>
      </c>
      <c r="CT346" s="17">
        <f t="shared" si="223"/>
        <v>0</v>
      </c>
      <c r="CU346" s="17">
        <f t="shared" si="224"/>
        <v>0</v>
      </c>
      <c r="CV346" s="17">
        <f t="shared" si="225"/>
        <v>0</v>
      </c>
      <c r="CW346" s="17">
        <f t="shared" si="226"/>
        <v>0</v>
      </c>
      <c r="CX346" s="17">
        <f t="shared" si="227"/>
        <v>0</v>
      </c>
      <c r="CY346" s="17">
        <f t="shared" si="228"/>
        <v>0</v>
      </c>
      <c r="CZ346" s="17">
        <f t="shared" si="229"/>
        <v>0</v>
      </c>
      <c r="DA346" s="17">
        <f t="shared" si="230"/>
        <v>0</v>
      </c>
      <c r="DB346" s="17">
        <f t="shared" si="231"/>
        <v>0</v>
      </c>
      <c r="DC346" s="17">
        <f t="shared" si="232"/>
        <v>0</v>
      </c>
      <c r="DD346" s="17">
        <f t="shared" si="233"/>
        <v>0</v>
      </c>
      <c r="DE346" s="17">
        <f t="shared" si="234"/>
        <v>0</v>
      </c>
      <c r="DF346" s="17">
        <f t="shared" si="235"/>
        <v>0</v>
      </c>
      <c r="DG346" s="17">
        <f t="shared" si="236"/>
        <v>0</v>
      </c>
      <c r="DH346" s="17">
        <f t="shared" si="237"/>
        <v>0</v>
      </c>
      <c r="DI346" s="17">
        <f t="shared" si="238"/>
        <v>0</v>
      </c>
      <c r="DJ346" s="17">
        <f t="shared" si="239"/>
        <v>0</v>
      </c>
      <c r="DK346" s="17">
        <f t="shared" si="240"/>
        <v>0</v>
      </c>
    </row>
    <row r="347" spans="2:115" ht="15" customHeight="1" x14ac:dyDescent="0.2">
      <c r="B347" s="156">
        <v>339</v>
      </c>
      <c r="C347" s="157"/>
      <c r="D347" s="158"/>
      <c r="E347" s="159"/>
      <c r="F347" s="159"/>
      <c r="G347" s="91"/>
      <c r="H347" s="92"/>
      <c r="I347" s="160"/>
      <c r="J347" s="92"/>
      <c r="K347" s="92"/>
      <c r="L347" s="160"/>
      <c r="M347" s="160"/>
      <c r="N347" s="160"/>
      <c r="O347" s="160"/>
      <c r="P347" s="160"/>
      <c r="Q347" s="160"/>
      <c r="R347" s="160"/>
      <c r="S347" s="92"/>
      <c r="T347" s="160"/>
      <c r="U347" s="92"/>
      <c r="V347" s="92"/>
      <c r="W347" s="92"/>
      <c r="X347" s="92"/>
      <c r="Y347" s="92"/>
      <c r="Z347" s="161"/>
      <c r="AA347" s="161"/>
      <c r="AB347" s="161"/>
      <c r="AC347" s="161"/>
      <c r="AD347" s="161"/>
      <c r="AE347" s="162"/>
      <c r="AF347" s="162"/>
      <c r="AG347" s="162"/>
      <c r="AH347" s="162"/>
      <c r="AI347" s="162"/>
      <c r="AJ347" s="162"/>
      <c r="AK347" s="162"/>
      <c r="AL347" s="162"/>
      <c r="AM347" s="162"/>
      <c r="AN347" s="162"/>
      <c r="AO347" s="162"/>
      <c r="AP347" s="162"/>
      <c r="AQ347" s="162"/>
      <c r="AR347" s="162"/>
      <c r="AS347" s="162"/>
      <c r="AT347" s="162"/>
      <c r="AU347" s="162"/>
      <c r="AV347" s="162"/>
      <c r="AW347" s="162"/>
      <c r="AX347" s="162"/>
      <c r="AY347" s="162"/>
      <c r="AZ347" s="162"/>
      <c r="BA347" s="162"/>
      <c r="BB347" s="162"/>
      <c r="BC347" s="162"/>
      <c r="BD347" s="162"/>
      <c r="BE347" s="162"/>
      <c r="BF347" s="163"/>
      <c r="BG347" s="163"/>
      <c r="BH347" s="163"/>
      <c r="BI347" s="164"/>
      <c r="BJ347" s="165"/>
      <c r="BK347" s="162"/>
      <c r="BL347" s="162"/>
      <c r="BM347" s="164"/>
      <c r="BN347" s="38"/>
      <c r="BO347" s="38"/>
      <c r="BP347" s="38"/>
      <c r="BQ347" s="38"/>
      <c r="BR347" s="38"/>
      <c r="BS347" s="38"/>
      <c r="BT347" s="114" t="str">
        <f t="shared" si="208"/>
        <v/>
      </c>
      <c r="BU347" s="38"/>
      <c r="BV347" s="38"/>
      <c r="BW347" s="38"/>
      <c r="BX347" s="38"/>
      <c r="BZ347" s="17">
        <f t="shared" si="202"/>
        <v>0</v>
      </c>
      <c r="CA347" s="17">
        <f t="shared" si="203"/>
        <v>0</v>
      </c>
      <c r="CB347" s="17">
        <f t="shared" si="204"/>
        <v>0</v>
      </c>
      <c r="CC347" s="17">
        <f t="shared" si="205"/>
        <v>0</v>
      </c>
      <c r="CD347" s="17">
        <f t="shared" si="206"/>
        <v>0</v>
      </c>
      <c r="CE347" s="17">
        <f t="shared" si="207"/>
        <v>0</v>
      </c>
      <c r="CF347" s="17">
        <f t="shared" si="209"/>
        <v>0</v>
      </c>
      <c r="CG347" s="17">
        <f t="shared" si="210"/>
        <v>0</v>
      </c>
      <c r="CH347" s="17">
        <f t="shared" si="211"/>
        <v>0</v>
      </c>
      <c r="CI347" s="17">
        <f t="shared" si="212"/>
        <v>0</v>
      </c>
      <c r="CJ347" s="17">
        <f t="shared" si="213"/>
        <v>0</v>
      </c>
      <c r="CK347" s="17">
        <f t="shared" si="214"/>
        <v>0</v>
      </c>
      <c r="CL347" s="17">
        <f t="shared" si="215"/>
        <v>0</v>
      </c>
      <c r="CM347" s="17">
        <f t="shared" si="216"/>
        <v>0</v>
      </c>
      <c r="CN347" s="17">
        <f t="shared" si="217"/>
        <v>0</v>
      </c>
      <c r="CO347" s="17">
        <f t="shared" si="218"/>
        <v>0</v>
      </c>
      <c r="CP347" s="17">
        <f t="shared" si="219"/>
        <v>0</v>
      </c>
      <c r="CQ347" s="17">
        <f t="shared" si="220"/>
        <v>0</v>
      </c>
      <c r="CR347" s="17">
        <f t="shared" si="221"/>
        <v>0</v>
      </c>
      <c r="CS347" s="17">
        <f t="shared" si="222"/>
        <v>0</v>
      </c>
      <c r="CT347" s="17">
        <f t="shared" si="223"/>
        <v>0</v>
      </c>
      <c r="CU347" s="17">
        <f t="shared" si="224"/>
        <v>0</v>
      </c>
      <c r="CV347" s="17">
        <f t="shared" si="225"/>
        <v>0</v>
      </c>
      <c r="CW347" s="17">
        <f t="shared" si="226"/>
        <v>0</v>
      </c>
      <c r="CX347" s="17">
        <f t="shared" si="227"/>
        <v>0</v>
      </c>
      <c r="CY347" s="17">
        <f t="shared" si="228"/>
        <v>0</v>
      </c>
      <c r="CZ347" s="17">
        <f t="shared" si="229"/>
        <v>0</v>
      </c>
      <c r="DA347" s="17">
        <f t="shared" si="230"/>
        <v>0</v>
      </c>
      <c r="DB347" s="17">
        <f t="shared" si="231"/>
        <v>0</v>
      </c>
      <c r="DC347" s="17">
        <f t="shared" si="232"/>
        <v>0</v>
      </c>
      <c r="DD347" s="17">
        <f t="shared" si="233"/>
        <v>0</v>
      </c>
      <c r="DE347" s="17">
        <f t="shared" si="234"/>
        <v>0</v>
      </c>
      <c r="DF347" s="17">
        <f t="shared" si="235"/>
        <v>0</v>
      </c>
      <c r="DG347" s="17">
        <f t="shared" si="236"/>
        <v>0</v>
      </c>
      <c r="DH347" s="17">
        <f t="shared" si="237"/>
        <v>0</v>
      </c>
      <c r="DI347" s="17">
        <f t="shared" si="238"/>
        <v>0</v>
      </c>
      <c r="DJ347" s="17">
        <f t="shared" si="239"/>
        <v>0</v>
      </c>
      <c r="DK347" s="17">
        <f t="shared" si="240"/>
        <v>0</v>
      </c>
    </row>
    <row r="348" spans="2:115" ht="15" customHeight="1" x14ac:dyDescent="0.2">
      <c r="B348" s="156">
        <v>340</v>
      </c>
      <c r="C348" s="157"/>
      <c r="D348" s="158"/>
      <c r="E348" s="159"/>
      <c r="F348" s="159"/>
      <c r="G348" s="91"/>
      <c r="H348" s="92"/>
      <c r="I348" s="160"/>
      <c r="J348" s="92"/>
      <c r="K348" s="92"/>
      <c r="L348" s="160"/>
      <c r="M348" s="160"/>
      <c r="N348" s="160"/>
      <c r="O348" s="160"/>
      <c r="P348" s="160"/>
      <c r="Q348" s="160"/>
      <c r="R348" s="160"/>
      <c r="S348" s="92"/>
      <c r="T348" s="160"/>
      <c r="U348" s="92"/>
      <c r="V348" s="92"/>
      <c r="W348" s="92"/>
      <c r="X348" s="92"/>
      <c r="Y348" s="92"/>
      <c r="Z348" s="161"/>
      <c r="AA348" s="161"/>
      <c r="AB348" s="161"/>
      <c r="AC348" s="161"/>
      <c r="AD348" s="161"/>
      <c r="AE348" s="162"/>
      <c r="AF348" s="162"/>
      <c r="AG348" s="162"/>
      <c r="AH348" s="162"/>
      <c r="AI348" s="162"/>
      <c r="AJ348" s="162"/>
      <c r="AK348" s="162"/>
      <c r="AL348" s="162"/>
      <c r="AM348" s="162"/>
      <c r="AN348" s="162"/>
      <c r="AO348" s="162"/>
      <c r="AP348" s="162"/>
      <c r="AQ348" s="162"/>
      <c r="AR348" s="162"/>
      <c r="AS348" s="162"/>
      <c r="AT348" s="162"/>
      <c r="AU348" s="162"/>
      <c r="AV348" s="162"/>
      <c r="AW348" s="162"/>
      <c r="AX348" s="162"/>
      <c r="AY348" s="162"/>
      <c r="AZ348" s="162"/>
      <c r="BA348" s="162"/>
      <c r="BB348" s="162"/>
      <c r="BC348" s="162"/>
      <c r="BD348" s="162"/>
      <c r="BE348" s="162"/>
      <c r="BF348" s="163"/>
      <c r="BG348" s="163"/>
      <c r="BH348" s="163"/>
      <c r="BI348" s="164"/>
      <c r="BJ348" s="165"/>
      <c r="BK348" s="162"/>
      <c r="BL348" s="162"/>
      <c r="BM348" s="164"/>
      <c r="BN348" s="38"/>
      <c r="BO348" s="38"/>
      <c r="BP348" s="38"/>
      <c r="BQ348" s="38"/>
      <c r="BR348" s="38"/>
      <c r="BS348" s="38"/>
      <c r="BT348" s="114" t="str">
        <f t="shared" si="208"/>
        <v/>
      </c>
      <c r="BU348" s="38"/>
      <c r="BV348" s="38"/>
      <c r="BW348" s="38"/>
      <c r="BX348" s="38"/>
      <c r="BZ348" s="17">
        <f t="shared" si="202"/>
        <v>0</v>
      </c>
      <c r="CA348" s="17">
        <f t="shared" si="203"/>
        <v>0</v>
      </c>
      <c r="CB348" s="17">
        <f t="shared" si="204"/>
        <v>0</v>
      </c>
      <c r="CC348" s="17">
        <f t="shared" si="205"/>
        <v>0</v>
      </c>
      <c r="CD348" s="17">
        <f t="shared" si="206"/>
        <v>0</v>
      </c>
      <c r="CE348" s="17">
        <f t="shared" si="207"/>
        <v>0</v>
      </c>
      <c r="CF348" s="17">
        <f t="shared" si="209"/>
        <v>0</v>
      </c>
      <c r="CG348" s="17">
        <f t="shared" si="210"/>
        <v>0</v>
      </c>
      <c r="CH348" s="17">
        <f t="shared" si="211"/>
        <v>0</v>
      </c>
      <c r="CI348" s="17">
        <f t="shared" si="212"/>
        <v>0</v>
      </c>
      <c r="CJ348" s="17">
        <f t="shared" si="213"/>
        <v>0</v>
      </c>
      <c r="CK348" s="17">
        <f t="shared" si="214"/>
        <v>0</v>
      </c>
      <c r="CL348" s="17">
        <f t="shared" si="215"/>
        <v>0</v>
      </c>
      <c r="CM348" s="17">
        <f t="shared" si="216"/>
        <v>0</v>
      </c>
      <c r="CN348" s="17">
        <f t="shared" si="217"/>
        <v>0</v>
      </c>
      <c r="CO348" s="17">
        <f t="shared" si="218"/>
        <v>0</v>
      </c>
      <c r="CP348" s="17">
        <f t="shared" si="219"/>
        <v>0</v>
      </c>
      <c r="CQ348" s="17">
        <f t="shared" si="220"/>
        <v>0</v>
      </c>
      <c r="CR348" s="17">
        <f t="shared" si="221"/>
        <v>0</v>
      </c>
      <c r="CS348" s="17">
        <f t="shared" si="222"/>
        <v>0</v>
      </c>
      <c r="CT348" s="17">
        <f t="shared" si="223"/>
        <v>0</v>
      </c>
      <c r="CU348" s="17">
        <f t="shared" si="224"/>
        <v>0</v>
      </c>
      <c r="CV348" s="17">
        <f t="shared" si="225"/>
        <v>0</v>
      </c>
      <c r="CW348" s="17">
        <f t="shared" si="226"/>
        <v>0</v>
      </c>
      <c r="CX348" s="17">
        <f t="shared" si="227"/>
        <v>0</v>
      </c>
      <c r="CY348" s="17">
        <f t="shared" si="228"/>
        <v>0</v>
      </c>
      <c r="CZ348" s="17">
        <f t="shared" si="229"/>
        <v>0</v>
      </c>
      <c r="DA348" s="17">
        <f t="shared" si="230"/>
        <v>0</v>
      </c>
      <c r="DB348" s="17">
        <f t="shared" si="231"/>
        <v>0</v>
      </c>
      <c r="DC348" s="17">
        <f t="shared" si="232"/>
        <v>0</v>
      </c>
      <c r="DD348" s="17">
        <f t="shared" si="233"/>
        <v>0</v>
      </c>
      <c r="DE348" s="17">
        <f t="shared" si="234"/>
        <v>0</v>
      </c>
      <c r="DF348" s="17">
        <f t="shared" si="235"/>
        <v>0</v>
      </c>
      <c r="DG348" s="17">
        <f t="shared" si="236"/>
        <v>0</v>
      </c>
      <c r="DH348" s="17">
        <f t="shared" si="237"/>
        <v>0</v>
      </c>
      <c r="DI348" s="17">
        <f t="shared" si="238"/>
        <v>0</v>
      </c>
      <c r="DJ348" s="17">
        <f t="shared" si="239"/>
        <v>0</v>
      </c>
      <c r="DK348" s="17">
        <f t="shared" si="240"/>
        <v>0</v>
      </c>
    </row>
    <row r="349" spans="2:115" ht="15" customHeight="1" x14ac:dyDescent="0.2">
      <c r="B349" s="156">
        <v>341</v>
      </c>
      <c r="C349" s="157"/>
      <c r="D349" s="158"/>
      <c r="E349" s="159"/>
      <c r="F349" s="159"/>
      <c r="G349" s="91"/>
      <c r="H349" s="92"/>
      <c r="I349" s="160"/>
      <c r="J349" s="92"/>
      <c r="K349" s="92"/>
      <c r="L349" s="160"/>
      <c r="M349" s="160"/>
      <c r="N349" s="160"/>
      <c r="O349" s="160"/>
      <c r="P349" s="160"/>
      <c r="Q349" s="160"/>
      <c r="R349" s="160"/>
      <c r="S349" s="92"/>
      <c r="T349" s="160"/>
      <c r="U349" s="92"/>
      <c r="V349" s="92"/>
      <c r="W349" s="92"/>
      <c r="X349" s="92"/>
      <c r="Y349" s="92"/>
      <c r="Z349" s="161"/>
      <c r="AA349" s="161"/>
      <c r="AB349" s="161"/>
      <c r="AC349" s="161"/>
      <c r="AD349" s="161"/>
      <c r="AE349" s="162"/>
      <c r="AF349" s="162"/>
      <c r="AG349" s="162"/>
      <c r="AH349" s="162"/>
      <c r="AI349" s="162"/>
      <c r="AJ349" s="162"/>
      <c r="AK349" s="162"/>
      <c r="AL349" s="162"/>
      <c r="AM349" s="162"/>
      <c r="AN349" s="162"/>
      <c r="AO349" s="162"/>
      <c r="AP349" s="162"/>
      <c r="AQ349" s="162"/>
      <c r="AR349" s="162"/>
      <c r="AS349" s="162"/>
      <c r="AT349" s="162"/>
      <c r="AU349" s="162"/>
      <c r="AV349" s="162"/>
      <c r="AW349" s="162"/>
      <c r="AX349" s="162"/>
      <c r="AY349" s="162"/>
      <c r="AZ349" s="162"/>
      <c r="BA349" s="162"/>
      <c r="BB349" s="162"/>
      <c r="BC349" s="162"/>
      <c r="BD349" s="162"/>
      <c r="BE349" s="162"/>
      <c r="BF349" s="163"/>
      <c r="BG349" s="163"/>
      <c r="BH349" s="163"/>
      <c r="BI349" s="164"/>
      <c r="BJ349" s="165"/>
      <c r="BK349" s="162"/>
      <c r="BL349" s="162"/>
      <c r="BM349" s="164"/>
      <c r="BN349" s="38"/>
      <c r="BO349" s="38"/>
      <c r="BP349" s="38"/>
      <c r="BQ349" s="38"/>
      <c r="BR349" s="38"/>
      <c r="BS349" s="38"/>
      <c r="BT349" s="114" t="str">
        <f t="shared" si="208"/>
        <v/>
      </c>
      <c r="BU349" s="38"/>
      <c r="BV349" s="38"/>
      <c r="BW349" s="38"/>
      <c r="BX349" s="38"/>
      <c r="BZ349" s="17">
        <f t="shared" si="202"/>
        <v>0</v>
      </c>
      <c r="CA349" s="17">
        <f t="shared" si="203"/>
        <v>0</v>
      </c>
      <c r="CB349" s="17">
        <f t="shared" si="204"/>
        <v>0</v>
      </c>
      <c r="CC349" s="17">
        <f t="shared" si="205"/>
        <v>0</v>
      </c>
      <c r="CD349" s="17">
        <f t="shared" si="206"/>
        <v>0</v>
      </c>
      <c r="CE349" s="17">
        <f t="shared" si="207"/>
        <v>0</v>
      </c>
      <c r="CF349" s="17">
        <f t="shared" si="209"/>
        <v>0</v>
      </c>
      <c r="CG349" s="17">
        <f t="shared" si="210"/>
        <v>0</v>
      </c>
      <c r="CH349" s="17">
        <f t="shared" si="211"/>
        <v>0</v>
      </c>
      <c r="CI349" s="17">
        <f t="shared" si="212"/>
        <v>0</v>
      </c>
      <c r="CJ349" s="17">
        <f t="shared" si="213"/>
        <v>0</v>
      </c>
      <c r="CK349" s="17">
        <f t="shared" si="214"/>
        <v>0</v>
      </c>
      <c r="CL349" s="17">
        <f t="shared" si="215"/>
        <v>0</v>
      </c>
      <c r="CM349" s="17">
        <f t="shared" si="216"/>
        <v>0</v>
      </c>
      <c r="CN349" s="17">
        <f t="shared" si="217"/>
        <v>0</v>
      </c>
      <c r="CO349" s="17">
        <f t="shared" si="218"/>
        <v>0</v>
      </c>
      <c r="CP349" s="17">
        <f t="shared" si="219"/>
        <v>0</v>
      </c>
      <c r="CQ349" s="17">
        <f t="shared" si="220"/>
        <v>0</v>
      </c>
      <c r="CR349" s="17">
        <f t="shared" si="221"/>
        <v>0</v>
      </c>
      <c r="CS349" s="17">
        <f t="shared" si="222"/>
        <v>0</v>
      </c>
      <c r="CT349" s="17">
        <f t="shared" si="223"/>
        <v>0</v>
      </c>
      <c r="CU349" s="17">
        <f t="shared" si="224"/>
        <v>0</v>
      </c>
      <c r="CV349" s="17">
        <f t="shared" si="225"/>
        <v>0</v>
      </c>
      <c r="CW349" s="17">
        <f t="shared" si="226"/>
        <v>0</v>
      </c>
      <c r="CX349" s="17">
        <f t="shared" si="227"/>
        <v>0</v>
      </c>
      <c r="CY349" s="17">
        <f t="shared" si="228"/>
        <v>0</v>
      </c>
      <c r="CZ349" s="17">
        <f t="shared" si="229"/>
        <v>0</v>
      </c>
      <c r="DA349" s="17">
        <f t="shared" si="230"/>
        <v>0</v>
      </c>
      <c r="DB349" s="17">
        <f t="shared" si="231"/>
        <v>0</v>
      </c>
      <c r="DC349" s="17">
        <f t="shared" si="232"/>
        <v>0</v>
      </c>
      <c r="DD349" s="17">
        <f t="shared" si="233"/>
        <v>0</v>
      </c>
      <c r="DE349" s="17">
        <f t="shared" si="234"/>
        <v>0</v>
      </c>
      <c r="DF349" s="17">
        <f t="shared" si="235"/>
        <v>0</v>
      </c>
      <c r="DG349" s="17">
        <f t="shared" si="236"/>
        <v>0</v>
      </c>
      <c r="DH349" s="17">
        <f t="shared" si="237"/>
        <v>0</v>
      </c>
      <c r="DI349" s="17">
        <f t="shared" si="238"/>
        <v>0</v>
      </c>
      <c r="DJ349" s="17">
        <f t="shared" si="239"/>
        <v>0</v>
      </c>
      <c r="DK349" s="17">
        <f t="shared" si="240"/>
        <v>0</v>
      </c>
    </row>
    <row r="350" spans="2:115" ht="15" customHeight="1" x14ac:dyDescent="0.2">
      <c r="B350" s="156">
        <v>342</v>
      </c>
      <c r="C350" s="157"/>
      <c r="D350" s="158"/>
      <c r="E350" s="159"/>
      <c r="F350" s="159"/>
      <c r="G350" s="91"/>
      <c r="H350" s="92"/>
      <c r="I350" s="160"/>
      <c r="J350" s="92"/>
      <c r="K350" s="92"/>
      <c r="L350" s="160"/>
      <c r="M350" s="160"/>
      <c r="N350" s="160"/>
      <c r="O350" s="160"/>
      <c r="P350" s="160"/>
      <c r="Q350" s="160"/>
      <c r="R350" s="160"/>
      <c r="S350" s="92"/>
      <c r="T350" s="160"/>
      <c r="U350" s="92"/>
      <c r="V350" s="92"/>
      <c r="W350" s="92"/>
      <c r="X350" s="92"/>
      <c r="Y350" s="92"/>
      <c r="Z350" s="161"/>
      <c r="AA350" s="161"/>
      <c r="AB350" s="161"/>
      <c r="AC350" s="161"/>
      <c r="AD350" s="161"/>
      <c r="AE350" s="162"/>
      <c r="AF350" s="162"/>
      <c r="AG350" s="162"/>
      <c r="AH350" s="162"/>
      <c r="AI350" s="162"/>
      <c r="AJ350" s="162"/>
      <c r="AK350" s="162"/>
      <c r="AL350" s="162"/>
      <c r="AM350" s="162"/>
      <c r="AN350" s="162"/>
      <c r="AO350" s="162"/>
      <c r="AP350" s="162"/>
      <c r="AQ350" s="162"/>
      <c r="AR350" s="162"/>
      <c r="AS350" s="162"/>
      <c r="AT350" s="162"/>
      <c r="AU350" s="162"/>
      <c r="AV350" s="162"/>
      <c r="AW350" s="162"/>
      <c r="AX350" s="162"/>
      <c r="AY350" s="162"/>
      <c r="AZ350" s="162"/>
      <c r="BA350" s="162"/>
      <c r="BB350" s="162"/>
      <c r="BC350" s="162"/>
      <c r="BD350" s="162"/>
      <c r="BE350" s="162"/>
      <c r="BF350" s="163"/>
      <c r="BG350" s="163"/>
      <c r="BH350" s="163"/>
      <c r="BI350" s="164"/>
      <c r="BJ350" s="165"/>
      <c r="BK350" s="162"/>
      <c r="BL350" s="162"/>
      <c r="BM350" s="164"/>
      <c r="BN350" s="38"/>
      <c r="BO350" s="38"/>
      <c r="BP350" s="38"/>
      <c r="BQ350" s="38"/>
      <c r="BR350" s="38"/>
      <c r="BS350" s="38"/>
      <c r="BT350" s="114" t="str">
        <f t="shared" si="208"/>
        <v/>
      </c>
      <c r="BU350" s="38"/>
      <c r="BV350" s="38"/>
      <c r="BW350" s="38"/>
      <c r="BX350" s="38"/>
      <c r="BZ350" s="17">
        <f t="shared" si="202"/>
        <v>0</v>
      </c>
      <c r="CA350" s="17">
        <f t="shared" si="203"/>
        <v>0</v>
      </c>
      <c r="CB350" s="17">
        <f t="shared" si="204"/>
        <v>0</v>
      </c>
      <c r="CC350" s="17">
        <f t="shared" si="205"/>
        <v>0</v>
      </c>
      <c r="CD350" s="17">
        <f t="shared" si="206"/>
        <v>0</v>
      </c>
      <c r="CE350" s="17">
        <f t="shared" si="207"/>
        <v>0</v>
      </c>
      <c r="CF350" s="17">
        <f t="shared" si="209"/>
        <v>0</v>
      </c>
      <c r="CG350" s="17">
        <f t="shared" si="210"/>
        <v>0</v>
      </c>
      <c r="CH350" s="17">
        <f t="shared" si="211"/>
        <v>0</v>
      </c>
      <c r="CI350" s="17">
        <f t="shared" si="212"/>
        <v>0</v>
      </c>
      <c r="CJ350" s="17">
        <f t="shared" si="213"/>
        <v>0</v>
      </c>
      <c r="CK350" s="17">
        <f t="shared" si="214"/>
        <v>0</v>
      </c>
      <c r="CL350" s="17">
        <f t="shared" si="215"/>
        <v>0</v>
      </c>
      <c r="CM350" s="17">
        <f t="shared" si="216"/>
        <v>0</v>
      </c>
      <c r="CN350" s="17">
        <f t="shared" si="217"/>
        <v>0</v>
      </c>
      <c r="CO350" s="17">
        <f t="shared" si="218"/>
        <v>0</v>
      </c>
      <c r="CP350" s="17">
        <f t="shared" si="219"/>
        <v>0</v>
      </c>
      <c r="CQ350" s="17">
        <f t="shared" si="220"/>
        <v>0</v>
      </c>
      <c r="CR350" s="17">
        <f t="shared" si="221"/>
        <v>0</v>
      </c>
      <c r="CS350" s="17">
        <f t="shared" si="222"/>
        <v>0</v>
      </c>
      <c r="CT350" s="17">
        <f t="shared" si="223"/>
        <v>0</v>
      </c>
      <c r="CU350" s="17">
        <f t="shared" si="224"/>
        <v>0</v>
      </c>
      <c r="CV350" s="17">
        <f t="shared" si="225"/>
        <v>0</v>
      </c>
      <c r="CW350" s="17">
        <f t="shared" si="226"/>
        <v>0</v>
      </c>
      <c r="CX350" s="17">
        <f t="shared" si="227"/>
        <v>0</v>
      </c>
      <c r="CY350" s="17">
        <f t="shared" si="228"/>
        <v>0</v>
      </c>
      <c r="CZ350" s="17">
        <f t="shared" si="229"/>
        <v>0</v>
      </c>
      <c r="DA350" s="17">
        <f t="shared" si="230"/>
        <v>0</v>
      </c>
      <c r="DB350" s="17">
        <f t="shared" si="231"/>
        <v>0</v>
      </c>
      <c r="DC350" s="17">
        <f t="shared" si="232"/>
        <v>0</v>
      </c>
      <c r="DD350" s="17">
        <f t="shared" si="233"/>
        <v>0</v>
      </c>
      <c r="DE350" s="17">
        <f t="shared" si="234"/>
        <v>0</v>
      </c>
      <c r="DF350" s="17">
        <f t="shared" si="235"/>
        <v>0</v>
      </c>
      <c r="DG350" s="17">
        <f t="shared" si="236"/>
        <v>0</v>
      </c>
      <c r="DH350" s="17">
        <f t="shared" si="237"/>
        <v>0</v>
      </c>
      <c r="DI350" s="17">
        <f t="shared" si="238"/>
        <v>0</v>
      </c>
      <c r="DJ350" s="17">
        <f t="shared" si="239"/>
        <v>0</v>
      </c>
      <c r="DK350" s="17">
        <f t="shared" si="240"/>
        <v>0</v>
      </c>
    </row>
    <row r="351" spans="2:115" ht="15" customHeight="1" x14ac:dyDescent="0.2">
      <c r="B351" s="156">
        <v>343</v>
      </c>
      <c r="C351" s="157"/>
      <c r="D351" s="158"/>
      <c r="E351" s="159"/>
      <c r="F351" s="159"/>
      <c r="G351" s="91"/>
      <c r="H351" s="92"/>
      <c r="I351" s="160"/>
      <c r="J351" s="92"/>
      <c r="K351" s="92"/>
      <c r="L351" s="160"/>
      <c r="M351" s="160"/>
      <c r="N351" s="160"/>
      <c r="O351" s="160"/>
      <c r="P351" s="160"/>
      <c r="Q351" s="160"/>
      <c r="R351" s="160"/>
      <c r="S351" s="92"/>
      <c r="T351" s="160"/>
      <c r="U351" s="92"/>
      <c r="V351" s="92"/>
      <c r="W351" s="92"/>
      <c r="X351" s="92"/>
      <c r="Y351" s="92"/>
      <c r="Z351" s="161"/>
      <c r="AA351" s="161"/>
      <c r="AB351" s="161"/>
      <c r="AC351" s="161"/>
      <c r="AD351" s="161"/>
      <c r="AE351" s="162"/>
      <c r="AF351" s="162"/>
      <c r="AG351" s="162"/>
      <c r="AH351" s="162"/>
      <c r="AI351" s="162"/>
      <c r="AJ351" s="162"/>
      <c r="AK351" s="162"/>
      <c r="AL351" s="162"/>
      <c r="AM351" s="162"/>
      <c r="AN351" s="162"/>
      <c r="AO351" s="162"/>
      <c r="AP351" s="162"/>
      <c r="AQ351" s="162"/>
      <c r="AR351" s="162"/>
      <c r="AS351" s="162"/>
      <c r="AT351" s="162"/>
      <c r="AU351" s="162"/>
      <c r="AV351" s="162"/>
      <c r="AW351" s="162"/>
      <c r="AX351" s="162"/>
      <c r="AY351" s="162"/>
      <c r="AZ351" s="162"/>
      <c r="BA351" s="162"/>
      <c r="BB351" s="162"/>
      <c r="BC351" s="162"/>
      <c r="BD351" s="162"/>
      <c r="BE351" s="162"/>
      <c r="BF351" s="163"/>
      <c r="BG351" s="163"/>
      <c r="BH351" s="163"/>
      <c r="BI351" s="164"/>
      <c r="BJ351" s="165"/>
      <c r="BK351" s="162"/>
      <c r="BL351" s="162"/>
      <c r="BM351" s="164"/>
      <c r="BN351" s="38"/>
      <c r="BO351" s="38"/>
      <c r="BP351" s="38"/>
      <c r="BQ351" s="38"/>
      <c r="BR351" s="38"/>
      <c r="BS351" s="38"/>
      <c r="BT351" s="114" t="str">
        <f t="shared" si="208"/>
        <v/>
      </c>
      <c r="BU351" s="38"/>
      <c r="BV351" s="38"/>
      <c r="BW351" s="38"/>
      <c r="BX351" s="38"/>
      <c r="BZ351" s="17">
        <f t="shared" si="202"/>
        <v>0</v>
      </c>
      <c r="CA351" s="17">
        <f t="shared" si="203"/>
        <v>0</v>
      </c>
      <c r="CB351" s="17">
        <f t="shared" si="204"/>
        <v>0</v>
      </c>
      <c r="CC351" s="17">
        <f t="shared" si="205"/>
        <v>0</v>
      </c>
      <c r="CD351" s="17">
        <f t="shared" si="206"/>
        <v>0</v>
      </c>
      <c r="CE351" s="17">
        <f t="shared" si="207"/>
        <v>0</v>
      </c>
      <c r="CF351" s="17">
        <f t="shared" si="209"/>
        <v>0</v>
      </c>
      <c r="CG351" s="17">
        <f t="shared" si="210"/>
        <v>0</v>
      </c>
      <c r="CH351" s="17">
        <f t="shared" si="211"/>
        <v>0</v>
      </c>
      <c r="CI351" s="17">
        <f t="shared" si="212"/>
        <v>0</v>
      </c>
      <c r="CJ351" s="17">
        <f t="shared" si="213"/>
        <v>0</v>
      </c>
      <c r="CK351" s="17">
        <f t="shared" si="214"/>
        <v>0</v>
      </c>
      <c r="CL351" s="17">
        <f t="shared" si="215"/>
        <v>0</v>
      </c>
      <c r="CM351" s="17">
        <f t="shared" si="216"/>
        <v>0</v>
      </c>
      <c r="CN351" s="17">
        <f t="shared" si="217"/>
        <v>0</v>
      </c>
      <c r="CO351" s="17">
        <f t="shared" si="218"/>
        <v>0</v>
      </c>
      <c r="CP351" s="17">
        <f t="shared" si="219"/>
        <v>0</v>
      </c>
      <c r="CQ351" s="17">
        <f t="shared" si="220"/>
        <v>0</v>
      </c>
      <c r="CR351" s="17">
        <f t="shared" si="221"/>
        <v>0</v>
      </c>
      <c r="CS351" s="17">
        <f t="shared" si="222"/>
        <v>0</v>
      </c>
      <c r="CT351" s="17">
        <f t="shared" si="223"/>
        <v>0</v>
      </c>
      <c r="CU351" s="17">
        <f t="shared" si="224"/>
        <v>0</v>
      </c>
      <c r="CV351" s="17">
        <f t="shared" si="225"/>
        <v>0</v>
      </c>
      <c r="CW351" s="17">
        <f t="shared" si="226"/>
        <v>0</v>
      </c>
      <c r="CX351" s="17">
        <f t="shared" si="227"/>
        <v>0</v>
      </c>
      <c r="CY351" s="17">
        <f t="shared" si="228"/>
        <v>0</v>
      </c>
      <c r="CZ351" s="17">
        <f t="shared" si="229"/>
        <v>0</v>
      </c>
      <c r="DA351" s="17">
        <f t="shared" si="230"/>
        <v>0</v>
      </c>
      <c r="DB351" s="17">
        <f t="shared" si="231"/>
        <v>0</v>
      </c>
      <c r="DC351" s="17">
        <f t="shared" si="232"/>
        <v>0</v>
      </c>
      <c r="DD351" s="17">
        <f t="shared" si="233"/>
        <v>0</v>
      </c>
      <c r="DE351" s="17">
        <f t="shared" si="234"/>
        <v>0</v>
      </c>
      <c r="DF351" s="17">
        <f t="shared" si="235"/>
        <v>0</v>
      </c>
      <c r="DG351" s="17">
        <f t="shared" si="236"/>
        <v>0</v>
      </c>
      <c r="DH351" s="17">
        <f t="shared" si="237"/>
        <v>0</v>
      </c>
      <c r="DI351" s="17">
        <f t="shared" si="238"/>
        <v>0</v>
      </c>
      <c r="DJ351" s="17">
        <f t="shared" si="239"/>
        <v>0</v>
      </c>
      <c r="DK351" s="17">
        <f t="shared" si="240"/>
        <v>0</v>
      </c>
    </row>
    <row r="352" spans="2:115" ht="15" customHeight="1" x14ac:dyDescent="0.2">
      <c r="B352" s="156">
        <v>344</v>
      </c>
      <c r="C352" s="157"/>
      <c r="D352" s="158"/>
      <c r="E352" s="159"/>
      <c r="F352" s="159"/>
      <c r="G352" s="91"/>
      <c r="H352" s="92"/>
      <c r="I352" s="160"/>
      <c r="J352" s="92"/>
      <c r="K352" s="92"/>
      <c r="L352" s="160"/>
      <c r="M352" s="160"/>
      <c r="N352" s="160"/>
      <c r="O352" s="160"/>
      <c r="P352" s="160"/>
      <c r="Q352" s="160"/>
      <c r="R352" s="160"/>
      <c r="S352" s="92"/>
      <c r="T352" s="160"/>
      <c r="U352" s="92"/>
      <c r="V352" s="92"/>
      <c r="W352" s="92"/>
      <c r="X352" s="92"/>
      <c r="Y352" s="92"/>
      <c r="Z352" s="161"/>
      <c r="AA352" s="161"/>
      <c r="AB352" s="161"/>
      <c r="AC352" s="161"/>
      <c r="AD352" s="161"/>
      <c r="AE352" s="162"/>
      <c r="AF352" s="162"/>
      <c r="AG352" s="162"/>
      <c r="AH352" s="162"/>
      <c r="AI352" s="162"/>
      <c r="AJ352" s="162"/>
      <c r="AK352" s="162"/>
      <c r="AL352" s="162"/>
      <c r="AM352" s="162"/>
      <c r="AN352" s="162"/>
      <c r="AO352" s="162"/>
      <c r="AP352" s="162"/>
      <c r="AQ352" s="162"/>
      <c r="AR352" s="162"/>
      <c r="AS352" s="162"/>
      <c r="AT352" s="162"/>
      <c r="AU352" s="162"/>
      <c r="AV352" s="162"/>
      <c r="AW352" s="162"/>
      <c r="AX352" s="162"/>
      <c r="AY352" s="162"/>
      <c r="AZ352" s="162"/>
      <c r="BA352" s="162"/>
      <c r="BB352" s="162"/>
      <c r="BC352" s="162"/>
      <c r="BD352" s="162"/>
      <c r="BE352" s="162"/>
      <c r="BF352" s="163"/>
      <c r="BG352" s="163"/>
      <c r="BH352" s="163"/>
      <c r="BI352" s="164"/>
      <c r="BJ352" s="165"/>
      <c r="BK352" s="162"/>
      <c r="BL352" s="162"/>
      <c r="BM352" s="164"/>
      <c r="BN352" s="38"/>
      <c r="BO352" s="38"/>
      <c r="BP352" s="38"/>
      <c r="BQ352" s="38"/>
      <c r="BR352" s="38"/>
      <c r="BS352" s="38"/>
      <c r="BT352" s="114" t="str">
        <f t="shared" si="208"/>
        <v/>
      </c>
      <c r="BU352" s="38"/>
      <c r="BV352" s="38"/>
      <c r="BW352" s="38"/>
      <c r="BX352" s="38"/>
      <c r="BZ352" s="17">
        <f t="shared" si="202"/>
        <v>0</v>
      </c>
      <c r="CA352" s="17">
        <f t="shared" si="203"/>
        <v>0</v>
      </c>
      <c r="CB352" s="17">
        <f t="shared" si="204"/>
        <v>0</v>
      </c>
      <c r="CC352" s="17">
        <f t="shared" si="205"/>
        <v>0</v>
      </c>
      <c r="CD352" s="17">
        <f t="shared" si="206"/>
        <v>0</v>
      </c>
      <c r="CE352" s="17">
        <f t="shared" si="207"/>
        <v>0</v>
      </c>
      <c r="CF352" s="17">
        <f t="shared" si="209"/>
        <v>0</v>
      </c>
      <c r="CG352" s="17">
        <f t="shared" si="210"/>
        <v>0</v>
      </c>
      <c r="CH352" s="17">
        <f t="shared" si="211"/>
        <v>0</v>
      </c>
      <c r="CI352" s="17">
        <f t="shared" si="212"/>
        <v>0</v>
      </c>
      <c r="CJ352" s="17">
        <f t="shared" si="213"/>
        <v>0</v>
      </c>
      <c r="CK352" s="17">
        <f t="shared" si="214"/>
        <v>0</v>
      </c>
      <c r="CL352" s="17">
        <f t="shared" si="215"/>
        <v>0</v>
      </c>
      <c r="CM352" s="17">
        <f t="shared" si="216"/>
        <v>0</v>
      </c>
      <c r="CN352" s="17">
        <f t="shared" si="217"/>
        <v>0</v>
      </c>
      <c r="CO352" s="17">
        <f t="shared" si="218"/>
        <v>0</v>
      </c>
      <c r="CP352" s="17">
        <f t="shared" si="219"/>
        <v>0</v>
      </c>
      <c r="CQ352" s="17">
        <f t="shared" si="220"/>
        <v>0</v>
      </c>
      <c r="CR352" s="17">
        <f t="shared" si="221"/>
        <v>0</v>
      </c>
      <c r="CS352" s="17">
        <f t="shared" si="222"/>
        <v>0</v>
      </c>
      <c r="CT352" s="17">
        <f t="shared" si="223"/>
        <v>0</v>
      </c>
      <c r="CU352" s="17">
        <f t="shared" si="224"/>
        <v>0</v>
      </c>
      <c r="CV352" s="17">
        <f t="shared" si="225"/>
        <v>0</v>
      </c>
      <c r="CW352" s="17">
        <f t="shared" si="226"/>
        <v>0</v>
      </c>
      <c r="CX352" s="17">
        <f t="shared" si="227"/>
        <v>0</v>
      </c>
      <c r="CY352" s="17">
        <f t="shared" si="228"/>
        <v>0</v>
      </c>
      <c r="CZ352" s="17">
        <f t="shared" si="229"/>
        <v>0</v>
      </c>
      <c r="DA352" s="17">
        <f t="shared" si="230"/>
        <v>0</v>
      </c>
      <c r="DB352" s="17">
        <f t="shared" si="231"/>
        <v>0</v>
      </c>
      <c r="DC352" s="17">
        <f t="shared" si="232"/>
        <v>0</v>
      </c>
      <c r="DD352" s="17">
        <f t="shared" si="233"/>
        <v>0</v>
      </c>
      <c r="DE352" s="17">
        <f t="shared" si="234"/>
        <v>0</v>
      </c>
      <c r="DF352" s="17">
        <f t="shared" si="235"/>
        <v>0</v>
      </c>
      <c r="DG352" s="17">
        <f t="shared" si="236"/>
        <v>0</v>
      </c>
      <c r="DH352" s="17">
        <f t="shared" si="237"/>
        <v>0</v>
      </c>
      <c r="DI352" s="17">
        <f t="shared" si="238"/>
        <v>0</v>
      </c>
      <c r="DJ352" s="17">
        <f t="shared" si="239"/>
        <v>0</v>
      </c>
      <c r="DK352" s="17">
        <f t="shared" si="240"/>
        <v>0</v>
      </c>
    </row>
    <row r="353" spans="2:115" ht="15" customHeight="1" x14ac:dyDescent="0.2">
      <c r="B353" s="156">
        <v>345</v>
      </c>
      <c r="C353" s="157"/>
      <c r="D353" s="158"/>
      <c r="E353" s="159"/>
      <c r="F353" s="159"/>
      <c r="G353" s="91"/>
      <c r="H353" s="92"/>
      <c r="I353" s="160"/>
      <c r="J353" s="92"/>
      <c r="K353" s="92"/>
      <c r="L353" s="160"/>
      <c r="M353" s="160"/>
      <c r="N353" s="160"/>
      <c r="O353" s="160"/>
      <c r="P353" s="160"/>
      <c r="Q353" s="160"/>
      <c r="R353" s="160"/>
      <c r="S353" s="92"/>
      <c r="T353" s="160"/>
      <c r="U353" s="92"/>
      <c r="V353" s="92"/>
      <c r="W353" s="92"/>
      <c r="X353" s="92"/>
      <c r="Y353" s="92"/>
      <c r="Z353" s="161"/>
      <c r="AA353" s="161"/>
      <c r="AB353" s="161"/>
      <c r="AC353" s="161"/>
      <c r="AD353" s="161"/>
      <c r="AE353" s="162"/>
      <c r="AF353" s="162"/>
      <c r="AG353" s="162"/>
      <c r="AH353" s="162"/>
      <c r="AI353" s="162"/>
      <c r="AJ353" s="162"/>
      <c r="AK353" s="162"/>
      <c r="AL353" s="162"/>
      <c r="AM353" s="162"/>
      <c r="AN353" s="162"/>
      <c r="AO353" s="162"/>
      <c r="AP353" s="162"/>
      <c r="AQ353" s="162"/>
      <c r="AR353" s="162"/>
      <c r="AS353" s="162"/>
      <c r="AT353" s="162"/>
      <c r="AU353" s="162"/>
      <c r="AV353" s="162"/>
      <c r="AW353" s="162"/>
      <c r="AX353" s="162"/>
      <c r="AY353" s="162"/>
      <c r="AZ353" s="162"/>
      <c r="BA353" s="162"/>
      <c r="BB353" s="162"/>
      <c r="BC353" s="162"/>
      <c r="BD353" s="162"/>
      <c r="BE353" s="162"/>
      <c r="BF353" s="163"/>
      <c r="BG353" s="163"/>
      <c r="BH353" s="163"/>
      <c r="BI353" s="164"/>
      <c r="BJ353" s="165"/>
      <c r="BK353" s="162"/>
      <c r="BL353" s="162"/>
      <c r="BM353" s="164"/>
      <c r="BN353" s="38"/>
      <c r="BO353" s="38"/>
      <c r="BP353" s="38"/>
      <c r="BQ353" s="38"/>
      <c r="BR353" s="38"/>
      <c r="BS353" s="38"/>
      <c r="BT353" s="114" t="str">
        <f t="shared" si="208"/>
        <v/>
      </c>
      <c r="BU353" s="38"/>
      <c r="BV353" s="38"/>
      <c r="BW353" s="38"/>
      <c r="BX353" s="38"/>
      <c r="BZ353" s="17">
        <f t="shared" si="202"/>
        <v>0</v>
      </c>
      <c r="CA353" s="17">
        <f t="shared" si="203"/>
        <v>0</v>
      </c>
      <c r="CB353" s="17">
        <f t="shared" si="204"/>
        <v>0</v>
      </c>
      <c r="CC353" s="17">
        <f t="shared" si="205"/>
        <v>0</v>
      </c>
      <c r="CD353" s="17">
        <f t="shared" si="206"/>
        <v>0</v>
      </c>
      <c r="CE353" s="17">
        <f t="shared" si="207"/>
        <v>0</v>
      </c>
      <c r="CF353" s="17">
        <f t="shared" si="209"/>
        <v>0</v>
      </c>
      <c r="CG353" s="17">
        <f t="shared" si="210"/>
        <v>0</v>
      </c>
      <c r="CH353" s="17">
        <f t="shared" si="211"/>
        <v>0</v>
      </c>
      <c r="CI353" s="17">
        <f t="shared" si="212"/>
        <v>0</v>
      </c>
      <c r="CJ353" s="17">
        <f t="shared" si="213"/>
        <v>0</v>
      </c>
      <c r="CK353" s="17">
        <f t="shared" si="214"/>
        <v>0</v>
      </c>
      <c r="CL353" s="17">
        <f t="shared" si="215"/>
        <v>0</v>
      </c>
      <c r="CM353" s="17">
        <f t="shared" si="216"/>
        <v>0</v>
      </c>
      <c r="CN353" s="17">
        <f t="shared" si="217"/>
        <v>0</v>
      </c>
      <c r="CO353" s="17">
        <f t="shared" si="218"/>
        <v>0</v>
      </c>
      <c r="CP353" s="17">
        <f t="shared" si="219"/>
        <v>0</v>
      </c>
      <c r="CQ353" s="17">
        <f t="shared" si="220"/>
        <v>0</v>
      </c>
      <c r="CR353" s="17">
        <f t="shared" si="221"/>
        <v>0</v>
      </c>
      <c r="CS353" s="17">
        <f t="shared" si="222"/>
        <v>0</v>
      </c>
      <c r="CT353" s="17">
        <f t="shared" si="223"/>
        <v>0</v>
      </c>
      <c r="CU353" s="17">
        <f t="shared" si="224"/>
        <v>0</v>
      </c>
      <c r="CV353" s="17">
        <f t="shared" si="225"/>
        <v>0</v>
      </c>
      <c r="CW353" s="17">
        <f t="shared" si="226"/>
        <v>0</v>
      </c>
      <c r="CX353" s="17">
        <f t="shared" si="227"/>
        <v>0</v>
      </c>
      <c r="CY353" s="17">
        <f t="shared" si="228"/>
        <v>0</v>
      </c>
      <c r="CZ353" s="17">
        <f t="shared" si="229"/>
        <v>0</v>
      </c>
      <c r="DA353" s="17">
        <f t="shared" si="230"/>
        <v>0</v>
      </c>
      <c r="DB353" s="17">
        <f t="shared" si="231"/>
        <v>0</v>
      </c>
      <c r="DC353" s="17">
        <f t="shared" si="232"/>
        <v>0</v>
      </c>
      <c r="DD353" s="17">
        <f t="shared" si="233"/>
        <v>0</v>
      </c>
      <c r="DE353" s="17">
        <f t="shared" si="234"/>
        <v>0</v>
      </c>
      <c r="DF353" s="17">
        <f t="shared" si="235"/>
        <v>0</v>
      </c>
      <c r="DG353" s="17">
        <f t="shared" si="236"/>
        <v>0</v>
      </c>
      <c r="DH353" s="17">
        <f t="shared" si="237"/>
        <v>0</v>
      </c>
      <c r="DI353" s="17">
        <f t="shared" si="238"/>
        <v>0</v>
      </c>
      <c r="DJ353" s="17">
        <f t="shared" si="239"/>
        <v>0</v>
      </c>
      <c r="DK353" s="17">
        <f t="shared" si="240"/>
        <v>0</v>
      </c>
    </row>
    <row r="354" spans="2:115" ht="15" customHeight="1" x14ac:dyDescent="0.2">
      <c r="B354" s="156">
        <v>346</v>
      </c>
      <c r="C354" s="157"/>
      <c r="D354" s="158"/>
      <c r="E354" s="159"/>
      <c r="F354" s="159"/>
      <c r="G354" s="91"/>
      <c r="H354" s="92"/>
      <c r="I354" s="160"/>
      <c r="J354" s="92"/>
      <c r="K354" s="92"/>
      <c r="L354" s="160"/>
      <c r="M354" s="160"/>
      <c r="N354" s="160"/>
      <c r="O354" s="160"/>
      <c r="P354" s="160"/>
      <c r="Q354" s="160"/>
      <c r="R354" s="160"/>
      <c r="S354" s="92"/>
      <c r="T354" s="160"/>
      <c r="U354" s="92"/>
      <c r="V354" s="92"/>
      <c r="W354" s="92"/>
      <c r="X354" s="92"/>
      <c r="Y354" s="92"/>
      <c r="Z354" s="161"/>
      <c r="AA354" s="161"/>
      <c r="AB354" s="161"/>
      <c r="AC354" s="161"/>
      <c r="AD354" s="161"/>
      <c r="AE354" s="162"/>
      <c r="AF354" s="162"/>
      <c r="AG354" s="162"/>
      <c r="AH354" s="162"/>
      <c r="AI354" s="162"/>
      <c r="AJ354" s="162"/>
      <c r="AK354" s="162"/>
      <c r="AL354" s="162"/>
      <c r="AM354" s="162"/>
      <c r="AN354" s="162"/>
      <c r="AO354" s="162"/>
      <c r="AP354" s="162"/>
      <c r="AQ354" s="162"/>
      <c r="AR354" s="162"/>
      <c r="AS354" s="162"/>
      <c r="AT354" s="162"/>
      <c r="AU354" s="162"/>
      <c r="AV354" s="162"/>
      <c r="AW354" s="162"/>
      <c r="AX354" s="162"/>
      <c r="AY354" s="162"/>
      <c r="AZ354" s="162"/>
      <c r="BA354" s="162"/>
      <c r="BB354" s="162"/>
      <c r="BC354" s="162"/>
      <c r="BD354" s="162"/>
      <c r="BE354" s="162"/>
      <c r="BF354" s="163"/>
      <c r="BG354" s="163"/>
      <c r="BH354" s="163"/>
      <c r="BI354" s="164"/>
      <c r="BJ354" s="165"/>
      <c r="BK354" s="162"/>
      <c r="BL354" s="162"/>
      <c r="BM354" s="164"/>
      <c r="BN354" s="38"/>
      <c r="BO354" s="38"/>
      <c r="BP354" s="38"/>
      <c r="BQ354" s="38"/>
      <c r="BR354" s="38"/>
      <c r="BS354" s="38"/>
      <c r="BT354" s="114" t="str">
        <f t="shared" si="208"/>
        <v/>
      </c>
      <c r="BU354" s="38"/>
      <c r="BV354" s="38"/>
      <c r="BW354" s="38"/>
      <c r="BX354" s="38"/>
      <c r="BZ354" s="17">
        <f t="shared" si="202"/>
        <v>0</v>
      </c>
      <c r="CA354" s="17">
        <f t="shared" si="203"/>
        <v>0</v>
      </c>
      <c r="CB354" s="17">
        <f t="shared" si="204"/>
        <v>0</v>
      </c>
      <c r="CC354" s="17">
        <f t="shared" si="205"/>
        <v>0</v>
      </c>
      <c r="CD354" s="17">
        <f t="shared" si="206"/>
        <v>0</v>
      </c>
      <c r="CE354" s="17">
        <f t="shared" si="207"/>
        <v>0</v>
      </c>
      <c r="CF354" s="17">
        <f t="shared" si="209"/>
        <v>0</v>
      </c>
      <c r="CG354" s="17">
        <f t="shared" si="210"/>
        <v>0</v>
      </c>
      <c r="CH354" s="17">
        <f t="shared" si="211"/>
        <v>0</v>
      </c>
      <c r="CI354" s="17">
        <f t="shared" si="212"/>
        <v>0</v>
      </c>
      <c r="CJ354" s="17">
        <f t="shared" si="213"/>
        <v>0</v>
      </c>
      <c r="CK354" s="17">
        <f t="shared" si="214"/>
        <v>0</v>
      </c>
      <c r="CL354" s="17">
        <f t="shared" si="215"/>
        <v>0</v>
      </c>
      <c r="CM354" s="17">
        <f t="shared" si="216"/>
        <v>0</v>
      </c>
      <c r="CN354" s="17">
        <f t="shared" si="217"/>
        <v>0</v>
      </c>
      <c r="CO354" s="17">
        <f t="shared" si="218"/>
        <v>0</v>
      </c>
      <c r="CP354" s="17">
        <f t="shared" si="219"/>
        <v>0</v>
      </c>
      <c r="CQ354" s="17">
        <f t="shared" si="220"/>
        <v>0</v>
      </c>
      <c r="CR354" s="17">
        <f t="shared" si="221"/>
        <v>0</v>
      </c>
      <c r="CS354" s="17">
        <f t="shared" si="222"/>
        <v>0</v>
      </c>
      <c r="CT354" s="17">
        <f t="shared" si="223"/>
        <v>0</v>
      </c>
      <c r="CU354" s="17">
        <f t="shared" si="224"/>
        <v>0</v>
      </c>
      <c r="CV354" s="17">
        <f t="shared" si="225"/>
        <v>0</v>
      </c>
      <c r="CW354" s="17">
        <f t="shared" si="226"/>
        <v>0</v>
      </c>
      <c r="CX354" s="17">
        <f t="shared" si="227"/>
        <v>0</v>
      </c>
      <c r="CY354" s="17">
        <f t="shared" si="228"/>
        <v>0</v>
      </c>
      <c r="CZ354" s="17">
        <f t="shared" si="229"/>
        <v>0</v>
      </c>
      <c r="DA354" s="17">
        <f t="shared" si="230"/>
        <v>0</v>
      </c>
      <c r="DB354" s="17">
        <f t="shared" si="231"/>
        <v>0</v>
      </c>
      <c r="DC354" s="17">
        <f t="shared" si="232"/>
        <v>0</v>
      </c>
      <c r="DD354" s="17">
        <f t="shared" si="233"/>
        <v>0</v>
      </c>
      <c r="DE354" s="17">
        <f t="shared" si="234"/>
        <v>0</v>
      </c>
      <c r="DF354" s="17">
        <f t="shared" si="235"/>
        <v>0</v>
      </c>
      <c r="DG354" s="17">
        <f t="shared" si="236"/>
        <v>0</v>
      </c>
      <c r="DH354" s="17">
        <f t="shared" si="237"/>
        <v>0</v>
      </c>
      <c r="DI354" s="17">
        <f t="shared" si="238"/>
        <v>0</v>
      </c>
      <c r="DJ354" s="17">
        <f t="shared" si="239"/>
        <v>0</v>
      </c>
      <c r="DK354" s="17">
        <f t="shared" si="240"/>
        <v>0</v>
      </c>
    </row>
    <row r="355" spans="2:115" ht="15" customHeight="1" x14ac:dyDescent="0.2">
      <c r="B355" s="156">
        <v>347</v>
      </c>
      <c r="C355" s="157"/>
      <c r="D355" s="158"/>
      <c r="E355" s="159"/>
      <c r="F355" s="159"/>
      <c r="G355" s="91"/>
      <c r="H355" s="92"/>
      <c r="I355" s="160"/>
      <c r="J355" s="92"/>
      <c r="K355" s="92"/>
      <c r="L355" s="160"/>
      <c r="M355" s="160"/>
      <c r="N355" s="160"/>
      <c r="O355" s="160"/>
      <c r="P355" s="160"/>
      <c r="Q355" s="160"/>
      <c r="R355" s="160"/>
      <c r="S355" s="92"/>
      <c r="T355" s="160"/>
      <c r="U355" s="92"/>
      <c r="V355" s="92"/>
      <c r="W355" s="92"/>
      <c r="X355" s="92"/>
      <c r="Y355" s="92"/>
      <c r="Z355" s="161"/>
      <c r="AA355" s="161"/>
      <c r="AB355" s="161"/>
      <c r="AC355" s="161"/>
      <c r="AD355" s="161"/>
      <c r="AE355" s="162"/>
      <c r="AF355" s="162"/>
      <c r="AG355" s="162"/>
      <c r="AH355" s="162"/>
      <c r="AI355" s="162"/>
      <c r="AJ355" s="162"/>
      <c r="AK355" s="162"/>
      <c r="AL355" s="162"/>
      <c r="AM355" s="162"/>
      <c r="AN355" s="162"/>
      <c r="AO355" s="162"/>
      <c r="AP355" s="162"/>
      <c r="AQ355" s="162"/>
      <c r="AR355" s="162"/>
      <c r="AS355" s="162"/>
      <c r="AT355" s="162"/>
      <c r="AU355" s="162"/>
      <c r="AV355" s="162"/>
      <c r="AW355" s="162"/>
      <c r="AX355" s="162"/>
      <c r="AY355" s="162"/>
      <c r="AZ355" s="162"/>
      <c r="BA355" s="162"/>
      <c r="BB355" s="162"/>
      <c r="BC355" s="162"/>
      <c r="BD355" s="162"/>
      <c r="BE355" s="162"/>
      <c r="BF355" s="163"/>
      <c r="BG355" s="163"/>
      <c r="BH355" s="163"/>
      <c r="BI355" s="164"/>
      <c r="BJ355" s="165"/>
      <c r="BK355" s="162"/>
      <c r="BL355" s="162"/>
      <c r="BM355" s="164"/>
      <c r="BN355" s="38"/>
      <c r="BO355" s="38"/>
      <c r="BP355" s="38"/>
      <c r="BQ355" s="38"/>
      <c r="BR355" s="38"/>
      <c r="BS355" s="38"/>
      <c r="BT355" s="114" t="str">
        <f t="shared" si="208"/>
        <v/>
      </c>
      <c r="BU355" s="38"/>
      <c r="BV355" s="38"/>
      <c r="BW355" s="38"/>
      <c r="BX355" s="38"/>
      <c r="BZ355" s="17">
        <f t="shared" si="202"/>
        <v>0</v>
      </c>
      <c r="CA355" s="17">
        <f t="shared" si="203"/>
        <v>0</v>
      </c>
      <c r="CB355" s="17">
        <f t="shared" si="204"/>
        <v>0</v>
      </c>
      <c r="CC355" s="17">
        <f t="shared" si="205"/>
        <v>0</v>
      </c>
      <c r="CD355" s="17">
        <f t="shared" si="206"/>
        <v>0</v>
      </c>
      <c r="CE355" s="17">
        <f t="shared" si="207"/>
        <v>0</v>
      </c>
      <c r="CF355" s="17">
        <f t="shared" si="209"/>
        <v>0</v>
      </c>
      <c r="CG355" s="17">
        <f t="shared" si="210"/>
        <v>0</v>
      </c>
      <c r="CH355" s="17">
        <f t="shared" si="211"/>
        <v>0</v>
      </c>
      <c r="CI355" s="17">
        <f t="shared" si="212"/>
        <v>0</v>
      </c>
      <c r="CJ355" s="17">
        <f t="shared" si="213"/>
        <v>0</v>
      </c>
      <c r="CK355" s="17">
        <f t="shared" si="214"/>
        <v>0</v>
      </c>
      <c r="CL355" s="17">
        <f t="shared" si="215"/>
        <v>0</v>
      </c>
      <c r="CM355" s="17">
        <f t="shared" si="216"/>
        <v>0</v>
      </c>
      <c r="CN355" s="17">
        <f t="shared" si="217"/>
        <v>0</v>
      </c>
      <c r="CO355" s="17">
        <f t="shared" si="218"/>
        <v>0</v>
      </c>
      <c r="CP355" s="17">
        <f t="shared" si="219"/>
        <v>0</v>
      </c>
      <c r="CQ355" s="17">
        <f t="shared" si="220"/>
        <v>0</v>
      </c>
      <c r="CR355" s="17">
        <f t="shared" si="221"/>
        <v>0</v>
      </c>
      <c r="CS355" s="17">
        <f t="shared" si="222"/>
        <v>0</v>
      </c>
      <c r="CT355" s="17">
        <f t="shared" si="223"/>
        <v>0</v>
      </c>
      <c r="CU355" s="17">
        <f t="shared" si="224"/>
        <v>0</v>
      </c>
      <c r="CV355" s="17">
        <f t="shared" si="225"/>
        <v>0</v>
      </c>
      <c r="CW355" s="17">
        <f t="shared" si="226"/>
        <v>0</v>
      </c>
      <c r="CX355" s="17">
        <f t="shared" si="227"/>
        <v>0</v>
      </c>
      <c r="CY355" s="17">
        <f t="shared" si="228"/>
        <v>0</v>
      </c>
      <c r="CZ355" s="17">
        <f t="shared" si="229"/>
        <v>0</v>
      </c>
      <c r="DA355" s="17">
        <f t="shared" si="230"/>
        <v>0</v>
      </c>
      <c r="DB355" s="17">
        <f t="shared" si="231"/>
        <v>0</v>
      </c>
      <c r="DC355" s="17">
        <f t="shared" si="232"/>
        <v>0</v>
      </c>
      <c r="DD355" s="17">
        <f t="shared" si="233"/>
        <v>0</v>
      </c>
      <c r="DE355" s="17">
        <f t="shared" si="234"/>
        <v>0</v>
      </c>
      <c r="DF355" s="17">
        <f t="shared" si="235"/>
        <v>0</v>
      </c>
      <c r="DG355" s="17">
        <f t="shared" si="236"/>
        <v>0</v>
      </c>
      <c r="DH355" s="17">
        <f t="shared" si="237"/>
        <v>0</v>
      </c>
      <c r="DI355" s="17">
        <f t="shared" si="238"/>
        <v>0</v>
      </c>
      <c r="DJ355" s="17">
        <f t="shared" si="239"/>
        <v>0</v>
      </c>
      <c r="DK355" s="17">
        <f t="shared" si="240"/>
        <v>0</v>
      </c>
    </row>
    <row r="356" spans="2:115" ht="15" customHeight="1" x14ac:dyDescent="0.2">
      <c r="B356" s="156">
        <v>348</v>
      </c>
      <c r="C356" s="157"/>
      <c r="D356" s="158"/>
      <c r="E356" s="159"/>
      <c r="F356" s="159"/>
      <c r="G356" s="91"/>
      <c r="H356" s="92"/>
      <c r="I356" s="160"/>
      <c r="J356" s="92"/>
      <c r="K356" s="92"/>
      <c r="L356" s="160"/>
      <c r="M356" s="160"/>
      <c r="N356" s="160"/>
      <c r="O356" s="160"/>
      <c r="P356" s="160"/>
      <c r="Q356" s="160"/>
      <c r="R356" s="160"/>
      <c r="S356" s="92"/>
      <c r="T356" s="160"/>
      <c r="U356" s="92"/>
      <c r="V356" s="92"/>
      <c r="W356" s="92"/>
      <c r="X356" s="92"/>
      <c r="Y356" s="92"/>
      <c r="Z356" s="161"/>
      <c r="AA356" s="161"/>
      <c r="AB356" s="161"/>
      <c r="AC356" s="161"/>
      <c r="AD356" s="161"/>
      <c r="AE356" s="162"/>
      <c r="AF356" s="162"/>
      <c r="AG356" s="162"/>
      <c r="AH356" s="162"/>
      <c r="AI356" s="162"/>
      <c r="AJ356" s="162"/>
      <c r="AK356" s="162"/>
      <c r="AL356" s="162"/>
      <c r="AM356" s="162"/>
      <c r="AN356" s="162"/>
      <c r="AO356" s="162"/>
      <c r="AP356" s="162"/>
      <c r="AQ356" s="162"/>
      <c r="AR356" s="162"/>
      <c r="AS356" s="162"/>
      <c r="AT356" s="162"/>
      <c r="AU356" s="162"/>
      <c r="AV356" s="162"/>
      <c r="AW356" s="162"/>
      <c r="AX356" s="162"/>
      <c r="AY356" s="162"/>
      <c r="AZ356" s="162"/>
      <c r="BA356" s="162"/>
      <c r="BB356" s="162"/>
      <c r="BC356" s="162"/>
      <c r="BD356" s="162"/>
      <c r="BE356" s="162"/>
      <c r="BF356" s="163"/>
      <c r="BG356" s="163"/>
      <c r="BH356" s="163"/>
      <c r="BI356" s="164"/>
      <c r="BJ356" s="165"/>
      <c r="BK356" s="162"/>
      <c r="BL356" s="162"/>
      <c r="BM356" s="164"/>
      <c r="BN356" s="38"/>
      <c r="BO356" s="38"/>
      <c r="BP356" s="38"/>
      <c r="BQ356" s="38"/>
      <c r="BR356" s="38"/>
      <c r="BS356" s="38"/>
      <c r="BT356" s="114" t="str">
        <f t="shared" si="208"/>
        <v/>
      </c>
      <c r="BU356" s="38"/>
      <c r="BV356" s="38"/>
      <c r="BW356" s="38"/>
      <c r="BX356" s="38"/>
      <c r="BZ356" s="17">
        <f t="shared" si="202"/>
        <v>0</v>
      </c>
      <c r="CA356" s="17">
        <f t="shared" si="203"/>
        <v>0</v>
      </c>
      <c r="CB356" s="17">
        <f t="shared" si="204"/>
        <v>0</v>
      </c>
      <c r="CC356" s="17">
        <f t="shared" si="205"/>
        <v>0</v>
      </c>
      <c r="CD356" s="17">
        <f t="shared" si="206"/>
        <v>0</v>
      </c>
      <c r="CE356" s="17">
        <f t="shared" si="207"/>
        <v>0</v>
      </c>
      <c r="CF356" s="17">
        <f t="shared" si="209"/>
        <v>0</v>
      </c>
      <c r="CG356" s="17">
        <f t="shared" si="210"/>
        <v>0</v>
      </c>
      <c r="CH356" s="17">
        <f t="shared" si="211"/>
        <v>0</v>
      </c>
      <c r="CI356" s="17">
        <f t="shared" si="212"/>
        <v>0</v>
      </c>
      <c r="CJ356" s="17">
        <f t="shared" si="213"/>
        <v>0</v>
      </c>
      <c r="CK356" s="17">
        <f t="shared" si="214"/>
        <v>0</v>
      </c>
      <c r="CL356" s="17">
        <f t="shared" si="215"/>
        <v>0</v>
      </c>
      <c r="CM356" s="17">
        <f t="shared" si="216"/>
        <v>0</v>
      </c>
      <c r="CN356" s="17">
        <f t="shared" si="217"/>
        <v>0</v>
      </c>
      <c r="CO356" s="17">
        <f t="shared" si="218"/>
        <v>0</v>
      </c>
      <c r="CP356" s="17">
        <f t="shared" si="219"/>
        <v>0</v>
      </c>
      <c r="CQ356" s="17">
        <f t="shared" si="220"/>
        <v>0</v>
      </c>
      <c r="CR356" s="17">
        <f t="shared" si="221"/>
        <v>0</v>
      </c>
      <c r="CS356" s="17">
        <f t="shared" si="222"/>
        <v>0</v>
      </c>
      <c r="CT356" s="17">
        <f t="shared" si="223"/>
        <v>0</v>
      </c>
      <c r="CU356" s="17">
        <f t="shared" si="224"/>
        <v>0</v>
      </c>
      <c r="CV356" s="17">
        <f t="shared" si="225"/>
        <v>0</v>
      </c>
      <c r="CW356" s="17">
        <f t="shared" si="226"/>
        <v>0</v>
      </c>
      <c r="CX356" s="17">
        <f t="shared" si="227"/>
        <v>0</v>
      </c>
      <c r="CY356" s="17">
        <f t="shared" si="228"/>
        <v>0</v>
      </c>
      <c r="CZ356" s="17">
        <f t="shared" si="229"/>
        <v>0</v>
      </c>
      <c r="DA356" s="17">
        <f t="shared" si="230"/>
        <v>0</v>
      </c>
      <c r="DB356" s="17">
        <f t="shared" si="231"/>
        <v>0</v>
      </c>
      <c r="DC356" s="17">
        <f t="shared" si="232"/>
        <v>0</v>
      </c>
      <c r="DD356" s="17">
        <f t="shared" si="233"/>
        <v>0</v>
      </c>
      <c r="DE356" s="17">
        <f t="shared" si="234"/>
        <v>0</v>
      </c>
      <c r="DF356" s="17">
        <f t="shared" si="235"/>
        <v>0</v>
      </c>
      <c r="DG356" s="17">
        <f t="shared" si="236"/>
        <v>0</v>
      </c>
      <c r="DH356" s="17">
        <f t="shared" si="237"/>
        <v>0</v>
      </c>
      <c r="DI356" s="17">
        <f t="shared" si="238"/>
        <v>0</v>
      </c>
      <c r="DJ356" s="17">
        <f t="shared" si="239"/>
        <v>0</v>
      </c>
      <c r="DK356" s="17">
        <f t="shared" si="240"/>
        <v>0</v>
      </c>
    </row>
    <row r="357" spans="2:115" ht="15" customHeight="1" x14ac:dyDescent="0.2">
      <c r="B357" s="156">
        <v>349</v>
      </c>
      <c r="C357" s="157"/>
      <c r="D357" s="158"/>
      <c r="E357" s="159"/>
      <c r="F357" s="159"/>
      <c r="G357" s="91"/>
      <c r="H357" s="92"/>
      <c r="I357" s="160"/>
      <c r="J357" s="92"/>
      <c r="K357" s="92"/>
      <c r="L357" s="160"/>
      <c r="M357" s="160"/>
      <c r="N357" s="160"/>
      <c r="O357" s="160"/>
      <c r="P357" s="160"/>
      <c r="Q357" s="160"/>
      <c r="R357" s="160"/>
      <c r="S357" s="92"/>
      <c r="T357" s="160"/>
      <c r="U357" s="92"/>
      <c r="V357" s="92"/>
      <c r="W357" s="92"/>
      <c r="X357" s="92"/>
      <c r="Y357" s="92"/>
      <c r="Z357" s="161"/>
      <c r="AA357" s="161"/>
      <c r="AB357" s="161"/>
      <c r="AC357" s="161"/>
      <c r="AD357" s="161"/>
      <c r="AE357" s="162"/>
      <c r="AF357" s="162"/>
      <c r="AG357" s="162"/>
      <c r="AH357" s="162"/>
      <c r="AI357" s="162"/>
      <c r="AJ357" s="162"/>
      <c r="AK357" s="162"/>
      <c r="AL357" s="162"/>
      <c r="AM357" s="162"/>
      <c r="AN357" s="162"/>
      <c r="AO357" s="162"/>
      <c r="AP357" s="162"/>
      <c r="AQ357" s="162"/>
      <c r="AR357" s="162"/>
      <c r="AS357" s="162"/>
      <c r="AT357" s="162"/>
      <c r="AU357" s="162"/>
      <c r="AV357" s="162"/>
      <c r="AW357" s="162"/>
      <c r="AX357" s="162"/>
      <c r="AY357" s="162"/>
      <c r="AZ357" s="162"/>
      <c r="BA357" s="162"/>
      <c r="BB357" s="162"/>
      <c r="BC357" s="162"/>
      <c r="BD357" s="162"/>
      <c r="BE357" s="162"/>
      <c r="BF357" s="163"/>
      <c r="BG357" s="163"/>
      <c r="BH357" s="163"/>
      <c r="BI357" s="164"/>
      <c r="BJ357" s="165"/>
      <c r="BK357" s="162"/>
      <c r="BL357" s="162"/>
      <c r="BM357" s="164"/>
      <c r="BN357" s="38"/>
      <c r="BO357" s="38"/>
      <c r="BP357" s="38"/>
      <c r="BQ357" s="38"/>
      <c r="BR357" s="38"/>
      <c r="BS357" s="38"/>
      <c r="BT357" s="114" t="str">
        <f t="shared" si="208"/>
        <v/>
      </c>
      <c r="BU357" s="38"/>
      <c r="BV357" s="38"/>
      <c r="BW357" s="38"/>
      <c r="BX357" s="38"/>
      <c r="BZ357" s="17">
        <f t="shared" si="202"/>
        <v>0</v>
      </c>
      <c r="CA357" s="17">
        <f t="shared" si="203"/>
        <v>0</v>
      </c>
      <c r="CB357" s="17">
        <f t="shared" si="204"/>
        <v>0</v>
      </c>
      <c r="CC357" s="17">
        <f t="shared" si="205"/>
        <v>0</v>
      </c>
      <c r="CD357" s="17">
        <f t="shared" si="206"/>
        <v>0</v>
      </c>
      <c r="CE357" s="17">
        <f t="shared" si="207"/>
        <v>0</v>
      </c>
      <c r="CF357" s="17">
        <f t="shared" si="209"/>
        <v>0</v>
      </c>
      <c r="CG357" s="17">
        <f t="shared" si="210"/>
        <v>0</v>
      </c>
      <c r="CH357" s="17">
        <f t="shared" si="211"/>
        <v>0</v>
      </c>
      <c r="CI357" s="17">
        <f t="shared" si="212"/>
        <v>0</v>
      </c>
      <c r="CJ357" s="17">
        <f t="shared" si="213"/>
        <v>0</v>
      </c>
      <c r="CK357" s="17">
        <f t="shared" si="214"/>
        <v>0</v>
      </c>
      <c r="CL357" s="17">
        <f t="shared" si="215"/>
        <v>0</v>
      </c>
      <c r="CM357" s="17">
        <f t="shared" si="216"/>
        <v>0</v>
      </c>
      <c r="CN357" s="17">
        <f t="shared" si="217"/>
        <v>0</v>
      </c>
      <c r="CO357" s="17">
        <f t="shared" si="218"/>
        <v>0</v>
      </c>
      <c r="CP357" s="17">
        <f t="shared" si="219"/>
        <v>0</v>
      </c>
      <c r="CQ357" s="17">
        <f t="shared" si="220"/>
        <v>0</v>
      </c>
      <c r="CR357" s="17">
        <f t="shared" si="221"/>
        <v>0</v>
      </c>
      <c r="CS357" s="17">
        <f t="shared" si="222"/>
        <v>0</v>
      </c>
      <c r="CT357" s="17">
        <f t="shared" si="223"/>
        <v>0</v>
      </c>
      <c r="CU357" s="17">
        <f t="shared" si="224"/>
        <v>0</v>
      </c>
      <c r="CV357" s="17">
        <f t="shared" si="225"/>
        <v>0</v>
      </c>
      <c r="CW357" s="17">
        <f t="shared" si="226"/>
        <v>0</v>
      </c>
      <c r="CX357" s="17">
        <f t="shared" si="227"/>
        <v>0</v>
      </c>
      <c r="CY357" s="17">
        <f t="shared" si="228"/>
        <v>0</v>
      </c>
      <c r="CZ357" s="17">
        <f t="shared" si="229"/>
        <v>0</v>
      </c>
      <c r="DA357" s="17">
        <f t="shared" si="230"/>
        <v>0</v>
      </c>
      <c r="DB357" s="17">
        <f t="shared" si="231"/>
        <v>0</v>
      </c>
      <c r="DC357" s="17">
        <f t="shared" si="232"/>
        <v>0</v>
      </c>
      <c r="DD357" s="17">
        <f t="shared" si="233"/>
        <v>0</v>
      </c>
      <c r="DE357" s="17">
        <f t="shared" si="234"/>
        <v>0</v>
      </c>
      <c r="DF357" s="17">
        <f t="shared" si="235"/>
        <v>0</v>
      </c>
      <c r="DG357" s="17">
        <f t="shared" si="236"/>
        <v>0</v>
      </c>
      <c r="DH357" s="17">
        <f t="shared" si="237"/>
        <v>0</v>
      </c>
      <c r="DI357" s="17">
        <f t="shared" si="238"/>
        <v>0</v>
      </c>
      <c r="DJ357" s="17">
        <f t="shared" si="239"/>
        <v>0</v>
      </c>
      <c r="DK357" s="17">
        <f t="shared" si="240"/>
        <v>0</v>
      </c>
    </row>
    <row r="358" spans="2:115" ht="15" customHeight="1" x14ac:dyDescent="0.2">
      <c r="B358" s="156">
        <v>350</v>
      </c>
      <c r="C358" s="157"/>
      <c r="D358" s="158"/>
      <c r="E358" s="159"/>
      <c r="F358" s="159"/>
      <c r="G358" s="91"/>
      <c r="H358" s="92"/>
      <c r="I358" s="160"/>
      <c r="J358" s="92"/>
      <c r="K358" s="92"/>
      <c r="L358" s="160"/>
      <c r="M358" s="160"/>
      <c r="N358" s="160"/>
      <c r="O358" s="160"/>
      <c r="P358" s="160"/>
      <c r="Q358" s="160"/>
      <c r="R358" s="160"/>
      <c r="S358" s="92"/>
      <c r="T358" s="160"/>
      <c r="U358" s="92"/>
      <c r="V358" s="92"/>
      <c r="W358" s="92"/>
      <c r="X358" s="92"/>
      <c r="Y358" s="92"/>
      <c r="Z358" s="161"/>
      <c r="AA358" s="161"/>
      <c r="AB358" s="161"/>
      <c r="AC358" s="161"/>
      <c r="AD358" s="161"/>
      <c r="AE358" s="162"/>
      <c r="AF358" s="162"/>
      <c r="AG358" s="162"/>
      <c r="AH358" s="162"/>
      <c r="AI358" s="162"/>
      <c r="AJ358" s="162"/>
      <c r="AK358" s="162"/>
      <c r="AL358" s="162"/>
      <c r="AM358" s="162"/>
      <c r="AN358" s="162"/>
      <c r="AO358" s="162"/>
      <c r="AP358" s="162"/>
      <c r="AQ358" s="162"/>
      <c r="AR358" s="162"/>
      <c r="AS358" s="162"/>
      <c r="AT358" s="162"/>
      <c r="AU358" s="162"/>
      <c r="AV358" s="162"/>
      <c r="AW358" s="162"/>
      <c r="AX358" s="162"/>
      <c r="AY358" s="162"/>
      <c r="AZ358" s="162"/>
      <c r="BA358" s="162"/>
      <c r="BB358" s="162"/>
      <c r="BC358" s="162"/>
      <c r="BD358" s="162"/>
      <c r="BE358" s="162"/>
      <c r="BF358" s="163"/>
      <c r="BG358" s="163"/>
      <c r="BH358" s="163"/>
      <c r="BI358" s="164"/>
      <c r="BJ358" s="165"/>
      <c r="BK358" s="162"/>
      <c r="BL358" s="162"/>
      <c r="BM358" s="164"/>
      <c r="BN358" s="38"/>
      <c r="BO358" s="38"/>
      <c r="BP358" s="38"/>
      <c r="BQ358" s="38"/>
      <c r="BR358" s="38"/>
      <c r="BS358" s="38"/>
      <c r="BT358" s="114" t="str">
        <f t="shared" si="208"/>
        <v/>
      </c>
      <c r="BU358" s="38"/>
      <c r="BV358" s="38"/>
      <c r="BW358" s="38"/>
      <c r="BX358" s="38"/>
      <c r="BZ358" s="17">
        <f t="shared" si="202"/>
        <v>0</v>
      </c>
      <c r="CA358" s="17">
        <f t="shared" si="203"/>
        <v>0</v>
      </c>
      <c r="CB358" s="17">
        <f t="shared" si="204"/>
        <v>0</v>
      </c>
      <c r="CC358" s="17">
        <f t="shared" si="205"/>
        <v>0</v>
      </c>
      <c r="CD358" s="17">
        <f t="shared" si="206"/>
        <v>0</v>
      </c>
      <c r="CE358" s="17">
        <f t="shared" si="207"/>
        <v>0</v>
      </c>
      <c r="CF358" s="17">
        <f t="shared" si="209"/>
        <v>0</v>
      </c>
      <c r="CG358" s="17">
        <f t="shared" si="210"/>
        <v>0</v>
      </c>
      <c r="CH358" s="17">
        <f t="shared" si="211"/>
        <v>0</v>
      </c>
      <c r="CI358" s="17">
        <f t="shared" si="212"/>
        <v>0</v>
      </c>
      <c r="CJ358" s="17">
        <f t="shared" si="213"/>
        <v>0</v>
      </c>
      <c r="CK358" s="17">
        <f t="shared" si="214"/>
        <v>0</v>
      </c>
      <c r="CL358" s="17">
        <f t="shared" si="215"/>
        <v>0</v>
      </c>
      <c r="CM358" s="17">
        <f t="shared" si="216"/>
        <v>0</v>
      </c>
      <c r="CN358" s="17">
        <f t="shared" si="217"/>
        <v>0</v>
      </c>
      <c r="CO358" s="17">
        <f t="shared" si="218"/>
        <v>0</v>
      </c>
      <c r="CP358" s="17">
        <f t="shared" si="219"/>
        <v>0</v>
      </c>
      <c r="CQ358" s="17">
        <f t="shared" si="220"/>
        <v>0</v>
      </c>
      <c r="CR358" s="17">
        <f t="shared" si="221"/>
        <v>0</v>
      </c>
      <c r="CS358" s="17">
        <f t="shared" si="222"/>
        <v>0</v>
      </c>
      <c r="CT358" s="17">
        <f t="shared" si="223"/>
        <v>0</v>
      </c>
      <c r="CU358" s="17">
        <f t="shared" si="224"/>
        <v>0</v>
      </c>
      <c r="CV358" s="17">
        <f t="shared" si="225"/>
        <v>0</v>
      </c>
      <c r="CW358" s="17">
        <f t="shared" si="226"/>
        <v>0</v>
      </c>
      <c r="CX358" s="17">
        <f t="shared" si="227"/>
        <v>0</v>
      </c>
      <c r="CY358" s="17">
        <f t="shared" si="228"/>
        <v>0</v>
      </c>
      <c r="CZ358" s="17">
        <f t="shared" si="229"/>
        <v>0</v>
      </c>
      <c r="DA358" s="17">
        <f t="shared" si="230"/>
        <v>0</v>
      </c>
      <c r="DB358" s="17">
        <f t="shared" si="231"/>
        <v>0</v>
      </c>
      <c r="DC358" s="17">
        <f t="shared" si="232"/>
        <v>0</v>
      </c>
      <c r="DD358" s="17">
        <f t="shared" si="233"/>
        <v>0</v>
      </c>
      <c r="DE358" s="17">
        <f t="shared" si="234"/>
        <v>0</v>
      </c>
      <c r="DF358" s="17">
        <f t="shared" si="235"/>
        <v>0</v>
      </c>
      <c r="DG358" s="17">
        <f t="shared" si="236"/>
        <v>0</v>
      </c>
      <c r="DH358" s="17">
        <f t="shared" si="237"/>
        <v>0</v>
      </c>
      <c r="DI358" s="17">
        <f t="shared" si="238"/>
        <v>0</v>
      </c>
      <c r="DJ358" s="17">
        <f t="shared" si="239"/>
        <v>0</v>
      </c>
      <c r="DK358" s="17">
        <f t="shared" si="240"/>
        <v>0</v>
      </c>
    </row>
    <row r="359" spans="2:115" ht="15" customHeight="1" x14ac:dyDescent="0.2">
      <c r="B359" s="156">
        <v>351</v>
      </c>
      <c r="C359" s="157"/>
      <c r="D359" s="158"/>
      <c r="E359" s="159"/>
      <c r="F359" s="159"/>
      <c r="G359" s="91"/>
      <c r="H359" s="92"/>
      <c r="I359" s="160"/>
      <c r="J359" s="92"/>
      <c r="K359" s="92"/>
      <c r="L359" s="160"/>
      <c r="M359" s="160"/>
      <c r="N359" s="160"/>
      <c r="O359" s="160"/>
      <c r="P359" s="160"/>
      <c r="Q359" s="160"/>
      <c r="R359" s="160"/>
      <c r="S359" s="92"/>
      <c r="T359" s="160"/>
      <c r="U359" s="92"/>
      <c r="V359" s="92"/>
      <c r="W359" s="92"/>
      <c r="X359" s="92"/>
      <c r="Y359" s="92"/>
      <c r="Z359" s="161"/>
      <c r="AA359" s="161"/>
      <c r="AB359" s="161"/>
      <c r="AC359" s="161"/>
      <c r="AD359" s="161"/>
      <c r="AE359" s="162"/>
      <c r="AF359" s="162"/>
      <c r="AG359" s="162"/>
      <c r="AH359" s="162"/>
      <c r="AI359" s="162"/>
      <c r="AJ359" s="162"/>
      <c r="AK359" s="162"/>
      <c r="AL359" s="162"/>
      <c r="AM359" s="162"/>
      <c r="AN359" s="162"/>
      <c r="AO359" s="162"/>
      <c r="AP359" s="162"/>
      <c r="AQ359" s="162"/>
      <c r="AR359" s="162"/>
      <c r="AS359" s="162"/>
      <c r="AT359" s="162"/>
      <c r="AU359" s="162"/>
      <c r="AV359" s="162"/>
      <c r="AW359" s="162"/>
      <c r="AX359" s="162"/>
      <c r="AY359" s="162"/>
      <c r="AZ359" s="162"/>
      <c r="BA359" s="162"/>
      <c r="BB359" s="162"/>
      <c r="BC359" s="162"/>
      <c r="BD359" s="162"/>
      <c r="BE359" s="162"/>
      <c r="BF359" s="163"/>
      <c r="BG359" s="163"/>
      <c r="BH359" s="163"/>
      <c r="BI359" s="164"/>
      <c r="BJ359" s="165"/>
      <c r="BK359" s="162"/>
      <c r="BL359" s="162"/>
      <c r="BM359" s="164"/>
      <c r="BN359" s="38"/>
      <c r="BO359" s="38"/>
      <c r="BP359" s="38"/>
      <c r="BQ359" s="38"/>
      <c r="BR359" s="38"/>
      <c r="BS359" s="38"/>
      <c r="BT359" s="114" t="str">
        <f t="shared" si="208"/>
        <v/>
      </c>
      <c r="BU359" s="38"/>
      <c r="BV359" s="38"/>
      <c r="BW359" s="38"/>
      <c r="BX359" s="38"/>
      <c r="BZ359" s="17">
        <f t="shared" si="202"/>
        <v>0</v>
      </c>
      <c r="CA359" s="17">
        <f t="shared" si="203"/>
        <v>0</v>
      </c>
      <c r="CB359" s="17">
        <f t="shared" si="204"/>
        <v>0</v>
      </c>
      <c r="CC359" s="17">
        <f t="shared" si="205"/>
        <v>0</v>
      </c>
      <c r="CD359" s="17">
        <f t="shared" si="206"/>
        <v>0</v>
      </c>
      <c r="CE359" s="17">
        <f t="shared" si="207"/>
        <v>0</v>
      </c>
      <c r="CF359" s="17">
        <f t="shared" si="209"/>
        <v>0</v>
      </c>
      <c r="CG359" s="17">
        <f t="shared" si="210"/>
        <v>0</v>
      </c>
      <c r="CH359" s="17">
        <f t="shared" si="211"/>
        <v>0</v>
      </c>
      <c r="CI359" s="17">
        <f t="shared" si="212"/>
        <v>0</v>
      </c>
      <c r="CJ359" s="17">
        <f t="shared" si="213"/>
        <v>0</v>
      </c>
      <c r="CK359" s="17">
        <f t="shared" si="214"/>
        <v>0</v>
      </c>
      <c r="CL359" s="17">
        <f t="shared" si="215"/>
        <v>0</v>
      </c>
      <c r="CM359" s="17">
        <f t="shared" si="216"/>
        <v>0</v>
      </c>
      <c r="CN359" s="17">
        <f t="shared" si="217"/>
        <v>0</v>
      </c>
      <c r="CO359" s="17">
        <f t="shared" si="218"/>
        <v>0</v>
      </c>
      <c r="CP359" s="17">
        <f t="shared" si="219"/>
        <v>0</v>
      </c>
      <c r="CQ359" s="17">
        <f t="shared" si="220"/>
        <v>0</v>
      </c>
      <c r="CR359" s="17">
        <f t="shared" si="221"/>
        <v>0</v>
      </c>
      <c r="CS359" s="17">
        <f t="shared" si="222"/>
        <v>0</v>
      </c>
      <c r="CT359" s="17">
        <f t="shared" si="223"/>
        <v>0</v>
      </c>
      <c r="CU359" s="17">
        <f t="shared" si="224"/>
        <v>0</v>
      </c>
      <c r="CV359" s="17">
        <f t="shared" si="225"/>
        <v>0</v>
      </c>
      <c r="CW359" s="17">
        <f t="shared" si="226"/>
        <v>0</v>
      </c>
      <c r="CX359" s="17">
        <f t="shared" si="227"/>
        <v>0</v>
      </c>
      <c r="CY359" s="17">
        <f t="shared" si="228"/>
        <v>0</v>
      </c>
      <c r="CZ359" s="17">
        <f t="shared" si="229"/>
        <v>0</v>
      </c>
      <c r="DA359" s="17">
        <f t="shared" si="230"/>
        <v>0</v>
      </c>
      <c r="DB359" s="17">
        <f t="shared" si="231"/>
        <v>0</v>
      </c>
      <c r="DC359" s="17">
        <f t="shared" si="232"/>
        <v>0</v>
      </c>
      <c r="DD359" s="17">
        <f t="shared" si="233"/>
        <v>0</v>
      </c>
      <c r="DE359" s="17">
        <f t="shared" si="234"/>
        <v>0</v>
      </c>
      <c r="DF359" s="17">
        <f t="shared" si="235"/>
        <v>0</v>
      </c>
      <c r="DG359" s="17">
        <f t="shared" si="236"/>
        <v>0</v>
      </c>
      <c r="DH359" s="17">
        <f t="shared" si="237"/>
        <v>0</v>
      </c>
      <c r="DI359" s="17">
        <f t="shared" si="238"/>
        <v>0</v>
      </c>
      <c r="DJ359" s="17">
        <f t="shared" si="239"/>
        <v>0</v>
      </c>
      <c r="DK359" s="17">
        <f t="shared" si="240"/>
        <v>0</v>
      </c>
    </row>
    <row r="360" spans="2:115" ht="15" customHeight="1" x14ac:dyDescent="0.2">
      <c r="B360" s="156">
        <v>352</v>
      </c>
      <c r="C360" s="157"/>
      <c r="D360" s="158"/>
      <c r="E360" s="159"/>
      <c r="F360" s="159"/>
      <c r="G360" s="91"/>
      <c r="H360" s="92"/>
      <c r="I360" s="160"/>
      <c r="J360" s="92"/>
      <c r="K360" s="92"/>
      <c r="L360" s="160"/>
      <c r="M360" s="160"/>
      <c r="N360" s="160"/>
      <c r="O360" s="160"/>
      <c r="P360" s="160"/>
      <c r="Q360" s="160"/>
      <c r="R360" s="160"/>
      <c r="S360" s="92"/>
      <c r="T360" s="160"/>
      <c r="U360" s="92"/>
      <c r="V360" s="92"/>
      <c r="W360" s="92"/>
      <c r="X360" s="92"/>
      <c r="Y360" s="92"/>
      <c r="Z360" s="161"/>
      <c r="AA360" s="161"/>
      <c r="AB360" s="161"/>
      <c r="AC360" s="161"/>
      <c r="AD360" s="161"/>
      <c r="AE360" s="162"/>
      <c r="AF360" s="162"/>
      <c r="AG360" s="162"/>
      <c r="AH360" s="162"/>
      <c r="AI360" s="162"/>
      <c r="AJ360" s="162"/>
      <c r="AK360" s="162"/>
      <c r="AL360" s="162"/>
      <c r="AM360" s="162"/>
      <c r="AN360" s="162"/>
      <c r="AO360" s="162"/>
      <c r="AP360" s="162"/>
      <c r="AQ360" s="162"/>
      <c r="AR360" s="162"/>
      <c r="AS360" s="162"/>
      <c r="AT360" s="162"/>
      <c r="AU360" s="162"/>
      <c r="AV360" s="162"/>
      <c r="AW360" s="162"/>
      <c r="AX360" s="162"/>
      <c r="AY360" s="162"/>
      <c r="AZ360" s="162"/>
      <c r="BA360" s="162"/>
      <c r="BB360" s="162"/>
      <c r="BC360" s="162"/>
      <c r="BD360" s="162"/>
      <c r="BE360" s="162"/>
      <c r="BF360" s="163"/>
      <c r="BG360" s="163"/>
      <c r="BH360" s="163"/>
      <c r="BI360" s="164"/>
      <c r="BJ360" s="165"/>
      <c r="BK360" s="162"/>
      <c r="BL360" s="162"/>
      <c r="BM360" s="164"/>
      <c r="BN360" s="38"/>
      <c r="BO360" s="38"/>
      <c r="BP360" s="38"/>
      <c r="BQ360" s="38"/>
      <c r="BR360" s="38"/>
      <c r="BS360" s="38"/>
      <c r="BT360" s="114" t="str">
        <f t="shared" si="208"/>
        <v/>
      </c>
      <c r="BU360" s="38"/>
      <c r="BV360" s="38"/>
      <c r="BW360" s="38"/>
      <c r="BX360" s="38"/>
      <c r="BZ360" s="17">
        <f t="shared" si="202"/>
        <v>0</v>
      </c>
      <c r="CA360" s="17">
        <f t="shared" si="203"/>
        <v>0</v>
      </c>
      <c r="CB360" s="17">
        <f t="shared" si="204"/>
        <v>0</v>
      </c>
      <c r="CC360" s="17">
        <f t="shared" si="205"/>
        <v>0</v>
      </c>
      <c r="CD360" s="17">
        <f t="shared" si="206"/>
        <v>0</v>
      </c>
      <c r="CE360" s="17">
        <f t="shared" si="207"/>
        <v>0</v>
      </c>
      <c r="CF360" s="17">
        <f t="shared" si="209"/>
        <v>0</v>
      </c>
      <c r="CG360" s="17">
        <f t="shared" si="210"/>
        <v>0</v>
      </c>
      <c r="CH360" s="17">
        <f t="shared" si="211"/>
        <v>0</v>
      </c>
      <c r="CI360" s="17">
        <f t="shared" si="212"/>
        <v>0</v>
      </c>
      <c r="CJ360" s="17">
        <f t="shared" si="213"/>
        <v>0</v>
      </c>
      <c r="CK360" s="17">
        <f t="shared" si="214"/>
        <v>0</v>
      </c>
      <c r="CL360" s="17">
        <f t="shared" si="215"/>
        <v>0</v>
      </c>
      <c r="CM360" s="17">
        <f t="shared" si="216"/>
        <v>0</v>
      </c>
      <c r="CN360" s="17">
        <f t="shared" si="217"/>
        <v>0</v>
      </c>
      <c r="CO360" s="17">
        <f t="shared" si="218"/>
        <v>0</v>
      </c>
      <c r="CP360" s="17">
        <f t="shared" si="219"/>
        <v>0</v>
      </c>
      <c r="CQ360" s="17">
        <f t="shared" si="220"/>
        <v>0</v>
      </c>
      <c r="CR360" s="17">
        <f t="shared" si="221"/>
        <v>0</v>
      </c>
      <c r="CS360" s="17">
        <f t="shared" si="222"/>
        <v>0</v>
      </c>
      <c r="CT360" s="17">
        <f t="shared" si="223"/>
        <v>0</v>
      </c>
      <c r="CU360" s="17">
        <f t="shared" si="224"/>
        <v>0</v>
      </c>
      <c r="CV360" s="17">
        <f t="shared" si="225"/>
        <v>0</v>
      </c>
      <c r="CW360" s="17">
        <f t="shared" si="226"/>
        <v>0</v>
      </c>
      <c r="CX360" s="17">
        <f t="shared" si="227"/>
        <v>0</v>
      </c>
      <c r="CY360" s="17">
        <f t="shared" si="228"/>
        <v>0</v>
      </c>
      <c r="CZ360" s="17">
        <f t="shared" si="229"/>
        <v>0</v>
      </c>
      <c r="DA360" s="17">
        <f t="shared" si="230"/>
        <v>0</v>
      </c>
      <c r="DB360" s="17">
        <f t="shared" si="231"/>
        <v>0</v>
      </c>
      <c r="DC360" s="17">
        <f t="shared" si="232"/>
        <v>0</v>
      </c>
      <c r="DD360" s="17">
        <f t="shared" si="233"/>
        <v>0</v>
      </c>
      <c r="DE360" s="17">
        <f t="shared" si="234"/>
        <v>0</v>
      </c>
      <c r="DF360" s="17">
        <f t="shared" si="235"/>
        <v>0</v>
      </c>
      <c r="DG360" s="17">
        <f t="shared" si="236"/>
        <v>0</v>
      </c>
      <c r="DH360" s="17">
        <f t="shared" si="237"/>
        <v>0</v>
      </c>
      <c r="DI360" s="17">
        <f t="shared" si="238"/>
        <v>0</v>
      </c>
      <c r="DJ360" s="17">
        <f t="shared" si="239"/>
        <v>0</v>
      </c>
      <c r="DK360" s="17">
        <f t="shared" si="240"/>
        <v>0</v>
      </c>
    </row>
    <row r="361" spans="2:115" ht="15" customHeight="1" x14ac:dyDescent="0.2">
      <c r="B361" s="156">
        <v>353</v>
      </c>
      <c r="C361" s="157"/>
      <c r="D361" s="158"/>
      <c r="E361" s="159"/>
      <c r="F361" s="159"/>
      <c r="G361" s="91"/>
      <c r="H361" s="92"/>
      <c r="I361" s="160"/>
      <c r="J361" s="92"/>
      <c r="K361" s="92"/>
      <c r="L361" s="160"/>
      <c r="M361" s="160"/>
      <c r="N361" s="160"/>
      <c r="O361" s="160"/>
      <c r="P361" s="160"/>
      <c r="Q361" s="160"/>
      <c r="R361" s="160"/>
      <c r="S361" s="92"/>
      <c r="T361" s="160"/>
      <c r="U361" s="92"/>
      <c r="V361" s="92"/>
      <c r="W361" s="92"/>
      <c r="X361" s="92"/>
      <c r="Y361" s="92"/>
      <c r="Z361" s="161"/>
      <c r="AA361" s="161"/>
      <c r="AB361" s="161"/>
      <c r="AC361" s="161"/>
      <c r="AD361" s="161"/>
      <c r="AE361" s="162"/>
      <c r="AF361" s="162"/>
      <c r="AG361" s="162"/>
      <c r="AH361" s="162"/>
      <c r="AI361" s="162"/>
      <c r="AJ361" s="162"/>
      <c r="AK361" s="162"/>
      <c r="AL361" s="162"/>
      <c r="AM361" s="162"/>
      <c r="AN361" s="162"/>
      <c r="AO361" s="162"/>
      <c r="AP361" s="162"/>
      <c r="AQ361" s="162"/>
      <c r="AR361" s="162"/>
      <c r="AS361" s="162"/>
      <c r="AT361" s="162"/>
      <c r="AU361" s="162"/>
      <c r="AV361" s="162"/>
      <c r="AW361" s="162"/>
      <c r="AX361" s="162"/>
      <c r="AY361" s="162"/>
      <c r="AZ361" s="162"/>
      <c r="BA361" s="162"/>
      <c r="BB361" s="162"/>
      <c r="BC361" s="162"/>
      <c r="BD361" s="162"/>
      <c r="BE361" s="162"/>
      <c r="BF361" s="163"/>
      <c r="BG361" s="163"/>
      <c r="BH361" s="163"/>
      <c r="BI361" s="164"/>
      <c r="BJ361" s="165"/>
      <c r="BK361" s="162"/>
      <c r="BL361" s="162"/>
      <c r="BM361" s="164"/>
      <c r="BN361" s="38"/>
      <c r="BO361" s="38"/>
      <c r="BP361" s="38"/>
      <c r="BQ361" s="38"/>
      <c r="BR361" s="38"/>
      <c r="BS361" s="38"/>
      <c r="BT361" s="114" t="str">
        <f t="shared" si="208"/>
        <v/>
      </c>
      <c r="BU361" s="38"/>
      <c r="BV361" s="38"/>
      <c r="BW361" s="38"/>
      <c r="BX361" s="38"/>
      <c r="BZ361" s="17">
        <f t="shared" si="202"/>
        <v>0</v>
      </c>
      <c r="CA361" s="17">
        <f t="shared" si="203"/>
        <v>0</v>
      </c>
      <c r="CB361" s="17">
        <f t="shared" si="204"/>
        <v>0</v>
      </c>
      <c r="CC361" s="17">
        <f t="shared" si="205"/>
        <v>0</v>
      </c>
      <c r="CD361" s="17">
        <f t="shared" si="206"/>
        <v>0</v>
      </c>
      <c r="CE361" s="17">
        <f t="shared" si="207"/>
        <v>0</v>
      </c>
      <c r="CF361" s="17">
        <f t="shared" si="209"/>
        <v>0</v>
      </c>
      <c r="CG361" s="17">
        <f t="shared" si="210"/>
        <v>0</v>
      </c>
      <c r="CH361" s="17">
        <f t="shared" si="211"/>
        <v>0</v>
      </c>
      <c r="CI361" s="17">
        <f t="shared" si="212"/>
        <v>0</v>
      </c>
      <c r="CJ361" s="17">
        <f t="shared" si="213"/>
        <v>0</v>
      </c>
      <c r="CK361" s="17">
        <f t="shared" si="214"/>
        <v>0</v>
      </c>
      <c r="CL361" s="17">
        <f t="shared" si="215"/>
        <v>0</v>
      </c>
      <c r="CM361" s="17">
        <f t="shared" si="216"/>
        <v>0</v>
      </c>
      <c r="CN361" s="17">
        <f t="shared" si="217"/>
        <v>0</v>
      </c>
      <c r="CO361" s="17">
        <f t="shared" si="218"/>
        <v>0</v>
      </c>
      <c r="CP361" s="17">
        <f t="shared" si="219"/>
        <v>0</v>
      </c>
      <c r="CQ361" s="17">
        <f t="shared" si="220"/>
        <v>0</v>
      </c>
      <c r="CR361" s="17">
        <f t="shared" si="221"/>
        <v>0</v>
      </c>
      <c r="CS361" s="17">
        <f t="shared" si="222"/>
        <v>0</v>
      </c>
      <c r="CT361" s="17">
        <f t="shared" si="223"/>
        <v>0</v>
      </c>
      <c r="CU361" s="17">
        <f t="shared" si="224"/>
        <v>0</v>
      </c>
      <c r="CV361" s="17">
        <f t="shared" si="225"/>
        <v>0</v>
      </c>
      <c r="CW361" s="17">
        <f t="shared" si="226"/>
        <v>0</v>
      </c>
      <c r="CX361" s="17">
        <f t="shared" si="227"/>
        <v>0</v>
      </c>
      <c r="CY361" s="17">
        <f t="shared" si="228"/>
        <v>0</v>
      </c>
      <c r="CZ361" s="17">
        <f t="shared" si="229"/>
        <v>0</v>
      </c>
      <c r="DA361" s="17">
        <f t="shared" si="230"/>
        <v>0</v>
      </c>
      <c r="DB361" s="17">
        <f t="shared" si="231"/>
        <v>0</v>
      </c>
      <c r="DC361" s="17">
        <f t="shared" si="232"/>
        <v>0</v>
      </c>
      <c r="DD361" s="17">
        <f t="shared" si="233"/>
        <v>0</v>
      </c>
      <c r="DE361" s="17">
        <f t="shared" si="234"/>
        <v>0</v>
      </c>
      <c r="DF361" s="17">
        <f t="shared" si="235"/>
        <v>0</v>
      </c>
      <c r="DG361" s="17">
        <f t="shared" si="236"/>
        <v>0</v>
      </c>
      <c r="DH361" s="17">
        <f t="shared" si="237"/>
        <v>0</v>
      </c>
      <c r="DI361" s="17">
        <f t="shared" si="238"/>
        <v>0</v>
      </c>
      <c r="DJ361" s="17">
        <f t="shared" si="239"/>
        <v>0</v>
      </c>
      <c r="DK361" s="17">
        <f t="shared" si="240"/>
        <v>0</v>
      </c>
    </row>
    <row r="362" spans="2:115" ht="15" customHeight="1" x14ac:dyDescent="0.2">
      <c r="B362" s="156">
        <v>354</v>
      </c>
      <c r="C362" s="157"/>
      <c r="D362" s="158"/>
      <c r="E362" s="159"/>
      <c r="F362" s="159"/>
      <c r="G362" s="91"/>
      <c r="H362" s="92"/>
      <c r="I362" s="160"/>
      <c r="J362" s="92"/>
      <c r="K362" s="92"/>
      <c r="L362" s="160"/>
      <c r="M362" s="160"/>
      <c r="N362" s="160"/>
      <c r="O362" s="160"/>
      <c r="P362" s="160"/>
      <c r="Q362" s="160"/>
      <c r="R362" s="160"/>
      <c r="S362" s="92"/>
      <c r="T362" s="160"/>
      <c r="U362" s="92"/>
      <c r="V362" s="92"/>
      <c r="W362" s="92"/>
      <c r="X362" s="92"/>
      <c r="Y362" s="92"/>
      <c r="Z362" s="161"/>
      <c r="AA362" s="161"/>
      <c r="AB362" s="161"/>
      <c r="AC362" s="161"/>
      <c r="AD362" s="161"/>
      <c r="AE362" s="162"/>
      <c r="AF362" s="162"/>
      <c r="AG362" s="162"/>
      <c r="AH362" s="162"/>
      <c r="AI362" s="162"/>
      <c r="AJ362" s="162"/>
      <c r="AK362" s="162"/>
      <c r="AL362" s="162"/>
      <c r="AM362" s="162"/>
      <c r="AN362" s="162"/>
      <c r="AO362" s="162"/>
      <c r="AP362" s="162"/>
      <c r="AQ362" s="162"/>
      <c r="AR362" s="162"/>
      <c r="AS362" s="162"/>
      <c r="AT362" s="162"/>
      <c r="AU362" s="162"/>
      <c r="AV362" s="162"/>
      <c r="AW362" s="162"/>
      <c r="AX362" s="162"/>
      <c r="AY362" s="162"/>
      <c r="AZ362" s="162"/>
      <c r="BA362" s="162"/>
      <c r="BB362" s="162"/>
      <c r="BC362" s="162"/>
      <c r="BD362" s="162"/>
      <c r="BE362" s="162"/>
      <c r="BF362" s="163"/>
      <c r="BG362" s="163"/>
      <c r="BH362" s="163"/>
      <c r="BI362" s="164"/>
      <c r="BJ362" s="165"/>
      <c r="BK362" s="162"/>
      <c r="BL362" s="162"/>
      <c r="BM362" s="164"/>
      <c r="BN362" s="38"/>
      <c r="BO362" s="38"/>
      <c r="BP362" s="38"/>
      <c r="BQ362" s="38"/>
      <c r="BR362" s="38"/>
      <c r="BS362" s="38"/>
      <c r="BT362" s="114" t="str">
        <f t="shared" si="208"/>
        <v/>
      </c>
      <c r="BU362" s="38"/>
      <c r="BV362" s="38"/>
      <c r="BW362" s="38"/>
      <c r="BX362" s="38"/>
      <c r="BZ362" s="17">
        <f t="shared" si="202"/>
        <v>0</v>
      </c>
      <c r="CA362" s="17">
        <f t="shared" si="203"/>
        <v>0</v>
      </c>
      <c r="CB362" s="17">
        <f t="shared" si="204"/>
        <v>0</v>
      </c>
      <c r="CC362" s="17">
        <f t="shared" si="205"/>
        <v>0</v>
      </c>
      <c r="CD362" s="17">
        <f t="shared" si="206"/>
        <v>0</v>
      </c>
      <c r="CE362" s="17">
        <f t="shared" si="207"/>
        <v>0</v>
      </c>
      <c r="CF362" s="17">
        <f t="shared" si="209"/>
        <v>0</v>
      </c>
      <c r="CG362" s="17">
        <f t="shared" si="210"/>
        <v>0</v>
      </c>
      <c r="CH362" s="17">
        <f t="shared" si="211"/>
        <v>0</v>
      </c>
      <c r="CI362" s="17">
        <f t="shared" si="212"/>
        <v>0</v>
      </c>
      <c r="CJ362" s="17">
        <f t="shared" si="213"/>
        <v>0</v>
      </c>
      <c r="CK362" s="17">
        <f t="shared" si="214"/>
        <v>0</v>
      </c>
      <c r="CL362" s="17">
        <f t="shared" si="215"/>
        <v>0</v>
      </c>
      <c r="CM362" s="17">
        <f t="shared" si="216"/>
        <v>0</v>
      </c>
      <c r="CN362" s="17">
        <f t="shared" si="217"/>
        <v>0</v>
      </c>
      <c r="CO362" s="17">
        <f t="shared" si="218"/>
        <v>0</v>
      </c>
      <c r="CP362" s="17">
        <f t="shared" si="219"/>
        <v>0</v>
      </c>
      <c r="CQ362" s="17">
        <f t="shared" si="220"/>
        <v>0</v>
      </c>
      <c r="CR362" s="17">
        <f t="shared" si="221"/>
        <v>0</v>
      </c>
      <c r="CS362" s="17">
        <f t="shared" si="222"/>
        <v>0</v>
      </c>
      <c r="CT362" s="17">
        <f t="shared" si="223"/>
        <v>0</v>
      </c>
      <c r="CU362" s="17">
        <f t="shared" si="224"/>
        <v>0</v>
      </c>
      <c r="CV362" s="17">
        <f t="shared" si="225"/>
        <v>0</v>
      </c>
      <c r="CW362" s="17">
        <f t="shared" si="226"/>
        <v>0</v>
      </c>
      <c r="CX362" s="17">
        <f t="shared" si="227"/>
        <v>0</v>
      </c>
      <c r="CY362" s="17">
        <f t="shared" si="228"/>
        <v>0</v>
      </c>
      <c r="CZ362" s="17">
        <f t="shared" si="229"/>
        <v>0</v>
      </c>
      <c r="DA362" s="17">
        <f t="shared" si="230"/>
        <v>0</v>
      </c>
      <c r="DB362" s="17">
        <f t="shared" si="231"/>
        <v>0</v>
      </c>
      <c r="DC362" s="17">
        <f t="shared" si="232"/>
        <v>0</v>
      </c>
      <c r="DD362" s="17">
        <f t="shared" si="233"/>
        <v>0</v>
      </c>
      <c r="DE362" s="17">
        <f t="shared" si="234"/>
        <v>0</v>
      </c>
      <c r="DF362" s="17">
        <f t="shared" si="235"/>
        <v>0</v>
      </c>
      <c r="DG362" s="17">
        <f t="shared" si="236"/>
        <v>0</v>
      </c>
      <c r="DH362" s="17">
        <f t="shared" si="237"/>
        <v>0</v>
      </c>
      <c r="DI362" s="17">
        <f t="shared" si="238"/>
        <v>0</v>
      </c>
      <c r="DJ362" s="17">
        <f t="shared" si="239"/>
        <v>0</v>
      </c>
      <c r="DK362" s="17">
        <f t="shared" si="240"/>
        <v>0</v>
      </c>
    </row>
    <row r="363" spans="2:115" ht="15" customHeight="1" x14ac:dyDescent="0.2">
      <c r="B363" s="156">
        <v>355</v>
      </c>
      <c r="C363" s="157"/>
      <c r="D363" s="158"/>
      <c r="E363" s="159"/>
      <c r="F363" s="159"/>
      <c r="G363" s="91"/>
      <c r="H363" s="92"/>
      <c r="I363" s="160"/>
      <c r="J363" s="92"/>
      <c r="K363" s="92"/>
      <c r="L363" s="160"/>
      <c r="M363" s="160"/>
      <c r="N363" s="160"/>
      <c r="O363" s="160"/>
      <c r="P363" s="160"/>
      <c r="Q363" s="160"/>
      <c r="R363" s="160"/>
      <c r="S363" s="92"/>
      <c r="T363" s="160"/>
      <c r="U363" s="92"/>
      <c r="V363" s="92"/>
      <c r="W363" s="92"/>
      <c r="X363" s="92"/>
      <c r="Y363" s="92"/>
      <c r="Z363" s="161"/>
      <c r="AA363" s="161"/>
      <c r="AB363" s="161"/>
      <c r="AC363" s="161"/>
      <c r="AD363" s="161"/>
      <c r="AE363" s="162"/>
      <c r="AF363" s="162"/>
      <c r="AG363" s="162"/>
      <c r="AH363" s="162"/>
      <c r="AI363" s="162"/>
      <c r="AJ363" s="162"/>
      <c r="AK363" s="162"/>
      <c r="AL363" s="162"/>
      <c r="AM363" s="162"/>
      <c r="AN363" s="162"/>
      <c r="AO363" s="162"/>
      <c r="AP363" s="162"/>
      <c r="AQ363" s="162"/>
      <c r="AR363" s="162"/>
      <c r="AS363" s="162"/>
      <c r="AT363" s="162"/>
      <c r="AU363" s="162"/>
      <c r="AV363" s="162"/>
      <c r="AW363" s="162"/>
      <c r="AX363" s="162"/>
      <c r="AY363" s="162"/>
      <c r="AZ363" s="162"/>
      <c r="BA363" s="162"/>
      <c r="BB363" s="162"/>
      <c r="BC363" s="162"/>
      <c r="BD363" s="162"/>
      <c r="BE363" s="162"/>
      <c r="BF363" s="163"/>
      <c r="BG363" s="163"/>
      <c r="BH363" s="163"/>
      <c r="BI363" s="164"/>
      <c r="BJ363" s="165"/>
      <c r="BK363" s="162"/>
      <c r="BL363" s="162"/>
      <c r="BM363" s="164"/>
      <c r="BN363" s="38"/>
      <c r="BO363" s="38"/>
      <c r="BP363" s="38"/>
      <c r="BQ363" s="38"/>
      <c r="BR363" s="38"/>
      <c r="BS363" s="38"/>
      <c r="BT363" s="114" t="str">
        <f t="shared" si="208"/>
        <v/>
      </c>
      <c r="BU363" s="38"/>
      <c r="BV363" s="38"/>
      <c r="BW363" s="38"/>
      <c r="BX363" s="38"/>
      <c r="BZ363" s="17">
        <f t="shared" si="202"/>
        <v>0</v>
      </c>
      <c r="CA363" s="17">
        <f t="shared" si="203"/>
        <v>0</v>
      </c>
      <c r="CB363" s="17">
        <f t="shared" si="204"/>
        <v>0</v>
      </c>
      <c r="CC363" s="17">
        <f t="shared" si="205"/>
        <v>0</v>
      </c>
      <c r="CD363" s="17">
        <f t="shared" si="206"/>
        <v>0</v>
      </c>
      <c r="CE363" s="17">
        <f t="shared" si="207"/>
        <v>0</v>
      </c>
      <c r="CF363" s="17">
        <f t="shared" si="209"/>
        <v>0</v>
      </c>
      <c r="CG363" s="17">
        <f t="shared" si="210"/>
        <v>0</v>
      </c>
      <c r="CH363" s="17">
        <f t="shared" si="211"/>
        <v>0</v>
      </c>
      <c r="CI363" s="17">
        <f t="shared" si="212"/>
        <v>0</v>
      </c>
      <c r="CJ363" s="17">
        <f t="shared" si="213"/>
        <v>0</v>
      </c>
      <c r="CK363" s="17">
        <f t="shared" si="214"/>
        <v>0</v>
      </c>
      <c r="CL363" s="17">
        <f t="shared" si="215"/>
        <v>0</v>
      </c>
      <c r="CM363" s="17">
        <f t="shared" si="216"/>
        <v>0</v>
      </c>
      <c r="CN363" s="17">
        <f t="shared" si="217"/>
        <v>0</v>
      </c>
      <c r="CO363" s="17">
        <f t="shared" si="218"/>
        <v>0</v>
      </c>
      <c r="CP363" s="17">
        <f t="shared" si="219"/>
        <v>0</v>
      </c>
      <c r="CQ363" s="17">
        <f t="shared" si="220"/>
        <v>0</v>
      </c>
      <c r="CR363" s="17">
        <f t="shared" si="221"/>
        <v>0</v>
      </c>
      <c r="CS363" s="17">
        <f t="shared" si="222"/>
        <v>0</v>
      </c>
      <c r="CT363" s="17">
        <f t="shared" si="223"/>
        <v>0</v>
      </c>
      <c r="CU363" s="17">
        <f t="shared" si="224"/>
        <v>0</v>
      </c>
      <c r="CV363" s="17">
        <f t="shared" si="225"/>
        <v>0</v>
      </c>
      <c r="CW363" s="17">
        <f t="shared" si="226"/>
        <v>0</v>
      </c>
      <c r="CX363" s="17">
        <f t="shared" si="227"/>
        <v>0</v>
      </c>
      <c r="CY363" s="17">
        <f t="shared" si="228"/>
        <v>0</v>
      </c>
      <c r="CZ363" s="17">
        <f t="shared" si="229"/>
        <v>0</v>
      </c>
      <c r="DA363" s="17">
        <f t="shared" si="230"/>
        <v>0</v>
      </c>
      <c r="DB363" s="17">
        <f t="shared" si="231"/>
        <v>0</v>
      </c>
      <c r="DC363" s="17">
        <f t="shared" si="232"/>
        <v>0</v>
      </c>
      <c r="DD363" s="17">
        <f t="shared" si="233"/>
        <v>0</v>
      </c>
      <c r="DE363" s="17">
        <f t="shared" si="234"/>
        <v>0</v>
      </c>
      <c r="DF363" s="17">
        <f t="shared" si="235"/>
        <v>0</v>
      </c>
      <c r="DG363" s="17">
        <f t="shared" si="236"/>
        <v>0</v>
      </c>
      <c r="DH363" s="17">
        <f t="shared" si="237"/>
        <v>0</v>
      </c>
      <c r="DI363" s="17">
        <f t="shared" si="238"/>
        <v>0</v>
      </c>
      <c r="DJ363" s="17">
        <f t="shared" si="239"/>
        <v>0</v>
      </c>
      <c r="DK363" s="17">
        <f t="shared" si="240"/>
        <v>0</v>
      </c>
    </row>
    <row r="364" spans="2:115" ht="15" customHeight="1" x14ac:dyDescent="0.2">
      <c r="B364" s="156">
        <v>356</v>
      </c>
      <c r="C364" s="157"/>
      <c r="D364" s="158"/>
      <c r="E364" s="159"/>
      <c r="F364" s="159"/>
      <c r="G364" s="91"/>
      <c r="H364" s="92"/>
      <c r="I364" s="160"/>
      <c r="J364" s="92"/>
      <c r="K364" s="92"/>
      <c r="L364" s="160"/>
      <c r="M364" s="160"/>
      <c r="N364" s="160"/>
      <c r="O364" s="160"/>
      <c r="P364" s="160"/>
      <c r="Q364" s="160"/>
      <c r="R364" s="160"/>
      <c r="S364" s="92"/>
      <c r="T364" s="160"/>
      <c r="U364" s="92"/>
      <c r="V364" s="92"/>
      <c r="W364" s="92"/>
      <c r="X364" s="92"/>
      <c r="Y364" s="92"/>
      <c r="Z364" s="161"/>
      <c r="AA364" s="161"/>
      <c r="AB364" s="161"/>
      <c r="AC364" s="161"/>
      <c r="AD364" s="161"/>
      <c r="AE364" s="162"/>
      <c r="AF364" s="162"/>
      <c r="AG364" s="162"/>
      <c r="AH364" s="162"/>
      <c r="AI364" s="162"/>
      <c r="AJ364" s="162"/>
      <c r="AK364" s="162"/>
      <c r="AL364" s="162"/>
      <c r="AM364" s="162"/>
      <c r="AN364" s="162"/>
      <c r="AO364" s="162"/>
      <c r="AP364" s="162"/>
      <c r="AQ364" s="162"/>
      <c r="AR364" s="162"/>
      <c r="AS364" s="162"/>
      <c r="AT364" s="162"/>
      <c r="AU364" s="162"/>
      <c r="AV364" s="162"/>
      <c r="AW364" s="162"/>
      <c r="AX364" s="162"/>
      <c r="AY364" s="162"/>
      <c r="AZ364" s="162"/>
      <c r="BA364" s="162"/>
      <c r="BB364" s="162"/>
      <c r="BC364" s="162"/>
      <c r="BD364" s="162"/>
      <c r="BE364" s="162"/>
      <c r="BF364" s="163"/>
      <c r="BG364" s="163"/>
      <c r="BH364" s="163"/>
      <c r="BI364" s="164"/>
      <c r="BJ364" s="165"/>
      <c r="BK364" s="162"/>
      <c r="BL364" s="162"/>
      <c r="BM364" s="164"/>
      <c r="BN364" s="38"/>
      <c r="BO364" s="38"/>
      <c r="BP364" s="38"/>
      <c r="BQ364" s="38"/>
      <c r="BR364" s="38"/>
      <c r="BS364" s="38"/>
      <c r="BT364" s="114" t="str">
        <f t="shared" si="208"/>
        <v/>
      </c>
      <c r="BU364" s="38"/>
      <c r="BV364" s="38"/>
      <c r="BW364" s="38"/>
      <c r="BX364" s="38"/>
      <c r="BZ364" s="17">
        <f t="shared" si="202"/>
        <v>0</v>
      </c>
      <c r="CA364" s="17">
        <f t="shared" si="203"/>
        <v>0</v>
      </c>
      <c r="CB364" s="17">
        <f t="shared" si="204"/>
        <v>0</v>
      </c>
      <c r="CC364" s="17">
        <f t="shared" si="205"/>
        <v>0</v>
      </c>
      <c r="CD364" s="17">
        <f t="shared" si="206"/>
        <v>0</v>
      </c>
      <c r="CE364" s="17">
        <f t="shared" si="207"/>
        <v>0</v>
      </c>
      <c r="CF364" s="17">
        <f t="shared" si="209"/>
        <v>0</v>
      </c>
      <c r="CG364" s="17">
        <f t="shared" si="210"/>
        <v>0</v>
      </c>
      <c r="CH364" s="17">
        <f t="shared" si="211"/>
        <v>0</v>
      </c>
      <c r="CI364" s="17">
        <f t="shared" si="212"/>
        <v>0</v>
      </c>
      <c r="CJ364" s="17">
        <f t="shared" si="213"/>
        <v>0</v>
      </c>
      <c r="CK364" s="17">
        <f t="shared" si="214"/>
        <v>0</v>
      </c>
      <c r="CL364" s="17">
        <f t="shared" si="215"/>
        <v>0</v>
      </c>
      <c r="CM364" s="17">
        <f t="shared" si="216"/>
        <v>0</v>
      </c>
      <c r="CN364" s="17">
        <f t="shared" si="217"/>
        <v>0</v>
      </c>
      <c r="CO364" s="17">
        <f t="shared" si="218"/>
        <v>0</v>
      </c>
      <c r="CP364" s="17">
        <f t="shared" si="219"/>
        <v>0</v>
      </c>
      <c r="CQ364" s="17">
        <f t="shared" si="220"/>
        <v>0</v>
      </c>
      <c r="CR364" s="17">
        <f t="shared" si="221"/>
        <v>0</v>
      </c>
      <c r="CS364" s="17">
        <f t="shared" si="222"/>
        <v>0</v>
      </c>
      <c r="CT364" s="17">
        <f t="shared" si="223"/>
        <v>0</v>
      </c>
      <c r="CU364" s="17">
        <f t="shared" si="224"/>
        <v>0</v>
      </c>
      <c r="CV364" s="17">
        <f t="shared" si="225"/>
        <v>0</v>
      </c>
      <c r="CW364" s="17">
        <f t="shared" si="226"/>
        <v>0</v>
      </c>
      <c r="CX364" s="17">
        <f t="shared" si="227"/>
        <v>0</v>
      </c>
      <c r="CY364" s="17">
        <f t="shared" si="228"/>
        <v>0</v>
      </c>
      <c r="CZ364" s="17">
        <f t="shared" si="229"/>
        <v>0</v>
      </c>
      <c r="DA364" s="17">
        <f t="shared" si="230"/>
        <v>0</v>
      </c>
      <c r="DB364" s="17">
        <f t="shared" si="231"/>
        <v>0</v>
      </c>
      <c r="DC364" s="17">
        <f t="shared" si="232"/>
        <v>0</v>
      </c>
      <c r="DD364" s="17">
        <f t="shared" si="233"/>
        <v>0</v>
      </c>
      <c r="DE364" s="17">
        <f t="shared" si="234"/>
        <v>0</v>
      </c>
      <c r="DF364" s="17">
        <f t="shared" si="235"/>
        <v>0</v>
      </c>
      <c r="DG364" s="17">
        <f t="shared" si="236"/>
        <v>0</v>
      </c>
      <c r="DH364" s="17">
        <f t="shared" si="237"/>
        <v>0</v>
      </c>
      <c r="DI364" s="17">
        <f t="shared" si="238"/>
        <v>0</v>
      </c>
      <c r="DJ364" s="17">
        <f t="shared" si="239"/>
        <v>0</v>
      </c>
      <c r="DK364" s="17">
        <f t="shared" si="240"/>
        <v>0</v>
      </c>
    </row>
    <row r="365" spans="2:115" ht="15" customHeight="1" x14ac:dyDescent="0.2">
      <c r="B365" s="156">
        <v>357</v>
      </c>
      <c r="C365" s="157"/>
      <c r="D365" s="158"/>
      <c r="E365" s="159"/>
      <c r="F365" s="159"/>
      <c r="G365" s="91"/>
      <c r="H365" s="92"/>
      <c r="I365" s="160"/>
      <c r="J365" s="92"/>
      <c r="K365" s="92"/>
      <c r="L365" s="160"/>
      <c r="M365" s="160"/>
      <c r="N365" s="160"/>
      <c r="O365" s="160"/>
      <c r="P365" s="160"/>
      <c r="Q365" s="160"/>
      <c r="R365" s="160"/>
      <c r="S365" s="92"/>
      <c r="T365" s="160"/>
      <c r="U365" s="92"/>
      <c r="V365" s="92"/>
      <c r="W365" s="92"/>
      <c r="X365" s="92"/>
      <c r="Y365" s="92"/>
      <c r="Z365" s="161"/>
      <c r="AA365" s="161"/>
      <c r="AB365" s="161"/>
      <c r="AC365" s="161"/>
      <c r="AD365" s="161"/>
      <c r="AE365" s="162"/>
      <c r="AF365" s="162"/>
      <c r="AG365" s="162"/>
      <c r="AH365" s="162"/>
      <c r="AI365" s="162"/>
      <c r="AJ365" s="162"/>
      <c r="AK365" s="162"/>
      <c r="AL365" s="162"/>
      <c r="AM365" s="162"/>
      <c r="AN365" s="162"/>
      <c r="AO365" s="162"/>
      <c r="AP365" s="162"/>
      <c r="AQ365" s="162"/>
      <c r="AR365" s="162"/>
      <c r="AS365" s="162"/>
      <c r="AT365" s="162"/>
      <c r="AU365" s="162"/>
      <c r="AV365" s="162"/>
      <c r="AW365" s="162"/>
      <c r="AX365" s="162"/>
      <c r="AY365" s="162"/>
      <c r="AZ365" s="162"/>
      <c r="BA365" s="162"/>
      <c r="BB365" s="162"/>
      <c r="BC365" s="162"/>
      <c r="BD365" s="162"/>
      <c r="BE365" s="162"/>
      <c r="BF365" s="163"/>
      <c r="BG365" s="163"/>
      <c r="BH365" s="163"/>
      <c r="BI365" s="164"/>
      <c r="BJ365" s="165"/>
      <c r="BK365" s="162"/>
      <c r="BL365" s="162"/>
      <c r="BM365" s="164"/>
      <c r="BN365" s="38"/>
      <c r="BO365" s="38"/>
      <c r="BP365" s="38"/>
      <c r="BQ365" s="38"/>
      <c r="BR365" s="38"/>
      <c r="BS365" s="38"/>
      <c r="BT365" s="114" t="str">
        <f t="shared" si="208"/>
        <v/>
      </c>
      <c r="BU365" s="38"/>
      <c r="BV365" s="38"/>
      <c r="BW365" s="38"/>
      <c r="BX365" s="38"/>
      <c r="BZ365" s="17">
        <f t="shared" si="202"/>
        <v>0</v>
      </c>
      <c r="CA365" s="17">
        <f t="shared" si="203"/>
        <v>0</v>
      </c>
      <c r="CB365" s="17">
        <f t="shared" si="204"/>
        <v>0</v>
      </c>
      <c r="CC365" s="17">
        <f t="shared" si="205"/>
        <v>0</v>
      </c>
      <c r="CD365" s="17">
        <f t="shared" si="206"/>
        <v>0</v>
      </c>
      <c r="CE365" s="17">
        <f t="shared" si="207"/>
        <v>0</v>
      </c>
      <c r="CF365" s="17">
        <f t="shared" si="209"/>
        <v>0</v>
      </c>
      <c r="CG365" s="17">
        <f t="shared" si="210"/>
        <v>0</v>
      </c>
      <c r="CH365" s="17">
        <f t="shared" si="211"/>
        <v>0</v>
      </c>
      <c r="CI365" s="17">
        <f t="shared" si="212"/>
        <v>0</v>
      </c>
      <c r="CJ365" s="17">
        <f t="shared" si="213"/>
        <v>0</v>
      </c>
      <c r="CK365" s="17">
        <f t="shared" si="214"/>
        <v>0</v>
      </c>
      <c r="CL365" s="17">
        <f t="shared" si="215"/>
        <v>0</v>
      </c>
      <c r="CM365" s="17">
        <f t="shared" si="216"/>
        <v>0</v>
      </c>
      <c r="CN365" s="17">
        <f t="shared" si="217"/>
        <v>0</v>
      </c>
      <c r="CO365" s="17">
        <f t="shared" si="218"/>
        <v>0</v>
      </c>
      <c r="CP365" s="17">
        <f t="shared" si="219"/>
        <v>0</v>
      </c>
      <c r="CQ365" s="17">
        <f t="shared" si="220"/>
        <v>0</v>
      </c>
      <c r="CR365" s="17">
        <f t="shared" si="221"/>
        <v>0</v>
      </c>
      <c r="CS365" s="17">
        <f t="shared" si="222"/>
        <v>0</v>
      </c>
      <c r="CT365" s="17">
        <f t="shared" si="223"/>
        <v>0</v>
      </c>
      <c r="CU365" s="17">
        <f t="shared" si="224"/>
        <v>0</v>
      </c>
      <c r="CV365" s="17">
        <f t="shared" si="225"/>
        <v>0</v>
      </c>
      <c r="CW365" s="17">
        <f t="shared" si="226"/>
        <v>0</v>
      </c>
      <c r="CX365" s="17">
        <f t="shared" si="227"/>
        <v>0</v>
      </c>
      <c r="CY365" s="17">
        <f t="shared" si="228"/>
        <v>0</v>
      </c>
      <c r="CZ365" s="17">
        <f t="shared" si="229"/>
        <v>0</v>
      </c>
      <c r="DA365" s="17">
        <f t="shared" si="230"/>
        <v>0</v>
      </c>
      <c r="DB365" s="17">
        <f t="shared" si="231"/>
        <v>0</v>
      </c>
      <c r="DC365" s="17">
        <f t="shared" si="232"/>
        <v>0</v>
      </c>
      <c r="DD365" s="17">
        <f t="shared" si="233"/>
        <v>0</v>
      </c>
      <c r="DE365" s="17">
        <f t="shared" si="234"/>
        <v>0</v>
      </c>
      <c r="DF365" s="17">
        <f t="shared" si="235"/>
        <v>0</v>
      </c>
      <c r="DG365" s="17">
        <f t="shared" si="236"/>
        <v>0</v>
      </c>
      <c r="DH365" s="17">
        <f t="shared" si="237"/>
        <v>0</v>
      </c>
      <c r="DI365" s="17">
        <f t="shared" si="238"/>
        <v>0</v>
      </c>
      <c r="DJ365" s="17">
        <f t="shared" si="239"/>
        <v>0</v>
      </c>
      <c r="DK365" s="17">
        <f t="shared" si="240"/>
        <v>0</v>
      </c>
    </row>
    <row r="366" spans="2:115" ht="15" customHeight="1" x14ac:dyDescent="0.2">
      <c r="B366" s="156">
        <v>358</v>
      </c>
      <c r="C366" s="157"/>
      <c r="D366" s="158"/>
      <c r="E366" s="159"/>
      <c r="F366" s="159"/>
      <c r="G366" s="91"/>
      <c r="H366" s="92"/>
      <c r="I366" s="160"/>
      <c r="J366" s="92"/>
      <c r="K366" s="92"/>
      <c r="L366" s="160"/>
      <c r="M366" s="160"/>
      <c r="N366" s="160"/>
      <c r="O366" s="160"/>
      <c r="P366" s="160"/>
      <c r="Q366" s="160"/>
      <c r="R366" s="160"/>
      <c r="S366" s="92"/>
      <c r="T366" s="160"/>
      <c r="U366" s="92"/>
      <c r="V366" s="92"/>
      <c r="W366" s="92"/>
      <c r="X366" s="92"/>
      <c r="Y366" s="92"/>
      <c r="Z366" s="161"/>
      <c r="AA366" s="161"/>
      <c r="AB366" s="161"/>
      <c r="AC366" s="161"/>
      <c r="AD366" s="161"/>
      <c r="AE366" s="162"/>
      <c r="AF366" s="162"/>
      <c r="AG366" s="162"/>
      <c r="AH366" s="162"/>
      <c r="AI366" s="162"/>
      <c r="AJ366" s="162"/>
      <c r="AK366" s="162"/>
      <c r="AL366" s="162"/>
      <c r="AM366" s="162"/>
      <c r="AN366" s="162"/>
      <c r="AO366" s="162"/>
      <c r="AP366" s="162"/>
      <c r="AQ366" s="162"/>
      <c r="AR366" s="162"/>
      <c r="AS366" s="162"/>
      <c r="AT366" s="162"/>
      <c r="AU366" s="162"/>
      <c r="AV366" s="162"/>
      <c r="AW366" s="162"/>
      <c r="AX366" s="162"/>
      <c r="AY366" s="162"/>
      <c r="AZ366" s="162"/>
      <c r="BA366" s="162"/>
      <c r="BB366" s="162"/>
      <c r="BC366" s="162"/>
      <c r="BD366" s="162"/>
      <c r="BE366" s="162"/>
      <c r="BF366" s="163"/>
      <c r="BG366" s="163"/>
      <c r="BH366" s="163"/>
      <c r="BI366" s="164"/>
      <c r="BJ366" s="165"/>
      <c r="BK366" s="162"/>
      <c r="BL366" s="162"/>
      <c r="BM366" s="164"/>
      <c r="BN366" s="38"/>
      <c r="BO366" s="38"/>
      <c r="BP366" s="38"/>
      <c r="BQ366" s="38"/>
      <c r="BR366" s="38"/>
      <c r="BS366" s="38"/>
      <c r="BT366" s="114" t="str">
        <f t="shared" si="208"/>
        <v/>
      </c>
      <c r="BU366" s="38"/>
      <c r="BV366" s="38"/>
      <c r="BW366" s="38"/>
      <c r="BX366" s="38"/>
      <c r="BZ366" s="17">
        <f t="shared" si="202"/>
        <v>0</v>
      </c>
      <c r="CA366" s="17">
        <f t="shared" si="203"/>
        <v>0</v>
      </c>
      <c r="CB366" s="17">
        <f t="shared" si="204"/>
        <v>0</v>
      </c>
      <c r="CC366" s="17">
        <f t="shared" si="205"/>
        <v>0</v>
      </c>
      <c r="CD366" s="17">
        <f t="shared" si="206"/>
        <v>0</v>
      </c>
      <c r="CE366" s="17">
        <f t="shared" si="207"/>
        <v>0</v>
      </c>
      <c r="CF366" s="17">
        <f t="shared" si="209"/>
        <v>0</v>
      </c>
      <c r="CG366" s="17">
        <f t="shared" si="210"/>
        <v>0</v>
      </c>
      <c r="CH366" s="17">
        <f t="shared" si="211"/>
        <v>0</v>
      </c>
      <c r="CI366" s="17">
        <f t="shared" si="212"/>
        <v>0</v>
      </c>
      <c r="CJ366" s="17">
        <f t="shared" si="213"/>
        <v>0</v>
      </c>
      <c r="CK366" s="17">
        <f t="shared" si="214"/>
        <v>0</v>
      </c>
      <c r="CL366" s="17">
        <f t="shared" si="215"/>
        <v>0</v>
      </c>
      <c r="CM366" s="17">
        <f t="shared" si="216"/>
        <v>0</v>
      </c>
      <c r="CN366" s="17">
        <f t="shared" si="217"/>
        <v>0</v>
      </c>
      <c r="CO366" s="17">
        <f t="shared" si="218"/>
        <v>0</v>
      </c>
      <c r="CP366" s="17">
        <f t="shared" si="219"/>
        <v>0</v>
      </c>
      <c r="CQ366" s="17">
        <f t="shared" si="220"/>
        <v>0</v>
      </c>
      <c r="CR366" s="17">
        <f t="shared" si="221"/>
        <v>0</v>
      </c>
      <c r="CS366" s="17">
        <f t="shared" si="222"/>
        <v>0</v>
      </c>
      <c r="CT366" s="17">
        <f t="shared" si="223"/>
        <v>0</v>
      </c>
      <c r="CU366" s="17">
        <f t="shared" si="224"/>
        <v>0</v>
      </c>
      <c r="CV366" s="17">
        <f t="shared" si="225"/>
        <v>0</v>
      </c>
      <c r="CW366" s="17">
        <f t="shared" si="226"/>
        <v>0</v>
      </c>
      <c r="CX366" s="17">
        <f t="shared" si="227"/>
        <v>0</v>
      </c>
      <c r="CY366" s="17">
        <f t="shared" si="228"/>
        <v>0</v>
      </c>
      <c r="CZ366" s="17">
        <f t="shared" si="229"/>
        <v>0</v>
      </c>
      <c r="DA366" s="17">
        <f t="shared" si="230"/>
        <v>0</v>
      </c>
      <c r="DB366" s="17">
        <f t="shared" si="231"/>
        <v>0</v>
      </c>
      <c r="DC366" s="17">
        <f t="shared" si="232"/>
        <v>0</v>
      </c>
      <c r="DD366" s="17">
        <f t="shared" si="233"/>
        <v>0</v>
      </c>
      <c r="DE366" s="17">
        <f t="shared" si="234"/>
        <v>0</v>
      </c>
      <c r="DF366" s="17">
        <f t="shared" si="235"/>
        <v>0</v>
      </c>
      <c r="DG366" s="17">
        <f t="shared" si="236"/>
        <v>0</v>
      </c>
      <c r="DH366" s="17">
        <f t="shared" si="237"/>
        <v>0</v>
      </c>
      <c r="DI366" s="17">
        <f t="shared" si="238"/>
        <v>0</v>
      </c>
      <c r="DJ366" s="17">
        <f t="shared" si="239"/>
        <v>0</v>
      </c>
      <c r="DK366" s="17">
        <f t="shared" si="240"/>
        <v>0</v>
      </c>
    </row>
    <row r="367" spans="2:115" ht="15" customHeight="1" x14ac:dyDescent="0.2">
      <c r="B367" s="156">
        <v>359</v>
      </c>
      <c r="C367" s="157"/>
      <c r="D367" s="158"/>
      <c r="E367" s="159"/>
      <c r="F367" s="159"/>
      <c r="G367" s="91"/>
      <c r="H367" s="92"/>
      <c r="I367" s="160"/>
      <c r="J367" s="92"/>
      <c r="K367" s="92"/>
      <c r="L367" s="160"/>
      <c r="M367" s="160"/>
      <c r="N367" s="160"/>
      <c r="O367" s="160"/>
      <c r="P367" s="160"/>
      <c r="Q367" s="160"/>
      <c r="R367" s="160"/>
      <c r="S367" s="92"/>
      <c r="T367" s="160"/>
      <c r="U367" s="92"/>
      <c r="V367" s="92"/>
      <c r="W367" s="92"/>
      <c r="X367" s="92"/>
      <c r="Y367" s="92"/>
      <c r="Z367" s="161"/>
      <c r="AA367" s="161"/>
      <c r="AB367" s="161"/>
      <c r="AC367" s="161"/>
      <c r="AD367" s="161"/>
      <c r="AE367" s="162"/>
      <c r="AF367" s="162"/>
      <c r="AG367" s="162"/>
      <c r="AH367" s="162"/>
      <c r="AI367" s="162"/>
      <c r="AJ367" s="162"/>
      <c r="AK367" s="162"/>
      <c r="AL367" s="162"/>
      <c r="AM367" s="162"/>
      <c r="AN367" s="162"/>
      <c r="AO367" s="162"/>
      <c r="AP367" s="162"/>
      <c r="AQ367" s="162"/>
      <c r="AR367" s="162"/>
      <c r="AS367" s="162"/>
      <c r="AT367" s="162"/>
      <c r="AU367" s="162"/>
      <c r="AV367" s="162"/>
      <c r="AW367" s="162"/>
      <c r="AX367" s="162"/>
      <c r="AY367" s="162"/>
      <c r="AZ367" s="162"/>
      <c r="BA367" s="162"/>
      <c r="BB367" s="162"/>
      <c r="BC367" s="162"/>
      <c r="BD367" s="162"/>
      <c r="BE367" s="162"/>
      <c r="BF367" s="163"/>
      <c r="BG367" s="163"/>
      <c r="BH367" s="163"/>
      <c r="BI367" s="164"/>
      <c r="BJ367" s="165"/>
      <c r="BK367" s="162"/>
      <c r="BL367" s="162"/>
      <c r="BM367" s="164"/>
      <c r="BN367" s="38"/>
      <c r="BO367" s="38"/>
      <c r="BP367" s="38"/>
      <c r="BQ367" s="38"/>
      <c r="BR367" s="38"/>
      <c r="BS367" s="38"/>
      <c r="BT367" s="114" t="str">
        <f t="shared" si="208"/>
        <v/>
      </c>
      <c r="BU367" s="38"/>
      <c r="BV367" s="38"/>
      <c r="BW367" s="38"/>
      <c r="BX367" s="38"/>
      <c r="BZ367" s="17">
        <f t="shared" si="202"/>
        <v>0</v>
      </c>
      <c r="CA367" s="17">
        <f t="shared" si="203"/>
        <v>0</v>
      </c>
      <c r="CB367" s="17">
        <f t="shared" si="204"/>
        <v>0</v>
      </c>
      <c r="CC367" s="17">
        <f t="shared" si="205"/>
        <v>0</v>
      </c>
      <c r="CD367" s="17">
        <f t="shared" si="206"/>
        <v>0</v>
      </c>
      <c r="CE367" s="17">
        <f t="shared" si="207"/>
        <v>0</v>
      </c>
      <c r="CF367" s="17">
        <f t="shared" si="209"/>
        <v>0</v>
      </c>
      <c r="CG367" s="17">
        <f t="shared" si="210"/>
        <v>0</v>
      </c>
      <c r="CH367" s="17">
        <f t="shared" si="211"/>
        <v>0</v>
      </c>
      <c r="CI367" s="17">
        <f t="shared" si="212"/>
        <v>0</v>
      </c>
      <c r="CJ367" s="17">
        <f t="shared" si="213"/>
        <v>0</v>
      </c>
      <c r="CK367" s="17">
        <f t="shared" si="214"/>
        <v>0</v>
      </c>
      <c r="CL367" s="17">
        <f t="shared" si="215"/>
        <v>0</v>
      </c>
      <c r="CM367" s="17">
        <f t="shared" si="216"/>
        <v>0</v>
      </c>
      <c r="CN367" s="17">
        <f t="shared" si="217"/>
        <v>0</v>
      </c>
      <c r="CO367" s="17">
        <f t="shared" si="218"/>
        <v>0</v>
      </c>
      <c r="CP367" s="17">
        <f t="shared" si="219"/>
        <v>0</v>
      </c>
      <c r="CQ367" s="17">
        <f t="shared" si="220"/>
        <v>0</v>
      </c>
      <c r="CR367" s="17">
        <f t="shared" si="221"/>
        <v>0</v>
      </c>
      <c r="CS367" s="17">
        <f t="shared" si="222"/>
        <v>0</v>
      </c>
      <c r="CT367" s="17">
        <f t="shared" si="223"/>
        <v>0</v>
      </c>
      <c r="CU367" s="17">
        <f t="shared" si="224"/>
        <v>0</v>
      </c>
      <c r="CV367" s="17">
        <f t="shared" si="225"/>
        <v>0</v>
      </c>
      <c r="CW367" s="17">
        <f t="shared" si="226"/>
        <v>0</v>
      </c>
      <c r="CX367" s="17">
        <f t="shared" si="227"/>
        <v>0</v>
      </c>
      <c r="CY367" s="17">
        <f t="shared" si="228"/>
        <v>0</v>
      </c>
      <c r="CZ367" s="17">
        <f t="shared" si="229"/>
        <v>0</v>
      </c>
      <c r="DA367" s="17">
        <f t="shared" si="230"/>
        <v>0</v>
      </c>
      <c r="DB367" s="17">
        <f t="shared" si="231"/>
        <v>0</v>
      </c>
      <c r="DC367" s="17">
        <f t="shared" si="232"/>
        <v>0</v>
      </c>
      <c r="DD367" s="17">
        <f t="shared" si="233"/>
        <v>0</v>
      </c>
      <c r="DE367" s="17">
        <f t="shared" si="234"/>
        <v>0</v>
      </c>
      <c r="DF367" s="17">
        <f t="shared" si="235"/>
        <v>0</v>
      </c>
      <c r="DG367" s="17">
        <f t="shared" si="236"/>
        <v>0</v>
      </c>
      <c r="DH367" s="17">
        <f t="shared" si="237"/>
        <v>0</v>
      </c>
      <c r="DI367" s="17">
        <f t="shared" si="238"/>
        <v>0</v>
      </c>
      <c r="DJ367" s="17">
        <f t="shared" si="239"/>
        <v>0</v>
      </c>
      <c r="DK367" s="17">
        <f t="shared" si="240"/>
        <v>0</v>
      </c>
    </row>
    <row r="368" spans="2:115" ht="15" customHeight="1" x14ac:dyDescent="0.2">
      <c r="B368" s="156">
        <v>360</v>
      </c>
      <c r="C368" s="157"/>
      <c r="D368" s="158"/>
      <c r="E368" s="159"/>
      <c r="F368" s="159"/>
      <c r="G368" s="91"/>
      <c r="H368" s="92"/>
      <c r="I368" s="160"/>
      <c r="J368" s="92"/>
      <c r="K368" s="92"/>
      <c r="L368" s="160"/>
      <c r="M368" s="160"/>
      <c r="N368" s="160"/>
      <c r="O368" s="160"/>
      <c r="P368" s="160"/>
      <c r="Q368" s="160"/>
      <c r="R368" s="160"/>
      <c r="S368" s="92"/>
      <c r="T368" s="160"/>
      <c r="U368" s="92"/>
      <c r="V368" s="92"/>
      <c r="W368" s="92"/>
      <c r="X368" s="92"/>
      <c r="Y368" s="92"/>
      <c r="Z368" s="161"/>
      <c r="AA368" s="161"/>
      <c r="AB368" s="161"/>
      <c r="AC368" s="161"/>
      <c r="AD368" s="161"/>
      <c r="AE368" s="162"/>
      <c r="AF368" s="162"/>
      <c r="AG368" s="162"/>
      <c r="AH368" s="162"/>
      <c r="AI368" s="162"/>
      <c r="AJ368" s="162"/>
      <c r="AK368" s="162"/>
      <c r="AL368" s="162"/>
      <c r="AM368" s="162"/>
      <c r="AN368" s="162"/>
      <c r="AO368" s="162"/>
      <c r="AP368" s="162"/>
      <c r="AQ368" s="162"/>
      <c r="AR368" s="162"/>
      <c r="AS368" s="162"/>
      <c r="AT368" s="162"/>
      <c r="AU368" s="162"/>
      <c r="AV368" s="162"/>
      <c r="AW368" s="162"/>
      <c r="AX368" s="162"/>
      <c r="AY368" s="162"/>
      <c r="AZ368" s="162"/>
      <c r="BA368" s="162"/>
      <c r="BB368" s="162"/>
      <c r="BC368" s="162"/>
      <c r="BD368" s="162"/>
      <c r="BE368" s="162"/>
      <c r="BF368" s="163"/>
      <c r="BG368" s="163"/>
      <c r="BH368" s="163"/>
      <c r="BI368" s="164"/>
      <c r="BJ368" s="165"/>
      <c r="BK368" s="162"/>
      <c r="BL368" s="162"/>
      <c r="BM368" s="164"/>
      <c r="BN368" s="38"/>
      <c r="BO368" s="38"/>
      <c r="BP368" s="38"/>
      <c r="BQ368" s="38"/>
      <c r="BR368" s="38"/>
      <c r="BS368" s="38"/>
      <c r="BT368" s="114" t="str">
        <f t="shared" si="208"/>
        <v/>
      </c>
      <c r="BU368" s="38"/>
      <c r="BV368" s="38"/>
      <c r="BW368" s="38"/>
      <c r="BX368" s="38"/>
      <c r="BZ368" s="17">
        <f t="shared" si="202"/>
        <v>0</v>
      </c>
      <c r="CA368" s="17">
        <f t="shared" si="203"/>
        <v>0</v>
      </c>
      <c r="CB368" s="17">
        <f t="shared" si="204"/>
        <v>0</v>
      </c>
      <c r="CC368" s="17">
        <f t="shared" si="205"/>
        <v>0</v>
      </c>
      <c r="CD368" s="17">
        <f t="shared" si="206"/>
        <v>0</v>
      </c>
      <c r="CE368" s="17">
        <f t="shared" si="207"/>
        <v>0</v>
      </c>
      <c r="CF368" s="17">
        <f t="shared" si="209"/>
        <v>0</v>
      </c>
      <c r="CG368" s="17">
        <f t="shared" si="210"/>
        <v>0</v>
      </c>
      <c r="CH368" s="17">
        <f t="shared" si="211"/>
        <v>0</v>
      </c>
      <c r="CI368" s="17">
        <f t="shared" si="212"/>
        <v>0</v>
      </c>
      <c r="CJ368" s="17">
        <f t="shared" si="213"/>
        <v>0</v>
      </c>
      <c r="CK368" s="17">
        <f t="shared" si="214"/>
        <v>0</v>
      </c>
      <c r="CL368" s="17">
        <f t="shared" si="215"/>
        <v>0</v>
      </c>
      <c r="CM368" s="17">
        <f t="shared" si="216"/>
        <v>0</v>
      </c>
      <c r="CN368" s="17">
        <f t="shared" si="217"/>
        <v>0</v>
      </c>
      <c r="CO368" s="17">
        <f t="shared" si="218"/>
        <v>0</v>
      </c>
      <c r="CP368" s="17">
        <f t="shared" si="219"/>
        <v>0</v>
      </c>
      <c r="CQ368" s="17">
        <f t="shared" si="220"/>
        <v>0</v>
      </c>
      <c r="CR368" s="17">
        <f t="shared" si="221"/>
        <v>0</v>
      </c>
      <c r="CS368" s="17">
        <f t="shared" si="222"/>
        <v>0</v>
      </c>
      <c r="CT368" s="17">
        <f t="shared" si="223"/>
        <v>0</v>
      </c>
      <c r="CU368" s="17">
        <f t="shared" si="224"/>
        <v>0</v>
      </c>
      <c r="CV368" s="17">
        <f t="shared" si="225"/>
        <v>0</v>
      </c>
      <c r="CW368" s="17">
        <f t="shared" si="226"/>
        <v>0</v>
      </c>
      <c r="CX368" s="17">
        <f t="shared" si="227"/>
        <v>0</v>
      </c>
      <c r="CY368" s="17">
        <f t="shared" si="228"/>
        <v>0</v>
      </c>
      <c r="CZ368" s="17">
        <f t="shared" si="229"/>
        <v>0</v>
      </c>
      <c r="DA368" s="17">
        <f t="shared" si="230"/>
        <v>0</v>
      </c>
      <c r="DB368" s="17">
        <f t="shared" si="231"/>
        <v>0</v>
      </c>
      <c r="DC368" s="17">
        <f t="shared" si="232"/>
        <v>0</v>
      </c>
      <c r="DD368" s="17">
        <f t="shared" si="233"/>
        <v>0</v>
      </c>
      <c r="DE368" s="17">
        <f t="shared" si="234"/>
        <v>0</v>
      </c>
      <c r="DF368" s="17">
        <f t="shared" si="235"/>
        <v>0</v>
      </c>
      <c r="DG368" s="17">
        <f t="shared" si="236"/>
        <v>0</v>
      </c>
      <c r="DH368" s="17">
        <f t="shared" si="237"/>
        <v>0</v>
      </c>
      <c r="DI368" s="17">
        <f t="shared" si="238"/>
        <v>0</v>
      </c>
      <c r="DJ368" s="17">
        <f t="shared" si="239"/>
        <v>0</v>
      </c>
      <c r="DK368" s="17">
        <f t="shared" si="240"/>
        <v>0</v>
      </c>
    </row>
    <row r="369" spans="2:115" ht="15" customHeight="1" x14ac:dyDescent="0.2">
      <c r="B369" s="156">
        <v>361</v>
      </c>
      <c r="C369" s="157"/>
      <c r="D369" s="158"/>
      <c r="E369" s="159"/>
      <c r="F369" s="159"/>
      <c r="G369" s="91"/>
      <c r="H369" s="92"/>
      <c r="I369" s="160"/>
      <c r="J369" s="92"/>
      <c r="K369" s="92"/>
      <c r="L369" s="160"/>
      <c r="M369" s="160"/>
      <c r="N369" s="160"/>
      <c r="O369" s="160"/>
      <c r="P369" s="160"/>
      <c r="Q369" s="160"/>
      <c r="R369" s="160"/>
      <c r="S369" s="92"/>
      <c r="T369" s="160"/>
      <c r="U369" s="92"/>
      <c r="V369" s="92"/>
      <c r="W369" s="92"/>
      <c r="X369" s="92"/>
      <c r="Y369" s="92"/>
      <c r="Z369" s="161"/>
      <c r="AA369" s="161"/>
      <c r="AB369" s="161"/>
      <c r="AC369" s="161"/>
      <c r="AD369" s="161"/>
      <c r="AE369" s="162"/>
      <c r="AF369" s="162"/>
      <c r="AG369" s="162"/>
      <c r="AH369" s="162"/>
      <c r="AI369" s="162"/>
      <c r="AJ369" s="162"/>
      <c r="AK369" s="162"/>
      <c r="AL369" s="162"/>
      <c r="AM369" s="162"/>
      <c r="AN369" s="162"/>
      <c r="AO369" s="162"/>
      <c r="AP369" s="162"/>
      <c r="AQ369" s="162"/>
      <c r="AR369" s="162"/>
      <c r="AS369" s="162"/>
      <c r="AT369" s="162"/>
      <c r="AU369" s="162"/>
      <c r="AV369" s="162"/>
      <c r="AW369" s="162"/>
      <c r="AX369" s="162"/>
      <c r="AY369" s="162"/>
      <c r="AZ369" s="162"/>
      <c r="BA369" s="162"/>
      <c r="BB369" s="162"/>
      <c r="BC369" s="162"/>
      <c r="BD369" s="162"/>
      <c r="BE369" s="162"/>
      <c r="BF369" s="163"/>
      <c r="BG369" s="163"/>
      <c r="BH369" s="163"/>
      <c r="BI369" s="164"/>
      <c r="BJ369" s="165"/>
      <c r="BK369" s="162"/>
      <c r="BL369" s="162"/>
      <c r="BM369" s="164"/>
      <c r="BN369" s="38"/>
      <c r="BO369" s="38"/>
      <c r="BP369" s="38"/>
      <c r="BQ369" s="38"/>
      <c r="BR369" s="38"/>
      <c r="BS369" s="38"/>
      <c r="BT369" s="114" t="str">
        <f t="shared" si="208"/>
        <v/>
      </c>
      <c r="BU369" s="38"/>
      <c r="BV369" s="38"/>
      <c r="BW369" s="38"/>
      <c r="BX369" s="38"/>
      <c r="BZ369" s="17">
        <f t="shared" si="202"/>
        <v>0</v>
      </c>
      <c r="CA369" s="17">
        <f t="shared" si="203"/>
        <v>0</v>
      </c>
      <c r="CB369" s="17">
        <f t="shared" si="204"/>
        <v>0</v>
      </c>
      <c r="CC369" s="17">
        <f t="shared" si="205"/>
        <v>0</v>
      </c>
      <c r="CD369" s="17">
        <f t="shared" si="206"/>
        <v>0</v>
      </c>
      <c r="CE369" s="17">
        <f t="shared" si="207"/>
        <v>0</v>
      </c>
      <c r="CF369" s="17">
        <f t="shared" si="209"/>
        <v>0</v>
      </c>
      <c r="CG369" s="17">
        <f t="shared" si="210"/>
        <v>0</v>
      </c>
      <c r="CH369" s="17">
        <f t="shared" si="211"/>
        <v>0</v>
      </c>
      <c r="CI369" s="17">
        <f t="shared" si="212"/>
        <v>0</v>
      </c>
      <c r="CJ369" s="17">
        <f t="shared" si="213"/>
        <v>0</v>
      </c>
      <c r="CK369" s="17">
        <f t="shared" si="214"/>
        <v>0</v>
      </c>
      <c r="CL369" s="17">
        <f t="shared" si="215"/>
        <v>0</v>
      </c>
      <c r="CM369" s="17">
        <f t="shared" si="216"/>
        <v>0</v>
      </c>
      <c r="CN369" s="17">
        <f t="shared" si="217"/>
        <v>0</v>
      </c>
      <c r="CO369" s="17">
        <f t="shared" si="218"/>
        <v>0</v>
      </c>
      <c r="CP369" s="17">
        <f t="shared" si="219"/>
        <v>0</v>
      </c>
      <c r="CQ369" s="17">
        <f t="shared" si="220"/>
        <v>0</v>
      </c>
      <c r="CR369" s="17">
        <f t="shared" si="221"/>
        <v>0</v>
      </c>
      <c r="CS369" s="17">
        <f t="shared" si="222"/>
        <v>0</v>
      </c>
      <c r="CT369" s="17">
        <f t="shared" si="223"/>
        <v>0</v>
      </c>
      <c r="CU369" s="17">
        <f t="shared" si="224"/>
        <v>0</v>
      </c>
      <c r="CV369" s="17">
        <f t="shared" si="225"/>
        <v>0</v>
      </c>
      <c r="CW369" s="17">
        <f t="shared" si="226"/>
        <v>0</v>
      </c>
      <c r="CX369" s="17">
        <f t="shared" si="227"/>
        <v>0</v>
      </c>
      <c r="CY369" s="17">
        <f t="shared" si="228"/>
        <v>0</v>
      </c>
      <c r="CZ369" s="17">
        <f t="shared" si="229"/>
        <v>0</v>
      </c>
      <c r="DA369" s="17">
        <f t="shared" si="230"/>
        <v>0</v>
      </c>
      <c r="DB369" s="17">
        <f t="shared" si="231"/>
        <v>0</v>
      </c>
      <c r="DC369" s="17">
        <f t="shared" si="232"/>
        <v>0</v>
      </c>
      <c r="DD369" s="17">
        <f t="shared" si="233"/>
        <v>0</v>
      </c>
      <c r="DE369" s="17">
        <f t="shared" si="234"/>
        <v>0</v>
      </c>
      <c r="DF369" s="17">
        <f t="shared" si="235"/>
        <v>0</v>
      </c>
      <c r="DG369" s="17">
        <f t="shared" si="236"/>
        <v>0</v>
      </c>
      <c r="DH369" s="17">
        <f t="shared" si="237"/>
        <v>0</v>
      </c>
      <c r="DI369" s="17">
        <f t="shared" si="238"/>
        <v>0</v>
      </c>
      <c r="DJ369" s="17">
        <f t="shared" si="239"/>
        <v>0</v>
      </c>
      <c r="DK369" s="17">
        <f t="shared" si="240"/>
        <v>0</v>
      </c>
    </row>
    <row r="370" spans="2:115" ht="15" customHeight="1" x14ac:dyDescent="0.2">
      <c r="B370" s="156">
        <v>362</v>
      </c>
      <c r="C370" s="157"/>
      <c r="D370" s="158"/>
      <c r="E370" s="159"/>
      <c r="F370" s="159"/>
      <c r="G370" s="91"/>
      <c r="H370" s="92"/>
      <c r="I370" s="160"/>
      <c r="J370" s="92"/>
      <c r="K370" s="92"/>
      <c r="L370" s="160"/>
      <c r="M370" s="160"/>
      <c r="N370" s="160"/>
      <c r="O370" s="160"/>
      <c r="P370" s="160"/>
      <c r="Q370" s="160"/>
      <c r="R370" s="160"/>
      <c r="S370" s="92"/>
      <c r="T370" s="160"/>
      <c r="U370" s="92"/>
      <c r="V370" s="92"/>
      <c r="W370" s="92"/>
      <c r="X370" s="92"/>
      <c r="Y370" s="92"/>
      <c r="Z370" s="161"/>
      <c r="AA370" s="161"/>
      <c r="AB370" s="161"/>
      <c r="AC370" s="161"/>
      <c r="AD370" s="161"/>
      <c r="AE370" s="162"/>
      <c r="AF370" s="162"/>
      <c r="AG370" s="162"/>
      <c r="AH370" s="162"/>
      <c r="AI370" s="162"/>
      <c r="AJ370" s="162"/>
      <c r="AK370" s="162"/>
      <c r="AL370" s="162"/>
      <c r="AM370" s="162"/>
      <c r="AN370" s="162"/>
      <c r="AO370" s="162"/>
      <c r="AP370" s="162"/>
      <c r="AQ370" s="162"/>
      <c r="AR370" s="162"/>
      <c r="AS370" s="162"/>
      <c r="AT370" s="162"/>
      <c r="AU370" s="162"/>
      <c r="AV370" s="162"/>
      <c r="AW370" s="162"/>
      <c r="AX370" s="162"/>
      <c r="AY370" s="162"/>
      <c r="AZ370" s="162"/>
      <c r="BA370" s="162"/>
      <c r="BB370" s="162"/>
      <c r="BC370" s="162"/>
      <c r="BD370" s="162"/>
      <c r="BE370" s="162"/>
      <c r="BF370" s="163"/>
      <c r="BG370" s="163"/>
      <c r="BH370" s="163"/>
      <c r="BI370" s="164"/>
      <c r="BJ370" s="165"/>
      <c r="BK370" s="162"/>
      <c r="BL370" s="162"/>
      <c r="BM370" s="164"/>
      <c r="BN370" s="38"/>
      <c r="BO370" s="38"/>
      <c r="BP370" s="38"/>
      <c r="BQ370" s="38"/>
      <c r="BR370" s="38"/>
      <c r="BS370" s="38"/>
      <c r="BT370" s="114" t="str">
        <f t="shared" si="208"/>
        <v/>
      </c>
      <c r="BU370" s="38"/>
      <c r="BV370" s="38"/>
      <c r="BW370" s="38"/>
      <c r="BX370" s="38"/>
      <c r="BZ370" s="17">
        <f t="shared" si="202"/>
        <v>0</v>
      </c>
      <c r="CA370" s="17">
        <f t="shared" si="203"/>
        <v>0</v>
      </c>
      <c r="CB370" s="17">
        <f t="shared" si="204"/>
        <v>0</v>
      </c>
      <c r="CC370" s="17">
        <f t="shared" si="205"/>
        <v>0</v>
      </c>
      <c r="CD370" s="17">
        <f t="shared" si="206"/>
        <v>0</v>
      </c>
      <c r="CE370" s="17">
        <f t="shared" si="207"/>
        <v>0</v>
      </c>
      <c r="CF370" s="17">
        <f t="shared" si="209"/>
        <v>0</v>
      </c>
      <c r="CG370" s="17">
        <f t="shared" si="210"/>
        <v>0</v>
      </c>
      <c r="CH370" s="17">
        <f t="shared" si="211"/>
        <v>0</v>
      </c>
      <c r="CI370" s="17">
        <f t="shared" si="212"/>
        <v>0</v>
      </c>
      <c r="CJ370" s="17">
        <f t="shared" si="213"/>
        <v>0</v>
      </c>
      <c r="CK370" s="17">
        <f t="shared" si="214"/>
        <v>0</v>
      </c>
      <c r="CL370" s="17">
        <f t="shared" si="215"/>
        <v>0</v>
      </c>
      <c r="CM370" s="17">
        <f t="shared" si="216"/>
        <v>0</v>
      </c>
      <c r="CN370" s="17">
        <f t="shared" si="217"/>
        <v>0</v>
      </c>
      <c r="CO370" s="17">
        <f t="shared" si="218"/>
        <v>0</v>
      </c>
      <c r="CP370" s="17">
        <f t="shared" si="219"/>
        <v>0</v>
      </c>
      <c r="CQ370" s="17">
        <f t="shared" si="220"/>
        <v>0</v>
      </c>
      <c r="CR370" s="17">
        <f t="shared" si="221"/>
        <v>0</v>
      </c>
      <c r="CS370" s="17">
        <f t="shared" si="222"/>
        <v>0</v>
      </c>
      <c r="CT370" s="17">
        <f t="shared" si="223"/>
        <v>0</v>
      </c>
      <c r="CU370" s="17">
        <f t="shared" si="224"/>
        <v>0</v>
      </c>
      <c r="CV370" s="17">
        <f t="shared" si="225"/>
        <v>0</v>
      </c>
      <c r="CW370" s="17">
        <f t="shared" si="226"/>
        <v>0</v>
      </c>
      <c r="CX370" s="17">
        <f t="shared" si="227"/>
        <v>0</v>
      </c>
      <c r="CY370" s="17">
        <f t="shared" si="228"/>
        <v>0</v>
      </c>
      <c r="CZ370" s="17">
        <f t="shared" si="229"/>
        <v>0</v>
      </c>
      <c r="DA370" s="17">
        <f t="shared" si="230"/>
        <v>0</v>
      </c>
      <c r="DB370" s="17">
        <f t="shared" si="231"/>
        <v>0</v>
      </c>
      <c r="DC370" s="17">
        <f t="shared" si="232"/>
        <v>0</v>
      </c>
      <c r="DD370" s="17">
        <f t="shared" si="233"/>
        <v>0</v>
      </c>
      <c r="DE370" s="17">
        <f t="shared" si="234"/>
        <v>0</v>
      </c>
      <c r="DF370" s="17">
        <f t="shared" si="235"/>
        <v>0</v>
      </c>
      <c r="DG370" s="17">
        <f t="shared" si="236"/>
        <v>0</v>
      </c>
      <c r="DH370" s="17">
        <f t="shared" si="237"/>
        <v>0</v>
      </c>
      <c r="DI370" s="17">
        <f t="shared" si="238"/>
        <v>0</v>
      </c>
      <c r="DJ370" s="17">
        <f t="shared" si="239"/>
        <v>0</v>
      </c>
      <c r="DK370" s="17">
        <f t="shared" si="240"/>
        <v>0</v>
      </c>
    </row>
    <row r="371" spans="2:115" ht="15" customHeight="1" x14ac:dyDescent="0.2">
      <c r="B371" s="156">
        <v>363</v>
      </c>
      <c r="C371" s="157"/>
      <c r="D371" s="158"/>
      <c r="E371" s="159"/>
      <c r="F371" s="159"/>
      <c r="G371" s="91"/>
      <c r="H371" s="92"/>
      <c r="I371" s="160"/>
      <c r="J371" s="92"/>
      <c r="K371" s="92"/>
      <c r="L371" s="160"/>
      <c r="M371" s="160"/>
      <c r="N371" s="160"/>
      <c r="O371" s="160"/>
      <c r="P371" s="160"/>
      <c r="Q371" s="160"/>
      <c r="R371" s="160"/>
      <c r="S371" s="92"/>
      <c r="T371" s="160"/>
      <c r="U371" s="92"/>
      <c r="V371" s="92"/>
      <c r="W371" s="92"/>
      <c r="X371" s="92"/>
      <c r="Y371" s="92"/>
      <c r="Z371" s="161"/>
      <c r="AA371" s="161"/>
      <c r="AB371" s="161"/>
      <c r="AC371" s="161"/>
      <c r="AD371" s="161"/>
      <c r="AE371" s="162"/>
      <c r="AF371" s="162"/>
      <c r="AG371" s="162"/>
      <c r="AH371" s="162"/>
      <c r="AI371" s="162"/>
      <c r="AJ371" s="162"/>
      <c r="AK371" s="162"/>
      <c r="AL371" s="162"/>
      <c r="AM371" s="162"/>
      <c r="AN371" s="162"/>
      <c r="AO371" s="162"/>
      <c r="AP371" s="162"/>
      <c r="AQ371" s="162"/>
      <c r="AR371" s="162"/>
      <c r="AS371" s="162"/>
      <c r="AT371" s="162"/>
      <c r="AU371" s="162"/>
      <c r="AV371" s="162"/>
      <c r="AW371" s="162"/>
      <c r="AX371" s="162"/>
      <c r="AY371" s="162"/>
      <c r="AZ371" s="162"/>
      <c r="BA371" s="162"/>
      <c r="BB371" s="162"/>
      <c r="BC371" s="162"/>
      <c r="BD371" s="162"/>
      <c r="BE371" s="162"/>
      <c r="BF371" s="163"/>
      <c r="BG371" s="163"/>
      <c r="BH371" s="163"/>
      <c r="BI371" s="164"/>
      <c r="BJ371" s="165"/>
      <c r="BK371" s="162"/>
      <c r="BL371" s="162"/>
      <c r="BM371" s="164"/>
      <c r="BN371" s="38"/>
      <c r="BO371" s="38"/>
      <c r="BP371" s="38"/>
      <c r="BQ371" s="38"/>
      <c r="BR371" s="38"/>
      <c r="BS371" s="38"/>
      <c r="BT371" s="114" t="str">
        <f t="shared" si="208"/>
        <v/>
      </c>
      <c r="BU371" s="38"/>
      <c r="BV371" s="38"/>
      <c r="BW371" s="38"/>
      <c r="BX371" s="38"/>
      <c r="BZ371" s="17">
        <f t="shared" si="202"/>
        <v>0</v>
      </c>
      <c r="CA371" s="17">
        <f t="shared" si="203"/>
        <v>0</v>
      </c>
      <c r="CB371" s="17">
        <f t="shared" si="204"/>
        <v>0</v>
      </c>
      <c r="CC371" s="17">
        <f t="shared" si="205"/>
        <v>0</v>
      </c>
      <c r="CD371" s="17">
        <f t="shared" si="206"/>
        <v>0</v>
      </c>
      <c r="CE371" s="17">
        <f t="shared" si="207"/>
        <v>0</v>
      </c>
      <c r="CF371" s="17">
        <f t="shared" si="209"/>
        <v>0</v>
      </c>
      <c r="CG371" s="17">
        <f t="shared" si="210"/>
        <v>0</v>
      </c>
      <c r="CH371" s="17">
        <f t="shared" si="211"/>
        <v>0</v>
      </c>
      <c r="CI371" s="17">
        <f t="shared" si="212"/>
        <v>0</v>
      </c>
      <c r="CJ371" s="17">
        <f t="shared" si="213"/>
        <v>0</v>
      </c>
      <c r="CK371" s="17">
        <f t="shared" si="214"/>
        <v>0</v>
      </c>
      <c r="CL371" s="17">
        <f t="shared" si="215"/>
        <v>0</v>
      </c>
      <c r="CM371" s="17">
        <f t="shared" si="216"/>
        <v>0</v>
      </c>
      <c r="CN371" s="17">
        <f t="shared" si="217"/>
        <v>0</v>
      </c>
      <c r="CO371" s="17">
        <f t="shared" si="218"/>
        <v>0</v>
      </c>
      <c r="CP371" s="17">
        <f t="shared" si="219"/>
        <v>0</v>
      </c>
      <c r="CQ371" s="17">
        <f t="shared" si="220"/>
        <v>0</v>
      </c>
      <c r="CR371" s="17">
        <f t="shared" si="221"/>
        <v>0</v>
      </c>
      <c r="CS371" s="17">
        <f t="shared" si="222"/>
        <v>0</v>
      </c>
      <c r="CT371" s="17">
        <f t="shared" si="223"/>
        <v>0</v>
      </c>
      <c r="CU371" s="17">
        <f t="shared" si="224"/>
        <v>0</v>
      </c>
      <c r="CV371" s="17">
        <f t="shared" si="225"/>
        <v>0</v>
      </c>
      <c r="CW371" s="17">
        <f t="shared" si="226"/>
        <v>0</v>
      </c>
      <c r="CX371" s="17">
        <f t="shared" si="227"/>
        <v>0</v>
      </c>
      <c r="CY371" s="17">
        <f t="shared" si="228"/>
        <v>0</v>
      </c>
      <c r="CZ371" s="17">
        <f t="shared" si="229"/>
        <v>0</v>
      </c>
      <c r="DA371" s="17">
        <f t="shared" si="230"/>
        <v>0</v>
      </c>
      <c r="DB371" s="17">
        <f t="shared" si="231"/>
        <v>0</v>
      </c>
      <c r="DC371" s="17">
        <f t="shared" si="232"/>
        <v>0</v>
      </c>
      <c r="DD371" s="17">
        <f t="shared" si="233"/>
        <v>0</v>
      </c>
      <c r="DE371" s="17">
        <f t="shared" si="234"/>
        <v>0</v>
      </c>
      <c r="DF371" s="17">
        <f t="shared" si="235"/>
        <v>0</v>
      </c>
      <c r="DG371" s="17">
        <f t="shared" si="236"/>
        <v>0</v>
      </c>
      <c r="DH371" s="17">
        <f t="shared" si="237"/>
        <v>0</v>
      </c>
      <c r="DI371" s="17">
        <f t="shared" si="238"/>
        <v>0</v>
      </c>
      <c r="DJ371" s="17">
        <f t="shared" si="239"/>
        <v>0</v>
      </c>
      <c r="DK371" s="17">
        <f t="shared" si="240"/>
        <v>0</v>
      </c>
    </row>
    <row r="372" spans="2:115" ht="15" customHeight="1" x14ac:dyDescent="0.2">
      <c r="B372" s="156">
        <v>364</v>
      </c>
      <c r="C372" s="157"/>
      <c r="D372" s="158"/>
      <c r="E372" s="159"/>
      <c r="F372" s="159"/>
      <c r="G372" s="91"/>
      <c r="H372" s="92"/>
      <c r="I372" s="160"/>
      <c r="J372" s="92"/>
      <c r="K372" s="92"/>
      <c r="L372" s="160"/>
      <c r="M372" s="160"/>
      <c r="N372" s="160"/>
      <c r="O372" s="160"/>
      <c r="P372" s="160"/>
      <c r="Q372" s="160"/>
      <c r="R372" s="160"/>
      <c r="S372" s="92"/>
      <c r="T372" s="160"/>
      <c r="U372" s="92"/>
      <c r="V372" s="92"/>
      <c r="W372" s="92"/>
      <c r="X372" s="92"/>
      <c r="Y372" s="92"/>
      <c r="Z372" s="161"/>
      <c r="AA372" s="161"/>
      <c r="AB372" s="161"/>
      <c r="AC372" s="161"/>
      <c r="AD372" s="161"/>
      <c r="AE372" s="162"/>
      <c r="AF372" s="162"/>
      <c r="AG372" s="162"/>
      <c r="AH372" s="162"/>
      <c r="AI372" s="162"/>
      <c r="AJ372" s="162"/>
      <c r="AK372" s="162"/>
      <c r="AL372" s="162"/>
      <c r="AM372" s="162"/>
      <c r="AN372" s="162"/>
      <c r="AO372" s="162"/>
      <c r="AP372" s="162"/>
      <c r="AQ372" s="162"/>
      <c r="AR372" s="162"/>
      <c r="AS372" s="162"/>
      <c r="AT372" s="162"/>
      <c r="AU372" s="162"/>
      <c r="AV372" s="162"/>
      <c r="AW372" s="162"/>
      <c r="AX372" s="162"/>
      <c r="AY372" s="162"/>
      <c r="AZ372" s="162"/>
      <c r="BA372" s="162"/>
      <c r="BB372" s="162"/>
      <c r="BC372" s="162"/>
      <c r="BD372" s="162"/>
      <c r="BE372" s="162"/>
      <c r="BF372" s="163"/>
      <c r="BG372" s="163"/>
      <c r="BH372" s="163"/>
      <c r="BI372" s="164"/>
      <c r="BJ372" s="165"/>
      <c r="BK372" s="162"/>
      <c r="BL372" s="162"/>
      <c r="BM372" s="164"/>
      <c r="BN372" s="38"/>
      <c r="BO372" s="38"/>
      <c r="BP372" s="38"/>
      <c r="BQ372" s="38"/>
      <c r="BR372" s="38"/>
      <c r="BS372" s="38"/>
      <c r="BT372" s="114" t="str">
        <f t="shared" si="208"/>
        <v/>
      </c>
      <c r="BU372" s="38"/>
      <c r="BV372" s="38"/>
      <c r="BW372" s="38"/>
      <c r="BX372" s="38"/>
      <c r="BZ372" s="17">
        <f t="shared" si="202"/>
        <v>0</v>
      </c>
      <c r="CA372" s="17">
        <f t="shared" si="203"/>
        <v>0</v>
      </c>
      <c r="CB372" s="17">
        <f t="shared" si="204"/>
        <v>0</v>
      </c>
      <c r="CC372" s="17">
        <f t="shared" si="205"/>
        <v>0</v>
      </c>
      <c r="CD372" s="17">
        <f t="shared" si="206"/>
        <v>0</v>
      </c>
      <c r="CE372" s="17">
        <f t="shared" si="207"/>
        <v>0</v>
      </c>
      <c r="CF372" s="17">
        <f t="shared" si="209"/>
        <v>0</v>
      </c>
      <c r="CG372" s="17">
        <f t="shared" si="210"/>
        <v>0</v>
      </c>
      <c r="CH372" s="17">
        <f t="shared" si="211"/>
        <v>0</v>
      </c>
      <c r="CI372" s="17">
        <f t="shared" si="212"/>
        <v>0</v>
      </c>
      <c r="CJ372" s="17">
        <f t="shared" si="213"/>
        <v>0</v>
      </c>
      <c r="CK372" s="17">
        <f t="shared" si="214"/>
        <v>0</v>
      </c>
      <c r="CL372" s="17">
        <f t="shared" si="215"/>
        <v>0</v>
      </c>
      <c r="CM372" s="17">
        <f t="shared" si="216"/>
        <v>0</v>
      </c>
      <c r="CN372" s="17">
        <f t="shared" si="217"/>
        <v>0</v>
      </c>
      <c r="CO372" s="17">
        <f t="shared" si="218"/>
        <v>0</v>
      </c>
      <c r="CP372" s="17">
        <f t="shared" si="219"/>
        <v>0</v>
      </c>
      <c r="CQ372" s="17">
        <f t="shared" si="220"/>
        <v>0</v>
      </c>
      <c r="CR372" s="17">
        <f t="shared" si="221"/>
        <v>0</v>
      </c>
      <c r="CS372" s="17">
        <f t="shared" si="222"/>
        <v>0</v>
      </c>
      <c r="CT372" s="17">
        <f t="shared" si="223"/>
        <v>0</v>
      </c>
      <c r="CU372" s="17">
        <f t="shared" si="224"/>
        <v>0</v>
      </c>
      <c r="CV372" s="17">
        <f t="shared" si="225"/>
        <v>0</v>
      </c>
      <c r="CW372" s="17">
        <f t="shared" si="226"/>
        <v>0</v>
      </c>
      <c r="CX372" s="17">
        <f t="shared" si="227"/>
        <v>0</v>
      </c>
      <c r="CY372" s="17">
        <f t="shared" si="228"/>
        <v>0</v>
      </c>
      <c r="CZ372" s="17">
        <f t="shared" si="229"/>
        <v>0</v>
      </c>
      <c r="DA372" s="17">
        <f t="shared" si="230"/>
        <v>0</v>
      </c>
      <c r="DB372" s="17">
        <f t="shared" si="231"/>
        <v>0</v>
      </c>
      <c r="DC372" s="17">
        <f t="shared" si="232"/>
        <v>0</v>
      </c>
      <c r="DD372" s="17">
        <f t="shared" si="233"/>
        <v>0</v>
      </c>
      <c r="DE372" s="17">
        <f t="shared" si="234"/>
        <v>0</v>
      </c>
      <c r="DF372" s="17">
        <f t="shared" si="235"/>
        <v>0</v>
      </c>
      <c r="DG372" s="17">
        <f t="shared" si="236"/>
        <v>0</v>
      </c>
      <c r="DH372" s="17">
        <f t="shared" si="237"/>
        <v>0</v>
      </c>
      <c r="DI372" s="17">
        <f t="shared" si="238"/>
        <v>0</v>
      </c>
      <c r="DJ372" s="17">
        <f t="shared" si="239"/>
        <v>0</v>
      </c>
      <c r="DK372" s="17">
        <f t="shared" si="240"/>
        <v>0</v>
      </c>
    </row>
    <row r="373" spans="2:115" ht="15" customHeight="1" x14ac:dyDescent="0.2">
      <c r="B373" s="156">
        <v>365</v>
      </c>
      <c r="C373" s="157"/>
      <c r="D373" s="158"/>
      <c r="E373" s="159"/>
      <c r="F373" s="159"/>
      <c r="G373" s="91"/>
      <c r="H373" s="92"/>
      <c r="I373" s="160"/>
      <c r="J373" s="92"/>
      <c r="K373" s="92"/>
      <c r="L373" s="160"/>
      <c r="M373" s="160"/>
      <c r="N373" s="160"/>
      <c r="O373" s="160"/>
      <c r="P373" s="160"/>
      <c r="Q373" s="160"/>
      <c r="R373" s="160"/>
      <c r="S373" s="92"/>
      <c r="T373" s="160"/>
      <c r="U373" s="92"/>
      <c r="V373" s="92"/>
      <c r="W373" s="92"/>
      <c r="X373" s="92"/>
      <c r="Y373" s="92"/>
      <c r="Z373" s="161"/>
      <c r="AA373" s="161"/>
      <c r="AB373" s="161"/>
      <c r="AC373" s="161"/>
      <c r="AD373" s="161"/>
      <c r="AE373" s="162"/>
      <c r="AF373" s="162"/>
      <c r="AG373" s="162"/>
      <c r="AH373" s="162"/>
      <c r="AI373" s="162"/>
      <c r="AJ373" s="162"/>
      <c r="AK373" s="162"/>
      <c r="AL373" s="162"/>
      <c r="AM373" s="162"/>
      <c r="AN373" s="162"/>
      <c r="AO373" s="162"/>
      <c r="AP373" s="162"/>
      <c r="AQ373" s="162"/>
      <c r="AR373" s="162"/>
      <c r="AS373" s="162"/>
      <c r="AT373" s="162"/>
      <c r="AU373" s="162"/>
      <c r="AV373" s="162"/>
      <c r="AW373" s="162"/>
      <c r="AX373" s="162"/>
      <c r="AY373" s="162"/>
      <c r="AZ373" s="162"/>
      <c r="BA373" s="162"/>
      <c r="BB373" s="162"/>
      <c r="BC373" s="162"/>
      <c r="BD373" s="162"/>
      <c r="BE373" s="162"/>
      <c r="BF373" s="163"/>
      <c r="BG373" s="163"/>
      <c r="BH373" s="163"/>
      <c r="BI373" s="164"/>
      <c r="BJ373" s="165"/>
      <c r="BK373" s="162"/>
      <c r="BL373" s="162"/>
      <c r="BM373" s="164"/>
      <c r="BN373" s="38"/>
      <c r="BO373" s="38"/>
      <c r="BP373" s="38"/>
      <c r="BQ373" s="38"/>
      <c r="BR373" s="38"/>
      <c r="BS373" s="38"/>
      <c r="BT373" s="114" t="str">
        <f t="shared" si="208"/>
        <v/>
      </c>
      <c r="BU373" s="38"/>
      <c r="BV373" s="38"/>
      <c r="BW373" s="38"/>
      <c r="BX373" s="38"/>
      <c r="BZ373" s="17">
        <f t="shared" si="202"/>
        <v>0</v>
      </c>
      <c r="CA373" s="17">
        <f t="shared" si="203"/>
        <v>0</v>
      </c>
      <c r="CB373" s="17">
        <f t="shared" si="204"/>
        <v>0</v>
      </c>
      <c r="CC373" s="17">
        <f t="shared" si="205"/>
        <v>0</v>
      </c>
      <c r="CD373" s="17">
        <f t="shared" si="206"/>
        <v>0</v>
      </c>
      <c r="CE373" s="17">
        <f t="shared" si="207"/>
        <v>0</v>
      </c>
      <c r="CF373" s="17">
        <f t="shared" si="209"/>
        <v>0</v>
      </c>
      <c r="CG373" s="17">
        <f t="shared" si="210"/>
        <v>0</v>
      </c>
      <c r="CH373" s="17">
        <f t="shared" si="211"/>
        <v>0</v>
      </c>
      <c r="CI373" s="17">
        <f t="shared" si="212"/>
        <v>0</v>
      </c>
      <c r="CJ373" s="17">
        <f t="shared" si="213"/>
        <v>0</v>
      </c>
      <c r="CK373" s="17">
        <f t="shared" si="214"/>
        <v>0</v>
      </c>
      <c r="CL373" s="17">
        <f t="shared" si="215"/>
        <v>0</v>
      </c>
      <c r="CM373" s="17">
        <f t="shared" si="216"/>
        <v>0</v>
      </c>
      <c r="CN373" s="17">
        <f t="shared" si="217"/>
        <v>0</v>
      </c>
      <c r="CO373" s="17">
        <f t="shared" si="218"/>
        <v>0</v>
      </c>
      <c r="CP373" s="17">
        <f t="shared" si="219"/>
        <v>0</v>
      </c>
      <c r="CQ373" s="17">
        <f t="shared" si="220"/>
        <v>0</v>
      </c>
      <c r="CR373" s="17">
        <f t="shared" si="221"/>
        <v>0</v>
      </c>
      <c r="CS373" s="17">
        <f t="shared" si="222"/>
        <v>0</v>
      </c>
      <c r="CT373" s="17">
        <f t="shared" si="223"/>
        <v>0</v>
      </c>
      <c r="CU373" s="17">
        <f t="shared" si="224"/>
        <v>0</v>
      </c>
      <c r="CV373" s="17">
        <f t="shared" si="225"/>
        <v>0</v>
      </c>
      <c r="CW373" s="17">
        <f t="shared" si="226"/>
        <v>0</v>
      </c>
      <c r="CX373" s="17">
        <f t="shared" si="227"/>
        <v>0</v>
      </c>
      <c r="CY373" s="17">
        <f t="shared" si="228"/>
        <v>0</v>
      </c>
      <c r="CZ373" s="17">
        <f t="shared" si="229"/>
        <v>0</v>
      </c>
      <c r="DA373" s="17">
        <f t="shared" si="230"/>
        <v>0</v>
      </c>
      <c r="DB373" s="17">
        <f t="shared" si="231"/>
        <v>0</v>
      </c>
      <c r="DC373" s="17">
        <f t="shared" si="232"/>
        <v>0</v>
      </c>
      <c r="DD373" s="17">
        <f t="shared" si="233"/>
        <v>0</v>
      </c>
      <c r="DE373" s="17">
        <f t="shared" si="234"/>
        <v>0</v>
      </c>
      <c r="DF373" s="17">
        <f t="shared" si="235"/>
        <v>0</v>
      </c>
      <c r="DG373" s="17">
        <f t="shared" si="236"/>
        <v>0</v>
      </c>
      <c r="DH373" s="17">
        <f t="shared" si="237"/>
        <v>0</v>
      </c>
      <c r="DI373" s="17">
        <f t="shared" si="238"/>
        <v>0</v>
      </c>
      <c r="DJ373" s="17">
        <f t="shared" si="239"/>
        <v>0</v>
      </c>
      <c r="DK373" s="17">
        <f t="shared" si="240"/>
        <v>0</v>
      </c>
    </row>
    <row r="374" spans="2:115" ht="15" customHeight="1" x14ac:dyDescent="0.2">
      <c r="B374" s="156">
        <v>366</v>
      </c>
      <c r="C374" s="157"/>
      <c r="D374" s="158"/>
      <c r="E374" s="159"/>
      <c r="F374" s="159"/>
      <c r="G374" s="91"/>
      <c r="H374" s="92"/>
      <c r="I374" s="160"/>
      <c r="J374" s="92"/>
      <c r="K374" s="92"/>
      <c r="L374" s="160"/>
      <c r="M374" s="160"/>
      <c r="N374" s="160"/>
      <c r="O374" s="160"/>
      <c r="P374" s="160"/>
      <c r="Q374" s="160"/>
      <c r="R374" s="160"/>
      <c r="S374" s="92"/>
      <c r="T374" s="160"/>
      <c r="U374" s="92"/>
      <c r="V374" s="92"/>
      <c r="W374" s="92"/>
      <c r="X374" s="92"/>
      <c r="Y374" s="92"/>
      <c r="Z374" s="161"/>
      <c r="AA374" s="161"/>
      <c r="AB374" s="161"/>
      <c r="AC374" s="161"/>
      <c r="AD374" s="161"/>
      <c r="AE374" s="162"/>
      <c r="AF374" s="162"/>
      <c r="AG374" s="162"/>
      <c r="AH374" s="162"/>
      <c r="AI374" s="162"/>
      <c r="AJ374" s="162"/>
      <c r="AK374" s="162"/>
      <c r="AL374" s="162"/>
      <c r="AM374" s="162"/>
      <c r="AN374" s="162"/>
      <c r="AO374" s="162"/>
      <c r="AP374" s="162"/>
      <c r="AQ374" s="162"/>
      <c r="AR374" s="162"/>
      <c r="AS374" s="162"/>
      <c r="AT374" s="162"/>
      <c r="AU374" s="162"/>
      <c r="AV374" s="162"/>
      <c r="AW374" s="162"/>
      <c r="AX374" s="162"/>
      <c r="AY374" s="162"/>
      <c r="AZ374" s="162"/>
      <c r="BA374" s="162"/>
      <c r="BB374" s="162"/>
      <c r="BC374" s="162"/>
      <c r="BD374" s="162"/>
      <c r="BE374" s="162"/>
      <c r="BF374" s="163"/>
      <c r="BG374" s="163"/>
      <c r="BH374" s="163"/>
      <c r="BI374" s="164"/>
      <c r="BJ374" s="165"/>
      <c r="BK374" s="162"/>
      <c r="BL374" s="162"/>
      <c r="BM374" s="164"/>
      <c r="BN374" s="38"/>
      <c r="BO374" s="38"/>
      <c r="BP374" s="38"/>
      <c r="BQ374" s="38"/>
      <c r="BR374" s="38"/>
      <c r="BS374" s="38"/>
      <c r="BT374" s="114" t="str">
        <f t="shared" si="208"/>
        <v/>
      </c>
      <c r="BU374" s="38"/>
      <c r="BV374" s="38"/>
      <c r="BW374" s="38"/>
      <c r="BX374" s="38"/>
      <c r="BZ374" s="17">
        <f t="shared" si="202"/>
        <v>0</v>
      </c>
      <c r="CA374" s="17">
        <f t="shared" si="203"/>
        <v>0</v>
      </c>
      <c r="CB374" s="17">
        <f t="shared" si="204"/>
        <v>0</v>
      </c>
      <c r="CC374" s="17">
        <f t="shared" si="205"/>
        <v>0</v>
      </c>
      <c r="CD374" s="17">
        <f t="shared" si="206"/>
        <v>0</v>
      </c>
      <c r="CE374" s="17">
        <f t="shared" si="207"/>
        <v>0</v>
      </c>
      <c r="CF374" s="17">
        <f t="shared" si="209"/>
        <v>0</v>
      </c>
      <c r="CG374" s="17">
        <f t="shared" si="210"/>
        <v>0</v>
      </c>
      <c r="CH374" s="17">
        <f t="shared" si="211"/>
        <v>0</v>
      </c>
      <c r="CI374" s="17">
        <f t="shared" si="212"/>
        <v>0</v>
      </c>
      <c r="CJ374" s="17">
        <f t="shared" si="213"/>
        <v>0</v>
      </c>
      <c r="CK374" s="17">
        <f t="shared" si="214"/>
        <v>0</v>
      </c>
      <c r="CL374" s="17">
        <f t="shared" si="215"/>
        <v>0</v>
      </c>
      <c r="CM374" s="17">
        <f t="shared" si="216"/>
        <v>0</v>
      </c>
      <c r="CN374" s="17">
        <f t="shared" si="217"/>
        <v>0</v>
      </c>
      <c r="CO374" s="17">
        <f t="shared" si="218"/>
        <v>0</v>
      </c>
      <c r="CP374" s="17">
        <f t="shared" si="219"/>
        <v>0</v>
      </c>
      <c r="CQ374" s="17">
        <f t="shared" si="220"/>
        <v>0</v>
      </c>
      <c r="CR374" s="17">
        <f t="shared" si="221"/>
        <v>0</v>
      </c>
      <c r="CS374" s="17">
        <f t="shared" si="222"/>
        <v>0</v>
      </c>
      <c r="CT374" s="17">
        <f t="shared" si="223"/>
        <v>0</v>
      </c>
      <c r="CU374" s="17">
        <f t="shared" si="224"/>
        <v>0</v>
      </c>
      <c r="CV374" s="17">
        <f t="shared" si="225"/>
        <v>0</v>
      </c>
      <c r="CW374" s="17">
        <f t="shared" si="226"/>
        <v>0</v>
      </c>
      <c r="CX374" s="17">
        <f t="shared" si="227"/>
        <v>0</v>
      </c>
      <c r="CY374" s="17">
        <f t="shared" si="228"/>
        <v>0</v>
      </c>
      <c r="CZ374" s="17">
        <f t="shared" si="229"/>
        <v>0</v>
      </c>
      <c r="DA374" s="17">
        <f t="shared" si="230"/>
        <v>0</v>
      </c>
      <c r="DB374" s="17">
        <f t="shared" si="231"/>
        <v>0</v>
      </c>
      <c r="DC374" s="17">
        <f t="shared" si="232"/>
        <v>0</v>
      </c>
      <c r="DD374" s="17">
        <f t="shared" si="233"/>
        <v>0</v>
      </c>
      <c r="DE374" s="17">
        <f t="shared" si="234"/>
        <v>0</v>
      </c>
      <c r="DF374" s="17">
        <f t="shared" si="235"/>
        <v>0</v>
      </c>
      <c r="DG374" s="17">
        <f t="shared" si="236"/>
        <v>0</v>
      </c>
      <c r="DH374" s="17">
        <f t="shared" si="237"/>
        <v>0</v>
      </c>
      <c r="DI374" s="17">
        <f t="shared" si="238"/>
        <v>0</v>
      </c>
      <c r="DJ374" s="17">
        <f t="shared" si="239"/>
        <v>0</v>
      </c>
      <c r="DK374" s="17">
        <f t="shared" si="240"/>
        <v>0</v>
      </c>
    </row>
    <row r="375" spans="2:115" ht="15" customHeight="1" x14ac:dyDescent="0.2">
      <c r="B375" s="156">
        <v>367</v>
      </c>
      <c r="C375" s="157"/>
      <c r="D375" s="158"/>
      <c r="E375" s="159"/>
      <c r="F375" s="159"/>
      <c r="G375" s="91"/>
      <c r="H375" s="92"/>
      <c r="I375" s="160"/>
      <c r="J375" s="92"/>
      <c r="K375" s="92"/>
      <c r="L375" s="160"/>
      <c r="M375" s="160"/>
      <c r="N375" s="160"/>
      <c r="O375" s="160"/>
      <c r="P375" s="160"/>
      <c r="Q375" s="160"/>
      <c r="R375" s="160"/>
      <c r="S375" s="92"/>
      <c r="T375" s="160"/>
      <c r="U375" s="92"/>
      <c r="V375" s="92"/>
      <c r="W375" s="92"/>
      <c r="X375" s="92"/>
      <c r="Y375" s="92"/>
      <c r="Z375" s="161"/>
      <c r="AA375" s="161"/>
      <c r="AB375" s="161"/>
      <c r="AC375" s="161"/>
      <c r="AD375" s="161"/>
      <c r="AE375" s="162"/>
      <c r="AF375" s="162"/>
      <c r="AG375" s="162"/>
      <c r="AH375" s="162"/>
      <c r="AI375" s="162"/>
      <c r="AJ375" s="162"/>
      <c r="AK375" s="162"/>
      <c r="AL375" s="162"/>
      <c r="AM375" s="162"/>
      <c r="AN375" s="162"/>
      <c r="AO375" s="162"/>
      <c r="AP375" s="162"/>
      <c r="AQ375" s="162"/>
      <c r="AR375" s="162"/>
      <c r="AS375" s="162"/>
      <c r="AT375" s="162"/>
      <c r="AU375" s="162"/>
      <c r="AV375" s="162"/>
      <c r="AW375" s="162"/>
      <c r="AX375" s="162"/>
      <c r="AY375" s="162"/>
      <c r="AZ375" s="162"/>
      <c r="BA375" s="162"/>
      <c r="BB375" s="162"/>
      <c r="BC375" s="162"/>
      <c r="BD375" s="162"/>
      <c r="BE375" s="162"/>
      <c r="BF375" s="163"/>
      <c r="BG375" s="163"/>
      <c r="BH375" s="163"/>
      <c r="BI375" s="164"/>
      <c r="BJ375" s="165"/>
      <c r="BK375" s="162"/>
      <c r="BL375" s="162"/>
      <c r="BM375" s="164"/>
      <c r="BN375" s="38"/>
      <c r="BO375" s="38"/>
      <c r="BP375" s="38"/>
      <c r="BQ375" s="38"/>
      <c r="BR375" s="38"/>
      <c r="BS375" s="38"/>
      <c r="BT375" s="114" t="str">
        <f t="shared" si="208"/>
        <v/>
      </c>
      <c r="BU375" s="38"/>
      <c r="BV375" s="38"/>
      <c r="BW375" s="38"/>
      <c r="BX375" s="38"/>
      <c r="BZ375" s="17">
        <f t="shared" si="202"/>
        <v>0</v>
      </c>
      <c r="CA375" s="17">
        <f t="shared" si="203"/>
        <v>0</v>
      </c>
      <c r="CB375" s="17">
        <f t="shared" si="204"/>
        <v>0</v>
      </c>
      <c r="CC375" s="17">
        <f t="shared" si="205"/>
        <v>0</v>
      </c>
      <c r="CD375" s="17">
        <f t="shared" si="206"/>
        <v>0</v>
      </c>
      <c r="CE375" s="17">
        <f t="shared" si="207"/>
        <v>0</v>
      </c>
      <c r="CF375" s="17">
        <f t="shared" si="209"/>
        <v>0</v>
      </c>
      <c r="CG375" s="17">
        <f t="shared" si="210"/>
        <v>0</v>
      </c>
      <c r="CH375" s="17">
        <f t="shared" si="211"/>
        <v>0</v>
      </c>
      <c r="CI375" s="17">
        <f t="shared" si="212"/>
        <v>0</v>
      </c>
      <c r="CJ375" s="17">
        <f t="shared" si="213"/>
        <v>0</v>
      </c>
      <c r="CK375" s="17">
        <f t="shared" si="214"/>
        <v>0</v>
      </c>
      <c r="CL375" s="17">
        <f t="shared" si="215"/>
        <v>0</v>
      </c>
      <c r="CM375" s="17">
        <f t="shared" si="216"/>
        <v>0</v>
      </c>
      <c r="CN375" s="17">
        <f t="shared" si="217"/>
        <v>0</v>
      </c>
      <c r="CO375" s="17">
        <f t="shared" si="218"/>
        <v>0</v>
      </c>
      <c r="CP375" s="17">
        <f t="shared" si="219"/>
        <v>0</v>
      </c>
      <c r="CQ375" s="17">
        <f t="shared" si="220"/>
        <v>0</v>
      </c>
      <c r="CR375" s="17">
        <f t="shared" si="221"/>
        <v>0</v>
      </c>
      <c r="CS375" s="17">
        <f t="shared" si="222"/>
        <v>0</v>
      </c>
      <c r="CT375" s="17">
        <f t="shared" si="223"/>
        <v>0</v>
      </c>
      <c r="CU375" s="17">
        <f t="shared" si="224"/>
        <v>0</v>
      </c>
      <c r="CV375" s="17">
        <f t="shared" si="225"/>
        <v>0</v>
      </c>
      <c r="CW375" s="17">
        <f t="shared" si="226"/>
        <v>0</v>
      </c>
      <c r="CX375" s="17">
        <f t="shared" si="227"/>
        <v>0</v>
      </c>
      <c r="CY375" s="17">
        <f t="shared" si="228"/>
        <v>0</v>
      </c>
      <c r="CZ375" s="17">
        <f t="shared" si="229"/>
        <v>0</v>
      </c>
      <c r="DA375" s="17">
        <f t="shared" si="230"/>
        <v>0</v>
      </c>
      <c r="DB375" s="17">
        <f t="shared" si="231"/>
        <v>0</v>
      </c>
      <c r="DC375" s="17">
        <f t="shared" si="232"/>
        <v>0</v>
      </c>
      <c r="DD375" s="17">
        <f t="shared" si="233"/>
        <v>0</v>
      </c>
      <c r="DE375" s="17">
        <f t="shared" si="234"/>
        <v>0</v>
      </c>
      <c r="DF375" s="17">
        <f t="shared" si="235"/>
        <v>0</v>
      </c>
      <c r="DG375" s="17">
        <f t="shared" si="236"/>
        <v>0</v>
      </c>
      <c r="DH375" s="17">
        <f t="shared" si="237"/>
        <v>0</v>
      </c>
      <c r="DI375" s="17">
        <f t="shared" si="238"/>
        <v>0</v>
      </c>
      <c r="DJ375" s="17">
        <f t="shared" si="239"/>
        <v>0</v>
      </c>
      <c r="DK375" s="17">
        <f t="shared" si="240"/>
        <v>0</v>
      </c>
    </row>
    <row r="376" spans="2:115" ht="15" customHeight="1" x14ac:dyDescent="0.2">
      <c r="B376" s="156">
        <v>368</v>
      </c>
      <c r="C376" s="157"/>
      <c r="D376" s="158"/>
      <c r="E376" s="159"/>
      <c r="F376" s="159"/>
      <c r="G376" s="91"/>
      <c r="H376" s="92"/>
      <c r="I376" s="160"/>
      <c r="J376" s="92"/>
      <c r="K376" s="92"/>
      <c r="L376" s="160"/>
      <c r="M376" s="160"/>
      <c r="N376" s="160"/>
      <c r="O376" s="160"/>
      <c r="P376" s="160"/>
      <c r="Q376" s="160"/>
      <c r="R376" s="160"/>
      <c r="S376" s="92"/>
      <c r="T376" s="160"/>
      <c r="U376" s="92"/>
      <c r="V376" s="92"/>
      <c r="W376" s="92"/>
      <c r="X376" s="92"/>
      <c r="Y376" s="92"/>
      <c r="Z376" s="161"/>
      <c r="AA376" s="161"/>
      <c r="AB376" s="161"/>
      <c r="AC376" s="161"/>
      <c r="AD376" s="161"/>
      <c r="AE376" s="162"/>
      <c r="AF376" s="162"/>
      <c r="AG376" s="162"/>
      <c r="AH376" s="162"/>
      <c r="AI376" s="162"/>
      <c r="AJ376" s="162"/>
      <c r="AK376" s="162"/>
      <c r="AL376" s="162"/>
      <c r="AM376" s="162"/>
      <c r="AN376" s="162"/>
      <c r="AO376" s="162"/>
      <c r="AP376" s="162"/>
      <c r="AQ376" s="162"/>
      <c r="AR376" s="162"/>
      <c r="AS376" s="162"/>
      <c r="AT376" s="162"/>
      <c r="AU376" s="162"/>
      <c r="AV376" s="162"/>
      <c r="AW376" s="162"/>
      <c r="AX376" s="162"/>
      <c r="AY376" s="162"/>
      <c r="AZ376" s="162"/>
      <c r="BA376" s="162"/>
      <c r="BB376" s="162"/>
      <c r="BC376" s="162"/>
      <c r="BD376" s="162"/>
      <c r="BE376" s="162"/>
      <c r="BF376" s="163"/>
      <c r="BG376" s="163"/>
      <c r="BH376" s="163"/>
      <c r="BI376" s="164"/>
      <c r="BJ376" s="165"/>
      <c r="BK376" s="162"/>
      <c r="BL376" s="162"/>
      <c r="BM376" s="164"/>
      <c r="BN376" s="38"/>
      <c r="BO376" s="38"/>
      <c r="BP376" s="38"/>
      <c r="BQ376" s="38"/>
      <c r="BR376" s="38"/>
      <c r="BS376" s="38"/>
      <c r="BT376" s="114" t="str">
        <f t="shared" si="208"/>
        <v/>
      </c>
      <c r="BU376" s="38"/>
      <c r="BV376" s="38"/>
      <c r="BW376" s="38"/>
      <c r="BX376" s="38"/>
      <c r="BZ376" s="17">
        <f t="shared" si="202"/>
        <v>0</v>
      </c>
      <c r="CA376" s="17">
        <f t="shared" si="203"/>
        <v>0</v>
      </c>
      <c r="CB376" s="17">
        <f t="shared" si="204"/>
        <v>0</v>
      </c>
      <c r="CC376" s="17">
        <f t="shared" si="205"/>
        <v>0</v>
      </c>
      <c r="CD376" s="17">
        <f t="shared" si="206"/>
        <v>0</v>
      </c>
      <c r="CE376" s="17">
        <f t="shared" si="207"/>
        <v>0</v>
      </c>
      <c r="CF376" s="17">
        <f t="shared" si="209"/>
        <v>0</v>
      </c>
      <c r="CG376" s="17">
        <f t="shared" si="210"/>
        <v>0</v>
      </c>
      <c r="CH376" s="17">
        <f t="shared" si="211"/>
        <v>0</v>
      </c>
      <c r="CI376" s="17">
        <f t="shared" si="212"/>
        <v>0</v>
      </c>
      <c r="CJ376" s="17">
        <f t="shared" si="213"/>
        <v>0</v>
      </c>
      <c r="CK376" s="17">
        <f t="shared" si="214"/>
        <v>0</v>
      </c>
      <c r="CL376" s="17">
        <f t="shared" si="215"/>
        <v>0</v>
      </c>
      <c r="CM376" s="17">
        <f t="shared" si="216"/>
        <v>0</v>
      </c>
      <c r="CN376" s="17">
        <f t="shared" si="217"/>
        <v>0</v>
      </c>
      <c r="CO376" s="17">
        <f t="shared" si="218"/>
        <v>0</v>
      </c>
      <c r="CP376" s="17">
        <f t="shared" si="219"/>
        <v>0</v>
      </c>
      <c r="CQ376" s="17">
        <f t="shared" si="220"/>
        <v>0</v>
      </c>
      <c r="CR376" s="17">
        <f t="shared" si="221"/>
        <v>0</v>
      </c>
      <c r="CS376" s="17">
        <f t="shared" si="222"/>
        <v>0</v>
      </c>
      <c r="CT376" s="17">
        <f t="shared" si="223"/>
        <v>0</v>
      </c>
      <c r="CU376" s="17">
        <f t="shared" si="224"/>
        <v>0</v>
      </c>
      <c r="CV376" s="17">
        <f t="shared" si="225"/>
        <v>0</v>
      </c>
      <c r="CW376" s="17">
        <f t="shared" si="226"/>
        <v>0</v>
      </c>
      <c r="CX376" s="17">
        <f t="shared" si="227"/>
        <v>0</v>
      </c>
      <c r="CY376" s="17">
        <f t="shared" si="228"/>
        <v>0</v>
      </c>
      <c r="CZ376" s="17">
        <f t="shared" si="229"/>
        <v>0</v>
      </c>
      <c r="DA376" s="17">
        <f t="shared" si="230"/>
        <v>0</v>
      </c>
      <c r="DB376" s="17">
        <f t="shared" si="231"/>
        <v>0</v>
      </c>
      <c r="DC376" s="17">
        <f t="shared" si="232"/>
        <v>0</v>
      </c>
      <c r="DD376" s="17">
        <f t="shared" si="233"/>
        <v>0</v>
      </c>
      <c r="DE376" s="17">
        <f t="shared" si="234"/>
        <v>0</v>
      </c>
      <c r="DF376" s="17">
        <f t="shared" si="235"/>
        <v>0</v>
      </c>
      <c r="DG376" s="17">
        <f t="shared" si="236"/>
        <v>0</v>
      </c>
      <c r="DH376" s="17">
        <f t="shared" si="237"/>
        <v>0</v>
      </c>
      <c r="DI376" s="17">
        <f t="shared" si="238"/>
        <v>0</v>
      </c>
      <c r="DJ376" s="17">
        <f t="shared" si="239"/>
        <v>0</v>
      </c>
      <c r="DK376" s="17">
        <f t="shared" si="240"/>
        <v>0</v>
      </c>
    </row>
    <row r="377" spans="2:115" ht="15" customHeight="1" x14ac:dyDescent="0.2">
      <c r="B377" s="156">
        <v>369</v>
      </c>
      <c r="C377" s="157"/>
      <c r="D377" s="158"/>
      <c r="E377" s="159"/>
      <c r="F377" s="159"/>
      <c r="G377" s="91"/>
      <c r="H377" s="92"/>
      <c r="I377" s="160"/>
      <c r="J377" s="92"/>
      <c r="K377" s="92"/>
      <c r="L377" s="160"/>
      <c r="M377" s="160"/>
      <c r="N377" s="160"/>
      <c r="O377" s="160"/>
      <c r="P377" s="160"/>
      <c r="Q377" s="160"/>
      <c r="R377" s="160"/>
      <c r="S377" s="92"/>
      <c r="T377" s="160"/>
      <c r="U377" s="92"/>
      <c r="V377" s="92"/>
      <c r="W377" s="92"/>
      <c r="X377" s="92"/>
      <c r="Y377" s="92"/>
      <c r="Z377" s="161"/>
      <c r="AA377" s="161"/>
      <c r="AB377" s="161"/>
      <c r="AC377" s="161"/>
      <c r="AD377" s="161"/>
      <c r="AE377" s="162"/>
      <c r="AF377" s="162"/>
      <c r="AG377" s="162"/>
      <c r="AH377" s="162"/>
      <c r="AI377" s="162"/>
      <c r="AJ377" s="162"/>
      <c r="AK377" s="162"/>
      <c r="AL377" s="162"/>
      <c r="AM377" s="162"/>
      <c r="AN377" s="162"/>
      <c r="AO377" s="162"/>
      <c r="AP377" s="162"/>
      <c r="AQ377" s="162"/>
      <c r="AR377" s="162"/>
      <c r="AS377" s="162"/>
      <c r="AT377" s="162"/>
      <c r="AU377" s="162"/>
      <c r="AV377" s="162"/>
      <c r="AW377" s="162"/>
      <c r="AX377" s="162"/>
      <c r="AY377" s="162"/>
      <c r="AZ377" s="162"/>
      <c r="BA377" s="162"/>
      <c r="BB377" s="162"/>
      <c r="BC377" s="162"/>
      <c r="BD377" s="162"/>
      <c r="BE377" s="162"/>
      <c r="BF377" s="163"/>
      <c r="BG377" s="163"/>
      <c r="BH377" s="163"/>
      <c r="BI377" s="164"/>
      <c r="BJ377" s="165"/>
      <c r="BK377" s="162"/>
      <c r="BL377" s="162"/>
      <c r="BM377" s="164"/>
      <c r="BN377" s="38"/>
      <c r="BO377" s="38"/>
      <c r="BP377" s="38"/>
      <c r="BQ377" s="38"/>
      <c r="BR377" s="38"/>
      <c r="BS377" s="38"/>
      <c r="BT377" s="114" t="str">
        <f t="shared" si="208"/>
        <v/>
      </c>
      <c r="BU377" s="38"/>
      <c r="BV377" s="38"/>
      <c r="BW377" s="38"/>
      <c r="BX377" s="38"/>
      <c r="BZ377" s="17">
        <f t="shared" si="202"/>
        <v>0</v>
      </c>
      <c r="CA377" s="17">
        <f t="shared" si="203"/>
        <v>0</v>
      </c>
      <c r="CB377" s="17">
        <f t="shared" si="204"/>
        <v>0</v>
      </c>
      <c r="CC377" s="17">
        <f t="shared" si="205"/>
        <v>0</v>
      </c>
      <c r="CD377" s="17">
        <f t="shared" si="206"/>
        <v>0</v>
      </c>
      <c r="CE377" s="17">
        <f t="shared" si="207"/>
        <v>0</v>
      </c>
      <c r="CF377" s="17">
        <f t="shared" si="209"/>
        <v>0</v>
      </c>
      <c r="CG377" s="17">
        <f t="shared" si="210"/>
        <v>0</v>
      </c>
      <c r="CH377" s="17">
        <f t="shared" si="211"/>
        <v>0</v>
      </c>
      <c r="CI377" s="17">
        <f t="shared" si="212"/>
        <v>0</v>
      </c>
      <c r="CJ377" s="17">
        <f t="shared" si="213"/>
        <v>0</v>
      </c>
      <c r="CK377" s="17">
        <f t="shared" si="214"/>
        <v>0</v>
      </c>
      <c r="CL377" s="17">
        <f t="shared" si="215"/>
        <v>0</v>
      </c>
      <c r="CM377" s="17">
        <f t="shared" si="216"/>
        <v>0</v>
      </c>
      <c r="CN377" s="17">
        <f t="shared" si="217"/>
        <v>0</v>
      </c>
      <c r="CO377" s="17">
        <f t="shared" si="218"/>
        <v>0</v>
      </c>
      <c r="CP377" s="17">
        <f t="shared" si="219"/>
        <v>0</v>
      </c>
      <c r="CQ377" s="17">
        <f t="shared" si="220"/>
        <v>0</v>
      </c>
      <c r="CR377" s="17">
        <f t="shared" si="221"/>
        <v>0</v>
      </c>
      <c r="CS377" s="17">
        <f t="shared" si="222"/>
        <v>0</v>
      </c>
      <c r="CT377" s="17">
        <f t="shared" si="223"/>
        <v>0</v>
      </c>
      <c r="CU377" s="17">
        <f t="shared" si="224"/>
        <v>0</v>
      </c>
      <c r="CV377" s="17">
        <f t="shared" si="225"/>
        <v>0</v>
      </c>
      <c r="CW377" s="17">
        <f t="shared" si="226"/>
        <v>0</v>
      </c>
      <c r="CX377" s="17">
        <f t="shared" si="227"/>
        <v>0</v>
      </c>
      <c r="CY377" s="17">
        <f t="shared" si="228"/>
        <v>0</v>
      </c>
      <c r="CZ377" s="17">
        <f t="shared" si="229"/>
        <v>0</v>
      </c>
      <c r="DA377" s="17">
        <f t="shared" si="230"/>
        <v>0</v>
      </c>
      <c r="DB377" s="17">
        <f t="shared" si="231"/>
        <v>0</v>
      </c>
      <c r="DC377" s="17">
        <f t="shared" si="232"/>
        <v>0</v>
      </c>
      <c r="DD377" s="17">
        <f t="shared" si="233"/>
        <v>0</v>
      </c>
      <c r="DE377" s="17">
        <f t="shared" si="234"/>
        <v>0</v>
      </c>
      <c r="DF377" s="17">
        <f t="shared" si="235"/>
        <v>0</v>
      </c>
      <c r="DG377" s="17">
        <f t="shared" si="236"/>
        <v>0</v>
      </c>
      <c r="DH377" s="17">
        <f t="shared" si="237"/>
        <v>0</v>
      </c>
      <c r="DI377" s="17">
        <f t="shared" si="238"/>
        <v>0</v>
      </c>
      <c r="DJ377" s="17">
        <f t="shared" si="239"/>
        <v>0</v>
      </c>
      <c r="DK377" s="17">
        <f t="shared" si="240"/>
        <v>0</v>
      </c>
    </row>
    <row r="378" spans="2:115" ht="15" customHeight="1" x14ac:dyDescent="0.2">
      <c r="B378" s="156">
        <v>370</v>
      </c>
      <c r="C378" s="157"/>
      <c r="D378" s="158"/>
      <c r="E378" s="159"/>
      <c r="F378" s="159"/>
      <c r="G378" s="91"/>
      <c r="H378" s="92"/>
      <c r="I378" s="160"/>
      <c r="J378" s="92"/>
      <c r="K378" s="92"/>
      <c r="L378" s="160"/>
      <c r="M378" s="160"/>
      <c r="N378" s="160"/>
      <c r="O378" s="160"/>
      <c r="P378" s="160"/>
      <c r="Q378" s="160"/>
      <c r="R378" s="160"/>
      <c r="S378" s="92"/>
      <c r="T378" s="160"/>
      <c r="U378" s="92"/>
      <c r="V378" s="92"/>
      <c r="W378" s="92"/>
      <c r="X378" s="92"/>
      <c r="Y378" s="92"/>
      <c r="Z378" s="161"/>
      <c r="AA378" s="161"/>
      <c r="AB378" s="161"/>
      <c r="AC378" s="161"/>
      <c r="AD378" s="161"/>
      <c r="AE378" s="162"/>
      <c r="AF378" s="162"/>
      <c r="AG378" s="162"/>
      <c r="AH378" s="162"/>
      <c r="AI378" s="162"/>
      <c r="AJ378" s="162"/>
      <c r="AK378" s="162"/>
      <c r="AL378" s="162"/>
      <c r="AM378" s="162"/>
      <c r="AN378" s="162"/>
      <c r="AO378" s="162"/>
      <c r="AP378" s="162"/>
      <c r="AQ378" s="162"/>
      <c r="AR378" s="162"/>
      <c r="AS378" s="162"/>
      <c r="AT378" s="162"/>
      <c r="AU378" s="162"/>
      <c r="AV378" s="162"/>
      <c r="AW378" s="162"/>
      <c r="AX378" s="162"/>
      <c r="AY378" s="162"/>
      <c r="AZ378" s="162"/>
      <c r="BA378" s="162"/>
      <c r="BB378" s="162"/>
      <c r="BC378" s="162"/>
      <c r="BD378" s="162"/>
      <c r="BE378" s="162"/>
      <c r="BF378" s="163"/>
      <c r="BG378" s="163"/>
      <c r="BH378" s="163"/>
      <c r="BI378" s="164"/>
      <c r="BJ378" s="165"/>
      <c r="BK378" s="162"/>
      <c r="BL378" s="162"/>
      <c r="BM378" s="164"/>
      <c r="BN378" s="38"/>
      <c r="BO378" s="38"/>
      <c r="BP378" s="38"/>
      <c r="BQ378" s="38"/>
      <c r="BR378" s="38"/>
      <c r="BS378" s="38"/>
      <c r="BT378" s="114" t="str">
        <f t="shared" si="208"/>
        <v/>
      </c>
      <c r="BU378" s="38"/>
      <c r="BV378" s="38"/>
      <c r="BW378" s="38"/>
      <c r="BX378" s="38"/>
      <c r="BZ378" s="17">
        <f t="shared" si="202"/>
        <v>0</v>
      </c>
      <c r="CA378" s="17">
        <f t="shared" si="203"/>
        <v>0</v>
      </c>
      <c r="CB378" s="17">
        <f t="shared" si="204"/>
        <v>0</v>
      </c>
      <c r="CC378" s="17">
        <f t="shared" si="205"/>
        <v>0</v>
      </c>
      <c r="CD378" s="17">
        <f t="shared" si="206"/>
        <v>0</v>
      </c>
      <c r="CE378" s="17">
        <f t="shared" si="207"/>
        <v>0</v>
      </c>
      <c r="CF378" s="17">
        <f t="shared" si="209"/>
        <v>0</v>
      </c>
      <c r="CG378" s="17">
        <f t="shared" si="210"/>
        <v>0</v>
      </c>
      <c r="CH378" s="17">
        <f t="shared" si="211"/>
        <v>0</v>
      </c>
      <c r="CI378" s="17">
        <f t="shared" si="212"/>
        <v>0</v>
      </c>
      <c r="CJ378" s="17">
        <f t="shared" si="213"/>
        <v>0</v>
      </c>
      <c r="CK378" s="17">
        <f t="shared" si="214"/>
        <v>0</v>
      </c>
      <c r="CL378" s="17">
        <f t="shared" si="215"/>
        <v>0</v>
      </c>
      <c r="CM378" s="17">
        <f t="shared" si="216"/>
        <v>0</v>
      </c>
      <c r="CN378" s="17">
        <f t="shared" si="217"/>
        <v>0</v>
      </c>
      <c r="CO378" s="17">
        <f t="shared" si="218"/>
        <v>0</v>
      </c>
      <c r="CP378" s="17">
        <f t="shared" si="219"/>
        <v>0</v>
      </c>
      <c r="CQ378" s="17">
        <f t="shared" si="220"/>
        <v>0</v>
      </c>
      <c r="CR378" s="17">
        <f t="shared" si="221"/>
        <v>0</v>
      </c>
      <c r="CS378" s="17">
        <f t="shared" si="222"/>
        <v>0</v>
      </c>
      <c r="CT378" s="17">
        <f t="shared" si="223"/>
        <v>0</v>
      </c>
      <c r="CU378" s="17">
        <f t="shared" si="224"/>
        <v>0</v>
      </c>
      <c r="CV378" s="17">
        <f t="shared" si="225"/>
        <v>0</v>
      </c>
      <c r="CW378" s="17">
        <f t="shared" si="226"/>
        <v>0</v>
      </c>
      <c r="CX378" s="17">
        <f t="shared" si="227"/>
        <v>0</v>
      </c>
      <c r="CY378" s="17">
        <f t="shared" si="228"/>
        <v>0</v>
      </c>
      <c r="CZ378" s="17">
        <f t="shared" si="229"/>
        <v>0</v>
      </c>
      <c r="DA378" s="17">
        <f t="shared" si="230"/>
        <v>0</v>
      </c>
      <c r="DB378" s="17">
        <f t="shared" si="231"/>
        <v>0</v>
      </c>
      <c r="DC378" s="17">
        <f t="shared" si="232"/>
        <v>0</v>
      </c>
      <c r="DD378" s="17">
        <f t="shared" si="233"/>
        <v>0</v>
      </c>
      <c r="DE378" s="17">
        <f t="shared" si="234"/>
        <v>0</v>
      </c>
      <c r="DF378" s="17">
        <f t="shared" si="235"/>
        <v>0</v>
      </c>
      <c r="DG378" s="17">
        <f t="shared" si="236"/>
        <v>0</v>
      </c>
      <c r="DH378" s="17">
        <f t="shared" si="237"/>
        <v>0</v>
      </c>
      <c r="DI378" s="17">
        <f t="shared" si="238"/>
        <v>0</v>
      </c>
      <c r="DJ378" s="17">
        <f t="shared" si="239"/>
        <v>0</v>
      </c>
      <c r="DK378" s="17">
        <f t="shared" si="240"/>
        <v>0</v>
      </c>
    </row>
    <row r="379" spans="2:115" ht="15" customHeight="1" x14ac:dyDescent="0.2">
      <c r="B379" s="156">
        <v>371</v>
      </c>
      <c r="C379" s="157"/>
      <c r="D379" s="158"/>
      <c r="E379" s="159"/>
      <c r="F379" s="159"/>
      <c r="G379" s="91"/>
      <c r="H379" s="92"/>
      <c r="I379" s="160"/>
      <c r="J379" s="92"/>
      <c r="K379" s="92"/>
      <c r="L379" s="160"/>
      <c r="M379" s="160"/>
      <c r="N379" s="160"/>
      <c r="O379" s="160"/>
      <c r="P379" s="160"/>
      <c r="Q379" s="160"/>
      <c r="R379" s="160"/>
      <c r="S379" s="92"/>
      <c r="T379" s="160"/>
      <c r="U379" s="92"/>
      <c r="V379" s="92"/>
      <c r="W379" s="92"/>
      <c r="X379" s="92"/>
      <c r="Y379" s="92"/>
      <c r="Z379" s="161"/>
      <c r="AA379" s="161"/>
      <c r="AB379" s="161"/>
      <c r="AC379" s="161"/>
      <c r="AD379" s="161"/>
      <c r="AE379" s="162"/>
      <c r="AF379" s="162"/>
      <c r="AG379" s="162"/>
      <c r="AH379" s="162"/>
      <c r="AI379" s="162"/>
      <c r="AJ379" s="162"/>
      <c r="AK379" s="162"/>
      <c r="AL379" s="162"/>
      <c r="AM379" s="162"/>
      <c r="AN379" s="162"/>
      <c r="AO379" s="162"/>
      <c r="AP379" s="162"/>
      <c r="AQ379" s="162"/>
      <c r="AR379" s="162"/>
      <c r="AS379" s="162"/>
      <c r="AT379" s="162"/>
      <c r="AU379" s="162"/>
      <c r="AV379" s="162"/>
      <c r="AW379" s="162"/>
      <c r="AX379" s="162"/>
      <c r="AY379" s="162"/>
      <c r="AZ379" s="162"/>
      <c r="BA379" s="162"/>
      <c r="BB379" s="162"/>
      <c r="BC379" s="162"/>
      <c r="BD379" s="162"/>
      <c r="BE379" s="162"/>
      <c r="BF379" s="163"/>
      <c r="BG379" s="163"/>
      <c r="BH379" s="163"/>
      <c r="BI379" s="164"/>
      <c r="BJ379" s="165"/>
      <c r="BK379" s="162"/>
      <c r="BL379" s="162"/>
      <c r="BM379" s="164"/>
      <c r="BN379" s="38"/>
      <c r="BO379" s="38"/>
      <c r="BP379" s="38"/>
      <c r="BQ379" s="38"/>
      <c r="BR379" s="38"/>
      <c r="BS379" s="38"/>
      <c r="BT379" s="114" t="str">
        <f t="shared" si="208"/>
        <v/>
      </c>
      <c r="BU379" s="38"/>
      <c r="BV379" s="38"/>
      <c r="BW379" s="38"/>
      <c r="BX379" s="38"/>
      <c r="BZ379" s="17">
        <f t="shared" si="202"/>
        <v>0</v>
      </c>
      <c r="CA379" s="17">
        <f t="shared" si="203"/>
        <v>0</v>
      </c>
      <c r="CB379" s="17">
        <f t="shared" si="204"/>
        <v>0</v>
      </c>
      <c r="CC379" s="17">
        <f t="shared" si="205"/>
        <v>0</v>
      </c>
      <c r="CD379" s="17">
        <f t="shared" si="206"/>
        <v>0</v>
      </c>
      <c r="CE379" s="17">
        <f t="shared" si="207"/>
        <v>0</v>
      </c>
      <c r="CF379" s="17">
        <f t="shared" si="209"/>
        <v>0</v>
      </c>
      <c r="CG379" s="17">
        <f t="shared" si="210"/>
        <v>0</v>
      </c>
      <c r="CH379" s="17">
        <f t="shared" si="211"/>
        <v>0</v>
      </c>
      <c r="CI379" s="17">
        <f t="shared" si="212"/>
        <v>0</v>
      </c>
      <c r="CJ379" s="17">
        <f t="shared" si="213"/>
        <v>0</v>
      </c>
      <c r="CK379" s="17">
        <f t="shared" si="214"/>
        <v>0</v>
      </c>
      <c r="CL379" s="17">
        <f t="shared" si="215"/>
        <v>0</v>
      </c>
      <c r="CM379" s="17">
        <f t="shared" si="216"/>
        <v>0</v>
      </c>
      <c r="CN379" s="17">
        <f t="shared" si="217"/>
        <v>0</v>
      </c>
      <c r="CO379" s="17">
        <f t="shared" si="218"/>
        <v>0</v>
      </c>
      <c r="CP379" s="17">
        <f t="shared" si="219"/>
        <v>0</v>
      </c>
      <c r="CQ379" s="17">
        <f t="shared" si="220"/>
        <v>0</v>
      </c>
      <c r="CR379" s="17">
        <f t="shared" si="221"/>
        <v>0</v>
      </c>
      <c r="CS379" s="17">
        <f t="shared" si="222"/>
        <v>0</v>
      </c>
      <c r="CT379" s="17">
        <f t="shared" si="223"/>
        <v>0</v>
      </c>
      <c r="CU379" s="17">
        <f t="shared" si="224"/>
        <v>0</v>
      </c>
      <c r="CV379" s="17">
        <f t="shared" si="225"/>
        <v>0</v>
      </c>
      <c r="CW379" s="17">
        <f t="shared" si="226"/>
        <v>0</v>
      </c>
      <c r="CX379" s="17">
        <f t="shared" si="227"/>
        <v>0</v>
      </c>
      <c r="CY379" s="17">
        <f t="shared" si="228"/>
        <v>0</v>
      </c>
      <c r="CZ379" s="17">
        <f t="shared" si="229"/>
        <v>0</v>
      </c>
      <c r="DA379" s="17">
        <f t="shared" si="230"/>
        <v>0</v>
      </c>
      <c r="DB379" s="17">
        <f t="shared" si="231"/>
        <v>0</v>
      </c>
      <c r="DC379" s="17">
        <f t="shared" si="232"/>
        <v>0</v>
      </c>
      <c r="DD379" s="17">
        <f t="shared" si="233"/>
        <v>0</v>
      </c>
      <c r="DE379" s="17">
        <f t="shared" si="234"/>
        <v>0</v>
      </c>
      <c r="DF379" s="17">
        <f t="shared" si="235"/>
        <v>0</v>
      </c>
      <c r="DG379" s="17">
        <f t="shared" si="236"/>
        <v>0</v>
      </c>
      <c r="DH379" s="17">
        <f t="shared" si="237"/>
        <v>0</v>
      </c>
      <c r="DI379" s="17">
        <f t="shared" si="238"/>
        <v>0</v>
      </c>
      <c r="DJ379" s="17">
        <f t="shared" si="239"/>
        <v>0</v>
      </c>
      <c r="DK379" s="17">
        <f t="shared" si="240"/>
        <v>0</v>
      </c>
    </row>
    <row r="380" spans="2:115" ht="15" customHeight="1" x14ac:dyDescent="0.2">
      <c r="B380" s="156">
        <v>372</v>
      </c>
      <c r="C380" s="157"/>
      <c r="D380" s="158"/>
      <c r="E380" s="159"/>
      <c r="F380" s="159"/>
      <c r="G380" s="91"/>
      <c r="H380" s="92"/>
      <c r="I380" s="160"/>
      <c r="J380" s="92"/>
      <c r="K380" s="92"/>
      <c r="L380" s="160"/>
      <c r="M380" s="160"/>
      <c r="N380" s="160"/>
      <c r="O380" s="160"/>
      <c r="P380" s="160"/>
      <c r="Q380" s="160"/>
      <c r="R380" s="160"/>
      <c r="S380" s="92"/>
      <c r="T380" s="160"/>
      <c r="U380" s="92"/>
      <c r="V380" s="92"/>
      <c r="W380" s="92"/>
      <c r="X380" s="92"/>
      <c r="Y380" s="92"/>
      <c r="Z380" s="161"/>
      <c r="AA380" s="161"/>
      <c r="AB380" s="161"/>
      <c r="AC380" s="161"/>
      <c r="AD380" s="161"/>
      <c r="AE380" s="162"/>
      <c r="AF380" s="162"/>
      <c r="AG380" s="162"/>
      <c r="AH380" s="162"/>
      <c r="AI380" s="162"/>
      <c r="AJ380" s="162"/>
      <c r="AK380" s="162"/>
      <c r="AL380" s="162"/>
      <c r="AM380" s="162"/>
      <c r="AN380" s="162"/>
      <c r="AO380" s="162"/>
      <c r="AP380" s="162"/>
      <c r="AQ380" s="162"/>
      <c r="AR380" s="162"/>
      <c r="AS380" s="162"/>
      <c r="AT380" s="162"/>
      <c r="AU380" s="162"/>
      <c r="AV380" s="162"/>
      <c r="AW380" s="162"/>
      <c r="AX380" s="162"/>
      <c r="AY380" s="162"/>
      <c r="AZ380" s="162"/>
      <c r="BA380" s="162"/>
      <c r="BB380" s="162"/>
      <c r="BC380" s="162"/>
      <c r="BD380" s="162"/>
      <c r="BE380" s="162"/>
      <c r="BF380" s="163"/>
      <c r="BG380" s="163"/>
      <c r="BH380" s="163"/>
      <c r="BI380" s="164"/>
      <c r="BJ380" s="165"/>
      <c r="BK380" s="162"/>
      <c r="BL380" s="162"/>
      <c r="BM380" s="164"/>
      <c r="BN380" s="38"/>
      <c r="BO380" s="38"/>
      <c r="BP380" s="38"/>
      <c r="BQ380" s="38"/>
      <c r="BR380" s="38"/>
      <c r="BS380" s="38"/>
      <c r="BT380" s="114" t="str">
        <f t="shared" si="208"/>
        <v/>
      </c>
      <c r="BU380" s="38"/>
      <c r="BV380" s="38"/>
      <c r="BW380" s="38"/>
      <c r="BX380" s="38"/>
      <c r="BZ380" s="17">
        <f t="shared" si="202"/>
        <v>0</v>
      </c>
      <c r="CA380" s="17">
        <f t="shared" si="203"/>
        <v>0</v>
      </c>
      <c r="CB380" s="17">
        <f t="shared" si="204"/>
        <v>0</v>
      </c>
      <c r="CC380" s="17">
        <f t="shared" si="205"/>
        <v>0</v>
      </c>
      <c r="CD380" s="17">
        <f t="shared" si="206"/>
        <v>0</v>
      </c>
      <c r="CE380" s="17">
        <f t="shared" si="207"/>
        <v>0</v>
      </c>
      <c r="CF380" s="17">
        <f t="shared" si="209"/>
        <v>0</v>
      </c>
      <c r="CG380" s="17">
        <f t="shared" si="210"/>
        <v>0</v>
      </c>
      <c r="CH380" s="17">
        <f t="shared" si="211"/>
        <v>0</v>
      </c>
      <c r="CI380" s="17">
        <f t="shared" si="212"/>
        <v>0</v>
      </c>
      <c r="CJ380" s="17">
        <f t="shared" si="213"/>
        <v>0</v>
      </c>
      <c r="CK380" s="17">
        <f t="shared" si="214"/>
        <v>0</v>
      </c>
      <c r="CL380" s="17">
        <f t="shared" si="215"/>
        <v>0</v>
      </c>
      <c r="CM380" s="17">
        <f t="shared" si="216"/>
        <v>0</v>
      </c>
      <c r="CN380" s="17">
        <f t="shared" si="217"/>
        <v>0</v>
      </c>
      <c r="CO380" s="17">
        <f t="shared" si="218"/>
        <v>0</v>
      </c>
      <c r="CP380" s="17">
        <f t="shared" si="219"/>
        <v>0</v>
      </c>
      <c r="CQ380" s="17">
        <f t="shared" si="220"/>
        <v>0</v>
      </c>
      <c r="CR380" s="17">
        <f t="shared" si="221"/>
        <v>0</v>
      </c>
      <c r="CS380" s="17">
        <f t="shared" si="222"/>
        <v>0</v>
      </c>
      <c r="CT380" s="17">
        <f t="shared" si="223"/>
        <v>0</v>
      </c>
      <c r="CU380" s="17">
        <f t="shared" si="224"/>
        <v>0</v>
      </c>
      <c r="CV380" s="17">
        <f t="shared" si="225"/>
        <v>0</v>
      </c>
      <c r="CW380" s="17">
        <f t="shared" si="226"/>
        <v>0</v>
      </c>
      <c r="CX380" s="17">
        <f t="shared" si="227"/>
        <v>0</v>
      </c>
      <c r="CY380" s="17">
        <f t="shared" si="228"/>
        <v>0</v>
      </c>
      <c r="CZ380" s="17">
        <f t="shared" si="229"/>
        <v>0</v>
      </c>
      <c r="DA380" s="17">
        <f t="shared" si="230"/>
        <v>0</v>
      </c>
      <c r="DB380" s="17">
        <f t="shared" si="231"/>
        <v>0</v>
      </c>
      <c r="DC380" s="17">
        <f t="shared" si="232"/>
        <v>0</v>
      </c>
      <c r="DD380" s="17">
        <f t="shared" si="233"/>
        <v>0</v>
      </c>
      <c r="DE380" s="17">
        <f t="shared" si="234"/>
        <v>0</v>
      </c>
      <c r="DF380" s="17">
        <f t="shared" si="235"/>
        <v>0</v>
      </c>
      <c r="DG380" s="17">
        <f t="shared" si="236"/>
        <v>0</v>
      </c>
      <c r="DH380" s="17">
        <f t="shared" si="237"/>
        <v>0</v>
      </c>
      <c r="DI380" s="17">
        <f t="shared" si="238"/>
        <v>0</v>
      </c>
      <c r="DJ380" s="17">
        <f t="shared" si="239"/>
        <v>0</v>
      </c>
      <c r="DK380" s="17">
        <f t="shared" si="240"/>
        <v>0</v>
      </c>
    </row>
    <row r="381" spans="2:115" ht="15" customHeight="1" x14ac:dyDescent="0.2">
      <c r="B381" s="156">
        <v>373</v>
      </c>
      <c r="C381" s="157"/>
      <c r="D381" s="158"/>
      <c r="E381" s="159"/>
      <c r="F381" s="159"/>
      <c r="G381" s="91"/>
      <c r="H381" s="92"/>
      <c r="I381" s="160"/>
      <c r="J381" s="92"/>
      <c r="K381" s="92"/>
      <c r="L381" s="160"/>
      <c r="M381" s="160"/>
      <c r="N381" s="160"/>
      <c r="O381" s="160"/>
      <c r="P381" s="160"/>
      <c r="Q381" s="160"/>
      <c r="R381" s="160"/>
      <c r="S381" s="92"/>
      <c r="T381" s="160"/>
      <c r="U381" s="92"/>
      <c r="V381" s="92"/>
      <c r="W381" s="92"/>
      <c r="X381" s="92"/>
      <c r="Y381" s="92"/>
      <c r="Z381" s="161"/>
      <c r="AA381" s="161"/>
      <c r="AB381" s="161"/>
      <c r="AC381" s="161"/>
      <c r="AD381" s="161"/>
      <c r="AE381" s="162"/>
      <c r="AF381" s="162"/>
      <c r="AG381" s="162"/>
      <c r="AH381" s="162"/>
      <c r="AI381" s="162"/>
      <c r="AJ381" s="162"/>
      <c r="AK381" s="162"/>
      <c r="AL381" s="162"/>
      <c r="AM381" s="162"/>
      <c r="AN381" s="162"/>
      <c r="AO381" s="162"/>
      <c r="AP381" s="162"/>
      <c r="AQ381" s="162"/>
      <c r="AR381" s="162"/>
      <c r="AS381" s="162"/>
      <c r="AT381" s="162"/>
      <c r="AU381" s="162"/>
      <c r="AV381" s="162"/>
      <c r="AW381" s="162"/>
      <c r="AX381" s="162"/>
      <c r="AY381" s="162"/>
      <c r="AZ381" s="162"/>
      <c r="BA381" s="162"/>
      <c r="BB381" s="162"/>
      <c r="BC381" s="162"/>
      <c r="BD381" s="162"/>
      <c r="BE381" s="162"/>
      <c r="BF381" s="163"/>
      <c r="BG381" s="163"/>
      <c r="BH381" s="163"/>
      <c r="BI381" s="164"/>
      <c r="BJ381" s="165"/>
      <c r="BK381" s="162"/>
      <c r="BL381" s="162"/>
      <c r="BM381" s="164"/>
      <c r="BN381" s="38"/>
      <c r="BO381" s="38"/>
      <c r="BP381" s="38"/>
      <c r="BQ381" s="38"/>
      <c r="BR381" s="38"/>
      <c r="BS381" s="38"/>
      <c r="BT381" s="114" t="str">
        <f t="shared" si="208"/>
        <v/>
      </c>
      <c r="BU381" s="38"/>
      <c r="BV381" s="38"/>
      <c r="BW381" s="38"/>
      <c r="BX381" s="38"/>
      <c r="BZ381" s="17">
        <f t="shared" si="202"/>
        <v>0</v>
      </c>
      <c r="CA381" s="17">
        <f t="shared" si="203"/>
        <v>0</v>
      </c>
      <c r="CB381" s="17">
        <f t="shared" si="204"/>
        <v>0</v>
      </c>
      <c r="CC381" s="17">
        <f t="shared" si="205"/>
        <v>0</v>
      </c>
      <c r="CD381" s="17">
        <f t="shared" si="206"/>
        <v>0</v>
      </c>
      <c r="CE381" s="17">
        <f t="shared" si="207"/>
        <v>0</v>
      </c>
      <c r="CF381" s="17">
        <f t="shared" si="209"/>
        <v>0</v>
      </c>
      <c r="CG381" s="17">
        <f t="shared" si="210"/>
        <v>0</v>
      </c>
      <c r="CH381" s="17">
        <f t="shared" si="211"/>
        <v>0</v>
      </c>
      <c r="CI381" s="17">
        <f t="shared" si="212"/>
        <v>0</v>
      </c>
      <c r="CJ381" s="17">
        <f t="shared" si="213"/>
        <v>0</v>
      </c>
      <c r="CK381" s="17">
        <f t="shared" si="214"/>
        <v>0</v>
      </c>
      <c r="CL381" s="17">
        <f t="shared" si="215"/>
        <v>0</v>
      </c>
      <c r="CM381" s="17">
        <f t="shared" si="216"/>
        <v>0</v>
      </c>
      <c r="CN381" s="17">
        <f t="shared" si="217"/>
        <v>0</v>
      </c>
      <c r="CO381" s="17">
        <f t="shared" si="218"/>
        <v>0</v>
      </c>
      <c r="CP381" s="17">
        <f t="shared" si="219"/>
        <v>0</v>
      </c>
      <c r="CQ381" s="17">
        <f t="shared" si="220"/>
        <v>0</v>
      </c>
      <c r="CR381" s="17">
        <f t="shared" si="221"/>
        <v>0</v>
      </c>
      <c r="CS381" s="17">
        <f t="shared" si="222"/>
        <v>0</v>
      </c>
      <c r="CT381" s="17">
        <f t="shared" si="223"/>
        <v>0</v>
      </c>
      <c r="CU381" s="17">
        <f t="shared" si="224"/>
        <v>0</v>
      </c>
      <c r="CV381" s="17">
        <f t="shared" si="225"/>
        <v>0</v>
      </c>
      <c r="CW381" s="17">
        <f t="shared" si="226"/>
        <v>0</v>
      </c>
      <c r="CX381" s="17">
        <f t="shared" si="227"/>
        <v>0</v>
      </c>
      <c r="CY381" s="17">
        <f t="shared" si="228"/>
        <v>0</v>
      </c>
      <c r="CZ381" s="17">
        <f t="shared" si="229"/>
        <v>0</v>
      </c>
      <c r="DA381" s="17">
        <f t="shared" si="230"/>
        <v>0</v>
      </c>
      <c r="DB381" s="17">
        <f t="shared" si="231"/>
        <v>0</v>
      </c>
      <c r="DC381" s="17">
        <f t="shared" si="232"/>
        <v>0</v>
      </c>
      <c r="DD381" s="17">
        <f t="shared" si="233"/>
        <v>0</v>
      </c>
      <c r="DE381" s="17">
        <f t="shared" si="234"/>
        <v>0</v>
      </c>
      <c r="DF381" s="17">
        <f t="shared" si="235"/>
        <v>0</v>
      </c>
      <c r="DG381" s="17">
        <f t="shared" si="236"/>
        <v>0</v>
      </c>
      <c r="DH381" s="17">
        <f t="shared" si="237"/>
        <v>0</v>
      </c>
      <c r="DI381" s="17">
        <f t="shared" si="238"/>
        <v>0</v>
      </c>
      <c r="DJ381" s="17">
        <f t="shared" si="239"/>
        <v>0</v>
      </c>
      <c r="DK381" s="17">
        <f t="shared" si="240"/>
        <v>0</v>
      </c>
    </row>
    <row r="382" spans="2:115" ht="15" customHeight="1" x14ac:dyDescent="0.2">
      <c r="B382" s="156">
        <v>374</v>
      </c>
      <c r="C382" s="157"/>
      <c r="D382" s="158"/>
      <c r="E382" s="159"/>
      <c r="F382" s="159"/>
      <c r="G382" s="91"/>
      <c r="H382" s="92"/>
      <c r="I382" s="160"/>
      <c r="J382" s="92"/>
      <c r="K382" s="92"/>
      <c r="L382" s="160"/>
      <c r="M382" s="160"/>
      <c r="N382" s="160"/>
      <c r="O382" s="160"/>
      <c r="P382" s="160"/>
      <c r="Q382" s="160"/>
      <c r="R382" s="160"/>
      <c r="S382" s="92"/>
      <c r="T382" s="160"/>
      <c r="U382" s="92"/>
      <c r="V382" s="92"/>
      <c r="W382" s="92"/>
      <c r="X382" s="92"/>
      <c r="Y382" s="92"/>
      <c r="Z382" s="161"/>
      <c r="AA382" s="161"/>
      <c r="AB382" s="161"/>
      <c r="AC382" s="161"/>
      <c r="AD382" s="161"/>
      <c r="AE382" s="162"/>
      <c r="AF382" s="162"/>
      <c r="AG382" s="162"/>
      <c r="AH382" s="162"/>
      <c r="AI382" s="162"/>
      <c r="AJ382" s="162"/>
      <c r="AK382" s="162"/>
      <c r="AL382" s="162"/>
      <c r="AM382" s="162"/>
      <c r="AN382" s="162"/>
      <c r="AO382" s="162"/>
      <c r="AP382" s="162"/>
      <c r="AQ382" s="162"/>
      <c r="AR382" s="162"/>
      <c r="AS382" s="162"/>
      <c r="AT382" s="162"/>
      <c r="AU382" s="162"/>
      <c r="AV382" s="162"/>
      <c r="AW382" s="162"/>
      <c r="AX382" s="162"/>
      <c r="AY382" s="162"/>
      <c r="AZ382" s="162"/>
      <c r="BA382" s="162"/>
      <c r="BB382" s="162"/>
      <c r="BC382" s="162"/>
      <c r="BD382" s="162"/>
      <c r="BE382" s="162"/>
      <c r="BF382" s="163"/>
      <c r="BG382" s="163"/>
      <c r="BH382" s="163"/>
      <c r="BI382" s="164"/>
      <c r="BJ382" s="165"/>
      <c r="BK382" s="162"/>
      <c r="BL382" s="162"/>
      <c r="BM382" s="164"/>
      <c r="BN382" s="38"/>
      <c r="BO382" s="38"/>
      <c r="BP382" s="38"/>
      <c r="BQ382" s="38"/>
      <c r="BR382" s="38"/>
      <c r="BS382" s="38"/>
      <c r="BT382" s="114" t="str">
        <f t="shared" si="208"/>
        <v/>
      </c>
      <c r="BU382" s="38"/>
      <c r="BV382" s="38"/>
      <c r="BW382" s="38"/>
      <c r="BX382" s="38"/>
      <c r="BZ382" s="17">
        <f t="shared" si="202"/>
        <v>0</v>
      </c>
      <c r="CA382" s="17">
        <f t="shared" si="203"/>
        <v>0</v>
      </c>
      <c r="CB382" s="17">
        <f t="shared" si="204"/>
        <v>0</v>
      </c>
      <c r="CC382" s="17">
        <f t="shared" si="205"/>
        <v>0</v>
      </c>
      <c r="CD382" s="17">
        <f t="shared" si="206"/>
        <v>0</v>
      </c>
      <c r="CE382" s="17">
        <f t="shared" si="207"/>
        <v>0</v>
      </c>
      <c r="CF382" s="17">
        <f t="shared" si="209"/>
        <v>0</v>
      </c>
      <c r="CG382" s="17">
        <f t="shared" si="210"/>
        <v>0</v>
      </c>
      <c r="CH382" s="17">
        <f t="shared" si="211"/>
        <v>0</v>
      </c>
      <c r="CI382" s="17">
        <f t="shared" si="212"/>
        <v>0</v>
      </c>
      <c r="CJ382" s="17">
        <f t="shared" si="213"/>
        <v>0</v>
      </c>
      <c r="CK382" s="17">
        <f t="shared" si="214"/>
        <v>0</v>
      </c>
      <c r="CL382" s="17">
        <f t="shared" si="215"/>
        <v>0</v>
      </c>
      <c r="CM382" s="17">
        <f t="shared" si="216"/>
        <v>0</v>
      </c>
      <c r="CN382" s="17">
        <f t="shared" si="217"/>
        <v>0</v>
      </c>
      <c r="CO382" s="17">
        <f t="shared" si="218"/>
        <v>0</v>
      </c>
      <c r="CP382" s="17">
        <f t="shared" si="219"/>
        <v>0</v>
      </c>
      <c r="CQ382" s="17">
        <f t="shared" si="220"/>
        <v>0</v>
      </c>
      <c r="CR382" s="17">
        <f t="shared" si="221"/>
        <v>0</v>
      </c>
      <c r="CS382" s="17">
        <f t="shared" si="222"/>
        <v>0</v>
      </c>
      <c r="CT382" s="17">
        <f t="shared" si="223"/>
        <v>0</v>
      </c>
      <c r="CU382" s="17">
        <f t="shared" si="224"/>
        <v>0</v>
      </c>
      <c r="CV382" s="17">
        <f t="shared" si="225"/>
        <v>0</v>
      </c>
      <c r="CW382" s="17">
        <f t="shared" si="226"/>
        <v>0</v>
      </c>
      <c r="CX382" s="17">
        <f t="shared" si="227"/>
        <v>0</v>
      </c>
      <c r="CY382" s="17">
        <f t="shared" si="228"/>
        <v>0</v>
      </c>
      <c r="CZ382" s="17">
        <f t="shared" si="229"/>
        <v>0</v>
      </c>
      <c r="DA382" s="17">
        <f t="shared" si="230"/>
        <v>0</v>
      </c>
      <c r="DB382" s="17">
        <f t="shared" si="231"/>
        <v>0</v>
      </c>
      <c r="DC382" s="17">
        <f t="shared" si="232"/>
        <v>0</v>
      </c>
      <c r="DD382" s="17">
        <f t="shared" si="233"/>
        <v>0</v>
      </c>
      <c r="DE382" s="17">
        <f t="shared" si="234"/>
        <v>0</v>
      </c>
      <c r="DF382" s="17">
        <f t="shared" si="235"/>
        <v>0</v>
      </c>
      <c r="DG382" s="17">
        <f t="shared" si="236"/>
        <v>0</v>
      </c>
      <c r="DH382" s="17">
        <f t="shared" si="237"/>
        <v>0</v>
      </c>
      <c r="DI382" s="17">
        <f t="shared" si="238"/>
        <v>0</v>
      </c>
      <c r="DJ382" s="17">
        <f t="shared" si="239"/>
        <v>0</v>
      </c>
      <c r="DK382" s="17">
        <f t="shared" si="240"/>
        <v>0</v>
      </c>
    </row>
    <row r="383" spans="2:115" ht="15" customHeight="1" x14ac:dyDescent="0.2">
      <c r="B383" s="156">
        <v>375</v>
      </c>
      <c r="C383" s="157"/>
      <c r="D383" s="158"/>
      <c r="E383" s="159"/>
      <c r="F383" s="159"/>
      <c r="G383" s="91"/>
      <c r="H383" s="92"/>
      <c r="I383" s="160"/>
      <c r="J383" s="92"/>
      <c r="K383" s="92"/>
      <c r="L383" s="160"/>
      <c r="M383" s="160"/>
      <c r="N383" s="160"/>
      <c r="O383" s="160"/>
      <c r="P383" s="160"/>
      <c r="Q383" s="160"/>
      <c r="R383" s="160"/>
      <c r="S383" s="92"/>
      <c r="T383" s="160"/>
      <c r="U383" s="92"/>
      <c r="V383" s="92"/>
      <c r="W383" s="92"/>
      <c r="X383" s="92"/>
      <c r="Y383" s="92"/>
      <c r="Z383" s="161"/>
      <c r="AA383" s="161"/>
      <c r="AB383" s="161"/>
      <c r="AC383" s="161"/>
      <c r="AD383" s="161"/>
      <c r="AE383" s="162"/>
      <c r="AF383" s="162"/>
      <c r="AG383" s="162"/>
      <c r="AH383" s="162"/>
      <c r="AI383" s="162"/>
      <c r="AJ383" s="162"/>
      <c r="AK383" s="162"/>
      <c r="AL383" s="162"/>
      <c r="AM383" s="162"/>
      <c r="AN383" s="162"/>
      <c r="AO383" s="162"/>
      <c r="AP383" s="162"/>
      <c r="AQ383" s="162"/>
      <c r="AR383" s="162"/>
      <c r="AS383" s="162"/>
      <c r="AT383" s="162"/>
      <c r="AU383" s="162"/>
      <c r="AV383" s="162"/>
      <c r="AW383" s="162"/>
      <c r="AX383" s="162"/>
      <c r="AY383" s="162"/>
      <c r="AZ383" s="162"/>
      <c r="BA383" s="162"/>
      <c r="BB383" s="162"/>
      <c r="BC383" s="162"/>
      <c r="BD383" s="162"/>
      <c r="BE383" s="162"/>
      <c r="BF383" s="163"/>
      <c r="BG383" s="163"/>
      <c r="BH383" s="163"/>
      <c r="BI383" s="164"/>
      <c r="BJ383" s="165"/>
      <c r="BK383" s="162"/>
      <c r="BL383" s="162"/>
      <c r="BM383" s="164"/>
      <c r="BN383" s="38"/>
      <c r="BO383" s="38"/>
      <c r="BP383" s="38"/>
      <c r="BQ383" s="38"/>
      <c r="BR383" s="38"/>
      <c r="BS383" s="38"/>
      <c r="BT383" s="114" t="str">
        <f t="shared" si="208"/>
        <v/>
      </c>
      <c r="BU383" s="38"/>
      <c r="BV383" s="38"/>
      <c r="BW383" s="38"/>
      <c r="BX383" s="38"/>
      <c r="BZ383" s="17">
        <f t="shared" si="202"/>
        <v>0</v>
      </c>
      <c r="CA383" s="17">
        <f t="shared" si="203"/>
        <v>0</v>
      </c>
      <c r="CB383" s="17">
        <f t="shared" si="204"/>
        <v>0</v>
      </c>
      <c r="CC383" s="17">
        <f t="shared" si="205"/>
        <v>0</v>
      </c>
      <c r="CD383" s="17">
        <f t="shared" si="206"/>
        <v>0</v>
      </c>
      <c r="CE383" s="17">
        <f t="shared" si="207"/>
        <v>0</v>
      </c>
      <c r="CF383" s="17">
        <f t="shared" si="209"/>
        <v>0</v>
      </c>
      <c r="CG383" s="17">
        <f t="shared" si="210"/>
        <v>0</v>
      </c>
      <c r="CH383" s="17">
        <f t="shared" si="211"/>
        <v>0</v>
      </c>
      <c r="CI383" s="17">
        <f t="shared" si="212"/>
        <v>0</v>
      </c>
      <c r="CJ383" s="17">
        <f t="shared" si="213"/>
        <v>0</v>
      </c>
      <c r="CK383" s="17">
        <f t="shared" si="214"/>
        <v>0</v>
      </c>
      <c r="CL383" s="17">
        <f t="shared" si="215"/>
        <v>0</v>
      </c>
      <c r="CM383" s="17">
        <f t="shared" si="216"/>
        <v>0</v>
      </c>
      <c r="CN383" s="17">
        <f t="shared" si="217"/>
        <v>0</v>
      </c>
      <c r="CO383" s="17">
        <f t="shared" si="218"/>
        <v>0</v>
      </c>
      <c r="CP383" s="17">
        <f t="shared" si="219"/>
        <v>0</v>
      </c>
      <c r="CQ383" s="17">
        <f t="shared" si="220"/>
        <v>0</v>
      </c>
      <c r="CR383" s="17">
        <f t="shared" si="221"/>
        <v>0</v>
      </c>
      <c r="CS383" s="17">
        <f t="shared" si="222"/>
        <v>0</v>
      </c>
      <c r="CT383" s="17">
        <f t="shared" si="223"/>
        <v>0</v>
      </c>
      <c r="CU383" s="17">
        <f t="shared" si="224"/>
        <v>0</v>
      </c>
      <c r="CV383" s="17">
        <f t="shared" si="225"/>
        <v>0</v>
      </c>
      <c r="CW383" s="17">
        <f t="shared" si="226"/>
        <v>0</v>
      </c>
      <c r="CX383" s="17">
        <f t="shared" si="227"/>
        <v>0</v>
      </c>
      <c r="CY383" s="17">
        <f t="shared" si="228"/>
        <v>0</v>
      </c>
      <c r="CZ383" s="17">
        <f t="shared" si="229"/>
        <v>0</v>
      </c>
      <c r="DA383" s="17">
        <f t="shared" si="230"/>
        <v>0</v>
      </c>
      <c r="DB383" s="17">
        <f t="shared" si="231"/>
        <v>0</v>
      </c>
      <c r="DC383" s="17">
        <f t="shared" si="232"/>
        <v>0</v>
      </c>
      <c r="DD383" s="17">
        <f t="shared" si="233"/>
        <v>0</v>
      </c>
      <c r="DE383" s="17">
        <f t="shared" si="234"/>
        <v>0</v>
      </c>
      <c r="DF383" s="17">
        <f t="shared" si="235"/>
        <v>0</v>
      </c>
      <c r="DG383" s="17">
        <f t="shared" si="236"/>
        <v>0</v>
      </c>
      <c r="DH383" s="17">
        <f t="shared" si="237"/>
        <v>0</v>
      </c>
      <c r="DI383" s="17">
        <f t="shared" si="238"/>
        <v>0</v>
      </c>
      <c r="DJ383" s="17">
        <f t="shared" si="239"/>
        <v>0</v>
      </c>
      <c r="DK383" s="17">
        <f t="shared" si="240"/>
        <v>0</v>
      </c>
    </row>
    <row r="384" spans="2:115" ht="15" customHeight="1" x14ac:dyDescent="0.2">
      <c r="B384" s="156">
        <v>376</v>
      </c>
      <c r="C384" s="157"/>
      <c r="D384" s="158"/>
      <c r="E384" s="159"/>
      <c r="F384" s="159"/>
      <c r="G384" s="91"/>
      <c r="H384" s="92"/>
      <c r="I384" s="160"/>
      <c r="J384" s="92"/>
      <c r="K384" s="92"/>
      <c r="L384" s="160"/>
      <c r="M384" s="160"/>
      <c r="N384" s="160"/>
      <c r="O384" s="160"/>
      <c r="P384" s="160"/>
      <c r="Q384" s="160"/>
      <c r="R384" s="160"/>
      <c r="S384" s="92"/>
      <c r="T384" s="160"/>
      <c r="U384" s="92"/>
      <c r="V384" s="92"/>
      <c r="W384" s="92"/>
      <c r="X384" s="92"/>
      <c r="Y384" s="92"/>
      <c r="Z384" s="161"/>
      <c r="AA384" s="161"/>
      <c r="AB384" s="161"/>
      <c r="AC384" s="161"/>
      <c r="AD384" s="161"/>
      <c r="AE384" s="162"/>
      <c r="AF384" s="162"/>
      <c r="AG384" s="162"/>
      <c r="AH384" s="162"/>
      <c r="AI384" s="162"/>
      <c r="AJ384" s="162"/>
      <c r="AK384" s="162"/>
      <c r="AL384" s="162"/>
      <c r="AM384" s="162"/>
      <c r="AN384" s="162"/>
      <c r="AO384" s="162"/>
      <c r="AP384" s="162"/>
      <c r="AQ384" s="162"/>
      <c r="AR384" s="162"/>
      <c r="AS384" s="162"/>
      <c r="AT384" s="162"/>
      <c r="AU384" s="162"/>
      <c r="AV384" s="162"/>
      <c r="AW384" s="162"/>
      <c r="AX384" s="162"/>
      <c r="AY384" s="162"/>
      <c r="AZ384" s="162"/>
      <c r="BA384" s="162"/>
      <c r="BB384" s="162"/>
      <c r="BC384" s="162"/>
      <c r="BD384" s="162"/>
      <c r="BE384" s="162"/>
      <c r="BF384" s="163"/>
      <c r="BG384" s="163"/>
      <c r="BH384" s="163"/>
      <c r="BI384" s="164"/>
      <c r="BJ384" s="165"/>
      <c r="BK384" s="162"/>
      <c r="BL384" s="162"/>
      <c r="BM384" s="164"/>
      <c r="BN384" s="38"/>
      <c r="BO384" s="38"/>
      <c r="BP384" s="38"/>
      <c r="BQ384" s="38"/>
      <c r="BR384" s="38"/>
      <c r="BS384" s="38"/>
      <c r="BT384" s="114" t="str">
        <f t="shared" si="208"/>
        <v/>
      </c>
      <c r="BU384" s="38"/>
      <c r="BV384" s="38"/>
      <c r="BW384" s="38"/>
      <c r="BX384" s="38"/>
      <c r="BZ384" s="17">
        <f t="shared" si="202"/>
        <v>0</v>
      </c>
      <c r="CA384" s="17">
        <f t="shared" si="203"/>
        <v>0</v>
      </c>
      <c r="CB384" s="17">
        <f t="shared" si="204"/>
        <v>0</v>
      </c>
      <c r="CC384" s="17">
        <f t="shared" si="205"/>
        <v>0</v>
      </c>
      <c r="CD384" s="17">
        <f t="shared" si="206"/>
        <v>0</v>
      </c>
      <c r="CE384" s="17">
        <f t="shared" si="207"/>
        <v>0</v>
      </c>
      <c r="CF384" s="17">
        <f t="shared" si="209"/>
        <v>0</v>
      </c>
      <c r="CG384" s="17">
        <f t="shared" si="210"/>
        <v>0</v>
      </c>
      <c r="CH384" s="17">
        <f t="shared" si="211"/>
        <v>0</v>
      </c>
      <c r="CI384" s="17">
        <f t="shared" si="212"/>
        <v>0</v>
      </c>
      <c r="CJ384" s="17">
        <f t="shared" si="213"/>
        <v>0</v>
      </c>
      <c r="CK384" s="17">
        <f t="shared" si="214"/>
        <v>0</v>
      </c>
      <c r="CL384" s="17">
        <f t="shared" si="215"/>
        <v>0</v>
      </c>
      <c r="CM384" s="17">
        <f t="shared" si="216"/>
        <v>0</v>
      </c>
      <c r="CN384" s="17">
        <f t="shared" si="217"/>
        <v>0</v>
      </c>
      <c r="CO384" s="17">
        <f t="shared" si="218"/>
        <v>0</v>
      </c>
      <c r="CP384" s="17">
        <f t="shared" si="219"/>
        <v>0</v>
      </c>
      <c r="CQ384" s="17">
        <f t="shared" si="220"/>
        <v>0</v>
      </c>
      <c r="CR384" s="17">
        <f t="shared" si="221"/>
        <v>0</v>
      </c>
      <c r="CS384" s="17">
        <f t="shared" si="222"/>
        <v>0</v>
      </c>
      <c r="CT384" s="17">
        <f t="shared" si="223"/>
        <v>0</v>
      </c>
      <c r="CU384" s="17">
        <f t="shared" si="224"/>
        <v>0</v>
      </c>
      <c r="CV384" s="17">
        <f t="shared" si="225"/>
        <v>0</v>
      </c>
      <c r="CW384" s="17">
        <f t="shared" si="226"/>
        <v>0</v>
      </c>
      <c r="CX384" s="17">
        <f t="shared" si="227"/>
        <v>0</v>
      </c>
      <c r="CY384" s="17">
        <f t="shared" si="228"/>
        <v>0</v>
      </c>
      <c r="CZ384" s="17">
        <f t="shared" si="229"/>
        <v>0</v>
      </c>
      <c r="DA384" s="17">
        <f t="shared" si="230"/>
        <v>0</v>
      </c>
      <c r="DB384" s="17">
        <f t="shared" si="231"/>
        <v>0</v>
      </c>
      <c r="DC384" s="17">
        <f t="shared" si="232"/>
        <v>0</v>
      </c>
      <c r="DD384" s="17">
        <f t="shared" si="233"/>
        <v>0</v>
      </c>
      <c r="DE384" s="17">
        <f t="shared" si="234"/>
        <v>0</v>
      </c>
      <c r="DF384" s="17">
        <f t="shared" si="235"/>
        <v>0</v>
      </c>
      <c r="DG384" s="17">
        <f t="shared" si="236"/>
        <v>0</v>
      </c>
      <c r="DH384" s="17">
        <f t="shared" si="237"/>
        <v>0</v>
      </c>
      <c r="DI384" s="17">
        <f t="shared" si="238"/>
        <v>0</v>
      </c>
      <c r="DJ384" s="17">
        <f t="shared" si="239"/>
        <v>0</v>
      </c>
      <c r="DK384" s="17">
        <f t="shared" si="240"/>
        <v>0</v>
      </c>
    </row>
    <row r="385" spans="2:115" ht="15" customHeight="1" x14ac:dyDescent="0.2">
      <c r="B385" s="156">
        <v>377</v>
      </c>
      <c r="C385" s="157"/>
      <c r="D385" s="158"/>
      <c r="E385" s="159"/>
      <c r="F385" s="159"/>
      <c r="G385" s="91"/>
      <c r="H385" s="92"/>
      <c r="I385" s="160"/>
      <c r="J385" s="92"/>
      <c r="K385" s="92"/>
      <c r="L385" s="160"/>
      <c r="M385" s="160"/>
      <c r="N385" s="160"/>
      <c r="O385" s="160"/>
      <c r="P385" s="160"/>
      <c r="Q385" s="160"/>
      <c r="R385" s="160"/>
      <c r="S385" s="92"/>
      <c r="T385" s="160"/>
      <c r="U385" s="92"/>
      <c r="V385" s="92"/>
      <c r="W385" s="92"/>
      <c r="X385" s="92"/>
      <c r="Y385" s="92"/>
      <c r="Z385" s="161"/>
      <c r="AA385" s="161"/>
      <c r="AB385" s="161"/>
      <c r="AC385" s="161"/>
      <c r="AD385" s="161"/>
      <c r="AE385" s="162"/>
      <c r="AF385" s="162"/>
      <c r="AG385" s="162"/>
      <c r="AH385" s="162"/>
      <c r="AI385" s="162"/>
      <c r="AJ385" s="162"/>
      <c r="AK385" s="162"/>
      <c r="AL385" s="162"/>
      <c r="AM385" s="162"/>
      <c r="AN385" s="162"/>
      <c r="AO385" s="162"/>
      <c r="AP385" s="162"/>
      <c r="AQ385" s="162"/>
      <c r="AR385" s="162"/>
      <c r="AS385" s="162"/>
      <c r="AT385" s="162"/>
      <c r="AU385" s="162"/>
      <c r="AV385" s="162"/>
      <c r="AW385" s="162"/>
      <c r="AX385" s="162"/>
      <c r="AY385" s="162"/>
      <c r="AZ385" s="162"/>
      <c r="BA385" s="162"/>
      <c r="BB385" s="162"/>
      <c r="BC385" s="162"/>
      <c r="BD385" s="162"/>
      <c r="BE385" s="162"/>
      <c r="BF385" s="163"/>
      <c r="BG385" s="163"/>
      <c r="BH385" s="163"/>
      <c r="BI385" s="164"/>
      <c r="BJ385" s="165"/>
      <c r="BK385" s="162"/>
      <c r="BL385" s="162"/>
      <c r="BM385" s="164"/>
      <c r="BN385" s="38"/>
      <c r="BO385" s="38"/>
      <c r="BP385" s="38"/>
      <c r="BQ385" s="38"/>
      <c r="BR385" s="38"/>
      <c r="BS385" s="38"/>
      <c r="BT385" s="114" t="str">
        <f t="shared" si="208"/>
        <v/>
      </c>
      <c r="BU385" s="38"/>
      <c r="BV385" s="38"/>
      <c r="BW385" s="38"/>
      <c r="BX385" s="38"/>
      <c r="BZ385" s="17">
        <f t="shared" si="202"/>
        <v>0</v>
      </c>
      <c r="CA385" s="17">
        <f t="shared" si="203"/>
        <v>0</v>
      </c>
      <c r="CB385" s="17">
        <f t="shared" si="204"/>
        <v>0</v>
      </c>
      <c r="CC385" s="17">
        <f t="shared" si="205"/>
        <v>0</v>
      </c>
      <c r="CD385" s="17">
        <f t="shared" si="206"/>
        <v>0</v>
      </c>
      <c r="CE385" s="17">
        <f t="shared" si="207"/>
        <v>0</v>
      </c>
      <c r="CF385" s="17">
        <f t="shared" si="209"/>
        <v>0</v>
      </c>
      <c r="CG385" s="17">
        <f t="shared" si="210"/>
        <v>0</v>
      </c>
      <c r="CH385" s="17">
        <f t="shared" si="211"/>
        <v>0</v>
      </c>
      <c r="CI385" s="17">
        <f t="shared" si="212"/>
        <v>0</v>
      </c>
      <c r="CJ385" s="17">
        <f t="shared" si="213"/>
        <v>0</v>
      </c>
      <c r="CK385" s="17">
        <f t="shared" si="214"/>
        <v>0</v>
      </c>
      <c r="CL385" s="17">
        <f t="shared" si="215"/>
        <v>0</v>
      </c>
      <c r="CM385" s="17">
        <f t="shared" si="216"/>
        <v>0</v>
      </c>
      <c r="CN385" s="17">
        <f t="shared" si="217"/>
        <v>0</v>
      </c>
      <c r="CO385" s="17">
        <f t="shared" si="218"/>
        <v>0</v>
      </c>
      <c r="CP385" s="17">
        <f t="shared" si="219"/>
        <v>0</v>
      </c>
      <c r="CQ385" s="17">
        <f t="shared" si="220"/>
        <v>0</v>
      </c>
      <c r="CR385" s="17">
        <f t="shared" si="221"/>
        <v>0</v>
      </c>
      <c r="CS385" s="17">
        <f t="shared" si="222"/>
        <v>0</v>
      </c>
      <c r="CT385" s="17">
        <f t="shared" si="223"/>
        <v>0</v>
      </c>
      <c r="CU385" s="17">
        <f t="shared" si="224"/>
        <v>0</v>
      </c>
      <c r="CV385" s="17">
        <f t="shared" si="225"/>
        <v>0</v>
      </c>
      <c r="CW385" s="17">
        <f t="shared" si="226"/>
        <v>0</v>
      </c>
      <c r="CX385" s="17">
        <f t="shared" si="227"/>
        <v>0</v>
      </c>
      <c r="CY385" s="17">
        <f t="shared" si="228"/>
        <v>0</v>
      </c>
      <c r="CZ385" s="17">
        <f t="shared" si="229"/>
        <v>0</v>
      </c>
      <c r="DA385" s="17">
        <f t="shared" si="230"/>
        <v>0</v>
      </c>
      <c r="DB385" s="17">
        <f t="shared" si="231"/>
        <v>0</v>
      </c>
      <c r="DC385" s="17">
        <f t="shared" si="232"/>
        <v>0</v>
      </c>
      <c r="DD385" s="17">
        <f t="shared" si="233"/>
        <v>0</v>
      </c>
      <c r="DE385" s="17">
        <f t="shared" si="234"/>
        <v>0</v>
      </c>
      <c r="DF385" s="17">
        <f t="shared" si="235"/>
        <v>0</v>
      </c>
      <c r="DG385" s="17">
        <f t="shared" si="236"/>
        <v>0</v>
      </c>
      <c r="DH385" s="17">
        <f t="shared" si="237"/>
        <v>0</v>
      </c>
      <c r="DI385" s="17">
        <f t="shared" si="238"/>
        <v>0</v>
      </c>
      <c r="DJ385" s="17">
        <f t="shared" si="239"/>
        <v>0</v>
      </c>
      <c r="DK385" s="17">
        <f t="shared" si="240"/>
        <v>0</v>
      </c>
    </row>
    <row r="386" spans="2:115" ht="15" customHeight="1" x14ac:dyDescent="0.2">
      <c r="B386" s="156">
        <v>378</v>
      </c>
      <c r="C386" s="157"/>
      <c r="D386" s="158"/>
      <c r="E386" s="159"/>
      <c r="F386" s="159"/>
      <c r="G386" s="91"/>
      <c r="H386" s="92"/>
      <c r="I386" s="160"/>
      <c r="J386" s="92"/>
      <c r="K386" s="92"/>
      <c r="L386" s="160"/>
      <c r="M386" s="160"/>
      <c r="N386" s="160"/>
      <c r="O386" s="160"/>
      <c r="P386" s="160"/>
      <c r="Q386" s="160"/>
      <c r="R386" s="160"/>
      <c r="S386" s="92"/>
      <c r="T386" s="160"/>
      <c r="U386" s="92"/>
      <c r="V386" s="92"/>
      <c r="W386" s="92"/>
      <c r="X386" s="92"/>
      <c r="Y386" s="92"/>
      <c r="Z386" s="161"/>
      <c r="AA386" s="161"/>
      <c r="AB386" s="161"/>
      <c r="AC386" s="161"/>
      <c r="AD386" s="161"/>
      <c r="AE386" s="162"/>
      <c r="AF386" s="162"/>
      <c r="AG386" s="162"/>
      <c r="AH386" s="162"/>
      <c r="AI386" s="162"/>
      <c r="AJ386" s="162"/>
      <c r="AK386" s="162"/>
      <c r="AL386" s="162"/>
      <c r="AM386" s="162"/>
      <c r="AN386" s="162"/>
      <c r="AO386" s="162"/>
      <c r="AP386" s="162"/>
      <c r="AQ386" s="162"/>
      <c r="AR386" s="162"/>
      <c r="AS386" s="162"/>
      <c r="AT386" s="162"/>
      <c r="AU386" s="162"/>
      <c r="AV386" s="162"/>
      <c r="AW386" s="162"/>
      <c r="AX386" s="162"/>
      <c r="AY386" s="162"/>
      <c r="AZ386" s="162"/>
      <c r="BA386" s="162"/>
      <c r="BB386" s="162"/>
      <c r="BC386" s="162"/>
      <c r="BD386" s="162"/>
      <c r="BE386" s="162"/>
      <c r="BF386" s="163"/>
      <c r="BG386" s="163"/>
      <c r="BH386" s="163"/>
      <c r="BI386" s="164"/>
      <c r="BJ386" s="165"/>
      <c r="BK386" s="162"/>
      <c r="BL386" s="162"/>
      <c r="BM386" s="164"/>
      <c r="BN386" s="38"/>
      <c r="BO386" s="38"/>
      <c r="BP386" s="38"/>
      <c r="BQ386" s="38"/>
      <c r="BR386" s="38"/>
      <c r="BS386" s="38"/>
      <c r="BT386" s="114" t="str">
        <f t="shared" si="208"/>
        <v/>
      </c>
      <c r="BU386" s="38"/>
      <c r="BV386" s="38"/>
      <c r="BW386" s="38"/>
      <c r="BX386" s="38"/>
      <c r="BZ386" s="17">
        <f t="shared" si="202"/>
        <v>0</v>
      </c>
      <c r="CA386" s="17">
        <f t="shared" si="203"/>
        <v>0</v>
      </c>
      <c r="CB386" s="17">
        <f t="shared" si="204"/>
        <v>0</v>
      </c>
      <c r="CC386" s="17">
        <f t="shared" si="205"/>
        <v>0</v>
      </c>
      <c r="CD386" s="17">
        <f t="shared" si="206"/>
        <v>0</v>
      </c>
      <c r="CE386" s="17">
        <f t="shared" si="207"/>
        <v>0</v>
      </c>
      <c r="CF386" s="17">
        <f t="shared" si="209"/>
        <v>0</v>
      </c>
      <c r="CG386" s="17">
        <f t="shared" si="210"/>
        <v>0</v>
      </c>
      <c r="CH386" s="17">
        <f t="shared" si="211"/>
        <v>0</v>
      </c>
      <c r="CI386" s="17">
        <f t="shared" si="212"/>
        <v>0</v>
      </c>
      <c r="CJ386" s="17">
        <f t="shared" si="213"/>
        <v>0</v>
      </c>
      <c r="CK386" s="17">
        <f t="shared" si="214"/>
        <v>0</v>
      </c>
      <c r="CL386" s="17">
        <f t="shared" si="215"/>
        <v>0</v>
      </c>
      <c r="CM386" s="17">
        <f t="shared" si="216"/>
        <v>0</v>
      </c>
      <c r="CN386" s="17">
        <f t="shared" si="217"/>
        <v>0</v>
      </c>
      <c r="CO386" s="17">
        <f t="shared" si="218"/>
        <v>0</v>
      </c>
      <c r="CP386" s="17">
        <f t="shared" si="219"/>
        <v>0</v>
      </c>
      <c r="CQ386" s="17">
        <f t="shared" si="220"/>
        <v>0</v>
      </c>
      <c r="CR386" s="17">
        <f t="shared" si="221"/>
        <v>0</v>
      </c>
      <c r="CS386" s="17">
        <f t="shared" si="222"/>
        <v>0</v>
      </c>
      <c r="CT386" s="17">
        <f t="shared" si="223"/>
        <v>0</v>
      </c>
      <c r="CU386" s="17">
        <f t="shared" si="224"/>
        <v>0</v>
      </c>
      <c r="CV386" s="17">
        <f t="shared" si="225"/>
        <v>0</v>
      </c>
      <c r="CW386" s="17">
        <f t="shared" si="226"/>
        <v>0</v>
      </c>
      <c r="CX386" s="17">
        <f t="shared" si="227"/>
        <v>0</v>
      </c>
      <c r="CY386" s="17">
        <f t="shared" si="228"/>
        <v>0</v>
      </c>
      <c r="CZ386" s="17">
        <f t="shared" si="229"/>
        <v>0</v>
      </c>
      <c r="DA386" s="17">
        <f t="shared" si="230"/>
        <v>0</v>
      </c>
      <c r="DB386" s="17">
        <f t="shared" si="231"/>
        <v>0</v>
      </c>
      <c r="DC386" s="17">
        <f t="shared" si="232"/>
        <v>0</v>
      </c>
      <c r="DD386" s="17">
        <f t="shared" si="233"/>
        <v>0</v>
      </c>
      <c r="DE386" s="17">
        <f t="shared" si="234"/>
        <v>0</v>
      </c>
      <c r="DF386" s="17">
        <f t="shared" si="235"/>
        <v>0</v>
      </c>
      <c r="DG386" s="17">
        <f t="shared" si="236"/>
        <v>0</v>
      </c>
      <c r="DH386" s="17">
        <f t="shared" si="237"/>
        <v>0</v>
      </c>
      <c r="DI386" s="17">
        <f t="shared" si="238"/>
        <v>0</v>
      </c>
      <c r="DJ386" s="17">
        <f t="shared" si="239"/>
        <v>0</v>
      </c>
      <c r="DK386" s="17">
        <f t="shared" si="240"/>
        <v>0</v>
      </c>
    </row>
    <row r="387" spans="2:115" ht="15" customHeight="1" x14ac:dyDescent="0.2">
      <c r="B387" s="156">
        <v>379</v>
      </c>
      <c r="C387" s="157"/>
      <c r="D387" s="158"/>
      <c r="E387" s="159"/>
      <c r="F387" s="159"/>
      <c r="G387" s="91"/>
      <c r="H387" s="92"/>
      <c r="I387" s="160"/>
      <c r="J387" s="92"/>
      <c r="K387" s="92"/>
      <c r="L387" s="160"/>
      <c r="M387" s="160"/>
      <c r="N387" s="160"/>
      <c r="O387" s="160"/>
      <c r="P387" s="160"/>
      <c r="Q387" s="160"/>
      <c r="R387" s="160"/>
      <c r="S387" s="92"/>
      <c r="T387" s="160"/>
      <c r="U387" s="92"/>
      <c r="V387" s="92"/>
      <c r="W387" s="92"/>
      <c r="X387" s="92"/>
      <c r="Y387" s="92"/>
      <c r="Z387" s="161"/>
      <c r="AA387" s="161"/>
      <c r="AB387" s="161"/>
      <c r="AC387" s="161"/>
      <c r="AD387" s="161"/>
      <c r="AE387" s="162"/>
      <c r="AF387" s="162"/>
      <c r="AG387" s="162"/>
      <c r="AH387" s="162"/>
      <c r="AI387" s="162"/>
      <c r="AJ387" s="162"/>
      <c r="AK387" s="162"/>
      <c r="AL387" s="162"/>
      <c r="AM387" s="162"/>
      <c r="AN387" s="162"/>
      <c r="AO387" s="162"/>
      <c r="AP387" s="162"/>
      <c r="AQ387" s="162"/>
      <c r="AR387" s="162"/>
      <c r="AS387" s="162"/>
      <c r="AT387" s="162"/>
      <c r="AU387" s="162"/>
      <c r="AV387" s="162"/>
      <c r="AW387" s="162"/>
      <c r="AX387" s="162"/>
      <c r="AY387" s="162"/>
      <c r="AZ387" s="162"/>
      <c r="BA387" s="162"/>
      <c r="BB387" s="162"/>
      <c r="BC387" s="162"/>
      <c r="BD387" s="162"/>
      <c r="BE387" s="162"/>
      <c r="BF387" s="163"/>
      <c r="BG387" s="163"/>
      <c r="BH387" s="163"/>
      <c r="BI387" s="164"/>
      <c r="BJ387" s="165"/>
      <c r="BK387" s="162"/>
      <c r="BL387" s="162"/>
      <c r="BM387" s="164"/>
      <c r="BN387" s="38"/>
      <c r="BO387" s="38"/>
      <c r="BP387" s="38"/>
      <c r="BQ387" s="38"/>
      <c r="BR387" s="38"/>
      <c r="BS387" s="38"/>
      <c r="BT387" s="114" t="str">
        <f t="shared" si="208"/>
        <v/>
      </c>
      <c r="BU387" s="38"/>
      <c r="BV387" s="38"/>
      <c r="BW387" s="38"/>
      <c r="BX387" s="38"/>
      <c r="BZ387" s="17">
        <f t="shared" si="202"/>
        <v>0</v>
      </c>
      <c r="CA387" s="17">
        <f t="shared" si="203"/>
        <v>0</v>
      </c>
      <c r="CB387" s="17">
        <f t="shared" si="204"/>
        <v>0</v>
      </c>
      <c r="CC387" s="17">
        <f t="shared" si="205"/>
        <v>0</v>
      </c>
      <c r="CD387" s="17">
        <f t="shared" si="206"/>
        <v>0</v>
      </c>
      <c r="CE387" s="17">
        <f t="shared" si="207"/>
        <v>0</v>
      </c>
      <c r="CF387" s="17">
        <f t="shared" si="209"/>
        <v>0</v>
      </c>
      <c r="CG387" s="17">
        <f t="shared" si="210"/>
        <v>0</v>
      </c>
      <c r="CH387" s="17">
        <f t="shared" si="211"/>
        <v>0</v>
      </c>
      <c r="CI387" s="17">
        <f t="shared" si="212"/>
        <v>0</v>
      </c>
      <c r="CJ387" s="17">
        <f t="shared" si="213"/>
        <v>0</v>
      </c>
      <c r="CK387" s="17">
        <f t="shared" si="214"/>
        <v>0</v>
      </c>
      <c r="CL387" s="17">
        <f t="shared" si="215"/>
        <v>0</v>
      </c>
      <c r="CM387" s="17">
        <f t="shared" si="216"/>
        <v>0</v>
      </c>
      <c r="CN387" s="17">
        <f t="shared" si="217"/>
        <v>0</v>
      </c>
      <c r="CO387" s="17">
        <f t="shared" si="218"/>
        <v>0</v>
      </c>
      <c r="CP387" s="17">
        <f t="shared" si="219"/>
        <v>0</v>
      </c>
      <c r="CQ387" s="17">
        <f t="shared" si="220"/>
        <v>0</v>
      </c>
      <c r="CR387" s="17">
        <f t="shared" si="221"/>
        <v>0</v>
      </c>
      <c r="CS387" s="17">
        <f t="shared" si="222"/>
        <v>0</v>
      </c>
      <c r="CT387" s="17">
        <f t="shared" si="223"/>
        <v>0</v>
      </c>
      <c r="CU387" s="17">
        <f t="shared" si="224"/>
        <v>0</v>
      </c>
      <c r="CV387" s="17">
        <f t="shared" si="225"/>
        <v>0</v>
      </c>
      <c r="CW387" s="17">
        <f t="shared" si="226"/>
        <v>0</v>
      </c>
      <c r="CX387" s="17">
        <f t="shared" si="227"/>
        <v>0</v>
      </c>
      <c r="CY387" s="17">
        <f t="shared" si="228"/>
        <v>0</v>
      </c>
      <c r="CZ387" s="17">
        <f t="shared" si="229"/>
        <v>0</v>
      </c>
      <c r="DA387" s="17">
        <f t="shared" si="230"/>
        <v>0</v>
      </c>
      <c r="DB387" s="17">
        <f t="shared" si="231"/>
        <v>0</v>
      </c>
      <c r="DC387" s="17">
        <f t="shared" si="232"/>
        <v>0</v>
      </c>
      <c r="DD387" s="17">
        <f t="shared" si="233"/>
        <v>0</v>
      </c>
      <c r="DE387" s="17">
        <f t="shared" si="234"/>
        <v>0</v>
      </c>
      <c r="DF387" s="17">
        <f t="shared" si="235"/>
        <v>0</v>
      </c>
      <c r="DG387" s="17">
        <f t="shared" si="236"/>
        <v>0</v>
      </c>
      <c r="DH387" s="17">
        <f t="shared" si="237"/>
        <v>0</v>
      </c>
      <c r="DI387" s="17">
        <f t="shared" si="238"/>
        <v>0</v>
      </c>
      <c r="DJ387" s="17">
        <f t="shared" si="239"/>
        <v>0</v>
      </c>
      <c r="DK387" s="17">
        <f t="shared" si="240"/>
        <v>0</v>
      </c>
    </row>
    <row r="388" spans="2:115" ht="15" customHeight="1" x14ac:dyDescent="0.2">
      <c r="B388" s="156">
        <v>380</v>
      </c>
      <c r="C388" s="157"/>
      <c r="D388" s="158"/>
      <c r="E388" s="159"/>
      <c r="F388" s="159"/>
      <c r="G388" s="91"/>
      <c r="H388" s="92"/>
      <c r="I388" s="160"/>
      <c r="J388" s="92"/>
      <c r="K388" s="92"/>
      <c r="L388" s="160"/>
      <c r="M388" s="160"/>
      <c r="N388" s="160"/>
      <c r="O388" s="160"/>
      <c r="P388" s="160"/>
      <c r="Q388" s="160"/>
      <c r="R388" s="160"/>
      <c r="S388" s="92"/>
      <c r="T388" s="160"/>
      <c r="U388" s="92"/>
      <c r="V388" s="92"/>
      <c r="W388" s="92"/>
      <c r="X388" s="92"/>
      <c r="Y388" s="92"/>
      <c r="Z388" s="161"/>
      <c r="AA388" s="161"/>
      <c r="AB388" s="161"/>
      <c r="AC388" s="161"/>
      <c r="AD388" s="161"/>
      <c r="AE388" s="162"/>
      <c r="AF388" s="162"/>
      <c r="AG388" s="162"/>
      <c r="AH388" s="162"/>
      <c r="AI388" s="162"/>
      <c r="AJ388" s="162"/>
      <c r="AK388" s="162"/>
      <c r="AL388" s="162"/>
      <c r="AM388" s="162"/>
      <c r="AN388" s="162"/>
      <c r="AO388" s="162"/>
      <c r="AP388" s="162"/>
      <c r="AQ388" s="162"/>
      <c r="AR388" s="162"/>
      <c r="AS388" s="162"/>
      <c r="AT388" s="162"/>
      <c r="AU388" s="162"/>
      <c r="AV388" s="162"/>
      <c r="AW388" s="162"/>
      <c r="AX388" s="162"/>
      <c r="AY388" s="162"/>
      <c r="AZ388" s="162"/>
      <c r="BA388" s="162"/>
      <c r="BB388" s="162"/>
      <c r="BC388" s="162"/>
      <c r="BD388" s="162"/>
      <c r="BE388" s="162"/>
      <c r="BF388" s="163"/>
      <c r="BG388" s="163"/>
      <c r="BH388" s="163"/>
      <c r="BI388" s="164"/>
      <c r="BJ388" s="165"/>
      <c r="BK388" s="162"/>
      <c r="BL388" s="162"/>
      <c r="BM388" s="164"/>
      <c r="BN388" s="38"/>
      <c r="BO388" s="38"/>
      <c r="BP388" s="38"/>
      <c r="BQ388" s="38"/>
      <c r="BR388" s="38"/>
      <c r="BS388" s="38"/>
      <c r="BT388" s="114" t="str">
        <f t="shared" si="208"/>
        <v/>
      </c>
      <c r="BU388" s="38"/>
      <c r="BV388" s="38"/>
      <c r="BW388" s="38"/>
      <c r="BX388" s="38"/>
      <c r="BZ388" s="17">
        <f t="shared" si="202"/>
        <v>0</v>
      </c>
      <c r="CA388" s="17">
        <f t="shared" si="203"/>
        <v>0</v>
      </c>
      <c r="CB388" s="17">
        <f t="shared" si="204"/>
        <v>0</v>
      </c>
      <c r="CC388" s="17">
        <f t="shared" si="205"/>
        <v>0</v>
      </c>
      <c r="CD388" s="17">
        <f t="shared" si="206"/>
        <v>0</v>
      </c>
      <c r="CE388" s="17">
        <f t="shared" si="207"/>
        <v>0</v>
      </c>
      <c r="CF388" s="17">
        <f t="shared" si="209"/>
        <v>0</v>
      </c>
      <c r="CG388" s="17">
        <f t="shared" si="210"/>
        <v>0</v>
      </c>
      <c r="CH388" s="17">
        <f t="shared" si="211"/>
        <v>0</v>
      </c>
      <c r="CI388" s="17">
        <f t="shared" si="212"/>
        <v>0</v>
      </c>
      <c r="CJ388" s="17">
        <f t="shared" si="213"/>
        <v>0</v>
      </c>
      <c r="CK388" s="17">
        <f t="shared" si="214"/>
        <v>0</v>
      </c>
      <c r="CL388" s="17">
        <f t="shared" si="215"/>
        <v>0</v>
      </c>
      <c r="CM388" s="17">
        <f t="shared" si="216"/>
        <v>0</v>
      </c>
      <c r="CN388" s="17">
        <f t="shared" si="217"/>
        <v>0</v>
      </c>
      <c r="CO388" s="17">
        <f t="shared" si="218"/>
        <v>0</v>
      </c>
      <c r="CP388" s="17">
        <f t="shared" si="219"/>
        <v>0</v>
      </c>
      <c r="CQ388" s="17">
        <f t="shared" si="220"/>
        <v>0</v>
      </c>
      <c r="CR388" s="17">
        <f t="shared" si="221"/>
        <v>0</v>
      </c>
      <c r="CS388" s="17">
        <f t="shared" si="222"/>
        <v>0</v>
      </c>
      <c r="CT388" s="17">
        <f t="shared" si="223"/>
        <v>0</v>
      </c>
      <c r="CU388" s="17">
        <f t="shared" si="224"/>
        <v>0</v>
      </c>
      <c r="CV388" s="17">
        <f t="shared" si="225"/>
        <v>0</v>
      </c>
      <c r="CW388" s="17">
        <f t="shared" si="226"/>
        <v>0</v>
      </c>
      <c r="CX388" s="17">
        <f t="shared" si="227"/>
        <v>0</v>
      </c>
      <c r="CY388" s="17">
        <f t="shared" si="228"/>
        <v>0</v>
      </c>
      <c r="CZ388" s="17">
        <f t="shared" si="229"/>
        <v>0</v>
      </c>
      <c r="DA388" s="17">
        <f t="shared" si="230"/>
        <v>0</v>
      </c>
      <c r="DB388" s="17">
        <f t="shared" si="231"/>
        <v>0</v>
      </c>
      <c r="DC388" s="17">
        <f t="shared" si="232"/>
        <v>0</v>
      </c>
      <c r="DD388" s="17">
        <f t="shared" si="233"/>
        <v>0</v>
      </c>
      <c r="DE388" s="17">
        <f t="shared" si="234"/>
        <v>0</v>
      </c>
      <c r="DF388" s="17">
        <f t="shared" si="235"/>
        <v>0</v>
      </c>
      <c r="DG388" s="17">
        <f t="shared" si="236"/>
        <v>0</v>
      </c>
      <c r="DH388" s="17">
        <f t="shared" si="237"/>
        <v>0</v>
      </c>
      <c r="DI388" s="17">
        <f t="shared" si="238"/>
        <v>0</v>
      </c>
      <c r="DJ388" s="17">
        <f t="shared" si="239"/>
        <v>0</v>
      </c>
      <c r="DK388" s="17">
        <f t="shared" si="240"/>
        <v>0</v>
      </c>
    </row>
    <row r="389" spans="2:115" ht="15" customHeight="1" x14ac:dyDescent="0.2">
      <c r="B389" s="156">
        <v>381</v>
      </c>
      <c r="C389" s="157"/>
      <c r="D389" s="158"/>
      <c r="E389" s="159"/>
      <c r="F389" s="159"/>
      <c r="G389" s="91"/>
      <c r="H389" s="92"/>
      <c r="I389" s="160"/>
      <c r="J389" s="92"/>
      <c r="K389" s="92"/>
      <c r="L389" s="160"/>
      <c r="M389" s="160"/>
      <c r="N389" s="160"/>
      <c r="O389" s="160"/>
      <c r="P389" s="160"/>
      <c r="Q389" s="160"/>
      <c r="R389" s="160"/>
      <c r="S389" s="92"/>
      <c r="T389" s="160"/>
      <c r="U389" s="92"/>
      <c r="V389" s="92"/>
      <c r="W389" s="92"/>
      <c r="X389" s="92"/>
      <c r="Y389" s="92"/>
      <c r="Z389" s="161"/>
      <c r="AA389" s="161"/>
      <c r="AB389" s="161"/>
      <c r="AC389" s="161"/>
      <c r="AD389" s="161"/>
      <c r="AE389" s="162"/>
      <c r="AF389" s="162"/>
      <c r="AG389" s="162"/>
      <c r="AH389" s="162"/>
      <c r="AI389" s="162"/>
      <c r="AJ389" s="162"/>
      <c r="AK389" s="162"/>
      <c r="AL389" s="162"/>
      <c r="AM389" s="162"/>
      <c r="AN389" s="162"/>
      <c r="AO389" s="162"/>
      <c r="AP389" s="162"/>
      <c r="AQ389" s="162"/>
      <c r="AR389" s="162"/>
      <c r="AS389" s="162"/>
      <c r="AT389" s="162"/>
      <c r="AU389" s="162"/>
      <c r="AV389" s="162"/>
      <c r="AW389" s="162"/>
      <c r="AX389" s="162"/>
      <c r="AY389" s="162"/>
      <c r="AZ389" s="162"/>
      <c r="BA389" s="162"/>
      <c r="BB389" s="162"/>
      <c r="BC389" s="162"/>
      <c r="BD389" s="162"/>
      <c r="BE389" s="162"/>
      <c r="BF389" s="163"/>
      <c r="BG389" s="163"/>
      <c r="BH389" s="163"/>
      <c r="BI389" s="164"/>
      <c r="BJ389" s="165"/>
      <c r="BK389" s="162"/>
      <c r="BL389" s="162"/>
      <c r="BM389" s="164"/>
      <c r="BN389" s="38"/>
      <c r="BO389" s="38"/>
      <c r="BP389" s="38"/>
      <c r="BQ389" s="38"/>
      <c r="BR389" s="38"/>
      <c r="BS389" s="38"/>
      <c r="BT389" s="114" t="str">
        <f t="shared" si="208"/>
        <v/>
      </c>
      <c r="BU389" s="38"/>
      <c r="BV389" s="38"/>
      <c r="BW389" s="38"/>
      <c r="BX389" s="38"/>
      <c r="BZ389" s="17">
        <f t="shared" si="202"/>
        <v>0</v>
      </c>
      <c r="CA389" s="17">
        <f t="shared" si="203"/>
        <v>0</v>
      </c>
      <c r="CB389" s="17">
        <f t="shared" si="204"/>
        <v>0</v>
      </c>
      <c r="CC389" s="17">
        <f t="shared" si="205"/>
        <v>0</v>
      </c>
      <c r="CD389" s="17">
        <f t="shared" si="206"/>
        <v>0</v>
      </c>
      <c r="CE389" s="17">
        <f t="shared" si="207"/>
        <v>0</v>
      </c>
      <c r="CF389" s="17">
        <f t="shared" si="209"/>
        <v>0</v>
      </c>
      <c r="CG389" s="17">
        <f t="shared" si="210"/>
        <v>0</v>
      </c>
      <c r="CH389" s="17">
        <f t="shared" si="211"/>
        <v>0</v>
      </c>
      <c r="CI389" s="17">
        <f t="shared" si="212"/>
        <v>0</v>
      </c>
      <c r="CJ389" s="17">
        <f t="shared" si="213"/>
        <v>0</v>
      </c>
      <c r="CK389" s="17">
        <f t="shared" si="214"/>
        <v>0</v>
      </c>
      <c r="CL389" s="17">
        <f t="shared" si="215"/>
        <v>0</v>
      </c>
      <c r="CM389" s="17">
        <f t="shared" si="216"/>
        <v>0</v>
      </c>
      <c r="CN389" s="17">
        <f t="shared" si="217"/>
        <v>0</v>
      </c>
      <c r="CO389" s="17">
        <f t="shared" si="218"/>
        <v>0</v>
      </c>
      <c r="CP389" s="17">
        <f t="shared" si="219"/>
        <v>0</v>
      </c>
      <c r="CQ389" s="17">
        <f t="shared" si="220"/>
        <v>0</v>
      </c>
      <c r="CR389" s="17">
        <f t="shared" si="221"/>
        <v>0</v>
      </c>
      <c r="CS389" s="17">
        <f t="shared" si="222"/>
        <v>0</v>
      </c>
      <c r="CT389" s="17">
        <f t="shared" si="223"/>
        <v>0</v>
      </c>
      <c r="CU389" s="17">
        <f t="shared" si="224"/>
        <v>0</v>
      </c>
      <c r="CV389" s="17">
        <f t="shared" si="225"/>
        <v>0</v>
      </c>
      <c r="CW389" s="17">
        <f t="shared" si="226"/>
        <v>0</v>
      </c>
      <c r="CX389" s="17">
        <f t="shared" si="227"/>
        <v>0</v>
      </c>
      <c r="CY389" s="17">
        <f t="shared" si="228"/>
        <v>0</v>
      </c>
      <c r="CZ389" s="17">
        <f t="shared" si="229"/>
        <v>0</v>
      </c>
      <c r="DA389" s="17">
        <f t="shared" si="230"/>
        <v>0</v>
      </c>
      <c r="DB389" s="17">
        <f t="shared" si="231"/>
        <v>0</v>
      </c>
      <c r="DC389" s="17">
        <f t="shared" si="232"/>
        <v>0</v>
      </c>
      <c r="DD389" s="17">
        <f t="shared" si="233"/>
        <v>0</v>
      </c>
      <c r="DE389" s="17">
        <f t="shared" si="234"/>
        <v>0</v>
      </c>
      <c r="DF389" s="17">
        <f t="shared" si="235"/>
        <v>0</v>
      </c>
      <c r="DG389" s="17">
        <f t="shared" si="236"/>
        <v>0</v>
      </c>
      <c r="DH389" s="17">
        <f t="shared" si="237"/>
        <v>0</v>
      </c>
      <c r="DI389" s="17">
        <f t="shared" si="238"/>
        <v>0</v>
      </c>
      <c r="DJ389" s="17">
        <f t="shared" si="239"/>
        <v>0</v>
      </c>
      <c r="DK389" s="17">
        <f t="shared" si="240"/>
        <v>0</v>
      </c>
    </row>
    <row r="390" spans="2:115" ht="15" customHeight="1" x14ac:dyDescent="0.2">
      <c r="B390" s="156">
        <v>382</v>
      </c>
      <c r="C390" s="157"/>
      <c r="D390" s="158"/>
      <c r="E390" s="159"/>
      <c r="F390" s="159"/>
      <c r="G390" s="91"/>
      <c r="H390" s="92"/>
      <c r="I390" s="160"/>
      <c r="J390" s="92"/>
      <c r="K390" s="92"/>
      <c r="L390" s="160"/>
      <c r="M390" s="160"/>
      <c r="N390" s="160"/>
      <c r="O390" s="160"/>
      <c r="P390" s="160"/>
      <c r="Q390" s="160"/>
      <c r="R390" s="160"/>
      <c r="S390" s="92"/>
      <c r="T390" s="160"/>
      <c r="U390" s="92"/>
      <c r="V390" s="92"/>
      <c r="W390" s="92"/>
      <c r="X390" s="92"/>
      <c r="Y390" s="92"/>
      <c r="Z390" s="161"/>
      <c r="AA390" s="161"/>
      <c r="AB390" s="161"/>
      <c r="AC390" s="161"/>
      <c r="AD390" s="161"/>
      <c r="AE390" s="162"/>
      <c r="AF390" s="162"/>
      <c r="AG390" s="162"/>
      <c r="AH390" s="162"/>
      <c r="AI390" s="162"/>
      <c r="AJ390" s="162"/>
      <c r="AK390" s="162"/>
      <c r="AL390" s="162"/>
      <c r="AM390" s="162"/>
      <c r="AN390" s="162"/>
      <c r="AO390" s="162"/>
      <c r="AP390" s="162"/>
      <c r="AQ390" s="162"/>
      <c r="AR390" s="162"/>
      <c r="AS390" s="162"/>
      <c r="AT390" s="162"/>
      <c r="AU390" s="162"/>
      <c r="AV390" s="162"/>
      <c r="AW390" s="162"/>
      <c r="AX390" s="162"/>
      <c r="AY390" s="162"/>
      <c r="AZ390" s="162"/>
      <c r="BA390" s="162"/>
      <c r="BB390" s="162"/>
      <c r="BC390" s="162"/>
      <c r="BD390" s="162"/>
      <c r="BE390" s="162"/>
      <c r="BF390" s="163"/>
      <c r="BG390" s="163"/>
      <c r="BH390" s="163"/>
      <c r="BI390" s="164"/>
      <c r="BJ390" s="165"/>
      <c r="BK390" s="162"/>
      <c r="BL390" s="162"/>
      <c r="BM390" s="164"/>
      <c r="BN390" s="38"/>
      <c r="BO390" s="38"/>
      <c r="BP390" s="38"/>
      <c r="BQ390" s="38"/>
      <c r="BR390" s="38"/>
      <c r="BS390" s="38"/>
      <c r="BT390" s="114" t="str">
        <f t="shared" si="208"/>
        <v/>
      </c>
      <c r="BU390" s="38"/>
      <c r="BV390" s="38"/>
      <c r="BW390" s="38"/>
      <c r="BX390" s="38"/>
      <c r="BZ390" s="17">
        <f t="shared" si="202"/>
        <v>0</v>
      </c>
      <c r="CA390" s="17">
        <f t="shared" si="203"/>
        <v>0</v>
      </c>
      <c r="CB390" s="17">
        <f t="shared" si="204"/>
        <v>0</v>
      </c>
      <c r="CC390" s="17">
        <f t="shared" si="205"/>
        <v>0</v>
      </c>
      <c r="CD390" s="17">
        <f t="shared" si="206"/>
        <v>0</v>
      </c>
      <c r="CE390" s="17">
        <f t="shared" si="207"/>
        <v>0</v>
      </c>
      <c r="CF390" s="17">
        <f t="shared" si="209"/>
        <v>0</v>
      </c>
      <c r="CG390" s="17">
        <f t="shared" si="210"/>
        <v>0</v>
      </c>
      <c r="CH390" s="17">
        <f t="shared" si="211"/>
        <v>0</v>
      </c>
      <c r="CI390" s="17">
        <f t="shared" si="212"/>
        <v>0</v>
      </c>
      <c r="CJ390" s="17">
        <f t="shared" si="213"/>
        <v>0</v>
      </c>
      <c r="CK390" s="17">
        <f t="shared" si="214"/>
        <v>0</v>
      </c>
      <c r="CL390" s="17">
        <f t="shared" si="215"/>
        <v>0</v>
      </c>
      <c r="CM390" s="17">
        <f t="shared" si="216"/>
        <v>0</v>
      </c>
      <c r="CN390" s="17">
        <f t="shared" si="217"/>
        <v>0</v>
      </c>
      <c r="CO390" s="17">
        <f t="shared" si="218"/>
        <v>0</v>
      </c>
      <c r="CP390" s="17">
        <f t="shared" si="219"/>
        <v>0</v>
      </c>
      <c r="CQ390" s="17">
        <f t="shared" si="220"/>
        <v>0</v>
      </c>
      <c r="CR390" s="17">
        <f t="shared" si="221"/>
        <v>0</v>
      </c>
      <c r="CS390" s="17">
        <f t="shared" si="222"/>
        <v>0</v>
      </c>
      <c r="CT390" s="17">
        <f t="shared" si="223"/>
        <v>0</v>
      </c>
      <c r="CU390" s="17">
        <f t="shared" si="224"/>
        <v>0</v>
      </c>
      <c r="CV390" s="17">
        <f t="shared" si="225"/>
        <v>0</v>
      </c>
      <c r="CW390" s="17">
        <f t="shared" si="226"/>
        <v>0</v>
      </c>
      <c r="CX390" s="17">
        <f t="shared" si="227"/>
        <v>0</v>
      </c>
      <c r="CY390" s="17">
        <f t="shared" si="228"/>
        <v>0</v>
      </c>
      <c r="CZ390" s="17">
        <f t="shared" si="229"/>
        <v>0</v>
      </c>
      <c r="DA390" s="17">
        <f t="shared" si="230"/>
        <v>0</v>
      </c>
      <c r="DB390" s="17">
        <f t="shared" si="231"/>
        <v>0</v>
      </c>
      <c r="DC390" s="17">
        <f t="shared" si="232"/>
        <v>0</v>
      </c>
      <c r="DD390" s="17">
        <f t="shared" si="233"/>
        <v>0</v>
      </c>
      <c r="DE390" s="17">
        <f t="shared" si="234"/>
        <v>0</v>
      </c>
      <c r="DF390" s="17">
        <f t="shared" si="235"/>
        <v>0</v>
      </c>
      <c r="DG390" s="17">
        <f t="shared" si="236"/>
        <v>0</v>
      </c>
      <c r="DH390" s="17">
        <f t="shared" si="237"/>
        <v>0</v>
      </c>
      <c r="DI390" s="17">
        <f t="shared" si="238"/>
        <v>0</v>
      </c>
      <c r="DJ390" s="17">
        <f t="shared" si="239"/>
        <v>0</v>
      </c>
      <c r="DK390" s="17">
        <f t="shared" si="240"/>
        <v>0</v>
      </c>
    </row>
    <row r="391" spans="2:115" ht="15" customHeight="1" x14ac:dyDescent="0.2">
      <c r="B391" s="156">
        <v>383</v>
      </c>
      <c r="C391" s="157"/>
      <c r="D391" s="158"/>
      <c r="E391" s="159"/>
      <c r="F391" s="159"/>
      <c r="G391" s="91"/>
      <c r="H391" s="92"/>
      <c r="I391" s="160"/>
      <c r="J391" s="92"/>
      <c r="K391" s="92"/>
      <c r="L391" s="160"/>
      <c r="M391" s="160"/>
      <c r="N391" s="160"/>
      <c r="O391" s="160"/>
      <c r="P391" s="160"/>
      <c r="Q391" s="160"/>
      <c r="R391" s="160"/>
      <c r="S391" s="92"/>
      <c r="T391" s="160"/>
      <c r="U391" s="92"/>
      <c r="V391" s="92"/>
      <c r="W391" s="92"/>
      <c r="X391" s="92"/>
      <c r="Y391" s="92"/>
      <c r="Z391" s="161"/>
      <c r="AA391" s="161"/>
      <c r="AB391" s="161"/>
      <c r="AC391" s="161"/>
      <c r="AD391" s="161"/>
      <c r="AE391" s="162"/>
      <c r="AF391" s="162"/>
      <c r="AG391" s="162"/>
      <c r="AH391" s="162"/>
      <c r="AI391" s="162"/>
      <c r="AJ391" s="162"/>
      <c r="AK391" s="162"/>
      <c r="AL391" s="162"/>
      <c r="AM391" s="162"/>
      <c r="AN391" s="162"/>
      <c r="AO391" s="162"/>
      <c r="AP391" s="162"/>
      <c r="AQ391" s="162"/>
      <c r="AR391" s="162"/>
      <c r="AS391" s="162"/>
      <c r="AT391" s="162"/>
      <c r="AU391" s="162"/>
      <c r="AV391" s="162"/>
      <c r="AW391" s="162"/>
      <c r="AX391" s="162"/>
      <c r="AY391" s="162"/>
      <c r="AZ391" s="162"/>
      <c r="BA391" s="162"/>
      <c r="BB391" s="162"/>
      <c r="BC391" s="162"/>
      <c r="BD391" s="162"/>
      <c r="BE391" s="162"/>
      <c r="BF391" s="163"/>
      <c r="BG391" s="163"/>
      <c r="BH391" s="163"/>
      <c r="BI391" s="164"/>
      <c r="BJ391" s="165"/>
      <c r="BK391" s="162"/>
      <c r="BL391" s="162"/>
      <c r="BM391" s="164"/>
      <c r="BN391" s="38"/>
      <c r="BO391" s="38"/>
      <c r="BP391" s="38"/>
      <c r="BQ391" s="38"/>
      <c r="BR391" s="38"/>
      <c r="BS391" s="38"/>
      <c r="BT391" s="114" t="str">
        <f t="shared" si="208"/>
        <v/>
      </c>
      <c r="BU391" s="38"/>
      <c r="BV391" s="38"/>
      <c r="BW391" s="38"/>
      <c r="BX391" s="38"/>
      <c r="BZ391" s="17">
        <f t="shared" si="202"/>
        <v>0</v>
      </c>
      <c r="CA391" s="17">
        <f t="shared" si="203"/>
        <v>0</v>
      </c>
      <c r="CB391" s="17">
        <f t="shared" si="204"/>
        <v>0</v>
      </c>
      <c r="CC391" s="17">
        <f t="shared" si="205"/>
        <v>0</v>
      </c>
      <c r="CD391" s="17">
        <f t="shared" si="206"/>
        <v>0</v>
      </c>
      <c r="CE391" s="17">
        <f t="shared" si="207"/>
        <v>0</v>
      </c>
      <c r="CF391" s="17">
        <f t="shared" si="209"/>
        <v>0</v>
      </c>
      <c r="CG391" s="17">
        <f t="shared" si="210"/>
        <v>0</v>
      </c>
      <c r="CH391" s="17">
        <f t="shared" si="211"/>
        <v>0</v>
      </c>
      <c r="CI391" s="17">
        <f t="shared" si="212"/>
        <v>0</v>
      </c>
      <c r="CJ391" s="17">
        <f t="shared" si="213"/>
        <v>0</v>
      </c>
      <c r="CK391" s="17">
        <f t="shared" si="214"/>
        <v>0</v>
      </c>
      <c r="CL391" s="17">
        <f t="shared" si="215"/>
        <v>0</v>
      </c>
      <c r="CM391" s="17">
        <f t="shared" si="216"/>
        <v>0</v>
      </c>
      <c r="CN391" s="17">
        <f t="shared" si="217"/>
        <v>0</v>
      </c>
      <c r="CO391" s="17">
        <f t="shared" si="218"/>
        <v>0</v>
      </c>
      <c r="CP391" s="17">
        <f t="shared" si="219"/>
        <v>0</v>
      </c>
      <c r="CQ391" s="17">
        <f t="shared" si="220"/>
        <v>0</v>
      </c>
      <c r="CR391" s="17">
        <f t="shared" si="221"/>
        <v>0</v>
      </c>
      <c r="CS391" s="17">
        <f t="shared" si="222"/>
        <v>0</v>
      </c>
      <c r="CT391" s="17">
        <f t="shared" si="223"/>
        <v>0</v>
      </c>
      <c r="CU391" s="17">
        <f t="shared" si="224"/>
        <v>0</v>
      </c>
      <c r="CV391" s="17">
        <f t="shared" si="225"/>
        <v>0</v>
      </c>
      <c r="CW391" s="17">
        <f t="shared" si="226"/>
        <v>0</v>
      </c>
      <c r="CX391" s="17">
        <f t="shared" si="227"/>
        <v>0</v>
      </c>
      <c r="CY391" s="17">
        <f t="shared" si="228"/>
        <v>0</v>
      </c>
      <c r="CZ391" s="17">
        <f t="shared" si="229"/>
        <v>0</v>
      </c>
      <c r="DA391" s="17">
        <f t="shared" si="230"/>
        <v>0</v>
      </c>
      <c r="DB391" s="17">
        <f t="shared" si="231"/>
        <v>0</v>
      </c>
      <c r="DC391" s="17">
        <f t="shared" si="232"/>
        <v>0</v>
      </c>
      <c r="DD391" s="17">
        <f t="shared" si="233"/>
        <v>0</v>
      </c>
      <c r="DE391" s="17">
        <f t="shared" si="234"/>
        <v>0</v>
      </c>
      <c r="DF391" s="17">
        <f t="shared" si="235"/>
        <v>0</v>
      </c>
      <c r="DG391" s="17">
        <f t="shared" si="236"/>
        <v>0</v>
      </c>
      <c r="DH391" s="17">
        <f t="shared" si="237"/>
        <v>0</v>
      </c>
      <c r="DI391" s="17">
        <f t="shared" si="238"/>
        <v>0</v>
      </c>
      <c r="DJ391" s="17">
        <f t="shared" si="239"/>
        <v>0</v>
      </c>
      <c r="DK391" s="17">
        <f t="shared" si="240"/>
        <v>0</v>
      </c>
    </row>
    <row r="392" spans="2:115" ht="15" customHeight="1" x14ac:dyDescent="0.2">
      <c r="B392" s="156">
        <v>384</v>
      </c>
      <c r="C392" s="157"/>
      <c r="D392" s="158"/>
      <c r="E392" s="159"/>
      <c r="F392" s="159"/>
      <c r="G392" s="91"/>
      <c r="H392" s="92"/>
      <c r="I392" s="160"/>
      <c r="J392" s="92"/>
      <c r="K392" s="92"/>
      <c r="L392" s="160"/>
      <c r="M392" s="160"/>
      <c r="N392" s="160"/>
      <c r="O392" s="160"/>
      <c r="P392" s="160"/>
      <c r="Q392" s="160"/>
      <c r="R392" s="160"/>
      <c r="S392" s="92"/>
      <c r="T392" s="160"/>
      <c r="U392" s="92"/>
      <c r="V392" s="92"/>
      <c r="W392" s="92"/>
      <c r="X392" s="92"/>
      <c r="Y392" s="92"/>
      <c r="Z392" s="161"/>
      <c r="AA392" s="161"/>
      <c r="AB392" s="161"/>
      <c r="AC392" s="161"/>
      <c r="AD392" s="161"/>
      <c r="AE392" s="162"/>
      <c r="AF392" s="162"/>
      <c r="AG392" s="162"/>
      <c r="AH392" s="162"/>
      <c r="AI392" s="162"/>
      <c r="AJ392" s="162"/>
      <c r="AK392" s="162"/>
      <c r="AL392" s="162"/>
      <c r="AM392" s="162"/>
      <c r="AN392" s="162"/>
      <c r="AO392" s="162"/>
      <c r="AP392" s="162"/>
      <c r="AQ392" s="162"/>
      <c r="AR392" s="162"/>
      <c r="AS392" s="162"/>
      <c r="AT392" s="162"/>
      <c r="AU392" s="162"/>
      <c r="AV392" s="162"/>
      <c r="AW392" s="162"/>
      <c r="AX392" s="162"/>
      <c r="AY392" s="162"/>
      <c r="AZ392" s="162"/>
      <c r="BA392" s="162"/>
      <c r="BB392" s="162"/>
      <c r="BC392" s="162"/>
      <c r="BD392" s="162"/>
      <c r="BE392" s="162"/>
      <c r="BF392" s="163"/>
      <c r="BG392" s="163"/>
      <c r="BH392" s="163"/>
      <c r="BI392" s="164"/>
      <c r="BJ392" s="165"/>
      <c r="BK392" s="162"/>
      <c r="BL392" s="162"/>
      <c r="BM392" s="164"/>
      <c r="BN392" s="38"/>
      <c r="BO392" s="38"/>
      <c r="BP392" s="38"/>
      <c r="BQ392" s="38"/>
      <c r="BR392" s="38"/>
      <c r="BS392" s="38"/>
      <c r="BT392" s="114" t="str">
        <f t="shared" si="208"/>
        <v/>
      </c>
      <c r="BU392" s="38"/>
      <c r="BV392" s="38"/>
      <c r="BW392" s="38"/>
      <c r="BX392" s="38"/>
      <c r="BZ392" s="17">
        <f t="shared" si="202"/>
        <v>0</v>
      </c>
      <c r="CA392" s="17">
        <f t="shared" si="203"/>
        <v>0</v>
      </c>
      <c r="CB392" s="17">
        <f t="shared" si="204"/>
        <v>0</v>
      </c>
      <c r="CC392" s="17">
        <f t="shared" si="205"/>
        <v>0</v>
      </c>
      <c r="CD392" s="17">
        <f t="shared" si="206"/>
        <v>0</v>
      </c>
      <c r="CE392" s="17">
        <f t="shared" si="207"/>
        <v>0</v>
      </c>
      <c r="CF392" s="17">
        <f t="shared" si="209"/>
        <v>0</v>
      </c>
      <c r="CG392" s="17">
        <f t="shared" si="210"/>
        <v>0</v>
      </c>
      <c r="CH392" s="17">
        <f t="shared" si="211"/>
        <v>0</v>
      </c>
      <c r="CI392" s="17">
        <f t="shared" si="212"/>
        <v>0</v>
      </c>
      <c r="CJ392" s="17">
        <f t="shared" si="213"/>
        <v>0</v>
      </c>
      <c r="CK392" s="17">
        <f t="shared" si="214"/>
        <v>0</v>
      </c>
      <c r="CL392" s="17">
        <f t="shared" si="215"/>
        <v>0</v>
      </c>
      <c r="CM392" s="17">
        <f t="shared" si="216"/>
        <v>0</v>
      </c>
      <c r="CN392" s="17">
        <f t="shared" si="217"/>
        <v>0</v>
      </c>
      <c r="CO392" s="17">
        <f t="shared" si="218"/>
        <v>0</v>
      </c>
      <c r="CP392" s="17">
        <f t="shared" si="219"/>
        <v>0</v>
      </c>
      <c r="CQ392" s="17">
        <f t="shared" si="220"/>
        <v>0</v>
      </c>
      <c r="CR392" s="17">
        <f t="shared" si="221"/>
        <v>0</v>
      </c>
      <c r="CS392" s="17">
        <f t="shared" si="222"/>
        <v>0</v>
      </c>
      <c r="CT392" s="17">
        <f t="shared" si="223"/>
        <v>0</v>
      </c>
      <c r="CU392" s="17">
        <f t="shared" si="224"/>
        <v>0</v>
      </c>
      <c r="CV392" s="17">
        <f t="shared" si="225"/>
        <v>0</v>
      </c>
      <c r="CW392" s="17">
        <f t="shared" si="226"/>
        <v>0</v>
      </c>
      <c r="CX392" s="17">
        <f t="shared" si="227"/>
        <v>0</v>
      </c>
      <c r="CY392" s="17">
        <f t="shared" si="228"/>
        <v>0</v>
      </c>
      <c r="CZ392" s="17">
        <f t="shared" si="229"/>
        <v>0</v>
      </c>
      <c r="DA392" s="17">
        <f t="shared" si="230"/>
        <v>0</v>
      </c>
      <c r="DB392" s="17">
        <f t="shared" si="231"/>
        <v>0</v>
      </c>
      <c r="DC392" s="17">
        <f t="shared" si="232"/>
        <v>0</v>
      </c>
      <c r="DD392" s="17">
        <f t="shared" si="233"/>
        <v>0</v>
      </c>
      <c r="DE392" s="17">
        <f t="shared" si="234"/>
        <v>0</v>
      </c>
      <c r="DF392" s="17">
        <f t="shared" si="235"/>
        <v>0</v>
      </c>
      <c r="DG392" s="17">
        <f t="shared" si="236"/>
        <v>0</v>
      </c>
      <c r="DH392" s="17">
        <f t="shared" si="237"/>
        <v>0</v>
      </c>
      <c r="DI392" s="17">
        <f t="shared" si="238"/>
        <v>0</v>
      </c>
      <c r="DJ392" s="17">
        <f t="shared" si="239"/>
        <v>0</v>
      </c>
      <c r="DK392" s="17">
        <f t="shared" si="240"/>
        <v>0</v>
      </c>
    </row>
    <row r="393" spans="2:115" ht="15" customHeight="1" x14ac:dyDescent="0.2">
      <c r="B393" s="156">
        <v>385</v>
      </c>
      <c r="C393" s="157"/>
      <c r="D393" s="158"/>
      <c r="E393" s="159"/>
      <c r="F393" s="159"/>
      <c r="G393" s="91"/>
      <c r="H393" s="92"/>
      <c r="I393" s="160"/>
      <c r="J393" s="92"/>
      <c r="K393" s="92"/>
      <c r="L393" s="160"/>
      <c r="M393" s="160"/>
      <c r="N393" s="160"/>
      <c r="O393" s="160"/>
      <c r="P393" s="160"/>
      <c r="Q393" s="160"/>
      <c r="R393" s="160"/>
      <c r="S393" s="92"/>
      <c r="T393" s="160"/>
      <c r="U393" s="92"/>
      <c r="V393" s="92"/>
      <c r="W393" s="92"/>
      <c r="X393" s="92"/>
      <c r="Y393" s="92"/>
      <c r="Z393" s="161"/>
      <c r="AA393" s="161"/>
      <c r="AB393" s="161"/>
      <c r="AC393" s="161"/>
      <c r="AD393" s="161"/>
      <c r="AE393" s="162"/>
      <c r="AF393" s="162"/>
      <c r="AG393" s="162"/>
      <c r="AH393" s="162"/>
      <c r="AI393" s="162"/>
      <c r="AJ393" s="162"/>
      <c r="AK393" s="162"/>
      <c r="AL393" s="162"/>
      <c r="AM393" s="162"/>
      <c r="AN393" s="162"/>
      <c r="AO393" s="162"/>
      <c r="AP393" s="162"/>
      <c r="AQ393" s="162"/>
      <c r="AR393" s="162"/>
      <c r="AS393" s="162"/>
      <c r="AT393" s="162"/>
      <c r="AU393" s="162"/>
      <c r="AV393" s="162"/>
      <c r="AW393" s="162"/>
      <c r="AX393" s="162"/>
      <c r="AY393" s="162"/>
      <c r="AZ393" s="162"/>
      <c r="BA393" s="162"/>
      <c r="BB393" s="162"/>
      <c r="BC393" s="162"/>
      <c r="BD393" s="162"/>
      <c r="BE393" s="162"/>
      <c r="BF393" s="163"/>
      <c r="BG393" s="163"/>
      <c r="BH393" s="163"/>
      <c r="BI393" s="164"/>
      <c r="BJ393" s="165"/>
      <c r="BK393" s="162"/>
      <c r="BL393" s="162"/>
      <c r="BM393" s="164"/>
      <c r="BN393" s="38"/>
      <c r="BO393" s="38"/>
      <c r="BP393" s="38"/>
      <c r="BQ393" s="38"/>
      <c r="BR393" s="38"/>
      <c r="BS393" s="38"/>
      <c r="BT393" s="114" t="str">
        <f t="shared" si="208"/>
        <v/>
      </c>
      <c r="BU393" s="38"/>
      <c r="BV393" s="38"/>
      <c r="BW393" s="38"/>
      <c r="BX393" s="38"/>
      <c r="BZ393" s="17">
        <f t="shared" ref="BZ393:BZ456" si="241">IF(Z393="x",1,0)</f>
        <v>0</v>
      </c>
      <c r="CA393" s="17">
        <f t="shared" ref="CA393:CA456" si="242">IF(AB393="x",1,0)</f>
        <v>0</v>
      </c>
      <c r="CB393" s="17">
        <f t="shared" ref="CB393:CB456" si="243">IF(AD393="x",1,0)</f>
        <v>0</v>
      </c>
      <c r="CC393" s="17">
        <f t="shared" ref="CC393:CC456" si="244">IF(AE393="x",1,0)</f>
        <v>0</v>
      </c>
      <c r="CD393" s="17">
        <f t="shared" ref="CD393:CD456" si="245">IF(AF393="x",1,0)</f>
        <v>0</v>
      </c>
      <c r="CE393" s="17">
        <f t="shared" ref="CE393:CE456" si="246">IF(AG393="x",1,0)</f>
        <v>0</v>
      </c>
      <c r="CF393" s="17">
        <f t="shared" si="209"/>
        <v>0</v>
      </c>
      <c r="CG393" s="17">
        <f t="shared" si="210"/>
        <v>0</v>
      </c>
      <c r="CH393" s="17">
        <f t="shared" si="211"/>
        <v>0</v>
      </c>
      <c r="CI393" s="17">
        <f t="shared" si="212"/>
        <v>0</v>
      </c>
      <c r="CJ393" s="17">
        <f t="shared" si="213"/>
        <v>0</v>
      </c>
      <c r="CK393" s="17">
        <f t="shared" si="214"/>
        <v>0</v>
      </c>
      <c r="CL393" s="17">
        <f t="shared" si="215"/>
        <v>0</v>
      </c>
      <c r="CM393" s="17">
        <f t="shared" si="216"/>
        <v>0</v>
      </c>
      <c r="CN393" s="17">
        <f t="shared" si="217"/>
        <v>0</v>
      </c>
      <c r="CO393" s="17">
        <f t="shared" si="218"/>
        <v>0</v>
      </c>
      <c r="CP393" s="17">
        <f t="shared" si="219"/>
        <v>0</v>
      </c>
      <c r="CQ393" s="17">
        <f t="shared" si="220"/>
        <v>0</v>
      </c>
      <c r="CR393" s="17">
        <f t="shared" si="221"/>
        <v>0</v>
      </c>
      <c r="CS393" s="17">
        <f t="shared" si="222"/>
        <v>0</v>
      </c>
      <c r="CT393" s="17">
        <f t="shared" si="223"/>
        <v>0</v>
      </c>
      <c r="CU393" s="17">
        <f t="shared" si="224"/>
        <v>0</v>
      </c>
      <c r="CV393" s="17">
        <f t="shared" si="225"/>
        <v>0</v>
      </c>
      <c r="CW393" s="17">
        <f t="shared" si="226"/>
        <v>0</v>
      </c>
      <c r="CX393" s="17">
        <f t="shared" si="227"/>
        <v>0</v>
      </c>
      <c r="CY393" s="17">
        <f t="shared" si="228"/>
        <v>0</v>
      </c>
      <c r="CZ393" s="17">
        <f t="shared" si="229"/>
        <v>0</v>
      </c>
      <c r="DA393" s="17">
        <f t="shared" si="230"/>
        <v>0</v>
      </c>
      <c r="DB393" s="17">
        <f t="shared" si="231"/>
        <v>0</v>
      </c>
      <c r="DC393" s="17">
        <f t="shared" si="232"/>
        <v>0</v>
      </c>
      <c r="DD393" s="17">
        <f t="shared" si="233"/>
        <v>0</v>
      </c>
      <c r="DE393" s="17">
        <f t="shared" si="234"/>
        <v>0</v>
      </c>
      <c r="DF393" s="17">
        <f t="shared" si="235"/>
        <v>0</v>
      </c>
      <c r="DG393" s="17">
        <f t="shared" si="236"/>
        <v>0</v>
      </c>
      <c r="DH393" s="17">
        <f t="shared" si="237"/>
        <v>0</v>
      </c>
      <c r="DI393" s="17">
        <f t="shared" si="238"/>
        <v>0</v>
      </c>
      <c r="DJ393" s="17">
        <f t="shared" si="239"/>
        <v>0</v>
      </c>
      <c r="DK393" s="17">
        <f t="shared" si="240"/>
        <v>0</v>
      </c>
    </row>
    <row r="394" spans="2:115" ht="15" customHeight="1" x14ac:dyDescent="0.2">
      <c r="B394" s="156">
        <v>386</v>
      </c>
      <c r="C394" s="157"/>
      <c r="D394" s="158"/>
      <c r="E394" s="159"/>
      <c r="F394" s="159"/>
      <c r="G394" s="91"/>
      <c r="H394" s="92"/>
      <c r="I394" s="160"/>
      <c r="J394" s="92"/>
      <c r="K394" s="92"/>
      <c r="L394" s="160"/>
      <c r="M394" s="160"/>
      <c r="N394" s="160"/>
      <c r="O394" s="160"/>
      <c r="P394" s="160"/>
      <c r="Q394" s="160"/>
      <c r="R394" s="160"/>
      <c r="S394" s="92"/>
      <c r="T394" s="160"/>
      <c r="U394" s="92"/>
      <c r="V394" s="92"/>
      <c r="W394" s="92"/>
      <c r="X394" s="92"/>
      <c r="Y394" s="92"/>
      <c r="Z394" s="161"/>
      <c r="AA394" s="161"/>
      <c r="AB394" s="161"/>
      <c r="AC394" s="161"/>
      <c r="AD394" s="161"/>
      <c r="AE394" s="162"/>
      <c r="AF394" s="162"/>
      <c r="AG394" s="162"/>
      <c r="AH394" s="162"/>
      <c r="AI394" s="162"/>
      <c r="AJ394" s="162"/>
      <c r="AK394" s="162"/>
      <c r="AL394" s="162"/>
      <c r="AM394" s="162"/>
      <c r="AN394" s="162"/>
      <c r="AO394" s="162"/>
      <c r="AP394" s="162"/>
      <c r="AQ394" s="162"/>
      <c r="AR394" s="162"/>
      <c r="AS394" s="162"/>
      <c r="AT394" s="162"/>
      <c r="AU394" s="162"/>
      <c r="AV394" s="162"/>
      <c r="AW394" s="162"/>
      <c r="AX394" s="162"/>
      <c r="AY394" s="162"/>
      <c r="AZ394" s="162"/>
      <c r="BA394" s="162"/>
      <c r="BB394" s="162"/>
      <c r="BC394" s="162"/>
      <c r="BD394" s="162"/>
      <c r="BE394" s="162"/>
      <c r="BF394" s="163"/>
      <c r="BG394" s="163"/>
      <c r="BH394" s="163"/>
      <c r="BI394" s="164"/>
      <c r="BJ394" s="165"/>
      <c r="BK394" s="162"/>
      <c r="BL394" s="162"/>
      <c r="BM394" s="164"/>
      <c r="BN394" s="38"/>
      <c r="BO394" s="38"/>
      <c r="BP394" s="38"/>
      <c r="BQ394" s="38"/>
      <c r="BR394" s="38"/>
      <c r="BS394" s="38"/>
      <c r="BT394" s="114" t="str">
        <f t="shared" ref="BT394:BT457" si="247">CONCATENATE(BP394,BQ394,BR394,BS394)</f>
        <v/>
      </c>
      <c r="BU394" s="38"/>
      <c r="BV394" s="38"/>
      <c r="BW394" s="38"/>
      <c r="BX394" s="38"/>
      <c r="BZ394" s="17">
        <f t="shared" si="241"/>
        <v>0</v>
      </c>
      <c r="CA394" s="17">
        <f t="shared" si="242"/>
        <v>0</v>
      </c>
      <c r="CB394" s="17">
        <f t="shared" si="243"/>
        <v>0</v>
      </c>
      <c r="CC394" s="17">
        <f t="shared" si="244"/>
        <v>0</v>
      </c>
      <c r="CD394" s="17">
        <f t="shared" si="245"/>
        <v>0</v>
      </c>
      <c r="CE394" s="17">
        <f t="shared" si="246"/>
        <v>0</v>
      </c>
      <c r="CF394" s="17">
        <f t="shared" ref="CF394:CF457" si="248">IF(AH394="x",1,0)</f>
        <v>0</v>
      </c>
      <c r="CG394" s="17">
        <f t="shared" ref="CG394:CG457" si="249">IF(AI394="x",1,0)</f>
        <v>0</v>
      </c>
      <c r="CH394" s="17">
        <f t="shared" ref="CH394:CH457" si="250">IF(AJ394="x",1,0)</f>
        <v>0</v>
      </c>
      <c r="CI394" s="17">
        <f t="shared" ref="CI394:CI457" si="251">IF(AK394="x",1,0)</f>
        <v>0</v>
      </c>
      <c r="CJ394" s="17">
        <f t="shared" ref="CJ394:CJ457" si="252">IF(AL394="x",1,0)</f>
        <v>0</v>
      </c>
      <c r="CK394" s="17">
        <f t="shared" ref="CK394:CK457" si="253">IF(AM394="x",1,0)</f>
        <v>0</v>
      </c>
      <c r="CL394" s="17">
        <f t="shared" ref="CL394:CL457" si="254">IF(AN394="x",1,0)</f>
        <v>0</v>
      </c>
      <c r="CM394" s="17">
        <f t="shared" ref="CM394:CM457" si="255">IF(AO394="x",1,0)</f>
        <v>0</v>
      </c>
      <c r="CN394" s="17">
        <f t="shared" ref="CN394:CN457" si="256">IF(AP394="x",1,0)</f>
        <v>0</v>
      </c>
      <c r="CO394" s="17">
        <f t="shared" ref="CO394:CO457" si="257">IF(AQ394="x",1,0)</f>
        <v>0</v>
      </c>
      <c r="CP394" s="17">
        <f t="shared" ref="CP394:CP457" si="258">IF(AR394="x",1,0)</f>
        <v>0</v>
      </c>
      <c r="CQ394" s="17">
        <f t="shared" ref="CQ394:CQ457" si="259">IF(AS394="x",1,0)</f>
        <v>0</v>
      </c>
      <c r="CR394" s="17">
        <f t="shared" ref="CR394:CR457" si="260">IF(AT394="x",1,0)</f>
        <v>0</v>
      </c>
      <c r="CS394" s="17">
        <f t="shared" ref="CS394:CS457" si="261">IF(AU394="x",1,0)</f>
        <v>0</v>
      </c>
      <c r="CT394" s="17">
        <f t="shared" ref="CT394:CT457" si="262">IF(AV394="x",1,0)</f>
        <v>0</v>
      </c>
      <c r="CU394" s="17">
        <f t="shared" ref="CU394:CU457" si="263">IF(AW394="x",1,0)</f>
        <v>0</v>
      </c>
      <c r="CV394" s="17">
        <f t="shared" ref="CV394:CV457" si="264">IF(AX394="x",1,0)</f>
        <v>0</v>
      </c>
      <c r="CW394" s="17">
        <f t="shared" ref="CW394:CW457" si="265">IF(AY394="x",1,0)</f>
        <v>0</v>
      </c>
      <c r="CX394" s="17">
        <f t="shared" ref="CX394:CX457" si="266">IF(AZ394="x",1,0)</f>
        <v>0</v>
      </c>
      <c r="CY394" s="17">
        <f t="shared" ref="CY394:CY457" si="267">IF(BA394="x",1,0)</f>
        <v>0</v>
      </c>
      <c r="CZ394" s="17">
        <f t="shared" ref="CZ394:CZ457" si="268">IF(BB394="x",1,0)</f>
        <v>0</v>
      </c>
      <c r="DA394" s="17">
        <f t="shared" ref="DA394:DA457" si="269">IF(BC394="x",1,0)</f>
        <v>0</v>
      </c>
      <c r="DB394" s="17">
        <f t="shared" ref="DB394:DB457" si="270">IF(BD394="x",1,0)</f>
        <v>0</v>
      </c>
      <c r="DC394" s="17">
        <f t="shared" ref="DC394:DC457" si="271">IF(BE394="x",1,0)</f>
        <v>0</v>
      </c>
      <c r="DD394" s="17">
        <f t="shared" ref="DD394:DD457" si="272">IF(BF394="x",1,0)</f>
        <v>0</v>
      </c>
      <c r="DE394" s="17">
        <f t="shared" ref="DE394:DE457" si="273">IF(BG394="x",1,0)</f>
        <v>0</v>
      </c>
      <c r="DF394" s="17">
        <f t="shared" ref="DF394:DF457" si="274">IF(BH394="x",1,0)</f>
        <v>0</v>
      </c>
      <c r="DG394" s="17">
        <f t="shared" ref="DG394:DG457" si="275">IF(BI394="x",1,0)</f>
        <v>0</v>
      </c>
      <c r="DH394" s="17">
        <f t="shared" ref="DH394:DH457" si="276">IF(BJ394="x",1,0)</f>
        <v>0</v>
      </c>
      <c r="DI394" s="17">
        <f t="shared" ref="DI394:DI457" si="277">IF(BK394="x",1,0)</f>
        <v>0</v>
      </c>
      <c r="DJ394" s="17">
        <f t="shared" ref="DJ394:DJ457" si="278">IF(BL394="x",1,0)</f>
        <v>0</v>
      </c>
      <c r="DK394" s="17">
        <f t="shared" ref="DK394:DK457" si="279">IF(BM394="x",1,0)</f>
        <v>0</v>
      </c>
    </row>
    <row r="395" spans="2:115" ht="15" customHeight="1" x14ac:dyDescent="0.2">
      <c r="B395" s="156">
        <v>387</v>
      </c>
      <c r="C395" s="157"/>
      <c r="D395" s="158"/>
      <c r="E395" s="159"/>
      <c r="F395" s="159"/>
      <c r="G395" s="91"/>
      <c r="H395" s="92"/>
      <c r="I395" s="160"/>
      <c r="J395" s="92"/>
      <c r="K395" s="92"/>
      <c r="L395" s="160"/>
      <c r="M395" s="160"/>
      <c r="N395" s="160"/>
      <c r="O395" s="160"/>
      <c r="P395" s="160"/>
      <c r="Q395" s="160"/>
      <c r="R395" s="160"/>
      <c r="S395" s="92"/>
      <c r="T395" s="160"/>
      <c r="U395" s="92"/>
      <c r="V395" s="92"/>
      <c r="W395" s="92"/>
      <c r="X395" s="92"/>
      <c r="Y395" s="92"/>
      <c r="Z395" s="161"/>
      <c r="AA395" s="161"/>
      <c r="AB395" s="161"/>
      <c r="AC395" s="161"/>
      <c r="AD395" s="161"/>
      <c r="AE395" s="162"/>
      <c r="AF395" s="162"/>
      <c r="AG395" s="162"/>
      <c r="AH395" s="162"/>
      <c r="AI395" s="162"/>
      <c r="AJ395" s="162"/>
      <c r="AK395" s="162"/>
      <c r="AL395" s="162"/>
      <c r="AM395" s="162"/>
      <c r="AN395" s="162"/>
      <c r="AO395" s="162"/>
      <c r="AP395" s="162"/>
      <c r="AQ395" s="162"/>
      <c r="AR395" s="162"/>
      <c r="AS395" s="162"/>
      <c r="AT395" s="162"/>
      <c r="AU395" s="162"/>
      <c r="AV395" s="162"/>
      <c r="AW395" s="162"/>
      <c r="AX395" s="162"/>
      <c r="AY395" s="162"/>
      <c r="AZ395" s="162"/>
      <c r="BA395" s="162"/>
      <c r="BB395" s="162"/>
      <c r="BC395" s="162"/>
      <c r="BD395" s="162"/>
      <c r="BE395" s="162"/>
      <c r="BF395" s="163"/>
      <c r="BG395" s="163"/>
      <c r="BH395" s="163"/>
      <c r="BI395" s="164"/>
      <c r="BJ395" s="165"/>
      <c r="BK395" s="162"/>
      <c r="BL395" s="162"/>
      <c r="BM395" s="164"/>
      <c r="BN395" s="38"/>
      <c r="BO395" s="38"/>
      <c r="BP395" s="38"/>
      <c r="BQ395" s="38"/>
      <c r="BR395" s="38"/>
      <c r="BS395" s="38"/>
      <c r="BT395" s="114" t="str">
        <f t="shared" si="247"/>
        <v/>
      </c>
      <c r="BU395" s="38"/>
      <c r="BV395" s="38"/>
      <c r="BW395" s="38"/>
      <c r="BX395" s="38"/>
      <c r="BZ395" s="17">
        <f t="shared" si="241"/>
        <v>0</v>
      </c>
      <c r="CA395" s="17">
        <f t="shared" si="242"/>
        <v>0</v>
      </c>
      <c r="CB395" s="17">
        <f t="shared" si="243"/>
        <v>0</v>
      </c>
      <c r="CC395" s="17">
        <f t="shared" si="244"/>
        <v>0</v>
      </c>
      <c r="CD395" s="17">
        <f t="shared" si="245"/>
        <v>0</v>
      </c>
      <c r="CE395" s="17">
        <f t="shared" si="246"/>
        <v>0</v>
      </c>
      <c r="CF395" s="17">
        <f t="shared" si="248"/>
        <v>0</v>
      </c>
      <c r="CG395" s="17">
        <f t="shared" si="249"/>
        <v>0</v>
      </c>
      <c r="CH395" s="17">
        <f t="shared" si="250"/>
        <v>0</v>
      </c>
      <c r="CI395" s="17">
        <f t="shared" si="251"/>
        <v>0</v>
      </c>
      <c r="CJ395" s="17">
        <f t="shared" si="252"/>
        <v>0</v>
      </c>
      <c r="CK395" s="17">
        <f t="shared" si="253"/>
        <v>0</v>
      </c>
      <c r="CL395" s="17">
        <f t="shared" si="254"/>
        <v>0</v>
      </c>
      <c r="CM395" s="17">
        <f t="shared" si="255"/>
        <v>0</v>
      </c>
      <c r="CN395" s="17">
        <f t="shared" si="256"/>
        <v>0</v>
      </c>
      <c r="CO395" s="17">
        <f t="shared" si="257"/>
        <v>0</v>
      </c>
      <c r="CP395" s="17">
        <f t="shared" si="258"/>
        <v>0</v>
      </c>
      <c r="CQ395" s="17">
        <f t="shared" si="259"/>
        <v>0</v>
      </c>
      <c r="CR395" s="17">
        <f t="shared" si="260"/>
        <v>0</v>
      </c>
      <c r="CS395" s="17">
        <f t="shared" si="261"/>
        <v>0</v>
      </c>
      <c r="CT395" s="17">
        <f t="shared" si="262"/>
        <v>0</v>
      </c>
      <c r="CU395" s="17">
        <f t="shared" si="263"/>
        <v>0</v>
      </c>
      <c r="CV395" s="17">
        <f t="shared" si="264"/>
        <v>0</v>
      </c>
      <c r="CW395" s="17">
        <f t="shared" si="265"/>
        <v>0</v>
      </c>
      <c r="CX395" s="17">
        <f t="shared" si="266"/>
        <v>0</v>
      </c>
      <c r="CY395" s="17">
        <f t="shared" si="267"/>
        <v>0</v>
      </c>
      <c r="CZ395" s="17">
        <f t="shared" si="268"/>
        <v>0</v>
      </c>
      <c r="DA395" s="17">
        <f t="shared" si="269"/>
        <v>0</v>
      </c>
      <c r="DB395" s="17">
        <f t="shared" si="270"/>
        <v>0</v>
      </c>
      <c r="DC395" s="17">
        <f t="shared" si="271"/>
        <v>0</v>
      </c>
      <c r="DD395" s="17">
        <f t="shared" si="272"/>
        <v>0</v>
      </c>
      <c r="DE395" s="17">
        <f t="shared" si="273"/>
        <v>0</v>
      </c>
      <c r="DF395" s="17">
        <f t="shared" si="274"/>
        <v>0</v>
      </c>
      <c r="DG395" s="17">
        <f t="shared" si="275"/>
        <v>0</v>
      </c>
      <c r="DH395" s="17">
        <f t="shared" si="276"/>
        <v>0</v>
      </c>
      <c r="DI395" s="17">
        <f t="shared" si="277"/>
        <v>0</v>
      </c>
      <c r="DJ395" s="17">
        <f t="shared" si="278"/>
        <v>0</v>
      </c>
      <c r="DK395" s="17">
        <f t="shared" si="279"/>
        <v>0</v>
      </c>
    </row>
    <row r="396" spans="2:115" ht="15" customHeight="1" x14ac:dyDescent="0.2">
      <c r="B396" s="156">
        <v>388</v>
      </c>
      <c r="C396" s="157"/>
      <c r="D396" s="158"/>
      <c r="E396" s="159"/>
      <c r="F396" s="159"/>
      <c r="G396" s="91"/>
      <c r="H396" s="92"/>
      <c r="I396" s="160"/>
      <c r="J396" s="92"/>
      <c r="K396" s="92"/>
      <c r="L396" s="160"/>
      <c r="M396" s="160"/>
      <c r="N396" s="160"/>
      <c r="O396" s="160"/>
      <c r="P396" s="160"/>
      <c r="Q396" s="160"/>
      <c r="R396" s="160"/>
      <c r="S396" s="92"/>
      <c r="T396" s="160"/>
      <c r="U396" s="92"/>
      <c r="V396" s="92"/>
      <c r="W396" s="92"/>
      <c r="X396" s="92"/>
      <c r="Y396" s="92"/>
      <c r="Z396" s="161"/>
      <c r="AA396" s="161"/>
      <c r="AB396" s="161"/>
      <c r="AC396" s="161"/>
      <c r="AD396" s="161"/>
      <c r="AE396" s="162"/>
      <c r="AF396" s="162"/>
      <c r="AG396" s="162"/>
      <c r="AH396" s="162"/>
      <c r="AI396" s="162"/>
      <c r="AJ396" s="162"/>
      <c r="AK396" s="162"/>
      <c r="AL396" s="162"/>
      <c r="AM396" s="162"/>
      <c r="AN396" s="162"/>
      <c r="AO396" s="162"/>
      <c r="AP396" s="162"/>
      <c r="AQ396" s="162"/>
      <c r="AR396" s="162"/>
      <c r="AS396" s="162"/>
      <c r="AT396" s="162"/>
      <c r="AU396" s="162"/>
      <c r="AV396" s="162"/>
      <c r="AW396" s="162"/>
      <c r="AX396" s="162"/>
      <c r="AY396" s="162"/>
      <c r="AZ396" s="162"/>
      <c r="BA396" s="162"/>
      <c r="BB396" s="162"/>
      <c r="BC396" s="162"/>
      <c r="BD396" s="162"/>
      <c r="BE396" s="162"/>
      <c r="BF396" s="163"/>
      <c r="BG396" s="163"/>
      <c r="BH396" s="163"/>
      <c r="BI396" s="164"/>
      <c r="BJ396" s="165"/>
      <c r="BK396" s="162"/>
      <c r="BL396" s="162"/>
      <c r="BM396" s="164"/>
      <c r="BN396" s="38"/>
      <c r="BO396" s="38"/>
      <c r="BP396" s="38"/>
      <c r="BQ396" s="38"/>
      <c r="BR396" s="38"/>
      <c r="BS396" s="38"/>
      <c r="BT396" s="114" t="str">
        <f t="shared" si="247"/>
        <v/>
      </c>
      <c r="BU396" s="38"/>
      <c r="BV396" s="38"/>
      <c r="BW396" s="38"/>
      <c r="BX396" s="38"/>
      <c r="BZ396" s="17">
        <f t="shared" si="241"/>
        <v>0</v>
      </c>
      <c r="CA396" s="17">
        <f t="shared" si="242"/>
        <v>0</v>
      </c>
      <c r="CB396" s="17">
        <f t="shared" si="243"/>
        <v>0</v>
      </c>
      <c r="CC396" s="17">
        <f t="shared" si="244"/>
        <v>0</v>
      </c>
      <c r="CD396" s="17">
        <f t="shared" si="245"/>
        <v>0</v>
      </c>
      <c r="CE396" s="17">
        <f t="shared" si="246"/>
        <v>0</v>
      </c>
      <c r="CF396" s="17">
        <f t="shared" si="248"/>
        <v>0</v>
      </c>
      <c r="CG396" s="17">
        <f t="shared" si="249"/>
        <v>0</v>
      </c>
      <c r="CH396" s="17">
        <f t="shared" si="250"/>
        <v>0</v>
      </c>
      <c r="CI396" s="17">
        <f t="shared" si="251"/>
        <v>0</v>
      </c>
      <c r="CJ396" s="17">
        <f t="shared" si="252"/>
        <v>0</v>
      </c>
      <c r="CK396" s="17">
        <f t="shared" si="253"/>
        <v>0</v>
      </c>
      <c r="CL396" s="17">
        <f t="shared" si="254"/>
        <v>0</v>
      </c>
      <c r="CM396" s="17">
        <f t="shared" si="255"/>
        <v>0</v>
      </c>
      <c r="CN396" s="17">
        <f t="shared" si="256"/>
        <v>0</v>
      </c>
      <c r="CO396" s="17">
        <f t="shared" si="257"/>
        <v>0</v>
      </c>
      <c r="CP396" s="17">
        <f t="shared" si="258"/>
        <v>0</v>
      </c>
      <c r="CQ396" s="17">
        <f t="shared" si="259"/>
        <v>0</v>
      </c>
      <c r="CR396" s="17">
        <f t="shared" si="260"/>
        <v>0</v>
      </c>
      <c r="CS396" s="17">
        <f t="shared" si="261"/>
        <v>0</v>
      </c>
      <c r="CT396" s="17">
        <f t="shared" si="262"/>
        <v>0</v>
      </c>
      <c r="CU396" s="17">
        <f t="shared" si="263"/>
        <v>0</v>
      </c>
      <c r="CV396" s="17">
        <f t="shared" si="264"/>
        <v>0</v>
      </c>
      <c r="CW396" s="17">
        <f t="shared" si="265"/>
        <v>0</v>
      </c>
      <c r="CX396" s="17">
        <f t="shared" si="266"/>
        <v>0</v>
      </c>
      <c r="CY396" s="17">
        <f t="shared" si="267"/>
        <v>0</v>
      </c>
      <c r="CZ396" s="17">
        <f t="shared" si="268"/>
        <v>0</v>
      </c>
      <c r="DA396" s="17">
        <f t="shared" si="269"/>
        <v>0</v>
      </c>
      <c r="DB396" s="17">
        <f t="shared" si="270"/>
        <v>0</v>
      </c>
      <c r="DC396" s="17">
        <f t="shared" si="271"/>
        <v>0</v>
      </c>
      <c r="DD396" s="17">
        <f t="shared" si="272"/>
        <v>0</v>
      </c>
      <c r="DE396" s="17">
        <f t="shared" si="273"/>
        <v>0</v>
      </c>
      <c r="DF396" s="17">
        <f t="shared" si="274"/>
        <v>0</v>
      </c>
      <c r="DG396" s="17">
        <f t="shared" si="275"/>
        <v>0</v>
      </c>
      <c r="DH396" s="17">
        <f t="shared" si="276"/>
        <v>0</v>
      </c>
      <c r="DI396" s="17">
        <f t="shared" si="277"/>
        <v>0</v>
      </c>
      <c r="DJ396" s="17">
        <f t="shared" si="278"/>
        <v>0</v>
      </c>
      <c r="DK396" s="17">
        <f t="shared" si="279"/>
        <v>0</v>
      </c>
    </row>
    <row r="397" spans="2:115" ht="15" customHeight="1" x14ac:dyDescent="0.2">
      <c r="B397" s="156">
        <v>389</v>
      </c>
      <c r="C397" s="157"/>
      <c r="D397" s="158"/>
      <c r="E397" s="159"/>
      <c r="F397" s="159"/>
      <c r="G397" s="91"/>
      <c r="H397" s="92"/>
      <c r="I397" s="160"/>
      <c r="J397" s="92"/>
      <c r="K397" s="92"/>
      <c r="L397" s="160"/>
      <c r="M397" s="160"/>
      <c r="N397" s="160"/>
      <c r="O397" s="160"/>
      <c r="P397" s="160"/>
      <c r="Q397" s="160"/>
      <c r="R397" s="160"/>
      <c r="S397" s="92"/>
      <c r="T397" s="160"/>
      <c r="U397" s="92"/>
      <c r="V397" s="92"/>
      <c r="W397" s="92"/>
      <c r="X397" s="92"/>
      <c r="Y397" s="92"/>
      <c r="Z397" s="161"/>
      <c r="AA397" s="161"/>
      <c r="AB397" s="161"/>
      <c r="AC397" s="161"/>
      <c r="AD397" s="161"/>
      <c r="AE397" s="162"/>
      <c r="AF397" s="162"/>
      <c r="AG397" s="162"/>
      <c r="AH397" s="162"/>
      <c r="AI397" s="162"/>
      <c r="AJ397" s="162"/>
      <c r="AK397" s="162"/>
      <c r="AL397" s="162"/>
      <c r="AM397" s="162"/>
      <c r="AN397" s="162"/>
      <c r="AO397" s="162"/>
      <c r="AP397" s="162"/>
      <c r="AQ397" s="162"/>
      <c r="AR397" s="162"/>
      <c r="AS397" s="162"/>
      <c r="AT397" s="162"/>
      <c r="AU397" s="162"/>
      <c r="AV397" s="162"/>
      <c r="AW397" s="162"/>
      <c r="AX397" s="162"/>
      <c r="AY397" s="162"/>
      <c r="AZ397" s="162"/>
      <c r="BA397" s="162"/>
      <c r="BB397" s="162"/>
      <c r="BC397" s="162"/>
      <c r="BD397" s="162"/>
      <c r="BE397" s="162"/>
      <c r="BF397" s="163"/>
      <c r="BG397" s="163"/>
      <c r="BH397" s="163"/>
      <c r="BI397" s="164"/>
      <c r="BJ397" s="165"/>
      <c r="BK397" s="162"/>
      <c r="BL397" s="162"/>
      <c r="BM397" s="164"/>
      <c r="BN397" s="38"/>
      <c r="BO397" s="38"/>
      <c r="BP397" s="38"/>
      <c r="BQ397" s="38"/>
      <c r="BR397" s="38"/>
      <c r="BS397" s="38"/>
      <c r="BT397" s="114" t="str">
        <f t="shared" si="247"/>
        <v/>
      </c>
      <c r="BU397" s="38"/>
      <c r="BV397" s="38"/>
      <c r="BW397" s="38"/>
      <c r="BX397" s="38"/>
      <c r="BZ397" s="17">
        <f t="shared" si="241"/>
        <v>0</v>
      </c>
      <c r="CA397" s="17">
        <f t="shared" si="242"/>
        <v>0</v>
      </c>
      <c r="CB397" s="17">
        <f t="shared" si="243"/>
        <v>0</v>
      </c>
      <c r="CC397" s="17">
        <f t="shared" si="244"/>
        <v>0</v>
      </c>
      <c r="CD397" s="17">
        <f t="shared" si="245"/>
        <v>0</v>
      </c>
      <c r="CE397" s="17">
        <f t="shared" si="246"/>
        <v>0</v>
      </c>
      <c r="CF397" s="17">
        <f t="shared" si="248"/>
        <v>0</v>
      </c>
      <c r="CG397" s="17">
        <f t="shared" si="249"/>
        <v>0</v>
      </c>
      <c r="CH397" s="17">
        <f t="shared" si="250"/>
        <v>0</v>
      </c>
      <c r="CI397" s="17">
        <f t="shared" si="251"/>
        <v>0</v>
      </c>
      <c r="CJ397" s="17">
        <f t="shared" si="252"/>
        <v>0</v>
      </c>
      <c r="CK397" s="17">
        <f t="shared" si="253"/>
        <v>0</v>
      </c>
      <c r="CL397" s="17">
        <f t="shared" si="254"/>
        <v>0</v>
      </c>
      <c r="CM397" s="17">
        <f t="shared" si="255"/>
        <v>0</v>
      </c>
      <c r="CN397" s="17">
        <f t="shared" si="256"/>
        <v>0</v>
      </c>
      <c r="CO397" s="17">
        <f t="shared" si="257"/>
        <v>0</v>
      </c>
      <c r="CP397" s="17">
        <f t="shared" si="258"/>
        <v>0</v>
      </c>
      <c r="CQ397" s="17">
        <f t="shared" si="259"/>
        <v>0</v>
      </c>
      <c r="CR397" s="17">
        <f t="shared" si="260"/>
        <v>0</v>
      </c>
      <c r="CS397" s="17">
        <f t="shared" si="261"/>
        <v>0</v>
      </c>
      <c r="CT397" s="17">
        <f t="shared" si="262"/>
        <v>0</v>
      </c>
      <c r="CU397" s="17">
        <f t="shared" si="263"/>
        <v>0</v>
      </c>
      <c r="CV397" s="17">
        <f t="shared" si="264"/>
        <v>0</v>
      </c>
      <c r="CW397" s="17">
        <f t="shared" si="265"/>
        <v>0</v>
      </c>
      <c r="CX397" s="17">
        <f t="shared" si="266"/>
        <v>0</v>
      </c>
      <c r="CY397" s="17">
        <f t="shared" si="267"/>
        <v>0</v>
      </c>
      <c r="CZ397" s="17">
        <f t="shared" si="268"/>
        <v>0</v>
      </c>
      <c r="DA397" s="17">
        <f t="shared" si="269"/>
        <v>0</v>
      </c>
      <c r="DB397" s="17">
        <f t="shared" si="270"/>
        <v>0</v>
      </c>
      <c r="DC397" s="17">
        <f t="shared" si="271"/>
        <v>0</v>
      </c>
      <c r="DD397" s="17">
        <f t="shared" si="272"/>
        <v>0</v>
      </c>
      <c r="DE397" s="17">
        <f t="shared" si="273"/>
        <v>0</v>
      </c>
      <c r="DF397" s="17">
        <f t="shared" si="274"/>
        <v>0</v>
      </c>
      <c r="DG397" s="17">
        <f t="shared" si="275"/>
        <v>0</v>
      </c>
      <c r="DH397" s="17">
        <f t="shared" si="276"/>
        <v>0</v>
      </c>
      <c r="DI397" s="17">
        <f t="shared" si="277"/>
        <v>0</v>
      </c>
      <c r="DJ397" s="17">
        <f t="shared" si="278"/>
        <v>0</v>
      </c>
      <c r="DK397" s="17">
        <f t="shared" si="279"/>
        <v>0</v>
      </c>
    </row>
    <row r="398" spans="2:115" ht="15" customHeight="1" x14ac:dyDescent="0.2">
      <c r="B398" s="156">
        <v>390</v>
      </c>
      <c r="C398" s="157"/>
      <c r="D398" s="158"/>
      <c r="E398" s="159"/>
      <c r="F398" s="159"/>
      <c r="G398" s="91"/>
      <c r="H398" s="92"/>
      <c r="I398" s="160"/>
      <c r="J398" s="92"/>
      <c r="K398" s="92"/>
      <c r="L398" s="160"/>
      <c r="M398" s="160"/>
      <c r="N398" s="160"/>
      <c r="O398" s="160"/>
      <c r="P398" s="160"/>
      <c r="Q398" s="160"/>
      <c r="R398" s="160"/>
      <c r="S398" s="92"/>
      <c r="T398" s="160"/>
      <c r="U398" s="92"/>
      <c r="V398" s="92"/>
      <c r="W398" s="92"/>
      <c r="X398" s="92"/>
      <c r="Y398" s="92"/>
      <c r="Z398" s="161"/>
      <c r="AA398" s="161"/>
      <c r="AB398" s="161"/>
      <c r="AC398" s="161"/>
      <c r="AD398" s="161"/>
      <c r="AE398" s="162"/>
      <c r="AF398" s="162"/>
      <c r="AG398" s="162"/>
      <c r="AH398" s="162"/>
      <c r="AI398" s="162"/>
      <c r="AJ398" s="162"/>
      <c r="AK398" s="162"/>
      <c r="AL398" s="162"/>
      <c r="AM398" s="162"/>
      <c r="AN398" s="162"/>
      <c r="AO398" s="162"/>
      <c r="AP398" s="162"/>
      <c r="AQ398" s="162"/>
      <c r="AR398" s="162"/>
      <c r="AS398" s="162"/>
      <c r="AT398" s="162"/>
      <c r="AU398" s="162"/>
      <c r="AV398" s="162"/>
      <c r="AW398" s="162"/>
      <c r="AX398" s="162"/>
      <c r="AY398" s="162"/>
      <c r="AZ398" s="162"/>
      <c r="BA398" s="162"/>
      <c r="BB398" s="162"/>
      <c r="BC398" s="162"/>
      <c r="BD398" s="162"/>
      <c r="BE398" s="162"/>
      <c r="BF398" s="163"/>
      <c r="BG398" s="163"/>
      <c r="BH398" s="163"/>
      <c r="BI398" s="164"/>
      <c r="BJ398" s="165"/>
      <c r="BK398" s="162"/>
      <c r="BL398" s="162"/>
      <c r="BM398" s="164"/>
      <c r="BN398" s="38"/>
      <c r="BO398" s="38"/>
      <c r="BP398" s="38"/>
      <c r="BQ398" s="38"/>
      <c r="BR398" s="38"/>
      <c r="BS398" s="38"/>
      <c r="BT398" s="114" t="str">
        <f t="shared" si="247"/>
        <v/>
      </c>
      <c r="BU398" s="38"/>
      <c r="BV398" s="38"/>
      <c r="BW398" s="38"/>
      <c r="BX398" s="38"/>
      <c r="BZ398" s="17">
        <f t="shared" si="241"/>
        <v>0</v>
      </c>
      <c r="CA398" s="17">
        <f t="shared" si="242"/>
        <v>0</v>
      </c>
      <c r="CB398" s="17">
        <f t="shared" si="243"/>
        <v>0</v>
      </c>
      <c r="CC398" s="17">
        <f t="shared" si="244"/>
        <v>0</v>
      </c>
      <c r="CD398" s="17">
        <f t="shared" si="245"/>
        <v>0</v>
      </c>
      <c r="CE398" s="17">
        <f t="shared" si="246"/>
        <v>0</v>
      </c>
      <c r="CF398" s="17">
        <f t="shared" si="248"/>
        <v>0</v>
      </c>
      <c r="CG398" s="17">
        <f t="shared" si="249"/>
        <v>0</v>
      </c>
      <c r="CH398" s="17">
        <f t="shared" si="250"/>
        <v>0</v>
      </c>
      <c r="CI398" s="17">
        <f t="shared" si="251"/>
        <v>0</v>
      </c>
      <c r="CJ398" s="17">
        <f t="shared" si="252"/>
        <v>0</v>
      </c>
      <c r="CK398" s="17">
        <f t="shared" si="253"/>
        <v>0</v>
      </c>
      <c r="CL398" s="17">
        <f t="shared" si="254"/>
        <v>0</v>
      </c>
      <c r="CM398" s="17">
        <f t="shared" si="255"/>
        <v>0</v>
      </c>
      <c r="CN398" s="17">
        <f t="shared" si="256"/>
        <v>0</v>
      </c>
      <c r="CO398" s="17">
        <f t="shared" si="257"/>
        <v>0</v>
      </c>
      <c r="CP398" s="17">
        <f t="shared" si="258"/>
        <v>0</v>
      </c>
      <c r="CQ398" s="17">
        <f t="shared" si="259"/>
        <v>0</v>
      </c>
      <c r="CR398" s="17">
        <f t="shared" si="260"/>
        <v>0</v>
      </c>
      <c r="CS398" s="17">
        <f t="shared" si="261"/>
        <v>0</v>
      </c>
      <c r="CT398" s="17">
        <f t="shared" si="262"/>
        <v>0</v>
      </c>
      <c r="CU398" s="17">
        <f t="shared" si="263"/>
        <v>0</v>
      </c>
      <c r="CV398" s="17">
        <f t="shared" si="264"/>
        <v>0</v>
      </c>
      <c r="CW398" s="17">
        <f t="shared" si="265"/>
        <v>0</v>
      </c>
      <c r="CX398" s="17">
        <f t="shared" si="266"/>
        <v>0</v>
      </c>
      <c r="CY398" s="17">
        <f t="shared" si="267"/>
        <v>0</v>
      </c>
      <c r="CZ398" s="17">
        <f t="shared" si="268"/>
        <v>0</v>
      </c>
      <c r="DA398" s="17">
        <f t="shared" si="269"/>
        <v>0</v>
      </c>
      <c r="DB398" s="17">
        <f t="shared" si="270"/>
        <v>0</v>
      </c>
      <c r="DC398" s="17">
        <f t="shared" si="271"/>
        <v>0</v>
      </c>
      <c r="DD398" s="17">
        <f t="shared" si="272"/>
        <v>0</v>
      </c>
      <c r="DE398" s="17">
        <f t="shared" si="273"/>
        <v>0</v>
      </c>
      <c r="DF398" s="17">
        <f t="shared" si="274"/>
        <v>0</v>
      </c>
      <c r="DG398" s="17">
        <f t="shared" si="275"/>
        <v>0</v>
      </c>
      <c r="DH398" s="17">
        <f t="shared" si="276"/>
        <v>0</v>
      </c>
      <c r="DI398" s="17">
        <f t="shared" si="277"/>
        <v>0</v>
      </c>
      <c r="DJ398" s="17">
        <f t="shared" si="278"/>
        <v>0</v>
      </c>
      <c r="DK398" s="17">
        <f t="shared" si="279"/>
        <v>0</v>
      </c>
    </row>
    <row r="399" spans="2:115" ht="15" customHeight="1" x14ac:dyDescent="0.2">
      <c r="B399" s="156">
        <v>391</v>
      </c>
      <c r="C399" s="157"/>
      <c r="D399" s="158"/>
      <c r="E399" s="159"/>
      <c r="F399" s="159"/>
      <c r="G399" s="91"/>
      <c r="H399" s="92"/>
      <c r="I399" s="160"/>
      <c r="J399" s="92"/>
      <c r="K399" s="92"/>
      <c r="L399" s="160"/>
      <c r="M399" s="160"/>
      <c r="N399" s="160"/>
      <c r="O399" s="160"/>
      <c r="P399" s="160"/>
      <c r="Q399" s="160"/>
      <c r="R399" s="160"/>
      <c r="S399" s="92"/>
      <c r="T399" s="160"/>
      <c r="U399" s="92"/>
      <c r="V399" s="92"/>
      <c r="W399" s="92"/>
      <c r="X399" s="92"/>
      <c r="Y399" s="92"/>
      <c r="Z399" s="161"/>
      <c r="AA399" s="161"/>
      <c r="AB399" s="161"/>
      <c r="AC399" s="161"/>
      <c r="AD399" s="161"/>
      <c r="AE399" s="162"/>
      <c r="AF399" s="162"/>
      <c r="AG399" s="162"/>
      <c r="AH399" s="162"/>
      <c r="AI399" s="162"/>
      <c r="AJ399" s="162"/>
      <c r="AK399" s="162"/>
      <c r="AL399" s="162"/>
      <c r="AM399" s="162"/>
      <c r="AN399" s="162"/>
      <c r="AO399" s="162"/>
      <c r="AP399" s="162"/>
      <c r="AQ399" s="162"/>
      <c r="AR399" s="162"/>
      <c r="AS399" s="162"/>
      <c r="AT399" s="162"/>
      <c r="AU399" s="162"/>
      <c r="AV399" s="162"/>
      <c r="AW399" s="162"/>
      <c r="AX399" s="162"/>
      <c r="AY399" s="162"/>
      <c r="AZ399" s="162"/>
      <c r="BA399" s="162"/>
      <c r="BB399" s="162"/>
      <c r="BC399" s="162"/>
      <c r="BD399" s="162"/>
      <c r="BE399" s="162"/>
      <c r="BF399" s="163"/>
      <c r="BG399" s="163"/>
      <c r="BH399" s="163"/>
      <c r="BI399" s="164"/>
      <c r="BJ399" s="165"/>
      <c r="BK399" s="162"/>
      <c r="BL399" s="162"/>
      <c r="BM399" s="164"/>
      <c r="BN399" s="38"/>
      <c r="BO399" s="38"/>
      <c r="BP399" s="38"/>
      <c r="BQ399" s="38"/>
      <c r="BR399" s="38"/>
      <c r="BS399" s="38"/>
      <c r="BT399" s="114" t="str">
        <f t="shared" si="247"/>
        <v/>
      </c>
      <c r="BU399" s="38"/>
      <c r="BV399" s="38"/>
      <c r="BW399" s="38"/>
      <c r="BX399" s="38"/>
      <c r="BZ399" s="17">
        <f t="shared" si="241"/>
        <v>0</v>
      </c>
      <c r="CA399" s="17">
        <f t="shared" si="242"/>
        <v>0</v>
      </c>
      <c r="CB399" s="17">
        <f t="shared" si="243"/>
        <v>0</v>
      </c>
      <c r="CC399" s="17">
        <f t="shared" si="244"/>
        <v>0</v>
      </c>
      <c r="CD399" s="17">
        <f t="shared" si="245"/>
        <v>0</v>
      </c>
      <c r="CE399" s="17">
        <f t="shared" si="246"/>
        <v>0</v>
      </c>
      <c r="CF399" s="17">
        <f t="shared" si="248"/>
        <v>0</v>
      </c>
      <c r="CG399" s="17">
        <f t="shared" si="249"/>
        <v>0</v>
      </c>
      <c r="CH399" s="17">
        <f t="shared" si="250"/>
        <v>0</v>
      </c>
      <c r="CI399" s="17">
        <f t="shared" si="251"/>
        <v>0</v>
      </c>
      <c r="CJ399" s="17">
        <f t="shared" si="252"/>
        <v>0</v>
      </c>
      <c r="CK399" s="17">
        <f t="shared" si="253"/>
        <v>0</v>
      </c>
      <c r="CL399" s="17">
        <f t="shared" si="254"/>
        <v>0</v>
      </c>
      <c r="CM399" s="17">
        <f t="shared" si="255"/>
        <v>0</v>
      </c>
      <c r="CN399" s="17">
        <f t="shared" si="256"/>
        <v>0</v>
      </c>
      <c r="CO399" s="17">
        <f t="shared" si="257"/>
        <v>0</v>
      </c>
      <c r="CP399" s="17">
        <f t="shared" si="258"/>
        <v>0</v>
      </c>
      <c r="CQ399" s="17">
        <f t="shared" si="259"/>
        <v>0</v>
      </c>
      <c r="CR399" s="17">
        <f t="shared" si="260"/>
        <v>0</v>
      </c>
      <c r="CS399" s="17">
        <f t="shared" si="261"/>
        <v>0</v>
      </c>
      <c r="CT399" s="17">
        <f t="shared" si="262"/>
        <v>0</v>
      </c>
      <c r="CU399" s="17">
        <f t="shared" si="263"/>
        <v>0</v>
      </c>
      <c r="CV399" s="17">
        <f t="shared" si="264"/>
        <v>0</v>
      </c>
      <c r="CW399" s="17">
        <f t="shared" si="265"/>
        <v>0</v>
      </c>
      <c r="CX399" s="17">
        <f t="shared" si="266"/>
        <v>0</v>
      </c>
      <c r="CY399" s="17">
        <f t="shared" si="267"/>
        <v>0</v>
      </c>
      <c r="CZ399" s="17">
        <f t="shared" si="268"/>
        <v>0</v>
      </c>
      <c r="DA399" s="17">
        <f t="shared" si="269"/>
        <v>0</v>
      </c>
      <c r="DB399" s="17">
        <f t="shared" si="270"/>
        <v>0</v>
      </c>
      <c r="DC399" s="17">
        <f t="shared" si="271"/>
        <v>0</v>
      </c>
      <c r="DD399" s="17">
        <f t="shared" si="272"/>
        <v>0</v>
      </c>
      <c r="DE399" s="17">
        <f t="shared" si="273"/>
        <v>0</v>
      </c>
      <c r="DF399" s="17">
        <f t="shared" si="274"/>
        <v>0</v>
      </c>
      <c r="DG399" s="17">
        <f t="shared" si="275"/>
        <v>0</v>
      </c>
      <c r="DH399" s="17">
        <f t="shared" si="276"/>
        <v>0</v>
      </c>
      <c r="DI399" s="17">
        <f t="shared" si="277"/>
        <v>0</v>
      </c>
      <c r="DJ399" s="17">
        <f t="shared" si="278"/>
        <v>0</v>
      </c>
      <c r="DK399" s="17">
        <f t="shared" si="279"/>
        <v>0</v>
      </c>
    </row>
    <row r="400" spans="2:115" ht="15" customHeight="1" x14ac:dyDescent="0.2">
      <c r="B400" s="156">
        <v>392</v>
      </c>
      <c r="C400" s="157"/>
      <c r="D400" s="158"/>
      <c r="E400" s="159"/>
      <c r="F400" s="159"/>
      <c r="G400" s="91"/>
      <c r="H400" s="92"/>
      <c r="I400" s="160"/>
      <c r="J400" s="92"/>
      <c r="K400" s="92"/>
      <c r="L400" s="160"/>
      <c r="M400" s="160"/>
      <c r="N400" s="160"/>
      <c r="O400" s="160"/>
      <c r="P400" s="160"/>
      <c r="Q400" s="160"/>
      <c r="R400" s="160"/>
      <c r="S400" s="92"/>
      <c r="T400" s="160"/>
      <c r="U400" s="92"/>
      <c r="V400" s="92"/>
      <c r="W400" s="92"/>
      <c r="X400" s="92"/>
      <c r="Y400" s="92"/>
      <c r="Z400" s="161"/>
      <c r="AA400" s="161"/>
      <c r="AB400" s="161"/>
      <c r="AC400" s="161"/>
      <c r="AD400" s="161"/>
      <c r="AE400" s="162"/>
      <c r="AF400" s="162"/>
      <c r="AG400" s="162"/>
      <c r="AH400" s="162"/>
      <c r="AI400" s="162"/>
      <c r="AJ400" s="162"/>
      <c r="AK400" s="162"/>
      <c r="AL400" s="162"/>
      <c r="AM400" s="162"/>
      <c r="AN400" s="162"/>
      <c r="AO400" s="162"/>
      <c r="AP400" s="162"/>
      <c r="AQ400" s="162"/>
      <c r="AR400" s="162"/>
      <c r="AS400" s="162"/>
      <c r="AT400" s="162"/>
      <c r="AU400" s="162"/>
      <c r="AV400" s="162"/>
      <c r="AW400" s="162"/>
      <c r="AX400" s="162"/>
      <c r="AY400" s="162"/>
      <c r="AZ400" s="162"/>
      <c r="BA400" s="162"/>
      <c r="BB400" s="162"/>
      <c r="BC400" s="162"/>
      <c r="BD400" s="162"/>
      <c r="BE400" s="162"/>
      <c r="BF400" s="163"/>
      <c r="BG400" s="163"/>
      <c r="BH400" s="163"/>
      <c r="BI400" s="164"/>
      <c r="BJ400" s="165"/>
      <c r="BK400" s="162"/>
      <c r="BL400" s="162"/>
      <c r="BM400" s="164"/>
      <c r="BN400" s="38"/>
      <c r="BO400" s="38"/>
      <c r="BP400" s="38"/>
      <c r="BQ400" s="38"/>
      <c r="BR400" s="38"/>
      <c r="BS400" s="38"/>
      <c r="BT400" s="114" t="str">
        <f t="shared" si="247"/>
        <v/>
      </c>
      <c r="BU400" s="38"/>
      <c r="BV400" s="38"/>
      <c r="BW400" s="38"/>
      <c r="BX400" s="38"/>
      <c r="BZ400" s="17">
        <f t="shared" si="241"/>
        <v>0</v>
      </c>
      <c r="CA400" s="17">
        <f t="shared" si="242"/>
        <v>0</v>
      </c>
      <c r="CB400" s="17">
        <f t="shared" si="243"/>
        <v>0</v>
      </c>
      <c r="CC400" s="17">
        <f t="shared" si="244"/>
        <v>0</v>
      </c>
      <c r="CD400" s="17">
        <f t="shared" si="245"/>
        <v>0</v>
      </c>
      <c r="CE400" s="17">
        <f t="shared" si="246"/>
        <v>0</v>
      </c>
      <c r="CF400" s="17">
        <f t="shared" si="248"/>
        <v>0</v>
      </c>
      <c r="CG400" s="17">
        <f t="shared" si="249"/>
        <v>0</v>
      </c>
      <c r="CH400" s="17">
        <f t="shared" si="250"/>
        <v>0</v>
      </c>
      <c r="CI400" s="17">
        <f t="shared" si="251"/>
        <v>0</v>
      </c>
      <c r="CJ400" s="17">
        <f t="shared" si="252"/>
        <v>0</v>
      </c>
      <c r="CK400" s="17">
        <f t="shared" si="253"/>
        <v>0</v>
      </c>
      <c r="CL400" s="17">
        <f t="shared" si="254"/>
        <v>0</v>
      </c>
      <c r="CM400" s="17">
        <f t="shared" si="255"/>
        <v>0</v>
      </c>
      <c r="CN400" s="17">
        <f t="shared" si="256"/>
        <v>0</v>
      </c>
      <c r="CO400" s="17">
        <f t="shared" si="257"/>
        <v>0</v>
      </c>
      <c r="CP400" s="17">
        <f t="shared" si="258"/>
        <v>0</v>
      </c>
      <c r="CQ400" s="17">
        <f t="shared" si="259"/>
        <v>0</v>
      </c>
      <c r="CR400" s="17">
        <f t="shared" si="260"/>
        <v>0</v>
      </c>
      <c r="CS400" s="17">
        <f t="shared" si="261"/>
        <v>0</v>
      </c>
      <c r="CT400" s="17">
        <f t="shared" si="262"/>
        <v>0</v>
      </c>
      <c r="CU400" s="17">
        <f t="shared" si="263"/>
        <v>0</v>
      </c>
      <c r="CV400" s="17">
        <f t="shared" si="264"/>
        <v>0</v>
      </c>
      <c r="CW400" s="17">
        <f t="shared" si="265"/>
        <v>0</v>
      </c>
      <c r="CX400" s="17">
        <f t="shared" si="266"/>
        <v>0</v>
      </c>
      <c r="CY400" s="17">
        <f t="shared" si="267"/>
        <v>0</v>
      </c>
      <c r="CZ400" s="17">
        <f t="shared" si="268"/>
        <v>0</v>
      </c>
      <c r="DA400" s="17">
        <f t="shared" si="269"/>
        <v>0</v>
      </c>
      <c r="DB400" s="17">
        <f t="shared" si="270"/>
        <v>0</v>
      </c>
      <c r="DC400" s="17">
        <f t="shared" si="271"/>
        <v>0</v>
      </c>
      <c r="DD400" s="17">
        <f t="shared" si="272"/>
        <v>0</v>
      </c>
      <c r="DE400" s="17">
        <f t="shared" si="273"/>
        <v>0</v>
      </c>
      <c r="DF400" s="17">
        <f t="shared" si="274"/>
        <v>0</v>
      </c>
      <c r="DG400" s="17">
        <f t="shared" si="275"/>
        <v>0</v>
      </c>
      <c r="DH400" s="17">
        <f t="shared" si="276"/>
        <v>0</v>
      </c>
      <c r="DI400" s="17">
        <f t="shared" si="277"/>
        <v>0</v>
      </c>
      <c r="DJ400" s="17">
        <f t="shared" si="278"/>
        <v>0</v>
      </c>
      <c r="DK400" s="17">
        <f t="shared" si="279"/>
        <v>0</v>
      </c>
    </row>
    <row r="401" spans="2:115" ht="15" customHeight="1" x14ac:dyDescent="0.2">
      <c r="B401" s="156">
        <v>393</v>
      </c>
      <c r="C401" s="157"/>
      <c r="D401" s="158"/>
      <c r="E401" s="159"/>
      <c r="F401" s="159"/>
      <c r="G401" s="91"/>
      <c r="H401" s="92"/>
      <c r="I401" s="160"/>
      <c r="J401" s="92"/>
      <c r="K401" s="92"/>
      <c r="L401" s="160"/>
      <c r="M401" s="160"/>
      <c r="N401" s="160"/>
      <c r="O401" s="160"/>
      <c r="P401" s="160"/>
      <c r="Q401" s="160"/>
      <c r="R401" s="160"/>
      <c r="S401" s="92"/>
      <c r="T401" s="160"/>
      <c r="U401" s="92"/>
      <c r="V401" s="92"/>
      <c r="W401" s="92"/>
      <c r="X401" s="92"/>
      <c r="Y401" s="92"/>
      <c r="Z401" s="161"/>
      <c r="AA401" s="161"/>
      <c r="AB401" s="161"/>
      <c r="AC401" s="161"/>
      <c r="AD401" s="161"/>
      <c r="AE401" s="162"/>
      <c r="AF401" s="162"/>
      <c r="AG401" s="162"/>
      <c r="AH401" s="162"/>
      <c r="AI401" s="162"/>
      <c r="AJ401" s="162"/>
      <c r="AK401" s="162"/>
      <c r="AL401" s="162"/>
      <c r="AM401" s="162"/>
      <c r="AN401" s="162"/>
      <c r="AO401" s="162"/>
      <c r="AP401" s="162"/>
      <c r="AQ401" s="162"/>
      <c r="AR401" s="162"/>
      <c r="AS401" s="162"/>
      <c r="AT401" s="162"/>
      <c r="AU401" s="162"/>
      <c r="AV401" s="162"/>
      <c r="AW401" s="162"/>
      <c r="AX401" s="162"/>
      <c r="AY401" s="162"/>
      <c r="AZ401" s="162"/>
      <c r="BA401" s="162"/>
      <c r="BB401" s="162"/>
      <c r="BC401" s="162"/>
      <c r="BD401" s="162"/>
      <c r="BE401" s="162"/>
      <c r="BF401" s="163"/>
      <c r="BG401" s="163"/>
      <c r="BH401" s="163"/>
      <c r="BI401" s="164"/>
      <c r="BJ401" s="165"/>
      <c r="BK401" s="162"/>
      <c r="BL401" s="162"/>
      <c r="BM401" s="164"/>
      <c r="BN401" s="38"/>
      <c r="BO401" s="38"/>
      <c r="BP401" s="38"/>
      <c r="BQ401" s="38"/>
      <c r="BR401" s="38"/>
      <c r="BS401" s="38"/>
      <c r="BT401" s="114" t="str">
        <f t="shared" si="247"/>
        <v/>
      </c>
      <c r="BU401" s="38"/>
      <c r="BV401" s="38"/>
      <c r="BW401" s="38"/>
      <c r="BX401" s="38"/>
      <c r="BZ401" s="17">
        <f t="shared" si="241"/>
        <v>0</v>
      </c>
      <c r="CA401" s="17">
        <f t="shared" si="242"/>
        <v>0</v>
      </c>
      <c r="CB401" s="17">
        <f t="shared" si="243"/>
        <v>0</v>
      </c>
      <c r="CC401" s="17">
        <f t="shared" si="244"/>
        <v>0</v>
      </c>
      <c r="CD401" s="17">
        <f t="shared" si="245"/>
        <v>0</v>
      </c>
      <c r="CE401" s="17">
        <f t="shared" si="246"/>
        <v>0</v>
      </c>
      <c r="CF401" s="17">
        <f t="shared" si="248"/>
        <v>0</v>
      </c>
      <c r="CG401" s="17">
        <f t="shared" si="249"/>
        <v>0</v>
      </c>
      <c r="CH401" s="17">
        <f t="shared" si="250"/>
        <v>0</v>
      </c>
      <c r="CI401" s="17">
        <f t="shared" si="251"/>
        <v>0</v>
      </c>
      <c r="CJ401" s="17">
        <f t="shared" si="252"/>
        <v>0</v>
      </c>
      <c r="CK401" s="17">
        <f t="shared" si="253"/>
        <v>0</v>
      </c>
      <c r="CL401" s="17">
        <f t="shared" si="254"/>
        <v>0</v>
      </c>
      <c r="CM401" s="17">
        <f t="shared" si="255"/>
        <v>0</v>
      </c>
      <c r="CN401" s="17">
        <f t="shared" si="256"/>
        <v>0</v>
      </c>
      <c r="CO401" s="17">
        <f t="shared" si="257"/>
        <v>0</v>
      </c>
      <c r="CP401" s="17">
        <f t="shared" si="258"/>
        <v>0</v>
      </c>
      <c r="CQ401" s="17">
        <f t="shared" si="259"/>
        <v>0</v>
      </c>
      <c r="CR401" s="17">
        <f t="shared" si="260"/>
        <v>0</v>
      </c>
      <c r="CS401" s="17">
        <f t="shared" si="261"/>
        <v>0</v>
      </c>
      <c r="CT401" s="17">
        <f t="shared" si="262"/>
        <v>0</v>
      </c>
      <c r="CU401" s="17">
        <f t="shared" si="263"/>
        <v>0</v>
      </c>
      <c r="CV401" s="17">
        <f t="shared" si="264"/>
        <v>0</v>
      </c>
      <c r="CW401" s="17">
        <f t="shared" si="265"/>
        <v>0</v>
      </c>
      <c r="CX401" s="17">
        <f t="shared" si="266"/>
        <v>0</v>
      </c>
      <c r="CY401" s="17">
        <f t="shared" si="267"/>
        <v>0</v>
      </c>
      <c r="CZ401" s="17">
        <f t="shared" si="268"/>
        <v>0</v>
      </c>
      <c r="DA401" s="17">
        <f t="shared" si="269"/>
        <v>0</v>
      </c>
      <c r="DB401" s="17">
        <f t="shared" si="270"/>
        <v>0</v>
      </c>
      <c r="DC401" s="17">
        <f t="shared" si="271"/>
        <v>0</v>
      </c>
      <c r="DD401" s="17">
        <f t="shared" si="272"/>
        <v>0</v>
      </c>
      <c r="DE401" s="17">
        <f t="shared" si="273"/>
        <v>0</v>
      </c>
      <c r="DF401" s="17">
        <f t="shared" si="274"/>
        <v>0</v>
      </c>
      <c r="DG401" s="17">
        <f t="shared" si="275"/>
        <v>0</v>
      </c>
      <c r="DH401" s="17">
        <f t="shared" si="276"/>
        <v>0</v>
      </c>
      <c r="DI401" s="17">
        <f t="shared" si="277"/>
        <v>0</v>
      </c>
      <c r="DJ401" s="17">
        <f t="shared" si="278"/>
        <v>0</v>
      </c>
      <c r="DK401" s="17">
        <f t="shared" si="279"/>
        <v>0</v>
      </c>
    </row>
    <row r="402" spans="2:115" ht="15" customHeight="1" x14ac:dyDescent="0.2">
      <c r="B402" s="156">
        <v>394</v>
      </c>
      <c r="C402" s="157"/>
      <c r="D402" s="158"/>
      <c r="E402" s="159"/>
      <c r="F402" s="159"/>
      <c r="G402" s="91"/>
      <c r="H402" s="92"/>
      <c r="I402" s="160"/>
      <c r="J402" s="92"/>
      <c r="K402" s="92"/>
      <c r="L402" s="160"/>
      <c r="M402" s="160"/>
      <c r="N402" s="160"/>
      <c r="O402" s="160"/>
      <c r="P402" s="160"/>
      <c r="Q402" s="160"/>
      <c r="R402" s="160"/>
      <c r="S402" s="92"/>
      <c r="T402" s="160"/>
      <c r="U402" s="92"/>
      <c r="V402" s="92"/>
      <c r="W402" s="92"/>
      <c r="X402" s="92"/>
      <c r="Y402" s="92"/>
      <c r="Z402" s="161"/>
      <c r="AA402" s="161"/>
      <c r="AB402" s="161"/>
      <c r="AC402" s="161"/>
      <c r="AD402" s="161"/>
      <c r="AE402" s="162"/>
      <c r="AF402" s="162"/>
      <c r="AG402" s="162"/>
      <c r="AH402" s="162"/>
      <c r="AI402" s="162"/>
      <c r="AJ402" s="162"/>
      <c r="AK402" s="162"/>
      <c r="AL402" s="162"/>
      <c r="AM402" s="162"/>
      <c r="AN402" s="162"/>
      <c r="AO402" s="162"/>
      <c r="AP402" s="162"/>
      <c r="AQ402" s="162"/>
      <c r="AR402" s="162"/>
      <c r="AS402" s="162"/>
      <c r="AT402" s="162"/>
      <c r="AU402" s="162"/>
      <c r="AV402" s="162"/>
      <c r="AW402" s="162"/>
      <c r="AX402" s="162"/>
      <c r="AY402" s="162"/>
      <c r="AZ402" s="162"/>
      <c r="BA402" s="162"/>
      <c r="BB402" s="162"/>
      <c r="BC402" s="162"/>
      <c r="BD402" s="162"/>
      <c r="BE402" s="162"/>
      <c r="BF402" s="163"/>
      <c r="BG402" s="163"/>
      <c r="BH402" s="163"/>
      <c r="BI402" s="164"/>
      <c r="BJ402" s="165"/>
      <c r="BK402" s="162"/>
      <c r="BL402" s="162"/>
      <c r="BM402" s="164"/>
      <c r="BN402" s="38"/>
      <c r="BO402" s="38"/>
      <c r="BP402" s="38"/>
      <c r="BQ402" s="38"/>
      <c r="BR402" s="38"/>
      <c r="BS402" s="38"/>
      <c r="BT402" s="114" t="str">
        <f t="shared" si="247"/>
        <v/>
      </c>
      <c r="BU402" s="38"/>
      <c r="BV402" s="38"/>
      <c r="BW402" s="38"/>
      <c r="BX402" s="38"/>
      <c r="BZ402" s="17">
        <f t="shared" si="241"/>
        <v>0</v>
      </c>
      <c r="CA402" s="17">
        <f t="shared" si="242"/>
        <v>0</v>
      </c>
      <c r="CB402" s="17">
        <f t="shared" si="243"/>
        <v>0</v>
      </c>
      <c r="CC402" s="17">
        <f t="shared" si="244"/>
        <v>0</v>
      </c>
      <c r="CD402" s="17">
        <f t="shared" si="245"/>
        <v>0</v>
      </c>
      <c r="CE402" s="17">
        <f t="shared" si="246"/>
        <v>0</v>
      </c>
      <c r="CF402" s="17">
        <f t="shared" si="248"/>
        <v>0</v>
      </c>
      <c r="CG402" s="17">
        <f t="shared" si="249"/>
        <v>0</v>
      </c>
      <c r="CH402" s="17">
        <f t="shared" si="250"/>
        <v>0</v>
      </c>
      <c r="CI402" s="17">
        <f t="shared" si="251"/>
        <v>0</v>
      </c>
      <c r="CJ402" s="17">
        <f t="shared" si="252"/>
        <v>0</v>
      </c>
      <c r="CK402" s="17">
        <f t="shared" si="253"/>
        <v>0</v>
      </c>
      <c r="CL402" s="17">
        <f t="shared" si="254"/>
        <v>0</v>
      </c>
      <c r="CM402" s="17">
        <f t="shared" si="255"/>
        <v>0</v>
      </c>
      <c r="CN402" s="17">
        <f t="shared" si="256"/>
        <v>0</v>
      </c>
      <c r="CO402" s="17">
        <f t="shared" si="257"/>
        <v>0</v>
      </c>
      <c r="CP402" s="17">
        <f t="shared" si="258"/>
        <v>0</v>
      </c>
      <c r="CQ402" s="17">
        <f t="shared" si="259"/>
        <v>0</v>
      </c>
      <c r="CR402" s="17">
        <f t="shared" si="260"/>
        <v>0</v>
      </c>
      <c r="CS402" s="17">
        <f t="shared" si="261"/>
        <v>0</v>
      </c>
      <c r="CT402" s="17">
        <f t="shared" si="262"/>
        <v>0</v>
      </c>
      <c r="CU402" s="17">
        <f t="shared" si="263"/>
        <v>0</v>
      </c>
      <c r="CV402" s="17">
        <f t="shared" si="264"/>
        <v>0</v>
      </c>
      <c r="CW402" s="17">
        <f t="shared" si="265"/>
        <v>0</v>
      </c>
      <c r="CX402" s="17">
        <f t="shared" si="266"/>
        <v>0</v>
      </c>
      <c r="CY402" s="17">
        <f t="shared" si="267"/>
        <v>0</v>
      </c>
      <c r="CZ402" s="17">
        <f t="shared" si="268"/>
        <v>0</v>
      </c>
      <c r="DA402" s="17">
        <f t="shared" si="269"/>
        <v>0</v>
      </c>
      <c r="DB402" s="17">
        <f t="shared" si="270"/>
        <v>0</v>
      </c>
      <c r="DC402" s="17">
        <f t="shared" si="271"/>
        <v>0</v>
      </c>
      <c r="DD402" s="17">
        <f t="shared" si="272"/>
        <v>0</v>
      </c>
      <c r="DE402" s="17">
        <f t="shared" si="273"/>
        <v>0</v>
      </c>
      <c r="DF402" s="17">
        <f t="shared" si="274"/>
        <v>0</v>
      </c>
      <c r="DG402" s="17">
        <f t="shared" si="275"/>
        <v>0</v>
      </c>
      <c r="DH402" s="17">
        <f t="shared" si="276"/>
        <v>0</v>
      </c>
      <c r="DI402" s="17">
        <f t="shared" si="277"/>
        <v>0</v>
      </c>
      <c r="DJ402" s="17">
        <f t="shared" si="278"/>
        <v>0</v>
      </c>
      <c r="DK402" s="17">
        <f t="shared" si="279"/>
        <v>0</v>
      </c>
    </row>
    <row r="403" spans="2:115" ht="15" customHeight="1" x14ac:dyDescent="0.2">
      <c r="B403" s="156">
        <v>395</v>
      </c>
      <c r="C403" s="157"/>
      <c r="D403" s="158"/>
      <c r="E403" s="159"/>
      <c r="F403" s="159"/>
      <c r="G403" s="91"/>
      <c r="H403" s="92"/>
      <c r="I403" s="160"/>
      <c r="J403" s="92"/>
      <c r="K403" s="92"/>
      <c r="L403" s="160"/>
      <c r="M403" s="160"/>
      <c r="N403" s="160"/>
      <c r="O403" s="160"/>
      <c r="P403" s="160"/>
      <c r="Q403" s="160"/>
      <c r="R403" s="160"/>
      <c r="S403" s="92"/>
      <c r="T403" s="160"/>
      <c r="U403" s="92"/>
      <c r="V403" s="92"/>
      <c r="W403" s="92"/>
      <c r="X403" s="92"/>
      <c r="Y403" s="92"/>
      <c r="Z403" s="161"/>
      <c r="AA403" s="161"/>
      <c r="AB403" s="161"/>
      <c r="AC403" s="161"/>
      <c r="AD403" s="161"/>
      <c r="AE403" s="162"/>
      <c r="AF403" s="162"/>
      <c r="AG403" s="162"/>
      <c r="AH403" s="162"/>
      <c r="AI403" s="162"/>
      <c r="AJ403" s="162"/>
      <c r="AK403" s="162"/>
      <c r="AL403" s="162"/>
      <c r="AM403" s="162"/>
      <c r="AN403" s="162"/>
      <c r="AO403" s="162"/>
      <c r="AP403" s="162"/>
      <c r="AQ403" s="162"/>
      <c r="AR403" s="162"/>
      <c r="AS403" s="162"/>
      <c r="AT403" s="162"/>
      <c r="AU403" s="162"/>
      <c r="AV403" s="162"/>
      <c r="AW403" s="162"/>
      <c r="AX403" s="162"/>
      <c r="AY403" s="162"/>
      <c r="AZ403" s="162"/>
      <c r="BA403" s="162"/>
      <c r="BB403" s="162"/>
      <c r="BC403" s="162"/>
      <c r="BD403" s="162"/>
      <c r="BE403" s="162"/>
      <c r="BF403" s="163"/>
      <c r="BG403" s="163"/>
      <c r="BH403" s="163"/>
      <c r="BI403" s="164"/>
      <c r="BJ403" s="165"/>
      <c r="BK403" s="162"/>
      <c r="BL403" s="162"/>
      <c r="BM403" s="164"/>
      <c r="BN403" s="38"/>
      <c r="BO403" s="38"/>
      <c r="BP403" s="38"/>
      <c r="BQ403" s="38"/>
      <c r="BR403" s="38"/>
      <c r="BS403" s="38"/>
      <c r="BT403" s="114" t="str">
        <f t="shared" si="247"/>
        <v/>
      </c>
      <c r="BU403" s="38"/>
      <c r="BV403" s="38"/>
      <c r="BW403" s="38"/>
      <c r="BX403" s="38"/>
      <c r="BZ403" s="17">
        <f t="shared" si="241"/>
        <v>0</v>
      </c>
      <c r="CA403" s="17">
        <f t="shared" si="242"/>
        <v>0</v>
      </c>
      <c r="CB403" s="17">
        <f t="shared" si="243"/>
        <v>0</v>
      </c>
      <c r="CC403" s="17">
        <f t="shared" si="244"/>
        <v>0</v>
      </c>
      <c r="CD403" s="17">
        <f t="shared" si="245"/>
        <v>0</v>
      </c>
      <c r="CE403" s="17">
        <f t="shared" si="246"/>
        <v>0</v>
      </c>
      <c r="CF403" s="17">
        <f t="shared" si="248"/>
        <v>0</v>
      </c>
      <c r="CG403" s="17">
        <f t="shared" si="249"/>
        <v>0</v>
      </c>
      <c r="CH403" s="17">
        <f t="shared" si="250"/>
        <v>0</v>
      </c>
      <c r="CI403" s="17">
        <f t="shared" si="251"/>
        <v>0</v>
      </c>
      <c r="CJ403" s="17">
        <f t="shared" si="252"/>
        <v>0</v>
      </c>
      <c r="CK403" s="17">
        <f t="shared" si="253"/>
        <v>0</v>
      </c>
      <c r="CL403" s="17">
        <f t="shared" si="254"/>
        <v>0</v>
      </c>
      <c r="CM403" s="17">
        <f t="shared" si="255"/>
        <v>0</v>
      </c>
      <c r="CN403" s="17">
        <f t="shared" si="256"/>
        <v>0</v>
      </c>
      <c r="CO403" s="17">
        <f t="shared" si="257"/>
        <v>0</v>
      </c>
      <c r="CP403" s="17">
        <f t="shared" si="258"/>
        <v>0</v>
      </c>
      <c r="CQ403" s="17">
        <f t="shared" si="259"/>
        <v>0</v>
      </c>
      <c r="CR403" s="17">
        <f t="shared" si="260"/>
        <v>0</v>
      </c>
      <c r="CS403" s="17">
        <f t="shared" si="261"/>
        <v>0</v>
      </c>
      <c r="CT403" s="17">
        <f t="shared" si="262"/>
        <v>0</v>
      </c>
      <c r="CU403" s="17">
        <f t="shared" si="263"/>
        <v>0</v>
      </c>
      <c r="CV403" s="17">
        <f t="shared" si="264"/>
        <v>0</v>
      </c>
      <c r="CW403" s="17">
        <f t="shared" si="265"/>
        <v>0</v>
      </c>
      <c r="CX403" s="17">
        <f t="shared" si="266"/>
        <v>0</v>
      </c>
      <c r="CY403" s="17">
        <f t="shared" si="267"/>
        <v>0</v>
      </c>
      <c r="CZ403" s="17">
        <f t="shared" si="268"/>
        <v>0</v>
      </c>
      <c r="DA403" s="17">
        <f t="shared" si="269"/>
        <v>0</v>
      </c>
      <c r="DB403" s="17">
        <f t="shared" si="270"/>
        <v>0</v>
      </c>
      <c r="DC403" s="17">
        <f t="shared" si="271"/>
        <v>0</v>
      </c>
      <c r="DD403" s="17">
        <f t="shared" si="272"/>
        <v>0</v>
      </c>
      <c r="DE403" s="17">
        <f t="shared" si="273"/>
        <v>0</v>
      </c>
      <c r="DF403" s="17">
        <f t="shared" si="274"/>
        <v>0</v>
      </c>
      <c r="DG403" s="17">
        <f t="shared" si="275"/>
        <v>0</v>
      </c>
      <c r="DH403" s="17">
        <f t="shared" si="276"/>
        <v>0</v>
      </c>
      <c r="DI403" s="17">
        <f t="shared" si="277"/>
        <v>0</v>
      </c>
      <c r="DJ403" s="17">
        <f t="shared" si="278"/>
        <v>0</v>
      </c>
      <c r="DK403" s="17">
        <f t="shared" si="279"/>
        <v>0</v>
      </c>
    </row>
    <row r="404" spans="2:115" ht="15" customHeight="1" x14ac:dyDescent="0.2">
      <c r="B404" s="156">
        <v>396</v>
      </c>
      <c r="C404" s="157"/>
      <c r="D404" s="158"/>
      <c r="E404" s="159"/>
      <c r="F404" s="159"/>
      <c r="G404" s="91"/>
      <c r="H404" s="92"/>
      <c r="I404" s="160"/>
      <c r="J404" s="92"/>
      <c r="K404" s="92"/>
      <c r="L404" s="160"/>
      <c r="M404" s="160"/>
      <c r="N404" s="160"/>
      <c r="O404" s="160"/>
      <c r="P404" s="160"/>
      <c r="Q404" s="160"/>
      <c r="R404" s="160"/>
      <c r="S404" s="92"/>
      <c r="T404" s="160"/>
      <c r="U404" s="92"/>
      <c r="V404" s="92"/>
      <c r="W404" s="92"/>
      <c r="X404" s="92"/>
      <c r="Y404" s="92"/>
      <c r="Z404" s="161"/>
      <c r="AA404" s="161"/>
      <c r="AB404" s="161"/>
      <c r="AC404" s="161"/>
      <c r="AD404" s="161"/>
      <c r="AE404" s="162"/>
      <c r="AF404" s="162"/>
      <c r="AG404" s="162"/>
      <c r="AH404" s="162"/>
      <c r="AI404" s="162"/>
      <c r="AJ404" s="162"/>
      <c r="AK404" s="162"/>
      <c r="AL404" s="162"/>
      <c r="AM404" s="162"/>
      <c r="AN404" s="162"/>
      <c r="AO404" s="162"/>
      <c r="AP404" s="162"/>
      <c r="AQ404" s="162"/>
      <c r="AR404" s="162"/>
      <c r="AS404" s="162"/>
      <c r="AT404" s="162"/>
      <c r="AU404" s="162"/>
      <c r="AV404" s="162"/>
      <c r="AW404" s="162"/>
      <c r="AX404" s="162"/>
      <c r="AY404" s="162"/>
      <c r="AZ404" s="162"/>
      <c r="BA404" s="162"/>
      <c r="BB404" s="162"/>
      <c r="BC404" s="162"/>
      <c r="BD404" s="162"/>
      <c r="BE404" s="162"/>
      <c r="BF404" s="163"/>
      <c r="BG404" s="163"/>
      <c r="BH404" s="163"/>
      <c r="BI404" s="164"/>
      <c r="BJ404" s="165"/>
      <c r="BK404" s="162"/>
      <c r="BL404" s="162"/>
      <c r="BM404" s="164"/>
      <c r="BN404" s="38"/>
      <c r="BO404" s="38"/>
      <c r="BP404" s="38"/>
      <c r="BQ404" s="38"/>
      <c r="BR404" s="38"/>
      <c r="BS404" s="38"/>
      <c r="BT404" s="114" t="str">
        <f t="shared" si="247"/>
        <v/>
      </c>
      <c r="BU404" s="38"/>
      <c r="BV404" s="38"/>
      <c r="BW404" s="38"/>
      <c r="BX404" s="38"/>
      <c r="BZ404" s="17">
        <f t="shared" si="241"/>
        <v>0</v>
      </c>
      <c r="CA404" s="17">
        <f t="shared" si="242"/>
        <v>0</v>
      </c>
      <c r="CB404" s="17">
        <f t="shared" si="243"/>
        <v>0</v>
      </c>
      <c r="CC404" s="17">
        <f t="shared" si="244"/>
        <v>0</v>
      </c>
      <c r="CD404" s="17">
        <f t="shared" si="245"/>
        <v>0</v>
      </c>
      <c r="CE404" s="17">
        <f t="shared" si="246"/>
        <v>0</v>
      </c>
      <c r="CF404" s="17">
        <f t="shared" si="248"/>
        <v>0</v>
      </c>
      <c r="CG404" s="17">
        <f t="shared" si="249"/>
        <v>0</v>
      </c>
      <c r="CH404" s="17">
        <f t="shared" si="250"/>
        <v>0</v>
      </c>
      <c r="CI404" s="17">
        <f t="shared" si="251"/>
        <v>0</v>
      </c>
      <c r="CJ404" s="17">
        <f t="shared" si="252"/>
        <v>0</v>
      </c>
      <c r="CK404" s="17">
        <f t="shared" si="253"/>
        <v>0</v>
      </c>
      <c r="CL404" s="17">
        <f t="shared" si="254"/>
        <v>0</v>
      </c>
      <c r="CM404" s="17">
        <f t="shared" si="255"/>
        <v>0</v>
      </c>
      <c r="CN404" s="17">
        <f t="shared" si="256"/>
        <v>0</v>
      </c>
      <c r="CO404" s="17">
        <f t="shared" si="257"/>
        <v>0</v>
      </c>
      <c r="CP404" s="17">
        <f t="shared" si="258"/>
        <v>0</v>
      </c>
      <c r="CQ404" s="17">
        <f t="shared" si="259"/>
        <v>0</v>
      </c>
      <c r="CR404" s="17">
        <f t="shared" si="260"/>
        <v>0</v>
      </c>
      <c r="CS404" s="17">
        <f t="shared" si="261"/>
        <v>0</v>
      </c>
      <c r="CT404" s="17">
        <f t="shared" si="262"/>
        <v>0</v>
      </c>
      <c r="CU404" s="17">
        <f t="shared" si="263"/>
        <v>0</v>
      </c>
      <c r="CV404" s="17">
        <f t="shared" si="264"/>
        <v>0</v>
      </c>
      <c r="CW404" s="17">
        <f t="shared" si="265"/>
        <v>0</v>
      </c>
      <c r="CX404" s="17">
        <f t="shared" si="266"/>
        <v>0</v>
      </c>
      <c r="CY404" s="17">
        <f t="shared" si="267"/>
        <v>0</v>
      </c>
      <c r="CZ404" s="17">
        <f t="shared" si="268"/>
        <v>0</v>
      </c>
      <c r="DA404" s="17">
        <f t="shared" si="269"/>
        <v>0</v>
      </c>
      <c r="DB404" s="17">
        <f t="shared" si="270"/>
        <v>0</v>
      </c>
      <c r="DC404" s="17">
        <f t="shared" si="271"/>
        <v>0</v>
      </c>
      <c r="DD404" s="17">
        <f t="shared" si="272"/>
        <v>0</v>
      </c>
      <c r="DE404" s="17">
        <f t="shared" si="273"/>
        <v>0</v>
      </c>
      <c r="DF404" s="17">
        <f t="shared" si="274"/>
        <v>0</v>
      </c>
      <c r="DG404" s="17">
        <f t="shared" si="275"/>
        <v>0</v>
      </c>
      <c r="DH404" s="17">
        <f t="shared" si="276"/>
        <v>0</v>
      </c>
      <c r="DI404" s="17">
        <f t="shared" si="277"/>
        <v>0</v>
      </c>
      <c r="DJ404" s="17">
        <f t="shared" si="278"/>
        <v>0</v>
      </c>
      <c r="DK404" s="17">
        <f t="shared" si="279"/>
        <v>0</v>
      </c>
    </row>
    <row r="405" spans="2:115" ht="15" customHeight="1" x14ac:dyDescent="0.2">
      <c r="B405" s="156">
        <v>397</v>
      </c>
      <c r="C405" s="157"/>
      <c r="D405" s="158"/>
      <c r="E405" s="159"/>
      <c r="F405" s="159"/>
      <c r="G405" s="91"/>
      <c r="H405" s="92"/>
      <c r="I405" s="160"/>
      <c r="J405" s="92"/>
      <c r="K405" s="92"/>
      <c r="L405" s="160"/>
      <c r="M405" s="160"/>
      <c r="N405" s="160"/>
      <c r="O405" s="160"/>
      <c r="P405" s="160"/>
      <c r="Q405" s="160"/>
      <c r="R405" s="160"/>
      <c r="S405" s="92"/>
      <c r="T405" s="160"/>
      <c r="U405" s="92"/>
      <c r="V405" s="92"/>
      <c r="W405" s="92"/>
      <c r="X405" s="92"/>
      <c r="Y405" s="92"/>
      <c r="Z405" s="161"/>
      <c r="AA405" s="161"/>
      <c r="AB405" s="161"/>
      <c r="AC405" s="161"/>
      <c r="AD405" s="161"/>
      <c r="AE405" s="162"/>
      <c r="AF405" s="162"/>
      <c r="AG405" s="162"/>
      <c r="AH405" s="162"/>
      <c r="AI405" s="162"/>
      <c r="AJ405" s="162"/>
      <c r="AK405" s="162"/>
      <c r="AL405" s="162"/>
      <c r="AM405" s="162"/>
      <c r="AN405" s="162"/>
      <c r="AO405" s="162"/>
      <c r="AP405" s="162"/>
      <c r="AQ405" s="162"/>
      <c r="AR405" s="162"/>
      <c r="AS405" s="162"/>
      <c r="AT405" s="162"/>
      <c r="AU405" s="162"/>
      <c r="AV405" s="162"/>
      <c r="AW405" s="162"/>
      <c r="AX405" s="162"/>
      <c r="AY405" s="162"/>
      <c r="AZ405" s="162"/>
      <c r="BA405" s="162"/>
      <c r="BB405" s="162"/>
      <c r="BC405" s="162"/>
      <c r="BD405" s="162"/>
      <c r="BE405" s="162"/>
      <c r="BF405" s="163"/>
      <c r="BG405" s="163"/>
      <c r="BH405" s="163"/>
      <c r="BI405" s="164"/>
      <c r="BJ405" s="165"/>
      <c r="BK405" s="162"/>
      <c r="BL405" s="162"/>
      <c r="BM405" s="164"/>
      <c r="BN405" s="38"/>
      <c r="BO405" s="38"/>
      <c r="BP405" s="38"/>
      <c r="BQ405" s="38"/>
      <c r="BR405" s="38"/>
      <c r="BS405" s="38"/>
      <c r="BT405" s="114" t="str">
        <f t="shared" si="247"/>
        <v/>
      </c>
      <c r="BU405" s="38"/>
      <c r="BV405" s="38"/>
      <c r="BW405" s="38"/>
      <c r="BX405" s="38"/>
      <c r="BZ405" s="17">
        <f t="shared" si="241"/>
        <v>0</v>
      </c>
      <c r="CA405" s="17">
        <f t="shared" si="242"/>
        <v>0</v>
      </c>
      <c r="CB405" s="17">
        <f t="shared" si="243"/>
        <v>0</v>
      </c>
      <c r="CC405" s="17">
        <f t="shared" si="244"/>
        <v>0</v>
      </c>
      <c r="CD405" s="17">
        <f t="shared" si="245"/>
        <v>0</v>
      </c>
      <c r="CE405" s="17">
        <f t="shared" si="246"/>
        <v>0</v>
      </c>
      <c r="CF405" s="17">
        <f t="shared" si="248"/>
        <v>0</v>
      </c>
      <c r="CG405" s="17">
        <f t="shared" si="249"/>
        <v>0</v>
      </c>
      <c r="CH405" s="17">
        <f t="shared" si="250"/>
        <v>0</v>
      </c>
      <c r="CI405" s="17">
        <f t="shared" si="251"/>
        <v>0</v>
      </c>
      <c r="CJ405" s="17">
        <f t="shared" si="252"/>
        <v>0</v>
      </c>
      <c r="CK405" s="17">
        <f t="shared" si="253"/>
        <v>0</v>
      </c>
      <c r="CL405" s="17">
        <f t="shared" si="254"/>
        <v>0</v>
      </c>
      <c r="CM405" s="17">
        <f t="shared" si="255"/>
        <v>0</v>
      </c>
      <c r="CN405" s="17">
        <f t="shared" si="256"/>
        <v>0</v>
      </c>
      <c r="CO405" s="17">
        <f t="shared" si="257"/>
        <v>0</v>
      </c>
      <c r="CP405" s="17">
        <f t="shared" si="258"/>
        <v>0</v>
      </c>
      <c r="CQ405" s="17">
        <f t="shared" si="259"/>
        <v>0</v>
      </c>
      <c r="CR405" s="17">
        <f t="shared" si="260"/>
        <v>0</v>
      </c>
      <c r="CS405" s="17">
        <f t="shared" si="261"/>
        <v>0</v>
      </c>
      <c r="CT405" s="17">
        <f t="shared" si="262"/>
        <v>0</v>
      </c>
      <c r="CU405" s="17">
        <f t="shared" si="263"/>
        <v>0</v>
      </c>
      <c r="CV405" s="17">
        <f t="shared" si="264"/>
        <v>0</v>
      </c>
      <c r="CW405" s="17">
        <f t="shared" si="265"/>
        <v>0</v>
      </c>
      <c r="CX405" s="17">
        <f t="shared" si="266"/>
        <v>0</v>
      </c>
      <c r="CY405" s="17">
        <f t="shared" si="267"/>
        <v>0</v>
      </c>
      <c r="CZ405" s="17">
        <f t="shared" si="268"/>
        <v>0</v>
      </c>
      <c r="DA405" s="17">
        <f t="shared" si="269"/>
        <v>0</v>
      </c>
      <c r="DB405" s="17">
        <f t="shared" si="270"/>
        <v>0</v>
      </c>
      <c r="DC405" s="17">
        <f t="shared" si="271"/>
        <v>0</v>
      </c>
      <c r="DD405" s="17">
        <f t="shared" si="272"/>
        <v>0</v>
      </c>
      <c r="DE405" s="17">
        <f t="shared" si="273"/>
        <v>0</v>
      </c>
      <c r="DF405" s="17">
        <f t="shared" si="274"/>
        <v>0</v>
      </c>
      <c r="DG405" s="17">
        <f t="shared" si="275"/>
        <v>0</v>
      </c>
      <c r="DH405" s="17">
        <f t="shared" si="276"/>
        <v>0</v>
      </c>
      <c r="DI405" s="17">
        <f t="shared" si="277"/>
        <v>0</v>
      </c>
      <c r="DJ405" s="17">
        <f t="shared" si="278"/>
        <v>0</v>
      </c>
      <c r="DK405" s="17">
        <f t="shared" si="279"/>
        <v>0</v>
      </c>
    </row>
    <row r="406" spans="2:115" ht="15" customHeight="1" x14ac:dyDescent="0.2">
      <c r="B406" s="156">
        <v>398</v>
      </c>
      <c r="C406" s="157"/>
      <c r="D406" s="158"/>
      <c r="E406" s="159"/>
      <c r="F406" s="159"/>
      <c r="G406" s="91"/>
      <c r="H406" s="92"/>
      <c r="I406" s="160"/>
      <c r="J406" s="92"/>
      <c r="K406" s="92"/>
      <c r="L406" s="160"/>
      <c r="M406" s="160"/>
      <c r="N406" s="160"/>
      <c r="O406" s="160"/>
      <c r="P406" s="160"/>
      <c r="Q406" s="160"/>
      <c r="R406" s="160"/>
      <c r="S406" s="92"/>
      <c r="T406" s="160"/>
      <c r="U406" s="92"/>
      <c r="V406" s="92"/>
      <c r="W406" s="92"/>
      <c r="X406" s="92"/>
      <c r="Y406" s="92"/>
      <c r="Z406" s="161"/>
      <c r="AA406" s="161"/>
      <c r="AB406" s="161"/>
      <c r="AC406" s="161"/>
      <c r="AD406" s="161"/>
      <c r="AE406" s="162"/>
      <c r="AF406" s="162"/>
      <c r="AG406" s="162"/>
      <c r="AH406" s="162"/>
      <c r="AI406" s="162"/>
      <c r="AJ406" s="162"/>
      <c r="AK406" s="162"/>
      <c r="AL406" s="162"/>
      <c r="AM406" s="162"/>
      <c r="AN406" s="162"/>
      <c r="AO406" s="162"/>
      <c r="AP406" s="162"/>
      <c r="AQ406" s="162"/>
      <c r="AR406" s="162"/>
      <c r="AS406" s="162"/>
      <c r="AT406" s="162"/>
      <c r="AU406" s="162"/>
      <c r="AV406" s="162"/>
      <c r="AW406" s="162"/>
      <c r="AX406" s="162"/>
      <c r="AY406" s="162"/>
      <c r="AZ406" s="162"/>
      <c r="BA406" s="162"/>
      <c r="BB406" s="162"/>
      <c r="BC406" s="162"/>
      <c r="BD406" s="162"/>
      <c r="BE406" s="162"/>
      <c r="BF406" s="163"/>
      <c r="BG406" s="163"/>
      <c r="BH406" s="163"/>
      <c r="BI406" s="164"/>
      <c r="BJ406" s="165"/>
      <c r="BK406" s="162"/>
      <c r="BL406" s="162"/>
      <c r="BM406" s="164"/>
      <c r="BN406" s="38"/>
      <c r="BO406" s="38"/>
      <c r="BP406" s="38"/>
      <c r="BQ406" s="38"/>
      <c r="BR406" s="38"/>
      <c r="BS406" s="38"/>
      <c r="BT406" s="114" t="str">
        <f t="shared" si="247"/>
        <v/>
      </c>
      <c r="BU406" s="38"/>
      <c r="BV406" s="38"/>
      <c r="BW406" s="38"/>
      <c r="BX406" s="38"/>
      <c r="BZ406" s="17">
        <f t="shared" si="241"/>
        <v>0</v>
      </c>
      <c r="CA406" s="17">
        <f t="shared" si="242"/>
        <v>0</v>
      </c>
      <c r="CB406" s="17">
        <f t="shared" si="243"/>
        <v>0</v>
      </c>
      <c r="CC406" s="17">
        <f t="shared" si="244"/>
        <v>0</v>
      </c>
      <c r="CD406" s="17">
        <f t="shared" si="245"/>
        <v>0</v>
      </c>
      <c r="CE406" s="17">
        <f t="shared" si="246"/>
        <v>0</v>
      </c>
      <c r="CF406" s="17">
        <f t="shared" si="248"/>
        <v>0</v>
      </c>
      <c r="CG406" s="17">
        <f t="shared" si="249"/>
        <v>0</v>
      </c>
      <c r="CH406" s="17">
        <f t="shared" si="250"/>
        <v>0</v>
      </c>
      <c r="CI406" s="17">
        <f t="shared" si="251"/>
        <v>0</v>
      </c>
      <c r="CJ406" s="17">
        <f t="shared" si="252"/>
        <v>0</v>
      </c>
      <c r="CK406" s="17">
        <f t="shared" si="253"/>
        <v>0</v>
      </c>
      <c r="CL406" s="17">
        <f t="shared" si="254"/>
        <v>0</v>
      </c>
      <c r="CM406" s="17">
        <f t="shared" si="255"/>
        <v>0</v>
      </c>
      <c r="CN406" s="17">
        <f t="shared" si="256"/>
        <v>0</v>
      </c>
      <c r="CO406" s="17">
        <f t="shared" si="257"/>
        <v>0</v>
      </c>
      <c r="CP406" s="17">
        <f t="shared" si="258"/>
        <v>0</v>
      </c>
      <c r="CQ406" s="17">
        <f t="shared" si="259"/>
        <v>0</v>
      </c>
      <c r="CR406" s="17">
        <f t="shared" si="260"/>
        <v>0</v>
      </c>
      <c r="CS406" s="17">
        <f t="shared" si="261"/>
        <v>0</v>
      </c>
      <c r="CT406" s="17">
        <f t="shared" si="262"/>
        <v>0</v>
      </c>
      <c r="CU406" s="17">
        <f t="shared" si="263"/>
        <v>0</v>
      </c>
      <c r="CV406" s="17">
        <f t="shared" si="264"/>
        <v>0</v>
      </c>
      <c r="CW406" s="17">
        <f t="shared" si="265"/>
        <v>0</v>
      </c>
      <c r="CX406" s="17">
        <f t="shared" si="266"/>
        <v>0</v>
      </c>
      <c r="CY406" s="17">
        <f t="shared" si="267"/>
        <v>0</v>
      </c>
      <c r="CZ406" s="17">
        <f t="shared" si="268"/>
        <v>0</v>
      </c>
      <c r="DA406" s="17">
        <f t="shared" si="269"/>
        <v>0</v>
      </c>
      <c r="DB406" s="17">
        <f t="shared" si="270"/>
        <v>0</v>
      </c>
      <c r="DC406" s="17">
        <f t="shared" si="271"/>
        <v>0</v>
      </c>
      <c r="DD406" s="17">
        <f t="shared" si="272"/>
        <v>0</v>
      </c>
      <c r="DE406" s="17">
        <f t="shared" si="273"/>
        <v>0</v>
      </c>
      <c r="DF406" s="17">
        <f t="shared" si="274"/>
        <v>0</v>
      </c>
      <c r="DG406" s="17">
        <f t="shared" si="275"/>
        <v>0</v>
      </c>
      <c r="DH406" s="17">
        <f t="shared" si="276"/>
        <v>0</v>
      </c>
      <c r="DI406" s="17">
        <f t="shared" si="277"/>
        <v>0</v>
      </c>
      <c r="DJ406" s="17">
        <f t="shared" si="278"/>
        <v>0</v>
      </c>
      <c r="DK406" s="17">
        <f t="shared" si="279"/>
        <v>0</v>
      </c>
    </row>
    <row r="407" spans="2:115" ht="15" customHeight="1" x14ac:dyDescent="0.2">
      <c r="B407" s="156">
        <v>399</v>
      </c>
      <c r="C407" s="157"/>
      <c r="D407" s="158"/>
      <c r="E407" s="159"/>
      <c r="F407" s="159"/>
      <c r="G407" s="91"/>
      <c r="H407" s="92"/>
      <c r="I407" s="160"/>
      <c r="J407" s="92"/>
      <c r="K407" s="92"/>
      <c r="L407" s="160"/>
      <c r="M407" s="160"/>
      <c r="N407" s="160"/>
      <c r="O407" s="160"/>
      <c r="P407" s="160"/>
      <c r="Q407" s="160"/>
      <c r="R407" s="160"/>
      <c r="S407" s="92"/>
      <c r="T407" s="160"/>
      <c r="U407" s="92"/>
      <c r="V407" s="92"/>
      <c r="W407" s="92"/>
      <c r="X407" s="92"/>
      <c r="Y407" s="92"/>
      <c r="Z407" s="161"/>
      <c r="AA407" s="161"/>
      <c r="AB407" s="161"/>
      <c r="AC407" s="161"/>
      <c r="AD407" s="161"/>
      <c r="AE407" s="162"/>
      <c r="AF407" s="162"/>
      <c r="AG407" s="162"/>
      <c r="AH407" s="162"/>
      <c r="AI407" s="162"/>
      <c r="AJ407" s="162"/>
      <c r="AK407" s="162"/>
      <c r="AL407" s="162"/>
      <c r="AM407" s="162"/>
      <c r="AN407" s="162"/>
      <c r="AO407" s="162"/>
      <c r="AP407" s="162"/>
      <c r="AQ407" s="162"/>
      <c r="AR407" s="162"/>
      <c r="AS407" s="162"/>
      <c r="AT407" s="162"/>
      <c r="AU407" s="162"/>
      <c r="AV407" s="162"/>
      <c r="AW407" s="162"/>
      <c r="AX407" s="162"/>
      <c r="AY407" s="162"/>
      <c r="AZ407" s="162"/>
      <c r="BA407" s="162"/>
      <c r="BB407" s="162"/>
      <c r="BC407" s="162"/>
      <c r="BD407" s="162"/>
      <c r="BE407" s="162"/>
      <c r="BF407" s="163"/>
      <c r="BG407" s="163"/>
      <c r="BH407" s="163"/>
      <c r="BI407" s="164"/>
      <c r="BJ407" s="165"/>
      <c r="BK407" s="162"/>
      <c r="BL407" s="162"/>
      <c r="BM407" s="164"/>
      <c r="BN407" s="38"/>
      <c r="BO407" s="38"/>
      <c r="BP407" s="38"/>
      <c r="BQ407" s="38"/>
      <c r="BR407" s="38"/>
      <c r="BS407" s="38"/>
      <c r="BT407" s="114" t="str">
        <f t="shared" si="247"/>
        <v/>
      </c>
      <c r="BU407" s="38"/>
      <c r="BV407" s="38"/>
      <c r="BW407" s="38"/>
      <c r="BX407" s="38"/>
      <c r="BZ407" s="17">
        <f t="shared" si="241"/>
        <v>0</v>
      </c>
      <c r="CA407" s="17">
        <f t="shared" si="242"/>
        <v>0</v>
      </c>
      <c r="CB407" s="17">
        <f t="shared" si="243"/>
        <v>0</v>
      </c>
      <c r="CC407" s="17">
        <f t="shared" si="244"/>
        <v>0</v>
      </c>
      <c r="CD407" s="17">
        <f t="shared" si="245"/>
        <v>0</v>
      </c>
      <c r="CE407" s="17">
        <f t="shared" si="246"/>
        <v>0</v>
      </c>
      <c r="CF407" s="17">
        <f t="shared" si="248"/>
        <v>0</v>
      </c>
      <c r="CG407" s="17">
        <f t="shared" si="249"/>
        <v>0</v>
      </c>
      <c r="CH407" s="17">
        <f t="shared" si="250"/>
        <v>0</v>
      </c>
      <c r="CI407" s="17">
        <f t="shared" si="251"/>
        <v>0</v>
      </c>
      <c r="CJ407" s="17">
        <f t="shared" si="252"/>
        <v>0</v>
      </c>
      <c r="CK407" s="17">
        <f t="shared" si="253"/>
        <v>0</v>
      </c>
      <c r="CL407" s="17">
        <f t="shared" si="254"/>
        <v>0</v>
      </c>
      <c r="CM407" s="17">
        <f t="shared" si="255"/>
        <v>0</v>
      </c>
      <c r="CN407" s="17">
        <f t="shared" si="256"/>
        <v>0</v>
      </c>
      <c r="CO407" s="17">
        <f t="shared" si="257"/>
        <v>0</v>
      </c>
      <c r="CP407" s="17">
        <f t="shared" si="258"/>
        <v>0</v>
      </c>
      <c r="CQ407" s="17">
        <f t="shared" si="259"/>
        <v>0</v>
      </c>
      <c r="CR407" s="17">
        <f t="shared" si="260"/>
        <v>0</v>
      </c>
      <c r="CS407" s="17">
        <f t="shared" si="261"/>
        <v>0</v>
      </c>
      <c r="CT407" s="17">
        <f t="shared" si="262"/>
        <v>0</v>
      </c>
      <c r="CU407" s="17">
        <f t="shared" si="263"/>
        <v>0</v>
      </c>
      <c r="CV407" s="17">
        <f t="shared" si="264"/>
        <v>0</v>
      </c>
      <c r="CW407" s="17">
        <f t="shared" si="265"/>
        <v>0</v>
      </c>
      <c r="CX407" s="17">
        <f t="shared" si="266"/>
        <v>0</v>
      </c>
      <c r="CY407" s="17">
        <f t="shared" si="267"/>
        <v>0</v>
      </c>
      <c r="CZ407" s="17">
        <f t="shared" si="268"/>
        <v>0</v>
      </c>
      <c r="DA407" s="17">
        <f t="shared" si="269"/>
        <v>0</v>
      </c>
      <c r="DB407" s="17">
        <f t="shared" si="270"/>
        <v>0</v>
      </c>
      <c r="DC407" s="17">
        <f t="shared" si="271"/>
        <v>0</v>
      </c>
      <c r="DD407" s="17">
        <f t="shared" si="272"/>
        <v>0</v>
      </c>
      <c r="DE407" s="17">
        <f t="shared" si="273"/>
        <v>0</v>
      </c>
      <c r="DF407" s="17">
        <f t="shared" si="274"/>
        <v>0</v>
      </c>
      <c r="DG407" s="17">
        <f t="shared" si="275"/>
        <v>0</v>
      </c>
      <c r="DH407" s="17">
        <f t="shared" si="276"/>
        <v>0</v>
      </c>
      <c r="DI407" s="17">
        <f t="shared" si="277"/>
        <v>0</v>
      </c>
      <c r="DJ407" s="17">
        <f t="shared" si="278"/>
        <v>0</v>
      </c>
      <c r="DK407" s="17">
        <f t="shared" si="279"/>
        <v>0</v>
      </c>
    </row>
    <row r="408" spans="2:115" ht="15" customHeight="1" x14ac:dyDescent="0.2">
      <c r="B408" s="156">
        <v>400</v>
      </c>
      <c r="C408" s="157"/>
      <c r="D408" s="158"/>
      <c r="E408" s="159"/>
      <c r="F408" s="159"/>
      <c r="G408" s="91"/>
      <c r="H408" s="92"/>
      <c r="I408" s="160"/>
      <c r="J408" s="92"/>
      <c r="K408" s="92"/>
      <c r="L408" s="160"/>
      <c r="M408" s="160"/>
      <c r="N408" s="160"/>
      <c r="O408" s="160"/>
      <c r="P408" s="160"/>
      <c r="Q408" s="160"/>
      <c r="R408" s="160"/>
      <c r="S408" s="92"/>
      <c r="T408" s="160"/>
      <c r="U408" s="92"/>
      <c r="V408" s="92"/>
      <c r="W408" s="92"/>
      <c r="X408" s="92"/>
      <c r="Y408" s="92"/>
      <c r="Z408" s="161"/>
      <c r="AA408" s="161"/>
      <c r="AB408" s="161"/>
      <c r="AC408" s="161"/>
      <c r="AD408" s="161"/>
      <c r="AE408" s="162"/>
      <c r="AF408" s="162"/>
      <c r="AG408" s="162"/>
      <c r="AH408" s="162"/>
      <c r="AI408" s="162"/>
      <c r="AJ408" s="162"/>
      <c r="AK408" s="162"/>
      <c r="AL408" s="162"/>
      <c r="AM408" s="162"/>
      <c r="AN408" s="162"/>
      <c r="AO408" s="162"/>
      <c r="AP408" s="162"/>
      <c r="AQ408" s="162"/>
      <c r="AR408" s="162"/>
      <c r="AS408" s="162"/>
      <c r="AT408" s="162"/>
      <c r="AU408" s="162"/>
      <c r="AV408" s="162"/>
      <c r="AW408" s="162"/>
      <c r="AX408" s="162"/>
      <c r="AY408" s="162"/>
      <c r="AZ408" s="162"/>
      <c r="BA408" s="162"/>
      <c r="BB408" s="162"/>
      <c r="BC408" s="162"/>
      <c r="BD408" s="162"/>
      <c r="BE408" s="162"/>
      <c r="BF408" s="163"/>
      <c r="BG408" s="163"/>
      <c r="BH408" s="163"/>
      <c r="BI408" s="164"/>
      <c r="BJ408" s="165"/>
      <c r="BK408" s="162"/>
      <c r="BL408" s="162"/>
      <c r="BM408" s="164"/>
      <c r="BN408" s="38"/>
      <c r="BO408" s="38"/>
      <c r="BP408" s="38"/>
      <c r="BQ408" s="38"/>
      <c r="BR408" s="38"/>
      <c r="BS408" s="38"/>
      <c r="BT408" s="114" t="str">
        <f t="shared" si="247"/>
        <v/>
      </c>
      <c r="BU408" s="38"/>
      <c r="BV408" s="38"/>
      <c r="BW408" s="38"/>
      <c r="BX408" s="38"/>
      <c r="BZ408" s="17">
        <f t="shared" si="241"/>
        <v>0</v>
      </c>
      <c r="CA408" s="17">
        <f t="shared" si="242"/>
        <v>0</v>
      </c>
      <c r="CB408" s="17">
        <f t="shared" si="243"/>
        <v>0</v>
      </c>
      <c r="CC408" s="17">
        <f t="shared" si="244"/>
        <v>0</v>
      </c>
      <c r="CD408" s="17">
        <f t="shared" si="245"/>
        <v>0</v>
      </c>
      <c r="CE408" s="17">
        <f t="shared" si="246"/>
        <v>0</v>
      </c>
      <c r="CF408" s="17">
        <f t="shared" si="248"/>
        <v>0</v>
      </c>
      <c r="CG408" s="17">
        <f t="shared" si="249"/>
        <v>0</v>
      </c>
      <c r="CH408" s="17">
        <f t="shared" si="250"/>
        <v>0</v>
      </c>
      <c r="CI408" s="17">
        <f t="shared" si="251"/>
        <v>0</v>
      </c>
      <c r="CJ408" s="17">
        <f t="shared" si="252"/>
        <v>0</v>
      </c>
      <c r="CK408" s="17">
        <f t="shared" si="253"/>
        <v>0</v>
      </c>
      <c r="CL408" s="17">
        <f t="shared" si="254"/>
        <v>0</v>
      </c>
      <c r="CM408" s="17">
        <f t="shared" si="255"/>
        <v>0</v>
      </c>
      <c r="CN408" s="17">
        <f t="shared" si="256"/>
        <v>0</v>
      </c>
      <c r="CO408" s="17">
        <f t="shared" si="257"/>
        <v>0</v>
      </c>
      <c r="CP408" s="17">
        <f t="shared" si="258"/>
        <v>0</v>
      </c>
      <c r="CQ408" s="17">
        <f t="shared" si="259"/>
        <v>0</v>
      </c>
      <c r="CR408" s="17">
        <f t="shared" si="260"/>
        <v>0</v>
      </c>
      <c r="CS408" s="17">
        <f t="shared" si="261"/>
        <v>0</v>
      </c>
      <c r="CT408" s="17">
        <f t="shared" si="262"/>
        <v>0</v>
      </c>
      <c r="CU408" s="17">
        <f t="shared" si="263"/>
        <v>0</v>
      </c>
      <c r="CV408" s="17">
        <f t="shared" si="264"/>
        <v>0</v>
      </c>
      <c r="CW408" s="17">
        <f t="shared" si="265"/>
        <v>0</v>
      </c>
      <c r="CX408" s="17">
        <f t="shared" si="266"/>
        <v>0</v>
      </c>
      <c r="CY408" s="17">
        <f t="shared" si="267"/>
        <v>0</v>
      </c>
      <c r="CZ408" s="17">
        <f t="shared" si="268"/>
        <v>0</v>
      </c>
      <c r="DA408" s="17">
        <f t="shared" si="269"/>
        <v>0</v>
      </c>
      <c r="DB408" s="17">
        <f t="shared" si="270"/>
        <v>0</v>
      </c>
      <c r="DC408" s="17">
        <f t="shared" si="271"/>
        <v>0</v>
      </c>
      <c r="DD408" s="17">
        <f t="shared" si="272"/>
        <v>0</v>
      </c>
      <c r="DE408" s="17">
        <f t="shared" si="273"/>
        <v>0</v>
      </c>
      <c r="DF408" s="17">
        <f t="shared" si="274"/>
        <v>0</v>
      </c>
      <c r="DG408" s="17">
        <f t="shared" si="275"/>
        <v>0</v>
      </c>
      <c r="DH408" s="17">
        <f t="shared" si="276"/>
        <v>0</v>
      </c>
      <c r="DI408" s="17">
        <f t="shared" si="277"/>
        <v>0</v>
      </c>
      <c r="DJ408" s="17">
        <f t="shared" si="278"/>
        <v>0</v>
      </c>
      <c r="DK408" s="17">
        <f t="shared" si="279"/>
        <v>0</v>
      </c>
    </row>
    <row r="409" spans="2:115" ht="15" customHeight="1" x14ac:dyDescent="0.2">
      <c r="B409" s="156">
        <v>401</v>
      </c>
      <c r="C409" s="157"/>
      <c r="D409" s="158"/>
      <c r="E409" s="159"/>
      <c r="F409" s="159"/>
      <c r="G409" s="91"/>
      <c r="H409" s="92"/>
      <c r="I409" s="160"/>
      <c r="J409" s="92"/>
      <c r="K409" s="92"/>
      <c r="L409" s="160"/>
      <c r="M409" s="160"/>
      <c r="N409" s="160"/>
      <c r="O409" s="160"/>
      <c r="P409" s="160"/>
      <c r="Q409" s="160"/>
      <c r="R409" s="160"/>
      <c r="S409" s="92"/>
      <c r="T409" s="160"/>
      <c r="U409" s="92"/>
      <c r="V409" s="92"/>
      <c r="W409" s="92"/>
      <c r="X409" s="92"/>
      <c r="Y409" s="92"/>
      <c r="Z409" s="161"/>
      <c r="AA409" s="161"/>
      <c r="AB409" s="161"/>
      <c r="AC409" s="161"/>
      <c r="AD409" s="161"/>
      <c r="AE409" s="162"/>
      <c r="AF409" s="162"/>
      <c r="AG409" s="162"/>
      <c r="AH409" s="162"/>
      <c r="AI409" s="162"/>
      <c r="AJ409" s="162"/>
      <c r="AK409" s="162"/>
      <c r="AL409" s="162"/>
      <c r="AM409" s="162"/>
      <c r="AN409" s="162"/>
      <c r="AO409" s="162"/>
      <c r="AP409" s="162"/>
      <c r="AQ409" s="162"/>
      <c r="AR409" s="162"/>
      <c r="AS409" s="162"/>
      <c r="AT409" s="162"/>
      <c r="AU409" s="162"/>
      <c r="AV409" s="162"/>
      <c r="AW409" s="162"/>
      <c r="AX409" s="162"/>
      <c r="AY409" s="162"/>
      <c r="AZ409" s="162"/>
      <c r="BA409" s="162"/>
      <c r="BB409" s="162"/>
      <c r="BC409" s="162"/>
      <c r="BD409" s="162"/>
      <c r="BE409" s="162"/>
      <c r="BF409" s="163"/>
      <c r="BG409" s="163"/>
      <c r="BH409" s="163"/>
      <c r="BI409" s="164"/>
      <c r="BJ409" s="165"/>
      <c r="BK409" s="162"/>
      <c r="BL409" s="162"/>
      <c r="BM409" s="164"/>
      <c r="BN409" s="38"/>
      <c r="BO409" s="38"/>
      <c r="BP409" s="38"/>
      <c r="BQ409" s="38"/>
      <c r="BR409" s="38"/>
      <c r="BS409" s="38"/>
      <c r="BT409" s="114" t="str">
        <f t="shared" si="247"/>
        <v/>
      </c>
      <c r="BU409" s="38"/>
      <c r="BV409" s="38"/>
      <c r="BW409" s="38"/>
      <c r="BX409" s="38"/>
      <c r="BZ409" s="17">
        <f t="shared" si="241"/>
        <v>0</v>
      </c>
      <c r="CA409" s="17">
        <f t="shared" si="242"/>
        <v>0</v>
      </c>
      <c r="CB409" s="17">
        <f t="shared" si="243"/>
        <v>0</v>
      </c>
      <c r="CC409" s="17">
        <f t="shared" si="244"/>
        <v>0</v>
      </c>
      <c r="CD409" s="17">
        <f t="shared" si="245"/>
        <v>0</v>
      </c>
      <c r="CE409" s="17">
        <f t="shared" si="246"/>
        <v>0</v>
      </c>
      <c r="CF409" s="17">
        <f t="shared" si="248"/>
        <v>0</v>
      </c>
      <c r="CG409" s="17">
        <f t="shared" si="249"/>
        <v>0</v>
      </c>
      <c r="CH409" s="17">
        <f t="shared" si="250"/>
        <v>0</v>
      </c>
      <c r="CI409" s="17">
        <f t="shared" si="251"/>
        <v>0</v>
      </c>
      <c r="CJ409" s="17">
        <f t="shared" si="252"/>
        <v>0</v>
      </c>
      <c r="CK409" s="17">
        <f t="shared" si="253"/>
        <v>0</v>
      </c>
      <c r="CL409" s="17">
        <f t="shared" si="254"/>
        <v>0</v>
      </c>
      <c r="CM409" s="17">
        <f t="shared" si="255"/>
        <v>0</v>
      </c>
      <c r="CN409" s="17">
        <f t="shared" si="256"/>
        <v>0</v>
      </c>
      <c r="CO409" s="17">
        <f t="shared" si="257"/>
        <v>0</v>
      </c>
      <c r="CP409" s="17">
        <f t="shared" si="258"/>
        <v>0</v>
      </c>
      <c r="CQ409" s="17">
        <f t="shared" si="259"/>
        <v>0</v>
      </c>
      <c r="CR409" s="17">
        <f t="shared" si="260"/>
        <v>0</v>
      </c>
      <c r="CS409" s="17">
        <f t="shared" si="261"/>
        <v>0</v>
      </c>
      <c r="CT409" s="17">
        <f t="shared" si="262"/>
        <v>0</v>
      </c>
      <c r="CU409" s="17">
        <f t="shared" si="263"/>
        <v>0</v>
      </c>
      <c r="CV409" s="17">
        <f t="shared" si="264"/>
        <v>0</v>
      </c>
      <c r="CW409" s="17">
        <f t="shared" si="265"/>
        <v>0</v>
      </c>
      <c r="CX409" s="17">
        <f t="shared" si="266"/>
        <v>0</v>
      </c>
      <c r="CY409" s="17">
        <f t="shared" si="267"/>
        <v>0</v>
      </c>
      <c r="CZ409" s="17">
        <f t="shared" si="268"/>
        <v>0</v>
      </c>
      <c r="DA409" s="17">
        <f t="shared" si="269"/>
        <v>0</v>
      </c>
      <c r="DB409" s="17">
        <f t="shared" si="270"/>
        <v>0</v>
      </c>
      <c r="DC409" s="17">
        <f t="shared" si="271"/>
        <v>0</v>
      </c>
      <c r="DD409" s="17">
        <f t="shared" si="272"/>
        <v>0</v>
      </c>
      <c r="DE409" s="17">
        <f t="shared" si="273"/>
        <v>0</v>
      </c>
      <c r="DF409" s="17">
        <f t="shared" si="274"/>
        <v>0</v>
      </c>
      <c r="DG409" s="17">
        <f t="shared" si="275"/>
        <v>0</v>
      </c>
      <c r="DH409" s="17">
        <f t="shared" si="276"/>
        <v>0</v>
      </c>
      <c r="DI409" s="17">
        <f t="shared" si="277"/>
        <v>0</v>
      </c>
      <c r="DJ409" s="17">
        <f t="shared" si="278"/>
        <v>0</v>
      </c>
      <c r="DK409" s="17">
        <f t="shared" si="279"/>
        <v>0</v>
      </c>
    </row>
    <row r="410" spans="2:115" ht="15" customHeight="1" x14ac:dyDescent="0.2">
      <c r="B410" s="156">
        <v>402</v>
      </c>
      <c r="C410" s="157"/>
      <c r="D410" s="158"/>
      <c r="E410" s="159"/>
      <c r="F410" s="159"/>
      <c r="G410" s="91"/>
      <c r="H410" s="92"/>
      <c r="I410" s="160"/>
      <c r="J410" s="92"/>
      <c r="K410" s="92"/>
      <c r="L410" s="160"/>
      <c r="M410" s="160"/>
      <c r="N410" s="160"/>
      <c r="O410" s="160"/>
      <c r="P410" s="160"/>
      <c r="Q410" s="160"/>
      <c r="R410" s="160"/>
      <c r="S410" s="92"/>
      <c r="T410" s="160"/>
      <c r="U410" s="92"/>
      <c r="V410" s="92"/>
      <c r="W410" s="92"/>
      <c r="X410" s="92"/>
      <c r="Y410" s="92"/>
      <c r="Z410" s="161"/>
      <c r="AA410" s="161"/>
      <c r="AB410" s="161"/>
      <c r="AC410" s="161"/>
      <c r="AD410" s="161"/>
      <c r="AE410" s="162"/>
      <c r="AF410" s="162"/>
      <c r="AG410" s="162"/>
      <c r="AH410" s="162"/>
      <c r="AI410" s="162"/>
      <c r="AJ410" s="162"/>
      <c r="AK410" s="162"/>
      <c r="AL410" s="162"/>
      <c r="AM410" s="162"/>
      <c r="AN410" s="162"/>
      <c r="AO410" s="162"/>
      <c r="AP410" s="162"/>
      <c r="AQ410" s="162"/>
      <c r="AR410" s="162"/>
      <c r="AS410" s="162"/>
      <c r="AT410" s="162"/>
      <c r="AU410" s="162"/>
      <c r="AV410" s="162"/>
      <c r="AW410" s="162"/>
      <c r="AX410" s="162"/>
      <c r="AY410" s="162"/>
      <c r="AZ410" s="162"/>
      <c r="BA410" s="162"/>
      <c r="BB410" s="162"/>
      <c r="BC410" s="162"/>
      <c r="BD410" s="162"/>
      <c r="BE410" s="162"/>
      <c r="BF410" s="163"/>
      <c r="BG410" s="163"/>
      <c r="BH410" s="163"/>
      <c r="BI410" s="164"/>
      <c r="BJ410" s="165"/>
      <c r="BK410" s="162"/>
      <c r="BL410" s="162"/>
      <c r="BM410" s="164"/>
      <c r="BN410" s="38"/>
      <c r="BO410" s="38"/>
      <c r="BP410" s="38"/>
      <c r="BQ410" s="38"/>
      <c r="BR410" s="38"/>
      <c r="BS410" s="38"/>
      <c r="BT410" s="114" t="str">
        <f t="shared" si="247"/>
        <v/>
      </c>
      <c r="BU410" s="38"/>
      <c r="BV410" s="38"/>
      <c r="BW410" s="38"/>
      <c r="BX410" s="38"/>
      <c r="BZ410" s="17">
        <f t="shared" si="241"/>
        <v>0</v>
      </c>
      <c r="CA410" s="17">
        <f t="shared" si="242"/>
        <v>0</v>
      </c>
      <c r="CB410" s="17">
        <f t="shared" si="243"/>
        <v>0</v>
      </c>
      <c r="CC410" s="17">
        <f t="shared" si="244"/>
        <v>0</v>
      </c>
      <c r="CD410" s="17">
        <f t="shared" si="245"/>
        <v>0</v>
      </c>
      <c r="CE410" s="17">
        <f t="shared" si="246"/>
        <v>0</v>
      </c>
      <c r="CF410" s="17">
        <f t="shared" si="248"/>
        <v>0</v>
      </c>
      <c r="CG410" s="17">
        <f t="shared" si="249"/>
        <v>0</v>
      </c>
      <c r="CH410" s="17">
        <f t="shared" si="250"/>
        <v>0</v>
      </c>
      <c r="CI410" s="17">
        <f t="shared" si="251"/>
        <v>0</v>
      </c>
      <c r="CJ410" s="17">
        <f t="shared" si="252"/>
        <v>0</v>
      </c>
      <c r="CK410" s="17">
        <f t="shared" si="253"/>
        <v>0</v>
      </c>
      <c r="CL410" s="17">
        <f t="shared" si="254"/>
        <v>0</v>
      </c>
      <c r="CM410" s="17">
        <f t="shared" si="255"/>
        <v>0</v>
      </c>
      <c r="CN410" s="17">
        <f t="shared" si="256"/>
        <v>0</v>
      </c>
      <c r="CO410" s="17">
        <f t="shared" si="257"/>
        <v>0</v>
      </c>
      <c r="CP410" s="17">
        <f t="shared" si="258"/>
        <v>0</v>
      </c>
      <c r="CQ410" s="17">
        <f t="shared" si="259"/>
        <v>0</v>
      </c>
      <c r="CR410" s="17">
        <f t="shared" si="260"/>
        <v>0</v>
      </c>
      <c r="CS410" s="17">
        <f t="shared" si="261"/>
        <v>0</v>
      </c>
      <c r="CT410" s="17">
        <f t="shared" si="262"/>
        <v>0</v>
      </c>
      <c r="CU410" s="17">
        <f t="shared" si="263"/>
        <v>0</v>
      </c>
      <c r="CV410" s="17">
        <f t="shared" si="264"/>
        <v>0</v>
      </c>
      <c r="CW410" s="17">
        <f t="shared" si="265"/>
        <v>0</v>
      </c>
      <c r="CX410" s="17">
        <f t="shared" si="266"/>
        <v>0</v>
      </c>
      <c r="CY410" s="17">
        <f t="shared" si="267"/>
        <v>0</v>
      </c>
      <c r="CZ410" s="17">
        <f t="shared" si="268"/>
        <v>0</v>
      </c>
      <c r="DA410" s="17">
        <f t="shared" si="269"/>
        <v>0</v>
      </c>
      <c r="DB410" s="17">
        <f t="shared" si="270"/>
        <v>0</v>
      </c>
      <c r="DC410" s="17">
        <f t="shared" si="271"/>
        <v>0</v>
      </c>
      <c r="DD410" s="17">
        <f t="shared" si="272"/>
        <v>0</v>
      </c>
      <c r="DE410" s="17">
        <f t="shared" si="273"/>
        <v>0</v>
      </c>
      <c r="DF410" s="17">
        <f t="shared" si="274"/>
        <v>0</v>
      </c>
      <c r="DG410" s="17">
        <f t="shared" si="275"/>
        <v>0</v>
      </c>
      <c r="DH410" s="17">
        <f t="shared" si="276"/>
        <v>0</v>
      </c>
      <c r="DI410" s="17">
        <f t="shared" si="277"/>
        <v>0</v>
      </c>
      <c r="DJ410" s="17">
        <f t="shared" si="278"/>
        <v>0</v>
      </c>
      <c r="DK410" s="17">
        <f t="shared" si="279"/>
        <v>0</v>
      </c>
    </row>
    <row r="411" spans="2:115" ht="15" customHeight="1" x14ac:dyDescent="0.2">
      <c r="B411" s="156">
        <v>403</v>
      </c>
      <c r="C411" s="157"/>
      <c r="D411" s="158"/>
      <c r="E411" s="159"/>
      <c r="F411" s="159"/>
      <c r="G411" s="91"/>
      <c r="H411" s="92"/>
      <c r="I411" s="160"/>
      <c r="J411" s="92"/>
      <c r="K411" s="92"/>
      <c r="L411" s="160"/>
      <c r="M411" s="160"/>
      <c r="N411" s="160"/>
      <c r="O411" s="160"/>
      <c r="P411" s="160"/>
      <c r="Q411" s="160"/>
      <c r="R411" s="160"/>
      <c r="S411" s="92"/>
      <c r="T411" s="160"/>
      <c r="U411" s="92"/>
      <c r="V411" s="92"/>
      <c r="W411" s="92"/>
      <c r="X411" s="92"/>
      <c r="Y411" s="92"/>
      <c r="Z411" s="161"/>
      <c r="AA411" s="161"/>
      <c r="AB411" s="161"/>
      <c r="AC411" s="161"/>
      <c r="AD411" s="161"/>
      <c r="AE411" s="162"/>
      <c r="AF411" s="162"/>
      <c r="AG411" s="162"/>
      <c r="AH411" s="162"/>
      <c r="AI411" s="162"/>
      <c r="AJ411" s="162"/>
      <c r="AK411" s="162"/>
      <c r="AL411" s="162"/>
      <c r="AM411" s="162"/>
      <c r="AN411" s="162"/>
      <c r="AO411" s="162"/>
      <c r="AP411" s="162"/>
      <c r="AQ411" s="162"/>
      <c r="AR411" s="162"/>
      <c r="AS411" s="162"/>
      <c r="AT411" s="162"/>
      <c r="AU411" s="162"/>
      <c r="AV411" s="162"/>
      <c r="AW411" s="162"/>
      <c r="AX411" s="162"/>
      <c r="AY411" s="162"/>
      <c r="AZ411" s="162"/>
      <c r="BA411" s="162"/>
      <c r="BB411" s="162"/>
      <c r="BC411" s="162"/>
      <c r="BD411" s="162"/>
      <c r="BE411" s="162"/>
      <c r="BF411" s="163"/>
      <c r="BG411" s="163"/>
      <c r="BH411" s="163"/>
      <c r="BI411" s="164"/>
      <c r="BJ411" s="165"/>
      <c r="BK411" s="162"/>
      <c r="BL411" s="162"/>
      <c r="BM411" s="164"/>
      <c r="BN411" s="38"/>
      <c r="BO411" s="38"/>
      <c r="BP411" s="38"/>
      <c r="BQ411" s="38"/>
      <c r="BR411" s="38"/>
      <c r="BS411" s="38"/>
      <c r="BT411" s="114" t="str">
        <f t="shared" si="247"/>
        <v/>
      </c>
      <c r="BU411" s="38"/>
      <c r="BV411" s="38"/>
      <c r="BW411" s="38"/>
      <c r="BX411" s="38"/>
      <c r="BZ411" s="17">
        <f t="shared" si="241"/>
        <v>0</v>
      </c>
      <c r="CA411" s="17">
        <f t="shared" si="242"/>
        <v>0</v>
      </c>
      <c r="CB411" s="17">
        <f t="shared" si="243"/>
        <v>0</v>
      </c>
      <c r="CC411" s="17">
        <f t="shared" si="244"/>
        <v>0</v>
      </c>
      <c r="CD411" s="17">
        <f t="shared" si="245"/>
        <v>0</v>
      </c>
      <c r="CE411" s="17">
        <f t="shared" si="246"/>
        <v>0</v>
      </c>
      <c r="CF411" s="17">
        <f t="shared" si="248"/>
        <v>0</v>
      </c>
      <c r="CG411" s="17">
        <f t="shared" si="249"/>
        <v>0</v>
      </c>
      <c r="CH411" s="17">
        <f t="shared" si="250"/>
        <v>0</v>
      </c>
      <c r="CI411" s="17">
        <f t="shared" si="251"/>
        <v>0</v>
      </c>
      <c r="CJ411" s="17">
        <f t="shared" si="252"/>
        <v>0</v>
      </c>
      <c r="CK411" s="17">
        <f t="shared" si="253"/>
        <v>0</v>
      </c>
      <c r="CL411" s="17">
        <f t="shared" si="254"/>
        <v>0</v>
      </c>
      <c r="CM411" s="17">
        <f t="shared" si="255"/>
        <v>0</v>
      </c>
      <c r="CN411" s="17">
        <f t="shared" si="256"/>
        <v>0</v>
      </c>
      <c r="CO411" s="17">
        <f t="shared" si="257"/>
        <v>0</v>
      </c>
      <c r="CP411" s="17">
        <f t="shared" si="258"/>
        <v>0</v>
      </c>
      <c r="CQ411" s="17">
        <f t="shared" si="259"/>
        <v>0</v>
      </c>
      <c r="CR411" s="17">
        <f t="shared" si="260"/>
        <v>0</v>
      </c>
      <c r="CS411" s="17">
        <f t="shared" si="261"/>
        <v>0</v>
      </c>
      <c r="CT411" s="17">
        <f t="shared" si="262"/>
        <v>0</v>
      </c>
      <c r="CU411" s="17">
        <f t="shared" si="263"/>
        <v>0</v>
      </c>
      <c r="CV411" s="17">
        <f t="shared" si="264"/>
        <v>0</v>
      </c>
      <c r="CW411" s="17">
        <f t="shared" si="265"/>
        <v>0</v>
      </c>
      <c r="CX411" s="17">
        <f t="shared" si="266"/>
        <v>0</v>
      </c>
      <c r="CY411" s="17">
        <f t="shared" si="267"/>
        <v>0</v>
      </c>
      <c r="CZ411" s="17">
        <f t="shared" si="268"/>
        <v>0</v>
      </c>
      <c r="DA411" s="17">
        <f t="shared" si="269"/>
        <v>0</v>
      </c>
      <c r="DB411" s="17">
        <f t="shared" si="270"/>
        <v>0</v>
      </c>
      <c r="DC411" s="17">
        <f t="shared" si="271"/>
        <v>0</v>
      </c>
      <c r="DD411" s="17">
        <f t="shared" si="272"/>
        <v>0</v>
      </c>
      <c r="DE411" s="17">
        <f t="shared" si="273"/>
        <v>0</v>
      </c>
      <c r="DF411" s="17">
        <f t="shared" si="274"/>
        <v>0</v>
      </c>
      <c r="DG411" s="17">
        <f t="shared" si="275"/>
        <v>0</v>
      </c>
      <c r="DH411" s="17">
        <f t="shared" si="276"/>
        <v>0</v>
      </c>
      <c r="DI411" s="17">
        <f t="shared" si="277"/>
        <v>0</v>
      </c>
      <c r="DJ411" s="17">
        <f t="shared" si="278"/>
        <v>0</v>
      </c>
      <c r="DK411" s="17">
        <f t="shared" si="279"/>
        <v>0</v>
      </c>
    </row>
    <row r="412" spans="2:115" ht="15" customHeight="1" x14ac:dyDescent="0.2">
      <c r="B412" s="156">
        <v>404</v>
      </c>
      <c r="C412" s="157"/>
      <c r="D412" s="158"/>
      <c r="E412" s="159"/>
      <c r="F412" s="159"/>
      <c r="G412" s="91"/>
      <c r="H412" s="92"/>
      <c r="I412" s="160"/>
      <c r="J412" s="92"/>
      <c r="K412" s="92"/>
      <c r="L412" s="160"/>
      <c r="M412" s="160"/>
      <c r="N412" s="160"/>
      <c r="O412" s="160"/>
      <c r="P412" s="160"/>
      <c r="Q412" s="160"/>
      <c r="R412" s="160"/>
      <c r="S412" s="92"/>
      <c r="T412" s="160"/>
      <c r="U412" s="92"/>
      <c r="V412" s="92"/>
      <c r="W412" s="92"/>
      <c r="X412" s="92"/>
      <c r="Y412" s="92"/>
      <c r="Z412" s="161"/>
      <c r="AA412" s="161"/>
      <c r="AB412" s="161"/>
      <c r="AC412" s="161"/>
      <c r="AD412" s="161"/>
      <c r="AE412" s="162"/>
      <c r="AF412" s="162"/>
      <c r="AG412" s="162"/>
      <c r="AH412" s="162"/>
      <c r="AI412" s="162"/>
      <c r="AJ412" s="162"/>
      <c r="AK412" s="162"/>
      <c r="AL412" s="162"/>
      <c r="AM412" s="162"/>
      <c r="AN412" s="162"/>
      <c r="AO412" s="162"/>
      <c r="AP412" s="162"/>
      <c r="AQ412" s="162"/>
      <c r="AR412" s="162"/>
      <c r="AS412" s="162"/>
      <c r="AT412" s="162"/>
      <c r="AU412" s="162"/>
      <c r="AV412" s="162"/>
      <c r="AW412" s="162"/>
      <c r="AX412" s="162"/>
      <c r="AY412" s="162"/>
      <c r="AZ412" s="162"/>
      <c r="BA412" s="162"/>
      <c r="BB412" s="162"/>
      <c r="BC412" s="162"/>
      <c r="BD412" s="162"/>
      <c r="BE412" s="162"/>
      <c r="BF412" s="163"/>
      <c r="BG412" s="163"/>
      <c r="BH412" s="163"/>
      <c r="BI412" s="164"/>
      <c r="BJ412" s="165"/>
      <c r="BK412" s="162"/>
      <c r="BL412" s="162"/>
      <c r="BM412" s="164"/>
      <c r="BN412" s="38"/>
      <c r="BO412" s="38"/>
      <c r="BP412" s="38"/>
      <c r="BQ412" s="38"/>
      <c r="BR412" s="38"/>
      <c r="BS412" s="38"/>
      <c r="BT412" s="114" t="str">
        <f t="shared" si="247"/>
        <v/>
      </c>
      <c r="BU412" s="38"/>
      <c r="BV412" s="38"/>
      <c r="BW412" s="38"/>
      <c r="BX412" s="38"/>
      <c r="BZ412" s="17">
        <f t="shared" si="241"/>
        <v>0</v>
      </c>
      <c r="CA412" s="17">
        <f t="shared" si="242"/>
        <v>0</v>
      </c>
      <c r="CB412" s="17">
        <f t="shared" si="243"/>
        <v>0</v>
      </c>
      <c r="CC412" s="17">
        <f t="shared" si="244"/>
        <v>0</v>
      </c>
      <c r="CD412" s="17">
        <f t="shared" si="245"/>
        <v>0</v>
      </c>
      <c r="CE412" s="17">
        <f t="shared" si="246"/>
        <v>0</v>
      </c>
      <c r="CF412" s="17">
        <f t="shared" si="248"/>
        <v>0</v>
      </c>
      <c r="CG412" s="17">
        <f t="shared" si="249"/>
        <v>0</v>
      </c>
      <c r="CH412" s="17">
        <f t="shared" si="250"/>
        <v>0</v>
      </c>
      <c r="CI412" s="17">
        <f t="shared" si="251"/>
        <v>0</v>
      </c>
      <c r="CJ412" s="17">
        <f t="shared" si="252"/>
        <v>0</v>
      </c>
      <c r="CK412" s="17">
        <f t="shared" si="253"/>
        <v>0</v>
      </c>
      <c r="CL412" s="17">
        <f t="shared" si="254"/>
        <v>0</v>
      </c>
      <c r="CM412" s="17">
        <f t="shared" si="255"/>
        <v>0</v>
      </c>
      <c r="CN412" s="17">
        <f t="shared" si="256"/>
        <v>0</v>
      </c>
      <c r="CO412" s="17">
        <f t="shared" si="257"/>
        <v>0</v>
      </c>
      <c r="CP412" s="17">
        <f t="shared" si="258"/>
        <v>0</v>
      </c>
      <c r="CQ412" s="17">
        <f t="shared" si="259"/>
        <v>0</v>
      </c>
      <c r="CR412" s="17">
        <f t="shared" si="260"/>
        <v>0</v>
      </c>
      <c r="CS412" s="17">
        <f t="shared" si="261"/>
        <v>0</v>
      </c>
      <c r="CT412" s="17">
        <f t="shared" si="262"/>
        <v>0</v>
      </c>
      <c r="CU412" s="17">
        <f t="shared" si="263"/>
        <v>0</v>
      </c>
      <c r="CV412" s="17">
        <f t="shared" si="264"/>
        <v>0</v>
      </c>
      <c r="CW412" s="17">
        <f t="shared" si="265"/>
        <v>0</v>
      </c>
      <c r="CX412" s="17">
        <f t="shared" si="266"/>
        <v>0</v>
      </c>
      <c r="CY412" s="17">
        <f t="shared" si="267"/>
        <v>0</v>
      </c>
      <c r="CZ412" s="17">
        <f t="shared" si="268"/>
        <v>0</v>
      </c>
      <c r="DA412" s="17">
        <f t="shared" si="269"/>
        <v>0</v>
      </c>
      <c r="DB412" s="17">
        <f t="shared" si="270"/>
        <v>0</v>
      </c>
      <c r="DC412" s="17">
        <f t="shared" si="271"/>
        <v>0</v>
      </c>
      <c r="DD412" s="17">
        <f t="shared" si="272"/>
        <v>0</v>
      </c>
      <c r="DE412" s="17">
        <f t="shared" si="273"/>
        <v>0</v>
      </c>
      <c r="DF412" s="17">
        <f t="shared" si="274"/>
        <v>0</v>
      </c>
      <c r="DG412" s="17">
        <f t="shared" si="275"/>
        <v>0</v>
      </c>
      <c r="DH412" s="17">
        <f t="shared" si="276"/>
        <v>0</v>
      </c>
      <c r="DI412" s="17">
        <f t="shared" si="277"/>
        <v>0</v>
      </c>
      <c r="DJ412" s="17">
        <f t="shared" si="278"/>
        <v>0</v>
      </c>
      <c r="DK412" s="17">
        <f t="shared" si="279"/>
        <v>0</v>
      </c>
    </row>
    <row r="413" spans="2:115" ht="15" customHeight="1" x14ac:dyDescent="0.2">
      <c r="B413" s="156">
        <v>405</v>
      </c>
      <c r="C413" s="157"/>
      <c r="D413" s="158"/>
      <c r="E413" s="159"/>
      <c r="F413" s="159"/>
      <c r="G413" s="91"/>
      <c r="H413" s="92"/>
      <c r="I413" s="160"/>
      <c r="J413" s="92"/>
      <c r="K413" s="92"/>
      <c r="L413" s="160"/>
      <c r="M413" s="160"/>
      <c r="N413" s="160"/>
      <c r="O413" s="160"/>
      <c r="P413" s="160"/>
      <c r="Q413" s="160"/>
      <c r="R413" s="160"/>
      <c r="S413" s="92"/>
      <c r="T413" s="160"/>
      <c r="U413" s="92"/>
      <c r="V413" s="92"/>
      <c r="W413" s="92"/>
      <c r="X413" s="92"/>
      <c r="Y413" s="92"/>
      <c r="Z413" s="161"/>
      <c r="AA413" s="161"/>
      <c r="AB413" s="161"/>
      <c r="AC413" s="161"/>
      <c r="AD413" s="161"/>
      <c r="AE413" s="162"/>
      <c r="AF413" s="162"/>
      <c r="AG413" s="162"/>
      <c r="AH413" s="162"/>
      <c r="AI413" s="162"/>
      <c r="AJ413" s="162"/>
      <c r="AK413" s="162"/>
      <c r="AL413" s="162"/>
      <c r="AM413" s="162"/>
      <c r="AN413" s="162"/>
      <c r="AO413" s="162"/>
      <c r="AP413" s="162"/>
      <c r="AQ413" s="162"/>
      <c r="AR413" s="162"/>
      <c r="AS413" s="162"/>
      <c r="AT413" s="162"/>
      <c r="AU413" s="162"/>
      <c r="AV413" s="162"/>
      <c r="AW413" s="162"/>
      <c r="AX413" s="162"/>
      <c r="AY413" s="162"/>
      <c r="AZ413" s="162"/>
      <c r="BA413" s="162"/>
      <c r="BB413" s="162"/>
      <c r="BC413" s="162"/>
      <c r="BD413" s="162"/>
      <c r="BE413" s="162"/>
      <c r="BF413" s="163"/>
      <c r="BG413" s="163"/>
      <c r="BH413" s="163"/>
      <c r="BI413" s="164"/>
      <c r="BJ413" s="165"/>
      <c r="BK413" s="162"/>
      <c r="BL413" s="162"/>
      <c r="BM413" s="164"/>
      <c r="BN413" s="38"/>
      <c r="BO413" s="38"/>
      <c r="BP413" s="38"/>
      <c r="BQ413" s="38"/>
      <c r="BR413" s="38"/>
      <c r="BS413" s="38"/>
      <c r="BT413" s="114" t="str">
        <f t="shared" si="247"/>
        <v/>
      </c>
      <c r="BU413" s="38"/>
      <c r="BV413" s="38"/>
      <c r="BW413" s="38"/>
      <c r="BX413" s="38"/>
      <c r="BZ413" s="17">
        <f t="shared" si="241"/>
        <v>0</v>
      </c>
      <c r="CA413" s="17">
        <f t="shared" si="242"/>
        <v>0</v>
      </c>
      <c r="CB413" s="17">
        <f t="shared" si="243"/>
        <v>0</v>
      </c>
      <c r="CC413" s="17">
        <f t="shared" si="244"/>
        <v>0</v>
      </c>
      <c r="CD413" s="17">
        <f t="shared" si="245"/>
        <v>0</v>
      </c>
      <c r="CE413" s="17">
        <f t="shared" si="246"/>
        <v>0</v>
      </c>
      <c r="CF413" s="17">
        <f t="shared" si="248"/>
        <v>0</v>
      </c>
      <c r="CG413" s="17">
        <f t="shared" si="249"/>
        <v>0</v>
      </c>
      <c r="CH413" s="17">
        <f t="shared" si="250"/>
        <v>0</v>
      </c>
      <c r="CI413" s="17">
        <f t="shared" si="251"/>
        <v>0</v>
      </c>
      <c r="CJ413" s="17">
        <f t="shared" si="252"/>
        <v>0</v>
      </c>
      <c r="CK413" s="17">
        <f t="shared" si="253"/>
        <v>0</v>
      </c>
      <c r="CL413" s="17">
        <f t="shared" si="254"/>
        <v>0</v>
      </c>
      <c r="CM413" s="17">
        <f t="shared" si="255"/>
        <v>0</v>
      </c>
      <c r="CN413" s="17">
        <f t="shared" si="256"/>
        <v>0</v>
      </c>
      <c r="CO413" s="17">
        <f t="shared" si="257"/>
        <v>0</v>
      </c>
      <c r="CP413" s="17">
        <f t="shared" si="258"/>
        <v>0</v>
      </c>
      <c r="CQ413" s="17">
        <f t="shared" si="259"/>
        <v>0</v>
      </c>
      <c r="CR413" s="17">
        <f t="shared" si="260"/>
        <v>0</v>
      </c>
      <c r="CS413" s="17">
        <f t="shared" si="261"/>
        <v>0</v>
      </c>
      <c r="CT413" s="17">
        <f t="shared" si="262"/>
        <v>0</v>
      </c>
      <c r="CU413" s="17">
        <f t="shared" si="263"/>
        <v>0</v>
      </c>
      <c r="CV413" s="17">
        <f t="shared" si="264"/>
        <v>0</v>
      </c>
      <c r="CW413" s="17">
        <f t="shared" si="265"/>
        <v>0</v>
      </c>
      <c r="CX413" s="17">
        <f t="shared" si="266"/>
        <v>0</v>
      </c>
      <c r="CY413" s="17">
        <f t="shared" si="267"/>
        <v>0</v>
      </c>
      <c r="CZ413" s="17">
        <f t="shared" si="268"/>
        <v>0</v>
      </c>
      <c r="DA413" s="17">
        <f t="shared" si="269"/>
        <v>0</v>
      </c>
      <c r="DB413" s="17">
        <f t="shared" si="270"/>
        <v>0</v>
      </c>
      <c r="DC413" s="17">
        <f t="shared" si="271"/>
        <v>0</v>
      </c>
      <c r="DD413" s="17">
        <f t="shared" si="272"/>
        <v>0</v>
      </c>
      <c r="DE413" s="17">
        <f t="shared" si="273"/>
        <v>0</v>
      </c>
      <c r="DF413" s="17">
        <f t="shared" si="274"/>
        <v>0</v>
      </c>
      <c r="DG413" s="17">
        <f t="shared" si="275"/>
        <v>0</v>
      </c>
      <c r="DH413" s="17">
        <f t="shared" si="276"/>
        <v>0</v>
      </c>
      <c r="DI413" s="17">
        <f t="shared" si="277"/>
        <v>0</v>
      </c>
      <c r="DJ413" s="17">
        <f t="shared" si="278"/>
        <v>0</v>
      </c>
      <c r="DK413" s="17">
        <f t="shared" si="279"/>
        <v>0</v>
      </c>
    </row>
    <row r="414" spans="2:115" ht="15" customHeight="1" x14ac:dyDescent="0.2">
      <c r="B414" s="156">
        <v>406</v>
      </c>
      <c r="C414" s="157"/>
      <c r="D414" s="158"/>
      <c r="E414" s="159"/>
      <c r="F414" s="159"/>
      <c r="G414" s="91"/>
      <c r="H414" s="92"/>
      <c r="I414" s="160"/>
      <c r="J414" s="92"/>
      <c r="K414" s="92"/>
      <c r="L414" s="160"/>
      <c r="M414" s="160"/>
      <c r="N414" s="160"/>
      <c r="O414" s="160"/>
      <c r="P414" s="160"/>
      <c r="Q414" s="160"/>
      <c r="R414" s="160"/>
      <c r="S414" s="92"/>
      <c r="T414" s="160"/>
      <c r="U414" s="92"/>
      <c r="V414" s="92"/>
      <c r="W414" s="92"/>
      <c r="X414" s="92"/>
      <c r="Y414" s="92"/>
      <c r="Z414" s="161"/>
      <c r="AA414" s="161"/>
      <c r="AB414" s="161"/>
      <c r="AC414" s="161"/>
      <c r="AD414" s="161"/>
      <c r="AE414" s="162"/>
      <c r="AF414" s="162"/>
      <c r="AG414" s="162"/>
      <c r="AH414" s="162"/>
      <c r="AI414" s="162"/>
      <c r="AJ414" s="162"/>
      <c r="AK414" s="162"/>
      <c r="AL414" s="162"/>
      <c r="AM414" s="162"/>
      <c r="AN414" s="162"/>
      <c r="AO414" s="162"/>
      <c r="AP414" s="162"/>
      <c r="AQ414" s="162"/>
      <c r="AR414" s="162"/>
      <c r="AS414" s="162"/>
      <c r="AT414" s="162"/>
      <c r="AU414" s="162"/>
      <c r="AV414" s="162"/>
      <c r="AW414" s="162"/>
      <c r="AX414" s="162"/>
      <c r="AY414" s="162"/>
      <c r="AZ414" s="162"/>
      <c r="BA414" s="162"/>
      <c r="BB414" s="162"/>
      <c r="BC414" s="162"/>
      <c r="BD414" s="162"/>
      <c r="BE414" s="162"/>
      <c r="BF414" s="163"/>
      <c r="BG414" s="163"/>
      <c r="BH414" s="163"/>
      <c r="BI414" s="164"/>
      <c r="BJ414" s="165"/>
      <c r="BK414" s="162"/>
      <c r="BL414" s="162"/>
      <c r="BM414" s="164"/>
      <c r="BN414" s="38"/>
      <c r="BO414" s="38"/>
      <c r="BP414" s="38"/>
      <c r="BQ414" s="38"/>
      <c r="BR414" s="38"/>
      <c r="BS414" s="38"/>
      <c r="BT414" s="114" t="str">
        <f t="shared" si="247"/>
        <v/>
      </c>
      <c r="BU414" s="38"/>
      <c r="BV414" s="38"/>
      <c r="BW414" s="38"/>
      <c r="BX414" s="38"/>
      <c r="BZ414" s="17">
        <f t="shared" si="241"/>
        <v>0</v>
      </c>
      <c r="CA414" s="17">
        <f t="shared" si="242"/>
        <v>0</v>
      </c>
      <c r="CB414" s="17">
        <f t="shared" si="243"/>
        <v>0</v>
      </c>
      <c r="CC414" s="17">
        <f t="shared" si="244"/>
        <v>0</v>
      </c>
      <c r="CD414" s="17">
        <f t="shared" si="245"/>
        <v>0</v>
      </c>
      <c r="CE414" s="17">
        <f t="shared" si="246"/>
        <v>0</v>
      </c>
      <c r="CF414" s="17">
        <f t="shared" si="248"/>
        <v>0</v>
      </c>
      <c r="CG414" s="17">
        <f t="shared" si="249"/>
        <v>0</v>
      </c>
      <c r="CH414" s="17">
        <f t="shared" si="250"/>
        <v>0</v>
      </c>
      <c r="CI414" s="17">
        <f t="shared" si="251"/>
        <v>0</v>
      </c>
      <c r="CJ414" s="17">
        <f t="shared" si="252"/>
        <v>0</v>
      </c>
      <c r="CK414" s="17">
        <f t="shared" si="253"/>
        <v>0</v>
      </c>
      <c r="CL414" s="17">
        <f t="shared" si="254"/>
        <v>0</v>
      </c>
      <c r="CM414" s="17">
        <f t="shared" si="255"/>
        <v>0</v>
      </c>
      <c r="CN414" s="17">
        <f t="shared" si="256"/>
        <v>0</v>
      </c>
      <c r="CO414" s="17">
        <f t="shared" si="257"/>
        <v>0</v>
      </c>
      <c r="CP414" s="17">
        <f t="shared" si="258"/>
        <v>0</v>
      </c>
      <c r="CQ414" s="17">
        <f t="shared" si="259"/>
        <v>0</v>
      </c>
      <c r="CR414" s="17">
        <f t="shared" si="260"/>
        <v>0</v>
      </c>
      <c r="CS414" s="17">
        <f t="shared" si="261"/>
        <v>0</v>
      </c>
      <c r="CT414" s="17">
        <f t="shared" si="262"/>
        <v>0</v>
      </c>
      <c r="CU414" s="17">
        <f t="shared" si="263"/>
        <v>0</v>
      </c>
      <c r="CV414" s="17">
        <f t="shared" si="264"/>
        <v>0</v>
      </c>
      <c r="CW414" s="17">
        <f t="shared" si="265"/>
        <v>0</v>
      </c>
      <c r="CX414" s="17">
        <f t="shared" si="266"/>
        <v>0</v>
      </c>
      <c r="CY414" s="17">
        <f t="shared" si="267"/>
        <v>0</v>
      </c>
      <c r="CZ414" s="17">
        <f t="shared" si="268"/>
        <v>0</v>
      </c>
      <c r="DA414" s="17">
        <f t="shared" si="269"/>
        <v>0</v>
      </c>
      <c r="DB414" s="17">
        <f t="shared" si="270"/>
        <v>0</v>
      </c>
      <c r="DC414" s="17">
        <f t="shared" si="271"/>
        <v>0</v>
      </c>
      <c r="DD414" s="17">
        <f t="shared" si="272"/>
        <v>0</v>
      </c>
      <c r="DE414" s="17">
        <f t="shared" si="273"/>
        <v>0</v>
      </c>
      <c r="DF414" s="17">
        <f t="shared" si="274"/>
        <v>0</v>
      </c>
      <c r="DG414" s="17">
        <f t="shared" si="275"/>
        <v>0</v>
      </c>
      <c r="DH414" s="17">
        <f t="shared" si="276"/>
        <v>0</v>
      </c>
      <c r="DI414" s="17">
        <f t="shared" si="277"/>
        <v>0</v>
      </c>
      <c r="DJ414" s="17">
        <f t="shared" si="278"/>
        <v>0</v>
      </c>
      <c r="DK414" s="17">
        <f t="shared" si="279"/>
        <v>0</v>
      </c>
    </row>
    <row r="415" spans="2:115" ht="15" customHeight="1" x14ac:dyDescent="0.2">
      <c r="B415" s="156">
        <v>407</v>
      </c>
      <c r="C415" s="157"/>
      <c r="D415" s="158"/>
      <c r="E415" s="159"/>
      <c r="F415" s="159"/>
      <c r="G415" s="91"/>
      <c r="H415" s="92"/>
      <c r="I415" s="160"/>
      <c r="J415" s="92"/>
      <c r="K415" s="92"/>
      <c r="L415" s="160"/>
      <c r="M415" s="160"/>
      <c r="N415" s="160"/>
      <c r="O415" s="160"/>
      <c r="P415" s="160"/>
      <c r="Q415" s="160"/>
      <c r="R415" s="160"/>
      <c r="S415" s="92"/>
      <c r="T415" s="160"/>
      <c r="U415" s="92"/>
      <c r="V415" s="92"/>
      <c r="W415" s="92"/>
      <c r="X415" s="92"/>
      <c r="Y415" s="92"/>
      <c r="Z415" s="161"/>
      <c r="AA415" s="161"/>
      <c r="AB415" s="161"/>
      <c r="AC415" s="161"/>
      <c r="AD415" s="161"/>
      <c r="AE415" s="162"/>
      <c r="AF415" s="162"/>
      <c r="AG415" s="162"/>
      <c r="AH415" s="162"/>
      <c r="AI415" s="162"/>
      <c r="AJ415" s="162"/>
      <c r="AK415" s="162"/>
      <c r="AL415" s="162"/>
      <c r="AM415" s="162"/>
      <c r="AN415" s="162"/>
      <c r="AO415" s="162"/>
      <c r="AP415" s="162"/>
      <c r="AQ415" s="162"/>
      <c r="AR415" s="162"/>
      <c r="AS415" s="162"/>
      <c r="AT415" s="162"/>
      <c r="AU415" s="162"/>
      <c r="AV415" s="162"/>
      <c r="AW415" s="162"/>
      <c r="AX415" s="162"/>
      <c r="AY415" s="162"/>
      <c r="AZ415" s="162"/>
      <c r="BA415" s="162"/>
      <c r="BB415" s="162"/>
      <c r="BC415" s="162"/>
      <c r="BD415" s="162"/>
      <c r="BE415" s="162"/>
      <c r="BF415" s="163"/>
      <c r="BG415" s="163"/>
      <c r="BH415" s="163"/>
      <c r="BI415" s="164"/>
      <c r="BJ415" s="165"/>
      <c r="BK415" s="162"/>
      <c r="BL415" s="162"/>
      <c r="BM415" s="164"/>
      <c r="BN415" s="38"/>
      <c r="BO415" s="38"/>
      <c r="BP415" s="38"/>
      <c r="BQ415" s="38"/>
      <c r="BR415" s="38"/>
      <c r="BS415" s="38"/>
      <c r="BT415" s="114" t="str">
        <f t="shared" si="247"/>
        <v/>
      </c>
      <c r="BU415" s="38"/>
      <c r="BV415" s="38"/>
      <c r="BW415" s="38"/>
      <c r="BX415" s="38"/>
      <c r="BZ415" s="17">
        <f t="shared" si="241"/>
        <v>0</v>
      </c>
      <c r="CA415" s="17">
        <f t="shared" si="242"/>
        <v>0</v>
      </c>
      <c r="CB415" s="17">
        <f t="shared" si="243"/>
        <v>0</v>
      </c>
      <c r="CC415" s="17">
        <f t="shared" si="244"/>
        <v>0</v>
      </c>
      <c r="CD415" s="17">
        <f t="shared" si="245"/>
        <v>0</v>
      </c>
      <c r="CE415" s="17">
        <f t="shared" si="246"/>
        <v>0</v>
      </c>
      <c r="CF415" s="17">
        <f t="shared" si="248"/>
        <v>0</v>
      </c>
      <c r="CG415" s="17">
        <f t="shared" si="249"/>
        <v>0</v>
      </c>
      <c r="CH415" s="17">
        <f t="shared" si="250"/>
        <v>0</v>
      </c>
      <c r="CI415" s="17">
        <f t="shared" si="251"/>
        <v>0</v>
      </c>
      <c r="CJ415" s="17">
        <f t="shared" si="252"/>
        <v>0</v>
      </c>
      <c r="CK415" s="17">
        <f t="shared" si="253"/>
        <v>0</v>
      </c>
      <c r="CL415" s="17">
        <f t="shared" si="254"/>
        <v>0</v>
      </c>
      <c r="CM415" s="17">
        <f t="shared" si="255"/>
        <v>0</v>
      </c>
      <c r="CN415" s="17">
        <f t="shared" si="256"/>
        <v>0</v>
      </c>
      <c r="CO415" s="17">
        <f t="shared" si="257"/>
        <v>0</v>
      </c>
      <c r="CP415" s="17">
        <f t="shared" si="258"/>
        <v>0</v>
      </c>
      <c r="CQ415" s="17">
        <f t="shared" si="259"/>
        <v>0</v>
      </c>
      <c r="CR415" s="17">
        <f t="shared" si="260"/>
        <v>0</v>
      </c>
      <c r="CS415" s="17">
        <f t="shared" si="261"/>
        <v>0</v>
      </c>
      <c r="CT415" s="17">
        <f t="shared" si="262"/>
        <v>0</v>
      </c>
      <c r="CU415" s="17">
        <f t="shared" si="263"/>
        <v>0</v>
      </c>
      <c r="CV415" s="17">
        <f t="shared" si="264"/>
        <v>0</v>
      </c>
      <c r="CW415" s="17">
        <f t="shared" si="265"/>
        <v>0</v>
      </c>
      <c r="CX415" s="17">
        <f t="shared" si="266"/>
        <v>0</v>
      </c>
      <c r="CY415" s="17">
        <f t="shared" si="267"/>
        <v>0</v>
      </c>
      <c r="CZ415" s="17">
        <f t="shared" si="268"/>
        <v>0</v>
      </c>
      <c r="DA415" s="17">
        <f t="shared" si="269"/>
        <v>0</v>
      </c>
      <c r="DB415" s="17">
        <f t="shared" si="270"/>
        <v>0</v>
      </c>
      <c r="DC415" s="17">
        <f t="shared" si="271"/>
        <v>0</v>
      </c>
      <c r="DD415" s="17">
        <f t="shared" si="272"/>
        <v>0</v>
      </c>
      <c r="DE415" s="17">
        <f t="shared" si="273"/>
        <v>0</v>
      </c>
      <c r="DF415" s="17">
        <f t="shared" si="274"/>
        <v>0</v>
      </c>
      <c r="DG415" s="17">
        <f t="shared" si="275"/>
        <v>0</v>
      </c>
      <c r="DH415" s="17">
        <f t="shared" si="276"/>
        <v>0</v>
      </c>
      <c r="DI415" s="17">
        <f t="shared" si="277"/>
        <v>0</v>
      </c>
      <c r="DJ415" s="17">
        <f t="shared" si="278"/>
        <v>0</v>
      </c>
      <c r="DK415" s="17">
        <f t="shared" si="279"/>
        <v>0</v>
      </c>
    </row>
    <row r="416" spans="2:115" ht="15" customHeight="1" x14ac:dyDescent="0.2">
      <c r="B416" s="156">
        <v>408</v>
      </c>
      <c r="C416" s="157"/>
      <c r="D416" s="158"/>
      <c r="E416" s="159"/>
      <c r="F416" s="159"/>
      <c r="G416" s="91"/>
      <c r="H416" s="92"/>
      <c r="I416" s="160"/>
      <c r="J416" s="92"/>
      <c r="K416" s="92"/>
      <c r="L416" s="160"/>
      <c r="M416" s="160"/>
      <c r="N416" s="160"/>
      <c r="O416" s="160"/>
      <c r="P416" s="160"/>
      <c r="Q416" s="160"/>
      <c r="R416" s="160"/>
      <c r="S416" s="92"/>
      <c r="T416" s="160"/>
      <c r="U416" s="92"/>
      <c r="V416" s="92"/>
      <c r="W416" s="92"/>
      <c r="X416" s="92"/>
      <c r="Y416" s="92"/>
      <c r="Z416" s="161"/>
      <c r="AA416" s="161"/>
      <c r="AB416" s="161"/>
      <c r="AC416" s="161"/>
      <c r="AD416" s="161"/>
      <c r="AE416" s="162"/>
      <c r="AF416" s="162"/>
      <c r="AG416" s="162"/>
      <c r="AH416" s="162"/>
      <c r="AI416" s="162"/>
      <c r="AJ416" s="162"/>
      <c r="AK416" s="162"/>
      <c r="AL416" s="162"/>
      <c r="AM416" s="162"/>
      <c r="AN416" s="162"/>
      <c r="AO416" s="162"/>
      <c r="AP416" s="162"/>
      <c r="AQ416" s="162"/>
      <c r="AR416" s="162"/>
      <c r="AS416" s="162"/>
      <c r="AT416" s="162"/>
      <c r="AU416" s="162"/>
      <c r="AV416" s="162"/>
      <c r="AW416" s="162"/>
      <c r="AX416" s="162"/>
      <c r="AY416" s="162"/>
      <c r="AZ416" s="162"/>
      <c r="BA416" s="162"/>
      <c r="BB416" s="162"/>
      <c r="BC416" s="162"/>
      <c r="BD416" s="162"/>
      <c r="BE416" s="162"/>
      <c r="BF416" s="163"/>
      <c r="BG416" s="163"/>
      <c r="BH416" s="163"/>
      <c r="BI416" s="164"/>
      <c r="BJ416" s="165"/>
      <c r="BK416" s="162"/>
      <c r="BL416" s="162"/>
      <c r="BM416" s="164"/>
      <c r="BN416" s="38"/>
      <c r="BO416" s="38"/>
      <c r="BP416" s="38"/>
      <c r="BQ416" s="38"/>
      <c r="BR416" s="38"/>
      <c r="BS416" s="38"/>
      <c r="BT416" s="114" t="str">
        <f t="shared" si="247"/>
        <v/>
      </c>
      <c r="BU416" s="38"/>
      <c r="BV416" s="38"/>
      <c r="BW416" s="38"/>
      <c r="BX416" s="38"/>
      <c r="BZ416" s="17">
        <f t="shared" si="241"/>
        <v>0</v>
      </c>
      <c r="CA416" s="17">
        <f t="shared" si="242"/>
        <v>0</v>
      </c>
      <c r="CB416" s="17">
        <f t="shared" si="243"/>
        <v>0</v>
      </c>
      <c r="CC416" s="17">
        <f t="shared" si="244"/>
        <v>0</v>
      </c>
      <c r="CD416" s="17">
        <f t="shared" si="245"/>
        <v>0</v>
      </c>
      <c r="CE416" s="17">
        <f t="shared" si="246"/>
        <v>0</v>
      </c>
      <c r="CF416" s="17">
        <f t="shared" si="248"/>
        <v>0</v>
      </c>
      <c r="CG416" s="17">
        <f t="shared" si="249"/>
        <v>0</v>
      </c>
      <c r="CH416" s="17">
        <f t="shared" si="250"/>
        <v>0</v>
      </c>
      <c r="CI416" s="17">
        <f t="shared" si="251"/>
        <v>0</v>
      </c>
      <c r="CJ416" s="17">
        <f t="shared" si="252"/>
        <v>0</v>
      </c>
      <c r="CK416" s="17">
        <f t="shared" si="253"/>
        <v>0</v>
      </c>
      <c r="CL416" s="17">
        <f t="shared" si="254"/>
        <v>0</v>
      </c>
      <c r="CM416" s="17">
        <f t="shared" si="255"/>
        <v>0</v>
      </c>
      <c r="CN416" s="17">
        <f t="shared" si="256"/>
        <v>0</v>
      </c>
      <c r="CO416" s="17">
        <f t="shared" si="257"/>
        <v>0</v>
      </c>
      <c r="CP416" s="17">
        <f t="shared" si="258"/>
        <v>0</v>
      </c>
      <c r="CQ416" s="17">
        <f t="shared" si="259"/>
        <v>0</v>
      </c>
      <c r="CR416" s="17">
        <f t="shared" si="260"/>
        <v>0</v>
      </c>
      <c r="CS416" s="17">
        <f t="shared" si="261"/>
        <v>0</v>
      </c>
      <c r="CT416" s="17">
        <f t="shared" si="262"/>
        <v>0</v>
      </c>
      <c r="CU416" s="17">
        <f t="shared" si="263"/>
        <v>0</v>
      </c>
      <c r="CV416" s="17">
        <f t="shared" si="264"/>
        <v>0</v>
      </c>
      <c r="CW416" s="17">
        <f t="shared" si="265"/>
        <v>0</v>
      </c>
      <c r="CX416" s="17">
        <f t="shared" si="266"/>
        <v>0</v>
      </c>
      <c r="CY416" s="17">
        <f t="shared" si="267"/>
        <v>0</v>
      </c>
      <c r="CZ416" s="17">
        <f t="shared" si="268"/>
        <v>0</v>
      </c>
      <c r="DA416" s="17">
        <f t="shared" si="269"/>
        <v>0</v>
      </c>
      <c r="DB416" s="17">
        <f t="shared" si="270"/>
        <v>0</v>
      </c>
      <c r="DC416" s="17">
        <f t="shared" si="271"/>
        <v>0</v>
      </c>
      <c r="DD416" s="17">
        <f t="shared" si="272"/>
        <v>0</v>
      </c>
      <c r="DE416" s="17">
        <f t="shared" si="273"/>
        <v>0</v>
      </c>
      <c r="DF416" s="17">
        <f t="shared" si="274"/>
        <v>0</v>
      </c>
      <c r="DG416" s="17">
        <f t="shared" si="275"/>
        <v>0</v>
      </c>
      <c r="DH416" s="17">
        <f t="shared" si="276"/>
        <v>0</v>
      </c>
      <c r="DI416" s="17">
        <f t="shared" si="277"/>
        <v>0</v>
      </c>
      <c r="DJ416" s="17">
        <f t="shared" si="278"/>
        <v>0</v>
      </c>
      <c r="DK416" s="17">
        <f t="shared" si="279"/>
        <v>0</v>
      </c>
    </row>
    <row r="417" spans="2:115" ht="15" customHeight="1" x14ac:dyDescent="0.2">
      <c r="B417" s="156">
        <v>409</v>
      </c>
      <c r="C417" s="157"/>
      <c r="D417" s="158"/>
      <c r="E417" s="159"/>
      <c r="F417" s="159"/>
      <c r="G417" s="91"/>
      <c r="H417" s="92"/>
      <c r="I417" s="160"/>
      <c r="J417" s="92"/>
      <c r="K417" s="92"/>
      <c r="L417" s="160"/>
      <c r="M417" s="160"/>
      <c r="N417" s="160"/>
      <c r="O417" s="160"/>
      <c r="P417" s="160"/>
      <c r="Q417" s="160"/>
      <c r="R417" s="160"/>
      <c r="S417" s="92"/>
      <c r="T417" s="160"/>
      <c r="U417" s="92"/>
      <c r="V417" s="92"/>
      <c r="W417" s="92"/>
      <c r="X417" s="92"/>
      <c r="Y417" s="92"/>
      <c r="Z417" s="161"/>
      <c r="AA417" s="161"/>
      <c r="AB417" s="161"/>
      <c r="AC417" s="161"/>
      <c r="AD417" s="161"/>
      <c r="AE417" s="162"/>
      <c r="AF417" s="162"/>
      <c r="AG417" s="162"/>
      <c r="AH417" s="162"/>
      <c r="AI417" s="162"/>
      <c r="AJ417" s="162"/>
      <c r="AK417" s="162"/>
      <c r="AL417" s="162"/>
      <c r="AM417" s="162"/>
      <c r="AN417" s="162"/>
      <c r="AO417" s="162"/>
      <c r="AP417" s="162"/>
      <c r="AQ417" s="162"/>
      <c r="AR417" s="162"/>
      <c r="AS417" s="162"/>
      <c r="AT417" s="162"/>
      <c r="AU417" s="162"/>
      <c r="AV417" s="162"/>
      <c r="AW417" s="162"/>
      <c r="AX417" s="162"/>
      <c r="AY417" s="162"/>
      <c r="AZ417" s="162"/>
      <c r="BA417" s="162"/>
      <c r="BB417" s="162"/>
      <c r="BC417" s="162"/>
      <c r="BD417" s="162"/>
      <c r="BE417" s="162"/>
      <c r="BF417" s="163"/>
      <c r="BG417" s="163"/>
      <c r="BH417" s="163"/>
      <c r="BI417" s="164"/>
      <c r="BJ417" s="165"/>
      <c r="BK417" s="162"/>
      <c r="BL417" s="162"/>
      <c r="BM417" s="164"/>
      <c r="BN417" s="38"/>
      <c r="BO417" s="38"/>
      <c r="BP417" s="38"/>
      <c r="BQ417" s="38"/>
      <c r="BR417" s="38"/>
      <c r="BS417" s="38"/>
      <c r="BT417" s="114" t="str">
        <f t="shared" si="247"/>
        <v/>
      </c>
      <c r="BU417" s="38"/>
      <c r="BV417" s="38"/>
      <c r="BW417" s="38"/>
      <c r="BX417" s="38"/>
      <c r="BZ417" s="17">
        <f t="shared" si="241"/>
        <v>0</v>
      </c>
      <c r="CA417" s="17">
        <f t="shared" si="242"/>
        <v>0</v>
      </c>
      <c r="CB417" s="17">
        <f t="shared" si="243"/>
        <v>0</v>
      </c>
      <c r="CC417" s="17">
        <f t="shared" si="244"/>
        <v>0</v>
      </c>
      <c r="CD417" s="17">
        <f t="shared" si="245"/>
        <v>0</v>
      </c>
      <c r="CE417" s="17">
        <f t="shared" si="246"/>
        <v>0</v>
      </c>
      <c r="CF417" s="17">
        <f t="shared" si="248"/>
        <v>0</v>
      </c>
      <c r="CG417" s="17">
        <f t="shared" si="249"/>
        <v>0</v>
      </c>
      <c r="CH417" s="17">
        <f t="shared" si="250"/>
        <v>0</v>
      </c>
      <c r="CI417" s="17">
        <f t="shared" si="251"/>
        <v>0</v>
      </c>
      <c r="CJ417" s="17">
        <f t="shared" si="252"/>
        <v>0</v>
      </c>
      <c r="CK417" s="17">
        <f t="shared" si="253"/>
        <v>0</v>
      </c>
      <c r="CL417" s="17">
        <f t="shared" si="254"/>
        <v>0</v>
      </c>
      <c r="CM417" s="17">
        <f t="shared" si="255"/>
        <v>0</v>
      </c>
      <c r="CN417" s="17">
        <f t="shared" si="256"/>
        <v>0</v>
      </c>
      <c r="CO417" s="17">
        <f t="shared" si="257"/>
        <v>0</v>
      </c>
      <c r="CP417" s="17">
        <f t="shared" si="258"/>
        <v>0</v>
      </c>
      <c r="CQ417" s="17">
        <f t="shared" si="259"/>
        <v>0</v>
      </c>
      <c r="CR417" s="17">
        <f t="shared" si="260"/>
        <v>0</v>
      </c>
      <c r="CS417" s="17">
        <f t="shared" si="261"/>
        <v>0</v>
      </c>
      <c r="CT417" s="17">
        <f t="shared" si="262"/>
        <v>0</v>
      </c>
      <c r="CU417" s="17">
        <f t="shared" si="263"/>
        <v>0</v>
      </c>
      <c r="CV417" s="17">
        <f t="shared" si="264"/>
        <v>0</v>
      </c>
      <c r="CW417" s="17">
        <f t="shared" si="265"/>
        <v>0</v>
      </c>
      <c r="CX417" s="17">
        <f t="shared" si="266"/>
        <v>0</v>
      </c>
      <c r="CY417" s="17">
        <f t="shared" si="267"/>
        <v>0</v>
      </c>
      <c r="CZ417" s="17">
        <f t="shared" si="268"/>
        <v>0</v>
      </c>
      <c r="DA417" s="17">
        <f t="shared" si="269"/>
        <v>0</v>
      </c>
      <c r="DB417" s="17">
        <f t="shared" si="270"/>
        <v>0</v>
      </c>
      <c r="DC417" s="17">
        <f t="shared" si="271"/>
        <v>0</v>
      </c>
      <c r="DD417" s="17">
        <f t="shared" si="272"/>
        <v>0</v>
      </c>
      <c r="DE417" s="17">
        <f t="shared" si="273"/>
        <v>0</v>
      </c>
      <c r="DF417" s="17">
        <f t="shared" si="274"/>
        <v>0</v>
      </c>
      <c r="DG417" s="17">
        <f t="shared" si="275"/>
        <v>0</v>
      </c>
      <c r="DH417" s="17">
        <f t="shared" si="276"/>
        <v>0</v>
      </c>
      <c r="DI417" s="17">
        <f t="shared" si="277"/>
        <v>0</v>
      </c>
      <c r="DJ417" s="17">
        <f t="shared" si="278"/>
        <v>0</v>
      </c>
      <c r="DK417" s="17">
        <f t="shared" si="279"/>
        <v>0</v>
      </c>
    </row>
    <row r="418" spans="2:115" ht="15" customHeight="1" x14ac:dyDescent="0.2">
      <c r="B418" s="156">
        <v>410</v>
      </c>
      <c r="C418" s="157"/>
      <c r="D418" s="158"/>
      <c r="E418" s="159"/>
      <c r="F418" s="159"/>
      <c r="G418" s="91"/>
      <c r="H418" s="92"/>
      <c r="I418" s="160"/>
      <c r="J418" s="92"/>
      <c r="K418" s="92"/>
      <c r="L418" s="160"/>
      <c r="M418" s="160"/>
      <c r="N418" s="160"/>
      <c r="O418" s="160"/>
      <c r="P418" s="160"/>
      <c r="Q418" s="160"/>
      <c r="R418" s="160"/>
      <c r="S418" s="92"/>
      <c r="T418" s="160"/>
      <c r="U418" s="92"/>
      <c r="V418" s="92"/>
      <c r="W418" s="92"/>
      <c r="X418" s="92"/>
      <c r="Y418" s="92"/>
      <c r="Z418" s="161"/>
      <c r="AA418" s="161"/>
      <c r="AB418" s="161"/>
      <c r="AC418" s="161"/>
      <c r="AD418" s="161"/>
      <c r="AE418" s="162"/>
      <c r="AF418" s="162"/>
      <c r="AG418" s="162"/>
      <c r="AH418" s="162"/>
      <c r="AI418" s="162"/>
      <c r="AJ418" s="162"/>
      <c r="AK418" s="162"/>
      <c r="AL418" s="162"/>
      <c r="AM418" s="162"/>
      <c r="AN418" s="162"/>
      <c r="AO418" s="162"/>
      <c r="AP418" s="162"/>
      <c r="AQ418" s="162"/>
      <c r="AR418" s="162"/>
      <c r="AS418" s="162"/>
      <c r="AT418" s="162"/>
      <c r="AU418" s="162"/>
      <c r="AV418" s="162"/>
      <c r="AW418" s="162"/>
      <c r="AX418" s="162"/>
      <c r="AY418" s="162"/>
      <c r="AZ418" s="162"/>
      <c r="BA418" s="162"/>
      <c r="BB418" s="162"/>
      <c r="BC418" s="162"/>
      <c r="BD418" s="162"/>
      <c r="BE418" s="162"/>
      <c r="BF418" s="163"/>
      <c r="BG418" s="163"/>
      <c r="BH418" s="163"/>
      <c r="BI418" s="164"/>
      <c r="BJ418" s="165"/>
      <c r="BK418" s="162"/>
      <c r="BL418" s="162"/>
      <c r="BM418" s="164"/>
      <c r="BN418" s="38"/>
      <c r="BO418" s="38"/>
      <c r="BP418" s="38"/>
      <c r="BQ418" s="38"/>
      <c r="BR418" s="38"/>
      <c r="BS418" s="38"/>
      <c r="BT418" s="114" t="str">
        <f t="shared" si="247"/>
        <v/>
      </c>
      <c r="BU418" s="38"/>
      <c r="BV418" s="38"/>
      <c r="BW418" s="38"/>
      <c r="BX418" s="38"/>
      <c r="BZ418" s="17">
        <f t="shared" si="241"/>
        <v>0</v>
      </c>
      <c r="CA418" s="17">
        <f t="shared" si="242"/>
        <v>0</v>
      </c>
      <c r="CB418" s="17">
        <f t="shared" si="243"/>
        <v>0</v>
      </c>
      <c r="CC418" s="17">
        <f t="shared" si="244"/>
        <v>0</v>
      </c>
      <c r="CD418" s="17">
        <f t="shared" si="245"/>
        <v>0</v>
      </c>
      <c r="CE418" s="17">
        <f t="shared" si="246"/>
        <v>0</v>
      </c>
      <c r="CF418" s="17">
        <f t="shared" si="248"/>
        <v>0</v>
      </c>
      <c r="CG418" s="17">
        <f t="shared" si="249"/>
        <v>0</v>
      </c>
      <c r="CH418" s="17">
        <f t="shared" si="250"/>
        <v>0</v>
      </c>
      <c r="CI418" s="17">
        <f t="shared" si="251"/>
        <v>0</v>
      </c>
      <c r="CJ418" s="17">
        <f t="shared" si="252"/>
        <v>0</v>
      </c>
      <c r="CK418" s="17">
        <f t="shared" si="253"/>
        <v>0</v>
      </c>
      <c r="CL418" s="17">
        <f t="shared" si="254"/>
        <v>0</v>
      </c>
      <c r="CM418" s="17">
        <f t="shared" si="255"/>
        <v>0</v>
      </c>
      <c r="CN418" s="17">
        <f t="shared" si="256"/>
        <v>0</v>
      </c>
      <c r="CO418" s="17">
        <f t="shared" si="257"/>
        <v>0</v>
      </c>
      <c r="CP418" s="17">
        <f t="shared" si="258"/>
        <v>0</v>
      </c>
      <c r="CQ418" s="17">
        <f t="shared" si="259"/>
        <v>0</v>
      </c>
      <c r="CR418" s="17">
        <f t="shared" si="260"/>
        <v>0</v>
      </c>
      <c r="CS418" s="17">
        <f t="shared" si="261"/>
        <v>0</v>
      </c>
      <c r="CT418" s="17">
        <f t="shared" si="262"/>
        <v>0</v>
      </c>
      <c r="CU418" s="17">
        <f t="shared" si="263"/>
        <v>0</v>
      </c>
      <c r="CV418" s="17">
        <f t="shared" si="264"/>
        <v>0</v>
      </c>
      <c r="CW418" s="17">
        <f t="shared" si="265"/>
        <v>0</v>
      </c>
      <c r="CX418" s="17">
        <f t="shared" si="266"/>
        <v>0</v>
      </c>
      <c r="CY418" s="17">
        <f t="shared" si="267"/>
        <v>0</v>
      </c>
      <c r="CZ418" s="17">
        <f t="shared" si="268"/>
        <v>0</v>
      </c>
      <c r="DA418" s="17">
        <f t="shared" si="269"/>
        <v>0</v>
      </c>
      <c r="DB418" s="17">
        <f t="shared" si="270"/>
        <v>0</v>
      </c>
      <c r="DC418" s="17">
        <f t="shared" si="271"/>
        <v>0</v>
      </c>
      <c r="DD418" s="17">
        <f t="shared" si="272"/>
        <v>0</v>
      </c>
      <c r="DE418" s="17">
        <f t="shared" si="273"/>
        <v>0</v>
      </c>
      <c r="DF418" s="17">
        <f t="shared" si="274"/>
        <v>0</v>
      </c>
      <c r="DG418" s="17">
        <f t="shared" si="275"/>
        <v>0</v>
      </c>
      <c r="DH418" s="17">
        <f t="shared" si="276"/>
        <v>0</v>
      </c>
      <c r="DI418" s="17">
        <f t="shared" si="277"/>
        <v>0</v>
      </c>
      <c r="DJ418" s="17">
        <f t="shared" si="278"/>
        <v>0</v>
      </c>
      <c r="DK418" s="17">
        <f t="shared" si="279"/>
        <v>0</v>
      </c>
    </row>
    <row r="419" spans="2:115" ht="15" customHeight="1" x14ac:dyDescent="0.2">
      <c r="B419" s="156">
        <v>411</v>
      </c>
      <c r="C419" s="157"/>
      <c r="D419" s="158"/>
      <c r="E419" s="159"/>
      <c r="F419" s="159"/>
      <c r="G419" s="91"/>
      <c r="H419" s="92"/>
      <c r="I419" s="160"/>
      <c r="J419" s="92"/>
      <c r="K419" s="92"/>
      <c r="L419" s="160"/>
      <c r="M419" s="160"/>
      <c r="N419" s="160"/>
      <c r="O419" s="160"/>
      <c r="P419" s="160"/>
      <c r="Q419" s="160"/>
      <c r="R419" s="160"/>
      <c r="S419" s="92"/>
      <c r="T419" s="160"/>
      <c r="U419" s="92"/>
      <c r="V419" s="92"/>
      <c r="W419" s="92"/>
      <c r="X419" s="92"/>
      <c r="Y419" s="92"/>
      <c r="Z419" s="161"/>
      <c r="AA419" s="161"/>
      <c r="AB419" s="161"/>
      <c r="AC419" s="161"/>
      <c r="AD419" s="161"/>
      <c r="AE419" s="162"/>
      <c r="AF419" s="162"/>
      <c r="AG419" s="162"/>
      <c r="AH419" s="162"/>
      <c r="AI419" s="162"/>
      <c r="AJ419" s="162"/>
      <c r="AK419" s="162"/>
      <c r="AL419" s="162"/>
      <c r="AM419" s="162"/>
      <c r="AN419" s="162"/>
      <c r="AO419" s="162"/>
      <c r="AP419" s="162"/>
      <c r="AQ419" s="162"/>
      <c r="AR419" s="162"/>
      <c r="AS419" s="162"/>
      <c r="AT419" s="162"/>
      <c r="AU419" s="162"/>
      <c r="AV419" s="162"/>
      <c r="AW419" s="162"/>
      <c r="AX419" s="162"/>
      <c r="AY419" s="162"/>
      <c r="AZ419" s="162"/>
      <c r="BA419" s="162"/>
      <c r="BB419" s="162"/>
      <c r="BC419" s="162"/>
      <c r="BD419" s="162"/>
      <c r="BE419" s="162"/>
      <c r="BF419" s="163"/>
      <c r="BG419" s="163"/>
      <c r="BH419" s="163"/>
      <c r="BI419" s="164"/>
      <c r="BJ419" s="165"/>
      <c r="BK419" s="162"/>
      <c r="BL419" s="162"/>
      <c r="BM419" s="164"/>
      <c r="BN419" s="38"/>
      <c r="BO419" s="38"/>
      <c r="BP419" s="38"/>
      <c r="BQ419" s="38"/>
      <c r="BR419" s="38"/>
      <c r="BS419" s="38"/>
      <c r="BT419" s="114" t="str">
        <f t="shared" si="247"/>
        <v/>
      </c>
      <c r="BU419" s="38"/>
      <c r="BV419" s="38"/>
      <c r="BW419" s="38"/>
      <c r="BX419" s="38"/>
      <c r="BZ419" s="17">
        <f t="shared" si="241"/>
        <v>0</v>
      </c>
      <c r="CA419" s="17">
        <f t="shared" si="242"/>
        <v>0</v>
      </c>
      <c r="CB419" s="17">
        <f t="shared" si="243"/>
        <v>0</v>
      </c>
      <c r="CC419" s="17">
        <f t="shared" si="244"/>
        <v>0</v>
      </c>
      <c r="CD419" s="17">
        <f t="shared" si="245"/>
        <v>0</v>
      </c>
      <c r="CE419" s="17">
        <f t="shared" si="246"/>
        <v>0</v>
      </c>
      <c r="CF419" s="17">
        <f t="shared" si="248"/>
        <v>0</v>
      </c>
      <c r="CG419" s="17">
        <f t="shared" si="249"/>
        <v>0</v>
      </c>
      <c r="CH419" s="17">
        <f t="shared" si="250"/>
        <v>0</v>
      </c>
      <c r="CI419" s="17">
        <f t="shared" si="251"/>
        <v>0</v>
      </c>
      <c r="CJ419" s="17">
        <f t="shared" si="252"/>
        <v>0</v>
      </c>
      <c r="CK419" s="17">
        <f t="shared" si="253"/>
        <v>0</v>
      </c>
      <c r="CL419" s="17">
        <f t="shared" si="254"/>
        <v>0</v>
      </c>
      <c r="CM419" s="17">
        <f t="shared" si="255"/>
        <v>0</v>
      </c>
      <c r="CN419" s="17">
        <f t="shared" si="256"/>
        <v>0</v>
      </c>
      <c r="CO419" s="17">
        <f t="shared" si="257"/>
        <v>0</v>
      </c>
      <c r="CP419" s="17">
        <f t="shared" si="258"/>
        <v>0</v>
      </c>
      <c r="CQ419" s="17">
        <f t="shared" si="259"/>
        <v>0</v>
      </c>
      <c r="CR419" s="17">
        <f t="shared" si="260"/>
        <v>0</v>
      </c>
      <c r="CS419" s="17">
        <f t="shared" si="261"/>
        <v>0</v>
      </c>
      <c r="CT419" s="17">
        <f t="shared" si="262"/>
        <v>0</v>
      </c>
      <c r="CU419" s="17">
        <f t="shared" si="263"/>
        <v>0</v>
      </c>
      <c r="CV419" s="17">
        <f t="shared" si="264"/>
        <v>0</v>
      </c>
      <c r="CW419" s="17">
        <f t="shared" si="265"/>
        <v>0</v>
      </c>
      <c r="CX419" s="17">
        <f t="shared" si="266"/>
        <v>0</v>
      </c>
      <c r="CY419" s="17">
        <f t="shared" si="267"/>
        <v>0</v>
      </c>
      <c r="CZ419" s="17">
        <f t="shared" si="268"/>
        <v>0</v>
      </c>
      <c r="DA419" s="17">
        <f t="shared" si="269"/>
        <v>0</v>
      </c>
      <c r="DB419" s="17">
        <f t="shared" si="270"/>
        <v>0</v>
      </c>
      <c r="DC419" s="17">
        <f t="shared" si="271"/>
        <v>0</v>
      </c>
      <c r="DD419" s="17">
        <f t="shared" si="272"/>
        <v>0</v>
      </c>
      <c r="DE419" s="17">
        <f t="shared" si="273"/>
        <v>0</v>
      </c>
      <c r="DF419" s="17">
        <f t="shared" si="274"/>
        <v>0</v>
      </c>
      <c r="DG419" s="17">
        <f t="shared" si="275"/>
        <v>0</v>
      </c>
      <c r="DH419" s="17">
        <f t="shared" si="276"/>
        <v>0</v>
      </c>
      <c r="DI419" s="17">
        <f t="shared" si="277"/>
        <v>0</v>
      </c>
      <c r="DJ419" s="17">
        <f t="shared" si="278"/>
        <v>0</v>
      </c>
      <c r="DK419" s="17">
        <f t="shared" si="279"/>
        <v>0</v>
      </c>
    </row>
    <row r="420" spans="2:115" ht="15" customHeight="1" x14ac:dyDescent="0.2">
      <c r="B420" s="156">
        <v>412</v>
      </c>
      <c r="C420" s="157"/>
      <c r="D420" s="158"/>
      <c r="E420" s="159"/>
      <c r="F420" s="159"/>
      <c r="G420" s="91"/>
      <c r="H420" s="92"/>
      <c r="I420" s="160"/>
      <c r="J420" s="92"/>
      <c r="K420" s="92"/>
      <c r="L420" s="160"/>
      <c r="M420" s="160"/>
      <c r="N420" s="160"/>
      <c r="O420" s="160"/>
      <c r="P420" s="160"/>
      <c r="Q420" s="160"/>
      <c r="R420" s="160"/>
      <c r="S420" s="92"/>
      <c r="T420" s="160"/>
      <c r="U420" s="92"/>
      <c r="V420" s="92"/>
      <c r="W420" s="92"/>
      <c r="X420" s="92"/>
      <c r="Y420" s="92"/>
      <c r="Z420" s="161"/>
      <c r="AA420" s="161"/>
      <c r="AB420" s="161"/>
      <c r="AC420" s="161"/>
      <c r="AD420" s="161"/>
      <c r="AE420" s="162"/>
      <c r="AF420" s="162"/>
      <c r="AG420" s="162"/>
      <c r="AH420" s="162"/>
      <c r="AI420" s="162"/>
      <c r="AJ420" s="162"/>
      <c r="AK420" s="162"/>
      <c r="AL420" s="162"/>
      <c r="AM420" s="162"/>
      <c r="AN420" s="162"/>
      <c r="AO420" s="162"/>
      <c r="AP420" s="162"/>
      <c r="AQ420" s="162"/>
      <c r="AR420" s="162"/>
      <c r="AS420" s="162"/>
      <c r="AT420" s="162"/>
      <c r="AU420" s="162"/>
      <c r="AV420" s="162"/>
      <c r="AW420" s="162"/>
      <c r="AX420" s="162"/>
      <c r="AY420" s="162"/>
      <c r="AZ420" s="162"/>
      <c r="BA420" s="162"/>
      <c r="BB420" s="162"/>
      <c r="BC420" s="162"/>
      <c r="BD420" s="162"/>
      <c r="BE420" s="162"/>
      <c r="BF420" s="163"/>
      <c r="BG420" s="163"/>
      <c r="BH420" s="163"/>
      <c r="BI420" s="164"/>
      <c r="BJ420" s="165"/>
      <c r="BK420" s="162"/>
      <c r="BL420" s="162"/>
      <c r="BM420" s="164"/>
      <c r="BN420" s="38"/>
      <c r="BO420" s="38"/>
      <c r="BP420" s="38"/>
      <c r="BQ420" s="38"/>
      <c r="BR420" s="38"/>
      <c r="BS420" s="38"/>
      <c r="BT420" s="114" t="str">
        <f t="shared" si="247"/>
        <v/>
      </c>
      <c r="BU420" s="38"/>
      <c r="BV420" s="38"/>
      <c r="BW420" s="38"/>
      <c r="BX420" s="38"/>
      <c r="BZ420" s="17">
        <f t="shared" si="241"/>
        <v>0</v>
      </c>
      <c r="CA420" s="17">
        <f t="shared" si="242"/>
        <v>0</v>
      </c>
      <c r="CB420" s="17">
        <f t="shared" si="243"/>
        <v>0</v>
      </c>
      <c r="CC420" s="17">
        <f t="shared" si="244"/>
        <v>0</v>
      </c>
      <c r="CD420" s="17">
        <f t="shared" si="245"/>
        <v>0</v>
      </c>
      <c r="CE420" s="17">
        <f t="shared" si="246"/>
        <v>0</v>
      </c>
      <c r="CF420" s="17">
        <f t="shared" si="248"/>
        <v>0</v>
      </c>
      <c r="CG420" s="17">
        <f t="shared" si="249"/>
        <v>0</v>
      </c>
      <c r="CH420" s="17">
        <f t="shared" si="250"/>
        <v>0</v>
      </c>
      <c r="CI420" s="17">
        <f t="shared" si="251"/>
        <v>0</v>
      </c>
      <c r="CJ420" s="17">
        <f t="shared" si="252"/>
        <v>0</v>
      </c>
      <c r="CK420" s="17">
        <f t="shared" si="253"/>
        <v>0</v>
      </c>
      <c r="CL420" s="17">
        <f t="shared" si="254"/>
        <v>0</v>
      </c>
      <c r="CM420" s="17">
        <f t="shared" si="255"/>
        <v>0</v>
      </c>
      <c r="CN420" s="17">
        <f t="shared" si="256"/>
        <v>0</v>
      </c>
      <c r="CO420" s="17">
        <f t="shared" si="257"/>
        <v>0</v>
      </c>
      <c r="CP420" s="17">
        <f t="shared" si="258"/>
        <v>0</v>
      </c>
      <c r="CQ420" s="17">
        <f t="shared" si="259"/>
        <v>0</v>
      </c>
      <c r="CR420" s="17">
        <f t="shared" si="260"/>
        <v>0</v>
      </c>
      <c r="CS420" s="17">
        <f t="shared" si="261"/>
        <v>0</v>
      </c>
      <c r="CT420" s="17">
        <f t="shared" si="262"/>
        <v>0</v>
      </c>
      <c r="CU420" s="17">
        <f t="shared" si="263"/>
        <v>0</v>
      </c>
      <c r="CV420" s="17">
        <f t="shared" si="264"/>
        <v>0</v>
      </c>
      <c r="CW420" s="17">
        <f t="shared" si="265"/>
        <v>0</v>
      </c>
      <c r="CX420" s="17">
        <f t="shared" si="266"/>
        <v>0</v>
      </c>
      <c r="CY420" s="17">
        <f t="shared" si="267"/>
        <v>0</v>
      </c>
      <c r="CZ420" s="17">
        <f t="shared" si="268"/>
        <v>0</v>
      </c>
      <c r="DA420" s="17">
        <f t="shared" si="269"/>
        <v>0</v>
      </c>
      <c r="DB420" s="17">
        <f t="shared" si="270"/>
        <v>0</v>
      </c>
      <c r="DC420" s="17">
        <f t="shared" si="271"/>
        <v>0</v>
      </c>
      <c r="DD420" s="17">
        <f t="shared" si="272"/>
        <v>0</v>
      </c>
      <c r="DE420" s="17">
        <f t="shared" si="273"/>
        <v>0</v>
      </c>
      <c r="DF420" s="17">
        <f t="shared" si="274"/>
        <v>0</v>
      </c>
      <c r="DG420" s="17">
        <f t="shared" si="275"/>
        <v>0</v>
      </c>
      <c r="DH420" s="17">
        <f t="shared" si="276"/>
        <v>0</v>
      </c>
      <c r="DI420" s="17">
        <f t="shared" si="277"/>
        <v>0</v>
      </c>
      <c r="DJ420" s="17">
        <f t="shared" si="278"/>
        <v>0</v>
      </c>
      <c r="DK420" s="17">
        <f t="shared" si="279"/>
        <v>0</v>
      </c>
    </row>
    <row r="421" spans="2:115" ht="15" customHeight="1" x14ac:dyDescent="0.2">
      <c r="B421" s="156">
        <v>413</v>
      </c>
      <c r="C421" s="157"/>
      <c r="D421" s="158"/>
      <c r="E421" s="159"/>
      <c r="F421" s="159"/>
      <c r="G421" s="91"/>
      <c r="H421" s="92"/>
      <c r="I421" s="160"/>
      <c r="J421" s="92"/>
      <c r="K421" s="92"/>
      <c r="L421" s="160"/>
      <c r="M421" s="160"/>
      <c r="N421" s="160"/>
      <c r="O421" s="160"/>
      <c r="P421" s="160"/>
      <c r="Q421" s="160"/>
      <c r="R421" s="160"/>
      <c r="S421" s="92"/>
      <c r="T421" s="160"/>
      <c r="U421" s="92"/>
      <c r="V421" s="92"/>
      <c r="W421" s="92"/>
      <c r="X421" s="92"/>
      <c r="Y421" s="92"/>
      <c r="Z421" s="161"/>
      <c r="AA421" s="161"/>
      <c r="AB421" s="161"/>
      <c r="AC421" s="161"/>
      <c r="AD421" s="161"/>
      <c r="AE421" s="162"/>
      <c r="AF421" s="162"/>
      <c r="AG421" s="162"/>
      <c r="AH421" s="162"/>
      <c r="AI421" s="162"/>
      <c r="AJ421" s="162"/>
      <c r="AK421" s="162"/>
      <c r="AL421" s="162"/>
      <c r="AM421" s="162"/>
      <c r="AN421" s="162"/>
      <c r="AO421" s="162"/>
      <c r="AP421" s="162"/>
      <c r="AQ421" s="162"/>
      <c r="AR421" s="162"/>
      <c r="AS421" s="162"/>
      <c r="AT421" s="162"/>
      <c r="AU421" s="162"/>
      <c r="AV421" s="162"/>
      <c r="AW421" s="162"/>
      <c r="AX421" s="162"/>
      <c r="AY421" s="162"/>
      <c r="AZ421" s="162"/>
      <c r="BA421" s="162"/>
      <c r="BB421" s="162"/>
      <c r="BC421" s="162"/>
      <c r="BD421" s="162"/>
      <c r="BE421" s="162"/>
      <c r="BF421" s="163"/>
      <c r="BG421" s="163"/>
      <c r="BH421" s="163"/>
      <c r="BI421" s="164"/>
      <c r="BJ421" s="165"/>
      <c r="BK421" s="162"/>
      <c r="BL421" s="162"/>
      <c r="BM421" s="164"/>
      <c r="BN421" s="38"/>
      <c r="BO421" s="38"/>
      <c r="BP421" s="38"/>
      <c r="BQ421" s="38"/>
      <c r="BR421" s="38"/>
      <c r="BS421" s="38"/>
      <c r="BT421" s="114" t="str">
        <f t="shared" si="247"/>
        <v/>
      </c>
      <c r="BU421" s="38"/>
      <c r="BV421" s="38"/>
      <c r="BW421" s="38"/>
      <c r="BX421" s="38"/>
      <c r="BZ421" s="17">
        <f t="shared" si="241"/>
        <v>0</v>
      </c>
      <c r="CA421" s="17">
        <f t="shared" si="242"/>
        <v>0</v>
      </c>
      <c r="CB421" s="17">
        <f t="shared" si="243"/>
        <v>0</v>
      </c>
      <c r="CC421" s="17">
        <f t="shared" si="244"/>
        <v>0</v>
      </c>
      <c r="CD421" s="17">
        <f t="shared" si="245"/>
        <v>0</v>
      </c>
      <c r="CE421" s="17">
        <f t="shared" si="246"/>
        <v>0</v>
      </c>
      <c r="CF421" s="17">
        <f t="shared" si="248"/>
        <v>0</v>
      </c>
      <c r="CG421" s="17">
        <f t="shared" si="249"/>
        <v>0</v>
      </c>
      <c r="CH421" s="17">
        <f t="shared" si="250"/>
        <v>0</v>
      </c>
      <c r="CI421" s="17">
        <f t="shared" si="251"/>
        <v>0</v>
      </c>
      <c r="CJ421" s="17">
        <f t="shared" si="252"/>
        <v>0</v>
      </c>
      <c r="CK421" s="17">
        <f t="shared" si="253"/>
        <v>0</v>
      </c>
      <c r="CL421" s="17">
        <f t="shared" si="254"/>
        <v>0</v>
      </c>
      <c r="CM421" s="17">
        <f t="shared" si="255"/>
        <v>0</v>
      </c>
      <c r="CN421" s="17">
        <f t="shared" si="256"/>
        <v>0</v>
      </c>
      <c r="CO421" s="17">
        <f t="shared" si="257"/>
        <v>0</v>
      </c>
      <c r="CP421" s="17">
        <f t="shared" si="258"/>
        <v>0</v>
      </c>
      <c r="CQ421" s="17">
        <f t="shared" si="259"/>
        <v>0</v>
      </c>
      <c r="CR421" s="17">
        <f t="shared" si="260"/>
        <v>0</v>
      </c>
      <c r="CS421" s="17">
        <f t="shared" si="261"/>
        <v>0</v>
      </c>
      <c r="CT421" s="17">
        <f t="shared" si="262"/>
        <v>0</v>
      </c>
      <c r="CU421" s="17">
        <f t="shared" si="263"/>
        <v>0</v>
      </c>
      <c r="CV421" s="17">
        <f t="shared" si="264"/>
        <v>0</v>
      </c>
      <c r="CW421" s="17">
        <f t="shared" si="265"/>
        <v>0</v>
      </c>
      <c r="CX421" s="17">
        <f t="shared" si="266"/>
        <v>0</v>
      </c>
      <c r="CY421" s="17">
        <f t="shared" si="267"/>
        <v>0</v>
      </c>
      <c r="CZ421" s="17">
        <f t="shared" si="268"/>
        <v>0</v>
      </c>
      <c r="DA421" s="17">
        <f t="shared" si="269"/>
        <v>0</v>
      </c>
      <c r="DB421" s="17">
        <f t="shared" si="270"/>
        <v>0</v>
      </c>
      <c r="DC421" s="17">
        <f t="shared" si="271"/>
        <v>0</v>
      </c>
      <c r="DD421" s="17">
        <f t="shared" si="272"/>
        <v>0</v>
      </c>
      <c r="DE421" s="17">
        <f t="shared" si="273"/>
        <v>0</v>
      </c>
      <c r="DF421" s="17">
        <f t="shared" si="274"/>
        <v>0</v>
      </c>
      <c r="DG421" s="17">
        <f t="shared" si="275"/>
        <v>0</v>
      </c>
      <c r="DH421" s="17">
        <f t="shared" si="276"/>
        <v>0</v>
      </c>
      <c r="DI421" s="17">
        <f t="shared" si="277"/>
        <v>0</v>
      </c>
      <c r="DJ421" s="17">
        <f t="shared" si="278"/>
        <v>0</v>
      </c>
      <c r="DK421" s="17">
        <f t="shared" si="279"/>
        <v>0</v>
      </c>
    </row>
    <row r="422" spans="2:115" ht="15" customHeight="1" x14ac:dyDescent="0.2">
      <c r="B422" s="156">
        <v>414</v>
      </c>
      <c r="C422" s="157"/>
      <c r="D422" s="158"/>
      <c r="E422" s="159"/>
      <c r="F422" s="159"/>
      <c r="G422" s="91"/>
      <c r="H422" s="92"/>
      <c r="I422" s="160"/>
      <c r="J422" s="92"/>
      <c r="K422" s="92"/>
      <c r="L422" s="160"/>
      <c r="M422" s="160"/>
      <c r="N422" s="160"/>
      <c r="O422" s="160"/>
      <c r="P422" s="160"/>
      <c r="Q422" s="160"/>
      <c r="R422" s="160"/>
      <c r="S422" s="92"/>
      <c r="T422" s="160"/>
      <c r="U422" s="92"/>
      <c r="V422" s="92"/>
      <c r="W422" s="92"/>
      <c r="X422" s="92"/>
      <c r="Y422" s="92"/>
      <c r="Z422" s="161"/>
      <c r="AA422" s="161"/>
      <c r="AB422" s="161"/>
      <c r="AC422" s="161"/>
      <c r="AD422" s="161"/>
      <c r="AE422" s="162"/>
      <c r="AF422" s="162"/>
      <c r="AG422" s="162"/>
      <c r="AH422" s="162"/>
      <c r="AI422" s="162"/>
      <c r="AJ422" s="162"/>
      <c r="AK422" s="162"/>
      <c r="AL422" s="162"/>
      <c r="AM422" s="162"/>
      <c r="AN422" s="162"/>
      <c r="AO422" s="162"/>
      <c r="AP422" s="162"/>
      <c r="AQ422" s="162"/>
      <c r="AR422" s="162"/>
      <c r="AS422" s="162"/>
      <c r="AT422" s="162"/>
      <c r="AU422" s="162"/>
      <c r="AV422" s="162"/>
      <c r="AW422" s="162"/>
      <c r="AX422" s="162"/>
      <c r="AY422" s="162"/>
      <c r="AZ422" s="162"/>
      <c r="BA422" s="162"/>
      <c r="BB422" s="162"/>
      <c r="BC422" s="162"/>
      <c r="BD422" s="162"/>
      <c r="BE422" s="162"/>
      <c r="BF422" s="163"/>
      <c r="BG422" s="163"/>
      <c r="BH422" s="163"/>
      <c r="BI422" s="164"/>
      <c r="BJ422" s="165"/>
      <c r="BK422" s="162"/>
      <c r="BL422" s="162"/>
      <c r="BM422" s="164"/>
      <c r="BN422" s="38"/>
      <c r="BO422" s="38"/>
      <c r="BP422" s="38"/>
      <c r="BQ422" s="38"/>
      <c r="BR422" s="38"/>
      <c r="BS422" s="38"/>
      <c r="BT422" s="114" t="str">
        <f t="shared" si="247"/>
        <v/>
      </c>
      <c r="BU422" s="38"/>
      <c r="BV422" s="38"/>
      <c r="BW422" s="38"/>
      <c r="BX422" s="38"/>
      <c r="BZ422" s="17">
        <f t="shared" si="241"/>
        <v>0</v>
      </c>
      <c r="CA422" s="17">
        <f t="shared" si="242"/>
        <v>0</v>
      </c>
      <c r="CB422" s="17">
        <f t="shared" si="243"/>
        <v>0</v>
      </c>
      <c r="CC422" s="17">
        <f t="shared" si="244"/>
        <v>0</v>
      </c>
      <c r="CD422" s="17">
        <f t="shared" si="245"/>
        <v>0</v>
      </c>
      <c r="CE422" s="17">
        <f t="shared" si="246"/>
        <v>0</v>
      </c>
      <c r="CF422" s="17">
        <f t="shared" si="248"/>
        <v>0</v>
      </c>
      <c r="CG422" s="17">
        <f t="shared" si="249"/>
        <v>0</v>
      </c>
      <c r="CH422" s="17">
        <f t="shared" si="250"/>
        <v>0</v>
      </c>
      <c r="CI422" s="17">
        <f t="shared" si="251"/>
        <v>0</v>
      </c>
      <c r="CJ422" s="17">
        <f t="shared" si="252"/>
        <v>0</v>
      </c>
      <c r="CK422" s="17">
        <f t="shared" si="253"/>
        <v>0</v>
      </c>
      <c r="CL422" s="17">
        <f t="shared" si="254"/>
        <v>0</v>
      </c>
      <c r="CM422" s="17">
        <f t="shared" si="255"/>
        <v>0</v>
      </c>
      <c r="CN422" s="17">
        <f t="shared" si="256"/>
        <v>0</v>
      </c>
      <c r="CO422" s="17">
        <f t="shared" si="257"/>
        <v>0</v>
      </c>
      <c r="CP422" s="17">
        <f t="shared" si="258"/>
        <v>0</v>
      </c>
      <c r="CQ422" s="17">
        <f t="shared" si="259"/>
        <v>0</v>
      </c>
      <c r="CR422" s="17">
        <f t="shared" si="260"/>
        <v>0</v>
      </c>
      <c r="CS422" s="17">
        <f t="shared" si="261"/>
        <v>0</v>
      </c>
      <c r="CT422" s="17">
        <f t="shared" si="262"/>
        <v>0</v>
      </c>
      <c r="CU422" s="17">
        <f t="shared" si="263"/>
        <v>0</v>
      </c>
      <c r="CV422" s="17">
        <f t="shared" si="264"/>
        <v>0</v>
      </c>
      <c r="CW422" s="17">
        <f t="shared" si="265"/>
        <v>0</v>
      </c>
      <c r="CX422" s="17">
        <f t="shared" si="266"/>
        <v>0</v>
      </c>
      <c r="CY422" s="17">
        <f t="shared" si="267"/>
        <v>0</v>
      </c>
      <c r="CZ422" s="17">
        <f t="shared" si="268"/>
        <v>0</v>
      </c>
      <c r="DA422" s="17">
        <f t="shared" si="269"/>
        <v>0</v>
      </c>
      <c r="DB422" s="17">
        <f t="shared" si="270"/>
        <v>0</v>
      </c>
      <c r="DC422" s="17">
        <f t="shared" si="271"/>
        <v>0</v>
      </c>
      <c r="DD422" s="17">
        <f t="shared" si="272"/>
        <v>0</v>
      </c>
      <c r="DE422" s="17">
        <f t="shared" si="273"/>
        <v>0</v>
      </c>
      <c r="DF422" s="17">
        <f t="shared" si="274"/>
        <v>0</v>
      </c>
      <c r="DG422" s="17">
        <f t="shared" si="275"/>
        <v>0</v>
      </c>
      <c r="DH422" s="17">
        <f t="shared" si="276"/>
        <v>0</v>
      </c>
      <c r="DI422" s="17">
        <f t="shared" si="277"/>
        <v>0</v>
      </c>
      <c r="DJ422" s="17">
        <f t="shared" si="278"/>
        <v>0</v>
      </c>
      <c r="DK422" s="17">
        <f t="shared" si="279"/>
        <v>0</v>
      </c>
    </row>
    <row r="423" spans="2:115" ht="15" customHeight="1" x14ac:dyDescent="0.2">
      <c r="B423" s="156">
        <v>415</v>
      </c>
      <c r="C423" s="157"/>
      <c r="D423" s="158"/>
      <c r="E423" s="159"/>
      <c r="F423" s="159"/>
      <c r="G423" s="91"/>
      <c r="H423" s="92"/>
      <c r="I423" s="160"/>
      <c r="J423" s="92"/>
      <c r="K423" s="92"/>
      <c r="L423" s="160"/>
      <c r="M423" s="160"/>
      <c r="N423" s="160"/>
      <c r="O423" s="160"/>
      <c r="P423" s="160"/>
      <c r="Q423" s="160"/>
      <c r="R423" s="160"/>
      <c r="S423" s="92"/>
      <c r="T423" s="160"/>
      <c r="U423" s="92"/>
      <c r="V423" s="92"/>
      <c r="W423" s="92"/>
      <c r="X423" s="92"/>
      <c r="Y423" s="92"/>
      <c r="Z423" s="161"/>
      <c r="AA423" s="161"/>
      <c r="AB423" s="161"/>
      <c r="AC423" s="161"/>
      <c r="AD423" s="161"/>
      <c r="AE423" s="162"/>
      <c r="AF423" s="162"/>
      <c r="AG423" s="162"/>
      <c r="AH423" s="162"/>
      <c r="AI423" s="162"/>
      <c r="AJ423" s="162"/>
      <c r="AK423" s="162"/>
      <c r="AL423" s="162"/>
      <c r="AM423" s="162"/>
      <c r="AN423" s="162"/>
      <c r="AO423" s="162"/>
      <c r="AP423" s="162"/>
      <c r="AQ423" s="162"/>
      <c r="AR423" s="162"/>
      <c r="AS423" s="162"/>
      <c r="AT423" s="162"/>
      <c r="AU423" s="162"/>
      <c r="AV423" s="162"/>
      <c r="AW423" s="162"/>
      <c r="AX423" s="162"/>
      <c r="AY423" s="162"/>
      <c r="AZ423" s="162"/>
      <c r="BA423" s="162"/>
      <c r="BB423" s="162"/>
      <c r="BC423" s="162"/>
      <c r="BD423" s="162"/>
      <c r="BE423" s="162"/>
      <c r="BF423" s="163"/>
      <c r="BG423" s="163"/>
      <c r="BH423" s="163"/>
      <c r="BI423" s="164"/>
      <c r="BJ423" s="165"/>
      <c r="BK423" s="162"/>
      <c r="BL423" s="162"/>
      <c r="BM423" s="164"/>
      <c r="BN423" s="38"/>
      <c r="BO423" s="38"/>
      <c r="BP423" s="38"/>
      <c r="BQ423" s="38"/>
      <c r="BR423" s="38"/>
      <c r="BS423" s="38"/>
      <c r="BT423" s="114" t="str">
        <f t="shared" si="247"/>
        <v/>
      </c>
      <c r="BU423" s="38"/>
      <c r="BV423" s="38"/>
      <c r="BW423" s="38"/>
      <c r="BX423" s="38"/>
      <c r="BZ423" s="17">
        <f t="shared" si="241"/>
        <v>0</v>
      </c>
      <c r="CA423" s="17">
        <f t="shared" si="242"/>
        <v>0</v>
      </c>
      <c r="CB423" s="17">
        <f t="shared" si="243"/>
        <v>0</v>
      </c>
      <c r="CC423" s="17">
        <f t="shared" si="244"/>
        <v>0</v>
      </c>
      <c r="CD423" s="17">
        <f t="shared" si="245"/>
        <v>0</v>
      </c>
      <c r="CE423" s="17">
        <f t="shared" si="246"/>
        <v>0</v>
      </c>
      <c r="CF423" s="17">
        <f t="shared" si="248"/>
        <v>0</v>
      </c>
      <c r="CG423" s="17">
        <f t="shared" si="249"/>
        <v>0</v>
      </c>
      <c r="CH423" s="17">
        <f t="shared" si="250"/>
        <v>0</v>
      </c>
      <c r="CI423" s="17">
        <f t="shared" si="251"/>
        <v>0</v>
      </c>
      <c r="CJ423" s="17">
        <f t="shared" si="252"/>
        <v>0</v>
      </c>
      <c r="CK423" s="17">
        <f t="shared" si="253"/>
        <v>0</v>
      </c>
      <c r="CL423" s="17">
        <f t="shared" si="254"/>
        <v>0</v>
      </c>
      <c r="CM423" s="17">
        <f t="shared" si="255"/>
        <v>0</v>
      </c>
      <c r="CN423" s="17">
        <f t="shared" si="256"/>
        <v>0</v>
      </c>
      <c r="CO423" s="17">
        <f t="shared" si="257"/>
        <v>0</v>
      </c>
      <c r="CP423" s="17">
        <f t="shared" si="258"/>
        <v>0</v>
      </c>
      <c r="CQ423" s="17">
        <f t="shared" si="259"/>
        <v>0</v>
      </c>
      <c r="CR423" s="17">
        <f t="shared" si="260"/>
        <v>0</v>
      </c>
      <c r="CS423" s="17">
        <f t="shared" si="261"/>
        <v>0</v>
      </c>
      <c r="CT423" s="17">
        <f t="shared" si="262"/>
        <v>0</v>
      </c>
      <c r="CU423" s="17">
        <f t="shared" si="263"/>
        <v>0</v>
      </c>
      <c r="CV423" s="17">
        <f t="shared" si="264"/>
        <v>0</v>
      </c>
      <c r="CW423" s="17">
        <f t="shared" si="265"/>
        <v>0</v>
      </c>
      <c r="CX423" s="17">
        <f t="shared" si="266"/>
        <v>0</v>
      </c>
      <c r="CY423" s="17">
        <f t="shared" si="267"/>
        <v>0</v>
      </c>
      <c r="CZ423" s="17">
        <f t="shared" si="268"/>
        <v>0</v>
      </c>
      <c r="DA423" s="17">
        <f t="shared" si="269"/>
        <v>0</v>
      </c>
      <c r="DB423" s="17">
        <f t="shared" si="270"/>
        <v>0</v>
      </c>
      <c r="DC423" s="17">
        <f t="shared" si="271"/>
        <v>0</v>
      </c>
      <c r="DD423" s="17">
        <f t="shared" si="272"/>
        <v>0</v>
      </c>
      <c r="DE423" s="17">
        <f t="shared" si="273"/>
        <v>0</v>
      </c>
      <c r="DF423" s="17">
        <f t="shared" si="274"/>
        <v>0</v>
      </c>
      <c r="DG423" s="17">
        <f t="shared" si="275"/>
        <v>0</v>
      </c>
      <c r="DH423" s="17">
        <f t="shared" si="276"/>
        <v>0</v>
      </c>
      <c r="DI423" s="17">
        <f t="shared" si="277"/>
        <v>0</v>
      </c>
      <c r="DJ423" s="17">
        <f t="shared" si="278"/>
        <v>0</v>
      </c>
      <c r="DK423" s="17">
        <f t="shared" si="279"/>
        <v>0</v>
      </c>
    </row>
    <row r="424" spans="2:115" ht="15" customHeight="1" x14ac:dyDescent="0.2">
      <c r="B424" s="156">
        <v>416</v>
      </c>
      <c r="C424" s="157"/>
      <c r="D424" s="158"/>
      <c r="E424" s="159"/>
      <c r="F424" s="159"/>
      <c r="G424" s="91"/>
      <c r="H424" s="92"/>
      <c r="I424" s="160"/>
      <c r="J424" s="92"/>
      <c r="K424" s="92"/>
      <c r="L424" s="160"/>
      <c r="M424" s="160"/>
      <c r="N424" s="160"/>
      <c r="O424" s="160"/>
      <c r="P424" s="160"/>
      <c r="Q424" s="160"/>
      <c r="R424" s="160"/>
      <c r="S424" s="92"/>
      <c r="T424" s="160"/>
      <c r="U424" s="92"/>
      <c r="V424" s="92"/>
      <c r="W424" s="92"/>
      <c r="X424" s="92"/>
      <c r="Y424" s="92"/>
      <c r="Z424" s="161"/>
      <c r="AA424" s="161"/>
      <c r="AB424" s="161"/>
      <c r="AC424" s="161"/>
      <c r="AD424" s="161"/>
      <c r="AE424" s="162"/>
      <c r="AF424" s="162"/>
      <c r="AG424" s="162"/>
      <c r="AH424" s="162"/>
      <c r="AI424" s="162"/>
      <c r="AJ424" s="162"/>
      <c r="AK424" s="162"/>
      <c r="AL424" s="162"/>
      <c r="AM424" s="162"/>
      <c r="AN424" s="162"/>
      <c r="AO424" s="162"/>
      <c r="AP424" s="162"/>
      <c r="AQ424" s="162"/>
      <c r="AR424" s="162"/>
      <c r="AS424" s="162"/>
      <c r="AT424" s="162"/>
      <c r="AU424" s="162"/>
      <c r="AV424" s="162"/>
      <c r="AW424" s="162"/>
      <c r="AX424" s="162"/>
      <c r="AY424" s="162"/>
      <c r="AZ424" s="162"/>
      <c r="BA424" s="162"/>
      <c r="BB424" s="162"/>
      <c r="BC424" s="162"/>
      <c r="BD424" s="162"/>
      <c r="BE424" s="162"/>
      <c r="BF424" s="163"/>
      <c r="BG424" s="163"/>
      <c r="BH424" s="163"/>
      <c r="BI424" s="164"/>
      <c r="BJ424" s="165"/>
      <c r="BK424" s="162"/>
      <c r="BL424" s="162"/>
      <c r="BM424" s="164"/>
      <c r="BN424" s="38"/>
      <c r="BO424" s="38"/>
      <c r="BP424" s="38"/>
      <c r="BQ424" s="38"/>
      <c r="BR424" s="38"/>
      <c r="BS424" s="38"/>
      <c r="BT424" s="114" t="str">
        <f t="shared" si="247"/>
        <v/>
      </c>
      <c r="BU424" s="38"/>
      <c r="BV424" s="38"/>
      <c r="BW424" s="38"/>
      <c r="BX424" s="38"/>
      <c r="BZ424" s="17">
        <f t="shared" si="241"/>
        <v>0</v>
      </c>
      <c r="CA424" s="17">
        <f t="shared" si="242"/>
        <v>0</v>
      </c>
      <c r="CB424" s="17">
        <f t="shared" si="243"/>
        <v>0</v>
      </c>
      <c r="CC424" s="17">
        <f t="shared" si="244"/>
        <v>0</v>
      </c>
      <c r="CD424" s="17">
        <f t="shared" si="245"/>
        <v>0</v>
      </c>
      <c r="CE424" s="17">
        <f t="shared" si="246"/>
        <v>0</v>
      </c>
      <c r="CF424" s="17">
        <f t="shared" si="248"/>
        <v>0</v>
      </c>
      <c r="CG424" s="17">
        <f t="shared" si="249"/>
        <v>0</v>
      </c>
      <c r="CH424" s="17">
        <f t="shared" si="250"/>
        <v>0</v>
      </c>
      <c r="CI424" s="17">
        <f t="shared" si="251"/>
        <v>0</v>
      </c>
      <c r="CJ424" s="17">
        <f t="shared" si="252"/>
        <v>0</v>
      </c>
      <c r="CK424" s="17">
        <f t="shared" si="253"/>
        <v>0</v>
      </c>
      <c r="CL424" s="17">
        <f t="shared" si="254"/>
        <v>0</v>
      </c>
      <c r="CM424" s="17">
        <f t="shared" si="255"/>
        <v>0</v>
      </c>
      <c r="CN424" s="17">
        <f t="shared" si="256"/>
        <v>0</v>
      </c>
      <c r="CO424" s="17">
        <f t="shared" si="257"/>
        <v>0</v>
      </c>
      <c r="CP424" s="17">
        <f t="shared" si="258"/>
        <v>0</v>
      </c>
      <c r="CQ424" s="17">
        <f t="shared" si="259"/>
        <v>0</v>
      </c>
      <c r="CR424" s="17">
        <f t="shared" si="260"/>
        <v>0</v>
      </c>
      <c r="CS424" s="17">
        <f t="shared" si="261"/>
        <v>0</v>
      </c>
      <c r="CT424" s="17">
        <f t="shared" si="262"/>
        <v>0</v>
      </c>
      <c r="CU424" s="17">
        <f t="shared" si="263"/>
        <v>0</v>
      </c>
      <c r="CV424" s="17">
        <f t="shared" si="264"/>
        <v>0</v>
      </c>
      <c r="CW424" s="17">
        <f t="shared" si="265"/>
        <v>0</v>
      </c>
      <c r="CX424" s="17">
        <f t="shared" si="266"/>
        <v>0</v>
      </c>
      <c r="CY424" s="17">
        <f t="shared" si="267"/>
        <v>0</v>
      </c>
      <c r="CZ424" s="17">
        <f t="shared" si="268"/>
        <v>0</v>
      </c>
      <c r="DA424" s="17">
        <f t="shared" si="269"/>
        <v>0</v>
      </c>
      <c r="DB424" s="17">
        <f t="shared" si="270"/>
        <v>0</v>
      </c>
      <c r="DC424" s="17">
        <f t="shared" si="271"/>
        <v>0</v>
      </c>
      <c r="DD424" s="17">
        <f t="shared" si="272"/>
        <v>0</v>
      </c>
      <c r="DE424" s="17">
        <f t="shared" si="273"/>
        <v>0</v>
      </c>
      <c r="DF424" s="17">
        <f t="shared" si="274"/>
        <v>0</v>
      </c>
      <c r="DG424" s="17">
        <f t="shared" si="275"/>
        <v>0</v>
      </c>
      <c r="DH424" s="17">
        <f t="shared" si="276"/>
        <v>0</v>
      </c>
      <c r="DI424" s="17">
        <f t="shared" si="277"/>
        <v>0</v>
      </c>
      <c r="DJ424" s="17">
        <f t="shared" si="278"/>
        <v>0</v>
      </c>
      <c r="DK424" s="17">
        <f t="shared" si="279"/>
        <v>0</v>
      </c>
    </row>
    <row r="425" spans="2:115" ht="15" customHeight="1" x14ac:dyDescent="0.2">
      <c r="B425" s="156">
        <v>417</v>
      </c>
      <c r="C425" s="157"/>
      <c r="D425" s="158"/>
      <c r="E425" s="159"/>
      <c r="F425" s="159"/>
      <c r="G425" s="91"/>
      <c r="H425" s="92"/>
      <c r="I425" s="160"/>
      <c r="J425" s="92"/>
      <c r="K425" s="92"/>
      <c r="L425" s="160"/>
      <c r="M425" s="160"/>
      <c r="N425" s="160"/>
      <c r="O425" s="160"/>
      <c r="P425" s="160"/>
      <c r="Q425" s="160"/>
      <c r="R425" s="160"/>
      <c r="S425" s="92"/>
      <c r="T425" s="160"/>
      <c r="U425" s="92"/>
      <c r="V425" s="92"/>
      <c r="W425" s="92"/>
      <c r="X425" s="92"/>
      <c r="Y425" s="92"/>
      <c r="Z425" s="161"/>
      <c r="AA425" s="161"/>
      <c r="AB425" s="161"/>
      <c r="AC425" s="161"/>
      <c r="AD425" s="161"/>
      <c r="AE425" s="162"/>
      <c r="AF425" s="162"/>
      <c r="AG425" s="162"/>
      <c r="AH425" s="162"/>
      <c r="AI425" s="162"/>
      <c r="AJ425" s="162"/>
      <c r="AK425" s="162"/>
      <c r="AL425" s="162"/>
      <c r="AM425" s="162"/>
      <c r="AN425" s="162"/>
      <c r="AO425" s="162"/>
      <c r="AP425" s="162"/>
      <c r="AQ425" s="162"/>
      <c r="AR425" s="162"/>
      <c r="AS425" s="162"/>
      <c r="AT425" s="162"/>
      <c r="AU425" s="162"/>
      <c r="AV425" s="162"/>
      <c r="AW425" s="162"/>
      <c r="AX425" s="162"/>
      <c r="AY425" s="162"/>
      <c r="AZ425" s="162"/>
      <c r="BA425" s="162"/>
      <c r="BB425" s="162"/>
      <c r="BC425" s="162"/>
      <c r="BD425" s="162"/>
      <c r="BE425" s="162"/>
      <c r="BF425" s="163"/>
      <c r="BG425" s="163"/>
      <c r="BH425" s="163"/>
      <c r="BI425" s="164"/>
      <c r="BJ425" s="165"/>
      <c r="BK425" s="162"/>
      <c r="BL425" s="162"/>
      <c r="BM425" s="164"/>
      <c r="BN425" s="38"/>
      <c r="BO425" s="38"/>
      <c r="BP425" s="38"/>
      <c r="BQ425" s="38"/>
      <c r="BR425" s="38"/>
      <c r="BS425" s="38"/>
      <c r="BT425" s="114" t="str">
        <f t="shared" si="247"/>
        <v/>
      </c>
      <c r="BU425" s="38"/>
      <c r="BV425" s="38"/>
      <c r="BW425" s="38"/>
      <c r="BX425" s="38"/>
      <c r="BZ425" s="17">
        <f t="shared" si="241"/>
        <v>0</v>
      </c>
      <c r="CA425" s="17">
        <f t="shared" si="242"/>
        <v>0</v>
      </c>
      <c r="CB425" s="17">
        <f t="shared" si="243"/>
        <v>0</v>
      </c>
      <c r="CC425" s="17">
        <f t="shared" si="244"/>
        <v>0</v>
      </c>
      <c r="CD425" s="17">
        <f t="shared" si="245"/>
        <v>0</v>
      </c>
      <c r="CE425" s="17">
        <f t="shared" si="246"/>
        <v>0</v>
      </c>
      <c r="CF425" s="17">
        <f t="shared" si="248"/>
        <v>0</v>
      </c>
      <c r="CG425" s="17">
        <f t="shared" si="249"/>
        <v>0</v>
      </c>
      <c r="CH425" s="17">
        <f t="shared" si="250"/>
        <v>0</v>
      </c>
      <c r="CI425" s="17">
        <f t="shared" si="251"/>
        <v>0</v>
      </c>
      <c r="CJ425" s="17">
        <f t="shared" si="252"/>
        <v>0</v>
      </c>
      <c r="CK425" s="17">
        <f t="shared" si="253"/>
        <v>0</v>
      </c>
      <c r="CL425" s="17">
        <f t="shared" si="254"/>
        <v>0</v>
      </c>
      <c r="CM425" s="17">
        <f t="shared" si="255"/>
        <v>0</v>
      </c>
      <c r="CN425" s="17">
        <f t="shared" si="256"/>
        <v>0</v>
      </c>
      <c r="CO425" s="17">
        <f t="shared" si="257"/>
        <v>0</v>
      </c>
      <c r="CP425" s="17">
        <f t="shared" si="258"/>
        <v>0</v>
      </c>
      <c r="CQ425" s="17">
        <f t="shared" si="259"/>
        <v>0</v>
      </c>
      <c r="CR425" s="17">
        <f t="shared" si="260"/>
        <v>0</v>
      </c>
      <c r="CS425" s="17">
        <f t="shared" si="261"/>
        <v>0</v>
      </c>
      <c r="CT425" s="17">
        <f t="shared" si="262"/>
        <v>0</v>
      </c>
      <c r="CU425" s="17">
        <f t="shared" si="263"/>
        <v>0</v>
      </c>
      <c r="CV425" s="17">
        <f t="shared" si="264"/>
        <v>0</v>
      </c>
      <c r="CW425" s="17">
        <f t="shared" si="265"/>
        <v>0</v>
      </c>
      <c r="CX425" s="17">
        <f t="shared" si="266"/>
        <v>0</v>
      </c>
      <c r="CY425" s="17">
        <f t="shared" si="267"/>
        <v>0</v>
      </c>
      <c r="CZ425" s="17">
        <f t="shared" si="268"/>
        <v>0</v>
      </c>
      <c r="DA425" s="17">
        <f t="shared" si="269"/>
        <v>0</v>
      </c>
      <c r="DB425" s="17">
        <f t="shared" si="270"/>
        <v>0</v>
      </c>
      <c r="DC425" s="17">
        <f t="shared" si="271"/>
        <v>0</v>
      </c>
      <c r="DD425" s="17">
        <f t="shared" si="272"/>
        <v>0</v>
      </c>
      <c r="DE425" s="17">
        <f t="shared" si="273"/>
        <v>0</v>
      </c>
      <c r="DF425" s="17">
        <f t="shared" si="274"/>
        <v>0</v>
      </c>
      <c r="DG425" s="17">
        <f t="shared" si="275"/>
        <v>0</v>
      </c>
      <c r="DH425" s="17">
        <f t="shared" si="276"/>
        <v>0</v>
      </c>
      <c r="DI425" s="17">
        <f t="shared" si="277"/>
        <v>0</v>
      </c>
      <c r="DJ425" s="17">
        <f t="shared" si="278"/>
        <v>0</v>
      </c>
      <c r="DK425" s="17">
        <f t="shared" si="279"/>
        <v>0</v>
      </c>
    </row>
    <row r="426" spans="2:115" ht="15" customHeight="1" x14ac:dyDescent="0.2">
      <c r="B426" s="156">
        <v>418</v>
      </c>
      <c r="C426" s="157"/>
      <c r="D426" s="158"/>
      <c r="E426" s="159"/>
      <c r="F426" s="159"/>
      <c r="G426" s="91"/>
      <c r="H426" s="92"/>
      <c r="I426" s="160"/>
      <c r="J426" s="92"/>
      <c r="K426" s="92"/>
      <c r="L426" s="160"/>
      <c r="M426" s="160"/>
      <c r="N426" s="160"/>
      <c r="O426" s="160"/>
      <c r="P426" s="160"/>
      <c r="Q426" s="160"/>
      <c r="R426" s="160"/>
      <c r="S426" s="92"/>
      <c r="T426" s="160"/>
      <c r="U426" s="92"/>
      <c r="V426" s="92"/>
      <c r="W426" s="92"/>
      <c r="X426" s="92"/>
      <c r="Y426" s="92"/>
      <c r="Z426" s="161"/>
      <c r="AA426" s="161"/>
      <c r="AB426" s="161"/>
      <c r="AC426" s="161"/>
      <c r="AD426" s="161"/>
      <c r="AE426" s="162"/>
      <c r="AF426" s="162"/>
      <c r="AG426" s="162"/>
      <c r="AH426" s="162"/>
      <c r="AI426" s="162"/>
      <c r="AJ426" s="162"/>
      <c r="AK426" s="162"/>
      <c r="AL426" s="162"/>
      <c r="AM426" s="162"/>
      <c r="AN426" s="162"/>
      <c r="AO426" s="162"/>
      <c r="AP426" s="162"/>
      <c r="AQ426" s="162"/>
      <c r="AR426" s="162"/>
      <c r="AS426" s="162"/>
      <c r="AT426" s="162"/>
      <c r="AU426" s="162"/>
      <c r="AV426" s="162"/>
      <c r="AW426" s="162"/>
      <c r="AX426" s="162"/>
      <c r="AY426" s="162"/>
      <c r="AZ426" s="162"/>
      <c r="BA426" s="162"/>
      <c r="BB426" s="162"/>
      <c r="BC426" s="162"/>
      <c r="BD426" s="162"/>
      <c r="BE426" s="162"/>
      <c r="BF426" s="163"/>
      <c r="BG426" s="163"/>
      <c r="BH426" s="163"/>
      <c r="BI426" s="164"/>
      <c r="BJ426" s="165"/>
      <c r="BK426" s="162"/>
      <c r="BL426" s="162"/>
      <c r="BM426" s="164"/>
      <c r="BN426" s="38"/>
      <c r="BO426" s="38"/>
      <c r="BP426" s="38"/>
      <c r="BQ426" s="38"/>
      <c r="BR426" s="38"/>
      <c r="BS426" s="38"/>
      <c r="BT426" s="114" t="str">
        <f t="shared" si="247"/>
        <v/>
      </c>
      <c r="BU426" s="38"/>
      <c r="BV426" s="38"/>
      <c r="BW426" s="38"/>
      <c r="BX426" s="38"/>
      <c r="BZ426" s="17">
        <f t="shared" si="241"/>
        <v>0</v>
      </c>
      <c r="CA426" s="17">
        <f t="shared" si="242"/>
        <v>0</v>
      </c>
      <c r="CB426" s="17">
        <f t="shared" si="243"/>
        <v>0</v>
      </c>
      <c r="CC426" s="17">
        <f t="shared" si="244"/>
        <v>0</v>
      </c>
      <c r="CD426" s="17">
        <f t="shared" si="245"/>
        <v>0</v>
      </c>
      <c r="CE426" s="17">
        <f t="shared" si="246"/>
        <v>0</v>
      </c>
      <c r="CF426" s="17">
        <f t="shared" si="248"/>
        <v>0</v>
      </c>
      <c r="CG426" s="17">
        <f t="shared" si="249"/>
        <v>0</v>
      </c>
      <c r="CH426" s="17">
        <f t="shared" si="250"/>
        <v>0</v>
      </c>
      <c r="CI426" s="17">
        <f t="shared" si="251"/>
        <v>0</v>
      </c>
      <c r="CJ426" s="17">
        <f t="shared" si="252"/>
        <v>0</v>
      </c>
      <c r="CK426" s="17">
        <f t="shared" si="253"/>
        <v>0</v>
      </c>
      <c r="CL426" s="17">
        <f t="shared" si="254"/>
        <v>0</v>
      </c>
      <c r="CM426" s="17">
        <f t="shared" si="255"/>
        <v>0</v>
      </c>
      <c r="CN426" s="17">
        <f t="shared" si="256"/>
        <v>0</v>
      </c>
      <c r="CO426" s="17">
        <f t="shared" si="257"/>
        <v>0</v>
      </c>
      <c r="CP426" s="17">
        <f t="shared" si="258"/>
        <v>0</v>
      </c>
      <c r="CQ426" s="17">
        <f t="shared" si="259"/>
        <v>0</v>
      </c>
      <c r="CR426" s="17">
        <f t="shared" si="260"/>
        <v>0</v>
      </c>
      <c r="CS426" s="17">
        <f t="shared" si="261"/>
        <v>0</v>
      </c>
      <c r="CT426" s="17">
        <f t="shared" si="262"/>
        <v>0</v>
      </c>
      <c r="CU426" s="17">
        <f t="shared" si="263"/>
        <v>0</v>
      </c>
      <c r="CV426" s="17">
        <f t="shared" si="264"/>
        <v>0</v>
      </c>
      <c r="CW426" s="17">
        <f t="shared" si="265"/>
        <v>0</v>
      </c>
      <c r="CX426" s="17">
        <f t="shared" si="266"/>
        <v>0</v>
      </c>
      <c r="CY426" s="17">
        <f t="shared" si="267"/>
        <v>0</v>
      </c>
      <c r="CZ426" s="17">
        <f t="shared" si="268"/>
        <v>0</v>
      </c>
      <c r="DA426" s="17">
        <f t="shared" si="269"/>
        <v>0</v>
      </c>
      <c r="DB426" s="17">
        <f t="shared" si="270"/>
        <v>0</v>
      </c>
      <c r="DC426" s="17">
        <f t="shared" si="271"/>
        <v>0</v>
      </c>
      <c r="DD426" s="17">
        <f t="shared" si="272"/>
        <v>0</v>
      </c>
      <c r="DE426" s="17">
        <f t="shared" si="273"/>
        <v>0</v>
      </c>
      <c r="DF426" s="17">
        <f t="shared" si="274"/>
        <v>0</v>
      </c>
      <c r="DG426" s="17">
        <f t="shared" si="275"/>
        <v>0</v>
      </c>
      <c r="DH426" s="17">
        <f t="shared" si="276"/>
        <v>0</v>
      </c>
      <c r="DI426" s="17">
        <f t="shared" si="277"/>
        <v>0</v>
      </c>
      <c r="DJ426" s="17">
        <f t="shared" si="278"/>
        <v>0</v>
      </c>
      <c r="DK426" s="17">
        <f t="shared" si="279"/>
        <v>0</v>
      </c>
    </row>
    <row r="427" spans="2:115" ht="15" customHeight="1" x14ac:dyDescent="0.2">
      <c r="B427" s="156">
        <v>419</v>
      </c>
      <c r="C427" s="157"/>
      <c r="D427" s="158"/>
      <c r="E427" s="159"/>
      <c r="F427" s="159"/>
      <c r="G427" s="91"/>
      <c r="H427" s="92"/>
      <c r="I427" s="160"/>
      <c r="J427" s="92"/>
      <c r="K427" s="92"/>
      <c r="L427" s="160"/>
      <c r="M427" s="160"/>
      <c r="N427" s="160"/>
      <c r="O427" s="160"/>
      <c r="P427" s="160"/>
      <c r="Q427" s="160"/>
      <c r="R427" s="160"/>
      <c r="S427" s="92"/>
      <c r="T427" s="160"/>
      <c r="U427" s="92"/>
      <c r="V427" s="92"/>
      <c r="W427" s="92"/>
      <c r="X427" s="92"/>
      <c r="Y427" s="92"/>
      <c r="Z427" s="161"/>
      <c r="AA427" s="161"/>
      <c r="AB427" s="161"/>
      <c r="AC427" s="161"/>
      <c r="AD427" s="161"/>
      <c r="AE427" s="162"/>
      <c r="AF427" s="162"/>
      <c r="AG427" s="162"/>
      <c r="AH427" s="162"/>
      <c r="AI427" s="162"/>
      <c r="AJ427" s="162"/>
      <c r="AK427" s="162"/>
      <c r="AL427" s="162"/>
      <c r="AM427" s="162"/>
      <c r="AN427" s="162"/>
      <c r="AO427" s="162"/>
      <c r="AP427" s="162"/>
      <c r="AQ427" s="162"/>
      <c r="AR427" s="162"/>
      <c r="AS427" s="162"/>
      <c r="AT427" s="162"/>
      <c r="AU427" s="162"/>
      <c r="AV427" s="162"/>
      <c r="AW427" s="162"/>
      <c r="AX427" s="162"/>
      <c r="AY427" s="162"/>
      <c r="AZ427" s="162"/>
      <c r="BA427" s="162"/>
      <c r="BB427" s="162"/>
      <c r="BC427" s="162"/>
      <c r="BD427" s="162"/>
      <c r="BE427" s="162"/>
      <c r="BF427" s="163"/>
      <c r="BG427" s="163"/>
      <c r="BH427" s="163"/>
      <c r="BI427" s="164"/>
      <c r="BJ427" s="165"/>
      <c r="BK427" s="162"/>
      <c r="BL427" s="162"/>
      <c r="BM427" s="164"/>
      <c r="BN427" s="38"/>
      <c r="BO427" s="38"/>
      <c r="BP427" s="38"/>
      <c r="BQ427" s="38"/>
      <c r="BR427" s="38"/>
      <c r="BS427" s="38"/>
      <c r="BT427" s="114" t="str">
        <f t="shared" si="247"/>
        <v/>
      </c>
      <c r="BU427" s="38"/>
      <c r="BV427" s="38"/>
      <c r="BW427" s="38"/>
      <c r="BX427" s="38"/>
      <c r="BZ427" s="17">
        <f t="shared" si="241"/>
        <v>0</v>
      </c>
      <c r="CA427" s="17">
        <f t="shared" si="242"/>
        <v>0</v>
      </c>
      <c r="CB427" s="17">
        <f t="shared" si="243"/>
        <v>0</v>
      </c>
      <c r="CC427" s="17">
        <f t="shared" si="244"/>
        <v>0</v>
      </c>
      <c r="CD427" s="17">
        <f t="shared" si="245"/>
        <v>0</v>
      </c>
      <c r="CE427" s="17">
        <f t="shared" si="246"/>
        <v>0</v>
      </c>
      <c r="CF427" s="17">
        <f t="shared" si="248"/>
        <v>0</v>
      </c>
      <c r="CG427" s="17">
        <f t="shared" si="249"/>
        <v>0</v>
      </c>
      <c r="CH427" s="17">
        <f t="shared" si="250"/>
        <v>0</v>
      </c>
      <c r="CI427" s="17">
        <f t="shared" si="251"/>
        <v>0</v>
      </c>
      <c r="CJ427" s="17">
        <f t="shared" si="252"/>
        <v>0</v>
      </c>
      <c r="CK427" s="17">
        <f t="shared" si="253"/>
        <v>0</v>
      </c>
      <c r="CL427" s="17">
        <f t="shared" si="254"/>
        <v>0</v>
      </c>
      <c r="CM427" s="17">
        <f t="shared" si="255"/>
        <v>0</v>
      </c>
      <c r="CN427" s="17">
        <f t="shared" si="256"/>
        <v>0</v>
      </c>
      <c r="CO427" s="17">
        <f t="shared" si="257"/>
        <v>0</v>
      </c>
      <c r="CP427" s="17">
        <f t="shared" si="258"/>
        <v>0</v>
      </c>
      <c r="CQ427" s="17">
        <f t="shared" si="259"/>
        <v>0</v>
      </c>
      <c r="CR427" s="17">
        <f t="shared" si="260"/>
        <v>0</v>
      </c>
      <c r="CS427" s="17">
        <f t="shared" si="261"/>
        <v>0</v>
      </c>
      <c r="CT427" s="17">
        <f t="shared" si="262"/>
        <v>0</v>
      </c>
      <c r="CU427" s="17">
        <f t="shared" si="263"/>
        <v>0</v>
      </c>
      <c r="CV427" s="17">
        <f t="shared" si="264"/>
        <v>0</v>
      </c>
      <c r="CW427" s="17">
        <f t="shared" si="265"/>
        <v>0</v>
      </c>
      <c r="CX427" s="17">
        <f t="shared" si="266"/>
        <v>0</v>
      </c>
      <c r="CY427" s="17">
        <f t="shared" si="267"/>
        <v>0</v>
      </c>
      <c r="CZ427" s="17">
        <f t="shared" si="268"/>
        <v>0</v>
      </c>
      <c r="DA427" s="17">
        <f t="shared" si="269"/>
        <v>0</v>
      </c>
      <c r="DB427" s="17">
        <f t="shared" si="270"/>
        <v>0</v>
      </c>
      <c r="DC427" s="17">
        <f t="shared" si="271"/>
        <v>0</v>
      </c>
      <c r="DD427" s="17">
        <f t="shared" si="272"/>
        <v>0</v>
      </c>
      <c r="DE427" s="17">
        <f t="shared" si="273"/>
        <v>0</v>
      </c>
      <c r="DF427" s="17">
        <f t="shared" si="274"/>
        <v>0</v>
      </c>
      <c r="DG427" s="17">
        <f t="shared" si="275"/>
        <v>0</v>
      </c>
      <c r="DH427" s="17">
        <f t="shared" si="276"/>
        <v>0</v>
      </c>
      <c r="DI427" s="17">
        <f t="shared" si="277"/>
        <v>0</v>
      </c>
      <c r="DJ427" s="17">
        <f t="shared" si="278"/>
        <v>0</v>
      </c>
      <c r="DK427" s="17">
        <f t="shared" si="279"/>
        <v>0</v>
      </c>
    </row>
    <row r="428" spans="2:115" ht="15" customHeight="1" x14ac:dyDescent="0.2">
      <c r="B428" s="156">
        <v>420</v>
      </c>
      <c r="C428" s="157"/>
      <c r="D428" s="158"/>
      <c r="E428" s="159"/>
      <c r="F428" s="159"/>
      <c r="G428" s="91"/>
      <c r="H428" s="92"/>
      <c r="I428" s="160"/>
      <c r="J428" s="92"/>
      <c r="K428" s="92"/>
      <c r="L428" s="160"/>
      <c r="M428" s="160"/>
      <c r="N428" s="160"/>
      <c r="O428" s="160"/>
      <c r="P428" s="160"/>
      <c r="Q428" s="160"/>
      <c r="R428" s="160"/>
      <c r="S428" s="92"/>
      <c r="T428" s="160"/>
      <c r="U428" s="92"/>
      <c r="V428" s="92"/>
      <c r="W428" s="92"/>
      <c r="X428" s="92"/>
      <c r="Y428" s="92"/>
      <c r="Z428" s="161"/>
      <c r="AA428" s="161"/>
      <c r="AB428" s="161"/>
      <c r="AC428" s="161"/>
      <c r="AD428" s="161"/>
      <c r="AE428" s="162"/>
      <c r="AF428" s="162"/>
      <c r="AG428" s="162"/>
      <c r="AH428" s="162"/>
      <c r="AI428" s="162"/>
      <c r="AJ428" s="162"/>
      <c r="AK428" s="162"/>
      <c r="AL428" s="162"/>
      <c r="AM428" s="162"/>
      <c r="AN428" s="162"/>
      <c r="AO428" s="162"/>
      <c r="AP428" s="162"/>
      <c r="AQ428" s="162"/>
      <c r="AR428" s="162"/>
      <c r="AS428" s="162"/>
      <c r="AT428" s="162"/>
      <c r="AU428" s="162"/>
      <c r="AV428" s="162"/>
      <c r="AW428" s="162"/>
      <c r="AX428" s="162"/>
      <c r="AY428" s="162"/>
      <c r="AZ428" s="162"/>
      <c r="BA428" s="162"/>
      <c r="BB428" s="162"/>
      <c r="BC428" s="162"/>
      <c r="BD428" s="162"/>
      <c r="BE428" s="162"/>
      <c r="BF428" s="163"/>
      <c r="BG428" s="163"/>
      <c r="BH428" s="163"/>
      <c r="BI428" s="164"/>
      <c r="BJ428" s="165"/>
      <c r="BK428" s="162"/>
      <c r="BL428" s="162"/>
      <c r="BM428" s="164"/>
      <c r="BN428" s="38"/>
      <c r="BO428" s="38"/>
      <c r="BP428" s="38"/>
      <c r="BQ428" s="38"/>
      <c r="BR428" s="38"/>
      <c r="BS428" s="38"/>
      <c r="BT428" s="114" t="str">
        <f t="shared" si="247"/>
        <v/>
      </c>
      <c r="BU428" s="38"/>
      <c r="BV428" s="38"/>
      <c r="BW428" s="38"/>
      <c r="BX428" s="38"/>
      <c r="BZ428" s="17">
        <f t="shared" si="241"/>
        <v>0</v>
      </c>
      <c r="CA428" s="17">
        <f t="shared" si="242"/>
        <v>0</v>
      </c>
      <c r="CB428" s="17">
        <f t="shared" si="243"/>
        <v>0</v>
      </c>
      <c r="CC428" s="17">
        <f t="shared" si="244"/>
        <v>0</v>
      </c>
      <c r="CD428" s="17">
        <f t="shared" si="245"/>
        <v>0</v>
      </c>
      <c r="CE428" s="17">
        <f t="shared" si="246"/>
        <v>0</v>
      </c>
      <c r="CF428" s="17">
        <f t="shared" si="248"/>
        <v>0</v>
      </c>
      <c r="CG428" s="17">
        <f t="shared" si="249"/>
        <v>0</v>
      </c>
      <c r="CH428" s="17">
        <f t="shared" si="250"/>
        <v>0</v>
      </c>
      <c r="CI428" s="17">
        <f t="shared" si="251"/>
        <v>0</v>
      </c>
      <c r="CJ428" s="17">
        <f t="shared" si="252"/>
        <v>0</v>
      </c>
      <c r="CK428" s="17">
        <f t="shared" si="253"/>
        <v>0</v>
      </c>
      <c r="CL428" s="17">
        <f t="shared" si="254"/>
        <v>0</v>
      </c>
      <c r="CM428" s="17">
        <f t="shared" si="255"/>
        <v>0</v>
      </c>
      <c r="CN428" s="17">
        <f t="shared" si="256"/>
        <v>0</v>
      </c>
      <c r="CO428" s="17">
        <f t="shared" si="257"/>
        <v>0</v>
      </c>
      <c r="CP428" s="17">
        <f t="shared" si="258"/>
        <v>0</v>
      </c>
      <c r="CQ428" s="17">
        <f t="shared" si="259"/>
        <v>0</v>
      </c>
      <c r="CR428" s="17">
        <f t="shared" si="260"/>
        <v>0</v>
      </c>
      <c r="CS428" s="17">
        <f t="shared" si="261"/>
        <v>0</v>
      </c>
      <c r="CT428" s="17">
        <f t="shared" si="262"/>
        <v>0</v>
      </c>
      <c r="CU428" s="17">
        <f t="shared" si="263"/>
        <v>0</v>
      </c>
      <c r="CV428" s="17">
        <f t="shared" si="264"/>
        <v>0</v>
      </c>
      <c r="CW428" s="17">
        <f t="shared" si="265"/>
        <v>0</v>
      </c>
      <c r="CX428" s="17">
        <f t="shared" si="266"/>
        <v>0</v>
      </c>
      <c r="CY428" s="17">
        <f t="shared" si="267"/>
        <v>0</v>
      </c>
      <c r="CZ428" s="17">
        <f t="shared" si="268"/>
        <v>0</v>
      </c>
      <c r="DA428" s="17">
        <f t="shared" si="269"/>
        <v>0</v>
      </c>
      <c r="DB428" s="17">
        <f t="shared" si="270"/>
        <v>0</v>
      </c>
      <c r="DC428" s="17">
        <f t="shared" si="271"/>
        <v>0</v>
      </c>
      <c r="DD428" s="17">
        <f t="shared" si="272"/>
        <v>0</v>
      </c>
      <c r="DE428" s="17">
        <f t="shared" si="273"/>
        <v>0</v>
      </c>
      <c r="DF428" s="17">
        <f t="shared" si="274"/>
        <v>0</v>
      </c>
      <c r="DG428" s="17">
        <f t="shared" si="275"/>
        <v>0</v>
      </c>
      <c r="DH428" s="17">
        <f t="shared" si="276"/>
        <v>0</v>
      </c>
      <c r="DI428" s="17">
        <f t="shared" si="277"/>
        <v>0</v>
      </c>
      <c r="DJ428" s="17">
        <f t="shared" si="278"/>
        <v>0</v>
      </c>
      <c r="DK428" s="17">
        <f t="shared" si="279"/>
        <v>0</v>
      </c>
    </row>
    <row r="429" spans="2:115" ht="15" customHeight="1" x14ac:dyDescent="0.2">
      <c r="B429" s="156">
        <v>421</v>
      </c>
      <c r="C429" s="157"/>
      <c r="D429" s="158"/>
      <c r="E429" s="159"/>
      <c r="F429" s="159"/>
      <c r="G429" s="91"/>
      <c r="H429" s="92"/>
      <c r="I429" s="160"/>
      <c r="J429" s="92"/>
      <c r="K429" s="92"/>
      <c r="L429" s="160"/>
      <c r="M429" s="160"/>
      <c r="N429" s="160"/>
      <c r="O429" s="160"/>
      <c r="P429" s="160"/>
      <c r="Q429" s="160"/>
      <c r="R429" s="160"/>
      <c r="S429" s="92"/>
      <c r="T429" s="160"/>
      <c r="U429" s="92"/>
      <c r="V429" s="92"/>
      <c r="W429" s="92"/>
      <c r="X429" s="92"/>
      <c r="Y429" s="92"/>
      <c r="Z429" s="161"/>
      <c r="AA429" s="161"/>
      <c r="AB429" s="161"/>
      <c r="AC429" s="161"/>
      <c r="AD429" s="161"/>
      <c r="AE429" s="162"/>
      <c r="AF429" s="162"/>
      <c r="AG429" s="162"/>
      <c r="AH429" s="162"/>
      <c r="AI429" s="162"/>
      <c r="AJ429" s="162"/>
      <c r="AK429" s="162"/>
      <c r="AL429" s="162"/>
      <c r="AM429" s="162"/>
      <c r="AN429" s="162"/>
      <c r="AO429" s="162"/>
      <c r="AP429" s="162"/>
      <c r="AQ429" s="162"/>
      <c r="AR429" s="162"/>
      <c r="AS429" s="162"/>
      <c r="AT429" s="162"/>
      <c r="AU429" s="162"/>
      <c r="AV429" s="162"/>
      <c r="AW429" s="162"/>
      <c r="AX429" s="162"/>
      <c r="AY429" s="162"/>
      <c r="AZ429" s="162"/>
      <c r="BA429" s="162"/>
      <c r="BB429" s="162"/>
      <c r="BC429" s="162"/>
      <c r="BD429" s="162"/>
      <c r="BE429" s="162"/>
      <c r="BF429" s="163"/>
      <c r="BG429" s="163"/>
      <c r="BH429" s="163"/>
      <c r="BI429" s="164"/>
      <c r="BJ429" s="165"/>
      <c r="BK429" s="162"/>
      <c r="BL429" s="162"/>
      <c r="BM429" s="164"/>
      <c r="BN429" s="38"/>
      <c r="BO429" s="38"/>
      <c r="BP429" s="38"/>
      <c r="BQ429" s="38"/>
      <c r="BR429" s="38"/>
      <c r="BS429" s="38"/>
      <c r="BT429" s="114" t="str">
        <f t="shared" si="247"/>
        <v/>
      </c>
      <c r="BU429" s="38"/>
      <c r="BV429" s="38"/>
      <c r="BW429" s="38"/>
      <c r="BX429" s="38"/>
      <c r="BZ429" s="17">
        <f t="shared" si="241"/>
        <v>0</v>
      </c>
      <c r="CA429" s="17">
        <f t="shared" si="242"/>
        <v>0</v>
      </c>
      <c r="CB429" s="17">
        <f t="shared" si="243"/>
        <v>0</v>
      </c>
      <c r="CC429" s="17">
        <f t="shared" si="244"/>
        <v>0</v>
      </c>
      <c r="CD429" s="17">
        <f t="shared" si="245"/>
        <v>0</v>
      </c>
      <c r="CE429" s="17">
        <f t="shared" si="246"/>
        <v>0</v>
      </c>
      <c r="CF429" s="17">
        <f t="shared" si="248"/>
        <v>0</v>
      </c>
      <c r="CG429" s="17">
        <f t="shared" si="249"/>
        <v>0</v>
      </c>
      <c r="CH429" s="17">
        <f t="shared" si="250"/>
        <v>0</v>
      </c>
      <c r="CI429" s="17">
        <f t="shared" si="251"/>
        <v>0</v>
      </c>
      <c r="CJ429" s="17">
        <f t="shared" si="252"/>
        <v>0</v>
      </c>
      <c r="CK429" s="17">
        <f t="shared" si="253"/>
        <v>0</v>
      </c>
      <c r="CL429" s="17">
        <f t="shared" si="254"/>
        <v>0</v>
      </c>
      <c r="CM429" s="17">
        <f t="shared" si="255"/>
        <v>0</v>
      </c>
      <c r="CN429" s="17">
        <f t="shared" si="256"/>
        <v>0</v>
      </c>
      <c r="CO429" s="17">
        <f t="shared" si="257"/>
        <v>0</v>
      </c>
      <c r="CP429" s="17">
        <f t="shared" si="258"/>
        <v>0</v>
      </c>
      <c r="CQ429" s="17">
        <f t="shared" si="259"/>
        <v>0</v>
      </c>
      <c r="CR429" s="17">
        <f t="shared" si="260"/>
        <v>0</v>
      </c>
      <c r="CS429" s="17">
        <f t="shared" si="261"/>
        <v>0</v>
      </c>
      <c r="CT429" s="17">
        <f t="shared" si="262"/>
        <v>0</v>
      </c>
      <c r="CU429" s="17">
        <f t="shared" si="263"/>
        <v>0</v>
      </c>
      <c r="CV429" s="17">
        <f t="shared" si="264"/>
        <v>0</v>
      </c>
      <c r="CW429" s="17">
        <f t="shared" si="265"/>
        <v>0</v>
      </c>
      <c r="CX429" s="17">
        <f t="shared" si="266"/>
        <v>0</v>
      </c>
      <c r="CY429" s="17">
        <f t="shared" si="267"/>
        <v>0</v>
      </c>
      <c r="CZ429" s="17">
        <f t="shared" si="268"/>
        <v>0</v>
      </c>
      <c r="DA429" s="17">
        <f t="shared" si="269"/>
        <v>0</v>
      </c>
      <c r="DB429" s="17">
        <f t="shared" si="270"/>
        <v>0</v>
      </c>
      <c r="DC429" s="17">
        <f t="shared" si="271"/>
        <v>0</v>
      </c>
      <c r="DD429" s="17">
        <f t="shared" si="272"/>
        <v>0</v>
      </c>
      <c r="DE429" s="17">
        <f t="shared" si="273"/>
        <v>0</v>
      </c>
      <c r="DF429" s="17">
        <f t="shared" si="274"/>
        <v>0</v>
      </c>
      <c r="DG429" s="17">
        <f t="shared" si="275"/>
        <v>0</v>
      </c>
      <c r="DH429" s="17">
        <f t="shared" si="276"/>
        <v>0</v>
      </c>
      <c r="DI429" s="17">
        <f t="shared" si="277"/>
        <v>0</v>
      </c>
      <c r="DJ429" s="17">
        <f t="shared" si="278"/>
        <v>0</v>
      </c>
      <c r="DK429" s="17">
        <f t="shared" si="279"/>
        <v>0</v>
      </c>
    </row>
    <row r="430" spans="2:115" ht="15" customHeight="1" x14ac:dyDescent="0.2">
      <c r="B430" s="156">
        <v>422</v>
      </c>
      <c r="C430" s="157"/>
      <c r="D430" s="158"/>
      <c r="E430" s="159"/>
      <c r="F430" s="159"/>
      <c r="G430" s="91"/>
      <c r="H430" s="92"/>
      <c r="I430" s="160"/>
      <c r="J430" s="92"/>
      <c r="K430" s="92"/>
      <c r="L430" s="160"/>
      <c r="M430" s="160"/>
      <c r="N430" s="160"/>
      <c r="O430" s="160"/>
      <c r="P430" s="160"/>
      <c r="Q430" s="160"/>
      <c r="R430" s="160"/>
      <c r="S430" s="92"/>
      <c r="T430" s="160"/>
      <c r="U430" s="92"/>
      <c r="V430" s="92"/>
      <c r="W430" s="92"/>
      <c r="X430" s="92"/>
      <c r="Y430" s="92"/>
      <c r="Z430" s="161"/>
      <c r="AA430" s="161"/>
      <c r="AB430" s="161"/>
      <c r="AC430" s="161"/>
      <c r="AD430" s="161"/>
      <c r="AE430" s="162"/>
      <c r="AF430" s="162"/>
      <c r="AG430" s="162"/>
      <c r="AH430" s="162"/>
      <c r="AI430" s="162"/>
      <c r="AJ430" s="162"/>
      <c r="AK430" s="162"/>
      <c r="AL430" s="162"/>
      <c r="AM430" s="162"/>
      <c r="AN430" s="162"/>
      <c r="AO430" s="162"/>
      <c r="AP430" s="162"/>
      <c r="AQ430" s="162"/>
      <c r="AR430" s="162"/>
      <c r="AS430" s="162"/>
      <c r="AT430" s="162"/>
      <c r="AU430" s="162"/>
      <c r="AV430" s="162"/>
      <c r="AW430" s="162"/>
      <c r="AX430" s="162"/>
      <c r="AY430" s="162"/>
      <c r="AZ430" s="162"/>
      <c r="BA430" s="162"/>
      <c r="BB430" s="162"/>
      <c r="BC430" s="162"/>
      <c r="BD430" s="162"/>
      <c r="BE430" s="162"/>
      <c r="BF430" s="163"/>
      <c r="BG430" s="163"/>
      <c r="BH430" s="163"/>
      <c r="BI430" s="164"/>
      <c r="BJ430" s="165"/>
      <c r="BK430" s="162"/>
      <c r="BL430" s="162"/>
      <c r="BM430" s="164"/>
      <c r="BN430" s="38"/>
      <c r="BO430" s="38"/>
      <c r="BP430" s="38"/>
      <c r="BQ430" s="38"/>
      <c r="BR430" s="38"/>
      <c r="BS430" s="38"/>
      <c r="BT430" s="114" t="str">
        <f t="shared" si="247"/>
        <v/>
      </c>
      <c r="BU430" s="38"/>
      <c r="BV430" s="38"/>
      <c r="BW430" s="38"/>
      <c r="BX430" s="38"/>
      <c r="BZ430" s="17">
        <f t="shared" si="241"/>
        <v>0</v>
      </c>
      <c r="CA430" s="17">
        <f t="shared" si="242"/>
        <v>0</v>
      </c>
      <c r="CB430" s="17">
        <f t="shared" si="243"/>
        <v>0</v>
      </c>
      <c r="CC430" s="17">
        <f t="shared" si="244"/>
        <v>0</v>
      </c>
      <c r="CD430" s="17">
        <f t="shared" si="245"/>
        <v>0</v>
      </c>
      <c r="CE430" s="17">
        <f t="shared" si="246"/>
        <v>0</v>
      </c>
      <c r="CF430" s="17">
        <f t="shared" si="248"/>
        <v>0</v>
      </c>
      <c r="CG430" s="17">
        <f t="shared" si="249"/>
        <v>0</v>
      </c>
      <c r="CH430" s="17">
        <f t="shared" si="250"/>
        <v>0</v>
      </c>
      <c r="CI430" s="17">
        <f t="shared" si="251"/>
        <v>0</v>
      </c>
      <c r="CJ430" s="17">
        <f t="shared" si="252"/>
        <v>0</v>
      </c>
      <c r="CK430" s="17">
        <f t="shared" si="253"/>
        <v>0</v>
      </c>
      <c r="CL430" s="17">
        <f t="shared" si="254"/>
        <v>0</v>
      </c>
      <c r="CM430" s="17">
        <f t="shared" si="255"/>
        <v>0</v>
      </c>
      <c r="CN430" s="17">
        <f t="shared" si="256"/>
        <v>0</v>
      </c>
      <c r="CO430" s="17">
        <f t="shared" si="257"/>
        <v>0</v>
      </c>
      <c r="CP430" s="17">
        <f t="shared" si="258"/>
        <v>0</v>
      </c>
      <c r="CQ430" s="17">
        <f t="shared" si="259"/>
        <v>0</v>
      </c>
      <c r="CR430" s="17">
        <f t="shared" si="260"/>
        <v>0</v>
      </c>
      <c r="CS430" s="17">
        <f t="shared" si="261"/>
        <v>0</v>
      </c>
      <c r="CT430" s="17">
        <f t="shared" si="262"/>
        <v>0</v>
      </c>
      <c r="CU430" s="17">
        <f t="shared" si="263"/>
        <v>0</v>
      </c>
      <c r="CV430" s="17">
        <f t="shared" si="264"/>
        <v>0</v>
      </c>
      <c r="CW430" s="17">
        <f t="shared" si="265"/>
        <v>0</v>
      </c>
      <c r="CX430" s="17">
        <f t="shared" si="266"/>
        <v>0</v>
      </c>
      <c r="CY430" s="17">
        <f t="shared" si="267"/>
        <v>0</v>
      </c>
      <c r="CZ430" s="17">
        <f t="shared" si="268"/>
        <v>0</v>
      </c>
      <c r="DA430" s="17">
        <f t="shared" si="269"/>
        <v>0</v>
      </c>
      <c r="DB430" s="17">
        <f t="shared" si="270"/>
        <v>0</v>
      </c>
      <c r="DC430" s="17">
        <f t="shared" si="271"/>
        <v>0</v>
      </c>
      <c r="DD430" s="17">
        <f t="shared" si="272"/>
        <v>0</v>
      </c>
      <c r="DE430" s="17">
        <f t="shared" si="273"/>
        <v>0</v>
      </c>
      <c r="DF430" s="17">
        <f t="shared" si="274"/>
        <v>0</v>
      </c>
      <c r="DG430" s="17">
        <f t="shared" si="275"/>
        <v>0</v>
      </c>
      <c r="DH430" s="17">
        <f t="shared" si="276"/>
        <v>0</v>
      </c>
      <c r="DI430" s="17">
        <f t="shared" si="277"/>
        <v>0</v>
      </c>
      <c r="DJ430" s="17">
        <f t="shared" si="278"/>
        <v>0</v>
      </c>
      <c r="DK430" s="17">
        <f t="shared" si="279"/>
        <v>0</v>
      </c>
    </row>
    <row r="431" spans="2:115" ht="15" customHeight="1" x14ac:dyDescent="0.2">
      <c r="B431" s="156">
        <v>423</v>
      </c>
      <c r="C431" s="157"/>
      <c r="D431" s="158"/>
      <c r="E431" s="159"/>
      <c r="F431" s="159"/>
      <c r="G431" s="91"/>
      <c r="H431" s="92"/>
      <c r="I431" s="160"/>
      <c r="J431" s="92"/>
      <c r="K431" s="92"/>
      <c r="L431" s="160"/>
      <c r="M431" s="160"/>
      <c r="N431" s="160"/>
      <c r="O431" s="160"/>
      <c r="P431" s="160"/>
      <c r="Q431" s="160"/>
      <c r="R431" s="160"/>
      <c r="S431" s="92"/>
      <c r="T431" s="160"/>
      <c r="U431" s="92"/>
      <c r="V431" s="92"/>
      <c r="W431" s="92"/>
      <c r="X431" s="92"/>
      <c r="Y431" s="92"/>
      <c r="Z431" s="161"/>
      <c r="AA431" s="161"/>
      <c r="AB431" s="161"/>
      <c r="AC431" s="161"/>
      <c r="AD431" s="161"/>
      <c r="AE431" s="162"/>
      <c r="AF431" s="162"/>
      <c r="AG431" s="162"/>
      <c r="AH431" s="162"/>
      <c r="AI431" s="162"/>
      <c r="AJ431" s="162"/>
      <c r="AK431" s="162"/>
      <c r="AL431" s="162"/>
      <c r="AM431" s="162"/>
      <c r="AN431" s="162"/>
      <c r="AO431" s="162"/>
      <c r="AP431" s="162"/>
      <c r="AQ431" s="162"/>
      <c r="AR431" s="162"/>
      <c r="AS431" s="162"/>
      <c r="AT431" s="162"/>
      <c r="AU431" s="162"/>
      <c r="AV431" s="162"/>
      <c r="AW431" s="162"/>
      <c r="AX431" s="162"/>
      <c r="AY431" s="162"/>
      <c r="AZ431" s="162"/>
      <c r="BA431" s="162"/>
      <c r="BB431" s="162"/>
      <c r="BC431" s="162"/>
      <c r="BD431" s="162"/>
      <c r="BE431" s="162"/>
      <c r="BF431" s="163"/>
      <c r="BG431" s="163"/>
      <c r="BH431" s="163"/>
      <c r="BI431" s="164"/>
      <c r="BJ431" s="165"/>
      <c r="BK431" s="162"/>
      <c r="BL431" s="162"/>
      <c r="BM431" s="164"/>
      <c r="BN431" s="38"/>
      <c r="BO431" s="38"/>
      <c r="BP431" s="38"/>
      <c r="BQ431" s="38"/>
      <c r="BR431" s="38"/>
      <c r="BS431" s="38"/>
      <c r="BT431" s="114" t="str">
        <f t="shared" si="247"/>
        <v/>
      </c>
      <c r="BU431" s="38"/>
      <c r="BV431" s="38"/>
      <c r="BW431" s="38"/>
      <c r="BX431" s="38"/>
      <c r="BZ431" s="17">
        <f t="shared" si="241"/>
        <v>0</v>
      </c>
      <c r="CA431" s="17">
        <f t="shared" si="242"/>
        <v>0</v>
      </c>
      <c r="CB431" s="17">
        <f t="shared" si="243"/>
        <v>0</v>
      </c>
      <c r="CC431" s="17">
        <f t="shared" si="244"/>
        <v>0</v>
      </c>
      <c r="CD431" s="17">
        <f t="shared" si="245"/>
        <v>0</v>
      </c>
      <c r="CE431" s="17">
        <f t="shared" si="246"/>
        <v>0</v>
      </c>
      <c r="CF431" s="17">
        <f t="shared" si="248"/>
        <v>0</v>
      </c>
      <c r="CG431" s="17">
        <f t="shared" si="249"/>
        <v>0</v>
      </c>
      <c r="CH431" s="17">
        <f t="shared" si="250"/>
        <v>0</v>
      </c>
      <c r="CI431" s="17">
        <f t="shared" si="251"/>
        <v>0</v>
      </c>
      <c r="CJ431" s="17">
        <f t="shared" si="252"/>
        <v>0</v>
      </c>
      <c r="CK431" s="17">
        <f t="shared" si="253"/>
        <v>0</v>
      </c>
      <c r="CL431" s="17">
        <f t="shared" si="254"/>
        <v>0</v>
      </c>
      <c r="CM431" s="17">
        <f t="shared" si="255"/>
        <v>0</v>
      </c>
      <c r="CN431" s="17">
        <f t="shared" si="256"/>
        <v>0</v>
      </c>
      <c r="CO431" s="17">
        <f t="shared" si="257"/>
        <v>0</v>
      </c>
      <c r="CP431" s="17">
        <f t="shared" si="258"/>
        <v>0</v>
      </c>
      <c r="CQ431" s="17">
        <f t="shared" si="259"/>
        <v>0</v>
      </c>
      <c r="CR431" s="17">
        <f t="shared" si="260"/>
        <v>0</v>
      </c>
      <c r="CS431" s="17">
        <f t="shared" si="261"/>
        <v>0</v>
      </c>
      <c r="CT431" s="17">
        <f t="shared" si="262"/>
        <v>0</v>
      </c>
      <c r="CU431" s="17">
        <f t="shared" si="263"/>
        <v>0</v>
      </c>
      <c r="CV431" s="17">
        <f t="shared" si="264"/>
        <v>0</v>
      </c>
      <c r="CW431" s="17">
        <f t="shared" si="265"/>
        <v>0</v>
      </c>
      <c r="CX431" s="17">
        <f t="shared" si="266"/>
        <v>0</v>
      </c>
      <c r="CY431" s="17">
        <f t="shared" si="267"/>
        <v>0</v>
      </c>
      <c r="CZ431" s="17">
        <f t="shared" si="268"/>
        <v>0</v>
      </c>
      <c r="DA431" s="17">
        <f t="shared" si="269"/>
        <v>0</v>
      </c>
      <c r="DB431" s="17">
        <f t="shared" si="270"/>
        <v>0</v>
      </c>
      <c r="DC431" s="17">
        <f t="shared" si="271"/>
        <v>0</v>
      </c>
      <c r="DD431" s="17">
        <f t="shared" si="272"/>
        <v>0</v>
      </c>
      <c r="DE431" s="17">
        <f t="shared" si="273"/>
        <v>0</v>
      </c>
      <c r="DF431" s="17">
        <f t="shared" si="274"/>
        <v>0</v>
      </c>
      <c r="DG431" s="17">
        <f t="shared" si="275"/>
        <v>0</v>
      </c>
      <c r="DH431" s="17">
        <f t="shared" si="276"/>
        <v>0</v>
      </c>
      <c r="DI431" s="17">
        <f t="shared" si="277"/>
        <v>0</v>
      </c>
      <c r="DJ431" s="17">
        <f t="shared" si="278"/>
        <v>0</v>
      </c>
      <c r="DK431" s="17">
        <f t="shared" si="279"/>
        <v>0</v>
      </c>
    </row>
    <row r="432" spans="2:115" ht="15" customHeight="1" x14ac:dyDescent="0.2">
      <c r="B432" s="156">
        <v>424</v>
      </c>
      <c r="C432" s="157"/>
      <c r="D432" s="158"/>
      <c r="E432" s="159"/>
      <c r="F432" s="159"/>
      <c r="G432" s="91"/>
      <c r="H432" s="92"/>
      <c r="I432" s="160"/>
      <c r="J432" s="92"/>
      <c r="K432" s="92"/>
      <c r="L432" s="160"/>
      <c r="M432" s="160"/>
      <c r="N432" s="160"/>
      <c r="O432" s="160"/>
      <c r="P432" s="160"/>
      <c r="Q432" s="160"/>
      <c r="R432" s="160"/>
      <c r="S432" s="92"/>
      <c r="T432" s="160"/>
      <c r="U432" s="92"/>
      <c r="V432" s="92"/>
      <c r="W432" s="92"/>
      <c r="X432" s="92"/>
      <c r="Y432" s="92"/>
      <c r="Z432" s="161"/>
      <c r="AA432" s="161"/>
      <c r="AB432" s="161"/>
      <c r="AC432" s="161"/>
      <c r="AD432" s="161"/>
      <c r="AE432" s="162"/>
      <c r="AF432" s="162"/>
      <c r="AG432" s="162"/>
      <c r="AH432" s="162"/>
      <c r="AI432" s="162"/>
      <c r="AJ432" s="162"/>
      <c r="AK432" s="162"/>
      <c r="AL432" s="162"/>
      <c r="AM432" s="162"/>
      <c r="AN432" s="162"/>
      <c r="AO432" s="162"/>
      <c r="AP432" s="162"/>
      <c r="AQ432" s="162"/>
      <c r="AR432" s="162"/>
      <c r="AS432" s="162"/>
      <c r="AT432" s="162"/>
      <c r="AU432" s="162"/>
      <c r="AV432" s="162"/>
      <c r="AW432" s="162"/>
      <c r="AX432" s="162"/>
      <c r="AY432" s="162"/>
      <c r="AZ432" s="162"/>
      <c r="BA432" s="162"/>
      <c r="BB432" s="162"/>
      <c r="BC432" s="162"/>
      <c r="BD432" s="162"/>
      <c r="BE432" s="162"/>
      <c r="BF432" s="163"/>
      <c r="BG432" s="163"/>
      <c r="BH432" s="163"/>
      <c r="BI432" s="164"/>
      <c r="BJ432" s="165"/>
      <c r="BK432" s="162"/>
      <c r="BL432" s="162"/>
      <c r="BM432" s="164"/>
      <c r="BN432" s="38"/>
      <c r="BO432" s="38"/>
      <c r="BP432" s="38"/>
      <c r="BQ432" s="38"/>
      <c r="BR432" s="38"/>
      <c r="BS432" s="38"/>
      <c r="BT432" s="114" t="str">
        <f t="shared" si="247"/>
        <v/>
      </c>
      <c r="BU432" s="38"/>
      <c r="BV432" s="38"/>
      <c r="BW432" s="38"/>
      <c r="BX432" s="38"/>
      <c r="BZ432" s="17">
        <f t="shared" si="241"/>
        <v>0</v>
      </c>
      <c r="CA432" s="17">
        <f t="shared" si="242"/>
        <v>0</v>
      </c>
      <c r="CB432" s="17">
        <f t="shared" si="243"/>
        <v>0</v>
      </c>
      <c r="CC432" s="17">
        <f t="shared" si="244"/>
        <v>0</v>
      </c>
      <c r="CD432" s="17">
        <f t="shared" si="245"/>
        <v>0</v>
      </c>
      <c r="CE432" s="17">
        <f t="shared" si="246"/>
        <v>0</v>
      </c>
      <c r="CF432" s="17">
        <f t="shared" si="248"/>
        <v>0</v>
      </c>
      <c r="CG432" s="17">
        <f t="shared" si="249"/>
        <v>0</v>
      </c>
      <c r="CH432" s="17">
        <f t="shared" si="250"/>
        <v>0</v>
      </c>
      <c r="CI432" s="17">
        <f t="shared" si="251"/>
        <v>0</v>
      </c>
      <c r="CJ432" s="17">
        <f t="shared" si="252"/>
        <v>0</v>
      </c>
      <c r="CK432" s="17">
        <f t="shared" si="253"/>
        <v>0</v>
      </c>
      <c r="CL432" s="17">
        <f t="shared" si="254"/>
        <v>0</v>
      </c>
      <c r="CM432" s="17">
        <f t="shared" si="255"/>
        <v>0</v>
      </c>
      <c r="CN432" s="17">
        <f t="shared" si="256"/>
        <v>0</v>
      </c>
      <c r="CO432" s="17">
        <f t="shared" si="257"/>
        <v>0</v>
      </c>
      <c r="CP432" s="17">
        <f t="shared" si="258"/>
        <v>0</v>
      </c>
      <c r="CQ432" s="17">
        <f t="shared" si="259"/>
        <v>0</v>
      </c>
      <c r="CR432" s="17">
        <f t="shared" si="260"/>
        <v>0</v>
      </c>
      <c r="CS432" s="17">
        <f t="shared" si="261"/>
        <v>0</v>
      </c>
      <c r="CT432" s="17">
        <f t="shared" si="262"/>
        <v>0</v>
      </c>
      <c r="CU432" s="17">
        <f t="shared" si="263"/>
        <v>0</v>
      </c>
      <c r="CV432" s="17">
        <f t="shared" si="264"/>
        <v>0</v>
      </c>
      <c r="CW432" s="17">
        <f t="shared" si="265"/>
        <v>0</v>
      </c>
      <c r="CX432" s="17">
        <f t="shared" si="266"/>
        <v>0</v>
      </c>
      <c r="CY432" s="17">
        <f t="shared" si="267"/>
        <v>0</v>
      </c>
      <c r="CZ432" s="17">
        <f t="shared" si="268"/>
        <v>0</v>
      </c>
      <c r="DA432" s="17">
        <f t="shared" si="269"/>
        <v>0</v>
      </c>
      <c r="DB432" s="17">
        <f t="shared" si="270"/>
        <v>0</v>
      </c>
      <c r="DC432" s="17">
        <f t="shared" si="271"/>
        <v>0</v>
      </c>
      <c r="DD432" s="17">
        <f t="shared" si="272"/>
        <v>0</v>
      </c>
      <c r="DE432" s="17">
        <f t="shared" si="273"/>
        <v>0</v>
      </c>
      <c r="DF432" s="17">
        <f t="shared" si="274"/>
        <v>0</v>
      </c>
      <c r="DG432" s="17">
        <f t="shared" si="275"/>
        <v>0</v>
      </c>
      <c r="DH432" s="17">
        <f t="shared" si="276"/>
        <v>0</v>
      </c>
      <c r="DI432" s="17">
        <f t="shared" si="277"/>
        <v>0</v>
      </c>
      <c r="DJ432" s="17">
        <f t="shared" si="278"/>
        <v>0</v>
      </c>
      <c r="DK432" s="17">
        <f t="shared" si="279"/>
        <v>0</v>
      </c>
    </row>
    <row r="433" spans="2:115" ht="15" customHeight="1" x14ac:dyDescent="0.2">
      <c r="B433" s="156">
        <v>425</v>
      </c>
      <c r="C433" s="157"/>
      <c r="D433" s="158"/>
      <c r="E433" s="159"/>
      <c r="F433" s="159"/>
      <c r="G433" s="91"/>
      <c r="H433" s="92"/>
      <c r="I433" s="160"/>
      <c r="J433" s="92"/>
      <c r="K433" s="92"/>
      <c r="L433" s="160"/>
      <c r="M433" s="160"/>
      <c r="N433" s="160"/>
      <c r="O433" s="160"/>
      <c r="P433" s="160"/>
      <c r="Q433" s="160"/>
      <c r="R433" s="160"/>
      <c r="S433" s="92"/>
      <c r="T433" s="160"/>
      <c r="U433" s="92"/>
      <c r="V433" s="92"/>
      <c r="W433" s="92"/>
      <c r="X433" s="92"/>
      <c r="Y433" s="92"/>
      <c r="Z433" s="161"/>
      <c r="AA433" s="161"/>
      <c r="AB433" s="161"/>
      <c r="AC433" s="161"/>
      <c r="AD433" s="161"/>
      <c r="AE433" s="162"/>
      <c r="AF433" s="162"/>
      <c r="AG433" s="162"/>
      <c r="AH433" s="162"/>
      <c r="AI433" s="162"/>
      <c r="AJ433" s="162"/>
      <c r="AK433" s="162"/>
      <c r="AL433" s="162"/>
      <c r="AM433" s="162"/>
      <c r="AN433" s="162"/>
      <c r="AO433" s="162"/>
      <c r="AP433" s="162"/>
      <c r="AQ433" s="162"/>
      <c r="AR433" s="162"/>
      <c r="AS433" s="162"/>
      <c r="AT433" s="162"/>
      <c r="AU433" s="162"/>
      <c r="AV433" s="162"/>
      <c r="AW433" s="162"/>
      <c r="AX433" s="162"/>
      <c r="AY433" s="162"/>
      <c r="AZ433" s="162"/>
      <c r="BA433" s="162"/>
      <c r="BB433" s="162"/>
      <c r="BC433" s="162"/>
      <c r="BD433" s="162"/>
      <c r="BE433" s="162"/>
      <c r="BF433" s="163"/>
      <c r="BG433" s="163"/>
      <c r="BH433" s="163"/>
      <c r="BI433" s="164"/>
      <c r="BJ433" s="165"/>
      <c r="BK433" s="162"/>
      <c r="BL433" s="162"/>
      <c r="BM433" s="164"/>
      <c r="BN433" s="38"/>
      <c r="BO433" s="38"/>
      <c r="BP433" s="38"/>
      <c r="BQ433" s="38"/>
      <c r="BR433" s="38"/>
      <c r="BS433" s="38"/>
      <c r="BT433" s="114" t="str">
        <f t="shared" si="247"/>
        <v/>
      </c>
      <c r="BU433" s="38"/>
      <c r="BV433" s="38"/>
      <c r="BW433" s="38"/>
      <c r="BX433" s="38"/>
      <c r="BZ433" s="17">
        <f t="shared" si="241"/>
        <v>0</v>
      </c>
      <c r="CA433" s="17">
        <f t="shared" si="242"/>
        <v>0</v>
      </c>
      <c r="CB433" s="17">
        <f t="shared" si="243"/>
        <v>0</v>
      </c>
      <c r="CC433" s="17">
        <f t="shared" si="244"/>
        <v>0</v>
      </c>
      <c r="CD433" s="17">
        <f t="shared" si="245"/>
        <v>0</v>
      </c>
      <c r="CE433" s="17">
        <f t="shared" si="246"/>
        <v>0</v>
      </c>
      <c r="CF433" s="17">
        <f t="shared" si="248"/>
        <v>0</v>
      </c>
      <c r="CG433" s="17">
        <f t="shared" si="249"/>
        <v>0</v>
      </c>
      <c r="CH433" s="17">
        <f t="shared" si="250"/>
        <v>0</v>
      </c>
      <c r="CI433" s="17">
        <f t="shared" si="251"/>
        <v>0</v>
      </c>
      <c r="CJ433" s="17">
        <f t="shared" si="252"/>
        <v>0</v>
      </c>
      <c r="CK433" s="17">
        <f t="shared" si="253"/>
        <v>0</v>
      </c>
      <c r="CL433" s="17">
        <f t="shared" si="254"/>
        <v>0</v>
      </c>
      <c r="CM433" s="17">
        <f t="shared" si="255"/>
        <v>0</v>
      </c>
      <c r="CN433" s="17">
        <f t="shared" si="256"/>
        <v>0</v>
      </c>
      <c r="CO433" s="17">
        <f t="shared" si="257"/>
        <v>0</v>
      </c>
      <c r="CP433" s="17">
        <f t="shared" si="258"/>
        <v>0</v>
      </c>
      <c r="CQ433" s="17">
        <f t="shared" si="259"/>
        <v>0</v>
      </c>
      <c r="CR433" s="17">
        <f t="shared" si="260"/>
        <v>0</v>
      </c>
      <c r="CS433" s="17">
        <f t="shared" si="261"/>
        <v>0</v>
      </c>
      <c r="CT433" s="17">
        <f t="shared" si="262"/>
        <v>0</v>
      </c>
      <c r="CU433" s="17">
        <f t="shared" si="263"/>
        <v>0</v>
      </c>
      <c r="CV433" s="17">
        <f t="shared" si="264"/>
        <v>0</v>
      </c>
      <c r="CW433" s="17">
        <f t="shared" si="265"/>
        <v>0</v>
      </c>
      <c r="CX433" s="17">
        <f t="shared" si="266"/>
        <v>0</v>
      </c>
      <c r="CY433" s="17">
        <f t="shared" si="267"/>
        <v>0</v>
      </c>
      <c r="CZ433" s="17">
        <f t="shared" si="268"/>
        <v>0</v>
      </c>
      <c r="DA433" s="17">
        <f t="shared" si="269"/>
        <v>0</v>
      </c>
      <c r="DB433" s="17">
        <f t="shared" si="270"/>
        <v>0</v>
      </c>
      <c r="DC433" s="17">
        <f t="shared" si="271"/>
        <v>0</v>
      </c>
      <c r="DD433" s="17">
        <f t="shared" si="272"/>
        <v>0</v>
      </c>
      <c r="DE433" s="17">
        <f t="shared" si="273"/>
        <v>0</v>
      </c>
      <c r="DF433" s="17">
        <f t="shared" si="274"/>
        <v>0</v>
      </c>
      <c r="DG433" s="17">
        <f t="shared" si="275"/>
        <v>0</v>
      </c>
      <c r="DH433" s="17">
        <f t="shared" si="276"/>
        <v>0</v>
      </c>
      <c r="DI433" s="17">
        <f t="shared" si="277"/>
        <v>0</v>
      </c>
      <c r="DJ433" s="17">
        <f t="shared" si="278"/>
        <v>0</v>
      </c>
      <c r="DK433" s="17">
        <f t="shared" si="279"/>
        <v>0</v>
      </c>
    </row>
    <row r="434" spans="2:115" ht="15" customHeight="1" x14ac:dyDescent="0.2">
      <c r="B434" s="156">
        <v>426</v>
      </c>
      <c r="C434" s="157"/>
      <c r="D434" s="158"/>
      <c r="E434" s="159"/>
      <c r="F434" s="159"/>
      <c r="G434" s="91"/>
      <c r="H434" s="92"/>
      <c r="I434" s="160"/>
      <c r="J434" s="92"/>
      <c r="K434" s="92"/>
      <c r="L434" s="160"/>
      <c r="M434" s="160"/>
      <c r="N434" s="160"/>
      <c r="O434" s="160"/>
      <c r="P434" s="160"/>
      <c r="Q434" s="160"/>
      <c r="R434" s="160"/>
      <c r="S434" s="92"/>
      <c r="T434" s="160"/>
      <c r="U434" s="92"/>
      <c r="V434" s="92"/>
      <c r="W434" s="92"/>
      <c r="X434" s="92"/>
      <c r="Y434" s="92"/>
      <c r="Z434" s="161"/>
      <c r="AA434" s="161"/>
      <c r="AB434" s="161"/>
      <c r="AC434" s="161"/>
      <c r="AD434" s="161"/>
      <c r="AE434" s="162"/>
      <c r="AF434" s="162"/>
      <c r="AG434" s="162"/>
      <c r="AH434" s="162"/>
      <c r="AI434" s="162"/>
      <c r="AJ434" s="162"/>
      <c r="AK434" s="162"/>
      <c r="AL434" s="162"/>
      <c r="AM434" s="162"/>
      <c r="AN434" s="162"/>
      <c r="AO434" s="162"/>
      <c r="AP434" s="162"/>
      <c r="AQ434" s="162"/>
      <c r="AR434" s="162"/>
      <c r="AS434" s="162"/>
      <c r="AT434" s="162"/>
      <c r="AU434" s="162"/>
      <c r="AV434" s="162"/>
      <c r="AW434" s="162"/>
      <c r="AX434" s="162"/>
      <c r="AY434" s="162"/>
      <c r="AZ434" s="162"/>
      <c r="BA434" s="162"/>
      <c r="BB434" s="162"/>
      <c r="BC434" s="162"/>
      <c r="BD434" s="162"/>
      <c r="BE434" s="162"/>
      <c r="BF434" s="163"/>
      <c r="BG434" s="163"/>
      <c r="BH434" s="163"/>
      <c r="BI434" s="164"/>
      <c r="BJ434" s="165"/>
      <c r="BK434" s="162"/>
      <c r="BL434" s="162"/>
      <c r="BM434" s="164"/>
      <c r="BN434" s="38"/>
      <c r="BO434" s="38"/>
      <c r="BP434" s="38"/>
      <c r="BQ434" s="38"/>
      <c r="BR434" s="38"/>
      <c r="BS434" s="38"/>
      <c r="BT434" s="114" t="str">
        <f t="shared" si="247"/>
        <v/>
      </c>
      <c r="BU434" s="38"/>
      <c r="BV434" s="38"/>
      <c r="BW434" s="38"/>
      <c r="BX434" s="38"/>
      <c r="BZ434" s="17">
        <f t="shared" si="241"/>
        <v>0</v>
      </c>
      <c r="CA434" s="17">
        <f t="shared" si="242"/>
        <v>0</v>
      </c>
      <c r="CB434" s="17">
        <f t="shared" si="243"/>
        <v>0</v>
      </c>
      <c r="CC434" s="17">
        <f t="shared" si="244"/>
        <v>0</v>
      </c>
      <c r="CD434" s="17">
        <f t="shared" si="245"/>
        <v>0</v>
      </c>
      <c r="CE434" s="17">
        <f t="shared" si="246"/>
        <v>0</v>
      </c>
      <c r="CF434" s="17">
        <f t="shared" si="248"/>
        <v>0</v>
      </c>
      <c r="CG434" s="17">
        <f t="shared" si="249"/>
        <v>0</v>
      </c>
      <c r="CH434" s="17">
        <f t="shared" si="250"/>
        <v>0</v>
      </c>
      <c r="CI434" s="17">
        <f t="shared" si="251"/>
        <v>0</v>
      </c>
      <c r="CJ434" s="17">
        <f t="shared" si="252"/>
        <v>0</v>
      </c>
      <c r="CK434" s="17">
        <f t="shared" si="253"/>
        <v>0</v>
      </c>
      <c r="CL434" s="17">
        <f t="shared" si="254"/>
        <v>0</v>
      </c>
      <c r="CM434" s="17">
        <f t="shared" si="255"/>
        <v>0</v>
      </c>
      <c r="CN434" s="17">
        <f t="shared" si="256"/>
        <v>0</v>
      </c>
      <c r="CO434" s="17">
        <f t="shared" si="257"/>
        <v>0</v>
      </c>
      <c r="CP434" s="17">
        <f t="shared" si="258"/>
        <v>0</v>
      </c>
      <c r="CQ434" s="17">
        <f t="shared" si="259"/>
        <v>0</v>
      </c>
      <c r="CR434" s="17">
        <f t="shared" si="260"/>
        <v>0</v>
      </c>
      <c r="CS434" s="17">
        <f t="shared" si="261"/>
        <v>0</v>
      </c>
      <c r="CT434" s="17">
        <f t="shared" si="262"/>
        <v>0</v>
      </c>
      <c r="CU434" s="17">
        <f t="shared" si="263"/>
        <v>0</v>
      </c>
      <c r="CV434" s="17">
        <f t="shared" si="264"/>
        <v>0</v>
      </c>
      <c r="CW434" s="17">
        <f t="shared" si="265"/>
        <v>0</v>
      </c>
      <c r="CX434" s="17">
        <f t="shared" si="266"/>
        <v>0</v>
      </c>
      <c r="CY434" s="17">
        <f t="shared" si="267"/>
        <v>0</v>
      </c>
      <c r="CZ434" s="17">
        <f t="shared" si="268"/>
        <v>0</v>
      </c>
      <c r="DA434" s="17">
        <f t="shared" si="269"/>
        <v>0</v>
      </c>
      <c r="DB434" s="17">
        <f t="shared" si="270"/>
        <v>0</v>
      </c>
      <c r="DC434" s="17">
        <f t="shared" si="271"/>
        <v>0</v>
      </c>
      <c r="DD434" s="17">
        <f t="shared" si="272"/>
        <v>0</v>
      </c>
      <c r="DE434" s="17">
        <f t="shared" si="273"/>
        <v>0</v>
      </c>
      <c r="DF434" s="17">
        <f t="shared" si="274"/>
        <v>0</v>
      </c>
      <c r="DG434" s="17">
        <f t="shared" si="275"/>
        <v>0</v>
      </c>
      <c r="DH434" s="17">
        <f t="shared" si="276"/>
        <v>0</v>
      </c>
      <c r="DI434" s="17">
        <f t="shared" si="277"/>
        <v>0</v>
      </c>
      <c r="DJ434" s="17">
        <f t="shared" si="278"/>
        <v>0</v>
      </c>
      <c r="DK434" s="17">
        <f t="shared" si="279"/>
        <v>0</v>
      </c>
    </row>
    <row r="435" spans="2:115" ht="15" customHeight="1" x14ac:dyDescent="0.2">
      <c r="B435" s="156">
        <v>427</v>
      </c>
      <c r="C435" s="157"/>
      <c r="D435" s="158"/>
      <c r="E435" s="159"/>
      <c r="F435" s="159"/>
      <c r="G435" s="91"/>
      <c r="H435" s="92"/>
      <c r="I435" s="160"/>
      <c r="J435" s="92"/>
      <c r="K435" s="92"/>
      <c r="L435" s="160"/>
      <c r="M435" s="160"/>
      <c r="N435" s="160"/>
      <c r="O435" s="160"/>
      <c r="P435" s="160"/>
      <c r="Q435" s="160"/>
      <c r="R435" s="160"/>
      <c r="S435" s="92"/>
      <c r="T435" s="160"/>
      <c r="U435" s="92"/>
      <c r="V435" s="92"/>
      <c r="W435" s="92"/>
      <c r="X435" s="92"/>
      <c r="Y435" s="92"/>
      <c r="Z435" s="161"/>
      <c r="AA435" s="161"/>
      <c r="AB435" s="161"/>
      <c r="AC435" s="161"/>
      <c r="AD435" s="161"/>
      <c r="AE435" s="162"/>
      <c r="AF435" s="162"/>
      <c r="AG435" s="162"/>
      <c r="AH435" s="162"/>
      <c r="AI435" s="162"/>
      <c r="AJ435" s="162"/>
      <c r="AK435" s="162"/>
      <c r="AL435" s="162"/>
      <c r="AM435" s="162"/>
      <c r="AN435" s="162"/>
      <c r="AO435" s="162"/>
      <c r="AP435" s="162"/>
      <c r="AQ435" s="162"/>
      <c r="AR435" s="162"/>
      <c r="AS435" s="162"/>
      <c r="AT435" s="162"/>
      <c r="AU435" s="162"/>
      <c r="AV435" s="162"/>
      <c r="AW435" s="162"/>
      <c r="AX435" s="162"/>
      <c r="AY435" s="162"/>
      <c r="AZ435" s="162"/>
      <c r="BA435" s="162"/>
      <c r="BB435" s="162"/>
      <c r="BC435" s="162"/>
      <c r="BD435" s="162"/>
      <c r="BE435" s="162"/>
      <c r="BF435" s="163"/>
      <c r="BG435" s="163"/>
      <c r="BH435" s="163"/>
      <c r="BI435" s="164"/>
      <c r="BJ435" s="165"/>
      <c r="BK435" s="162"/>
      <c r="BL435" s="162"/>
      <c r="BM435" s="164"/>
      <c r="BN435" s="38"/>
      <c r="BO435" s="38"/>
      <c r="BP435" s="38"/>
      <c r="BQ435" s="38"/>
      <c r="BR435" s="38"/>
      <c r="BS435" s="38"/>
      <c r="BT435" s="114" t="str">
        <f t="shared" si="247"/>
        <v/>
      </c>
      <c r="BU435" s="38"/>
      <c r="BV435" s="38"/>
      <c r="BW435" s="38"/>
      <c r="BX435" s="38"/>
      <c r="BZ435" s="17">
        <f t="shared" si="241"/>
        <v>0</v>
      </c>
      <c r="CA435" s="17">
        <f t="shared" si="242"/>
        <v>0</v>
      </c>
      <c r="CB435" s="17">
        <f t="shared" si="243"/>
        <v>0</v>
      </c>
      <c r="CC435" s="17">
        <f t="shared" si="244"/>
        <v>0</v>
      </c>
      <c r="CD435" s="17">
        <f t="shared" si="245"/>
        <v>0</v>
      </c>
      <c r="CE435" s="17">
        <f t="shared" si="246"/>
        <v>0</v>
      </c>
      <c r="CF435" s="17">
        <f t="shared" si="248"/>
        <v>0</v>
      </c>
      <c r="CG435" s="17">
        <f t="shared" si="249"/>
        <v>0</v>
      </c>
      <c r="CH435" s="17">
        <f t="shared" si="250"/>
        <v>0</v>
      </c>
      <c r="CI435" s="17">
        <f t="shared" si="251"/>
        <v>0</v>
      </c>
      <c r="CJ435" s="17">
        <f t="shared" si="252"/>
        <v>0</v>
      </c>
      <c r="CK435" s="17">
        <f t="shared" si="253"/>
        <v>0</v>
      </c>
      <c r="CL435" s="17">
        <f t="shared" si="254"/>
        <v>0</v>
      </c>
      <c r="CM435" s="17">
        <f t="shared" si="255"/>
        <v>0</v>
      </c>
      <c r="CN435" s="17">
        <f t="shared" si="256"/>
        <v>0</v>
      </c>
      <c r="CO435" s="17">
        <f t="shared" si="257"/>
        <v>0</v>
      </c>
      <c r="CP435" s="17">
        <f t="shared" si="258"/>
        <v>0</v>
      </c>
      <c r="CQ435" s="17">
        <f t="shared" si="259"/>
        <v>0</v>
      </c>
      <c r="CR435" s="17">
        <f t="shared" si="260"/>
        <v>0</v>
      </c>
      <c r="CS435" s="17">
        <f t="shared" si="261"/>
        <v>0</v>
      </c>
      <c r="CT435" s="17">
        <f t="shared" si="262"/>
        <v>0</v>
      </c>
      <c r="CU435" s="17">
        <f t="shared" si="263"/>
        <v>0</v>
      </c>
      <c r="CV435" s="17">
        <f t="shared" si="264"/>
        <v>0</v>
      </c>
      <c r="CW435" s="17">
        <f t="shared" si="265"/>
        <v>0</v>
      </c>
      <c r="CX435" s="17">
        <f t="shared" si="266"/>
        <v>0</v>
      </c>
      <c r="CY435" s="17">
        <f t="shared" si="267"/>
        <v>0</v>
      </c>
      <c r="CZ435" s="17">
        <f t="shared" si="268"/>
        <v>0</v>
      </c>
      <c r="DA435" s="17">
        <f t="shared" si="269"/>
        <v>0</v>
      </c>
      <c r="DB435" s="17">
        <f t="shared" si="270"/>
        <v>0</v>
      </c>
      <c r="DC435" s="17">
        <f t="shared" si="271"/>
        <v>0</v>
      </c>
      <c r="DD435" s="17">
        <f t="shared" si="272"/>
        <v>0</v>
      </c>
      <c r="DE435" s="17">
        <f t="shared" si="273"/>
        <v>0</v>
      </c>
      <c r="DF435" s="17">
        <f t="shared" si="274"/>
        <v>0</v>
      </c>
      <c r="DG435" s="17">
        <f t="shared" si="275"/>
        <v>0</v>
      </c>
      <c r="DH435" s="17">
        <f t="shared" si="276"/>
        <v>0</v>
      </c>
      <c r="DI435" s="17">
        <f t="shared" si="277"/>
        <v>0</v>
      </c>
      <c r="DJ435" s="17">
        <f t="shared" si="278"/>
        <v>0</v>
      </c>
      <c r="DK435" s="17">
        <f t="shared" si="279"/>
        <v>0</v>
      </c>
    </row>
    <row r="436" spans="2:115" ht="15" customHeight="1" x14ac:dyDescent="0.2">
      <c r="B436" s="156">
        <v>428</v>
      </c>
      <c r="C436" s="157"/>
      <c r="D436" s="158"/>
      <c r="E436" s="159"/>
      <c r="F436" s="159"/>
      <c r="G436" s="91"/>
      <c r="H436" s="92"/>
      <c r="I436" s="160"/>
      <c r="J436" s="92"/>
      <c r="K436" s="92"/>
      <c r="L436" s="160"/>
      <c r="M436" s="160"/>
      <c r="N436" s="160"/>
      <c r="O436" s="160"/>
      <c r="P436" s="160"/>
      <c r="Q436" s="160"/>
      <c r="R436" s="160"/>
      <c r="S436" s="92"/>
      <c r="T436" s="160"/>
      <c r="U436" s="92"/>
      <c r="V436" s="92"/>
      <c r="W436" s="92"/>
      <c r="X436" s="92"/>
      <c r="Y436" s="92"/>
      <c r="Z436" s="161"/>
      <c r="AA436" s="161"/>
      <c r="AB436" s="161"/>
      <c r="AC436" s="161"/>
      <c r="AD436" s="161"/>
      <c r="AE436" s="162"/>
      <c r="AF436" s="162"/>
      <c r="AG436" s="162"/>
      <c r="AH436" s="162"/>
      <c r="AI436" s="162"/>
      <c r="AJ436" s="162"/>
      <c r="AK436" s="162"/>
      <c r="AL436" s="162"/>
      <c r="AM436" s="162"/>
      <c r="AN436" s="162"/>
      <c r="AO436" s="162"/>
      <c r="AP436" s="162"/>
      <c r="AQ436" s="162"/>
      <c r="AR436" s="162"/>
      <c r="AS436" s="162"/>
      <c r="AT436" s="162"/>
      <c r="AU436" s="162"/>
      <c r="AV436" s="162"/>
      <c r="AW436" s="162"/>
      <c r="AX436" s="162"/>
      <c r="AY436" s="162"/>
      <c r="AZ436" s="162"/>
      <c r="BA436" s="162"/>
      <c r="BB436" s="162"/>
      <c r="BC436" s="162"/>
      <c r="BD436" s="162"/>
      <c r="BE436" s="162"/>
      <c r="BF436" s="163"/>
      <c r="BG436" s="163"/>
      <c r="BH436" s="163"/>
      <c r="BI436" s="164"/>
      <c r="BJ436" s="165"/>
      <c r="BK436" s="162"/>
      <c r="BL436" s="162"/>
      <c r="BM436" s="164"/>
      <c r="BN436" s="38"/>
      <c r="BO436" s="38"/>
      <c r="BP436" s="38"/>
      <c r="BQ436" s="38"/>
      <c r="BR436" s="38"/>
      <c r="BS436" s="38"/>
      <c r="BT436" s="114" t="str">
        <f t="shared" si="247"/>
        <v/>
      </c>
      <c r="BU436" s="38"/>
      <c r="BV436" s="38"/>
      <c r="BW436" s="38"/>
      <c r="BX436" s="38"/>
      <c r="BZ436" s="17">
        <f t="shared" si="241"/>
        <v>0</v>
      </c>
      <c r="CA436" s="17">
        <f t="shared" si="242"/>
        <v>0</v>
      </c>
      <c r="CB436" s="17">
        <f t="shared" si="243"/>
        <v>0</v>
      </c>
      <c r="CC436" s="17">
        <f t="shared" si="244"/>
        <v>0</v>
      </c>
      <c r="CD436" s="17">
        <f t="shared" si="245"/>
        <v>0</v>
      </c>
      <c r="CE436" s="17">
        <f t="shared" si="246"/>
        <v>0</v>
      </c>
      <c r="CF436" s="17">
        <f t="shared" si="248"/>
        <v>0</v>
      </c>
      <c r="CG436" s="17">
        <f t="shared" si="249"/>
        <v>0</v>
      </c>
      <c r="CH436" s="17">
        <f t="shared" si="250"/>
        <v>0</v>
      </c>
      <c r="CI436" s="17">
        <f t="shared" si="251"/>
        <v>0</v>
      </c>
      <c r="CJ436" s="17">
        <f t="shared" si="252"/>
        <v>0</v>
      </c>
      <c r="CK436" s="17">
        <f t="shared" si="253"/>
        <v>0</v>
      </c>
      <c r="CL436" s="17">
        <f t="shared" si="254"/>
        <v>0</v>
      </c>
      <c r="CM436" s="17">
        <f t="shared" si="255"/>
        <v>0</v>
      </c>
      <c r="CN436" s="17">
        <f t="shared" si="256"/>
        <v>0</v>
      </c>
      <c r="CO436" s="17">
        <f t="shared" si="257"/>
        <v>0</v>
      </c>
      <c r="CP436" s="17">
        <f t="shared" si="258"/>
        <v>0</v>
      </c>
      <c r="CQ436" s="17">
        <f t="shared" si="259"/>
        <v>0</v>
      </c>
      <c r="CR436" s="17">
        <f t="shared" si="260"/>
        <v>0</v>
      </c>
      <c r="CS436" s="17">
        <f t="shared" si="261"/>
        <v>0</v>
      </c>
      <c r="CT436" s="17">
        <f t="shared" si="262"/>
        <v>0</v>
      </c>
      <c r="CU436" s="17">
        <f t="shared" si="263"/>
        <v>0</v>
      </c>
      <c r="CV436" s="17">
        <f t="shared" si="264"/>
        <v>0</v>
      </c>
      <c r="CW436" s="17">
        <f t="shared" si="265"/>
        <v>0</v>
      </c>
      <c r="CX436" s="17">
        <f t="shared" si="266"/>
        <v>0</v>
      </c>
      <c r="CY436" s="17">
        <f t="shared" si="267"/>
        <v>0</v>
      </c>
      <c r="CZ436" s="17">
        <f t="shared" si="268"/>
        <v>0</v>
      </c>
      <c r="DA436" s="17">
        <f t="shared" si="269"/>
        <v>0</v>
      </c>
      <c r="DB436" s="17">
        <f t="shared" si="270"/>
        <v>0</v>
      </c>
      <c r="DC436" s="17">
        <f t="shared" si="271"/>
        <v>0</v>
      </c>
      <c r="DD436" s="17">
        <f t="shared" si="272"/>
        <v>0</v>
      </c>
      <c r="DE436" s="17">
        <f t="shared" si="273"/>
        <v>0</v>
      </c>
      <c r="DF436" s="17">
        <f t="shared" si="274"/>
        <v>0</v>
      </c>
      <c r="DG436" s="17">
        <f t="shared" si="275"/>
        <v>0</v>
      </c>
      <c r="DH436" s="17">
        <f t="shared" si="276"/>
        <v>0</v>
      </c>
      <c r="DI436" s="17">
        <f t="shared" si="277"/>
        <v>0</v>
      </c>
      <c r="DJ436" s="17">
        <f t="shared" si="278"/>
        <v>0</v>
      </c>
      <c r="DK436" s="17">
        <f t="shared" si="279"/>
        <v>0</v>
      </c>
    </row>
    <row r="437" spans="2:115" ht="15" customHeight="1" x14ac:dyDescent="0.2">
      <c r="B437" s="156">
        <v>429</v>
      </c>
      <c r="C437" s="157"/>
      <c r="D437" s="158"/>
      <c r="E437" s="159"/>
      <c r="F437" s="159"/>
      <c r="G437" s="91"/>
      <c r="H437" s="92"/>
      <c r="I437" s="160"/>
      <c r="J437" s="92"/>
      <c r="K437" s="92"/>
      <c r="L437" s="160"/>
      <c r="M437" s="160"/>
      <c r="N437" s="160"/>
      <c r="O437" s="160"/>
      <c r="P437" s="160"/>
      <c r="Q437" s="160"/>
      <c r="R437" s="160"/>
      <c r="S437" s="92"/>
      <c r="T437" s="160"/>
      <c r="U437" s="92"/>
      <c r="V437" s="92"/>
      <c r="W437" s="92"/>
      <c r="X437" s="92"/>
      <c r="Y437" s="92"/>
      <c r="Z437" s="161"/>
      <c r="AA437" s="161"/>
      <c r="AB437" s="161"/>
      <c r="AC437" s="161"/>
      <c r="AD437" s="161"/>
      <c r="AE437" s="162"/>
      <c r="AF437" s="162"/>
      <c r="AG437" s="162"/>
      <c r="AH437" s="162"/>
      <c r="AI437" s="162"/>
      <c r="AJ437" s="162"/>
      <c r="AK437" s="162"/>
      <c r="AL437" s="162"/>
      <c r="AM437" s="162"/>
      <c r="AN437" s="162"/>
      <c r="AO437" s="162"/>
      <c r="AP437" s="162"/>
      <c r="AQ437" s="162"/>
      <c r="AR437" s="162"/>
      <c r="AS437" s="162"/>
      <c r="AT437" s="162"/>
      <c r="AU437" s="162"/>
      <c r="AV437" s="162"/>
      <c r="AW437" s="162"/>
      <c r="AX437" s="162"/>
      <c r="AY437" s="162"/>
      <c r="AZ437" s="162"/>
      <c r="BA437" s="162"/>
      <c r="BB437" s="162"/>
      <c r="BC437" s="162"/>
      <c r="BD437" s="162"/>
      <c r="BE437" s="162"/>
      <c r="BF437" s="163"/>
      <c r="BG437" s="163"/>
      <c r="BH437" s="163"/>
      <c r="BI437" s="164"/>
      <c r="BJ437" s="165"/>
      <c r="BK437" s="162"/>
      <c r="BL437" s="162"/>
      <c r="BM437" s="164"/>
      <c r="BN437" s="38"/>
      <c r="BO437" s="38"/>
      <c r="BP437" s="38"/>
      <c r="BQ437" s="38"/>
      <c r="BR437" s="38"/>
      <c r="BS437" s="38"/>
      <c r="BT437" s="114" t="str">
        <f t="shared" si="247"/>
        <v/>
      </c>
      <c r="BU437" s="38"/>
      <c r="BV437" s="38"/>
      <c r="BW437" s="38"/>
      <c r="BX437" s="38"/>
      <c r="BZ437" s="17">
        <f t="shared" si="241"/>
        <v>0</v>
      </c>
      <c r="CA437" s="17">
        <f t="shared" si="242"/>
        <v>0</v>
      </c>
      <c r="CB437" s="17">
        <f t="shared" si="243"/>
        <v>0</v>
      </c>
      <c r="CC437" s="17">
        <f t="shared" si="244"/>
        <v>0</v>
      </c>
      <c r="CD437" s="17">
        <f t="shared" si="245"/>
        <v>0</v>
      </c>
      <c r="CE437" s="17">
        <f t="shared" si="246"/>
        <v>0</v>
      </c>
      <c r="CF437" s="17">
        <f t="shared" si="248"/>
        <v>0</v>
      </c>
      <c r="CG437" s="17">
        <f t="shared" si="249"/>
        <v>0</v>
      </c>
      <c r="CH437" s="17">
        <f t="shared" si="250"/>
        <v>0</v>
      </c>
      <c r="CI437" s="17">
        <f t="shared" si="251"/>
        <v>0</v>
      </c>
      <c r="CJ437" s="17">
        <f t="shared" si="252"/>
        <v>0</v>
      </c>
      <c r="CK437" s="17">
        <f t="shared" si="253"/>
        <v>0</v>
      </c>
      <c r="CL437" s="17">
        <f t="shared" si="254"/>
        <v>0</v>
      </c>
      <c r="CM437" s="17">
        <f t="shared" si="255"/>
        <v>0</v>
      </c>
      <c r="CN437" s="17">
        <f t="shared" si="256"/>
        <v>0</v>
      </c>
      <c r="CO437" s="17">
        <f t="shared" si="257"/>
        <v>0</v>
      </c>
      <c r="CP437" s="17">
        <f t="shared" si="258"/>
        <v>0</v>
      </c>
      <c r="CQ437" s="17">
        <f t="shared" si="259"/>
        <v>0</v>
      </c>
      <c r="CR437" s="17">
        <f t="shared" si="260"/>
        <v>0</v>
      </c>
      <c r="CS437" s="17">
        <f t="shared" si="261"/>
        <v>0</v>
      </c>
      <c r="CT437" s="17">
        <f t="shared" si="262"/>
        <v>0</v>
      </c>
      <c r="CU437" s="17">
        <f t="shared" si="263"/>
        <v>0</v>
      </c>
      <c r="CV437" s="17">
        <f t="shared" si="264"/>
        <v>0</v>
      </c>
      <c r="CW437" s="17">
        <f t="shared" si="265"/>
        <v>0</v>
      </c>
      <c r="CX437" s="17">
        <f t="shared" si="266"/>
        <v>0</v>
      </c>
      <c r="CY437" s="17">
        <f t="shared" si="267"/>
        <v>0</v>
      </c>
      <c r="CZ437" s="17">
        <f t="shared" si="268"/>
        <v>0</v>
      </c>
      <c r="DA437" s="17">
        <f t="shared" si="269"/>
        <v>0</v>
      </c>
      <c r="DB437" s="17">
        <f t="shared" si="270"/>
        <v>0</v>
      </c>
      <c r="DC437" s="17">
        <f t="shared" si="271"/>
        <v>0</v>
      </c>
      <c r="DD437" s="17">
        <f t="shared" si="272"/>
        <v>0</v>
      </c>
      <c r="DE437" s="17">
        <f t="shared" si="273"/>
        <v>0</v>
      </c>
      <c r="DF437" s="17">
        <f t="shared" si="274"/>
        <v>0</v>
      </c>
      <c r="DG437" s="17">
        <f t="shared" si="275"/>
        <v>0</v>
      </c>
      <c r="DH437" s="17">
        <f t="shared" si="276"/>
        <v>0</v>
      </c>
      <c r="DI437" s="17">
        <f t="shared" si="277"/>
        <v>0</v>
      </c>
      <c r="DJ437" s="17">
        <f t="shared" si="278"/>
        <v>0</v>
      </c>
      <c r="DK437" s="17">
        <f t="shared" si="279"/>
        <v>0</v>
      </c>
    </row>
    <row r="438" spans="2:115" ht="15" customHeight="1" x14ac:dyDescent="0.2">
      <c r="B438" s="156">
        <v>430</v>
      </c>
      <c r="C438" s="157"/>
      <c r="D438" s="158"/>
      <c r="E438" s="159"/>
      <c r="F438" s="159"/>
      <c r="G438" s="91"/>
      <c r="H438" s="92"/>
      <c r="I438" s="160"/>
      <c r="J438" s="92"/>
      <c r="K438" s="92"/>
      <c r="L438" s="160"/>
      <c r="M438" s="160"/>
      <c r="N438" s="160"/>
      <c r="O438" s="160"/>
      <c r="P438" s="160"/>
      <c r="Q438" s="160"/>
      <c r="R438" s="160"/>
      <c r="S438" s="92"/>
      <c r="T438" s="160"/>
      <c r="U438" s="92"/>
      <c r="V438" s="92"/>
      <c r="W438" s="92"/>
      <c r="X438" s="92"/>
      <c r="Y438" s="92"/>
      <c r="Z438" s="161"/>
      <c r="AA438" s="161"/>
      <c r="AB438" s="161"/>
      <c r="AC438" s="161"/>
      <c r="AD438" s="161"/>
      <c r="AE438" s="162"/>
      <c r="AF438" s="162"/>
      <c r="AG438" s="162"/>
      <c r="AH438" s="162"/>
      <c r="AI438" s="162"/>
      <c r="AJ438" s="162"/>
      <c r="AK438" s="162"/>
      <c r="AL438" s="162"/>
      <c r="AM438" s="162"/>
      <c r="AN438" s="162"/>
      <c r="AO438" s="162"/>
      <c r="AP438" s="162"/>
      <c r="AQ438" s="162"/>
      <c r="AR438" s="162"/>
      <c r="AS438" s="162"/>
      <c r="AT438" s="162"/>
      <c r="AU438" s="162"/>
      <c r="AV438" s="162"/>
      <c r="AW438" s="162"/>
      <c r="AX438" s="162"/>
      <c r="AY438" s="162"/>
      <c r="AZ438" s="162"/>
      <c r="BA438" s="162"/>
      <c r="BB438" s="162"/>
      <c r="BC438" s="162"/>
      <c r="BD438" s="162"/>
      <c r="BE438" s="162"/>
      <c r="BF438" s="163"/>
      <c r="BG438" s="163"/>
      <c r="BH438" s="163"/>
      <c r="BI438" s="164"/>
      <c r="BJ438" s="165"/>
      <c r="BK438" s="162"/>
      <c r="BL438" s="162"/>
      <c r="BM438" s="164"/>
      <c r="BN438" s="38"/>
      <c r="BO438" s="38"/>
      <c r="BP438" s="38"/>
      <c r="BQ438" s="38"/>
      <c r="BR438" s="38"/>
      <c r="BS438" s="38"/>
      <c r="BT438" s="114" t="str">
        <f t="shared" si="247"/>
        <v/>
      </c>
      <c r="BU438" s="38"/>
      <c r="BV438" s="38"/>
      <c r="BW438" s="38"/>
      <c r="BX438" s="38"/>
      <c r="BZ438" s="17">
        <f t="shared" si="241"/>
        <v>0</v>
      </c>
      <c r="CA438" s="17">
        <f t="shared" si="242"/>
        <v>0</v>
      </c>
      <c r="CB438" s="17">
        <f t="shared" si="243"/>
        <v>0</v>
      </c>
      <c r="CC438" s="17">
        <f t="shared" si="244"/>
        <v>0</v>
      </c>
      <c r="CD438" s="17">
        <f t="shared" si="245"/>
        <v>0</v>
      </c>
      <c r="CE438" s="17">
        <f t="shared" si="246"/>
        <v>0</v>
      </c>
      <c r="CF438" s="17">
        <f t="shared" si="248"/>
        <v>0</v>
      </c>
      <c r="CG438" s="17">
        <f t="shared" si="249"/>
        <v>0</v>
      </c>
      <c r="CH438" s="17">
        <f t="shared" si="250"/>
        <v>0</v>
      </c>
      <c r="CI438" s="17">
        <f t="shared" si="251"/>
        <v>0</v>
      </c>
      <c r="CJ438" s="17">
        <f t="shared" si="252"/>
        <v>0</v>
      </c>
      <c r="CK438" s="17">
        <f t="shared" si="253"/>
        <v>0</v>
      </c>
      <c r="CL438" s="17">
        <f t="shared" si="254"/>
        <v>0</v>
      </c>
      <c r="CM438" s="17">
        <f t="shared" si="255"/>
        <v>0</v>
      </c>
      <c r="CN438" s="17">
        <f t="shared" si="256"/>
        <v>0</v>
      </c>
      <c r="CO438" s="17">
        <f t="shared" si="257"/>
        <v>0</v>
      </c>
      <c r="CP438" s="17">
        <f t="shared" si="258"/>
        <v>0</v>
      </c>
      <c r="CQ438" s="17">
        <f t="shared" si="259"/>
        <v>0</v>
      </c>
      <c r="CR438" s="17">
        <f t="shared" si="260"/>
        <v>0</v>
      </c>
      <c r="CS438" s="17">
        <f t="shared" si="261"/>
        <v>0</v>
      </c>
      <c r="CT438" s="17">
        <f t="shared" si="262"/>
        <v>0</v>
      </c>
      <c r="CU438" s="17">
        <f t="shared" si="263"/>
        <v>0</v>
      </c>
      <c r="CV438" s="17">
        <f t="shared" si="264"/>
        <v>0</v>
      </c>
      <c r="CW438" s="17">
        <f t="shared" si="265"/>
        <v>0</v>
      </c>
      <c r="CX438" s="17">
        <f t="shared" si="266"/>
        <v>0</v>
      </c>
      <c r="CY438" s="17">
        <f t="shared" si="267"/>
        <v>0</v>
      </c>
      <c r="CZ438" s="17">
        <f t="shared" si="268"/>
        <v>0</v>
      </c>
      <c r="DA438" s="17">
        <f t="shared" si="269"/>
        <v>0</v>
      </c>
      <c r="DB438" s="17">
        <f t="shared" si="270"/>
        <v>0</v>
      </c>
      <c r="DC438" s="17">
        <f t="shared" si="271"/>
        <v>0</v>
      </c>
      <c r="DD438" s="17">
        <f t="shared" si="272"/>
        <v>0</v>
      </c>
      <c r="DE438" s="17">
        <f t="shared" si="273"/>
        <v>0</v>
      </c>
      <c r="DF438" s="17">
        <f t="shared" si="274"/>
        <v>0</v>
      </c>
      <c r="DG438" s="17">
        <f t="shared" si="275"/>
        <v>0</v>
      </c>
      <c r="DH438" s="17">
        <f t="shared" si="276"/>
        <v>0</v>
      </c>
      <c r="DI438" s="17">
        <f t="shared" si="277"/>
        <v>0</v>
      </c>
      <c r="DJ438" s="17">
        <f t="shared" si="278"/>
        <v>0</v>
      </c>
      <c r="DK438" s="17">
        <f t="shared" si="279"/>
        <v>0</v>
      </c>
    </row>
    <row r="439" spans="2:115" ht="15" customHeight="1" x14ac:dyDescent="0.2">
      <c r="B439" s="156">
        <v>431</v>
      </c>
      <c r="C439" s="157"/>
      <c r="D439" s="158"/>
      <c r="E439" s="159"/>
      <c r="F439" s="159"/>
      <c r="G439" s="91"/>
      <c r="H439" s="92"/>
      <c r="I439" s="160"/>
      <c r="J439" s="92"/>
      <c r="K439" s="92"/>
      <c r="L439" s="160"/>
      <c r="M439" s="160"/>
      <c r="N439" s="160"/>
      <c r="O439" s="160"/>
      <c r="P439" s="160"/>
      <c r="Q439" s="160"/>
      <c r="R439" s="160"/>
      <c r="S439" s="92"/>
      <c r="T439" s="160"/>
      <c r="U439" s="92"/>
      <c r="V439" s="92"/>
      <c r="W439" s="92"/>
      <c r="X439" s="92"/>
      <c r="Y439" s="92"/>
      <c r="Z439" s="161"/>
      <c r="AA439" s="161"/>
      <c r="AB439" s="161"/>
      <c r="AC439" s="161"/>
      <c r="AD439" s="161"/>
      <c r="AE439" s="162"/>
      <c r="AF439" s="162"/>
      <c r="AG439" s="162"/>
      <c r="AH439" s="162"/>
      <c r="AI439" s="162"/>
      <c r="AJ439" s="162"/>
      <c r="AK439" s="162"/>
      <c r="AL439" s="162"/>
      <c r="AM439" s="162"/>
      <c r="AN439" s="162"/>
      <c r="AO439" s="162"/>
      <c r="AP439" s="162"/>
      <c r="AQ439" s="162"/>
      <c r="AR439" s="162"/>
      <c r="AS439" s="162"/>
      <c r="AT439" s="162"/>
      <c r="AU439" s="162"/>
      <c r="AV439" s="162"/>
      <c r="AW439" s="162"/>
      <c r="AX439" s="162"/>
      <c r="AY439" s="162"/>
      <c r="AZ439" s="162"/>
      <c r="BA439" s="162"/>
      <c r="BB439" s="162"/>
      <c r="BC439" s="162"/>
      <c r="BD439" s="162"/>
      <c r="BE439" s="162"/>
      <c r="BF439" s="163"/>
      <c r="BG439" s="163"/>
      <c r="BH439" s="163"/>
      <c r="BI439" s="164"/>
      <c r="BJ439" s="165"/>
      <c r="BK439" s="162"/>
      <c r="BL439" s="162"/>
      <c r="BM439" s="164"/>
      <c r="BN439" s="38"/>
      <c r="BO439" s="38"/>
      <c r="BP439" s="38"/>
      <c r="BQ439" s="38"/>
      <c r="BR439" s="38"/>
      <c r="BS439" s="38"/>
      <c r="BT439" s="114" t="str">
        <f t="shared" si="247"/>
        <v/>
      </c>
      <c r="BU439" s="38"/>
      <c r="BV439" s="38"/>
      <c r="BW439" s="38"/>
      <c r="BX439" s="38"/>
      <c r="BZ439" s="17">
        <f t="shared" si="241"/>
        <v>0</v>
      </c>
      <c r="CA439" s="17">
        <f t="shared" si="242"/>
        <v>0</v>
      </c>
      <c r="CB439" s="17">
        <f t="shared" si="243"/>
        <v>0</v>
      </c>
      <c r="CC439" s="17">
        <f t="shared" si="244"/>
        <v>0</v>
      </c>
      <c r="CD439" s="17">
        <f t="shared" si="245"/>
        <v>0</v>
      </c>
      <c r="CE439" s="17">
        <f t="shared" si="246"/>
        <v>0</v>
      </c>
      <c r="CF439" s="17">
        <f t="shared" si="248"/>
        <v>0</v>
      </c>
      <c r="CG439" s="17">
        <f t="shared" si="249"/>
        <v>0</v>
      </c>
      <c r="CH439" s="17">
        <f t="shared" si="250"/>
        <v>0</v>
      </c>
      <c r="CI439" s="17">
        <f t="shared" si="251"/>
        <v>0</v>
      </c>
      <c r="CJ439" s="17">
        <f t="shared" si="252"/>
        <v>0</v>
      </c>
      <c r="CK439" s="17">
        <f t="shared" si="253"/>
        <v>0</v>
      </c>
      <c r="CL439" s="17">
        <f t="shared" si="254"/>
        <v>0</v>
      </c>
      <c r="CM439" s="17">
        <f t="shared" si="255"/>
        <v>0</v>
      </c>
      <c r="CN439" s="17">
        <f t="shared" si="256"/>
        <v>0</v>
      </c>
      <c r="CO439" s="17">
        <f t="shared" si="257"/>
        <v>0</v>
      </c>
      <c r="CP439" s="17">
        <f t="shared" si="258"/>
        <v>0</v>
      </c>
      <c r="CQ439" s="17">
        <f t="shared" si="259"/>
        <v>0</v>
      </c>
      <c r="CR439" s="17">
        <f t="shared" si="260"/>
        <v>0</v>
      </c>
      <c r="CS439" s="17">
        <f t="shared" si="261"/>
        <v>0</v>
      </c>
      <c r="CT439" s="17">
        <f t="shared" si="262"/>
        <v>0</v>
      </c>
      <c r="CU439" s="17">
        <f t="shared" si="263"/>
        <v>0</v>
      </c>
      <c r="CV439" s="17">
        <f t="shared" si="264"/>
        <v>0</v>
      </c>
      <c r="CW439" s="17">
        <f t="shared" si="265"/>
        <v>0</v>
      </c>
      <c r="CX439" s="17">
        <f t="shared" si="266"/>
        <v>0</v>
      </c>
      <c r="CY439" s="17">
        <f t="shared" si="267"/>
        <v>0</v>
      </c>
      <c r="CZ439" s="17">
        <f t="shared" si="268"/>
        <v>0</v>
      </c>
      <c r="DA439" s="17">
        <f t="shared" si="269"/>
        <v>0</v>
      </c>
      <c r="DB439" s="17">
        <f t="shared" si="270"/>
        <v>0</v>
      </c>
      <c r="DC439" s="17">
        <f t="shared" si="271"/>
        <v>0</v>
      </c>
      <c r="DD439" s="17">
        <f t="shared" si="272"/>
        <v>0</v>
      </c>
      <c r="DE439" s="17">
        <f t="shared" si="273"/>
        <v>0</v>
      </c>
      <c r="DF439" s="17">
        <f t="shared" si="274"/>
        <v>0</v>
      </c>
      <c r="DG439" s="17">
        <f t="shared" si="275"/>
        <v>0</v>
      </c>
      <c r="DH439" s="17">
        <f t="shared" si="276"/>
        <v>0</v>
      </c>
      <c r="DI439" s="17">
        <f t="shared" si="277"/>
        <v>0</v>
      </c>
      <c r="DJ439" s="17">
        <f t="shared" si="278"/>
        <v>0</v>
      </c>
      <c r="DK439" s="17">
        <f t="shared" si="279"/>
        <v>0</v>
      </c>
    </row>
    <row r="440" spans="2:115" ht="15" customHeight="1" x14ac:dyDescent="0.2">
      <c r="B440" s="156">
        <v>432</v>
      </c>
      <c r="C440" s="157"/>
      <c r="D440" s="158"/>
      <c r="E440" s="159"/>
      <c r="F440" s="159"/>
      <c r="G440" s="91"/>
      <c r="H440" s="92"/>
      <c r="I440" s="160"/>
      <c r="J440" s="92"/>
      <c r="K440" s="92"/>
      <c r="L440" s="160"/>
      <c r="M440" s="160"/>
      <c r="N440" s="160"/>
      <c r="O440" s="160"/>
      <c r="P440" s="160"/>
      <c r="Q440" s="160"/>
      <c r="R440" s="160"/>
      <c r="S440" s="92"/>
      <c r="T440" s="160"/>
      <c r="U440" s="92"/>
      <c r="V440" s="92"/>
      <c r="W440" s="92"/>
      <c r="X440" s="92"/>
      <c r="Y440" s="92"/>
      <c r="Z440" s="161"/>
      <c r="AA440" s="161"/>
      <c r="AB440" s="161"/>
      <c r="AC440" s="161"/>
      <c r="AD440" s="161"/>
      <c r="AE440" s="162"/>
      <c r="AF440" s="162"/>
      <c r="AG440" s="162"/>
      <c r="AH440" s="162"/>
      <c r="AI440" s="162"/>
      <c r="AJ440" s="162"/>
      <c r="AK440" s="162"/>
      <c r="AL440" s="162"/>
      <c r="AM440" s="162"/>
      <c r="AN440" s="162"/>
      <c r="AO440" s="162"/>
      <c r="AP440" s="162"/>
      <c r="AQ440" s="162"/>
      <c r="AR440" s="162"/>
      <c r="AS440" s="162"/>
      <c r="AT440" s="162"/>
      <c r="AU440" s="162"/>
      <c r="AV440" s="162"/>
      <c r="AW440" s="162"/>
      <c r="AX440" s="162"/>
      <c r="AY440" s="162"/>
      <c r="AZ440" s="162"/>
      <c r="BA440" s="162"/>
      <c r="BB440" s="162"/>
      <c r="BC440" s="162"/>
      <c r="BD440" s="162"/>
      <c r="BE440" s="162"/>
      <c r="BF440" s="163"/>
      <c r="BG440" s="163"/>
      <c r="BH440" s="163"/>
      <c r="BI440" s="164"/>
      <c r="BJ440" s="165"/>
      <c r="BK440" s="162"/>
      <c r="BL440" s="162"/>
      <c r="BM440" s="164"/>
      <c r="BN440" s="38"/>
      <c r="BO440" s="38"/>
      <c r="BP440" s="38"/>
      <c r="BQ440" s="38"/>
      <c r="BR440" s="38"/>
      <c r="BS440" s="38"/>
      <c r="BT440" s="114" t="str">
        <f t="shared" si="247"/>
        <v/>
      </c>
      <c r="BU440" s="38"/>
      <c r="BV440" s="38"/>
      <c r="BW440" s="38"/>
      <c r="BX440" s="38"/>
      <c r="BZ440" s="17">
        <f t="shared" si="241"/>
        <v>0</v>
      </c>
      <c r="CA440" s="17">
        <f t="shared" si="242"/>
        <v>0</v>
      </c>
      <c r="CB440" s="17">
        <f t="shared" si="243"/>
        <v>0</v>
      </c>
      <c r="CC440" s="17">
        <f t="shared" si="244"/>
        <v>0</v>
      </c>
      <c r="CD440" s="17">
        <f t="shared" si="245"/>
        <v>0</v>
      </c>
      <c r="CE440" s="17">
        <f t="shared" si="246"/>
        <v>0</v>
      </c>
      <c r="CF440" s="17">
        <f t="shared" si="248"/>
        <v>0</v>
      </c>
      <c r="CG440" s="17">
        <f t="shared" si="249"/>
        <v>0</v>
      </c>
      <c r="CH440" s="17">
        <f t="shared" si="250"/>
        <v>0</v>
      </c>
      <c r="CI440" s="17">
        <f t="shared" si="251"/>
        <v>0</v>
      </c>
      <c r="CJ440" s="17">
        <f t="shared" si="252"/>
        <v>0</v>
      </c>
      <c r="CK440" s="17">
        <f t="shared" si="253"/>
        <v>0</v>
      </c>
      <c r="CL440" s="17">
        <f t="shared" si="254"/>
        <v>0</v>
      </c>
      <c r="CM440" s="17">
        <f t="shared" si="255"/>
        <v>0</v>
      </c>
      <c r="CN440" s="17">
        <f t="shared" si="256"/>
        <v>0</v>
      </c>
      <c r="CO440" s="17">
        <f t="shared" si="257"/>
        <v>0</v>
      </c>
      <c r="CP440" s="17">
        <f t="shared" si="258"/>
        <v>0</v>
      </c>
      <c r="CQ440" s="17">
        <f t="shared" si="259"/>
        <v>0</v>
      </c>
      <c r="CR440" s="17">
        <f t="shared" si="260"/>
        <v>0</v>
      </c>
      <c r="CS440" s="17">
        <f t="shared" si="261"/>
        <v>0</v>
      </c>
      <c r="CT440" s="17">
        <f t="shared" si="262"/>
        <v>0</v>
      </c>
      <c r="CU440" s="17">
        <f t="shared" si="263"/>
        <v>0</v>
      </c>
      <c r="CV440" s="17">
        <f t="shared" si="264"/>
        <v>0</v>
      </c>
      <c r="CW440" s="17">
        <f t="shared" si="265"/>
        <v>0</v>
      </c>
      <c r="CX440" s="17">
        <f t="shared" si="266"/>
        <v>0</v>
      </c>
      <c r="CY440" s="17">
        <f t="shared" si="267"/>
        <v>0</v>
      </c>
      <c r="CZ440" s="17">
        <f t="shared" si="268"/>
        <v>0</v>
      </c>
      <c r="DA440" s="17">
        <f t="shared" si="269"/>
        <v>0</v>
      </c>
      <c r="DB440" s="17">
        <f t="shared" si="270"/>
        <v>0</v>
      </c>
      <c r="DC440" s="17">
        <f t="shared" si="271"/>
        <v>0</v>
      </c>
      <c r="DD440" s="17">
        <f t="shared" si="272"/>
        <v>0</v>
      </c>
      <c r="DE440" s="17">
        <f t="shared" si="273"/>
        <v>0</v>
      </c>
      <c r="DF440" s="17">
        <f t="shared" si="274"/>
        <v>0</v>
      </c>
      <c r="DG440" s="17">
        <f t="shared" si="275"/>
        <v>0</v>
      </c>
      <c r="DH440" s="17">
        <f t="shared" si="276"/>
        <v>0</v>
      </c>
      <c r="DI440" s="17">
        <f t="shared" si="277"/>
        <v>0</v>
      </c>
      <c r="DJ440" s="17">
        <f t="shared" si="278"/>
        <v>0</v>
      </c>
      <c r="DK440" s="17">
        <f t="shared" si="279"/>
        <v>0</v>
      </c>
    </row>
    <row r="441" spans="2:115" ht="15" customHeight="1" x14ac:dyDescent="0.2">
      <c r="B441" s="156">
        <v>433</v>
      </c>
      <c r="C441" s="157"/>
      <c r="D441" s="158"/>
      <c r="E441" s="159"/>
      <c r="F441" s="159"/>
      <c r="G441" s="91"/>
      <c r="H441" s="92"/>
      <c r="I441" s="160"/>
      <c r="J441" s="92"/>
      <c r="K441" s="92"/>
      <c r="L441" s="160"/>
      <c r="M441" s="160"/>
      <c r="N441" s="160"/>
      <c r="O441" s="160"/>
      <c r="P441" s="160"/>
      <c r="Q441" s="160"/>
      <c r="R441" s="160"/>
      <c r="S441" s="92"/>
      <c r="T441" s="160"/>
      <c r="U441" s="92"/>
      <c r="V441" s="92"/>
      <c r="W441" s="92"/>
      <c r="X441" s="92"/>
      <c r="Y441" s="92"/>
      <c r="Z441" s="161"/>
      <c r="AA441" s="161"/>
      <c r="AB441" s="161"/>
      <c r="AC441" s="161"/>
      <c r="AD441" s="161"/>
      <c r="AE441" s="162"/>
      <c r="AF441" s="162"/>
      <c r="AG441" s="162"/>
      <c r="AH441" s="162"/>
      <c r="AI441" s="162"/>
      <c r="AJ441" s="162"/>
      <c r="AK441" s="162"/>
      <c r="AL441" s="162"/>
      <c r="AM441" s="162"/>
      <c r="AN441" s="162"/>
      <c r="AO441" s="162"/>
      <c r="AP441" s="162"/>
      <c r="AQ441" s="162"/>
      <c r="AR441" s="162"/>
      <c r="AS441" s="162"/>
      <c r="AT441" s="162"/>
      <c r="AU441" s="162"/>
      <c r="AV441" s="162"/>
      <c r="AW441" s="162"/>
      <c r="AX441" s="162"/>
      <c r="AY441" s="162"/>
      <c r="AZ441" s="162"/>
      <c r="BA441" s="162"/>
      <c r="BB441" s="162"/>
      <c r="BC441" s="162"/>
      <c r="BD441" s="162"/>
      <c r="BE441" s="162"/>
      <c r="BF441" s="163"/>
      <c r="BG441" s="163"/>
      <c r="BH441" s="163"/>
      <c r="BI441" s="164"/>
      <c r="BJ441" s="165"/>
      <c r="BK441" s="162"/>
      <c r="BL441" s="162"/>
      <c r="BM441" s="164"/>
      <c r="BN441" s="38"/>
      <c r="BO441" s="38"/>
      <c r="BP441" s="38"/>
      <c r="BQ441" s="38"/>
      <c r="BR441" s="38"/>
      <c r="BS441" s="38"/>
      <c r="BT441" s="114" t="str">
        <f t="shared" si="247"/>
        <v/>
      </c>
      <c r="BU441" s="38"/>
      <c r="BV441" s="38"/>
      <c r="BW441" s="38"/>
      <c r="BX441" s="38"/>
      <c r="BZ441" s="17">
        <f t="shared" si="241"/>
        <v>0</v>
      </c>
      <c r="CA441" s="17">
        <f t="shared" si="242"/>
        <v>0</v>
      </c>
      <c r="CB441" s="17">
        <f t="shared" si="243"/>
        <v>0</v>
      </c>
      <c r="CC441" s="17">
        <f t="shared" si="244"/>
        <v>0</v>
      </c>
      <c r="CD441" s="17">
        <f t="shared" si="245"/>
        <v>0</v>
      </c>
      <c r="CE441" s="17">
        <f t="shared" si="246"/>
        <v>0</v>
      </c>
      <c r="CF441" s="17">
        <f t="shared" si="248"/>
        <v>0</v>
      </c>
      <c r="CG441" s="17">
        <f t="shared" si="249"/>
        <v>0</v>
      </c>
      <c r="CH441" s="17">
        <f t="shared" si="250"/>
        <v>0</v>
      </c>
      <c r="CI441" s="17">
        <f t="shared" si="251"/>
        <v>0</v>
      </c>
      <c r="CJ441" s="17">
        <f t="shared" si="252"/>
        <v>0</v>
      </c>
      <c r="CK441" s="17">
        <f t="shared" si="253"/>
        <v>0</v>
      </c>
      <c r="CL441" s="17">
        <f t="shared" si="254"/>
        <v>0</v>
      </c>
      <c r="CM441" s="17">
        <f t="shared" si="255"/>
        <v>0</v>
      </c>
      <c r="CN441" s="17">
        <f t="shared" si="256"/>
        <v>0</v>
      </c>
      <c r="CO441" s="17">
        <f t="shared" si="257"/>
        <v>0</v>
      </c>
      <c r="CP441" s="17">
        <f t="shared" si="258"/>
        <v>0</v>
      </c>
      <c r="CQ441" s="17">
        <f t="shared" si="259"/>
        <v>0</v>
      </c>
      <c r="CR441" s="17">
        <f t="shared" si="260"/>
        <v>0</v>
      </c>
      <c r="CS441" s="17">
        <f t="shared" si="261"/>
        <v>0</v>
      </c>
      <c r="CT441" s="17">
        <f t="shared" si="262"/>
        <v>0</v>
      </c>
      <c r="CU441" s="17">
        <f t="shared" si="263"/>
        <v>0</v>
      </c>
      <c r="CV441" s="17">
        <f t="shared" si="264"/>
        <v>0</v>
      </c>
      <c r="CW441" s="17">
        <f t="shared" si="265"/>
        <v>0</v>
      </c>
      <c r="CX441" s="17">
        <f t="shared" si="266"/>
        <v>0</v>
      </c>
      <c r="CY441" s="17">
        <f t="shared" si="267"/>
        <v>0</v>
      </c>
      <c r="CZ441" s="17">
        <f t="shared" si="268"/>
        <v>0</v>
      </c>
      <c r="DA441" s="17">
        <f t="shared" si="269"/>
        <v>0</v>
      </c>
      <c r="DB441" s="17">
        <f t="shared" si="270"/>
        <v>0</v>
      </c>
      <c r="DC441" s="17">
        <f t="shared" si="271"/>
        <v>0</v>
      </c>
      <c r="DD441" s="17">
        <f t="shared" si="272"/>
        <v>0</v>
      </c>
      <c r="DE441" s="17">
        <f t="shared" si="273"/>
        <v>0</v>
      </c>
      <c r="DF441" s="17">
        <f t="shared" si="274"/>
        <v>0</v>
      </c>
      <c r="DG441" s="17">
        <f t="shared" si="275"/>
        <v>0</v>
      </c>
      <c r="DH441" s="17">
        <f t="shared" si="276"/>
        <v>0</v>
      </c>
      <c r="DI441" s="17">
        <f t="shared" si="277"/>
        <v>0</v>
      </c>
      <c r="DJ441" s="17">
        <f t="shared" si="278"/>
        <v>0</v>
      </c>
      <c r="DK441" s="17">
        <f t="shared" si="279"/>
        <v>0</v>
      </c>
    </row>
    <row r="442" spans="2:115" ht="15" customHeight="1" x14ac:dyDescent="0.2">
      <c r="B442" s="156">
        <v>434</v>
      </c>
      <c r="C442" s="157"/>
      <c r="D442" s="158"/>
      <c r="E442" s="159"/>
      <c r="F442" s="159"/>
      <c r="G442" s="91"/>
      <c r="H442" s="92"/>
      <c r="I442" s="160"/>
      <c r="J442" s="92"/>
      <c r="K442" s="92"/>
      <c r="L442" s="160"/>
      <c r="M442" s="160"/>
      <c r="N442" s="160"/>
      <c r="O442" s="160"/>
      <c r="P442" s="160"/>
      <c r="Q442" s="160"/>
      <c r="R442" s="160"/>
      <c r="S442" s="92"/>
      <c r="T442" s="160"/>
      <c r="U442" s="92"/>
      <c r="V442" s="92"/>
      <c r="W442" s="92"/>
      <c r="X442" s="92"/>
      <c r="Y442" s="92"/>
      <c r="Z442" s="161"/>
      <c r="AA442" s="161"/>
      <c r="AB442" s="161"/>
      <c r="AC442" s="161"/>
      <c r="AD442" s="161"/>
      <c r="AE442" s="162"/>
      <c r="AF442" s="162"/>
      <c r="AG442" s="162"/>
      <c r="AH442" s="162"/>
      <c r="AI442" s="162"/>
      <c r="AJ442" s="162"/>
      <c r="AK442" s="162"/>
      <c r="AL442" s="162"/>
      <c r="AM442" s="162"/>
      <c r="AN442" s="162"/>
      <c r="AO442" s="162"/>
      <c r="AP442" s="162"/>
      <c r="AQ442" s="162"/>
      <c r="AR442" s="162"/>
      <c r="AS442" s="162"/>
      <c r="AT442" s="162"/>
      <c r="AU442" s="162"/>
      <c r="AV442" s="162"/>
      <c r="AW442" s="162"/>
      <c r="AX442" s="162"/>
      <c r="AY442" s="162"/>
      <c r="AZ442" s="162"/>
      <c r="BA442" s="162"/>
      <c r="BB442" s="162"/>
      <c r="BC442" s="162"/>
      <c r="BD442" s="162"/>
      <c r="BE442" s="162"/>
      <c r="BF442" s="163"/>
      <c r="BG442" s="163"/>
      <c r="BH442" s="163"/>
      <c r="BI442" s="164"/>
      <c r="BJ442" s="165"/>
      <c r="BK442" s="162"/>
      <c r="BL442" s="162"/>
      <c r="BM442" s="164"/>
      <c r="BN442" s="38"/>
      <c r="BO442" s="38"/>
      <c r="BP442" s="38"/>
      <c r="BQ442" s="38"/>
      <c r="BR442" s="38"/>
      <c r="BS442" s="38"/>
      <c r="BT442" s="114" t="str">
        <f t="shared" si="247"/>
        <v/>
      </c>
      <c r="BU442" s="38"/>
      <c r="BV442" s="38"/>
      <c r="BW442" s="38"/>
      <c r="BX442" s="38"/>
      <c r="BZ442" s="17">
        <f t="shared" si="241"/>
        <v>0</v>
      </c>
      <c r="CA442" s="17">
        <f t="shared" si="242"/>
        <v>0</v>
      </c>
      <c r="CB442" s="17">
        <f t="shared" si="243"/>
        <v>0</v>
      </c>
      <c r="CC442" s="17">
        <f t="shared" si="244"/>
        <v>0</v>
      </c>
      <c r="CD442" s="17">
        <f t="shared" si="245"/>
        <v>0</v>
      </c>
      <c r="CE442" s="17">
        <f t="shared" si="246"/>
        <v>0</v>
      </c>
      <c r="CF442" s="17">
        <f t="shared" si="248"/>
        <v>0</v>
      </c>
      <c r="CG442" s="17">
        <f t="shared" si="249"/>
        <v>0</v>
      </c>
      <c r="CH442" s="17">
        <f t="shared" si="250"/>
        <v>0</v>
      </c>
      <c r="CI442" s="17">
        <f t="shared" si="251"/>
        <v>0</v>
      </c>
      <c r="CJ442" s="17">
        <f t="shared" si="252"/>
        <v>0</v>
      </c>
      <c r="CK442" s="17">
        <f t="shared" si="253"/>
        <v>0</v>
      </c>
      <c r="CL442" s="17">
        <f t="shared" si="254"/>
        <v>0</v>
      </c>
      <c r="CM442" s="17">
        <f t="shared" si="255"/>
        <v>0</v>
      </c>
      <c r="CN442" s="17">
        <f t="shared" si="256"/>
        <v>0</v>
      </c>
      <c r="CO442" s="17">
        <f t="shared" si="257"/>
        <v>0</v>
      </c>
      <c r="CP442" s="17">
        <f t="shared" si="258"/>
        <v>0</v>
      </c>
      <c r="CQ442" s="17">
        <f t="shared" si="259"/>
        <v>0</v>
      </c>
      <c r="CR442" s="17">
        <f t="shared" si="260"/>
        <v>0</v>
      </c>
      <c r="CS442" s="17">
        <f t="shared" si="261"/>
        <v>0</v>
      </c>
      <c r="CT442" s="17">
        <f t="shared" si="262"/>
        <v>0</v>
      </c>
      <c r="CU442" s="17">
        <f t="shared" si="263"/>
        <v>0</v>
      </c>
      <c r="CV442" s="17">
        <f t="shared" si="264"/>
        <v>0</v>
      </c>
      <c r="CW442" s="17">
        <f t="shared" si="265"/>
        <v>0</v>
      </c>
      <c r="CX442" s="17">
        <f t="shared" si="266"/>
        <v>0</v>
      </c>
      <c r="CY442" s="17">
        <f t="shared" si="267"/>
        <v>0</v>
      </c>
      <c r="CZ442" s="17">
        <f t="shared" si="268"/>
        <v>0</v>
      </c>
      <c r="DA442" s="17">
        <f t="shared" si="269"/>
        <v>0</v>
      </c>
      <c r="DB442" s="17">
        <f t="shared" si="270"/>
        <v>0</v>
      </c>
      <c r="DC442" s="17">
        <f t="shared" si="271"/>
        <v>0</v>
      </c>
      <c r="DD442" s="17">
        <f t="shared" si="272"/>
        <v>0</v>
      </c>
      <c r="DE442" s="17">
        <f t="shared" si="273"/>
        <v>0</v>
      </c>
      <c r="DF442" s="17">
        <f t="shared" si="274"/>
        <v>0</v>
      </c>
      <c r="DG442" s="17">
        <f t="shared" si="275"/>
        <v>0</v>
      </c>
      <c r="DH442" s="17">
        <f t="shared" si="276"/>
        <v>0</v>
      </c>
      <c r="DI442" s="17">
        <f t="shared" si="277"/>
        <v>0</v>
      </c>
      <c r="DJ442" s="17">
        <f t="shared" si="278"/>
        <v>0</v>
      </c>
      <c r="DK442" s="17">
        <f t="shared" si="279"/>
        <v>0</v>
      </c>
    </row>
    <row r="443" spans="2:115" ht="15" customHeight="1" x14ac:dyDescent="0.2">
      <c r="B443" s="156">
        <v>435</v>
      </c>
      <c r="C443" s="157"/>
      <c r="D443" s="158"/>
      <c r="E443" s="159"/>
      <c r="F443" s="159"/>
      <c r="G443" s="91"/>
      <c r="H443" s="92"/>
      <c r="I443" s="160"/>
      <c r="J443" s="92"/>
      <c r="K443" s="92"/>
      <c r="L443" s="160"/>
      <c r="M443" s="160"/>
      <c r="N443" s="160"/>
      <c r="O443" s="160"/>
      <c r="P443" s="160"/>
      <c r="Q443" s="160"/>
      <c r="R443" s="160"/>
      <c r="S443" s="92"/>
      <c r="T443" s="160"/>
      <c r="U443" s="92"/>
      <c r="V443" s="92"/>
      <c r="W443" s="92"/>
      <c r="X443" s="92"/>
      <c r="Y443" s="92"/>
      <c r="Z443" s="161"/>
      <c r="AA443" s="161"/>
      <c r="AB443" s="161"/>
      <c r="AC443" s="161"/>
      <c r="AD443" s="161"/>
      <c r="AE443" s="162"/>
      <c r="AF443" s="162"/>
      <c r="AG443" s="162"/>
      <c r="AH443" s="162"/>
      <c r="AI443" s="162"/>
      <c r="AJ443" s="162"/>
      <c r="AK443" s="162"/>
      <c r="AL443" s="162"/>
      <c r="AM443" s="162"/>
      <c r="AN443" s="162"/>
      <c r="AO443" s="162"/>
      <c r="AP443" s="162"/>
      <c r="AQ443" s="162"/>
      <c r="AR443" s="162"/>
      <c r="AS443" s="162"/>
      <c r="AT443" s="162"/>
      <c r="AU443" s="162"/>
      <c r="AV443" s="162"/>
      <c r="AW443" s="162"/>
      <c r="AX443" s="162"/>
      <c r="AY443" s="162"/>
      <c r="AZ443" s="162"/>
      <c r="BA443" s="162"/>
      <c r="BB443" s="162"/>
      <c r="BC443" s="162"/>
      <c r="BD443" s="162"/>
      <c r="BE443" s="162"/>
      <c r="BF443" s="163"/>
      <c r="BG443" s="163"/>
      <c r="BH443" s="163"/>
      <c r="BI443" s="164"/>
      <c r="BJ443" s="165"/>
      <c r="BK443" s="162"/>
      <c r="BL443" s="162"/>
      <c r="BM443" s="164"/>
      <c r="BN443" s="38"/>
      <c r="BO443" s="38"/>
      <c r="BP443" s="38"/>
      <c r="BQ443" s="38"/>
      <c r="BR443" s="38"/>
      <c r="BS443" s="38"/>
      <c r="BT443" s="114" t="str">
        <f t="shared" si="247"/>
        <v/>
      </c>
      <c r="BU443" s="38"/>
      <c r="BV443" s="38"/>
      <c r="BW443" s="38"/>
      <c r="BX443" s="38"/>
      <c r="BZ443" s="17">
        <f t="shared" si="241"/>
        <v>0</v>
      </c>
      <c r="CA443" s="17">
        <f t="shared" si="242"/>
        <v>0</v>
      </c>
      <c r="CB443" s="17">
        <f t="shared" si="243"/>
        <v>0</v>
      </c>
      <c r="CC443" s="17">
        <f t="shared" si="244"/>
        <v>0</v>
      </c>
      <c r="CD443" s="17">
        <f t="shared" si="245"/>
        <v>0</v>
      </c>
      <c r="CE443" s="17">
        <f t="shared" si="246"/>
        <v>0</v>
      </c>
      <c r="CF443" s="17">
        <f t="shared" si="248"/>
        <v>0</v>
      </c>
      <c r="CG443" s="17">
        <f t="shared" si="249"/>
        <v>0</v>
      </c>
      <c r="CH443" s="17">
        <f t="shared" si="250"/>
        <v>0</v>
      </c>
      <c r="CI443" s="17">
        <f t="shared" si="251"/>
        <v>0</v>
      </c>
      <c r="CJ443" s="17">
        <f t="shared" si="252"/>
        <v>0</v>
      </c>
      <c r="CK443" s="17">
        <f t="shared" si="253"/>
        <v>0</v>
      </c>
      <c r="CL443" s="17">
        <f t="shared" si="254"/>
        <v>0</v>
      </c>
      <c r="CM443" s="17">
        <f t="shared" si="255"/>
        <v>0</v>
      </c>
      <c r="CN443" s="17">
        <f t="shared" si="256"/>
        <v>0</v>
      </c>
      <c r="CO443" s="17">
        <f t="shared" si="257"/>
        <v>0</v>
      </c>
      <c r="CP443" s="17">
        <f t="shared" si="258"/>
        <v>0</v>
      </c>
      <c r="CQ443" s="17">
        <f t="shared" si="259"/>
        <v>0</v>
      </c>
      <c r="CR443" s="17">
        <f t="shared" si="260"/>
        <v>0</v>
      </c>
      <c r="CS443" s="17">
        <f t="shared" si="261"/>
        <v>0</v>
      </c>
      <c r="CT443" s="17">
        <f t="shared" si="262"/>
        <v>0</v>
      </c>
      <c r="CU443" s="17">
        <f t="shared" si="263"/>
        <v>0</v>
      </c>
      <c r="CV443" s="17">
        <f t="shared" si="264"/>
        <v>0</v>
      </c>
      <c r="CW443" s="17">
        <f t="shared" si="265"/>
        <v>0</v>
      </c>
      <c r="CX443" s="17">
        <f t="shared" si="266"/>
        <v>0</v>
      </c>
      <c r="CY443" s="17">
        <f t="shared" si="267"/>
        <v>0</v>
      </c>
      <c r="CZ443" s="17">
        <f t="shared" si="268"/>
        <v>0</v>
      </c>
      <c r="DA443" s="17">
        <f t="shared" si="269"/>
        <v>0</v>
      </c>
      <c r="DB443" s="17">
        <f t="shared" si="270"/>
        <v>0</v>
      </c>
      <c r="DC443" s="17">
        <f t="shared" si="271"/>
        <v>0</v>
      </c>
      <c r="DD443" s="17">
        <f t="shared" si="272"/>
        <v>0</v>
      </c>
      <c r="DE443" s="17">
        <f t="shared" si="273"/>
        <v>0</v>
      </c>
      <c r="DF443" s="17">
        <f t="shared" si="274"/>
        <v>0</v>
      </c>
      <c r="DG443" s="17">
        <f t="shared" si="275"/>
        <v>0</v>
      </c>
      <c r="DH443" s="17">
        <f t="shared" si="276"/>
        <v>0</v>
      </c>
      <c r="DI443" s="17">
        <f t="shared" si="277"/>
        <v>0</v>
      </c>
      <c r="DJ443" s="17">
        <f t="shared" si="278"/>
        <v>0</v>
      </c>
      <c r="DK443" s="17">
        <f t="shared" si="279"/>
        <v>0</v>
      </c>
    </row>
    <row r="444" spans="2:115" ht="15" customHeight="1" x14ac:dyDescent="0.2">
      <c r="B444" s="156">
        <v>436</v>
      </c>
      <c r="C444" s="157"/>
      <c r="D444" s="158"/>
      <c r="E444" s="159"/>
      <c r="F444" s="159"/>
      <c r="G444" s="91"/>
      <c r="H444" s="92"/>
      <c r="I444" s="160"/>
      <c r="J444" s="92"/>
      <c r="K444" s="92"/>
      <c r="L444" s="160"/>
      <c r="M444" s="160"/>
      <c r="N444" s="160"/>
      <c r="O444" s="160"/>
      <c r="P444" s="160"/>
      <c r="Q444" s="160"/>
      <c r="R444" s="160"/>
      <c r="S444" s="92"/>
      <c r="T444" s="160"/>
      <c r="U444" s="92"/>
      <c r="V444" s="92"/>
      <c r="W444" s="92"/>
      <c r="X444" s="92"/>
      <c r="Y444" s="92"/>
      <c r="Z444" s="161"/>
      <c r="AA444" s="161"/>
      <c r="AB444" s="161"/>
      <c r="AC444" s="161"/>
      <c r="AD444" s="161"/>
      <c r="AE444" s="162"/>
      <c r="AF444" s="162"/>
      <c r="AG444" s="162"/>
      <c r="AH444" s="162"/>
      <c r="AI444" s="162"/>
      <c r="AJ444" s="162"/>
      <c r="AK444" s="162"/>
      <c r="AL444" s="162"/>
      <c r="AM444" s="162"/>
      <c r="AN444" s="162"/>
      <c r="AO444" s="162"/>
      <c r="AP444" s="162"/>
      <c r="AQ444" s="162"/>
      <c r="AR444" s="162"/>
      <c r="AS444" s="162"/>
      <c r="AT444" s="162"/>
      <c r="AU444" s="162"/>
      <c r="AV444" s="162"/>
      <c r="AW444" s="162"/>
      <c r="AX444" s="162"/>
      <c r="AY444" s="162"/>
      <c r="AZ444" s="162"/>
      <c r="BA444" s="162"/>
      <c r="BB444" s="162"/>
      <c r="BC444" s="162"/>
      <c r="BD444" s="162"/>
      <c r="BE444" s="162"/>
      <c r="BF444" s="163"/>
      <c r="BG444" s="163"/>
      <c r="BH444" s="163"/>
      <c r="BI444" s="164"/>
      <c r="BJ444" s="165"/>
      <c r="BK444" s="162"/>
      <c r="BL444" s="162"/>
      <c r="BM444" s="164"/>
      <c r="BN444" s="38"/>
      <c r="BO444" s="38"/>
      <c r="BP444" s="38"/>
      <c r="BQ444" s="38"/>
      <c r="BR444" s="38"/>
      <c r="BS444" s="38"/>
      <c r="BT444" s="114" t="str">
        <f t="shared" si="247"/>
        <v/>
      </c>
      <c r="BU444" s="38"/>
      <c r="BV444" s="38"/>
      <c r="BW444" s="38"/>
      <c r="BX444" s="38"/>
      <c r="BZ444" s="17">
        <f t="shared" si="241"/>
        <v>0</v>
      </c>
      <c r="CA444" s="17">
        <f t="shared" si="242"/>
        <v>0</v>
      </c>
      <c r="CB444" s="17">
        <f t="shared" si="243"/>
        <v>0</v>
      </c>
      <c r="CC444" s="17">
        <f t="shared" si="244"/>
        <v>0</v>
      </c>
      <c r="CD444" s="17">
        <f t="shared" si="245"/>
        <v>0</v>
      </c>
      <c r="CE444" s="17">
        <f t="shared" si="246"/>
        <v>0</v>
      </c>
      <c r="CF444" s="17">
        <f t="shared" si="248"/>
        <v>0</v>
      </c>
      <c r="CG444" s="17">
        <f t="shared" si="249"/>
        <v>0</v>
      </c>
      <c r="CH444" s="17">
        <f t="shared" si="250"/>
        <v>0</v>
      </c>
      <c r="CI444" s="17">
        <f t="shared" si="251"/>
        <v>0</v>
      </c>
      <c r="CJ444" s="17">
        <f t="shared" si="252"/>
        <v>0</v>
      </c>
      <c r="CK444" s="17">
        <f t="shared" si="253"/>
        <v>0</v>
      </c>
      <c r="CL444" s="17">
        <f t="shared" si="254"/>
        <v>0</v>
      </c>
      <c r="CM444" s="17">
        <f t="shared" si="255"/>
        <v>0</v>
      </c>
      <c r="CN444" s="17">
        <f t="shared" si="256"/>
        <v>0</v>
      </c>
      <c r="CO444" s="17">
        <f t="shared" si="257"/>
        <v>0</v>
      </c>
      <c r="CP444" s="17">
        <f t="shared" si="258"/>
        <v>0</v>
      </c>
      <c r="CQ444" s="17">
        <f t="shared" si="259"/>
        <v>0</v>
      </c>
      <c r="CR444" s="17">
        <f t="shared" si="260"/>
        <v>0</v>
      </c>
      <c r="CS444" s="17">
        <f t="shared" si="261"/>
        <v>0</v>
      </c>
      <c r="CT444" s="17">
        <f t="shared" si="262"/>
        <v>0</v>
      </c>
      <c r="CU444" s="17">
        <f t="shared" si="263"/>
        <v>0</v>
      </c>
      <c r="CV444" s="17">
        <f t="shared" si="264"/>
        <v>0</v>
      </c>
      <c r="CW444" s="17">
        <f t="shared" si="265"/>
        <v>0</v>
      </c>
      <c r="CX444" s="17">
        <f t="shared" si="266"/>
        <v>0</v>
      </c>
      <c r="CY444" s="17">
        <f t="shared" si="267"/>
        <v>0</v>
      </c>
      <c r="CZ444" s="17">
        <f t="shared" si="268"/>
        <v>0</v>
      </c>
      <c r="DA444" s="17">
        <f t="shared" si="269"/>
        <v>0</v>
      </c>
      <c r="DB444" s="17">
        <f t="shared" si="270"/>
        <v>0</v>
      </c>
      <c r="DC444" s="17">
        <f t="shared" si="271"/>
        <v>0</v>
      </c>
      <c r="DD444" s="17">
        <f t="shared" si="272"/>
        <v>0</v>
      </c>
      <c r="DE444" s="17">
        <f t="shared" si="273"/>
        <v>0</v>
      </c>
      <c r="DF444" s="17">
        <f t="shared" si="274"/>
        <v>0</v>
      </c>
      <c r="DG444" s="17">
        <f t="shared" si="275"/>
        <v>0</v>
      </c>
      <c r="DH444" s="17">
        <f t="shared" si="276"/>
        <v>0</v>
      </c>
      <c r="DI444" s="17">
        <f t="shared" si="277"/>
        <v>0</v>
      </c>
      <c r="DJ444" s="17">
        <f t="shared" si="278"/>
        <v>0</v>
      </c>
      <c r="DK444" s="17">
        <f t="shared" si="279"/>
        <v>0</v>
      </c>
    </row>
    <row r="445" spans="2:115" ht="15" customHeight="1" x14ac:dyDescent="0.2">
      <c r="B445" s="156">
        <v>437</v>
      </c>
      <c r="C445" s="157"/>
      <c r="D445" s="158"/>
      <c r="E445" s="159"/>
      <c r="F445" s="159"/>
      <c r="G445" s="91"/>
      <c r="H445" s="92"/>
      <c r="I445" s="160"/>
      <c r="J445" s="92"/>
      <c r="K445" s="92"/>
      <c r="L445" s="160"/>
      <c r="M445" s="160"/>
      <c r="N445" s="160"/>
      <c r="O445" s="160"/>
      <c r="P445" s="160"/>
      <c r="Q445" s="160"/>
      <c r="R445" s="160"/>
      <c r="S445" s="92"/>
      <c r="T445" s="160"/>
      <c r="U445" s="92"/>
      <c r="V445" s="92"/>
      <c r="W445" s="92"/>
      <c r="X445" s="92"/>
      <c r="Y445" s="92"/>
      <c r="Z445" s="161"/>
      <c r="AA445" s="161"/>
      <c r="AB445" s="161"/>
      <c r="AC445" s="161"/>
      <c r="AD445" s="161"/>
      <c r="AE445" s="162"/>
      <c r="AF445" s="162"/>
      <c r="AG445" s="162"/>
      <c r="AH445" s="162"/>
      <c r="AI445" s="162"/>
      <c r="AJ445" s="162"/>
      <c r="AK445" s="162"/>
      <c r="AL445" s="162"/>
      <c r="AM445" s="162"/>
      <c r="AN445" s="162"/>
      <c r="AO445" s="162"/>
      <c r="AP445" s="162"/>
      <c r="AQ445" s="162"/>
      <c r="AR445" s="162"/>
      <c r="AS445" s="162"/>
      <c r="AT445" s="162"/>
      <c r="AU445" s="162"/>
      <c r="AV445" s="162"/>
      <c r="AW445" s="162"/>
      <c r="AX445" s="162"/>
      <c r="AY445" s="162"/>
      <c r="AZ445" s="162"/>
      <c r="BA445" s="162"/>
      <c r="BB445" s="162"/>
      <c r="BC445" s="162"/>
      <c r="BD445" s="162"/>
      <c r="BE445" s="162"/>
      <c r="BF445" s="163"/>
      <c r="BG445" s="163"/>
      <c r="BH445" s="163"/>
      <c r="BI445" s="164"/>
      <c r="BJ445" s="165"/>
      <c r="BK445" s="162"/>
      <c r="BL445" s="162"/>
      <c r="BM445" s="164"/>
      <c r="BN445" s="38"/>
      <c r="BO445" s="38"/>
      <c r="BP445" s="38"/>
      <c r="BQ445" s="38"/>
      <c r="BR445" s="38"/>
      <c r="BS445" s="38"/>
      <c r="BT445" s="114" t="str">
        <f t="shared" si="247"/>
        <v/>
      </c>
      <c r="BU445" s="38"/>
      <c r="BV445" s="38"/>
      <c r="BW445" s="38"/>
      <c r="BX445" s="38"/>
      <c r="BZ445" s="17">
        <f t="shared" si="241"/>
        <v>0</v>
      </c>
      <c r="CA445" s="17">
        <f t="shared" si="242"/>
        <v>0</v>
      </c>
      <c r="CB445" s="17">
        <f t="shared" si="243"/>
        <v>0</v>
      </c>
      <c r="CC445" s="17">
        <f t="shared" si="244"/>
        <v>0</v>
      </c>
      <c r="CD445" s="17">
        <f t="shared" si="245"/>
        <v>0</v>
      </c>
      <c r="CE445" s="17">
        <f t="shared" si="246"/>
        <v>0</v>
      </c>
      <c r="CF445" s="17">
        <f t="shared" si="248"/>
        <v>0</v>
      </c>
      <c r="CG445" s="17">
        <f t="shared" si="249"/>
        <v>0</v>
      </c>
      <c r="CH445" s="17">
        <f t="shared" si="250"/>
        <v>0</v>
      </c>
      <c r="CI445" s="17">
        <f t="shared" si="251"/>
        <v>0</v>
      </c>
      <c r="CJ445" s="17">
        <f t="shared" si="252"/>
        <v>0</v>
      </c>
      <c r="CK445" s="17">
        <f t="shared" si="253"/>
        <v>0</v>
      </c>
      <c r="CL445" s="17">
        <f t="shared" si="254"/>
        <v>0</v>
      </c>
      <c r="CM445" s="17">
        <f t="shared" si="255"/>
        <v>0</v>
      </c>
      <c r="CN445" s="17">
        <f t="shared" si="256"/>
        <v>0</v>
      </c>
      <c r="CO445" s="17">
        <f t="shared" si="257"/>
        <v>0</v>
      </c>
      <c r="CP445" s="17">
        <f t="shared" si="258"/>
        <v>0</v>
      </c>
      <c r="CQ445" s="17">
        <f t="shared" si="259"/>
        <v>0</v>
      </c>
      <c r="CR445" s="17">
        <f t="shared" si="260"/>
        <v>0</v>
      </c>
      <c r="CS445" s="17">
        <f t="shared" si="261"/>
        <v>0</v>
      </c>
      <c r="CT445" s="17">
        <f t="shared" si="262"/>
        <v>0</v>
      </c>
      <c r="CU445" s="17">
        <f t="shared" si="263"/>
        <v>0</v>
      </c>
      <c r="CV445" s="17">
        <f t="shared" si="264"/>
        <v>0</v>
      </c>
      <c r="CW445" s="17">
        <f t="shared" si="265"/>
        <v>0</v>
      </c>
      <c r="CX445" s="17">
        <f t="shared" si="266"/>
        <v>0</v>
      </c>
      <c r="CY445" s="17">
        <f t="shared" si="267"/>
        <v>0</v>
      </c>
      <c r="CZ445" s="17">
        <f t="shared" si="268"/>
        <v>0</v>
      </c>
      <c r="DA445" s="17">
        <f t="shared" si="269"/>
        <v>0</v>
      </c>
      <c r="DB445" s="17">
        <f t="shared" si="270"/>
        <v>0</v>
      </c>
      <c r="DC445" s="17">
        <f t="shared" si="271"/>
        <v>0</v>
      </c>
      <c r="DD445" s="17">
        <f t="shared" si="272"/>
        <v>0</v>
      </c>
      <c r="DE445" s="17">
        <f t="shared" si="273"/>
        <v>0</v>
      </c>
      <c r="DF445" s="17">
        <f t="shared" si="274"/>
        <v>0</v>
      </c>
      <c r="DG445" s="17">
        <f t="shared" si="275"/>
        <v>0</v>
      </c>
      <c r="DH445" s="17">
        <f t="shared" si="276"/>
        <v>0</v>
      </c>
      <c r="DI445" s="17">
        <f t="shared" si="277"/>
        <v>0</v>
      </c>
      <c r="DJ445" s="17">
        <f t="shared" si="278"/>
        <v>0</v>
      </c>
      <c r="DK445" s="17">
        <f t="shared" si="279"/>
        <v>0</v>
      </c>
    </row>
    <row r="446" spans="2:115" ht="15" customHeight="1" x14ac:dyDescent="0.2">
      <c r="B446" s="156">
        <v>438</v>
      </c>
      <c r="C446" s="157"/>
      <c r="D446" s="158"/>
      <c r="E446" s="159"/>
      <c r="F446" s="159"/>
      <c r="G446" s="91"/>
      <c r="H446" s="92"/>
      <c r="I446" s="160"/>
      <c r="J446" s="92"/>
      <c r="K446" s="92"/>
      <c r="L446" s="160"/>
      <c r="M446" s="160"/>
      <c r="N446" s="160"/>
      <c r="O446" s="160"/>
      <c r="P446" s="160"/>
      <c r="Q446" s="160"/>
      <c r="R446" s="160"/>
      <c r="S446" s="92"/>
      <c r="T446" s="160"/>
      <c r="U446" s="92"/>
      <c r="V446" s="92"/>
      <c r="W446" s="92"/>
      <c r="X446" s="92"/>
      <c r="Y446" s="92"/>
      <c r="Z446" s="161"/>
      <c r="AA446" s="161"/>
      <c r="AB446" s="161"/>
      <c r="AC446" s="161"/>
      <c r="AD446" s="161"/>
      <c r="AE446" s="162"/>
      <c r="AF446" s="162"/>
      <c r="AG446" s="162"/>
      <c r="AH446" s="162"/>
      <c r="AI446" s="162"/>
      <c r="AJ446" s="162"/>
      <c r="AK446" s="162"/>
      <c r="AL446" s="162"/>
      <c r="AM446" s="162"/>
      <c r="AN446" s="162"/>
      <c r="AO446" s="162"/>
      <c r="AP446" s="162"/>
      <c r="AQ446" s="162"/>
      <c r="AR446" s="162"/>
      <c r="AS446" s="162"/>
      <c r="AT446" s="162"/>
      <c r="AU446" s="162"/>
      <c r="AV446" s="162"/>
      <c r="AW446" s="162"/>
      <c r="AX446" s="162"/>
      <c r="AY446" s="162"/>
      <c r="AZ446" s="162"/>
      <c r="BA446" s="162"/>
      <c r="BB446" s="162"/>
      <c r="BC446" s="162"/>
      <c r="BD446" s="162"/>
      <c r="BE446" s="162"/>
      <c r="BF446" s="163"/>
      <c r="BG446" s="163"/>
      <c r="BH446" s="163"/>
      <c r="BI446" s="164"/>
      <c r="BJ446" s="165"/>
      <c r="BK446" s="162"/>
      <c r="BL446" s="162"/>
      <c r="BM446" s="164"/>
      <c r="BN446" s="38"/>
      <c r="BO446" s="38"/>
      <c r="BP446" s="38"/>
      <c r="BQ446" s="38"/>
      <c r="BR446" s="38"/>
      <c r="BS446" s="38"/>
      <c r="BT446" s="114" t="str">
        <f t="shared" si="247"/>
        <v/>
      </c>
      <c r="BU446" s="38"/>
      <c r="BV446" s="38"/>
      <c r="BW446" s="38"/>
      <c r="BX446" s="38"/>
      <c r="BZ446" s="17">
        <f t="shared" si="241"/>
        <v>0</v>
      </c>
      <c r="CA446" s="17">
        <f t="shared" si="242"/>
        <v>0</v>
      </c>
      <c r="CB446" s="17">
        <f t="shared" si="243"/>
        <v>0</v>
      </c>
      <c r="CC446" s="17">
        <f t="shared" si="244"/>
        <v>0</v>
      </c>
      <c r="CD446" s="17">
        <f t="shared" si="245"/>
        <v>0</v>
      </c>
      <c r="CE446" s="17">
        <f t="shared" si="246"/>
        <v>0</v>
      </c>
      <c r="CF446" s="17">
        <f t="shared" si="248"/>
        <v>0</v>
      </c>
      <c r="CG446" s="17">
        <f t="shared" si="249"/>
        <v>0</v>
      </c>
      <c r="CH446" s="17">
        <f t="shared" si="250"/>
        <v>0</v>
      </c>
      <c r="CI446" s="17">
        <f t="shared" si="251"/>
        <v>0</v>
      </c>
      <c r="CJ446" s="17">
        <f t="shared" si="252"/>
        <v>0</v>
      </c>
      <c r="CK446" s="17">
        <f t="shared" si="253"/>
        <v>0</v>
      </c>
      <c r="CL446" s="17">
        <f t="shared" si="254"/>
        <v>0</v>
      </c>
      <c r="CM446" s="17">
        <f t="shared" si="255"/>
        <v>0</v>
      </c>
      <c r="CN446" s="17">
        <f t="shared" si="256"/>
        <v>0</v>
      </c>
      <c r="CO446" s="17">
        <f t="shared" si="257"/>
        <v>0</v>
      </c>
      <c r="CP446" s="17">
        <f t="shared" si="258"/>
        <v>0</v>
      </c>
      <c r="CQ446" s="17">
        <f t="shared" si="259"/>
        <v>0</v>
      </c>
      <c r="CR446" s="17">
        <f t="shared" si="260"/>
        <v>0</v>
      </c>
      <c r="CS446" s="17">
        <f t="shared" si="261"/>
        <v>0</v>
      </c>
      <c r="CT446" s="17">
        <f t="shared" si="262"/>
        <v>0</v>
      </c>
      <c r="CU446" s="17">
        <f t="shared" si="263"/>
        <v>0</v>
      </c>
      <c r="CV446" s="17">
        <f t="shared" si="264"/>
        <v>0</v>
      </c>
      <c r="CW446" s="17">
        <f t="shared" si="265"/>
        <v>0</v>
      </c>
      <c r="CX446" s="17">
        <f t="shared" si="266"/>
        <v>0</v>
      </c>
      <c r="CY446" s="17">
        <f t="shared" si="267"/>
        <v>0</v>
      </c>
      <c r="CZ446" s="17">
        <f t="shared" si="268"/>
        <v>0</v>
      </c>
      <c r="DA446" s="17">
        <f t="shared" si="269"/>
        <v>0</v>
      </c>
      <c r="DB446" s="17">
        <f t="shared" si="270"/>
        <v>0</v>
      </c>
      <c r="DC446" s="17">
        <f t="shared" si="271"/>
        <v>0</v>
      </c>
      <c r="DD446" s="17">
        <f t="shared" si="272"/>
        <v>0</v>
      </c>
      <c r="DE446" s="17">
        <f t="shared" si="273"/>
        <v>0</v>
      </c>
      <c r="DF446" s="17">
        <f t="shared" si="274"/>
        <v>0</v>
      </c>
      <c r="DG446" s="17">
        <f t="shared" si="275"/>
        <v>0</v>
      </c>
      <c r="DH446" s="17">
        <f t="shared" si="276"/>
        <v>0</v>
      </c>
      <c r="DI446" s="17">
        <f t="shared" si="277"/>
        <v>0</v>
      </c>
      <c r="DJ446" s="17">
        <f t="shared" si="278"/>
        <v>0</v>
      </c>
      <c r="DK446" s="17">
        <f t="shared" si="279"/>
        <v>0</v>
      </c>
    </row>
    <row r="447" spans="2:115" ht="15" customHeight="1" x14ac:dyDescent="0.2">
      <c r="B447" s="156">
        <v>439</v>
      </c>
      <c r="C447" s="157"/>
      <c r="D447" s="158"/>
      <c r="E447" s="159"/>
      <c r="F447" s="159"/>
      <c r="G447" s="91"/>
      <c r="H447" s="92"/>
      <c r="I447" s="160"/>
      <c r="J447" s="92"/>
      <c r="K447" s="92"/>
      <c r="L447" s="160"/>
      <c r="M447" s="160"/>
      <c r="N447" s="160"/>
      <c r="O447" s="160"/>
      <c r="P447" s="160"/>
      <c r="Q447" s="160"/>
      <c r="R447" s="160"/>
      <c r="S447" s="92"/>
      <c r="T447" s="160"/>
      <c r="U447" s="92"/>
      <c r="V447" s="92"/>
      <c r="W447" s="92"/>
      <c r="X447" s="92"/>
      <c r="Y447" s="92"/>
      <c r="Z447" s="161"/>
      <c r="AA447" s="161"/>
      <c r="AB447" s="161"/>
      <c r="AC447" s="161"/>
      <c r="AD447" s="161"/>
      <c r="AE447" s="162"/>
      <c r="AF447" s="162"/>
      <c r="AG447" s="162"/>
      <c r="AH447" s="162"/>
      <c r="AI447" s="162"/>
      <c r="AJ447" s="162"/>
      <c r="AK447" s="162"/>
      <c r="AL447" s="162"/>
      <c r="AM447" s="162"/>
      <c r="AN447" s="162"/>
      <c r="AO447" s="162"/>
      <c r="AP447" s="162"/>
      <c r="AQ447" s="162"/>
      <c r="AR447" s="162"/>
      <c r="AS447" s="162"/>
      <c r="AT447" s="162"/>
      <c r="AU447" s="162"/>
      <c r="AV447" s="162"/>
      <c r="AW447" s="162"/>
      <c r="AX447" s="162"/>
      <c r="AY447" s="162"/>
      <c r="AZ447" s="162"/>
      <c r="BA447" s="162"/>
      <c r="BB447" s="162"/>
      <c r="BC447" s="162"/>
      <c r="BD447" s="162"/>
      <c r="BE447" s="162"/>
      <c r="BF447" s="163"/>
      <c r="BG447" s="163"/>
      <c r="BH447" s="163"/>
      <c r="BI447" s="164"/>
      <c r="BJ447" s="165"/>
      <c r="BK447" s="162"/>
      <c r="BL447" s="162"/>
      <c r="BM447" s="164"/>
      <c r="BN447" s="38"/>
      <c r="BO447" s="38"/>
      <c r="BP447" s="38"/>
      <c r="BQ447" s="38"/>
      <c r="BR447" s="38"/>
      <c r="BS447" s="38"/>
      <c r="BT447" s="114" t="str">
        <f t="shared" si="247"/>
        <v/>
      </c>
      <c r="BU447" s="38"/>
      <c r="BV447" s="38"/>
      <c r="BW447" s="38"/>
      <c r="BX447" s="38"/>
      <c r="BZ447" s="17">
        <f t="shared" si="241"/>
        <v>0</v>
      </c>
      <c r="CA447" s="17">
        <f t="shared" si="242"/>
        <v>0</v>
      </c>
      <c r="CB447" s="17">
        <f t="shared" si="243"/>
        <v>0</v>
      </c>
      <c r="CC447" s="17">
        <f t="shared" si="244"/>
        <v>0</v>
      </c>
      <c r="CD447" s="17">
        <f t="shared" si="245"/>
        <v>0</v>
      </c>
      <c r="CE447" s="17">
        <f t="shared" si="246"/>
        <v>0</v>
      </c>
      <c r="CF447" s="17">
        <f t="shared" si="248"/>
        <v>0</v>
      </c>
      <c r="CG447" s="17">
        <f t="shared" si="249"/>
        <v>0</v>
      </c>
      <c r="CH447" s="17">
        <f t="shared" si="250"/>
        <v>0</v>
      </c>
      <c r="CI447" s="17">
        <f t="shared" si="251"/>
        <v>0</v>
      </c>
      <c r="CJ447" s="17">
        <f t="shared" si="252"/>
        <v>0</v>
      </c>
      <c r="CK447" s="17">
        <f t="shared" si="253"/>
        <v>0</v>
      </c>
      <c r="CL447" s="17">
        <f t="shared" si="254"/>
        <v>0</v>
      </c>
      <c r="CM447" s="17">
        <f t="shared" si="255"/>
        <v>0</v>
      </c>
      <c r="CN447" s="17">
        <f t="shared" si="256"/>
        <v>0</v>
      </c>
      <c r="CO447" s="17">
        <f t="shared" si="257"/>
        <v>0</v>
      </c>
      <c r="CP447" s="17">
        <f t="shared" si="258"/>
        <v>0</v>
      </c>
      <c r="CQ447" s="17">
        <f t="shared" si="259"/>
        <v>0</v>
      </c>
      <c r="CR447" s="17">
        <f t="shared" si="260"/>
        <v>0</v>
      </c>
      <c r="CS447" s="17">
        <f t="shared" si="261"/>
        <v>0</v>
      </c>
      <c r="CT447" s="17">
        <f t="shared" si="262"/>
        <v>0</v>
      </c>
      <c r="CU447" s="17">
        <f t="shared" si="263"/>
        <v>0</v>
      </c>
      <c r="CV447" s="17">
        <f t="shared" si="264"/>
        <v>0</v>
      </c>
      <c r="CW447" s="17">
        <f t="shared" si="265"/>
        <v>0</v>
      </c>
      <c r="CX447" s="17">
        <f t="shared" si="266"/>
        <v>0</v>
      </c>
      <c r="CY447" s="17">
        <f t="shared" si="267"/>
        <v>0</v>
      </c>
      <c r="CZ447" s="17">
        <f t="shared" si="268"/>
        <v>0</v>
      </c>
      <c r="DA447" s="17">
        <f t="shared" si="269"/>
        <v>0</v>
      </c>
      <c r="DB447" s="17">
        <f t="shared" si="270"/>
        <v>0</v>
      </c>
      <c r="DC447" s="17">
        <f t="shared" si="271"/>
        <v>0</v>
      </c>
      <c r="DD447" s="17">
        <f t="shared" si="272"/>
        <v>0</v>
      </c>
      <c r="DE447" s="17">
        <f t="shared" si="273"/>
        <v>0</v>
      </c>
      <c r="DF447" s="17">
        <f t="shared" si="274"/>
        <v>0</v>
      </c>
      <c r="DG447" s="17">
        <f t="shared" si="275"/>
        <v>0</v>
      </c>
      <c r="DH447" s="17">
        <f t="shared" si="276"/>
        <v>0</v>
      </c>
      <c r="DI447" s="17">
        <f t="shared" si="277"/>
        <v>0</v>
      </c>
      <c r="DJ447" s="17">
        <f t="shared" si="278"/>
        <v>0</v>
      </c>
      <c r="DK447" s="17">
        <f t="shared" si="279"/>
        <v>0</v>
      </c>
    </row>
    <row r="448" spans="2:115" ht="15" customHeight="1" x14ac:dyDescent="0.2">
      <c r="B448" s="156">
        <v>440</v>
      </c>
      <c r="C448" s="157"/>
      <c r="D448" s="158"/>
      <c r="E448" s="159"/>
      <c r="F448" s="159"/>
      <c r="G448" s="91"/>
      <c r="H448" s="92"/>
      <c r="I448" s="160"/>
      <c r="J448" s="92"/>
      <c r="K448" s="92"/>
      <c r="L448" s="160"/>
      <c r="M448" s="160"/>
      <c r="N448" s="160"/>
      <c r="O448" s="160"/>
      <c r="P448" s="160"/>
      <c r="Q448" s="160"/>
      <c r="R448" s="160"/>
      <c r="S448" s="92"/>
      <c r="T448" s="160"/>
      <c r="U448" s="92"/>
      <c r="V448" s="92"/>
      <c r="W448" s="92"/>
      <c r="X448" s="92"/>
      <c r="Y448" s="92"/>
      <c r="Z448" s="161"/>
      <c r="AA448" s="161"/>
      <c r="AB448" s="161"/>
      <c r="AC448" s="161"/>
      <c r="AD448" s="161"/>
      <c r="AE448" s="162"/>
      <c r="AF448" s="162"/>
      <c r="AG448" s="162"/>
      <c r="AH448" s="162"/>
      <c r="AI448" s="162"/>
      <c r="AJ448" s="162"/>
      <c r="AK448" s="162"/>
      <c r="AL448" s="162"/>
      <c r="AM448" s="162"/>
      <c r="AN448" s="162"/>
      <c r="AO448" s="162"/>
      <c r="AP448" s="162"/>
      <c r="AQ448" s="162"/>
      <c r="AR448" s="162"/>
      <c r="AS448" s="162"/>
      <c r="AT448" s="162"/>
      <c r="AU448" s="162"/>
      <c r="AV448" s="162"/>
      <c r="AW448" s="162"/>
      <c r="AX448" s="162"/>
      <c r="AY448" s="162"/>
      <c r="AZ448" s="162"/>
      <c r="BA448" s="162"/>
      <c r="BB448" s="162"/>
      <c r="BC448" s="162"/>
      <c r="BD448" s="162"/>
      <c r="BE448" s="162"/>
      <c r="BF448" s="163"/>
      <c r="BG448" s="163"/>
      <c r="BH448" s="163"/>
      <c r="BI448" s="164"/>
      <c r="BJ448" s="165"/>
      <c r="BK448" s="162"/>
      <c r="BL448" s="162"/>
      <c r="BM448" s="164"/>
      <c r="BN448" s="38"/>
      <c r="BO448" s="38"/>
      <c r="BP448" s="38"/>
      <c r="BQ448" s="38"/>
      <c r="BR448" s="38"/>
      <c r="BS448" s="38"/>
      <c r="BT448" s="114" t="str">
        <f t="shared" si="247"/>
        <v/>
      </c>
      <c r="BU448" s="38"/>
      <c r="BV448" s="38"/>
      <c r="BW448" s="38"/>
      <c r="BX448" s="38"/>
      <c r="BZ448" s="17">
        <f t="shared" si="241"/>
        <v>0</v>
      </c>
      <c r="CA448" s="17">
        <f t="shared" si="242"/>
        <v>0</v>
      </c>
      <c r="CB448" s="17">
        <f t="shared" si="243"/>
        <v>0</v>
      </c>
      <c r="CC448" s="17">
        <f t="shared" si="244"/>
        <v>0</v>
      </c>
      <c r="CD448" s="17">
        <f t="shared" si="245"/>
        <v>0</v>
      </c>
      <c r="CE448" s="17">
        <f t="shared" si="246"/>
        <v>0</v>
      </c>
      <c r="CF448" s="17">
        <f t="shared" si="248"/>
        <v>0</v>
      </c>
      <c r="CG448" s="17">
        <f t="shared" si="249"/>
        <v>0</v>
      </c>
      <c r="CH448" s="17">
        <f t="shared" si="250"/>
        <v>0</v>
      </c>
      <c r="CI448" s="17">
        <f t="shared" si="251"/>
        <v>0</v>
      </c>
      <c r="CJ448" s="17">
        <f t="shared" si="252"/>
        <v>0</v>
      </c>
      <c r="CK448" s="17">
        <f t="shared" si="253"/>
        <v>0</v>
      </c>
      <c r="CL448" s="17">
        <f t="shared" si="254"/>
        <v>0</v>
      </c>
      <c r="CM448" s="17">
        <f t="shared" si="255"/>
        <v>0</v>
      </c>
      <c r="CN448" s="17">
        <f t="shared" si="256"/>
        <v>0</v>
      </c>
      <c r="CO448" s="17">
        <f t="shared" si="257"/>
        <v>0</v>
      </c>
      <c r="CP448" s="17">
        <f t="shared" si="258"/>
        <v>0</v>
      </c>
      <c r="CQ448" s="17">
        <f t="shared" si="259"/>
        <v>0</v>
      </c>
      <c r="CR448" s="17">
        <f t="shared" si="260"/>
        <v>0</v>
      </c>
      <c r="CS448" s="17">
        <f t="shared" si="261"/>
        <v>0</v>
      </c>
      <c r="CT448" s="17">
        <f t="shared" si="262"/>
        <v>0</v>
      </c>
      <c r="CU448" s="17">
        <f t="shared" si="263"/>
        <v>0</v>
      </c>
      <c r="CV448" s="17">
        <f t="shared" si="264"/>
        <v>0</v>
      </c>
      <c r="CW448" s="17">
        <f t="shared" si="265"/>
        <v>0</v>
      </c>
      <c r="CX448" s="17">
        <f t="shared" si="266"/>
        <v>0</v>
      </c>
      <c r="CY448" s="17">
        <f t="shared" si="267"/>
        <v>0</v>
      </c>
      <c r="CZ448" s="17">
        <f t="shared" si="268"/>
        <v>0</v>
      </c>
      <c r="DA448" s="17">
        <f t="shared" si="269"/>
        <v>0</v>
      </c>
      <c r="DB448" s="17">
        <f t="shared" si="270"/>
        <v>0</v>
      </c>
      <c r="DC448" s="17">
        <f t="shared" si="271"/>
        <v>0</v>
      </c>
      <c r="DD448" s="17">
        <f t="shared" si="272"/>
        <v>0</v>
      </c>
      <c r="DE448" s="17">
        <f t="shared" si="273"/>
        <v>0</v>
      </c>
      <c r="DF448" s="17">
        <f t="shared" si="274"/>
        <v>0</v>
      </c>
      <c r="DG448" s="17">
        <f t="shared" si="275"/>
        <v>0</v>
      </c>
      <c r="DH448" s="17">
        <f t="shared" si="276"/>
        <v>0</v>
      </c>
      <c r="DI448" s="17">
        <f t="shared" si="277"/>
        <v>0</v>
      </c>
      <c r="DJ448" s="17">
        <f t="shared" si="278"/>
        <v>0</v>
      </c>
      <c r="DK448" s="17">
        <f t="shared" si="279"/>
        <v>0</v>
      </c>
    </row>
    <row r="449" spans="2:115" ht="15" customHeight="1" x14ac:dyDescent="0.2">
      <c r="B449" s="156">
        <v>441</v>
      </c>
      <c r="C449" s="157"/>
      <c r="D449" s="158"/>
      <c r="E449" s="159"/>
      <c r="F449" s="159"/>
      <c r="G449" s="91"/>
      <c r="H449" s="92"/>
      <c r="I449" s="160"/>
      <c r="J449" s="92"/>
      <c r="K449" s="92"/>
      <c r="L449" s="160"/>
      <c r="M449" s="160"/>
      <c r="N449" s="160"/>
      <c r="O449" s="160"/>
      <c r="P449" s="160"/>
      <c r="Q449" s="160"/>
      <c r="R449" s="160"/>
      <c r="S449" s="92"/>
      <c r="T449" s="160"/>
      <c r="U449" s="92"/>
      <c r="V449" s="92"/>
      <c r="W449" s="92"/>
      <c r="X449" s="92"/>
      <c r="Y449" s="92"/>
      <c r="Z449" s="161"/>
      <c r="AA449" s="161"/>
      <c r="AB449" s="161"/>
      <c r="AC449" s="161"/>
      <c r="AD449" s="161"/>
      <c r="AE449" s="162"/>
      <c r="AF449" s="162"/>
      <c r="AG449" s="162"/>
      <c r="AH449" s="162"/>
      <c r="AI449" s="162"/>
      <c r="AJ449" s="162"/>
      <c r="AK449" s="162"/>
      <c r="AL449" s="162"/>
      <c r="AM449" s="162"/>
      <c r="AN449" s="162"/>
      <c r="AO449" s="162"/>
      <c r="AP449" s="162"/>
      <c r="AQ449" s="162"/>
      <c r="AR449" s="162"/>
      <c r="AS449" s="162"/>
      <c r="AT449" s="162"/>
      <c r="AU449" s="162"/>
      <c r="AV449" s="162"/>
      <c r="AW449" s="162"/>
      <c r="AX449" s="162"/>
      <c r="AY449" s="162"/>
      <c r="AZ449" s="162"/>
      <c r="BA449" s="162"/>
      <c r="BB449" s="162"/>
      <c r="BC449" s="162"/>
      <c r="BD449" s="162"/>
      <c r="BE449" s="162"/>
      <c r="BF449" s="163"/>
      <c r="BG449" s="163"/>
      <c r="BH449" s="163"/>
      <c r="BI449" s="164"/>
      <c r="BJ449" s="165"/>
      <c r="BK449" s="162"/>
      <c r="BL449" s="162"/>
      <c r="BM449" s="164"/>
      <c r="BN449" s="38"/>
      <c r="BO449" s="38"/>
      <c r="BP449" s="38"/>
      <c r="BQ449" s="38"/>
      <c r="BR449" s="38"/>
      <c r="BS449" s="38"/>
      <c r="BT449" s="114" t="str">
        <f t="shared" si="247"/>
        <v/>
      </c>
      <c r="BU449" s="38"/>
      <c r="BV449" s="38"/>
      <c r="BW449" s="38"/>
      <c r="BX449" s="38"/>
      <c r="BZ449" s="17">
        <f t="shared" si="241"/>
        <v>0</v>
      </c>
      <c r="CA449" s="17">
        <f t="shared" si="242"/>
        <v>0</v>
      </c>
      <c r="CB449" s="17">
        <f t="shared" si="243"/>
        <v>0</v>
      </c>
      <c r="CC449" s="17">
        <f t="shared" si="244"/>
        <v>0</v>
      </c>
      <c r="CD449" s="17">
        <f t="shared" si="245"/>
        <v>0</v>
      </c>
      <c r="CE449" s="17">
        <f t="shared" si="246"/>
        <v>0</v>
      </c>
      <c r="CF449" s="17">
        <f t="shared" si="248"/>
        <v>0</v>
      </c>
      <c r="CG449" s="17">
        <f t="shared" si="249"/>
        <v>0</v>
      </c>
      <c r="CH449" s="17">
        <f t="shared" si="250"/>
        <v>0</v>
      </c>
      <c r="CI449" s="17">
        <f t="shared" si="251"/>
        <v>0</v>
      </c>
      <c r="CJ449" s="17">
        <f t="shared" si="252"/>
        <v>0</v>
      </c>
      <c r="CK449" s="17">
        <f t="shared" si="253"/>
        <v>0</v>
      </c>
      <c r="CL449" s="17">
        <f t="shared" si="254"/>
        <v>0</v>
      </c>
      <c r="CM449" s="17">
        <f t="shared" si="255"/>
        <v>0</v>
      </c>
      <c r="CN449" s="17">
        <f t="shared" si="256"/>
        <v>0</v>
      </c>
      <c r="CO449" s="17">
        <f t="shared" si="257"/>
        <v>0</v>
      </c>
      <c r="CP449" s="17">
        <f t="shared" si="258"/>
        <v>0</v>
      </c>
      <c r="CQ449" s="17">
        <f t="shared" si="259"/>
        <v>0</v>
      </c>
      <c r="CR449" s="17">
        <f t="shared" si="260"/>
        <v>0</v>
      </c>
      <c r="CS449" s="17">
        <f t="shared" si="261"/>
        <v>0</v>
      </c>
      <c r="CT449" s="17">
        <f t="shared" si="262"/>
        <v>0</v>
      </c>
      <c r="CU449" s="17">
        <f t="shared" si="263"/>
        <v>0</v>
      </c>
      <c r="CV449" s="17">
        <f t="shared" si="264"/>
        <v>0</v>
      </c>
      <c r="CW449" s="17">
        <f t="shared" si="265"/>
        <v>0</v>
      </c>
      <c r="CX449" s="17">
        <f t="shared" si="266"/>
        <v>0</v>
      </c>
      <c r="CY449" s="17">
        <f t="shared" si="267"/>
        <v>0</v>
      </c>
      <c r="CZ449" s="17">
        <f t="shared" si="268"/>
        <v>0</v>
      </c>
      <c r="DA449" s="17">
        <f t="shared" si="269"/>
        <v>0</v>
      </c>
      <c r="DB449" s="17">
        <f t="shared" si="270"/>
        <v>0</v>
      </c>
      <c r="DC449" s="17">
        <f t="shared" si="271"/>
        <v>0</v>
      </c>
      <c r="DD449" s="17">
        <f t="shared" si="272"/>
        <v>0</v>
      </c>
      <c r="DE449" s="17">
        <f t="shared" si="273"/>
        <v>0</v>
      </c>
      <c r="DF449" s="17">
        <f t="shared" si="274"/>
        <v>0</v>
      </c>
      <c r="DG449" s="17">
        <f t="shared" si="275"/>
        <v>0</v>
      </c>
      <c r="DH449" s="17">
        <f t="shared" si="276"/>
        <v>0</v>
      </c>
      <c r="DI449" s="17">
        <f t="shared" si="277"/>
        <v>0</v>
      </c>
      <c r="DJ449" s="17">
        <f t="shared" si="278"/>
        <v>0</v>
      </c>
      <c r="DK449" s="17">
        <f t="shared" si="279"/>
        <v>0</v>
      </c>
    </row>
    <row r="450" spans="2:115" ht="15" customHeight="1" x14ac:dyDescent="0.2">
      <c r="B450" s="156">
        <v>442</v>
      </c>
      <c r="C450" s="157"/>
      <c r="D450" s="158"/>
      <c r="E450" s="159"/>
      <c r="F450" s="159"/>
      <c r="G450" s="91"/>
      <c r="H450" s="92"/>
      <c r="I450" s="160"/>
      <c r="J450" s="92"/>
      <c r="K450" s="92"/>
      <c r="L450" s="160"/>
      <c r="M450" s="160"/>
      <c r="N450" s="160"/>
      <c r="O450" s="160"/>
      <c r="P450" s="160"/>
      <c r="Q450" s="160"/>
      <c r="R450" s="160"/>
      <c r="S450" s="92"/>
      <c r="T450" s="160"/>
      <c r="U450" s="92"/>
      <c r="V450" s="92"/>
      <c r="W450" s="92"/>
      <c r="X450" s="92"/>
      <c r="Y450" s="92"/>
      <c r="Z450" s="161"/>
      <c r="AA450" s="161"/>
      <c r="AB450" s="161"/>
      <c r="AC450" s="161"/>
      <c r="AD450" s="161"/>
      <c r="AE450" s="162"/>
      <c r="AF450" s="162"/>
      <c r="AG450" s="162"/>
      <c r="AH450" s="162"/>
      <c r="AI450" s="162"/>
      <c r="AJ450" s="162"/>
      <c r="AK450" s="162"/>
      <c r="AL450" s="162"/>
      <c r="AM450" s="162"/>
      <c r="AN450" s="162"/>
      <c r="AO450" s="162"/>
      <c r="AP450" s="162"/>
      <c r="AQ450" s="162"/>
      <c r="AR450" s="162"/>
      <c r="AS450" s="162"/>
      <c r="AT450" s="162"/>
      <c r="AU450" s="162"/>
      <c r="AV450" s="162"/>
      <c r="AW450" s="162"/>
      <c r="AX450" s="162"/>
      <c r="AY450" s="162"/>
      <c r="AZ450" s="162"/>
      <c r="BA450" s="162"/>
      <c r="BB450" s="162"/>
      <c r="BC450" s="162"/>
      <c r="BD450" s="162"/>
      <c r="BE450" s="162"/>
      <c r="BF450" s="163"/>
      <c r="BG450" s="163"/>
      <c r="BH450" s="163"/>
      <c r="BI450" s="164"/>
      <c r="BJ450" s="165"/>
      <c r="BK450" s="162"/>
      <c r="BL450" s="162"/>
      <c r="BM450" s="164"/>
      <c r="BN450" s="38"/>
      <c r="BO450" s="38"/>
      <c r="BP450" s="38"/>
      <c r="BQ450" s="38"/>
      <c r="BR450" s="38"/>
      <c r="BS450" s="38"/>
      <c r="BT450" s="114" t="str">
        <f t="shared" si="247"/>
        <v/>
      </c>
      <c r="BU450" s="38"/>
      <c r="BV450" s="38"/>
      <c r="BW450" s="38"/>
      <c r="BX450" s="38"/>
      <c r="BZ450" s="17">
        <f t="shared" si="241"/>
        <v>0</v>
      </c>
      <c r="CA450" s="17">
        <f t="shared" si="242"/>
        <v>0</v>
      </c>
      <c r="CB450" s="17">
        <f t="shared" si="243"/>
        <v>0</v>
      </c>
      <c r="CC450" s="17">
        <f t="shared" si="244"/>
        <v>0</v>
      </c>
      <c r="CD450" s="17">
        <f t="shared" si="245"/>
        <v>0</v>
      </c>
      <c r="CE450" s="17">
        <f t="shared" si="246"/>
        <v>0</v>
      </c>
      <c r="CF450" s="17">
        <f t="shared" si="248"/>
        <v>0</v>
      </c>
      <c r="CG450" s="17">
        <f t="shared" si="249"/>
        <v>0</v>
      </c>
      <c r="CH450" s="17">
        <f t="shared" si="250"/>
        <v>0</v>
      </c>
      <c r="CI450" s="17">
        <f t="shared" si="251"/>
        <v>0</v>
      </c>
      <c r="CJ450" s="17">
        <f t="shared" si="252"/>
        <v>0</v>
      </c>
      <c r="CK450" s="17">
        <f t="shared" si="253"/>
        <v>0</v>
      </c>
      <c r="CL450" s="17">
        <f t="shared" si="254"/>
        <v>0</v>
      </c>
      <c r="CM450" s="17">
        <f t="shared" si="255"/>
        <v>0</v>
      </c>
      <c r="CN450" s="17">
        <f t="shared" si="256"/>
        <v>0</v>
      </c>
      <c r="CO450" s="17">
        <f t="shared" si="257"/>
        <v>0</v>
      </c>
      <c r="CP450" s="17">
        <f t="shared" si="258"/>
        <v>0</v>
      </c>
      <c r="CQ450" s="17">
        <f t="shared" si="259"/>
        <v>0</v>
      </c>
      <c r="CR450" s="17">
        <f t="shared" si="260"/>
        <v>0</v>
      </c>
      <c r="CS450" s="17">
        <f t="shared" si="261"/>
        <v>0</v>
      </c>
      <c r="CT450" s="17">
        <f t="shared" si="262"/>
        <v>0</v>
      </c>
      <c r="CU450" s="17">
        <f t="shared" si="263"/>
        <v>0</v>
      </c>
      <c r="CV450" s="17">
        <f t="shared" si="264"/>
        <v>0</v>
      </c>
      <c r="CW450" s="17">
        <f t="shared" si="265"/>
        <v>0</v>
      </c>
      <c r="CX450" s="17">
        <f t="shared" si="266"/>
        <v>0</v>
      </c>
      <c r="CY450" s="17">
        <f t="shared" si="267"/>
        <v>0</v>
      </c>
      <c r="CZ450" s="17">
        <f t="shared" si="268"/>
        <v>0</v>
      </c>
      <c r="DA450" s="17">
        <f t="shared" si="269"/>
        <v>0</v>
      </c>
      <c r="DB450" s="17">
        <f t="shared" si="270"/>
        <v>0</v>
      </c>
      <c r="DC450" s="17">
        <f t="shared" si="271"/>
        <v>0</v>
      </c>
      <c r="DD450" s="17">
        <f t="shared" si="272"/>
        <v>0</v>
      </c>
      <c r="DE450" s="17">
        <f t="shared" si="273"/>
        <v>0</v>
      </c>
      <c r="DF450" s="17">
        <f t="shared" si="274"/>
        <v>0</v>
      </c>
      <c r="DG450" s="17">
        <f t="shared" si="275"/>
        <v>0</v>
      </c>
      <c r="DH450" s="17">
        <f t="shared" si="276"/>
        <v>0</v>
      </c>
      <c r="DI450" s="17">
        <f t="shared" si="277"/>
        <v>0</v>
      </c>
      <c r="DJ450" s="17">
        <f t="shared" si="278"/>
        <v>0</v>
      </c>
      <c r="DK450" s="17">
        <f t="shared" si="279"/>
        <v>0</v>
      </c>
    </row>
    <row r="451" spans="2:115" ht="15" customHeight="1" x14ac:dyDescent="0.2">
      <c r="B451" s="156">
        <v>443</v>
      </c>
      <c r="C451" s="157"/>
      <c r="D451" s="158"/>
      <c r="E451" s="159"/>
      <c r="F451" s="159"/>
      <c r="G451" s="91"/>
      <c r="H451" s="92"/>
      <c r="I451" s="160"/>
      <c r="J451" s="92"/>
      <c r="K451" s="92"/>
      <c r="L451" s="160"/>
      <c r="M451" s="160"/>
      <c r="N451" s="160"/>
      <c r="O451" s="160"/>
      <c r="P451" s="160"/>
      <c r="Q451" s="160"/>
      <c r="R451" s="160"/>
      <c r="S451" s="92"/>
      <c r="T451" s="160"/>
      <c r="U451" s="92"/>
      <c r="V451" s="92"/>
      <c r="W451" s="92"/>
      <c r="X451" s="92"/>
      <c r="Y451" s="92"/>
      <c r="Z451" s="161"/>
      <c r="AA451" s="161"/>
      <c r="AB451" s="161"/>
      <c r="AC451" s="161"/>
      <c r="AD451" s="161"/>
      <c r="AE451" s="162"/>
      <c r="AF451" s="162"/>
      <c r="AG451" s="162"/>
      <c r="AH451" s="162"/>
      <c r="AI451" s="162"/>
      <c r="AJ451" s="162"/>
      <c r="AK451" s="162"/>
      <c r="AL451" s="162"/>
      <c r="AM451" s="162"/>
      <c r="AN451" s="162"/>
      <c r="AO451" s="162"/>
      <c r="AP451" s="162"/>
      <c r="AQ451" s="162"/>
      <c r="AR451" s="162"/>
      <c r="AS451" s="162"/>
      <c r="AT451" s="162"/>
      <c r="AU451" s="162"/>
      <c r="AV451" s="162"/>
      <c r="AW451" s="162"/>
      <c r="AX451" s="162"/>
      <c r="AY451" s="162"/>
      <c r="AZ451" s="162"/>
      <c r="BA451" s="162"/>
      <c r="BB451" s="162"/>
      <c r="BC451" s="162"/>
      <c r="BD451" s="162"/>
      <c r="BE451" s="162"/>
      <c r="BF451" s="163"/>
      <c r="BG451" s="163"/>
      <c r="BH451" s="163"/>
      <c r="BI451" s="164"/>
      <c r="BJ451" s="165"/>
      <c r="BK451" s="162"/>
      <c r="BL451" s="162"/>
      <c r="BM451" s="164"/>
      <c r="BN451" s="38"/>
      <c r="BO451" s="38"/>
      <c r="BP451" s="38"/>
      <c r="BQ451" s="38"/>
      <c r="BR451" s="38"/>
      <c r="BS451" s="38"/>
      <c r="BT451" s="114" t="str">
        <f t="shared" si="247"/>
        <v/>
      </c>
      <c r="BU451" s="38"/>
      <c r="BV451" s="38"/>
      <c r="BW451" s="38"/>
      <c r="BX451" s="38"/>
      <c r="BZ451" s="17">
        <f t="shared" si="241"/>
        <v>0</v>
      </c>
      <c r="CA451" s="17">
        <f t="shared" si="242"/>
        <v>0</v>
      </c>
      <c r="CB451" s="17">
        <f t="shared" si="243"/>
        <v>0</v>
      </c>
      <c r="CC451" s="17">
        <f t="shared" si="244"/>
        <v>0</v>
      </c>
      <c r="CD451" s="17">
        <f t="shared" si="245"/>
        <v>0</v>
      </c>
      <c r="CE451" s="17">
        <f t="shared" si="246"/>
        <v>0</v>
      </c>
      <c r="CF451" s="17">
        <f t="shared" si="248"/>
        <v>0</v>
      </c>
      <c r="CG451" s="17">
        <f t="shared" si="249"/>
        <v>0</v>
      </c>
      <c r="CH451" s="17">
        <f t="shared" si="250"/>
        <v>0</v>
      </c>
      <c r="CI451" s="17">
        <f t="shared" si="251"/>
        <v>0</v>
      </c>
      <c r="CJ451" s="17">
        <f t="shared" si="252"/>
        <v>0</v>
      </c>
      <c r="CK451" s="17">
        <f t="shared" si="253"/>
        <v>0</v>
      </c>
      <c r="CL451" s="17">
        <f t="shared" si="254"/>
        <v>0</v>
      </c>
      <c r="CM451" s="17">
        <f t="shared" si="255"/>
        <v>0</v>
      </c>
      <c r="CN451" s="17">
        <f t="shared" si="256"/>
        <v>0</v>
      </c>
      <c r="CO451" s="17">
        <f t="shared" si="257"/>
        <v>0</v>
      </c>
      <c r="CP451" s="17">
        <f t="shared" si="258"/>
        <v>0</v>
      </c>
      <c r="CQ451" s="17">
        <f t="shared" si="259"/>
        <v>0</v>
      </c>
      <c r="CR451" s="17">
        <f t="shared" si="260"/>
        <v>0</v>
      </c>
      <c r="CS451" s="17">
        <f t="shared" si="261"/>
        <v>0</v>
      </c>
      <c r="CT451" s="17">
        <f t="shared" si="262"/>
        <v>0</v>
      </c>
      <c r="CU451" s="17">
        <f t="shared" si="263"/>
        <v>0</v>
      </c>
      <c r="CV451" s="17">
        <f t="shared" si="264"/>
        <v>0</v>
      </c>
      <c r="CW451" s="17">
        <f t="shared" si="265"/>
        <v>0</v>
      </c>
      <c r="CX451" s="17">
        <f t="shared" si="266"/>
        <v>0</v>
      </c>
      <c r="CY451" s="17">
        <f t="shared" si="267"/>
        <v>0</v>
      </c>
      <c r="CZ451" s="17">
        <f t="shared" si="268"/>
        <v>0</v>
      </c>
      <c r="DA451" s="17">
        <f t="shared" si="269"/>
        <v>0</v>
      </c>
      <c r="DB451" s="17">
        <f t="shared" si="270"/>
        <v>0</v>
      </c>
      <c r="DC451" s="17">
        <f t="shared" si="271"/>
        <v>0</v>
      </c>
      <c r="DD451" s="17">
        <f t="shared" si="272"/>
        <v>0</v>
      </c>
      <c r="DE451" s="17">
        <f t="shared" si="273"/>
        <v>0</v>
      </c>
      <c r="DF451" s="17">
        <f t="shared" si="274"/>
        <v>0</v>
      </c>
      <c r="DG451" s="17">
        <f t="shared" si="275"/>
        <v>0</v>
      </c>
      <c r="DH451" s="17">
        <f t="shared" si="276"/>
        <v>0</v>
      </c>
      <c r="DI451" s="17">
        <f t="shared" si="277"/>
        <v>0</v>
      </c>
      <c r="DJ451" s="17">
        <f t="shared" si="278"/>
        <v>0</v>
      </c>
      <c r="DK451" s="17">
        <f t="shared" si="279"/>
        <v>0</v>
      </c>
    </row>
    <row r="452" spans="2:115" ht="15" customHeight="1" x14ac:dyDescent="0.2">
      <c r="B452" s="156">
        <v>444</v>
      </c>
      <c r="C452" s="157"/>
      <c r="D452" s="158"/>
      <c r="E452" s="159"/>
      <c r="F452" s="159"/>
      <c r="G452" s="91"/>
      <c r="H452" s="92"/>
      <c r="I452" s="160"/>
      <c r="J452" s="92"/>
      <c r="K452" s="92"/>
      <c r="L452" s="160"/>
      <c r="M452" s="160"/>
      <c r="N452" s="160"/>
      <c r="O452" s="160"/>
      <c r="P452" s="160"/>
      <c r="Q452" s="160"/>
      <c r="R452" s="160"/>
      <c r="S452" s="92"/>
      <c r="T452" s="160"/>
      <c r="U452" s="92"/>
      <c r="V452" s="92"/>
      <c r="W452" s="92"/>
      <c r="X452" s="92"/>
      <c r="Y452" s="92"/>
      <c r="Z452" s="161"/>
      <c r="AA452" s="161"/>
      <c r="AB452" s="161"/>
      <c r="AC452" s="161"/>
      <c r="AD452" s="161"/>
      <c r="AE452" s="162"/>
      <c r="AF452" s="162"/>
      <c r="AG452" s="162"/>
      <c r="AH452" s="162"/>
      <c r="AI452" s="162"/>
      <c r="AJ452" s="162"/>
      <c r="AK452" s="162"/>
      <c r="AL452" s="162"/>
      <c r="AM452" s="162"/>
      <c r="AN452" s="162"/>
      <c r="AO452" s="162"/>
      <c r="AP452" s="162"/>
      <c r="AQ452" s="162"/>
      <c r="AR452" s="162"/>
      <c r="AS452" s="162"/>
      <c r="AT452" s="162"/>
      <c r="AU452" s="162"/>
      <c r="AV452" s="162"/>
      <c r="AW452" s="162"/>
      <c r="AX452" s="162"/>
      <c r="AY452" s="162"/>
      <c r="AZ452" s="162"/>
      <c r="BA452" s="162"/>
      <c r="BB452" s="162"/>
      <c r="BC452" s="162"/>
      <c r="BD452" s="162"/>
      <c r="BE452" s="162"/>
      <c r="BF452" s="163"/>
      <c r="BG452" s="163"/>
      <c r="BH452" s="163"/>
      <c r="BI452" s="164"/>
      <c r="BJ452" s="165"/>
      <c r="BK452" s="162"/>
      <c r="BL452" s="162"/>
      <c r="BM452" s="164"/>
      <c r="BN452" s="38"/>
      <c r="BO452" s="38"/>
      <c r="BP452" s="38"/>
      <c r="BQ452" s="38"/>
      <c r="BR452" s="38"/>
      <c r="BS452" s="38"/>
      <c r="BT452" s="114" t="str">
        <f t="shared" si="247"/>
        <v/>
      </c>
      <c r="BU452" s="38"/>
      <c r="BV452" s="38"/>
      <c r="BW452" s="38"/>
      <c r="BX452" s="38"/>
      <c r="BZ452" s="17">
        <f t="shared" si="241"/>
        <v>0</v>
      </c>
      <c r="CA452" s="17">
        <f t="shared" si="242"/>
        <v>0</v>
      </c>
      <c r="CB452" s="17">
        <f t="shared" si="243"/>
        <v>0</v>
      </c>
      <c r="CC452" s="17">
        <f t="shared" si="244"/>
        <v>0</v>
      </c>
      <c r="CD452" s="17">
        <f t="shared" si="245"/>
        <v>0</v>
      </c>
      <c r="CE452" s="17">
        <f t="shared" si="246"/>
        <v>0</v>
      </c>
      <c r="CF452" s="17">
        <f t="shared" si="248"/>
        <v>0</v>
      </c>
      <c r="CG452" s="17">
        <f t="shared" si="249"/>
        <v>0</v>
      </c>
      <c r="CH452" s="17">
        <f t="shared" si="250"/>
        <v>0</v>
      </c>
      <c r="CI452" s="17">
        <f t="shared" si="251"/>
        <v>0</v>
      </c>
      <c r="CJ452" s="17">
        <f t="shared" si="252"/>
        <v>0</v>
      </c>
      <c r="CK452" s="17">
        <f t="shared" si="253"/>
        <v>0</v>
      </c>
      <c r="CL452" s="17">
        <f t="shared" si="254"/>
        <v>0</v>
      </c>
      <c r="CM452" s="17">
        <f t="shared" si="255"/>
        <v>0</v>
      </c>
      <c r="CN452" s="17">
        <f t="shared" si="256"/>
        <v>0</v>
      </c>
      <c r="CO452" s="17">
        <f t="shared" si="257"/>
        <v>0</v>
      </c>
      <c r="CP452" s="17">
        <f t="shared" si="258"/>
        <v>0</v>
      </c>
      <c r="CQ452" s="17">
        <f t="shared" si="259"/>
        <v>0</v>
      </c>
      <c r="CR452" s="17">
        <f t="shared" si="260"/>
        <v>0</v>
      </c>
      <c r="CS452" s="17">
        <f t="shared" si="261"/>
        <v>0</v>
      </c>
      <c r="CT452" s="17">
        <f t="shared" si="262"/>
        <v>0</v>
      </c>
      <c r="CU452" s="17">
        <f t="shared" si="263"/>
        <v>0</v>
      </c>
      <c r="CV452" s="17">
        <f t="shared" si="264"/>
        <v>0</v>
      </c>
      <c r="CW452" s="17">
        <f t="shared" si="265"/>
        <v>0</v>
      </c>
      <c r="CX452" s="17">
        <f t="shared" si="266"/>
        <v>0</v>
      </c>
      <c r="CY452" s="17">
        <f t="shared" si="267"/>
        <v>0</v>
      </c>
      <c r="CZ452" s="17">
        <f t="shared" si="268"/>
        <v>0</v>
      </c>
      <c r="DA452" s="17">
        <f t="shared" si="269"/>
        <v>0</v>
      </c>
      <c r="DB452" s="17">
        <f t="shared" si="270"/>
        <v>0</v>
      </c>
      <c r="DC452" s="17">
        <f t="shared" si="271"/>
        <v>0</v>
      </c>
      <c r="DD452" s="17">
        <f t="shared" si="272"/>
        <v>0</v>
      </c>
      <c r="DE452" s="17">
        <f t="shared" si="273"/>
        <v>0</v>
      </c>
      <c r="DF452" s="17">
        <f t="shared" si="274"/>
        <v>0</v>
      </c>
      <c r="DG452" s="17">
        <f t="shared" si="275"/>
        <v>0</v>
      </c>
      <c r="DH452" s="17">
        <f t="shared" si="276"/>
        <v>0</v>
      </c>
      <c r="DI452" s="17">
        <f t="shared" si="277"/>
        <v>0</v>
      </c>
      <c r="DJ452" s="17">
        <f t="shared" si="278"/>
        <v>0</v>
      </c>
      <c r="DK452" s="17">
        <f t="shared" si="279"/>
        <v>0</v>
      </c>
    </row>
    <row r="453" spans="2:115" ht="15" customHeight="1" x14ac:dyDescent="0.2">
      <c r="B453" s="156">
        <v>445</v>
      </c>
      <c r="C453" s="157"/>
      <c r="D453" s="158"/>
      <c r="E453" s="159"/>
      <c r="F453" s="159"/>
      <c r="G453" s="91"/>
      <c r="H453" s="92"/>
      <c r="I453" s="160"/>
      <c r="J453" s="92"/>
      <c r="K453" s="92"/>
      <c r="L453" s="160"/>
      <c r="M453" s="160"/>
      <c r="N453" s="160"/>
      <c r="O453" s="160"/>
      <c r="P453" s="160"/>
      <c r="Q453" s="160"/>
      <c r="R453" s="160"/>
      <c r="S453" s="92"/>
      <c r="T453" s="160"/>
      <c r="U453" s="92"/>
      <c r="V453" s="92"/>
      <c r="W453" s="92"/>
      <c r="X453" s="92"/>
      <c r="Y453" s="92"/>
      <c r="Z453" s="161"/>
      <c r="AA453" s="161"/>
      <c r="AB453" s="161"/>
      <c r="AC453" s="161"/>
      <c r="AD453" s="161"/>
      <c r="AE453" s="162"/>
      <c r="AF453" s="162"/>
      <c r="AG453" s="162"/>
      <c r="AH453" s="162"/>
      <c r="AI453" s="162"/>
      <c r="AJ453" s="162"/>
      <c r="AK453" s="162"/>
      <c r="AL453" s="162"/>
      <c r="AM453" s="162"/>
      <c r="AN453" s="162"/>
      <c r="AO453" s="162"/>
      <c r="AP453" s="162"/>
      <c r="AQ453" s="162"/>
      <c r="AR453" s="162"/>
      <c r="AS453" s="162"/>
      <c r="AT453" s="162"/>
      <c r="AU453" s="162"/>
      <c r="AV453" s="162"/>
      <c r="AW453" s="162"/>
      <c r="AX453" s="162"/>
      <c r="AY453" s="162"/>
      <c r="AZ453" s="162"/>
      <c r="BA453" s="162"/>
      <c r="BB453" s="162"/>
      <c r="BC453" s="162"/>
      <c r="BD453" s="162"/>
      <c r="BE453" s="162"/>
      <c r="BF453" s="163"/>
      <c r="BG453" s="163"/>
      <c r="BH453" s="163"/>
      <c r="BI453" s="164"/>
      <c r="BJ453" s="165"/>
      <c r="BK453" s="162"/>
      <c r="BL453" s="162"/>
      <c r="BM453" s="164"/>
      <c r="BN453" s="38"/>
      <c r="BO453" s="38"/>
      <c r="BP453" s="38"/>
      <c r="BQ453" s="38"/>
      <c r="BR453" s="38"/>
      <c r="BS453" s="38"/>
      <c r="BT453" s="114" t="str">
        <f t="shared" si="247"/>
        <v/>
      </c>
      <c r="BU453" s="38"/>
      <c r="BV453" s="38"/>
      <c r="BW453" s="38"/>
      <c r="BX453" s="38"/>
      <c r="BZ453" s="17">
        <f t="shared" si="241"/>
        <v>0</v>
      </c>
      <c r="CA453" s="17">
        <f t="shared" si="242"/>
        <v>0</v>
      </c>
      <c r="CB453" s="17">
        <f t="shared" si="243"/>
        <v>0</v>
      </c>
      <c r="CC453" s="17">
        <f t="shared" si="244"/>
        <v>0</v>
      </c>
      <c r="CD453" s="17">
        <f t="shared" si="245"/>
        <v>0</v>
      </c>
      <c r="CE453" s="17">
        <f t="shared" si="246"/>
        <v>0</v>
      </c>
      <c r="CF453" s="17">
        <f t="shared" si="248"/>
        <v>0</v>
      </c>
      <c r="CG453" s="17">
        <f t="shared" si="249"/>
        <v>0</v>
      </c>
      <c r="CH453" s="17">
        <f t="shared" si="250"/>
        <v>0</v>
      </c>
      <c r="CI453" s="17">
        <f t="shared" si="251"/>
        <v>0</v>
      </c>
      <c r="CJ453" s="17">
        <f t="shared" si="252"/>
        <v>0</v>
      </c>
      <c r="CK453" s="17">
        <f t="shared" si="253"/>
        <v>0</v>
      </c>
      <c r="CL453" s="17">
        <f t="shared" si="254"/>
        <v>0</v>
      </c>
      <c r="CM453" s="17">
        <f t="shared" si="255"/>
        <v>0</v>
      </c>
      <c r="CN453" s="17">
        <f t="shared" si="256"/>
        <v>0</v>
      </c>
      <c r="CO453" s="17">
        <f t="shared" si="257"/>
        <v>0</v>
      </c>
      <c r="CP453" s="17">
        <f t="shared" si="258"/>
        <v>0</v>
      </c>
      <c r="CQ453" s="17">
        <f t="shared" si="259"/>
        <v>0</v>
      </c>
      <c r="CR453" s="17">
        <f t="shared" si="260"/>
        <v>0</v>
      </c>
      <c r="CS453" s="17">
        <f t="shared" si="261"/>
        <v>0</v>
      </c>
      <c r="CT453" s="17">
        <f t="shared" si="262"/>
        <v>0</v>
      </c>
      <c r="CU453" s="17">
        <f t="shared" si="263"/>
        <v>0</v>
      </c>
      <c r="CV453" s="17">
        <f t="shared" si="264"/>
        <v>0</v>
      </c>
      <c r="CW453" s="17">
        <f t="shared" si="265"/>
        <v>0</v>
      </c>
      <c r="CX453" s="17">
        <f t="shared" si="266"/>
        <v>0</v>
      </c>
      <c r="CY453" s="17">
        <f t="shared" si="267"/>
        <v>0</v>
      </c>
      <c r="CZ453" s="17">
        <f t="shared" si="268"/>
        <v>0</v>
      </c>
      <c r="DA453" s="17">
        <f t="shared" si="269"/>
        <v>0</v>
      </c>
      <c r="DB453" s="17">
        <f t="shared" si="270"/>
        <v>0</v>
      </c>
      <c r="DC453" s="17">
        <f t="shared" si="271"/>
        <v>0</v>
      </c>
      <c r="DD453" s="17">
        <f t="shared" si="272"/>
        <v>0</v>
      </c>
      <c r="DE453" s="17">
        <f t="shared" si="273"/>
        <v>0</v>
      </c>
      <c r="DF453" s="17">
        <f t="shared" si="274"/>
        <v>0</v>
      </c>
      <c r="DG453" s="17">
        <f t="shared" si="275"/>
        <v>0</v>
      </c>
      <c r="DH453" s="17">
        <f t="shared" si="276"/>
        <v>0</v>
      </c>
      <c r="DI453" s="17">
        <f t="shared" si="277"/>
        <v>0</v>
      </c>
      <c r="DJ453" s="17">
        <f t="shared" si="278"/>
        <v>0</v>
      </c>
      <c r="DK453" s="17">
        <f t="shared" si="279"/>
        <v>0</v>
      </c>
    </row>
    <row r="454" spans="2:115" ht="15" customHeight="1" x14ac:dyDescent="0.2">
      <c r="B454" s="156">
        <v>446</v>
      </c>
      <c r="C454" s="157"/>
      <c r="D454" s="158"/>
      <c r="E454" s="159"/>
      <c r="F454" s="159"/>
      <c r="G454" s="91"/>
      <c r="H454" s="92"/>
      <c r="I454" s="160"/>
      <c r="J454" s="92"/>
      <c r="K454" s="92"/>
      <c r="L454" s="160"/>
      <c r="M454" s="160"/>
      <c r="N454" s="160"/>
      <c r="O454" s="160"/>
      <c r="P454" s="160"/>
      <c r="Q454" s="160"/>
      <c r="R454" s="160"/>
      <c r="S454" s="92"/>
      <c r="T454" s="160"/>
      <c r="U454" s="92"/>
      <c r="V454" s="92"/>
      <c r="W454" s="92"/>
      <c r="X454" s="92"/>
      <c r="Y454" s="92"/>
      <c r="Z454" s="161"/>
      <c r="AA454" s="161"/>
      <c r="AB454" s="161"/>
      <c r="AC454" s="161"/>
      <c r="AD454" s="161"/>
      <c r="AE454" s="162"/>
      <c r="AF454" s="162"/>
      <c r="AG454" s="162"/>
      <c r="AH454" s="162"/>
      <c r="AI454" s="162"/>
      <c r="AJ454" s="162"/>
      <c r="AK454" s="162"/>
      <c r="AL454" s="162"/>
      <c r="AM454" s="162"/>
      <c r="AN454" s="162"/>
      <c r="AO454" s="162"/>
      <c r="AP454" s="162"/>
      <c r="AQ454" s="162"/>
      <c r="AR454" s="162"/>
      <c r="AS454" s="162"/>
      <c r="AT454" s="162"/>
      <c r="AU454" s="162"/>
      <c r="AV454" s="162"/>
      <c r="AW454" s="162"/>
      <c r="AX454" s="162"/>
      <c r="AY454" s="162"/>
      <c r="AZ454" s="162"/>
      <c r="BA454" s="162"/>
      <c r="BB454" s="162"/>
      <c r="BC454" s="162"/>
      <c r="BD454" s="162"/>
      <c r="BE454" s="162"/>
      <c r="BF454" s="163"/>
      <c r="BG454" s="163"/>
      <c r="BH454" s="163"/>
      <c r="BI454" s="164"/>
      <c r="BJ454" s="165"/>
      <c r="BK454" s="162"/>
      <c r="BL454" s="162"/>
      <c r="BM454" s="164"/>
      <c r="BN454" s="38"/>
      <c r="BO454" s="38"/>
      <c r="BP454" s="38"/>
      <c r="BQ454" s="38"/>
      <c r="BR454" s="38"/>
      <c r="BS454" s="38"/>
      <c r="BT454" s="114" t="str">
        <f t="shared" si="247"/>
        <v/>
      </c>
      <c r="BU454" s="38"/>
      <c r="BV454" s="38"/>
      <c r="BW454" s="38"/>
      <c r="BX454" s="38"/>
      <c r="BZ454" s="17">
        <f t="shared" si="241"/>
        <v>0</v>
      </c>
      <c r="CA454" s="17">
        <f t="shared" si="242"/>
        <v>0</v>
      </c>
      <c r="CB454" s="17">
        <f t="shared" si="243"/>
        <v>0</v>
      </c>
      <c r="CC454" s="17">
        <f t="shared" si="244"/>
        <v>0</v>
      </c>
      <c r="CD454" s="17">
        <f t="shared" si="245"/>
        <v>0</v>
      </c>
      <c r="CE454" s="17">
        <f t="shared" si="246"/>
        <v>0</v>
      </c>
      <c r="CF454" s="17">
        <f t="shared" si="248"/>
        <v>0</v>
      </c>
      <c r="CG454" s="17">
        <f t="shared" si="249"/>
        <v>0</v>
      </c>
      <c r="CH454" s="17">
        <f t="shared" si="250"/>
        <v>0</v>
      </c>
      <c r="CI454" s="17">
        <f t="shared" si="251"/>
        <v>0</v>
      </c>
      <c r="CJ454" s="17">
        <f t="shared" si="252"/>
        <v>0</v>
      </c>
      <c r="CK454" s="17">
        <f t="shared" si="253"/>
        <v>0</v>
      </c>
      <c r="CL454" s="17">
        <f t="shared" si="254"/>
        <v>0</v>
      </c>
      <c r="CM454" s="17">
        <f t="shared" si="255"/>
        <v>0</v>
      </c>
      <c r="CN454" s="17">
        <f t="shared" si="256"/>
        <v>0</v>
      </c>
      <c r="CO454" s="17">
        <f t="shared" si="257"/>
        <v>0</v>
      </c>
      <c r="CP454" s="17">
        <f t="shared" si="258"/>
        <v>0</v>
      </c>
      <c r="CQ454" s="17">
        <f t="shared" si="259"/>
        <v>0</v>
      </c>
      <c r="CR454" s="17">
        <f t="shared" si="260"/>
        <v>0</v>
      </c>
      <c r="CS454" s="17">
        <f t="shared" si="261"/>
        <v>0</v>
      </c>
      <c r="CT454" s="17">
        <f t="shared" si="262"/>
        <v>0</v>
      </c>
      <c r="CU454" s="17">
        <f t="shared" si="263"/>
        <v>0</v>
      </c>
      <c r="CV454" s="17">
        <f t="shared" si="264"/>
        <v>0</v>
      </c>
      <c r="CW454" s="17">
        <f t="shared" si="265"/>
        <v>0</v>
      </c>
      <c r="CX454" s="17">
        <f t="shared" si="266"/>
        <v>0</v>
      </c>
      <c r="CY454" s="17">
        <f t="shared" si="267"/>
        <v>0</v>
      </c>
      <c r="CZ454" s="17">
        <f t="shared" si="268"/>
        <v>0</v>
      </c>
      <c r="DA454" s="17">
        <f t="shared" si="269"/>
        <v>0</v>
      </c>
      <c r="DB454" s="17">
        <f t="shared" si="270"/>
        <v>0</v>
      </c>
      <c r="DC454" s="17">
        <f t="shared" si="271"/>
        <v>0</v>
      </c>
      <c r="DD454" s="17">
        <f t="shared" si="272"/>
        <v>0</v>
      </c>
      <c r="DE454" s="17">
        <f t="shared" si="273"/>
        <v>0</v>
      </c>
      <c r="DF454" s="17">
        <f t="shared" si="274"/>
        <v>0</v>
      </c>
      <c r="DG454" s="17">
        <f t="shared" si="275"/>
        <v>0</v>
      </c>
      <c r="DH454" s="17">
        <f t="shared" si="276"/>
        <v>0</v>
      </c>
      <c r="DI454" s="17">
        <f t="shared" si="277"/>
        <v>0</v>
      </c>
      <c r="DJ454" s="17">
        <f t="shared" si="278"/>
        <v>0</v>
      </c>
      <c r="DK454" s="17">
        <f t="shared" si="279"/>
        <v>0</v>
      </c>
    </row>
    <row r="455" spans="2:115" ht="15" customHeight="1" x14ac:dyDescent="0.2">
      <c r="B455" s="156">
        <v>447</v>
      </c>
      <c r="C455" s="157"/>
      <c r="D455" s="158"/>
      <c r="E455" s="159"/>
      <c r="F455" s="159"/>
      <c r="G455" s="91"/>
      <c r="H455" s="92"/>
      <c r="I455" s="160"/>
      <c r="J455" s="92"/>
      <c r="K455" s="92"/>
      <c r="L455" s="160"/>
      <c r="M455" s="160"/>
      <c r="N455" s="160"/>
      <c r="O455" s="160"/>
      <c r="P455" s="160"/>
      <c r="Q455" s="160"/>
      <c r="R455" s="160"/>
      <c r="S455" s="92"/>
      <c r="T455" s="160"/>
      <c r="U455" s="92"/>
      <c r="V455" s="92"/>
      <c r="W455" s="92"/>
      <c r="X455" s="92"/>
      <c r="Y455" s="92"/>
      <c r="Z455" s="161"/>
      <c r="AA455" s="161"/>
      <c r="AB455" s="161"/>
      <c r="AC455" s="161"/>
      <c r="AD455" s="161"/>
      <c r="AE455" s="162"/>
      <c r="AF455" s="162"/>
      <c r="AG455" s="162"/>
      <c r="AH455" s="162"/>
      <c r="AI455" s="162"/>
      <c r="AJ455" s="162"/>
      <c r="AK455" s="162"/>
      <c r="AL455" s="162"/>
      <c r="AM455" s="162"/>
      <c r="AN455" s="162"/>
      <c r="AO455" s="162"/>
      <c r="AP455" s="162"/>
      <c r="AQ455" s="162"/>
      <c r="AR455" s="162"/>
      <c r="AS455" s="162"/>
      <c r="AT455" s="162"/>
      <c r="AU455" s="162"/>
      <c r="AV455" s="162"/>
      <c r="AW455" s="162"/>
      <c r="AX455" s="162"/>
      <c r="AY455" s="162"/>
      <c r="AZ455" s="162"/>
      <c r="BA455" s="162"/>
      <c r="BB455" s="162"/>
      <c r="BC455" s="162"/>
      <c r="BD455" s="162"/>
      <c r="BE455" s="162"/>
      <c r="BF455" s="163"/>
      <c r="BG455" s="163"/>
      <c r="BH455" s="163"/>
      <c r="BI455" s="164"/>
      <c r="BJ455" s="165"/>
      <c r="BK455" s="162"/>
      <c r="BL455" s="162"/>
      <c r="BM455" s="164"/>
      <c r="BN455" s="38"/>
      <c r="BO455" s="38"/>
      <c r="BP455" s="38"/>
      <c r="BQ455" s="38"/>
      <c r="BR455" s="38"/>
      <c r="BS455" s="38"/>
      <c r="BT455" s="114" t="str">
        <f t="shared" si="247"/>
        <v/>
      </c>
      <c r="BU455" s="38"/>
      <c r="BV455" s="38"/>
      <c r="BW455" s="38"/>
      <c r="BX455" s="38"/>
      <c r="BZ455" s="17">
        <f t="shared" si="241"/>
        <v>0</v>
      </c>
      <c r="CA455" s="17">
        <f t="shared" si="242"/>
        <v>0</v>
      </c>
      <c r="CB455" s="17">
        <f t="shared" si="243"/>
        <v>0</v>
      </c>
      <c r="CC455" s="17">
        <f t="shared" si="244"/>
        <v>0</v>
      </c>
      <c r="CD455" s="17">
        <f t="shared" si="245"/>
        <v>0</v>
      </c>
      <c r="CE455" s="17">
        <f t="shared" si="246"/>
        <v>0</v>
      </c>
      <c r="CF455" s="17">
        <f t="shared" si="248"/>
        <v>0</v>
      </c>
      <c r="CG455" s="17">
        <f t="shared" si="249"/>
        <v>0</v>
      </c>
      <c r="CH455" s="17">
        <f t="shared" si="250"/>
        <v>0</v>
      </c>
      <c r="CI455" s="17">
        <f t="shared" si="251"/>
        <v>0</v>
      </c>
      <c r="CJ455" s="17">
        <f t="shared" si="252"/>
        <v>0</v>
      </c>
      <c r="CK455" s="17">
        <f t="shared" si="253"/>
        <v>0</v>
      </c>
      <c r="CL455" s="17">
        <f t="shared" si="254"/>
        <v>0</v>
      </c>
      <c r="CM455" s="17">
        <f t="shared" si="255"/>
        <v>0</v>
      </c>
      <c r="CN455" s="17">
        <f t="shared" si="256"/>
        <v>0</v>
      </c>
      <c r="CO455" s="17">
        <f t="shared" si="257"/>
        <v>0</v>
      </c>
      <c r="CP455" s="17">
        <f t="shared" si="258"/>
        <v>0</v>
      </c>
      <c r="CQ455" s="17">
        <f t="shared" si="259"/>
        <v>0</v>
      </c>
      <c r="CR455" s="17">
        <f t="shared" si="260"/>
        <v>0</v>
      </c>
      <c r="CS455" s="17">
        <f t="shared" si="261"/>
        <v>0</v>
      </c>
      <c r="CT455" s="17">
        <f t="shared" si="262"/>
        <v>0</v>
      </c>
      <c r="CU455" s="17">
        <f t="shared" si="263"/>
        <v>0</v>
      </c>
      <c r="CV455" s="17">
        <f t="shared" si="264"/>
        <v>0</v>
      </c>
      <c r="CW455" s="17">
        <f t="shared" si="265"/>
        <v>0</v>
      </c>
      <c r="CX455" s="17">
        <f t="shared" si="266"/>
        <v>0</v>
      </c>
      <c r="CY455" s="17">
        <f t="shared" si="267"/>
        <v>0</v>
      </c>
      <c r="CZ455" s="17">
        <f t="shared" si="268"/>
        <v>0</v>
      </c>
      <c r="DA455" s="17">
        <f t="shared" si="269"/>
        <v>0</v>
      </c>
      <c r="DB455" s="17">
        <f t="shared" si="270"/>
        <v>0</v>
      </c>
      <c r="DC455" s="17">
        <f t="shared" si="271"/>
        <v>0</v>
      </c>
      <c r="DD455" s="17">
        <f t="shared" si="272"/>
        <v>0</v>
      </c>
      <c r="DE455" s="17">
        <f t="shared" si="273"/>
        <v>0</v>
      </c>
      <c r="DF455" s="17">
        <f t="shared" si="274"/>
        <v>0</v>
      </c>
      <c r="DG455" s="17">
        <f t="shared" si="275"/>
        <v>0</v>
      </c>
      <c r="DH455" s="17">
        <f t="shared" si="276"/>
        <v>0</v>
      </c>
      <c r="DI455" s="17">
        <f t="shared" si="277"/>
        <v>0</v>
      </c>
      <c r="DJ455" s="17">
        <f t="shared" si="278"/>
        <v>0</v>
      </c>
      <c r="DK455" s="17">
        <f t="shared" si="279"/>
        <v>0</v>
      </c>
    </row>
    <row r="456" spans="2:115" ht="15" customHeight="1" x14ac:dyDescent="0.2">
      <c r="B456" s="156">
        <v>448</v>
      </c>
      <c r="C456" s="157"/>
      <c r="D456" s="158"/>
      <c r="E456" s="159"/>
      <c r="F456" s="159"/>
      <c r="G456" s="91"/>
      <c r="H456" s="92"/>
      <c r="I456" s="160"/>
      <c r="J456" s="92"/>
      <c r="K456" s="92"/>
      <c r="L456" s="160"/>
      <c r="M456" s="160"/>
      <c r="N456" s="160"/>
      <c r="O456" s="160"/>
      <c r="P456" s="160"/>
      <c r="Q456" s="160"/>
      <c r="R456" s="160"/>
      <c r="S456" s="92"/>
      <c r="T456" s="160"/>
      <c r="U456" s="92"/>
      <c r="V456" s="92"/>
      <c r="W456" s="92"/>
      <c r="X456" s="92"/>
      <c r="Y456" s="92"/>
      <c r="Z456" s="161"/>
      <c r="AA456" s="161"/>
      <c r="AB456" s="161"/>
      <c r="AC456" s="161"/>
      <c r="AD456" s="161"/>
      <c r="AE456" s="162"/>
      <c r="AF456" s="162"/>
      <c r="AG456" s="162"/>
      <c r="AH456" s="162"/>
      <c r="AI456" s="162"/>
      <c r="AJ456" s="162"/>
      <c r="AK456" s="162"/>
      <c r="AL456" s="162"/>
      <c r="AM456" s="162"/>
      <c r="AN456" s="162"/>
      <c r="AO456" s="162"/>
      <c r="AP456" s="162"/>
      <c r="AQ456" s="162"/>
      <c r="AR456" s="162"/>
      <c r="AS456" s="162"/>
      <c r="AT456" s="162"/>
      <c r="AU456" s="162"/>
      <c r="AV456" s="162"/>
      <c r="AW456" s="162"/>
      <c r="AX456" s="162"/>
      <c r="AY456" s="162"/>
      <c r="AZ456" s="162"/>
      <c r="BA456" s="162"/>
      <c r="BB456" s="162"/>
      <c r="BC456" s="162"/>
      <c r="BD456" s="162"/>
      <c r="BE456" s="162"/>
      <c r="BF456" s="163"/>
      <c r="BG456" s="163"/>
      <c r="BH456" s="163"/>
      <c r="BI456" s="164"/>
      <c r="BJ456" s="165"/>
      <c r="BK456" s="162"/>
      <c r="BL456" s="162"/>
      <c r="BM456" s="164"/>
      <c r="BN456" s="38"/>
      <c r="BO456" s="38"/>
      <c r="BP456" s="38"/>
      <c r="BQ456" s="38"/>
      <c r="BR456" s="38"/>
      <c r="BS456" s="38"/>
      <c r="BT456" s="114" t="str">
        <f t="shared" si="247"/>
        <v/>
      </c>
      <c r="BU456" s="38"/>
      <c r="BV456" s="38"/>
      <c r="BW456" s="38"/>
      <c r="BX456" s="38"/>
      <c r="BZ456" s="17">
        <f t="shared" si="241"/>
        <v>0</v>
      </c>
      <c r="CA456" s="17">
        <f t="shared" si="242"/>
        <v>0</v>
      </c>
      <c r="CB456" s="17">
        <f t="shared" si="243"/>
        <v>0</v>
      </c>
      <c r="CC456" s="17">
        <f t="shared" si="244"/>
        <v>0</v>
      </c>
      <c r="CD456" s="17">
        <f t="shared" si="245"/>
        <v>0</v>
      </c>
      <c r="CE456" s="17">
        <f t="shared" si="246"/>
        <v>0</v>
      </c>
      <c r="CF456" s="17">
        <f t="shared" si="248"/>
        <v>0</v>
      </c>
      <c r="CG456" s="17">
        <f t="shared" si="249"/>
        <v>0</v>
      </c>
      <c r="CH456" s="17">
        <f t="shared" si="250"/>
        <v>0</v>
      </c>
      <c r="CI456" s="17">
        <f t="shared" si="251"/>
        <v>0</v>
      </c>
      <c r="CJ456" s="17">
        <f t="shared" si="252"/>
        <v>0</v>
      </c>
      <c r="CK456" s="17">
        <f t="shared" si="253"/>
        <v>0</v>
      </c>
      <c r="CL456" s="17">
        <f t="shared" si="254"/>
        <v>0</v>
      </c>
      <c r="CM456" s="17">
        <f t="shared" si="255"/>
        <v>0</v>
      </c>
      <c r="CN456" s="17">
        <f t="shared" si="256"/>
        <v>0</v>
      </c>
      <c r="CO456" s="17">
        <f t="shared" si="257"/>
        <v>0</v>
      </c>
      <c r="CP456" s="17">
        <f t="shared" si="258"/>
        <v>0</v>
      </c>
      <c r="CQ456" s="17">
        <f t="shared" si="259"/>
        <v>0</v>
      </c>
      <c r="CR456" s="17">
        <f t="shared" si="260"/>
        <v>0</v>
      </c>
      <c r="CS456" s="17">
        <f t="shared" si="261"/>
        <v>0</v>
      </c>
      <c r="CT456" s="17">
        <f t="shared" si="262"/>
        <v>0</v>
      </c>
      <c r="CU456" s="17">
        <f t="shared" si="263"/>
        <v>0</v>
      </c>
      <c r="CV456" s="17">
        <f t="shared" si="264"/>
        <v>0</v>
      </c>
      <c r="CW456" s="17">
        <f t="shared" si="265"/>
        <v>0</v>
      </c>
      <c r="CX456" s="17">
        <f t="shared" si="266"/>
        <v>0</v>
      </c>
      <c r="CY456" s="17">
        <f t="shared" si="267"/>
        <v>0</v>
      </c>
      <c r="CZ456" s="17">
        <f t="shared" si="268"/>
        <v>0</v>
      </c>
      <c r="DA456" s="17">
        <f t="shared" si="269"/>
        <v>0</v>
      </c>
      <c r="DB456" s="17">
        <f t="shared" si="270"/>
        <v>0</v>
      </c>
      <c r="DC456" s="17">
        <f t="shared" si="271"/>
        <v>0</v>
      </c>
      <c r="DD456" s="17">
        <f t="shared" si="272"/>
        <v>0</v>
      </c>
      <c r="DE456" s="17">
        <f t="shared" si="273"/>
        <v>0</v>
      </c>
      <c r="DF456" s="17">
        <f t="shared" si="274"/>
        <v>0</v>
      </c>
      <c r="DG456" s="17">
        <f t="shared" si="275"/>
        <v>0</v>
      </c>
      <c r="DH456" s="17">
        <f t="shared" si="276"/>
        <v>0</v>
      </c>
      <c r="DI456" s="17">
        <f t="shared" si="277"/>
        <v>0</v>
      </c>
      <c r="DJ456" s="17">
        <f t="shared" si="278"/>
        <v>0</v>
      </c>
      <c r="DK456" s="17">
        <f t="shared" si="279"/>
        <v>0</v>
      </c>
    </row>
    <row r="457" spans="2:115" ht="15" customHeight="1" x14ac:dyDescent="0.2">
      <c r="B457" s="156">
        <v>449</v>
      </c>
      <c r="C457" s="157"/>
      <c r="D457" s="158"/>
      <c r="E457" s="159"/>
      <c r="F457" s="159"/>
      <c r="G457" s="91"/>
      <c r="H457" s="92"/>
      <c r="I457" s="160"/>
      <c r="J457" s="92"/>
      <c r="K457" s="92"/>
      <c r="L457" s="160"/>
      <c r="M457" s="160"/>
      <c r="N457" s="160"/>
      <c r="O457" s="160"/>
      <c r="P457" s="160"/>
      <c r="Q457" s="160"/>
      <c r="R457" s="160"/>
      <c r="S457" s="92"/>
      <c r="T457" s="160"/>
      <c r="U457" s="92"/>
      <c r="V457" s="92"/>
      <c r="W457" s="92"/>
      <c r="X457" s="92"/>
      <c r="Y457" s="92"/>
      <c r="Z457" s="161"/>
      <c r="AA457" s="161"/>
      <c r="AB457" s="161"/>
      <c r="AC457" s="161"/>
      <c r="AD457" s="161"/>
      <c r="AE457" s="162"/>
      <c r="AF457" s="162"/>
      <c r="AG457" s="162"/>
      <c r="AH457" s="162"/>
      <c r="AI457" s="162"/>
      <c r="AJ457" s="162"/>
      <c r="AK457" s="162"/>
      <c r="AL457" s="162"/>
      <c r="AM457" s="162"/>
      <c r="AN457" s="162"/>
      <c r="AO457" s="162"/>
      <c r="AP457" s="162"/>
      <c r="AQ457" s="162"/>
      <c r="AR457" s="162"/>
      <c r="AS457" s="162"/>
      <c r="AT457" s="162"/>
      <c r="AU457" s="162"/>
      <c r="AV457" s="162"/>
      <c r="AW457" s="162"/>
      <c r="AX457" s="162"/>
      <c r="AY457" s="162"/>
      <c r="AZ457" s="162"/>
      <c r="BA457" s="162"/>
      <c r="BB457" s="162"/>
      <c r="BC457" s="162"/>
      <c r="BD457" s="162"/>
      <c r="BE457" s="162"/>
      <c r="BF457" s="163"/>
      <c r="BG457" s="163"/>
      <c r="BH457" s="163"/>
      <c r="BI457" s="164"/>
      <c r="BJ457" s="165"/>
      <c r="BK457" s="162"/>
      <c r="BL457" s="162"/>
      <c r="BM457" s="164"/>
      <c r="BN457" s="38"/>
      <c r="BO457" s="38"/>
      <c r="BP457" s="38"/>
      <c r="BQ457" s="38"/>
      <c r="BR457" s="38"/>
      <c r="BS457" s="38"/>
      <c r="BT457" s="114" t="str">
        <f t="shared" si="247"/>
        <v/>
      </c>
      <c r="BU457" s="38"/>
      <c r="BV457" s="38"/>
      <c r="BW457" s="38"/>
      <c r="BX457" s="38"/>
      <c r="BZ457" s="17">
        <f t="shared" ref="BZ457:BZ520" si="280">IF(Z457="x",1,0)</f>
        <v>0</v>
      </c>
      <c r="CA457" s="17">
        <f t="shared" ref="CA457:CA520" si="281">IF(AB457="x",1,0)</f>
        <v>0</v>
      </c>
      <c r="CB457" s="17">
        <f t="shared" ref="CB457:CB520" si="282">IF(AD457="x",1,0)</f>
        <v>0</v>
      </c>
      <c r="CC457" s="17">
        <f t="shared" ref="CC457:CC520" si="283">IF(AE457="x",1,0)</f>
        <v>0</v>
      </c>
      <c r="CD457" s="17">
        <f t="shared" ref="CD457:CD520" si="284">IF(AF457="x",1,0)</f>
        <v>0</v>
      </c>
      <c r="CE457" s="17">
        <f t="shared" ref="CE457:CE520" si="285">IF(AG457="x",1,0)</f>
        <v>0</v>
      </c>
      <c r="CF457" s="17">
        <f t="shared" si="248"/>
        <v>0</v>
      </c>
      <c r="CG457" s="17">
        <f t="shared" si="249"/>
        <v>0</v>
      </c>
      <c r="CH457" s="17">
        <f t="shared" si="250"/>
        <v>0</v>
      </c>
      <c r="CI457" s="17">
        <f t="shared" si="251"/>
        <v>0</v>
      </c>
      <c r="CJ457" s="17">
        <f t="shared" si="252"/>
        <v>0</v>
      </c>
      <c r="CK457" s="17">
        <f t="shared" si="253"/>
        <v>0</v>
      </c>
      <c r="CL457" s="17">
        <f t="shared" si="254"/>
        <v>0</v>
      </c>
      <c r="CM457" s="17">
        <f t="shared" si="255"/>
        <v>0</v>
      </c>
      <c r="CN457" s="17">
        <f t="shared" si="256"/>
        <v>0</v>
      </c>
      <c r="CO457" s="17">
        <f t="shared" si="257"/>
        <v>0</v>
      </c>
      <c r="CP457" s="17">
        <f t="shared" si="258"/>
        <v>0</v>
      </c>
      <c r="CQ457" s="17">
        <f t="shared" si="259"/>
        <v>0</v>
      </c>
      <c r="CR457" s="17">
        <f t="shared" si="260"/>
        <v>0</v>
      </c>
      <c r="CS457" s="17">
        <f t="shared" si="261"/>
        <v>0</v>
      </c>
      <c r="CT457" s="17">
        <f t="shared" si="262"/>
        <v>0</v>
      </c>
      <c r="CU457" s="17">
        <f t="shared" si="263"/>
        <v>0</v>
      </c>
      <c r="CV457" s="17">
        <f t="shared" si="264"/>
        <v>0</v>
      </c>
      <c r="CW457" s="17">
        <f t="shared" si="265"/>
        <v>0</v>
      </c>
      <c r="CX457" s="17">
        <f t="shared" si="266"/>
        <v>0</v>
      </c>
      <c r="CY457" s="17">
        <f t="shared" si="267"/>
        <v>0</v>
      </c>
      <c r="CZ457" s="17">
        <f t="shared" si="268"/>
        <v>0</v>
      </c>
      <c r="DA457" s="17">
        <f t="shared" si="269"/>
        <v>0</v>
      </c>
      <c r="DB457" s="17">
        <f t="shared" si="270"/>
        <v>0</v>
      </c>
      <c r="DC457" s="17">
        <f t="shared" si="271"/>
        <v>0</v>
      </c>
      <c r="DD457" s="17">
        <f t="shared" si="272"/>
        <v>0</v>
      </c>
      <c r="DE457" s="17">
        <f t="shared" si="273"/>
        <v>0</v>
      </c>
      <c r="DF457" s="17">
        <f t="shared" si="274"/>
        <v>0</v>
      </c>
      <c r="DG457" s="17">
        <f t="shared" si="275"/>
        <v>0</v>
      </c>
      <c r="DH457" s="17">
        <f t="shared" si="276"/>
        <v>0</v>
      </c>
      <c r="DI457" s="17">
        <f t="shared" si="277"/>
        <v>0</v>
      </c>
      <c r="DJ457" s="17">
        <f t="shared" si="278"/>
        <v>0</v>
      </c>
      <c r="DK457" s="17">
        <f t="shared" si="279"/>
        <v>0</v>
      </c>
    </row>
    <row r="458" spans="2:115" ht="15" customHeight="1" x14ac:dyDescent="0.2">
      <c r="B458" s="156">
        <v>450</v>
      </c>
      <c r="C458" s="157"/>
      <c r="D458" s="158"/>
      <c r="E458" s="159"/>
      <c r="F458" s="159"/>
      <c r="G458" s="91"/>
      <c r="H458" s="92"/>
      <c r="I458" s="160"/>
      <c r="J458" s="92"/>
      <c r="K458" s="92"/>
      <c r="L458" s="160"/>
      <c r="M458" s="160"/>
      <c r="N458" s="160"/>
      <c r="O458" s="160"/>
      <c r="P458" s="160"/>
      <c r="Q458" s="160"/>
      <c r="R458" s="160"/>
      <c r="S458" s="92"/>
      <c r="T458" s="160"/>
      <c r="U458" s="92"/>
      <c r="V458" s="92"/>
      <c r="W458" s="92"/>
      <c r="X458" s="92"/>
      <c r="Y458" s="92"/>
      <c r="Z458" s="161"/>
      <c r="AA458" s="161"/>
      <c r="AB458" s="161"/>
      <c r="AC458" s="161"/>
      <c r="AD458" s="161"/>
      <c r="AE458" s="162"/>
      <c r="AF458" s="162"/>
      <c r="AG458" s="162"/>
      <c r="AH458" s="162"/>
      <c r="AI458" s="162"/>
      <c r="AJ458" s="162"/>
      <c r="AK458" s="162"/>
      <c r="AL458" s="162"/>
      <c r="AM458" s="162"/>
      <c r="AN458" s="162"/>
      <c r="AO458" s="162"/>
      <c r="AP458" s="162"/>
      <c r="AQ458" s="162"/>
      <c r="AR458" s="162"/>
      <c r="AS458" s="162"/>
      <c r="AT458" s="162"/>
      <c r="AU458" s="162"/>
      <c r="AV458" s="162"/>
      <c r="AW458" s="162"/>
      <c r="AX458" s="162"/>
      <c r="AY458" s="162"/>
      <c r="AZ458" s="162"/>
      <c r="BA458" s="162"/>
      <c r="BB458" s="162"/>
      <c r="BC458" s="162"/>
      <c r="BD458" s="162"/>
      <c r="BE458" s="162"/>
      <c r="BF458" s="163"/>
      <c r="BG458" s="163"/>
      <c r="BH458" s="163"/>
      <c r="BI458" s="164"/>
      <c r="BJ458" s="165"/>
      <c r="BK458" s="162"/>
      <c r="BL458" s="162"/>
      <c r="BM458" s="164"/>
      <c r="BN458" s="38"/>
      <c r="BO458" s="38"/>
      <c r="BP458" s="38"/>
      <c r="BQ458" s="38"/>
      <c r="BR458" s="38"/>
      <c r="BS458" s="38"/>
      <c r="BT458" s="114" t="str">
        <f t="shared" ref="BT458:BT521" si="286">CONCATENATE(BP458,BQ458,BR458,BS458)</f>
        <v/>
      </c>
      <c r="BU458" s="38"/>
      <c r="BV458" s="38"/>
      <c r="BW458" s="38"/>
      <c r="BX458" s="38"/>
      <c r="BZ458" s="17">
        <f t="shared" si="280"/>
        <v>0</v>
      </c>
      <c r="CA458" s="17">
        <f t="shared" si="281"/>
        <v>0</v>
      </c>
      <c r="CB458" s="17">
        <f t="shared" si="282"/>
        <v>0</v>
      </c>
      <c r="CC458" s="17">
        <f t="shared" si="283"/>
        <v>0</v>
      </c>
      <c r="CD458" s="17">
        <f t="shared" si="284"/>
        <v>0</v>
      </c>
      <c r="CE458" s="17">
        <f t="shared" si="285"/>
        <v>0</v>
      </c>
      <c r="CF458" s="17">
        <f t="shared" ref="CF458:CF521" si="287">IF(AH458="x",1,0)</f>
        <v>0</v>
      </c>
      <c r="CG458" s="17">
        <f t="shared" ref="CG458:CG521" si="288">IF(AI458="x",1,0)</f>
        <v>0</v>
      </c>
      <c r="CH458" s="17">
        <f t="shared" ref="CH458:CH521" si="289">IF(AJ458="x",1,0)</f>
        <v>0</v>
      </c>
      <c r="CI458" s="17">
        <f t="shared" ref="CI458:CI521" si="290">IF(AK458="x",1,0)</f>
        <v>0</v>
      </c>
      <c r="CJ458" s="17">
        <f t="shared" ref="CJ458:CJ521" si="291">IF(AL458="x",1,0)</f>
        <v>0</v>
      </c>
      <c r="CK458" s="17">
        <f t="shared" ref="CK458:CK521" si="292">IF(AM458="x",1,0)</f>
        <v>0</v>
      </c>
      <c r="CL458" s="17">
        <f t="shared" ref="CL458:CL521" si="293">IF(AN458="x",1,0)</f>
        <v>0</v>
      </c>
      <c r="CM458" s="17">
        <f t="shared" ref="CM458:CM521" si="294">IF(AO458="x",1,0)</f>
        <v>0</v>
      </c>
      <c r="CN458" s="17">
        <f t="shared" ref="CN458:CN521" si="295">IF(AP458="x",1,0)</f>
        <v>0</v>
      </c>
      <c r="CO458" s="17">
        <f t="shared" ref="CO458:CO521" si="296">IF(AQ458="x",1,0)</f>
        <v>0</v>
      </c>
      <c r="CP458" s="17">
        <f t="shared" ref="CP458:CP521" si="297">IF(AR458="x",1,0)</f>
        <v>0</v>
      </c>
      <c r="CQ458" s="17">
        <f t="shared" ref="CQ458:CQ521" si="298">IF(AS458="x",1,0)</f>
        <v>0</v>
      </c>
      <c r="CR458" s="17">
        <f t="shared" ref="CR458:CR521" si="299">IF(AT458="x",1,0)</f>
        <v>0</v>
      </c>
      <c r="CS458" s="17">
        <f t="shared" ref="CS458:CS521" si="300">IF(AU458="x",1,0)</f>
        <v>0</v>
      </c>
      <c r="CT458" s="17">
        <f t="shared" ref="CT458:CT521" si="301">IF(AV458="x",1,0)</f>
        <v>0</v>
      </c>
      <c r="CU458" s="17">
        <f t="shared" ref="CU458:CU521" si="302">IF(AW458="x",1,0)</f>
        <v>0</v>
      </c>
      <c r="CV458" s="17">
        <f t="shared" ref="CV458:CV521" si="303">IF(AX458="x",1,0)</f>
        <v>0</v>
      </c>
      <c r="CW458" s="17">
        <f t="shared" ref="CW458:CW521" si="304">IF(AY458="x",1,0)</f>
        <v>0</v>
      </c>
      <c r="CX458" s="17">
        <f t="shared" ref="CX458:CX521" si="305">IF(AZ458="x",1,0)</f>
        <v>0</v>
      </c>
      <c r="CY458" s="17">
        <f t="shared" ref="CY458:CY521" si="306">IF(BA458="x",1,0)</f>
        <v>0</v>
      </c>
      <c r="CZ458" s="17">
        <f t="shared" ref="CZ458:CZ521" si="307">IF(BB458="x",1,0)</f>
        <v>0</v>
      </c>
      <c r="DA458" s="17">
        <f t="shared" ref="DA458:DA521" si="308">IF(BC458="x",1,0)</f>
        <v>0</v>
      </c>
      <c r="DB458" s="17">
        <f t="shared" ref="DB458:DB521" si="309">IF(BD458="x",1,0)</f>
        <v>0</v>
      </c>
      <c r="DC458" s="17">
        <f t="shared" ref="DC458:DC521" si="310">IF(BE458="x",1,0)</f>
        <v>0</v>
      </c>
      <c r="DD458" s="17">
        <f t="shared" ref="DD458:DD521" si="311">IF(BF458="x",1,0)</f>
        <v>0</v>
      </c>
      <c r="DE458" s="17">
        <f t="shared" ref="DE458:DE521" si="312">IF(BG458="x",1,0)</f>
        <v>0</v>
      </c>
      <c r="DF458" s="17">
        <f t="shared" ref="DF458:DF521" si="313">IF(BH458="x",1,0)</f>
        <v>0</v>
      </c>
      <c r="DG458" s="17">
        <f t="shared" ref="DG458:DG521" si="314">IF(BI458="x",1,0)</f>
        <v>0</v>
      </c>
      <c r="DH458" s="17">
        <f t="shared" ref="DH458:DH521" si="315">IF(BJ458="x",1,0)</f>
        <v>0</v>
      </c>
      <c r="DI458" s="17">
        <f t="shared" ref="DI458:DI521" si="316">IF(BK458="x",1,0)</f>
        <v>0</v>
      </c>
      <c r="DJ458" s="17">
        <f t="shared" ref="DJ458:DJ521" si="317">IF(BL458="x",1,0)</f>
        <v>0</v>
      </c>
      <c r="DK458" s="17">
        <f t="shared" ref="DK458:DK521" si="318">IF(BM458="x",1,0)</f>
        <v>0</v>
      </c>
    </row>
    <row r="459" spans="2:115" ht="15" customHeight="1" x14ac:dyDescent="0.2">
      <c r="B459" s="156">
        <v>451</v>
      </c>
      <c r="C459" s="157"/>
      <c r="D459" s="158"/>
      <c r="E459" s="159"/>
      <c r="F459" s="159"/>
      <c r="G459" s="91"/>
      <c r="H459" s="92"/>
      <c r="I459" s="160"/>
      <c r="J459" s="92"/>
      <c r="K459" s="92"/>
      <c r="L459" s="160"/>
      <c r="M459" s="160"/>
      <c r="N459" s="160"/>
      <c r="O459" s="160"/>
      <c r="P459" s="160"/>
      <c r="Q459" s="160"/>
      <c r="R459" s="160"/>
      <c r="S459" s="92"/>
      <c r="T459" s="160"/>
      <c r="U459" s="92"/>
      <c r="V459" s="92"/>
      <c r="W459" s="92"/>
      <c r="X459" s="92"/>
      <c r="Y459" s="92"/>
      <c r="Z459" s="161"/>
      <c r="AA459" s="161"/>
      <c r="AB459" s="161"/>
      <c r="AC459" s="161"/>
      <c r="AD459" s="161"/>
      <c r="AE459" s="162"/>
      <c r="AF459" s="162"/>
      <c r="AG459" s="162"/>
      <c r="AH459" s="162"/>
      <c r="AI459" s="162"/>
      <c r="AJ459" s="162"/>
      <c r="AK459" s="162"/>
      <c r="AL459" s="162"/>
      <c r="AM459" s="162"/>
      <c r="AN459" s="162"/>
      <c r="AO459" s="162"/>
      <c r="AP459" s="162"/>
      <c r="AQ459" s="162"/>
      <c r="AR459" s="162"/>
      <c r="AS459" s="162"/>
      <c r="AT459" s="162"/>
      <c r="AU459" s="162"/>
      <c r="AV459" s="162"/>
      <c r="AW459" s="162"/>
      <c r="AX459" s="162"/>
      <c r="AY459" s="162"/>
      <c r="AZ459" s="162"/>
      <c r="BA459" s="162"/>
      <c r="BB459" s="162"/>
      <c r="BC459" s="162"/>
      <c r="BD459" s="162"/>
      <c r="BE459" s="162"/>
      <c r="BF459" s="163"/>
      <c r="BG459" s="163"/>
      <c r="BH459" s="163"/>
      <c r="BI459" s="164"/>
      <c r="BJ459" s="165"/>
      <c r="BK459" s="162"/>
      <c r="BL459" s="162"/>
      <c r="BM459" s="164"/>
      <c r="BN459" s="38"/>
      <c r="BO459" s="38"/>
      <c r="BP459" s="38"/>
      <c r="BQ459" s="38"/>
      <c r="BR459" s="38"/>
      <c r="BS459" s="38"/>
      <c r="BT459" s="114" t="str">
        <f t="shared" si="286"/>
        <v/>
      </c>
      <c r="BU459" s="38"/>
      <c r="BV459" s="38"/>
      <c r="BW459" s="38"/>
      <c r="BX459" s="38"/>
      <c r="BZ459" s="17">
        <f t="shared" si="280"/>
        <v>0</v>
      </c>
      <c r="CA459" s="17">
        <f t="shared" si="281"/>
        <v>0</v>
      </c>
      <c r="CB459" s="17">
        <f t="shared" si="282"/>
        <v>0</v>
      </c>
      <c r="CC459" s="17">
        <f t="shared" si="283"/>
        <v>0</v>
      </c>
      <c r="CD459" s="17">
        <f t="shared" si="284"/>
        <v>0</v>
      </c>
      <c r="CE459" s="17">
        <f t="shared" si="285"/>
        <v>0</v>
      </c>
      <c r="CF459" s="17">
        <f t="shared" si="287"/>
        <v>0</v>
      </c>
      <c r="CG459" s="17">
        <f t="shared" si="288"/>
        <v>0</v>
      </c>
      <c r="CH459" s="17">
        <f t="shared" si="289"/>
        <v>0</v>
      </c>
      <c r="CI459" s="17">
        <f t="shared" si="290"/>
        <v>0</v>
      </c>
      <c r="CJ459" s="17">
        <f t="shared" si="291"/>
        <v>0</v>
      </c>
      <c r="CK459" s="17">
        <f t="shared" si="292"/>
        <v>0</v>
      </c>
      <c r="CL459" s="17">
        <f t="shared" si="293"/>
        <v>0</v>
      </c>
      <c r="CM459" s="17">
        <f t="shared" si="294"/>
        <v>0</v>
      </c>
      <c r="CN459" s="17">
        <f t="shared" si="295"/>
        <v>0</v>
      </c>
      <c r="CO459" s="17">
        <f t="shared" si="296"/>
        <v>0</v>
      </c>
      <c r="CP459" s="17">
        <f t="shared" si="297"/>
        <v>0</v>
      </c>
      <c r="CQ459" s="17">
        <f t="shared" si="298"/>
        <v>0</v>
      </c>
      <c r="CR459" s="17">
        <f t="shared" si="299"/>
        <v>0</v>
      </c>
      <c r="CS459" s="17">
        <f t="shared" si="300"/>
        <v>0</v>
      </c>
      <c r="CT459" s="17">
        <f t="shared" si="301"/>
        <v>0</v>
      </c>
      <c r="CU459" s="17">
        <f t="shared" si="302"/>
        <v>0</v>
      </c>
      <c r="CV459" s="17">
        <f t="shared" si="303"/>
        <v>0</v>
      </c>
      <c r="CW459" s="17">
        <f t="shared" si="304"/>
        <v>0</v>
      </c>
      <c r="CX459" s="17">
        <f t="shared" si="305"/>
        <v>0</v>
      </c>
      <c r="CY459" s="17">
        <f t="shared" si="306"/>
        <v>0</v>
      </c>
      <c r="CZ459" s="17">
        <f t="shared" si="307"/>
        <v>0</v>
      </c>
      <c r="DA459" s="17">
        <f t="shared" si="308"/>
        <v>0</v>
      </c>
      <c r="DB459" s="17">
        <f t="shared" si="309"/>
        <v>0</v>
      </c>
      <c r="DC459" s="17">
        <f t="shared" si="310"/>
        <v>0</v>
      </c>
      <c r="DD459" s="17">
        <f t="shared" si="311"/>
        <v>0</v>
      </c>
      <c r="DE459" s="17">
        <f t="shared" si="312"/>
        <v>0</v>
      </c>
      <c r="DF459" s="17">
        <f t="shared" si="313"/>
        <v>0</v>
      </c>
      <c r="DG459" s="17">
        <f t="shared" si="314"/>
        <v>0</v>
      </c>
      <c r="DH459" s="17">
        <f t="shared" si="315"/>
        <v>0</v>
      </c>
      <c r="DI459" s="17">
        <f t="shared" si="316"/>
        <v>0</v>
      </c>
      <c r="DJ459" s="17">
        <f t="shared" si="317"/>
        <v>0</v>
      </c>
      <c r="DK459" s="17">
        <f t="shared" si="318"/>
        <v>0</v>
      </c>
    </row>
    <row r="460" spans="2:115" ht="15" customHeight="1" x14ac:dyDescent="0.2">
      <c r="B460" s="156">
        <v>452</v>
      </c>
      <c r="C460" s="157"/>
      <c r="D460" s="158"/>
      <c r="E460" s="159"/>
      <c r="F460" s="159"/>
      <c r="G460" s="91"/>
      <c r="H460" s="92"/>
      <c r="I460" s="160"/>
      <c r="J460" s="92"/>
      <c r="K460" s="92"/>
      <c r="L460" s="160"/>
      <c r="M460" s="160"/>
      <c r="N460" s="160"/>
      <c r="O460" s="160"/>
      <c r="P460" s="160"/>
      <c r="Q460" s="160"/>
      <c r="R460" s="160"/>
      <c r="S460" s="92"/>
      <c r="T460" s="160"/>
      <c r="U460" s="92"/>
      <c r="V460" s="92"/>
      <c r="W460" s="92"/>
      <c r="X460" s="92"/>
      <c r="Y460" s="92"/>
      <c r="Z460" s="161"/>
      <c r="AA460" s="161"/>
      <c r="AB460" s="161"/>
      <c r="AC460" s="161"/>
      <c r="AD460" s="161"/>
      <c r="AE460" s="162"/>
      <c r="AF460" s="162"/>
      <c r="AG460" s="162"/>
      <c r="AH460" s="162"/>
      <c r="AI460" s="162"/>
      <c r="AJ460" s="162"/>
      <c r="AK460" s="162"/>
      <c r="AL460" s="162"/>
      <c r="AM460" s="162"/>
      <c r="AN460" s="162"/>
      <c r="AO460" s="162"/>
      <c r="AP460" s="162"/>
      <c r="AQ460" s="162"/>
      <c r="AR460" s="162"/>
      <c r="AS460" s="162"/>
      <c r="AT460" s="162"/>
      <c r="AU460" s="162"/>
      <c r="AV460" s="162"/>
      <c r="AW460" s="162"/>
      <c r="AX460" s="162"/>
      <c r="AY460" s="162"/>
      <c r="AZ460" s="162"/>
      <c r="BA460" s="162"/>
      <c r="BB460" s="162"/>
      <c r="BC460" s="162"/>
      <c r="BD460" s="162"/>
      <c r="BE460" s="162"/>
      <c r="BF460" s="163"/>
      <c r="BG460" s="163"/>
      <c r="BH460" s="163"/>
      <c r="BI460" s="164"/>
      <c r="BJ460" s="165"/>
      <c r="BK460" s="162"/>
      <c r="BL460" s="162"/>
      <c r="BM460" s="164"/>
      <c r="BN460" s="38"/>
      <c r="BO460" s="38"/>
      <c r="BP460" s="38"/>
      <c r="BQ460" s="38"/>
      <c r="BR460" s="38"/>
      <c r="BS460" s="38"/>
      <c r="BT460" s="114" t="str">
        <f t="shared" si="286"/>
        <v/>
      </c>
      <c r="BU460" s="38"/>
      <c r="BV460" s="38"/>
      <c r="BW460" s="38"/>
      <c r="BX460" s="38"/>
      <c r="BZ460" s="17">
        <f t="shared" si="280"/>
        <v>0</v>
      </c>
      <c r="CA460" s="17">
        <f t="shared" si="281"/>
        <v>0</v>
      </c>
      <c r="CB460" s="17">
        <f t="shared" si="282"/>
        <v>0</v>
      </c>
      <c r="CC460" s="17">
        <f t="shared" si="283"/>
        <v>0</v>
      </c>
      <c r="CD460" s="17">
        <f t="shared" si="284"/>
        <v>0</v>
      </c>
      <c r="CE460" s="17">
        <f t="shared" si="285"/>
        <v>0</v>
      </c>
      <c r="CF460" s="17">
        <f t="shared" si="287"/>
        <v>0</v>
      </c>
      <c r="CG460" s="17">
        <f t="shared" si="288"/>
        <v>0</v>
      </c>
      <c r="CH460" s="17">
        <f t="shared" si="289"/>
        <v>0</v>
      </c>
      <c r="CI460" s="17">
        <f t="shared" si="290"/>
        <v>0</v>
      </c>
      <c r="CJ460" s="17">
        <f t="shared" si="291"/>
        <v>0</v>
      </c>
      <c r="CK460" s="17">
        <f t="shared" si="292"/>
        <v>0</v>
      </c>
      <c r="CL460" s="17">
        <f t="shared" si="293"/>
        <v>0</v>
      </c>
      <c r="CM460" s="17">
        <f t="shared" si="294"/>
        <v>0</v>
      </c>
      <c r="CN460" s="17">
        <f t="shared" si="295"/>
        <v>0</v>
      </c>
      <c r="CO460" s="17">
        <f t="shared" si="296"/>
        <v>0</v>
      </c>
      <c r="CP460" s="17">
        <f t="shared" si="297"/>
        <v>0</v>
      </c>
      <c r="CQ460" s="17">
        <f t="shared" si="298"/>
        <v>0</v>
      </c>
      <c r="CR460" s="17">
        <f t="shared" si="299"/>
        <v>0</v>
      </c>
      <c r="CS460" s="17">
        <f t="shared" si="300"/>
        <v>0</v>
      </c>
      <c r="CT460" s="17">
        <f t="shared" si="301"/>
        <v>0</v>
      </c>
      <c r="CU460" s="17">
        <f t="shared" si="302"/>
        <v>0</v>
      </c>
      <c r="CV460" s="17">
        <f t="shared" si="303"/>
        <v>0</v>
      </c>
      <c r="CW460" s="17">
        <f t="shared" si="304"/>
        <v>0</v>
      </c>
      <c r="CX460" s="17">
        <f t="shared" si="305"/>
        <v>0</v>
      </c>
      <c r="CY460" s="17">
        <f t="shared" si="306"/>
        <v>0</v>
      </c>
      <c r="CZ460" s="17">
        <f t="shared" si="307"/>
        <v>0</v>
      </c>
      <c r="DA460" s="17">
        <f t="shared" si="308"/>
        <v>0</v>
      </c>
      <c r="DB460" s="17">
        <f t="shared" si="309"/>
        <v>0</v>
      </c>
      <c r="DC460" s="17">
        <f t="shared" si="310"/>
        <v>0</v>
      </c>
      <c r="DD460" s="17">
        <f t="shared" si="311"/>
        <v>0</v>
      </c>
      <c r="DE460" s="17">
        <f t="shared" si="312"/>
        <v>0</v>
      </c>
      <c r="DF460" s="17">
        <f t="shared" si="313"/>
        <v>0</v>
      </c>
      <c r="DG460" s="17">
        <f t="shared" si="314"/>
        <v>0</v>
      </c>
      <c r="DH460" s="17">
        <f t="shared" si="315"/>
        <v>0</v>
      </c>
      <c r="DI460" s="17">
        <f t="shared" si="316"/>
        <v>0</v>
      </c>
      <c r="DJ460" s="17">
        <f t="shared" si="317"/>
        <v>0</v>
      </c>
      <c r="DK460" s="17">
        <f t="shared" si="318"/>
        <v>0</v>
      </c>
    </row>
    <row r="461" spans="2:115" ht="15" customHeight="1" x14ac:dyDescent="0.2">
      <c r="B461" s="156">
        <v>453</v>
      </c>
      <c r="C461" s="157"/>
      <c r="D461" s="158"/>
      <c r="E461" s="159"/>
      <c r="F461" s="159"/>
      <c r="G461" s="91"/>
      <c r="H461" s="92"/>
      <c r="I461" s="160"/>
      <c r="J461" s="92"/>
      <c r="K461" s="92"/>
      <c r="L461" s="160"/>
      <c r="M461" s="160"/>
      <c r="N461" s="160"/>
      <c r="O461" s="160"/>
      <c r="P461" s="160"/>
      <c r="Q461" s="160"/>
      <c r="R461" s="160"/>
      <c r="S461" s="92"/>
      <c r="T461" s="160"/>
      <c r="U461" s="92"/>
      <c r="V461" s="92"/>
      <c r="W461" s="92"/>
      <c r="X461" s="92"/>
      <c r="Y461" s="92"/>
      <c r="Z461" s="161"/>
      <c r="AA461" s="161"/>
      <c r="AB461" s="161"/>
      <c r="AC461" s="161"/>
      <c r="AD461" s="161"/>
      <c r="AE461" s="162"/>
      <c r="AF461" s="162"/>
      <c r="AG461" s="162"/>
      <c r="AH461" s="162"/>
      <c r="AI461" s="162"/>
      <c r="AJ461" s="162"/>
      <c r="AK461" s="162"/>
      <c r="AL461" s="162"/>
      <c r="AM461" s="162"/>
      <c r="AN461" s="162"/>
      <c r="AO461" s="162"/>
      <c r="AP461" s="162"/>
      <c r="AQ461" s="162"/>
      <c r="AR461" s="162"/>
      <c r="AS461" s="162"/>
      <c r="AT461" s="162"/>
      <c r="AU461" s="162"/>
      <c r="AV461" s="162"/>
      <c r="AW461" s="162"/>
      <c r="AX461" s="162"/>
      <c r="AY461" s="162"/>
      <c r="AZ461" s="162"/>
      <c r="BA461" s="162"/>
      <c r="BB461" s="162"/>
      <c r="BC461" s="162"/>
      <c r="BD461" s="162"/>
      <c r="BE461" s="162"/>
      <c r="BF461" s="163"/>
      <c r="BG461" s="163"/>
      <c r="BH461" s="163"/>
      <c r="BI461" s="164"/>
      <c r="BJ461" s="165"/>
      <c r="BK461" s="162"/>
      <c r="BL461" s="162"/>
      <c r="BM461" s="164"/>
      <c r="BN461" s="38"/>
      <c r="BO461" s="38"/>
      <c r="BP461" s="38"/>
      <c r="BQ461" s="38"/>
      <c r="BR461" s="38"/>
      <c r="BS461" s="38"/>
      <c r="BT461" s="114" t="str">
        <f t="shared" si="286"/>
        <v/>
      </c>
      <c r="BU461" s="38"/>
      <c r="BV461" s="38"/>
      <c r="BW461" s="38"/>
      <c r="BX461" s="38"/>
      <c r="BZ461" s="17">
        <f t="shared" si="280"/>
        <v>0</v>
      </c>
      <c r="CA461" s="17">
        <f t="shared" si="281"/>
        <v>0</v>
      </c>
      <c r="CB461" s="17">
        <f t="shared" si="282"/>
        <v>0</v>
      </c>
      <c r="CC461" s="17">
        <f t="shared" si="283"/>
        <v>0</v>
      </c>
      <c r="CD461" s="17">
        <f t="shared" si="284"/>
        <v>0</v>
      </c>
      <c r="CE461" s="17">
        <f t="shared" si="285"/>
        <v>0</v>
      </c>
      <c r="CF461" s="17">
        <f t="shared" si="287"/>
        <v>0</v>
      </c>
      <c r="CG461" s="17">
        <f t="shared" si="288"/>
        <v>0</v>
      </c>
      <c r="CH461" s="17">
        <f t="shared" si="289"/>
        <v>0</v>
      </c>
      <c r="CI461" s="17">
        <f t="shared" si="290"/>
        <v>0</v>
      </c>
      <c r="CJ461" s="17">
        <f t="shared" si="291"/>
        <v>0</v>
      </c>
      <c r="CK461" s="17">
        <f t="shared" si="292"/>
        <v>0</v>
      </c>
      <c r="CL461" s="17">
        <f t="shared" si="293"/>
        <v>0</v>
      </c>
      <c r="CM461" s="17">
        <f t="shared" si="294"/>
        <v>0</v>
      </c>
      <c r="CN461" s="17">
        <f t="shared" si="295"/>
        <v>0</v>
      </c>
      <c r="CO461" s="17">
        <f t="shared" si="296"/>
        <v>0</v>
      </c>
      <c r="CP461" s="17">
        <f t="shared" si="297"/>
        <v>0</v>
      </c>
      <c r="CQ461" s="17">
        <f t="shared" si="298"/>
        <v>0</v>
      </c>
      <c r="CR461" s="17">
        <f t="shared" si="299"/>
        <v>0</v>
      </c>
      <c r="CS461" s="17">
        <f t="shared" si="300"/>
        <v>0</v>
      </c>
      <c r="CT461" s="17">
        <f t="shared" si="301"/>
        <v>0</v>
      </c>
      <c r="CU461" s="17">
        <f t="shared" si="302"/>
        <v>0</v>
      </c>
      <c r="CV461" s="17">
        <f t="shared" si="303"/>
        <v>0</v>
      </c>
      <c r="CW461" s="17">
        <f t="shared" si="304"/>
        <v>0</v>
      </c>
      <c r="CX461" s="17">
        <f t="shared" si="305"/>
        <v>0</v>
      </c>
      <c r="CY461" s="17">
        <f t="shared" si="306"/>
        <v>0</v>
      </c>
      <c r="CZ461" s="17">
        <f t="shared" si="307"/>
        <v>0</v>
      </c>
      <c r="DA461" s="17">
        <f t="shared" si="308"/>
        <v>0</v>
      </c>
      <c r="DB461" s="17">
        <f t="shared" si="309"/>
        <v>0</v>
      </c>
      <c r="DC461" s="17">
        <f t="shared" si="310"/>
        <v>0</v>
      </c>
      <c r="DD461" s="17">
        <f t="shared" si="311"/>
        <v>0</v>
      </c>
      <c r="DE461" s="17">
        <f t="shared" si="312"/>
        <v>0</v>
      </c>
      <c r="DF461" s="17">
        <f t="shared" si="313"/>
        <v>0</v>
      </c>
      <c r="DG461" s="17">
        <f t="shared" si="314"/>
        <v>0</v>
      </c>
      <c r="DH461" s="17">
        <f t="shared" si="315"/>
        <v>0</v>
      </c>
      <c r="DI461" s="17">
        <f t="shared" si="316"/>
        <v>0</v>
      </c>
      <c r="DJ461" s="17">
        <f t="shared" si="317"/>
        <v>0</v>
      </c>
      <c r="DK461" s="17">
        <f t="shared" si="318"/>
        <v>0</v>
      </c>
    </row>
    <row r="462" spans="2:115" ht="15" customHeight="1" x14ac:dyDescent="0.2">
      <c r="B462" s="156">
        <v>454</v>
      </c>
      <c r="C462" s="157"/>
      <c r="D462" s="158"/>
      <c r="E462" s="159"/>
      <c r="F462" s="159"/>
      <c r="G462" s="91"/>
      <c r="H462" s="92"/>
      <c r="I462" s="160"/>
      <c r="J462" s="92"/>
      <c r="K462" s="92"/>
      <c r="L462" s="160"/>
      <c r="M462" s="160"/>
      <c r="N462" s="160"/>
      <c r="O462" s="160"/>
      <c r="P462" s="160"/>
      <c r="Q462" s="160"/>
      <c r="R462" s="160"/>
      <c r="S462" s="92"/>
      <c r="T462" s="160"/>
      <c r="U462" s="92"/>
      <c r="V462" s="92"/>
      <c r="W462" s="92"/>
      <c r="X462" s="92"/>
      <c r="Y462" s="92"/>
      <c r="Z462" s="161"/>
      <c r="AA462" s="161"/>
      <c r="AB462" s="161"/>
      <c r="AC462" s="161"/>
      <c r="AD462" s="161"/>
      <c r="AE462" s="162"/>
      <c r="AF462" s="162"/>
      <c r="AG462" s="162"/>
      <c r="AH462" s="162"/>
      <c r="AI462" s="162"/>
      <c r="AJ462" s="162"/>
      <c r="AK462" s="162"/>
      <c r="AL462" s="162"/>
      <c r="AM462" s="162"/>
      <c r="AN462" s="162"/>
      <c r="AO462" s="162"/>
      <c r="AP462" s="162"/>
      <c r="AQ462" s="162"/>
      <c r="AR462" s="162"/>
      <c r="AS462" s="162"/>
      <c r="AT462" s="162"/>
      <c r="AU462" s="162"/>
      <c r="AV462" s="162"/>
      <c r="AW462" s="162"/>
      <c r="AX462" s="162"/>
      <c r="AY462" s="162"/>
      <c r="AZ462" s="162"/>
      <c r="BA462" s="162"/>
      <c r="BB462" s="162"/>
      <c r="BC462" s="162"/>
      <c r="BD462" s="162"/>
      <c r="BE462" s="162"/>
      <c r="BF462" s="163"/>
      <c r="BG462" s="163"/>
      <c r="BH462" s="163"/>
      <c r="BI462" s="164"/>
      <c r="BJ462" s="165"/>
      <c r="BK462" s="162"/>
      <c r="BL462" s="162"/>
      <c r="BM462" s="164"/>
      <c r="BN462" s="38"/>
      <c r="BO462" s="38"/>
      <c r="BP462" s="38"/>
      <c r="BQ462" s="38"/>
      <c r="BR462" s="38"/>
      <c r="BS462" s="38"/>
      <c r="BT462" s="114" t="str">
        <f t="shared" si="286"/>
        <v/>
      </c>
      <c r="BU462" s="38"/>
      <c r="BV462" s="38"/>
      <c r="BW462" s="38"/>
      <c r="BX462" s="38"/>
      <c r="BZ462" s="17">
        <f t="shared" si="280"/>
        <v>0</v>
      </c>
      <c r="CA462" s="17">
        <f t="shared" si="281"/>
        <v>0</v>
      </c>
      <c r="CB462" s="17">
        <f t="shared" si="282"/>
        <v>0</v>
      </c>
      <c r="CC462" s="17">
        <f t="shared" si="283"/>
        <v>0</v>
      </c>
      <c r="CD462" s="17">
        <f t="shared" si="284"/>
        <v>0</v>
      </c>
      <c r="CE462" s="17">
        <f t="shared" si="285"/>
        <v>0</v>
      </c>
      <c r="CF462" s="17">
        <f t="shared" si="287"/>
        <v>0</v>
      </c>
      <c r="CG462" s="17">
        <f t="shared" si="288"/>
        <v>0</v>
      </c>
      <c r="CH462" s="17">
        <f t="shared" si="289"/>
        <v>0</v>
      </c>
      <c r="CI462" s="17">
        <f t="shared" si="290"/>
        <v>0</v>
      </c>
      <c r="CJ462" s="17">
        <f t="shared" si="291"/>
        <v>0</v>
      </c>
      <c r="CK462" s="17">
        <f t="shared" si="292"/>
        <v>0</v>
      </c>
      <c r="CL462" s="17">
        <f t="shared" si="293"/>
        <v>0</v>
      </c>
      <c r="CM462" s="17">
        <f t="shared" si="294"/>
        <v>0</v>
      </c>
      <c r="CN462" s="17">
        <f t="shared" si="295"/>
        <v>0</v>
      </c>
      <c r="CO462" s="17">
        <f t="shared" si="296"/>
        <v>0</v>
      </c>
      <c r="CP462" s="17">
        <f t="shared" si="297"/>
        <v>0</v>
      </c>
      <c r="CQ462" s="17">
        <f t="shared" si="298"/>
        <v>0</v>
      </c>
      <c r="CR462" s="17">
        <f t="shared" si="299"/>
        <v>0</v>
      </c>
      <c r="CS462" s="17">
        <f t="shared" si="300"/>
        <v>0</v>
      </c>
      <c r="CT462" s="17">
        <f t="shared" si="301"/>
        <v>0</v>
      </c>
      <c r="CU462" s="17">
        <f t="shared" si="302"/>
        <v>0</v>
      </c>
      <c r="CV462" s="17">
        <f t="shared" si="303"/>
        <v>0</v>
      </c>
      <c r="CW462" s="17">
        <f t="shared" si="304"/>
        <v>0</v>
      </c>
      <c r="CX462" s="17">
        <f t="shared" si="305"/>
        <v>0</v>
      </c>
      <c r="CY462" s="17">
        <f t="shared" si="306"/>
        <v>0</v>
      </c>
      <c r="CZ462" s="17">
        <f t="shared" si="307"/>
        <v>0</v>
      </c>
      <c r="DA462" s="17">
        <f t="shared" si="308"/>
        <v>0</v>
      </c>
      <c r="DB462" s="17">
        <f t="shared" si="309"/>
        <v>0</v>
      </c>
      <c r="DC462" s="17">
        <f t="shared" si="310"/>
        <v>0</v>
      </c>
      <c r="DD462" s="17">
        <f t="shared" si="311"/>
        <v>0</v>
      </c>
      <c r="DE462" s="17">
        <f t="shared" si="312"/>
        <v>0</v>
      </c>
      <c r="DF462" s="17">
        <f t="shared" si="313"/>
        <v>0</v>
      </c>
      <c r="DG462" s="17">
        <f t="shared" si="314"/>
        <v>0</v>
      </c>
      <c r="DH462" s="17">
        <f t="shared" si="315"/>
        <v>0</v>
      </c>
      <c r="DI462" s="17">
        <f t="shared" si="316"/>
        <v>0</v>
      </c>
      <c r="DJ462" s="17">
        <f t="shared" si="317"/>
        <v>0</v>
      </c>
      <c r="DK462" s="17">
        <f t="shared" si="318"/>
        <v>0</v>
      </c>
    </row>
    <row r="463" spans="2:115" ht="15" customHeight="1" x14ac:dyDescent="0.2">
      <c r="B463" s="156">
        <v>455</v>
      </c>
      <c r="C463" s="157"/>
      <c r="D463" s="158"/>
      <c r="E463" s="159"/>
      <c r="F463" s="159"/>
      <c r="G463" s="91"/>
      <c r="H463" s="92"/>
      <c r="I463" s="160"/>
      <c r="J463" s="92"/>
      <c r="K463" s="92"/>
      <c r="L463" s="160"/>
      <c r="M463" s="160"/>
      <c r="N463" s="160"/>
      <c r="O463" s="160"/>
      <c r="P463" s="160"/>
      <c r="Q463" s="160"/>
      <c r="R463" s="160"/>
      <c r="S463" s="92"/>
      <c r="T463" s="160"/>
      <c r="U463" s="92"/>
      <c r="V463" s="92"/>
      <c r="W463" s="92"/>
      <c r="X463" s="92"/>
      <c r="Y463" s="92"/>
      <c r="Z463" s="161"/>
      <c r="AA463" s="161"/>
      <c r="AB463" s="161"/>
      <c r="AC463" s="161"/>
      <c r="AD463" s="161"/>
      <c r="AE463" s="162"/>
      <c r="AF463" s="162"/>
      <c r="AG463" s="162"/>
      <c r="AH463" s="162"/>
      <c r="AI463" s="162"/>
      <c r="AJ463" s="162"/>
      <c r="AK463" s="162"/>
      <c r="AL463" s="162"/>
      <c r="AM463" s="162"/>
      <c r="AN463" s="162"/>
      <c r="AO463" s="162"/>
      <c r="AP463" s="162"/>
      <c r="AQ463" s="162"/>
      <c r="AR463" s="162"/>
      <c r="AS463" s="162"/>
      <c r="AT463" s="162"/>
      <c r="AU463" s="162"/>
      <c r="AV463" s="162"/>
      <c r="AW463" s="162"/>
      <c r="AX463" s="162"/>
      <c r="AY463" s="162"/>
      <c r="AZ463" s="162"/>
      <c r="BA463" s="162"/>
      <c r="BB463" s="162"/>
      <c r="BC463" s="162"/>
      <c r="BD463" s="162"/>
      <c r="BE463" s="162"/>
      <c r="BF463" s="163"/>
      <c r="BG463" s="163"/>
      <c r="BH463" s="163"/>
      <c r="BI463" s="164"/>
      <c r="BJ463" s="165"/>
      <c r="BK463" s="162"/>
      <c r="BL463" s="162"/>
      <c r="BM463" s="164"/>
      <c r="BN463" s="38"/>
      <c r="BO463" s="38"/>
      <c r="BP463" s="38"/>
      <c r="BQ463" s="38"/>
      <c r="BR463" s="38"/>
      <c r="BS463" s="38"/>
      <c r="BT463" s="114" t="str">
        <f t="shared" si="286"/>
        <v/>
      </c>
      <c r="BU463" s="38"/>
      <c r="BV463" s="38"/>
      <c r="BW463" s="38"/>
      <c r="BX463" s="38"/>
      <c r="BZ463" s="17">
        <f t="shared" si="280"/>
        <v>0</v>
      </c>
      <c r="CA463" s="17">
        <f t="shared" si="281"/>
        <v>0</v>
      </c>
      <c r="CB463" s="17">
        <f t="shared" si="282"/>
        <v>0</v>
      </c>
      <c r="CC463" s="17">
        <f t="shared" si="283"/>
        <v>0</v>
      </c>
      <c r="CD463" s="17">
        <f t="shared" si="284"/>
        <v>0</v>
      </c>
      <c r="CE463" s="17">
        <f t="shared" si="285"/>
        <v>0</v>
      </c>
      <c r="CF463" s="17">
        <f t="shared" si="287"/>
        <v>0</v>
      </c>
      <c r="CG463" s="17">
        <f t="shared" si="288"/>
        <v>0</v>
      </c>
      <c r="CH463" s="17">
        <f t="shared" si="289"/>
        <v>0</v>
      </c>
      <c r="CI463" s="17">
        <f t="shared" si="290"/>
        <v>0</v>
      </c>
      <c r="CJ463" s="17">
        <f t="shared" si="291"/>
        <v>0</v>
      </c>
      <c r="CK463" s="17">
        <f t="shared" si="292"/>
        <v>0</v>
      </c>
      <c r="CL463" s="17">
        <f t="shared" si="293"/>
        <v>0</v>
      </c>
      <c r="CM463" s="17">
        <f t="shared" si="294"/>
        <v>0</v>
      </c>
      <c r="CN463" s="17">
        <f t="shared" si="295"/>
        <v>0</v>
      </c>
      <c r="CO463" s="17">
        <f t="shared" si="296"/>
        <v>0</v>
      </c>
      <c r="CP463" s="17">
        <f t="shared" si="297"/>
        <v>0</v>
      </c>
      <c r="CQ463" s="17">
        <f t="shared" si="298"/>
        <v>0</v>
      </c>
      <c r="CR463" s="17">
        <f t="shared" si="299"/>
        <v>0</v>
      </c>
      <c r="CS463" s="17">
        <f t="shared" si="300"/>
        <v>0</v>
      </c>
      <c r="CT463" s="17">
        <f t="shared" si="301"/>
        <v>0</v>
      </c>
      <c r="CU463" s="17">
        <f t="shared" si="302"/>
        <v>0</v>
      </c>
      <c r="CV463" s="17">
        <f t="shared" si="303"/>
        <v>0</v>
      </c>
      <c r="CW463" s="17">
        <f t="shared" si="304"/>
        <v>0</v>
      </c>
      <c r="CX463" s="17">
        <f t="shared" si="305"/>
        <v>0</v>
      </c>
      <c r="CY463" s="17">
        <f t="shared" si="306"/>
        <v>0</v>
      </c>
      <c r="CZ463" s="17">
        <f t="shared" si="307"/>
        <v>0</v>
      </c>
      <c r="DA463" s="17">
        <f t="shared" si="308"/>
        <v>0</v>
      </c>
      <c r="DB463" s="17">
        <f t="shared" si="309"/>
        <v>0</v>
      </c>
      <c r="DC463" s="17">
        <f t="shared" si="310"/>
        <v>0</v>
      </c>
      <c r="DD463" s="17">
        <f t="shared" si="311"/>
        <v>0</v>
      </c>
      <c r="DE463" s="17">
        <f t="shared" si="312"/>
        <v>0</v>
      </c>
      <c r="DF463" s="17">
        <f t="shared" si="313"/>
        <v>0</v>
      </c>
      <c r="DG463" s="17">
        <f t="shared" si="314"/>
        <v>0</v>
      </c>
      <c r="DH463" s="17">
        <f t="shared" si="315"/>
        <v>0</v>
      </c>
      <c r="DI463" s="17">
        <f t="shared" si="316"/>
        <v>0</v>
      </c>
      <c r="DJ463" s="17">
        <f t="shared" si="317"/>
        <v>0</v>
      </c>
      <c r="DK463" s="17">
        <f t="shared" si="318"/>
        <v>0</v>
      </c>
    </row>
    <row r="464" spans="2:115" ht="15" customHeight="1" x14ac:dyDescent="0.2">
      <c r="B464" s="156">
        <v>456</v>
      </c>
      <c r="C464" s="157"/>
      <c r="D464" s="158"/>
      <c r="E464" s="159"/>
      <c r="F464" s="159"/>
      <c r="G464" s="91"/>
      <c r="H464" s="92"/>
      <c r="I464" s="160"/>
      <c r="J464" s="92"/>
      <c r="K464" s="92"/>
      <c r="L464" s="160"/>
      <c r="M464" s="160"/>
      <c r="N464" s="160"/>
      <c r="O464" s="160"/>
      <c r="P464" s="160"/>
      <c r="Q464" s="160"/>
      <c r="R464" s="160"/>
      <c r="S464" s="92"/>
      <c r="T464" s="160"/>
      <c r="U464" s="92"/>
      <c r="V464" s="92"/>
      <c r="W464" s="92"/>
      <c r="X464" s="92"/>
      <c r="Y464" s="92"/>
      <c r="Z464" s="161"/>
      <c r="AA464" s="161"/>
      <c r="AB464" s="161"/>
      <c r="AC464" s="161"/>
      <c r="AD464" s="161"/>
      <c r="AE464" s="162"/>
      <c r="AF464" s="162"/>
      <c r="AG464" s="162"/>
      <c r="AH464" s="162"/>
      <c r="AI464" s="162"/>
      <c r="AJ464" s="162"/>
      <c r="AK464" s="162"/>
      <c r="AL464" s="162"/>
      <c r="AM464" s="162"/>
      <c r="AN464" s="162"/>
      <c r="AO464" s="162"/>
      <c r="AP464" s="162"/>
      <c r="AQ464" s="162"/>
      <c r="AR464" s="162"/>
      <c r="AS464" s="162"/>
      <c r="AT464" s="162"/>
      <c r="AU464" s="162"/>
      <c r="AV464" s="162"/>
      <c r="AW464" s="162"/>
      <c r="AX464" s="162"/>
      <c r="AY464" s="162"/>
      <c r="AZ464" s="162"/>
      <c r="BA464" s="162"/>
      <c r="BB464" s="162"/>
      <c r="BC464" s="162"/>
      <c r="BD464" s="162"/>
      <c r="BE464" s="162"/>
      <c r="BF464" s="163"/>
      <c r="BG464" s="163"/>
      <c r="BH464" s="163"/>
      <c r="BI464" s="164"/>
      <c r="BJ464" s="165"/>
      <c r="BK464" s="162"/>
      <c r="BL464" s="162"/>
      <c r="BM464" s="164"/>
      <c r="BN464" s="38"/>
      <c r="BO464" s="38"/>
      <c r="BP464" s="38"/>
      <c r="BQ464" s="38"/>
      <c r="BR464" s="38"/>
      <c r="BS464" s="38"/>
      <c r="BT464" s="114" t="str">
        <f t="shared" si="286"/>
        <v/>
      </c>
      <c r="BU464" s="38"/>
      <c r="BV464" s="38"/>
      <c r="BW464" s="38"/>
      <c r="BX464" s="38"/>
      <c r="BZ464" s="17">
        <f t="shared" si="280"/>
        <v>0</v>
      </c>
      <c r="CA464" s="17">
        <f t="shared" si="281"/>
        <v>0</v>
      </c>
      <c r="CB464" s="17">
        <f t="shared" si="282"/>
        <v>0</v>
      </c>
      <c r="CC464" s="17">
        <f t="shared" si="283"/>
        <v>0</v>
      </c>
      <c r="CD464" s="17">
        <f t="shared" si="284"/>
        <v>0</v>
      </c>
      <c r="CE464" s="17">
        <f t="shared" si="285"/>
        <v>0</v>
      </c>
      <c r="CF464" s="17">
        <f t="shared" si="287"/>
        <v>0</v>
      </c>
      <c r="CG464" s="17">
        <f t="shared" si="288"/>
        <v>0</v>
      </c>
      <c r="CH464" s="17">
        <f t="shared" si="289"/>
        <v>0</v>
      </c>
      <c r="CI464" s="17">
        <f t="shared" si="290"/>
        <v>0</v>
      </c>
      <c r="CJ464" s="17">
        <f t="shared" si="291"/>
        <v>0</v>
      </c>
      <c r="CK464" s="17">
        <f t="shared" si="292"/>
        <v>0</v>
      </c>
      <c r="CL464" s="17">
        <f t="shared" si="293"/>
        <v>0</v>
      </c>
      <c r="CM464" s="17">
        <f t="shared" si="294"/>
        <v>0</v>
      </c>
      <c r="CN464" s="17">
        <f t="shared" si="295"/>
        <v>0</v>
      </c>
      <c r="CO464" s="17">
        <f t="shared" si="296"/>
        <v>0</v>
      </c>
      <c r="CP464" s="17">
        <f t="shared" si="297"/>
        <v>0</v>
      </c>
      <c r="CQ464" s="17">
        <f t="shared" si="298"/>
        <v>0</v>
      </c>
      <c r="CR464" s="17">
        <f t="shared" si="299"/>
        <v>0</v>
      </c>
      <c r="CS464" s="17">
        <f t="shared" si="300"/>
        <v>0</v>
      </c>
      <c r="CT464" s="17">
        <f t="shared" si="301"/>
        <v>0</v>
      </c>
      <c r="CU464" s="17">
        <f t="shared" si="302"/>
        <v>0</v>
      </c>
      <c r="CV464" s="17">
        <f t="shared" si="303"/>
        <v>0</v>
      </c>
      <c r="CW464" s="17">
        <f t="shared" si="304"/>
        <v>0</v>
      </c>
      <c r="CX464" s="17">
        <f t="shared" si="305"/>
        <v>0</v>
      </c>
      <c r="CY464" s="17">
        <f t="shared" si="306"/>
        <v>0</v>
      </c>
      <c r="CZ464" s="17">
        <f t="shared" si="307"/>
        <v>0</v>
      </c>
      <c r="DA464" s="17">
        <f t="shared" si="308"/>
        <v>0</v>
      </c>
      <c r="DB464" s="17">
        <f t="shared" si="309"/>
        <v>0</v>
      </c>
      <c r="DC464" s="17">
        <f t="shared" si="310"/>
        <v>0</v>
      </c>
      <c r="DD464" s="17">
        <f t="shared" si="311"/>
        <v>0</v>
      </c>
      <c r="DE464" s="17">
        <f t="shared" si="312"/>
        <v>0</v>
      </c>
      <c r="DF464" s="17">
        <f t="shared" si="313"/>
        <v>0</v>
      </c>
      <c r="DG464" s="17">
        <f t="shared" si="314"/>
        <v>0</v>
      </c>
      <c r="DH464" s="17">
        <f t="shared" si="315"/>
        <v>0</v>
      </c>
      <c r="DI464" s="17">
        <f t="shared" si="316"/>
        <v>0</v>
      </c>
      <c r="DJ464" s="17">
        <f t="shared" si="317"/>
        <v>0</v>
      </c>
      <c r="DK464" s="17">
        <f t="shared" si="318"/>
        <v>0</v>
      </c>
    </row>
    <row r="465" spans="2:115" ht="15" customHeight="1" x14ac:dyDescent="0.2">
      <c r="B465" s="156">
        <v>457</v>
      </c>
      <c r="C465" s="157"/>
      <c r="D465" s="158"/>
      <c r="E465" s="159"/>
      <c r="F465" s="159"/>
      <c r="G465" s="91"/>
      <c r="H465" s="92"/>
      <c r="I465" s="160"/>
      <c r="J465" s="92"/>
      <c r="K465" s="92"/>
      <c r="L465" s="160"/>
      <c r="M465" s="160"/>
      <c r="N465" s="160"/>
      <c r="O465" s="160"/>
      <c r="P465" s="160"/>
      <c r="Q465" s="160"/>
      <c r="R465" s="160"/>
      <c r="S465" s="92"/>
      <c r="T465" s="160"/>
      <c r="U465" s="92"/>
      <c r="V465" s="92"/>
      <c r="W465" s="92"/>
      <c r="X465" s="92"/>
      <c r="Y465" s="92"/>
      <c r="Z465" s="161"/>
      <c r="AA465" s="161"/>
      <c r="AB465" s="161"/>
      <c r="AC465" s="161"/>
      <c r="AD465" s="161"/>
      <c r="AE465" s="162"/>
      <c r="AF465" s="162"/>
      <c r="AG465" s="162"/>
      <c r="AH465" s="162"/>
      <c r="AI465" s="162"/>
      <c r="AJ465" s="162"/>
      <c r="AK465" s="162"/>
      <c r="AL465" s="162"/>
      <c r="AM465" s="162"/>
      <c r="AN465" s="162"/>
      <c r="AO465" s="162"/>
      <c r="AP465" s="162"/>
      <c r="AQ465" s="162"/>
      <c r="AR465" s="162"/>
      <c r="AS465" s="162"/>
      <c r="AT465" s="162"/>
      <c r="AU465" s="162"/>
      <c r="AV465" s="162"/>
      <c r="AW465" s="162"/>
      <c r="AX465" s="162"/>
      <c r="AY465" s="162"/>
      <c r="AZ465" s="162"/>
      <c r="BA465" s="162"/>
      <c r="BB465" s="162"/>
      <c r="BC465" s="162"/>
      <c r="BD465" s="162"/>
      <c r="BE465" s="162"/>
      <c r="BF465" s="163"/>
      <c r="BG465" s="163"/>
      <c r="BH465" s="163"/>
      <c r="BI465" s="164"/>
      <c r="BJ465" s="165"/>
      <c r="BK465" s="162"/>
      <c r="BL465" s="162"/>
      <c r="BM465" s="164"/>
      <c r="BN465" s="38"/>
      <c r="BO465" s="38"/>
      <c r="BP465" s="38"/>
      <c r="BQ465" s="38"/>
      <c r="BR465" s="38"/>
      <c r="BS465" s="38"/>
      <c r="BT465" s="114" t="str">
        <f t="shared" si="286"/>
        <v/>
      </c>
      <c r="BU465" s="38"/>
      <c r="BV465" s="38"/>
      <c r="BW465" s="38"/>
      <c r="BX465" s="38"/>
      <c r="BZ465" s="17">
        <f t="shared" si="280"/>
        <v>0</v>
      </c>
      <c r="CA465" s="17">
        <f t="shared" si="281"/>
        <v>0</v>
      </c>
      <c r="CB465" s="17">
        <f t="shared" si="282"/>
        <v>0</v>
      </c>
      <c r="CC465" s="17">
        <f t="shared" si="283"/>
        <v>0</v>
      </c>
      <c r="CD465" s="17">
        <f t="shared" si="284"/>
        <v>0</v>
      </c>
      <c r="CE465" s="17">
        <f t="shared" si="285"/>
        <v>0</v>
      </c>
      <c r="CF465" s="17">
        <f t="shared" si="287"/>
        <v>0</v>
      </c>
      <c r="CG465" s="17">
        <f t="shared" si="288"/>
        <v>0</v>
      </c>
      <c r="CH465" s="17">
        <f t="shared" si="289"/>
        <v>0</v>
      </c>
      <c r="CI465" s="17">
        <f t="shared" si="290"/>
        <v>0</v>
      </c>
      <c r="CJ465" s="17">
        <f t="shared" si="291"/>
        <v>0</v>
      </c>
      <c r="CK465" s="17">
        <f t="shared" si="292"/>
        <v>0</v>
      </c>
      <c r="CL465" s="17">
        <f t="shared" si="293"/>
        <v>0</v>
      </c>
      <c r="CM465" s="17">
        <f t="shared" si="294"/>
        <v>0</v>
      </c>
      <c r="CN465" s="17">
        <f t="shared" si="295"/>
        <v>0</v>
      </c>
      <c r="CO465" s="17">
        <f t="shared" si="296"/>
        <v>0</v>
      </c>
      <c r="CP465" s="17">
        <f t="shared" si="297"/>
        <v>0</v>
      </c>
      <c r="CQ465" s="17">
        <f t="shared" si="298"/>
        <v>0</v>
      </c>
      <c r="CR465" s="17">
        <f t="shared" si="299"/>
        <v>0</v>
      </c>
      <c r="CS465" s="17">
        <f t="shared" si="300"/>
        <v>0</v>
      </c>
      <c r="CT465" s="17">
        <f t="shared" si="301"/>
        <v>0</v>
      </c>
      <c r="CU465" s="17">
        <f t="shared" si="302"/>
        <v>0</v>
      </c>
      <c r="CV465" s="17">
        <f t="shared" si="303"/>
        <v>0</v>
      </c>
      <c r="CW465" s="17">
        <f t="shared" si="304"/>
        <v>0</v>
      </c>
      <c r="CX465" s="17">
        <f t="shared" si="305"/>
        <v>0</v>
      </c>
      <c r="CY465" s="17">
        <f t="shared" si="306"/>
        <v>0</v>
      </c>
      <c r="CZ465" s="17">
        <f t="shared" si="307"/>
        <v>0</v>
      </c>
      <c r="DA465" s="17">
        <f t="shared" si="308"/>
        <v>0</v>
      </c>
      <c r="DB465" s="17">
        <f t="shared" si="309"/>
        <v>0</v>
      </c>
      <c r="DC465" s="17">
        <f t="shared" si="310"/>
        <v>0</v>
      </c>
      <c r="DD465" s="17">
        <f t="shared" si="311"/>
        <v>0</v>
      </c>
      <c r="DE465" s="17">
        <f t="shared" si="312"/>
        <v>0</v>
      </c>
      <c r="DF465" s="17">
        <f t="shared" si="313"/>
        <v>0</v>
      </c>
      <c r="DG465" s="17">
        <f t="shared" si="314"/>
        <v>0</v>
      </c>
      <c r="DH465" s="17">
        <f t="shared" si="315"/>
        <v>0</v>
      </c>
      <c r="DI465" s="17">
        <f t="shared" si="316"/>
        <v>0</v>
      </c>
      <c r="DJ465" s="17">
        <f t="shared" si="317"/>
        <v>0</v>
      </c>
      <c r="DK465" s="17">
        <f t="shared" si="318"/>
        <v>0</v>
      </c>
    </row>
    <row r="466" spans="2:115" ht="15" customHeight="1" x14ac:dyDescent="0.2">
      <c r="B466" s="156">
        <v>458</v>
      </c>
      <c r="C466" s="157"/>
      <c r="D466" s="158"/>
      <c r="E466" s="159"/>
      <c r="F466" s="159"/>
      <c r="G466" s="91"/>
      <c r="H466" s="92"/>
      <c r="I466" s="160"/>
      <c r="J466" s="92"/>
      <c r="K466" s="92"/>
      <c r="L466" s="160"/>
      <c r="M466" s="160"/>
      <c r="N466" s="160"/>
      <c r="O466" s="160"/>
      <c r="P466" s="160"/>
      <c r="Q466" s="160"/>
      <c r="R466" s="160"/>
      <c r="S466" s="92"/>
      <c r="T466" s="160"/>
      <c r="U466" s="92"/>
      <c r="V466" s="92"/>
      <c r="W466" s="92"/>
      <c r="X466" s="92"/>
      <c r="Y466" s="92"/>
      <c r="Z466" s="161"/>
      <c r="AA466" s="161"/>
      <c r="AB466" s="161"/>
      <c r="AC466" s="161"/>
      <c r="AD466" s="161"/>
      <c r="AE466" s="162"/>
      <c r="AF466" s="162"/>
      <c r="AG466" s="162"/>
      <c r="AH466" s="162"/>
      <c r="AI466" s="162"/>
      <c r="AJ466" s="162"/>
      <c r="AK466" s="162"/>
      <c r="AL466" s="162"/>
      <c r="AM466" s="162"/>
      <c r="AN466" s="162"/>
      <c r="AO466" s="162"/>
      <c r="AP466" s="162"/>
      <c r="AQ466" s="162"/>
      <c r="AR466" s="162"/>
      <c r="AS466" s="162"/>
      <c r="AT466" s="162"/>
      <c r="AU466" s="162"/>
      <c r="AV466" s="162"/>
      <c r="AW466" s="162"/>
      <c r="AX466" s="162"/>
      <c r="AY466" s="162"/>
      <c r="AZ466" s="162"/>
      <c r="BA466" s="162"/>
      <c r="BB466" s="162"/>
      <c r="BC466" s="162"/>
      <c r="BD466" s="162"/>
      <c r="BE466" s="162"/>
      <c r="BF466" s="163"/>
      <c r="BG466" s="163"/>
      <c r="BH466" s="163"/>
      <c r="BI466" s="164"/>
      <c r="BJ466" s="165"/>
      <c r="BK466" s="162"/>
      <c r="BL466" s="162"/>
      <c r="BM466" s="164"/>
      <c r="BN466" s="38"/>
      <c r="BO466" s="38"/>
      <c r="BP466" s="38"/>
      <c r="BQ466" s="38"/>
      <c r="BR466" s="38"/>
      <c r="BS466" s="38"/>
      <c r="BT466" s="114" t="str">
        <f t="shared" si="286"/>
        <v/>
      </c>
      <c r="BU466" s="38"/>
      <c r="BV466" s="38"/>
      <c r="BW466" s="38"/>
      <c r="BX466" s="38"/>
      <c r="BZ466" s="17">
        <f t="shared" si="280"/>
        <v>0</v>
      </c>
      <c r="CA466" s="17">
        <f t="shared" si="281"/>
        <v>0</v>
      </c>
      <c r="CB466" s="17">
        <f t="shared" si="282"/>
        <v>0</v>
      </c>
      <c r="CC466" s="17">
        <f t="shared" si="283"/>
        <v>0</v>
      </c>
      <c r="CD466" s="17">
        <f t="shared" si="284"/>
        <v>0</v>
      </c>
      <c r="CE466" s="17">
        <f t="shared" si="285"/>
        <v>0</v>
      </c>
      <c r="CF466" s="17">
        <f t="shared" si="287"/>
        <v>0</v>
      </c>
      <c r="CG466" s="17">
        <f t="shared" si="288"/>
        <v>0</v>
      </c>
      <c r="CH466" s="17">
        <f t="shared" si="289"/>
        <v>0</v>
      </c>
      <c r="CI466" s="17">
        <f t="shared" si="290"/>
        <v>0</v>
      </c>
      <c r="CJ466" s="17">
        <f t="shared" si="291"/>
        <v>0</v>
      </c>
      <c r="CK466" s="17">
        <f t="shared" si="292"/>
        <v>0</v>
      </c>
      <c r="CL466" s="17">
        <f t="shared" si="293"/>
        <v>0</v>
      </c>
      <c r="CM466" s="17">
        <f t="shared" si="294"/>
        <v>0</v>
      </c>
      <c r="CN466" s="17">
        <f t="shared" si="295"/>
        <v>0</v>
      </c>
      <c r="CO466" s="17">
        <f t="shared" si="296"/>
        <v>0</v>
      </c>
      <c r="CP466" s="17">
        <f t="shared" si="297"/>
        <v>0</v>
      </c>
      <c r="CQ466" s="17">
        <f t="shared" si="298"/>
        <v>0</v>
      </c>
      <c r="CR466" s="17">
        <f t="shared" si="299"/>
        <v>0</v>
      </c>
      <c r="CS466" s="17">
        <f t="shared" si="300"/>
        <v>0</v>
      </c>
      <c r="CT466" s="17">
        <f t="shared" si="301"/>
        <v>0</v>
      </c>
      <c r="CU466" s="17">
        <f t="shared" si="302"/>
        <v>0</v>
      </c>
      <c r="CV466" s="17">
        <f t="shared" si="303"/>
        <v>0</v>
      </c>
      <c r="CW466" s="17">
        <f t="shared" si="304"/>
        <v>0</v>
      </c>
      <c r="CX466" s="17">
        <f t="shared" si="305"/>
        <v>0</v>
      </c>
      <c r="CY466" s="17">
        <f t="shared" si="306"/>
        <v>0</v>
      </c>
      <c r="CZ466" s="17">
        <f t="shared" si="307"/>
        <v>0</v>
      </c>
      <c r="DA466" s="17">
        <f t="shared" si="308"/>
        <v>0</v>
      </c>
      <c r="DB466" s="17">
        <f t="shared" si="309"/>
        <v>0</v>
      </c>
      <c r="DC466" s="17">
        <f t="shared" si="310"/>
        <v>0</v>
      </c>
      <c r="DD466" s="17">
        <f t="shared" si="311"/>
        <v>0</v>
      </c>
      <c r="DE466" s="17">
        <f t="shared" si="312"/>
        <v>0</v>
      </c>
      <c r="DF466" s="17">
        <f t="shared" si="313"/>
        <v>0</v>
      </c>
      <c r="DG466" s="17">
        <f t="shared" si="314"/>
        <v>0</v>
      </c>
      <c r="DH466" s="17">
        <f t="shared" si="315"/>
        <v>0</v>
      </c>
      <c r="DI466" s="17">
        <f t="shared" si="316"/>
        <v>0</v>
      </c>
      <c r="DJ466" s="17">
        <f t="shared" si="317"/>
        <v>0</v>
      </c>
      <c r="DK466" s="17">
        <f t="shared" si="318"/>
        <v>0</v>
      </c>
    </row>
    <row r="467" spans="2:115" ht="15" customHeight="1" x14ac:dyDescent="0.2">
      <c r="B467" s="156">
        <v>459</v>
      </c>
      <c r="C467" s="157"/>
      <c r="D467" s="158"/>
      <c r="E467" s="159"/>
      <c r="F467" s="159"/>
      <c r="G467" s="91"/>
      <c r="H467" s="92"/>
      <c r="I467" s="160"/>
      <c r="J467" s="92"/>
      <c r="K467" s="92"/>
      <c r="L467" s="160"/>
      <c r="M467" s="160"/>
      <c r="N467" s="160"/>
      <c r="O467" s="160"/>
      <c r="P467" s="160"/>
      <c r="Q467" s="160"/>
      <c r="R467" s="160"/>
      <c r="S467" s="92"/>
      <c r="T467" s="160"/>
      <c r="U467" s="92"/>
      <c r="V467" s="92"/>
      <c r="W467" s="92"/>
      <c r="X467" s="92"/>
      <c r="Y467" s="92"/>
      <c r="Z467" s="161"/>
      <c r="AA467" s="161"/>
      <c r="AB467" s="161"/>
      <c r="AC467" s="161"/>
      <c r="AD467" s="161"/>
      <c r="AE467" s="162"/>
      <c r="AF467" s="162"/>
      <c r="AG467" s="162"/>
      <c r="AH467" s="162"/>
      <c r="AI467" s="162"/>
      <c r="AJ467" s="162"/>
      <c r="AK467" s="162"/>
      <c r="AL467" s="162"/>
      <c r="AM467" s="162"/>
      <c r="AN467" s="162"/>
      <c r="AO467" s="162"/>
      <c r="AP467" s="162"/>
      <c r="AQ467" s="162"/>
      <c r="AR467" s="162"/>
      <c r="AS467" s="162"/>
      <c r="AT467" s="162"/>
      <c r="AU467" s="162"/>
      <c r="AV467" s="162"/>
      <c r="AW467" s="162"/>
      <c r="AX467" s="162"/>
      <c r="AY467" s="162"/>
      <c r="AZ467" s="162"/>
      <c r="BA467" s="162"/>
      <c r="BB467" s="162"/>
      <c r="BC467" s="162"/>
      <c r="BD467" s="162"/>
      <c r="BE467" s="162"/>
      <c r="BF467" s="163"/>
      <c r="BG467" s="163"/>
      <c r="BH467" s="163"/>
      <c r="BI467" s="164"/>
      <c r="BJ467" s="165"/>
      <c r="BK467" s="162"/>
      <c r="BL467" s="162"/>
      <c r="BM467" s="164"/>
      <c r="BN467" s="38"/>
      <c r="BO467" s="38"/>
      <c r="BP467" s="38"/>
      <c r="BQ467" s="38"/>
      <c r="BR467" s="38"/>
      <c r="BS467" s="38"/>
      <c r="BT467" s="114" t="str">
        <f t="shared" si="286"/>
        <v/>
      </c>
      <c r="BU467" s="38"/>
      <c r="BV467" s="38"/>
      <c r="BW467" s="38"/>
      <c r="BX467" s="38"/>
      <c r="BZ467" s="17">
        <f t="shared" si="280"/>
        <v>0</v>
      </c>
      <c r="CA467" s="17">
        <f t="shared" si="281"/>
        <v>0</v>
      </c>
      <c r="CB467" s="17">
        <f t="shared" si="282"/>
        <v>0</v>
      </c>
      <c r="CC467" s="17">
        <f t="shared" si="283"/>
        <v>0</v>
      </c>
      <c r="CD467" s="17">
        <f t="shared" si="284"/>
        <v>0</v>
      </c>
      <c r="CE467" s="17">
        <f t="shared" si="285"/>
        <v>0</v>
      </c>
      <c r="CF467" s="17">
        <f t="shared" si="287"/>
        <v>0</v>
      </c>
      <c r="CG467" s="17">
        <f t="shared" si="288"/>
        <v>0</v>
      </c>
      <c r="CH467" s="17">
        <f t="shared" si="289"/>
        <v>0</v>
      </c>
      <c r="CI467" s="17">
        <f t="shared" si="290"/>
        <v>0</v>
      </c>
      <c r="CJ467" s="17">
        <f t="shared" si="291"/>
        <v>0</v>
      </c>
      <c r="CK467" s="17">
        <f t="shared" si="292"/>
        <v>0</v>
      </c>
      <c r="CL467" s="17">
        <f t="shared" si="293"/>
        <v>0</v>
      </c>
      <c r="CM467" s="17">
        <f t="shared" si="294"/>
        <v>0</v>
      </c>
      <c r="CN467" s="17">
        <f t="shared" si="295"/>
        <v>0</v>
      </c>
      <c r="CO467" s="17">
        <f t="shared" si="296"/>
        <v>0</v>
      </c>
      <c r="CP467" s="17">
        <f t="shared" si="297"/>
        <v>0</v>
      </c>
      <c r="CQ467" s="17">
        <f t="shared" si="298"/>
        <v>0</v>
      </c>
      <c r="CR467" s="17">
        <f t="shared" si="299"/>
        <v>0</v>
      </c>
      <c r="CS467" s="17">
        <f t="shared" si="300"/>
        <v>0</v>
      </c>
      <c r="CT467" s="17">
        <f t="shared" si="301"/>
        <v>0</v>
      </c>
      <c r="CU467" s="17">
        <f t="shared" si="302"/>
        <v>0</v>
      </c>
      <c r="CV467" s="17">
        <f t="shared" si="303"/>
        <v>0</v>
      </c>
      <c r="CW467" s="17">
        <f t="shared" si="304"/>
        <v>0</v>
      </c>
      <c r="CX467" s="17">
        <f t="shared" si="305"/>
        <v>0</v>
      </c>
      <c r="CY467" s="17">
        <f t="shared" si="306"/>
        <v>0</v>
      </c>
      <c r="CZ467" s="17">
        <f t="shared" si="307"/>
        <v>0</v>
      </c>
      <c r="DA467" s="17">
        <f t="shared" si="308"/>
        <v>0</v>
      </c>
      <c r="DB467" s="17">
        <f t="shared" si="309"/>
        <v>0</v>
      </c>
      <c r="DC467" s="17">
        <f t="shared" si="310"/>
        <v>0</v>
      </c>
      <c r="DD467" s="17">
        <f t="shared" si="311"/>
        <v>0</v>
      </c>
      <c r="DE467" s="17">
        <f t="shared" si="312"/>
        <v>0</v>
      </c>
      <c r="DF467" s="17">
        <f t="shared" si="313"/>
        <v>0</v>
      </c>
      <c r="DG467" s="17">
        <f t="shared" si="314"/>
        <v>0</v>
      </c>
      <c r="DH467" s="17">
        <f t="shared" si="315"/>
        <v>0</v>
      </c>
      <c r="DI467" s="17">
        <f t="shared" si="316"/>
        <v>0</v>
      </c>
      <c r="DJ467" s="17">
        <f t="shared" si="317"/>
        <v>0</v>
      </c>
      <c r="DK467" s="17">
        <f t="shared" si="318"/>
        <v>0</v>
      </c>
    </row>
    <row r="468" spans="2:115" ht="15" customHeight="1" x14ac:dyDescent="0.2">
      <c r="B468" s="156">
        <v>460</v>
      </c>
      <c r="C468" s="157"/>
      <c r="D468" s="158"/>
      <c r="E468" s="159"/>
      <c r="F468" s="159"/>
      <c r="G468" s="91"/>
      <c r="H468" s="92"/>
      <c r="I468" s="160"/>
      <c r="J468" s="92"/>
      <c r="K468" s="92"/>
      <c r="L468" s="160"/>
      <c r="M468" s="160"/>
      <c r="N468" s="160"/>
      <c r="O468" s="160"/>
      <c r="P468" s="160"/>
      <c r="Q468" s="160"/>
      <c r="R468" s="160"/>
      <c r="S468" s="92"/>
      <c r="T468" s="160"/>
      <c r="U468" s="92"/>
      <c r="V468" s="92"/>
      <c r="W468" s="92"/>
      <c r="X468" s="92"/>
      <c r="Y468" s="92"/>
      <c r="Z468" s="161"/>
      <c r="AA468" s="161"/>
      <c r="AB468" s="161"/>
      <c r="AC468" s="161"/>
      <c r="AD468" s="161"/>
      <c r="AE468" s="162"/>
      <c r="AF468" s="162"/>
      <c r="AG468" s="162"/>
      <c r="AH468" s="162"/>
      <c r="AI468" s="162"/>
      <c r="AJ468" s="162"/>
      <c r="AK468" s="162"/>
      <c r="AL468" s="162"/>
      <c r="AM468" s="162"/>
      <c r="AN468" s="162"/>
      <c r="AO468" s="162"/>
      <c r="AP468" s="162"/>
      <c r="AQ468" s="162"/>
      <c r="AR468" s="162"/>
      <c r="AS468" s="162"/>
      <c r="AT468" s="162"/>
      <c r="AU468" s="162"/>
      <c r="AV468" s="162"/>
      <c r="AW468" s="162"/>
      <c r="AX468" s="162"/>
      <c r="AY468" s="162"/>
      <c r="AZ468" s="162"/>
      <c r="BA468" s="162"/>
      <c r="BB468" s="162"/>
      <c r="BC468" s="162"/>
      <c r="BD468" s="162"/>
      <c r="BE468" s="162"/>
      <c r="BF468" s="163"/>
      <c r="BG468" s="163"/>
      <c r="BH468" s="163"/>
      <c r="BI468" s="164"/>
      <c r="BJ468" s="165"/>
      <c r="BK468" s="162"/>
      <c r="BL468" s="162"/>
      <c r="BM468" s="164"/>
      <c r="BN468" s="38"/>
      <c r="BO468" s="38"/>
      <c r="BP468" s="38"/>
      <c r="BQ468" s="38"/>
      <c r="BR468" s="38"/>
      <c r="BS468" s="38"/>
      <c r="BT468" s="114" t="str">
        <f t="shared" si="286"/>
        <v/>
      </c>
      <c r="BU468" s="38"/>
      <c r="BV468" s="38"/>
      <c r="BW468" s="38"/>
      <c r="BX468" s="38"/>
      <c r="BZ468" s="17">
        <f t="shared" si="280"/>
        <v>0</v>
      </c>
      <c r="CA468" s="17">
        <f t="shared" si="281"/>
        <v>0</v>
      </c>
      <c r="CB468" s="17">
        <f t="shared" si="282"/>
        <v>0</v>
      </c>
      <c r="CC468" s="17">
        <f t="shared" si="283"/>
        <v>0</v>
      </c>
      <c r="CD468" s="17">
        <f t="shared" si="284"/>
        <v>0</v>
      </c>
      <c r="CE468" s="17">
        <f t="shared" si="285"/>
        <v>0</v>
      </c>
      <c r="CF468" s="17">
        <f t="shared" si="287"/>
        <v>0</v>
      </c>
      <c r="CG468" s="17">
        <f t="shared" si="288"/>
        <v>0</v>
      </c>
      <c r="CH468" s="17">
        <f t="shared" si="289"/>
        <v>0</v>
      </c>
      <c r="CI468" s="17">
        <f t="shared" si="290"/>
        <v>0</v>
      </c>
      <c r="CJ468" s="17">
        <f t="shared" si="291"/>
        <v>0</v>
      </c>
      <c r="CK468" s="17">
        <f t="shared" si="292"/>
        <v>0</v>
      </c>
      <c r="CL468" s="17">
        <f t="shared" si="293"/>
        <v>0</v>
      </c>
      <c r="CM468" s="17">
        <f t="shared" si="294"/>
        <v>0</v>
      </c>
      <c r="CN468" s="17">
        <f t="shared" si="295"/>
        <v>0</v>
      </c>
      <c r="CO468" s="17">
        <f t="shared" si="296"/>
        <v>0</v>
      </c>
      <c r="CP468" s="17">
        <f t="shared" si="297"/>
        <v>0</v>
      </c>
      <c r="CQ468" s="17">
        <f t="shared" si="298"/>
        <v>0</v>
      </c>
      <c r="CR468" s="17">
        <f t="shared" si="299"/>
        <v>0</v>
      </c>
      <c r="CS468" s="17">
        <f t="shared" si="300"/>
        <v>0</v>
      </c>
      <c r="CT468" s="17">
        <f t="shared" si="301"/>
        <v>0</v>
      </c>
      <c r="CU468" s="17">
        <f t="shared" si="302"/>
        <v>0</v>
      </c>
      <c r="CV468" s="17">
        <f t="shared" si="303"/>
        <v>0</v>
      </c>
      <c r="CW468" s="17">
        <f t="shared" si="304"/>
        <v>0</v>
      </c>
      <c r="CX468" s="17">
        <f t="shared" si="305"/>
        <v>0</v>
      </c>
      <c r="CY468" s="17">
        <f t="shared" si="306"/>
        <v>0</v>
      </c>
      <c r="CZ468" s="17">
        <f t="shared" si="307"/>
        <v>0</v>
      </c>
      <c r="DA468" s="17">
        <f t="shared" si="308"/>
        <v>0</v>
      </c>
      <c r="DB468" s="17">
        <f t="shared" si="309"/>
        <v>0</v>
      </c>
      <c r="DC468" s="17">
        <f t="shared" si="310"/>
        <v>0</v>
      </c>
      <c r="DD468" s="17">
        <f t="shared" si="311"/>
        <v>0</v>
      </c>
      <c r="DE468" s="17">
        <f t="shared" si="312"/>
        <v>0</v>
      </c>
      <c r="DF468" s="17">
        <f t="shared" si="313"/>
        <v>0</v>
      </c>
      <c r="DG468" s="17">
        <f t="shared" si="314"/>
        <v>0</v>
      </c>
      <c r="DH468" s="17">
        <f t="shared" si="315"/>
        <v>0</v>
      </c>
      <c r="DI468" s="17">
        <f t="shared" si="316"/>
        <v>0</v>
      </c>
      <c r="DJ468" s="17">
        <f t="shared" si="317"/>
        <v>0</v>
      </c>
      <c r="DK468" s="17">
        <f t="shared" si="318"/>
        <v>0</v>
      </c>
    </row>
    <row r="469" spans="2:115" ht="15" customHeight="1" x14ac:dyDescent="0.2">
      <c r="B469" s="156">
        <v>461</v>
      </c>
      <c r="C469" s="157"/>
      <c r="D469" s="158"/>
      <c r="E469" s="159"/>
      <c r="F469" s="159"/>
      <c r="G469" s="91"/>
      <c r="H469" s="92"/>
      <c r="I469" s="160"/>
      <c r="J469" s="92"/>
      <c r="K469" s="92"/>
      <c r="L469" s="160"/>
      <c r="M469" s="160"/>
      <c r="N469" s="160"/>
      <c r="O469" s="160"/>
      <c r="P469" s="160"/>
      <c r="Q469" s="160"/>
      <c r="R469" s="160"/>
      <c r="S469" s="92"/>
      <c r="T469" s="160"/>
      <c r="U469" s="92"/>
      <c r="V469" s="92"/>
      <c r="W469" s="92"/>
      <c r="X469" s="92"/>
      <c r="Y469" s="92"/>
      <c r="Z469" s="161"/>
      <c r="AA469" s="161"/>
      <c r="AB469" s="161"/>
      <c r="AC469" s="161"/>
      <c r="AD469" s="161"/>
      <c r="AE469" s="162"/>
      <c r="AF469" s="162"/>
      <c r="AG469" s="162"/>
      <c r="AH469" s="162"/>
      <c r="AI469" s="162"/>
      <c r="AJ469" s="162"/>
      <c r="AK469" s="162"/>
      <c r="AL469" s="162"/>
      <c r="AM469" s="162"/>
      <c r="AN469" s="162"/>
      <c r="AO469" s="162"/>
      <c r="AP469" s="162"/>
      <c r="AQ469" s="162"/>
      <c r="AR469" s="162"/>
      <c r="AS469" s="162"/>
      <c r="AT469" s="162"/>
      <c r="AU469" s="162"/>
      <c r="AV469" s="162"/>
      <c r="AW469" s="162"/>
      <c r="AX469" s="162"/>
      <c r="AY469" s="162"/>
      <c r="AZ469" s="162"/>
      <c r="BA469" s="162"/>
      <c r="BB469" s="162"/>
      <c r="BC469" s="162"/>
      <c r="BD469" s="162"/>
      <c r="BE469" s="162"/>
      <c r="BF469" s="163"/>
      <c r="BG469" s="163"/>
      <c r="BH469" s="163"/>
      <c r="BI469" s="164"/>
      <c r="BJ469" s="165"/>
      <c r="BK469" s="162"/>
      <c r="BL469" s="162"/>
      <c r="BM469" s="164"/>
      <c r="BN469" s="38"/>
      <c r="BO469" s="38"/>
      <c r="BP469" s="38"/>
      <c r="BQ469" s="38"/>
      <c r="BR469" s="38"/>
      <c r="BS469" s="38"/>
      <c r="BT469" s="114" t="str">
        <f t="shared" si="286"/>
        <v/>
      </c>
      <c r="BU469" s="38"/>
      <c r="BV469" s="38"/>
      <c r="BW469" s="38"/>
      <c r="BX469" s="38"/>
      <c r="BZ469" s="17">
        <f t="shared" si="280"/>
        <v>0</v>
      </c>
      <c r="CA469" s="17">
        <f t="shared" si="281"/>
        <v>0</v>
      </c>
      <c r="CB469" s="17">
        <f t="shared" si="282"/>
        <v>0</v>
      </c>
      <c r="CC469" s="17">
        <f t="shared" si="283"/>
        <v>0</v>
      </c>
      <c r="CD469" s="17">
        <f t="shared" si="284"/>
        <v>0</v>
      </c>
      <c r="CE469" s="17">
        <f t="shared" si="285"/>
        <v>0</v>
      </c>
      <c r="CF469" s="17">
        <f t="shared" si="287"/>
        <v>0</v>
      </c>
      <c r="CG469" s="17">
        <f t="shared" si="288"/>
        <v>0</v>
      </c>
      <c r="CH469" s="17">
        <f t="shared" si="289"/>
        <v>0</v>
      </c>
      <c r="CI469" s="17">
        <f t="shared" si="290"/>
        <v>0</v>
      </c>
      <c r="CJ469" s="17">
        <f t="shared" si="291"/>
        <v>0</v>
      </c>
      <c r="CK469" s="17">
        <f t="shared" si="292"/>
        <v>0</v>
      </c>
      <c r="CL469" s="17">
        <f t="shared" si="293"/>
        <v>0</v>
      </c>
      <c r="CM469" s="17">
        <f t="shared" si="294"/>
        <v>0</v>
      </c>
      <c r="CN469" s="17">
        <f t="shared" si="295"/>
        <v>0</v>
      </c>
      <c r="CO469" s="17">
        <f t="shared" si="296"/>
        <v>0</v>
      </c>
      <c r="CP469" s="17">
        <f t="shared" si="297"/>
        <v>0</v>
      </c>
      <c r="CQ469" s="17">
        <f t="shared" si="298"/>
        <v>0</v>
      </c>
      <c r="CR469" s="17">
        <f t="shared" si="299"/>
        <v>0</v>
      </c>
      <c r="CS469" s="17">
        <f t="shared" si="300"/>
        <v>0</v>
      </c>
      <c r="CT469" s="17">
        <f t="shared" si="301"/>
        <v>0</v>
      </c>
      <c r="CU469" s="17">
        <f t="shared" si="302"/>
        <v>0</v>
      </c>
      <c r="CV469" s="17">
        <f t="shared" si="303"/>
        <v>0</v>
      </c>
      <c r="CW469" s="17">
        <f t="shared" si="304"/>
        <v>0</v>
      </c>
      <c r="CX469" s="17">
        <f t="shared" si="305"/>
        <v>0</v>
      </c>
      <c r="CY469" s="17">
        <f t="shared" si="306"/>
        <v>0</v>
      </c>
      <c r="CZ469" s="17">
        <f t="shared" si="307"/>
        <v>0</v>
      </c>
      <c r="DA469" s="17">
        <f t="shared" si="308"/>
        <v>0</v>
      </c>
      <c r="DB469" s="17">
        <f t="shared" si="309"/>
        <v>0</v>
      </c>
      <c r="DC469" s="17">
        <f t="shared" si="310"/>
        <v>0</v>
      </c>
      <c r="DD469" s="17">
        <f t="shared" si="311"/>
        <v>0</v>
      </c>
      <c r="DE469" s="17">
        <f t="shared" si="312"/>
        <v>0</v>
      </c>
      <c r="DF469" s="17">
        <f t="shared" si="313"/>
        <v>0</v>
      </c>
      <c r="DG469" s="17">
        <f t="shared" si="314"/>
        <v>0</v>
      </c>
      <c r="DH469" s="17">
        <f t="shared" si="315"/>
        <v>0</v>
      </c>
      <c r="DI469" s="17">
        <f t="shared" si="316"/>
        <v>0</v>
      </c>
      <c r="DJ469" s="17">
        <f t="shared" si="317"/>
        <v>0</v>
      </c>
      <c r="DK469" s="17">
        <f t="shared" si="318"/>
        <v>0</v>
      </c>
    </row>
    <row r="470" spans="2:115" ht="15" customHeight="1" x14ac:dyDescent="0.2">
      <c r="B470" s="156">
        <v>462</v>
      </c>
      <c r="C470" s="157"/>
      <c r="D470" s="158"/>
      <c r="E470" s="159"/>
      <c r="F470" s="159"/>
      <c r="G470" s="91"/>
      <c r="H470" s="92"/>
      <c r="I470" s="160"/>
      <c r="J470" s="92"/>
      <c r="K470" s="92"/>
      <c r="L470" s="160"/>
      <c r="M470" s="160"/>
      <c r="N470" s="160"/>
      <c r="O470" s="160"/>
      <c r="P470" s="160"/>
      <c r="Q470" s="160"/>
      <c r="R470" s="160"/>
      <c r="S470" s="92"/>
      <c r="T470" s="160"/>
      <c r="U470" s="92"/>
      <c r="V470" s="92"/>
      <c r="W470" s="92"/>
      <c r="X470" s="92"/>
      <c r="Y470" s="92"/>
      <c r="Z470" s="161"/>
      <c r="AA470" s="161"/>
      <c r="AB470" s="161"/>
      <c r="AC470" s="161"/>
      <c r="AD470" s="161"/>
      <c r="AE470" s="162"/>
      <c r="AF470" s="162"/>
      <c r="AG470" s="162"/>
      <c r="AH470" s="162"/>
      <c r="AI470" s="162"/>
      <c r="AJ470" s="162"/>
      <c r="AK470" s="162"/>
      <c r="AL470" s="162"/>
      <c r="AM470" s="162"/>
      <c r="AN470" s="162"/>
      <c r="AO470" s="162"/>
      <c r="AP470" s="162"/>
      <c r="AQ470" s="162"/>
      <c r="AR470" s="162"/>
      <c r="AS470" s="162"/>
      <c r="AT470" s="162"/>
      <c r="AU470" s="162"/>
      <c r="AV470" s="162"/>
      <c r="AW470" s="162"/>
      <c r="AX470" s="162"/>
      <c r="AY470" s="162"/>
      <c r="AZ470" s="162"/>
      <c r="BA470" s="162"/>
      <c r="BB470" s="162"/>
      <c r="BC470" s="162"/>
      <c r="BD470" s="162"/>
      <c r="BE470" s="162"/>
      <c r="BF470" s="163"/>
      <c r="BG470" s="163"/>
      <c r="BH470" s="163"/>
      <c r="BI470" s="164"/>
      <c r="BJ470" s="165"/>
      <c r="BK470" s="162"/>
      <c r="BL470" s="162"/>
      <c r="BM470" s="164"/>
      <c r="BN470" s="38"/>
      <c r="BO470" s="38"/>
      <c r="BP470" s="38"/>
      <c r="BQ470" s="38"/>
      <c r="BR470" s="38"/>
      <c r="BS470" s="38"/>
      <c r="BT470" s="114" t="str">
        <f t="shared" si="286"/>
        <v/>
      </c>
      <c r="BU470" s="38"/>
      <c r="BV470" s="38"/>
      <c r="BW470" s="38"/>
      <c r="BX470" s="38"/>
      <c r="BZ470" s="17">
        <f t="shared" si="280"/>
        <v>0</v>
      </c>
      <c r="CA470" s="17">
        <f t="shared" si="281"/>
        <v>0</v>
      </c>
      <c r="CB470" s="17">
        <f t="shared" si="282"/>
        <v>0</v>
      </c>
      <c r="CC470" s="17">
        <f t="shared" si="283"/>
        <v>0</v>
      </c>
      <c r="CD470" s="17">
        <f t="shared" si="284"/>
        <v>0</v>
      </c>
      <c r="CE470" s="17">
        <f t="shared" si="285"/>
        <v>0</v>
      </c>
      <c r="CF470" s="17">
        <f t="shared" si="287"/>
        <v>0</v>
      </c>
      <c r="CG470" s="17">
        <f t="shared" si="288"/>
        <v>0</v>
      </c>
      <c r="CH470" s="17">
        <f t="shared" si="289"/>
        <v>0</v>
      </c>
      <c r="CI470" s="17">
        <f t="shared" si="290"/>
        <v>0</v>
      </c>
      <c r="CJ470" s="17">
        <f t="shared" si="291"/>
        <v>0</v>
      </c>
      <c r="CK470" s="17">
        <f t="shared" si="292"/>
        <v>0</v>
      </c>
      <c r="CL470" s="17">
        <f t="shared" si="293"/>
        <v>0</v>
      </c>
      <c r="CM470" s="17">
        <f t="shared" si="294"/>
        <v>0</v>
      </c>
      <c r="CN470" s="17">
        <f t="shared" si="295"/>
        <v>0</v>
      </c>
      <c r="CO470" s="17">
        <f t="shared" si="296"/>
        <v>0</v>
      </c>
      <c r="CP470" s="17">
        <f t="shared" si="297"/>
        <v>0</v>
      </c>
      <c r="CQ470" s="17">
        <f t="shared" si="298"/>
        <v>0</v>
      </c>
      <c r="CR470" s="17">
        <f t="shared" si="299"/>
        <v>0</v>
      </c>
      <c r="CS470" s="17">
        <f t="shared" si="300"/>
        <v>0</v>
      </c>
      <c r="CT470" s="17">
        <f t="shared" si="301"/>
        <v>0</v>
      </c>
      <c r="CU470" s="17">
        <f t="shared" si="302"/>
        <v>0</v>
      </c>
      <c r="CV470" s="17">
        <f t="shared" si="303"/>
        <v>0</v>
      </c>
      <c r="CW470" s="17">
        <f t="shared" si="304"/>
        <v>0</v>
      </c>
      <c r="CX470" s="17">
        <f t="shared" si="305"/>
        <v>0</v>
      </c>
      <c r="CY470" s="17">
        <f t="shared" si="306"/>
        <v>0</v>
      </c>
      <c r="CZ470" s="17">
        <f t="shared" si="307"/>
        <v>0</v>
      </c>
      <c r="DA470" s="17">
        <f t="shared" si="308"/>
        <v>0</v>
      </c>
      <c r="DB470" s="17">
        <f t="shared" si="309"/>
        <v>0</v>
      </c>
      <c r="DC470" s="17">
        <f t="shared" si="310"/>
        <v>0</v>
      </c>
      <c r="DD470" s="17">
        <f t="shared" si="311"/>
        <v>0</v>
      </c>
      <c r="DE470" s="17">
        <f t="shared" si="312"/>
        <v>0</v>
      </c>
      <c r="DF470" s="17">
        <f t="shared" si="313"/>
        <v>0</v>
      </c>
      <c r="DG470" s="17">
        <f t="shared" si="314"/>
        <v>0</v>
      </c>
      <c r="DH470" s="17">
        <f t="shared" si="315"/>
        <v>0</v>
      </c>
      <c r="DI470" s="17">
        <f t="shared" si="316"/>
        <v>0</v>
      </c>
      <c r="DJ470" s="17">
        <f t="shared" si="317"/>
        <v>0</v>
      </c>
      <c r="DK470" s="17">
        <f t="shared" si="318"/>
        <v>0</v>
      </c>
    </row>
    <row r="471" spans="2:115" ht="15" customHeight="1" x14ac:dyDescent="0.2">
      <c r="B471" s="156">
        <v>463</v>
      </c>
      <c r="C471" s="157"/>
      <c r="D471" s="158"/>
      <c r="E471" s="159"/>
      <c r="F471" s="159"/>
      <c r="G471" s="91"/>
      <c r="H471" s="92"/>
      <c r="I471" s="160"/>
      <c r="J471" s="92"/>
      <c r="K471" s="92"/>
      <c r="L471" s="160"/>
      <c r="M471" s="160"/>
      <c r="N471" s="160"/>
      <c r="O471" s="160"/>
      <c r="P471" s="160"/>
      <c r="Q471" s="160"/>
      <c r="R471" s="160"/>
      <c r="S471" s="92"/>
      <c r="T471" s="160"/>
      <c r="U471" s="92"/>
      <c r="V471" s="92"/>
      <c r="W471" s="92"/>
      <c r="X471" s="92"/>
      <c r="Y471" s="92"/>
      <c r="Z471" s="161"/>
      <c r="AA471" s="161"/>
      <c r="AB471" s="161"/>
      <c r="AC471" s="161"/>
      <c r="AD471" s="161"/>
      <c r="AE471" s="162"/>
      <c r="AF471" s="162"/>
      <c r="AG471" s="162"/>
      <c r="AH471" s="162"/>
      <c r="AI471" s="162"/>
      <c r="AJ471" s="162"/>
      <c r="AK471" s="162"/>
      <c r="AL471" s="162"/>
      <c r="AM471" s="162"/>
      <c r="AN471" s="162"/>
      <c r="AO471" s="162"/>
      <c r="AP471" s="162"/>
      <c r="AQ471" s="162"/>
      <c r="AR471" s="162"/>
      <c r="AS471" s="162"/>
      <c r="AT471" s="162"/>
      <c r="AU471" s="162"/>
      <c r="AV471" s="162"/>
      <c r="AW471" s="162"/>
      <c r="AX471" s="162"/>
      <c r="AY471" s="162"/>
      <c r="AZ471" s="162"/>
      <c r="BA471" s="162"/>
      <c r="BB471" s="162"/>
      <c r="BC471" s="162"/>
      <c r="BD471" s="162"/>
      <c r="BE471" s="162"/>
      <c r="BF471" s="163"/>
      <c r="BG471" s="163"/>
      <c r="BH471" s="163"/>
      <c r="BI471" s="164"/>
      <c r="BJ471" s="165"/>
      <c r="BK471" s="162"/>
      <c r="BL471" s="162"/>
      <c r="BM471" s="164"/>
      <c r="BN471" s="38"/>
      <c r="BO471" s="38"/>
      <c r="BP471" s="38"/>
      <c r="BQ471" s="38"/>
      <c r="BR471" s="38"/>
      <c r="BS471" s="38"/>
      <c r="BT471" s="114" t="str">
        <f t="shared" si="286"/>
        <v/>
      </c>
      <c r="BU471" s="38"/>
      <c r="BV471" s="38"/>
      <c r="BW471" s="38"/>
      <c r="BX471" s="38"/>
      <c r="BZ471" s="17">
        <f t="shared" si="280"/>
        <v>0</v>
      </c>
      <c r="CA471" s="17">
        <f t="shared" si="281"/>
        <v>0</v>
      </c>
      <c r="CB471" s="17">
        <f t="shared" si="282"/>
        <v>0</v>
      </c>
      <c r="CC471" s="17">
        <f t="shared" si="283"/>
        <v>0</v>
      </c>
      <c r="CD471" s="17">
        <f t="shared" si="284"/>
        <v>0</v>
      </c>
      <c r="CE471" s="17">
        <f t="shared" si="285"/>
        <v>0</v>
      </c>
      <c r="CF471" s="17">
        <f t="shared" si="287"/>
        <v>0</v>
      </c>
      <c r="CG471" s="17">
        <f t="shared" si="288"/>
        <v>0</v>
      </c>
      <c r="CH471" s="17">
        <f t="shared" si="289"/>
        <v>0</v>
      </c>
      <c r="CI471" s="17">
        <f t="shared" si="290"/>
        <v>0</v>
      </c>
      <c r="CJ471" s="17">
        <f t="shared" si="291"/>
        <v>0</v>
      </c>
      <c r="CK471" s="17">
        <f t="shared" si="292"/>
        <v>0</v>
      </c>
      <c r="CL471" s="17">
        <f t="shared" si="293"/>
        <v>0</v>
      </c>
      <c r="CM471" s="17">
        <f t="shared" si="294"/>
        <v>0</v>
      </c>
      <c r="CN471" s="17">
        <f t="shared" si="295"/>
        <v>0</v>
      </c>
      <c r="CO471" s="17">
        <f t="shared" si="296"/>
        <v>0</v>
      </c>
      <c r="CP471" s="17">
        <f t="shared" si="297"/>
        <v>0</v>
      </c>
      <c r="CQ471" s="17">
        <f t="shared" si="298"/>
        <v>0</v>
      </c>
      <c r="CR471" s="17">
        <f t="shared" si="299"/>
        <v>0</v>
      </c>
      <c r="CS471" s="17">
        <f t="shared" si="300"/>
        <v>0</v>
      </c>
      <c r="CT471" s="17">
        <f t="shared" si="301"/>
        <v>0</v>
      </c>
      <c r="CU471" s="17">
        <f t="shared" si="302"/>
        <v>0</v>
      </c>
      <c r="CV471" s="17">
        <f t="shared" si="303"/>
        <v>0</v>
      </c>
      <c r="CW471" s="17">
        <f t="shared" si="304"/>
        <v>0</v>
      </c>
      <c r="CX471" s="17">
        <f t="shared" si="305"/>
        <v>0</v>
      </c>
      <c r="CY471" s="17">
        <f t="shared" si="306"/>
        <v>0</v>
      </c>
      <c r="CZ471" s="17">
        <f t="shared" si="307"/>
        <v>0</v>
      </c>
      <c r="DA471" s="17">
        <f t="shared" si="308"/>
        <v>0</v>
      </c>
      <c r="DB471" s="17">
        <f t="shared" si="309"/>
        <v>0</v>
      </c>
      <c r="DC471" s="17">
        <f t="shared" si="310"/>
        <v>0</v>
      </c>
      <c r="DD471" s="17">
        <f t="shared" si="311"/>
        <v>0</v>
      </c>
      <c r="DE471" s="17">
        <f t="shared" si="312"/>
        <v>0</v>
      </c>
      <c r="DF471" s="17">
        <f t="shared" si="313"/>
        <v>0</v>
      </c>
      <c r="DG471" s="17">
        <f t="shared" si="314"/>
        <v>0</v>
      </c>
      <c r="DH471" s="17">
        <f t="shared" si="315"/>
        <v>0</v>
      </c>
      <c r="DI471" s="17">
        <f t="shared" si="316"/>
        <v>0</v>
      </c>
      <c r="DJ471" s="17">
        <f t="shared" si="317"/>
        <v>0</v>
      </c>
      <c r="DK471" s="17">
        <f t="shared" si="318"/>
        <v>0</v>
      </c>
    </row>
    <row r="472" spans="2:115" ht="15" customHeight="1" x14ac:dyDescent="0.2">
      <c r="B472" s="156">
        <v>464</v>
      </c>
      <c r="C472" s="157"/>
      <c r="D472" s="158"/>
      <c r="E472" s="159"/>
      <c r="F472" s="159"/>
      <c r="G472" s="91"/>
      <c r="H472" s="92"/>
      <c r="I472" s="160"/>
      <c r="J472" s="92"/>
      <c r="K472" s="92"/>
      <c r="L472" s="160"/>
      <c r="M472" s="160"/>
      <c r="N472" s="160"/>
      <c r="O472" s="160"/>
      <c r="P472" s="160"/>
      <c r="Q472" s="160"/>
      <c r="R472" s="160"/>
      <c r="S472" s="92"/>
      <c r="T472" s="160"/>
      <c r="U472" s="92"/>
      <c r="V472" s="92"/>
      <c r="W472" s="92"/>
      <c r="X472" s="92"/>
      <c r="Y472" s="92"/>
      <c r="Z472" s="161"/>
      <c r="AA472" s="161"/>
      <c r="AB472" s="161"/>
      <c r="AC472" s="161"/>
      <c r="AD472" s="161"/>
      <c r="AE472" s="162"/>
      <c r="AF472" s="162"/>
      <c r="AG472" s="162"/>
      <c r="AH472" s="162"/>
      <c r="AI472" s="162"/>
      <c r="AJ472" s="162"/>
      <c r="AK472" s="162"/>
      <c r="AL472" s="162"/>
      <c r="AM472" s="162"/>
      <c r="AN472" s="162"/>
      <c r="AO472" s="162"/>
      <c r="AP472" s="162"/>
      <c r="AQ472" s="162"/>
      <c r="AR472" s="162"/>
      <c r="AS472" s="162"/>
      <c r="AT472" s="162"/>
      <c r="AU472" s="162"/>
      <c r="AV472" s="162"/>
      <c r="AW472" s="162"/>
      <c r="AX472" s="162"/>
      <c r="AY472" s="162"/>
      <c r="AZ472" s="162"/>
      <c r="BA472" s="162"/>
      <c r="BB472" s="162"/>
      <c r="BC472" s="162"/>
      <c r="BD472" s="162"/>
      <c r="BE472" s="162"/>
      <c r="BF472" s="163"/>
      <c r="BG472" s="163"/>
      <c r="BH472" s="163"/>
      <c r="BI472" s="164"/>
      <c r="BJ472" s="165"/>
      <c r="BK472" s="162"/>
      <c r="BL472" s="162"/>
      <c r="BM472" s="164"/>
      <c r="BN472" s="38"/>
      <c r="BO472" s="38"/>
      <c r="BP472" s="38"/>
      <c r="BQ472" s="38"/>
      <c r="BR472" s="38"/>
      <c r="BS472" s="38"/>
      <c r="BT472" s="114" t="str">
        <f t="shared" si="286"/>
        <v/>
      </c>
      <c r="BU472" s="38"/>
      <c r="BV472" s="38"/>
      <c r="BW472" s="38"/>
      <c r="BX472" s="38"/>
      <c r="BZ472" s="17">
        <f t="shared" si="280"/>
        <v>0</v>
      </c>
      <c r="CA472" s="17">
        <f t="shared" si="281"/>
        <v>0</v>
      </c>
      <c r="CB472" s="17">
        <f t="shared" si="282"/>
        <v>0</v>
      </c>
      <c r="CC472" s="17">
        <f t="shared" si="283"/>
        <v>0</v>
      </c>
      <c r="CD472" s="17">
        <f t="shared" si="284"/>
        <v>0</v>
      </c>
      <c r="CE472" s="17">
        <f t="shared" si="285"/>
        <v>0</v>
      </c>
      <c r="CF472" s="17">
        <f t="shared" si="287"/>
        <v>0</v>
      </c>
      <c r="CG472" s="17">
        <f t="shared" si="288"/>
        <v>0</v>
      </c>
      <c r="CH472" s="17">
        <f t="shared" si="289"/>
        <v>0</v>
      </c>
      <c r="CI472" s="17">
        <f t="shared" si="290"/>
        <v>0</v>
      </c>
      <c r="CJ472" s="17">
        <f t="shared" si="291"/>
        <v>0</v>
      </c>
      <c r="CK472" s="17">
        <f t="shared" si="292"/>
        <v>0</v>
      </c>
      <c r="CL472" s="17">
        <f t="shared" si="293"/>
        <v>0</v>
      </c>
      <c r="CM472" s="17">
        <f t="shared" si="294"/>
        <v>0</v>
      </c>
      <c r="CN472" s="17">
        <f t="shared" si="295"/>
        <v>0</v>
      </c>
      <c r="CO472" s="17">
        <f t="shared" si="296"/>
        <v>0</v>
      </c>
      <c r="CP472" s="17">
        <f t="shared" si="297"/>
        <v>0</v>
      </c>
      <c r="CQ472" s="17">
        <f t="shared" si="298"/>
        <v>0</v>
      </c>
      <c r="CR472" s="17">
        <f t="shared" si="299"/>
        <v>0</v>
      </c>
      <c r="CS472" s="17">
        <f t="shared" si="300"/>
        <v>0</v>
      </c>
      <c r="CT472" s="17">
        <f t="shared" si="301"/>
        <v>0</v>
      </c>
      <c r="CU472" s="17">
        <f t="shared" si="302"/>
        <v>0</v>
      </c>
      <c r="CV472" s="17">
        <f t="shared" si="303"/>
        <v>0</v>
      </c>
      <c r="CW472" s="17">
        <f t="shared" si="304"/>
        <v>0</v>
      </c>
      <c r="CX472" s="17">
        <f t="shared" si="305"/>
        <v>0</v>
      </c>
      <c r="CY472" s="17">
        <f t="shared" si="306"/>
        <v>0</v>
      </c>
      <c r="CZ472" s="17">
        <f t="shared" si="307"/>
        <v>0</v>
      </c>
      <c r="DA472" s="17">
        <f t="shared" si="308"/>
        <v>0</v>
      </c>
      <c r="DB472" s="17">
        <f t="shared" si="309"/>
        <v>0</v>
      </c>
      <c r="DC472" s="17">
        <f t="shared" si="310"/>
        <v>0</v>
      </c>
      <c r="DD472" s="17">
        <f t="shared" si="311"/>
        <v>0</v>
      </c>
      <c r="DE472" s="17">
        <f t="shared" si="312"/>
        <v>0</v>
      </c>
      <c r="DF472" s="17">
        <f t="shared" si="313"/>
        <v>0</v>
      </c>
      <c r="DG472" s="17">
        <f t="shared" si="314"/>
        <v>0</v>
      </c>
      <c r="DH472" s="17">
        <f t="shared" si="315"/>
        <v>0</v>
      </c>
      <c r="DI472" s="17">
        <f t="shared" si="316"/>
        <v>0</v>
      </c>
      <c r="DJ472" s="17">
        <f t="shared" si="317"/>
        <v>0</v>
      </c>
      <c r="DK472" s="17">
        <f t="shared" si="318"/>
        <v>0</v>
      </c>
    </row>
    <row r="473" spans="2:115" ht="15" customHeight="1" x14ac:dyDescent="0.2">
      <c r="B473" s="156">
        <v>465</v>
      </c>
      <c r="C473" s="157"/>
      <c r="D473" s="158"/>
      <c r="E473" s="159"/>
      <c r="F473" s="159"/>
      <c r="G473" s="91"/>
      <c r="H473" s="92"/>
      <c r="I473" s="160"/>
      <c r="J473" s="92"/>
      <c r="K473" s="92"/>
      <c r="L473" s="160"/>
      <c r="M473" s="160"/>
      <c r="N473" s="160"/>
      <c r="O473" s="160"/>
      <c r="P473" s="160"/>
      <c r="Q473" s="160"/>
      <c r="R473" s="160"/>
      <c r="S473" s="92"/>
      <c r="T473" s="160"/>
      <c r="U473" s="92"/>
      <c r="V473" s="92"/>
      <c r="W473" s="92"/>
      <c r="X473" s="92"/>
      <c r="Y473" s="92"/>
      <c r="Z473" s="161"/>
      <c r="AA473" s="161"/>
      <c r="AB473" s="161"/>
      <c r="AC473" s="161"/>
      <c r="AD473" s="161"/>
      <c r="AE473" s="162"/>
      <c r="AF473" s="162"/>
      <c r="AG473" s="162"/>
      <c r="AH473" s="162"/>
      <c r="AI473" s="162"/>
      <c r="AJ473" s="162"/>
      <c r="AK473" s="162"/>
      <c r="AL473" s="162"/>
      <c r="AM473" s="162"/>
      <c r="AN473" s="162"/>
      <c r="AO473" s="162"/>
      <c r="AP473" s="162"/>
      <c r="AQ473" s="162"/>
      <c r="AR473" s="162"/>
      <c r="AS473" s="162"/>
      <c r="AT473" s="162"/>
      <c r="AU473" s="162"/>
      <c r="AV473" s="162"/>
      <c r="AW473" s="162"/>
      <c r="AX473" s="162"/>
      <c r="AY473" s="162"/>
      <c r="AZ473" s="162"/>
      <c r="BA473" s="162"/>
      <c r="BB473" s="162"/>
      <c r="BC473" s="162"/>
      <c r="BD473" s="162"/>
      <c r="BE473" s="162"/>
      <c r="BF473" s="163"/>
      <c r="BG473" s="163"/>
      <c r="BH473" s="163"/>
      <c r="BI473" s="164"/>
      <c r="BJ473" s="165"/>
      <c r="BK473" s="162"/>
      <c r="BL473" s="162"/>
      <c r="BM473" s="164"/>
      <c r="BN473" s="38"/>
      <c r="BO473" s="38"/>
      <c r="BP473" s="38"/>
      <c r="BQ473" s="38"/>
      <c r="BR473" s="38"/>
      <c r="BS473" s="38"/>
      <c r="BT473" s="114" t="str">
        <f t="shared" si="286"/>
        <v/>
      </c>
      <c r="BU473" s="38"/>
      <c r="BV473" s="38"/>
      <c r="BW473" s="38"/>
      <c r="BX473" s="38"/>
      <c r="BZ473" s="17">
        <f t="shared" si="280"/>
        <v>0</v>
      </c>
      <c r="CA473" s="17">
        <f t="shared" si="281"/>
        <v>0</v>
      </c>
      <c r="CB473" s="17">
        <f t="shared" si="282"/>
        <v>0</v>
      </c>
      <c r="CC473" s="17">
        <f t="shared" si="283"/>
        <v>0</v>
      </c>
      <c r="CD473" s="17">
        <f t="shared" si="284"/>
        <v>0</v>
      </c>
      <c r="CE473" s="17">
        <f t="shared" si="285"/>
        <v>0</v>
      </c>
      <c r="CF473" s="17">
        <f t="shared" si="287"/>
        <v>0</v>
      </c>
      <c r="CG473" s="17">
        <f t="shared" si="288"/>
        <v>0</v>
      </c>
      <c r="CH473" s="17">
        <f t="shared" si="289"/>
        <v>0</v>
      </c>
      <c r="CI473" s="17">
        <f t="shared" si="290"/>
        <v>0</v>
      </c>
      <c r="CJ473" s="17">
        <f t="shared" si="291"/>
        <v>0</v>
      </c>
      <c r="CK473" s="17">
        <f t="shared" si="292"/>
        <v>0</v>
      </c>
      <c r="CL473" s="17">
        <f t="shared" si="293"/>
        <v>0</v>
      </c>
      <c r="CM473" s="17">
        <f t="shared" si="294"/>
        <v>0</v>
      </c>
      <c r="CN473" s="17">
        <f t="shared" si="295"/>
        <v>0</v>
      </c>
      <c r="CO473" s="17">
        <f t="shared" si="296"/>
        <v>0</v>
      </c>
      <c r="CP473" s="17">
        <f t="shared" si="297"/>
        <v>0</v>
      </c>
      <c r="CQ473" s="17">
        <f t="shared" si="298"/>
        <v>0</v>
      </c>
      <c r="CR473" s="17">
        <f t="shared" si="299"/>
        <v>0</v>
      </c>
      <c r="CS473" s="17">
        <f t="shared" si="300"/>
        <v>0</v>
      </c>
      <c r="CT473" s="17">
        <f t="shared" si="301"/>
        <v>0</v>
      </c>
      <c r="CU473" s="17">
        <f t="shared" si="302"/>
        <v>0</v>
      </c>
      <c r="CV473" s="17">
        <f t="shared" si="303"/>
        <v>0</v>
      </c>
      <c r="CW473" s="17">
        <f t="shared" si="304"/>
        <v>0</v>
      </c>
      <c r="CX473" s="17">
        <f t="shared" si="305"/>
        <v>0</v>
      </c>
      <c r="CY473" s="17">
        <f t="shared" si="306"/>
        <v>0</v>
      </c>
      <c r="CZ473" s="17">
        <f t="shared" si="307"/>
        <v>0</v>
      </c>
      <c r="DA473" s="17">
        <f t="shared" si="308"/>
        <v>0</v>
      </c>
      <c r="DB473" s="17">
        <f t="shared" si="309"/>
        <v>0</v>
      </c>
      <c r="DC473" s="17">
        <f t="shared" si="310"/>
        <v>0</v>
      </c>
      <c r="DD473" s="17">
        <f t="shared" si="311"/>
        <v>0</v>
      </c>
      <c r="DE473" s="17">
        <f t="shared" si="312"/>
        <v>0</v>
      </c>
      <c r="DF473" s="17">
        <f t="shared" si="313"/>
        <v>0</v>
      </c>
      <c r="DG473" s="17">
        <f t="shared" si="314"/>
        <v>0</v>
      </c>
      <c r="DH473" s="17">
        <f t="shared" si="315"/>
        <v>0</v>
      </c>
      <c r="DI473" s="17">
        <f t="shared" si="316"/>
        <v>0</v>
      </c>
      <c r="DJ473" s="17">
        <f t="shared" si="317"/>
        <v>0</v>
      </c>
      <c r="DK473" s="17">
        <f t="shared" si="318"/>
        <v>0</v>
      </c>
    </row>
    <row r="474" spans="2:115" ht="15" customHeight="1" x14ac:dyDescent="0.2">
      <c r="B474" s="156">
        <v>466</v>
      </c>
      <c r="C474" s="157"/>
      <c r="D474" s="158"/>
      <c r="E474" s="159"/>
      <c r="F474" s="159"/>
      <c r="G474" s="91"/>
      <c r="H474" s="92"/>
      <c r="I474" s="160"/>
      <c r="J474" s="92"/>
      <c r="K474" s="92"/>
      <c r="L474" s="160"/>
      <c r="M474" s="160"/>
      <c r="N474" s="160"/>
      <c r="O474" s="160"/>
      <c r="P474" s="160"/>
      <c r="Q474" s="160"/>
      <c r="R474" s="160"/>
      <c r="S474" s="92"/>
      <c r="T474" s="160"/>
      <c r="U474" s="92"/>
      <c r="V474" s="92"/>
      <c r="W474" s="92"/>
      <c r="X474" s="92"/>
      <c r="Y474" s="92"/>
      <c r="Z474" s="161"/>
      <c r="AA474" s="161"/>
      <c r="AB474" s="161"/>
      <c r="AC474" s="161"/>
      <c r="AD474" s="161"/>
      <c r="AE474" s="162"/>
      <c r="AF474" s="162"/>
      <c r="AG474" s="162"/>
      <c r="AH474" s="162"/>
      <c r="AI474" s="162"/>
      <c r="AJ474" s="162"/>
      <c r="AK474" s="162"/>
      <c r="AL474" s="162"/>
      <c r="AM474" s="162"/>
      <c r="AN474" s="162"/>
      <c r="AO474" s="162"/>
      <c r="AP474" s="162"/>
      <c r="AQ474" s="162"/>
      <c r="AR474" s="162"/>
      <c r="AS474" s="162"/>
      <c r="AT474" s="162"/>
      <c r="AU474" s="162"/>
      <c r="AV474" s="162"/>
      <c r="AW474" s="162"/>
      <c r="AX474" s="162"/>
      <c r="AY474" s="162"/>
      <c r="AZ474" s="162"/>
      <c r="BA474" s="162"/>
      <c r="BB474" s="162"/>
      <c r="BC474" s="162"/>
      <c r="BD474" s="162"/>
      <c r="BE474" s="162"/>
      <c r="BF474" s="163"/>
      <c r="BG474" s="163"/>
      <c r="BH474" s="163"/>
      <c r="BI474" s="164"/>
      <c r="BJ474" s="165"/>
      <c r="BK474" s="162"/>
      <c r="BL474" s="162"/>
      <c r="BM474" s="164"/>
      <c r="BN474" s="38"/>
      <c r="BO474" s="38"/>
      <c r="BP474" s="38"/>
      <c r="BQ474" s="38"/>
      <c r="BR474" s="38"/>
      <c r="BS474" s="38"/>
      <c r="BT474" s="114" t="str">
        <f t="shared" si="286"/>
        <v/>
      </c>
      <c r="BU474" s="38"/>
      <c r="BV474" s="38"/>
      <c r="BW474" s="38"/>
      <c r="BX474" s="38"/>
      <c r="BZ474" s="17">
        <f t="shared" si="280"/>
        <v>0</v>
      </c>
      <c r="CA474" s="17">
        <f t="shared" si="281"/>
        <v>0</v>
      </c>
      <c r="CB474" s="17">
        <f t="shared" si="282"/>
        <v>0</v>
      </c>
      <c r="CC474" s="17">
        <f t="shared" si="283"/>
        <v>0</v>
      </c>
      <c r="CD474" s="17">
        <f t="shared" si="284"/>
        <v>0</v>
      </c>
      <c r="CE474" s="17">
        <f t="shared" si="285"/>
        <v>0</v>
      </c>
      <c r="CF474" s="17">
        <f t="shared" si="287"/>
        <v>0</v>
      </c>
      <c r="CG474" s="17">
        <f t="shared" si="288"/>
        <v>0</v>
      </c>
      <c r="CH474" s="17">
        <f t="shared" si="289"/>
        <v>0</v>
      </c>
      <c r="CI474" s="17">
        <f t="shared" si="290"/>
        <v>0</v>
      </c>
      <c r="CJ474" s="17">
        <f t="shared" si="291"/>
        <v>0</v>
      </c>
      <c r="CK474" s="17">
        <f t="shared" si="292"/>
        <v>0</v>
      </c>
      <c r="CL474" s="17">
        <f t="shared" si="293"/>
        <v>0</v>
      </c>
      <c r="CM474" s="17">
        <f t="shared" si="294"/>
        <v>0</v>
      </c>
      <c r="CN474" s="17">
        <f t="shared" si="295"/>
        <v>0</v>
      </c>
      <c r="CO474" s="17">
        <f t="shared" si="296"/>
        <v>0</v>
      </c>
      <c r="CP474" s="17">
        <f t="shared" si="297"/>
        <v>0</v>
      </c>
      <c r="CQ474" s="17">
        <f t="shared" si="298"/>
        <v>0</v>
      </c>
      <c r="CR474" s="17">
        <f t="shared" si="299"/>
        <v>0</v>
      </c>
      <c r="CS474" s="17">
        <f t="shared" si="300"/>
        <v>0</v>
      </c>
      <c r="CT474" s="17">
        <f t="shared" si="301"/>
        <v>0</v>
      </c>
      <c r="CU474" s="17">
        <f t="shared" si="302"/>
        <v>0</v>
      </c>
      <c r="CV474" s="17">
        <f t="shared" si="303"/>
        <v>0</v>
      </c>
      <c r="CW474" s="17">
        <f t="shared" si="304"/>
        <v>0</v>
      </c>
      <c r="CX474" s="17">
        <f t="shared" si="305"/>
        <v>0</v>
      </c>
      <c r="CY474" s="17">
        <f t="shared" si="306"/>
        <v>0</v>
      </c>
      <c r="CZ474" s="17">
        <f t="shared" si="307"/>
        <v>0</v>
      </c>
      <c r="DA474" s="17">
        <f t="shared" si="308"/>
        <v>0</v>
      </c>
      <c r="DB474" s="17">
        <f t="shared" si="309"/>
        <v>0</v>
      </c>
      <c r="DC474" s="17">
        <f t="shared" si="310"/>
        <v>0</v>
      </c>
      <c r="DD474" s="17">
        <f t="shared" si="311"/>
        <v>0</v>
      </c>
      <c r="DE474" s="17">
        <f t="shared" si="312"/>
        <v>0</v>
      </c>
      <c r="DF474" s="17">
        <f t="shared" si="313"/>
        <v>0</v>
      </c>
      <c r="DG474" s="17">
        <f t="shared" si="314"/>
        <v>0</v>
      </c>
      <c r="DH474" s="17">
        <f t="shared" si="315"/>
        <v>0</v>
      </c>
      <c r="DI474" s="17">
        <f t="shared" si="316"/>
        <v>0</v>
      </c>
      <c r="DJ474" s="17">
        <f t="shared" si="317"/>
        <v>0</v>
      </c>
      <c r="DK474" s="17">
        <f t="shared" si="318"/>
        <v>0</v>
      </c>
    </row>
    <row r="475" spans="2:115" ht="15" customHeight="1" x14ac:dyDescent="0.2">
      <c r="B475" s="156">
        <v>467</v>
      </c>
      <c r="C475" s="157"/>
      <c r="D475" s="158"/>
      <c r="E475" s="159"/>
      <c r="F475" s="159"/>
      <c r="G475" s="91"/>
      <c r="H475" s="92"/>
      <c r="I475" s="160"/>
      <c r="J475" s="92"/>
      <c r="K475" s="92"/>
      <c r="L475" s="160"/>
      <c r="M475" s="160"/>
      <c r="N475" s="160"/>
      <c r="O475" s="160"/>
      <c r="P475" s="160"/>
      <c r="Q475" s="160"/>
      <c r="R475" s="160"/>
      <c r="S475" s="92"/>
      <c r="T475" s="160"/>
      <c r="U475" s="92"/>
      <c r="V475" s="92"/>
      <c r="W475" s="92"/>
      <c r="X475" s="92"/>
      <c r="Y475" s="92"/>
      <c r="Z475" s="161"/>
      <c r="AA475" s="161"/>
      <c r="AB475" s="161"/>
      <c r="AC475" s="161"/>
      <c r="AD475" s="161"/>
      <c r="AE475" s="162"/>
      <c r="AF475" s="162"/>
      <c r="AG475" s="162"/>
      <c r="AH475" s="162"/>
      <c r="AI475" s="162"/>
      <c r="AJ475" s="162"/>
      <c r="AK475" s="162"/>
      <c r="AL475" s="162"/>
      <c r="AM475" s="162"/>
      <c r="AN475" s="162"/>
      <c r="AO475" s="162"/>
      <c r="AP475" s="162"/>
      <c r="AQ475" s="162"/>
      <c r="AR475" s="162"/>
      <c r="AS475" s="162"/>
      <c r="AT475" s="162"/>
      <c r="AU475" s="162"/>
      <c r="AV475" s="162"/>
      <c r="AW475" s="162"/>
      <c r="AX475" s="162"/>
      <c r="AY475" s="162"/>
      <c r="AZ475" s="162"/>
      <c r="BA475" s="162"/>
      <c r="BB475" s="162"/>
      <c r="BC475" s="162"/>
      <c r="BD475" s="162"/>
      <c r="BE475" s="162"/>
      <c r="BF475" s="163"/>
      <c r="BG475" s="163"/>
      <c r="BH475" s="163"/>
      <c r="BI475" s="164"/>
      <c r="BJ475" s="165"/>
      <c r="BK475" s="162"/>
      <c r="BL475" s="162"/>
      <c r="BM475" s="164"/>
      <c r="BN475" s="38"/>
      <c r="BO475" s="38"/>
      <c r="BP475" s="38"/>
      <c r="BQ475" s="38"/>
      <c r="BR475" s="38"/>
      <c r="BS475" s="38"/>
      <c r="BT475" s="114" t="str">
        <f t="shared" si="286"/>
        <v/>
      </c>
      <c r="BU475" s="38"/>
      <c r="BV475" s="38"/>
      <c r="BW475" s="38"/>
      <c r="BX475" s="38"/>
      <c r="BZ475" s="17">
        <f t="shared" si="280"/>
        <v>0</v>
      </c>
      <c r="CA475" s="17">
        <f t="shared" si="281"/>
        <v>0</v>
      </c>
      <c r="CB475" s="17">
        <f t="shared" si="282"/>
        <v>0</v>
      </c>
      <c r="CC475" s="17">
        <f t="shared" si="283"/>
        <v>0</v>
      </c>
      <c r="CD475" s="17">
        <f t="shared" si="284"/>
        <v>0</v>
      </c>
      <c r="CE475" s="17">
        <f t="shared" si="285"/>
        <v>0</v>
      </c>
      <c r="CF475" s="17">
        <f t="shared" si="287"/>
        <v>0</v>
      </c>
      <c r="CG475" s="17">
        <f t="shared" si="288"/>
        <v>0</v>
      </c>
      <c r="CH475" s="17">
        <f t="shared" si="289"/>
        <v>0</v>
      </c>
      <c r="CI475" s="17">
        <f t="shared" si="290"/>
        <v>0</v>
      </c>
      <c r="CJ475" s="17">
        <f t="shared" si="291"/>
        <v>0</v>
      </c>
      <c r="CK475" s="17">
        <f t="shared" si="292"/>
        <v>0</v>
      </c>
      <c r="CL475" s="17">
        <f t="shared" si="293"/>
        <v>0</v>
      </c>
      <c r="CM475" s="17">
        <f t="shared" si="294"/>
        <v>0</v>
      </c>
      <c r="CN475" s="17">
        <f t="shared" si="295"/>
        <v>0</v>
      </c>
      <c r="CO475" s="17">
        <f t="shared" si="296"/>
        <v>0</v>
      </c>
      <c r="CP475" s="17">
        <f t="shared" si="297"/>
        <v>0</v>
      </c>
      <c r="CQ475" s="17">
        <f t="shared" si="298"/>
        <v>0</v>
      </c>
      <c r="CR475" s="17">
        <f t="shared" si="299"/>
        <v>0</v>
      </c>
      <c r="CS475" s="17">
        <f t="shared" si="300"/>
        <v>0</v>
      </c>
      <c r="CT475" s="17">
        <f t="shared" si="301"/>
        <v>0</v>
      </c>
      <c r="CU475" s="17">
        <f t="shared" si="302"/>
        <v>0</v>
      </c>
      <c r="CV475" s="17">
        <f t="shared" si="303"/>
        <v>0</v>
      </c>
      <c r="CW475" s="17">
        <f t="shared" si="304"/>
        <v>0</v>
      </c>
      <c r="CX475" s="17">
        <f t="shared" si="305"/>
        <v>0</v>
      </c>
      <c r="CY475" s="17">
        <f t="shared" si="306"/>
        <v>0</v>
      </c>
      <c r="CZ475" s="17">
        <f t="shared" si="307"/>
        <v>0</v>
      </c>
      <c r="DA475" s="17">
        <f t="shared" si="308"/>
        <v>0</v>
      </c>
      <c r="DB475" s="17">
        <f t="shared" si="309"/>
        <v>0</v>
      </c>
      <c r="DC475" s="17">
        <f t="shared" si="310"/>
        <v>0</v>
      </c>
      <c r="DD475" s="17">
        <f t="shared" si="311"/>
        <v>0</v>
      </c>
      <c r="DE475" s="17">
        <f t="shared" si="312"/>
        <v>0</v>
      </c>
      <c r="DF475" s="17">
        <f t="shared" si="313"/>
        <v>0</v>
      </c>
      <c r="DG475" s="17">
        <f t="shared" si="314"/>
        <v>0</v>
      </c>
      <c r="DH475" s="17">
        <f t="shared" si="315"/>
        <v>0</v>
      </c>
      <c r="DI475" s="17">
        <f t="shared" si="316"/>
        <v>0</v>
      </c>
      <c r="DJ475" s="17">
        <f t="shared" si="317"/>
        <v>0</v>
      </c>
      <c r="DK475" s="17">
        <f t="shared" si="318"/>
        <v>0</v>
      </c>
    </row>
    <row r="476" spans="2:115" ht="15" customHeight="1" x14ac:dyDescent="0.2">
      <c r="B476" s="156">
        <v>468</v>
      </c>
      <c r="C476" s="157"/>
      <c r="D476" s="158"/>
      <c r="E476" s="159"/>
      <c r="F476" s="159"/>
      <c r="G476" s="91"/>
      <c r="H476" s="92"/>
      <c r="I476" s="160"/>
      <c r="J476" s="92"/>
      <c r="K476" s="92"/>
      <c r="L476" s="160"/>
      <c r="M476" s="160"/>
      <c r="N476" s="160"/>
      <c r="O476" s="160"/>
      <c r="P476" s="160"/>
      <c r="Q476" s="160"/>
      <c r="R476" s="160"/>
      <c r="S476" s="92"/>
      <c r="T476" s="160"/>
      <c r="U476" s="92"/>
      <c r="V476" s="92"/>
      <c r="W476" s="92"/>
      <c r="X476" s="92"/>
      <c r="Y476" s="92"/>
      <c r="Z476" s="161"/>
      <c r="AA476" s="161"/>
      <c r="AB476" s="161"/>
      <c r="AC476" s="161"/>
      <c r="AD476" s="161"/>
      <c r="AE476" s="162"/>
      <c r="AF476" s="162"/>
      <c r="AG476" s="162"/>
      <c r="AH476" s="162"/>
      <c r="AI476" s="162"/>
      <c r="AJ476" s="162"/>
      <c r="AK476" s="162"/>
      <c r="AL476" s="162"/>
      <c r="AM476" s="162"/>
      <c r="AN476" s="162"/>
      <c r="AO476" s="162"/>
      <c r="AP476" s="162"/>
      <c r="AQ476" s="162"/>
      <c r="AR476" s="162"/>
      <c r="AS476" s="162"/>
      <c r="AT476" s="162"/>
      <c r="AU476" s="162"/>
      <c r="AV476" s="162"/>
      <c r="AW476" s="162"/>
      <c r="AX476" s="162"/>
      <c r="AY476" s="162"/>
      <c r="AZ476" s="162"/>
      <c r="BA476" s="162"/>
      <c r="BB476" s="162"/>
      <c r="BC476" s="162"/>
      <c r="BD476" s="162"/>
      <c r="BE476" s="162"/>
      <c r="BF476" s="163"/>
      <c r="BG476" s="163"/>
      <c r="BH476" s="163"/>
      <c r="BI476" s="164"/>
      <c r="BJ476" s="165"/>
      <c r="BK476" s="162"/>
      <c r="BL476" s="162"/>
      <c r="BM476" s="164"/>
      <c r="BN476" s="38"/>
      <c r="BO476" s="38"/>
      <c r="BP476" s="38"/>
      <c r="BQ476" s="38"/>
      <c r="BR476" s="38"/>
      <c r="BS476" s="38"/>
      <c r="BT476" s="114" t="str">
        <f t="shared" si="286"/>
        <v/>
      </c>
      <c r="BU476" s="38"/>
      <c r="BV476" s="38"/>
      <c r="BW476" s="38"/>
      <c r="BX476" s="38"/>
      <c r="BZ476" s="17">
        <f t="shared" si="280"/>
        <v>0</v>
      </c>
      <c r="CA476" s="17">
        <f t="shared" si="281"/>
        <v>0</v>
      </c>
      <c r="CB476" s="17">
        <f t="shared" si="282"/>
        <v>0</v>
      </c>
      <c r="CC476" s="17">
        <f t="shared" si="283"/>
        <v>0</v>
      </c>
      <c r="CD476" s="17">
        <f t="shared" si="284"/>
        <v>0</v>
      </c>
      <c r="CE476" s="17">
        <f t="shared" si="285"/>
        <v>0</v>
      </c>
      <c r="CF476" s="17">
        <f t="shared" si="287"/>
        <v>0</v>
      </c>
      <c r="CG476" s="17">
        <f t="shared" si="288"/>
        <v>0</v>
      </c>
      <c r="CH476" s="17">
        <f t="shared" si="289"/>
        <v>0</v>
      </c>
      <c r="CI476" s="17">
        <f t="shared" si="290"/>
        <v>0</v>
      </c>
      <c r="CJ476" s="17">
        <f t="shared" si="291"/>
        <v>0</v>
      </c>
      <c r="CK476" s="17">
        <f t="shared" si="292"/>
        <v>0</v>
      </c>
      <c r="CL476" s="17">
        <f t="shared" si="293"/>
        <v>0</v>
      </c>
      <c r="CM476" s="17">
        <f t="shared" si="294"/>
        <v>0</v>
      </c>
      <c r="CN476" s="17">
        <f t="shared" si="295"/>
        <v>0</v>
      </c>
      <c r="CO476" s="17">
        <f t="shared" si="296"/>
        <v>0</v>
      </c>
      <c r="CP476" s="17">
        <f t="shared" si="297"/>
        <v>0</v>
      </c>
      <c r="CQ476" s="17">
        <f t="shared" si="298"/>
        <v>0</v>
      </c>
      <c r="CR476" s="17">
        <f t="shared" si="299"/>
        <v>0</v>
      </c>
      <c r="CS476" s="17">
        <f t="shared" si="300"/>
        <v>0</v>
      </c>
      <c r="CT476" s="17">
        <f t="shared" si="301"/>
        <v>0</v>
      </c>
      <c r="CU476" s="17">
        <f t="shared" si="302"/>
        <v>0</v>
      </c>
      <c r="CV476" s="17">
        <f t="shared" si="303"/>
        <v>0</v>
      </c>
      <c r="CW476" s="17">
        <f t="shared" si="304"/>
        <v>0</v>
      </c>
      <c r="CX476" s="17">
        <f t="shared" si="305"/>
        <v>0</v>
      </c>
      <c r="CY476" s="17">
        <f t="shared" si="306"/>
        <v>0</v>
      </c>
      <c r="CZ476" s="17">
        <f t="shared" si="307"/>
        <v>0</v>
      </c>
      <c r="DA476" s="17">
        <f t="shared" si="308"/>
        <v>0</v>
      </c>
      <c r="DB476" s="17">
        <f t="shared" si="309"/>
        <v>0</v>
      </c>
      <c r="DC476" s="17">
        <f t="shared" si="310"/>
        <v>0</v>
      </c>
      <c r="DD476" s="17">
        <f t="shared" si="311"/>
        <v>0</v>
      </c>
      <c r="DE476" s="17">
        <f t="shared" si="312"/>
        <v>0</v>
      </c>
      <c r="DF476" s="17">
        <f t="shared" si="313"/>
        <v>0</v>
      </c>
      <c r="DG476" s="17">
        <f t="shared" si="314"/>
        <v>0</v>
      </c>
      <c r="DH476" s="17">
        <f t="shared" si="315"/>
        <v>0</v>
      </c>
      <c r="DI476" s="17">
        <f t="shared" si="316"/>
        <v>0</v>
      </c>
      <c r="DJ476" s="17">
        <f t="shared" si="317"/>
        <v>0</v>
      </c>
      <c r="DK476" s="17">
        <f t="shared" si="318"/>
        <v>0</v>
      </c>
    </row>
    <row r="477" spans="2:115" ht="15" customHeight="1" x14ac:dyDescent="0.2">
      <c r="B477" s="156">
        <v>469</v>
      </c>
      <c r="C477" s="157"/>
      <c r="D477" s="158"/>
      <c r="E477" s="159"/>
      <c r="F477" s="159"/>
      <c r="G477" s="91"/>
      <c r="H477" s="92"/>
      <c r="I477" s="160"/>
      <c r="J477" s="92"/>
      <c r="K477" s="92"/>
      <c r="L477" s="160"/>
      <c r="M477" s="160"/>
      <c r="N477" s="160"/>
      <c r="O477" s="160"/>
      <c r="P477" s="160"/>
      <c r="Q477" s="160"/>
      <c r="R477" s="160"/>
      <c r="S477" s="92"/>
      <c r="T477" s="160"/>
      <c r="U477" s="92"/>
      <c r="V477" s="92"/>
      <c r="W477" s="92"/>
      <c r="X477" s="92"/>
      <c r="Y477" s="92"/>
      <c r="Z477" s="161"/>
      <c r="AA477" s="161"/>
      <c r="AB477" s="161"/>
      <c r="AC477" s="161"/>
      <c r="AD477" s="161"/>
      <c r="AE477" s="162"/>
      <c r="AF477" s="162"/>
      <c r="AG477" s="162"/>
      <c r="AH477" s="162"/>
      <c r="AI477" s="162"/>
      <c r="AJ477" s="162"/>
      <c r="AK477" s="162"/>
      <c r="AL477" s="162"/>
      <c r="AM477" s="162"/>
      <c r="AN477" s="162"/>
      <c r="AO477" s="162"/>
      <c r="AP477" s="162"/>
      <c r="AQ477" s="162"/>
      <c r="AR477" s="162"/>
      <c r="AS477" s="162"/>
      <c r="AT477" s="162"/>
      <c r="AU477" s="162"/>
      <c r="AV477" s="162"/>
      <c r="AW477" s="162"/>
      <c r="AX477" s="162"/>
      <c r="AY477" s="162"/>
      <c r="AZ477" s="162"/>
      <c r="BA477" s="162"/>
      <c r="BB477" s="162"/>
      <c r="BC477" s="162"/>
      <c r="BD477" s="162"/>
      <c r="BE477" s="162"/>
      <c r="BF477" s="163"/>
      <c r="BG477" s="163"/>
      <c r="BH477" s="163"/>
      <c r="BI477" s="164"/>
      <c r="BJ477" s="165"/>
      <c r="BK477" s="162"/>
      <c r="BL477" s="162"/>
      <c r="BM477" s="164"/>
      <c r="BN477" s="38"/>
      <c r="BO477" s="38"/>
      <c r="BP477" s="38"/>
      <c r="BQ477" s="38"/>
      <c r="BR477" s="38"/>
      <c r="BS477" s="38"/>
      <c r="BT477" s="114" t="str">
        <f t="shared" si="286"/>
        <v/>
      </c>
      <c r="BU477" s="38"/>
      <c r="BV477" s="38"/>
      <c r="BW477" s="38"/>
      <c r="BX477" s="38"/>
      <c r="BZ477" s="17">
        <f t="shared" si="280"/>
        <v>0</v>
      </c>
      <c r="CA477" s="17">
        <f t="shared" si="281"/>
        <v>0</v>
      </c>
      <c r="CB477" s="17">
        <f t="shared" si="282"/>
        <v>0</v>
      </c>
      <c r="CC477" s="17">
        <f t="shared" si="283"/>
        <v>0</v>
      </c>
      <c r="CD477" s="17">
        <f t="shared" si="284"/>
        <v>0</v>
      </c>
      <c r="CE477" s="17">
        <f t="shared" si="285"/>
        <v>0</v>
      </c>
      <c r="CF477" s="17">
        <f t="shared" si="287"/>
        <v>0</v>
      </c>
      <c r="CG477" s="17">
        <f t="shared" si="288"/>
        <v>0</v>
      </c>
      <c r="CH477" s="17">
        <f t="shared" si="289"/>
        <v>0</v>
      </c>
      <c r="CI477" s="17">
        <f t="shared" si="290"/>
        <v>0</v>
      </c>
      <c r="CJ477" s="17">
        <f t="shared" si="291"/>
        <v>0</v>
      </c>
      <c r="CK477" s="17">
        <f t="shared" si="292"/>
        <v>0</v>
      </c>
      <c r="CL477" s="17">
        <f t="shared" si="293"/>
        <v>0</v>
      </c>
      <c r="CM477" s="17">
        <f t="shared" si="294"/>
        <v>0</v>
      </c>
      <c r="CN477" s="17">
        <f t="shared" si="295"/>
        <v>0</v>
      </c>
      <c r="CO477" s="17">
        <f t="shared" si="296"/>
        <v>0</v>
      </c>
      <c r="CP477" s="17">
        <f t="shared" si="297"/>
        <v>0</v>
      </c>
      <c r="CQ477" s="17">
        <f t="shared" si="298"/>
        <v>0</v>
      </c>
      <c r="CR477" s="17">
        <f t="shared" si="299"/>
        <v>0</v>
      </c>
      <c r="CS477" s="17">
        <f t="shared" si="300"/>
        <v>0</v>
      </c>
      <c r="CT477" s="17">
        <f t="shared" si="301"/>
        <v>0</v>
      </c>
      <c r="CU477" s="17">
        <f t="shared" si="302"/>
        <v>0</v>
      </c>
      <c r="CV477" s="17">
        <f t="shared" si="303"/>
        <v>0</v>
      </c>
      <c r="CW477" s="17">
        <f t="shared" si="304"/>
        <v>0</v>
      </c>
      <c r="CX477" s="17">
        <f t="shared" si="305"/>
        <v>0</v>
      </c>
      <c r="CY477" s="17">
        <f t="shared" si="306"/>
        <v>0</v>
      </c>
      <c r="CZ477" s="17">
        <f t="shared" si="307"/>
        <v>0</v>
      </c>
      <c r="DA477" s="17">
        <f t="shared" si="308"/>
        <v>0</v>
      </c>
      <c r="DB477" s="17">
        <f t="shared" si="309"/>
        <v>0</v>
      </c>
      <c r="DC477" s="17">
        <f t="shared" si="310"/>
        <v>0</v>
      </c>
      <c r="DD477" s="17">
        <f t="shared" si="311"/>
        <v>0</v>
      </c>
      <c r="DE477" s="17">
        <f t="shared" si="312"/>
        <v>0</v>
      </c>
      <c r="DF477" s="17">
        <f t="shared" si="313"/>
        <v>0</v>
      </c>
      <c r="DG477" s="17">
        <f t="shared" si="314"/>
        <v>0</v>
      </c>
      <c r="DH477" s="17">
        <f t="shared" si="315"/>
        <v>0</v>
      </c>
      <c r="DI477" s="17">
        <f t="shared" si="316"/>
        <v>0</v>
      </c>
      <c r="DJ477" s="17">
        <f t="shared" si="317"/>
        <v>0</v>
      </c>
      <c r="DK477" s="17">
        <f t="shared" si="318"/>
        <v>0</v>
      </c>
    </row>
    <row r="478" spans="2:115" ht="15" customHeight="1" x14ac:dyDescent="0.2">
      <c r="B478" s="156">
        <v>470</v>
      </c>
      <c r="C478" s="157"/>
      <c r="D478" s="158"/>
      <c r="E478" s="159"/>
      <c r="F478" s="159"/>
      <c r="G478" s="91"/>
      <c r="H478" s="92"/>
      <c r="I478" s="160"/>
      <c r="J478" s="92"/>
      <c r="K478" s="92"/>
      <c r="L478" s="160"/>
      <c r="M478" s="160"/>
      <c r="N478" s="160"/>
      <c r="O478" s="160"/>
      <c r="P478" s="160"/>
      <c r="Q478" s="160"/>
      <c r="R478" s="160"/>
      <c r="S478" s="92"/>
      <c r="T478" s="160"/>
      <c r="U478" s="92"/>
      <c r="V478" s="92"/>
      <c r="W478" s="92"/>
      <c r="X478" s="92"/>
      <c r="Y478" s="92"/>
      <c r="Z478" s="161"/>
      <c r="AA478" s="161"/>
      <c r="AB478" s="161"/>
      <c r="AC478" s="161"/>
      <c r="AD478" s="161"/>
      <c r="AE478" s="162"/>
      <c r="AF478" s="162"/>
      <c r="AG478" s="162"/>
      <c r="AH478" s="162"/>
      <c r="AI478" s="162"/>
      <c r="AJ478" s="162"/>
      <c r="AK478" s="162"/>
      <c r="AL478" s="162"/>
      <c r="AM478" s="162"/>
      <c r="AN478" s="162"/>
      <c r="AO478" s="162"/>
      <c r="AP478" s="162"/>
      <c r="AQ478" s="162"/>
      <c r="AR478" s="162"/>
      <c r="AS478" s="162"/>
      <c r="AT478" s="162"/>
      <c r="AU478" s="162"/>
      <c r="AV478" s="162"/>
      <c r="AW478" s="162"/>
      <c r="AX478" s="162"/>
      <c r="AY478" s="162"/>
      <c r="AZ478" s="162"/>
      <c r="BA478" s="162"/>
      <c r="BB478" s="162"/>
      <c r="BC478" s="162"/>
      <c r="BD478" s="162"/>
      <c r="BE478" s="162"/>
      <c r="BF478" s="163"/>
      <c r="BG478" s="163"/>
      <c r="BH478" s="163"/>
      <c r="BI478" s="164"/>
      <c r="BJ478" s="165"/>
      <c r="BK478" s="162"/>
      <c r="BL478" s="162"/>
      <c r="BM478" s="164"/>
      <c r="BN478" s="38"/>
      <c r="BO478" s="38"/>
      <c r="BP478" s="38"/>
      <c r="BQ478" s="38"/>
      <c r="BR478" s="38"/>
      <c r="BS478" s="38"/>
      <c r="BT478" s="114" t="str">
        <f t="shared" si="286"/>
        <v/>
      </c>
      <c r="BU478" s="38"/>
      <c r="BV478" s="38"/>
      <c r="BW478" s="38"/>
      <c r="BX478" s="38"/>
      <c r="BZ478" s="17">
        <f t="shared" si="280"/>
        <v>0</v>
      </c>
      <c r="CA478" s="17">
        <f t="shared" si="281"/>
        <v>0</v>
      </c>
      <c r="CB478" s="17">
        <f t="shared" si="282"/>
        <v>0</v>
      </c>
      <c r="CC478" s="17">
        <f t="shared" si="283"/>
        <v>0</v>
      </c>
      <c r="CD478" s="17">
        <f t="shared" si="284"/>
        <v>0</v>
      </c>
      <c r="CE478" s="17">
        <f t="shared" si="285"/>
        <v>0</v>
      </c>
      <c r="CF478" s="17">
        <f t="shared" si="287"/>
        <v>0</v>
      </c>
      <c r="CG478" s="17">
        <f t="shared" si="288"/>
        <v>0</v>
      </c>
      <c r="CH478" s="17">
        <f t="shared" si="289"/>
        <v>0</v>
      </c>
      <c r="CI478" s="17">
        <f t="shared" si="290"/>
        <v>0</v>
      </c>
      <c r="CJ478" s="17">
        <f t="shared" si="291"/>
        <v>0</v>
      </c>
      <c r="CK478" s="17">
        <f t="shared" si="292"/>
        <v>0</v>
      </c>
      <c r="CL478" s="17">
        <f t="shared" si="293"/>
        <v>0</v>
      </c>
      <c r="CM478" s="17">
        <f t="shared" si="294"/>
        <v>0</v>
      </c>
      <c r="CN478" s="17">
        <f t="shared" si="295"/>
        <v>0</v>
      </c>
      <c r="CO478" s="17">
        <f t="shared" si="296"/>
        <v>0</v>
      </c>
      <c r="CP478" s="17">
        <f t="shared" si="297"/>
        <v>0</v>
      </c>
      <c r="CQ478" s="17">
        <f t="shared" si="298"/>
        <v>0</v>
      </c>
      <c r="CR478" s="17">
        <f t="shared" si="299"/>
        <v>0</v>
      </c>
      <c r="CS478" s="17">
        <f t="shared" si="300"/>
        <v>0</v>
      </c>
      <c r="CT478" s="17">
        <f t="shared" si="301"/>
        <v>0</v>
      </c>
      <c r="CU478" s="17">
        <f t="shared" si="302"/>
        <v>0</v>
      </c>
      <c r="CV478" s="17">
        <f t="shared" si="303"/>
        <v>0</v>
      </c>
      <c r="CW478" s="17">
        <f t="shared" si="304"/>
        <v>0</v>
      </c>
      <c r="CX478" s="17">
        <f t="shared" si="305"/>
        <v>0</v>
      </c>
      <c r="CY478" s="17">
        <f t="shared" si="306"/>
        <v>0</v>
      </c>
      <c r="CZ478" s="17">
        <f t="shared" si="307"/>
        <v>0</v>
      </c>
      <c r="DA478" s="17">
        <f t="shared" si="308"/>
        <v>0</v>
      </c>
      <c r="DB478" s="17">
        <f t="shared" si="309"/>
        <v>0</v>
      </c>
      <c r="DC478" s="17">
        <f t="shared" si="310"/>
        <v>0</v>
      </c>
      <c r="DD478" s="17">
        <f t="shared" si="311"/>
        <v>0</v>
      </c>
      <c r="DE478" s="17">
        <f t="shared" si="312"/>
        <v>0</v>
      </c>
      <c r="DF478" s="17">
        <f t="shared" si="313"/>
        <v>0</v>
      </c>
      <c r="DG478" s="17">
        <f t="shared" si="314"/>
        <v>0</v>
      </c>
      <c r="DH478" s="17">
        <f t="shared" si="315"/>
        <v>0</v>
      </c>
      <c r="DI478" s="17">
        <f t="shared" si="316"/>
        <v>0</v>
      </c>
      <c r="DJ478" s="17">
        <f t="shared" si="317"/>
        <v>0</v>
      </c>
      <c r="DK478" s="17">
        <f t="shared" si="318"/>
        <v>0</v>
      </c>
    </row>
    <row r="479" spans="2:115" ht="15" customHeight="1" x14ac:dyDescent="0.2">
      <c r="B479" s="156">
        <v>471</v>
      </c>
      <c r="C479" s="157"/>
      <c r="D479" s="158"/>
      <c r="E479" s="159"/>
      <c r="F479" s="159"/>
      <c r="G479" s="91"/>
      <c r="H479" s="92"/>
      <c r="I479" s="160"/>
      <c r="J479" s="92"/>
      <c r="K479" s="92"/>
      <c r="L479" s="160"/>
      <c r="M479" s="160"/>
      <c r="N479" s="160"/>
      <c r="O479" s="160"/>
      <c r="P479" s="160"/>
      <c r="Q479" s="160"/>
      <c r="R479" s="160"/>
      <c r="S479" s="92"/>
      <c r="T479" s="160"/>
      <c r="U479" s="92"/>
      <c r="V479" s="92"/>
      <c r="W479" s="92"/>
      <c r="X479" s="92"/>
      <c r="Y479" s="92"/>
      <c r="Z479" s="161"/>
      <c r="AA479" s="161"/>
      <c r="AB479" s="161"/>
      <c r="AC479" s="161"/>
      <c r="AD479" s="161"/>
      <c r="AE479" s="162"/>
      <c r="AF479" s="162"/>
      <c r="AG479" s="162"/>
      <c r="AH479" s="162"/>
      <c r="AI479" s="162"/>
      <c r="AJ479" s="162"/>
      <c r="AK479" s="162"/>
      <c r="AL479" s="162"/>
      <c r="AM479" s="162"/>
      <c r="AN479" s="162"/>
      <c r="AO479" s="162"/>
      <c r="AP479" s="162"/>
      <c r="AQ479" s="162"/>
      <c r="AR479" s="162"/>
      <c r="AS479" s="162"/>
      <c r="AT479" s="162"/>
      <c r="AU479" s="162"/>
      <c r="AV479" s="162"/>
      <c r="AW479" s="162"/>
      <c r="AX479" s="162"/>
      <c r="AY479" s="162"/>
      <c r="AZ479" s="162"/>
      <c r="BA479" s="162"/>
      <c r="BB479" s="162"/>
      <c r="BC479" s="162"/>
      <c r="BD479" s="162"/>
      <c r="BE479" s="162"/>
      <c r="BF479" s="163"/>
      <c r="BG479" s="163"/>
      <c r="BH479" s="163"/>
      <c r="BI479" s="164"/>
      <c r="BJ479" s="165"/>
      <c r="BK479" s="162"/>
      <c r="BL479" s="162"/>
      <c r="BM479" s="164"/>
      <c r="BN479" s="38"/>
      <c r="BO479" s="38"/>
      <c r="BP479" s="38"/>
      <c r="BQ479" s="38"/>
      <c r="BR479" s="38"/>
      <c r="BS479" s="38"/>
      <c r="BT479" s="114" t="str">
        <f t="shared" si="286"/>
        <v/>
      </c>
      <c r="BU479" s="38"/>
      <c r="BV479" s="38"/>
      <c r="BW479" s="38"/>
      <c r="BX479" s="38"/>
      <c r="BZ479" s="17">
        <f t="shared" si="280"/>
        <v>0</v>
      </c>
      <c r="CA479" s="17">
        <f t="shared" si="281"/>
        <v>0</v>
      </c>
      <c r="CB479" s="17">
        <f t="shared" si="282"/>
        <v>0</v>
      </c>
      <c r="CC479" s="17">
        <f t="shared" si="283"/>
        <v>0</v>
      </c>
      <c r="CD479" s="17">
        <f t="shared" si="284"/>
        <v>0</v>
      </c>
      <c r="CE479" s="17">
        <f t="shared" si="285"/>
        <v>0</v>
      </c>
      <c r="CF479" s="17">
        <f t="shared" si="287"/>
        <v>0</v>
      </c>
      <c r="CG479" s="17">
        <f t="shared" si="288"/>
        <v>0</v>
      </c>
      <c r="CH479" s="17">
        <f t="shared" si="289"/>
        <v>0</v>
      </c>
      <c r="CI479" s="17">
        <f t="shared" si="290"/>
        <v>0</v>
      </c>
      <c r="CJ479" s="17">
        <f t="shared" si="291"/>
        <v>0</v>
      </c>
      <c r="CK479" s="17">
        <f t="shared" si="292"/>
        <v>0</v>
      </c>
      <c r="CL479" s="17">
        <f t="shared" si="293"/>
        <v>0</v>
      </c>
      <c r="CM479" s="17">
        <f t="shared" si="294"/>
        <v>0</v>
      </c>
      <c r="CN479" s="17">
        <f t="shared" si="295"/>
        <v>0</v>
      </c>
      <c r="CO479" s="17">
        <f t="shared" si="296"/>
        <v>0</v>
      </c>
      <c r="CP479" s="17">
        <f t="shared" si="297"/>
        <v>0</v>
      </c>
      <c r="CQ479" s="17">
        <f t="shared" si="298"/>
        <v>0</v>
      </c>
      <c r="CR479" s="17">
        <f t="shared" si="299"/>
        <v>0</v>
      </c>
      <c r="CS479" s="17">
        <f t="shared" si="300"/>
        <v>0</v>
      </c>
      <c r="CT479" s="17">
        <f t="shared" si="301"/>
        <v>0</v>
      </c>
      <c r="CU479" s="17">
        <f t="shared" si="302"/>
        <v>0</v>
      </c>
      <c r="CV479" s="17">
        <f t="shared" si="303"/>
        <v>0</v>
      </c>
      <c r="CW479" s="17">
        <f t="shared" si="304"/>
        <v>0</v>
      </c>
      <c r="CX479" s="17">
        <f t="shared" si="305"/>
        <v>0</v>
      </c>
      <c r="CY479" s="17">
        <f t="shared" si="306"/>
        <v>0</v>
      </c>
      <c r="CZ479" s="17">
        <f t="shared" si="307"/>
        <v>0</v>
      </c>
      <c r="DA479" s="17">
        <f t="shared" si="308"/>
        <v>0</v>
      </c>
      <c r="DB479" s="17">
        <f t="shared" si="309"/>
        <v>0</v>
      </c>
      <c r="DC479" s="17">
        <f t="shared" si="310"/>
        <v>0</v>
      </c>
      <c r="DD479" s="17">
        <f t="shared" si="311"/>
        <v>0</v>
      </c>
      <c r="DE479" s="17">
        <f t="shared" si="312"/>
        <v>0</v>
      </c>
      <c r="DF479" s="17">
        <f t="shared" si="313"/>
        <v>0</v>
      </c>
      <c r="DG479" s="17">
        <f t="shared" si="314"/>
        <v>0</v>
      </c>
      <c r="DH479" s="17">
        <f t="shared" si="315"/>
        <v>0</v>
      </c>
      <c r="DI479" s="17">
        <f t="shared" si="316"/>
        <v>0</v>
      </c>
      <c r="DJ479" s="17">
        <f t="shared" si="317"/>
        <v>0</v>
      </c>
      <c r="DK479" s="17">
        <f t="shared" si="318"/>
        <v>0</v>
      </c>
    </row>
    <row r="480" spans="2:115" ht="15" customHeight="1" x14ac:dyDescent="0.2">
      <c r="B480" s="156">
        <v>472</v>
      </c>
      <c r="C480" s="157"/>
      <c r="D480" s="158"/>
      <c r="E480" s="159"/>
      <c r="F480" s="159"/>
      <c r="G480" s="91"/>
      <c r="H480" s="92"/>
      <c r="I480" s="160"/>
      <c r="J480" s="92"/>
      <c r="K480" s="92"/>
      <c r="L480" s="160"/>
      <c r="M480" s="160"/>
      <c r="N480" s="160"/>
      <c r="O480" s="160"/>
      <c r="P480" s="160"/>
      <c r="Q480" s="160"/>
      <c r="R480" s="160"/>
      <c r="S480" s="92"/>
      <c r="T480" s="160"/>
      <c r="U480" s="92"/>
      <c r="V480" s="92"/>
      <c r="W480" s="92"/>
      <c r="X480" s="92"/>
      <c r="Y480" s="92"/>
      <c r="Z480" s="161"/>
      <c r="AA480" s="161"/>
      <c r="AB480" s="161"/>
      <c r="AC480" s="161"/>
      <c r="AD480" s="161"/>
      <c r="AE480" s="162"/>
      <c r="AF480" s="162"/>
      <c r="AG480" s="162"/>
      <c r="AH480" s="162"/>
      <c r="AI480" s="162"/>
      <c r="AJ480" s="162"/>
      <c r="AK480" s="162"/>
      <c r="AL480" s="162"/>
      <c r="AM480" s="162"/>
      <c r="AN480" s="162"/>
      <c r="AO480" s="162"/>
      <c r="AP480" s="162"/>
      <c r="AQ480" s="162"/>
      <c r="AR480" s="162"/>
      <c r="AS480" s="162"/>
      <c r="AT480" s="162"/>
      <c r="AU480" s="162"/>
      <c r="AV480" s="162"/>
      <c r="AW480" s="162"/>
      <c r="AX480" s="162"/>
      <c r="AY480" s="162"/>
      <c r="AZ480" s="162"/>
      <c r="BA480" s="162"/>
      <c r="BB480" s="162"/>
      <c r="BC480" s="162"/>
      <c r="BD480" s="162"/>
      <c r="BE480" s="162"/>
      <c r="BF480" s="163"/>
      <c r="BG480" s="163"/>
      <c r="BH480" s="163"/>
      <c r="BI480" s="164"/>
      <c r="BJ480" s="165"/>
      <c r="BK480" s="162"/>
      <c r="BL480" s="162"/>
      <c r="BM480" s="164"/>
      <c r="BN480" s="38"/>
      <c r="BO480" s="38"/>
      <c r="BP480" s="38"/>
      <c r="BQ480" s="38"/>
      <c r="BR480" s="38"/>
      <c r="BS480" s="38"/>
      <c r="BT480" s="114" t="str">
        <f t="shared" si="286"/>
        <v/>
      </c>
      <c r="BU480" s="38"/>
      <c r="BV480" s="38"/>
      <c r="BW480" s="38"/>
      <c r="BX480" s="38"/>
      <c r="BZ480" s="17">
        <f t="shared" si="280"/>
        <v>0</v>
      </c>
      <c r="CA480" s="17">
        <f t="shared" si="281"/>
        <v>0</v>
      </c>
      <c r="CB480" s="17">
        <f t="shared" si="282"/>
        <v>0</v>
      </c>
      <c r="CC480" s="17">
        <f t="shared" si="283"/>
        <v>0</v>
      </c>
      <c r="CD480" s="17">
        <f t="shared" si="284"/>
        <v>0</v>
      </c>
      <c r="CE480" s="17">
        <f t="shared" si="285"/>
        <v>0</v>
      </c>
      <c r="CF480" s="17">
        <f t="shared" si="287"/>
        <v>0</v>
      </c>
      <c r="CG480" s="17">
        <f t="shared" si="288"/>
        <v>0</v>
      </c>
      <c r="CH480" s="17">
        <f t="shared" si="289"/>
        <v>0</v>
      </c>
      <c r="CI480" s="17">
        <f t="shared" si="290"/>
        <v>0</v>
      </c>
      <c r="CJ480" s="17">
        <f t="shared" si="291"/>
        <v>0</v>
      </c>
      <c r="CK480" s="17">
        <f t="shared" si="292"/>
        <v>0</v>
      </c>
      <c r="CL480" s="17">
        <f t="shared" si="293"/>
        <v>0</v>
      </c>
      <c r="CM480" s="17">
        <f t="shared" si="294"/>
        <v>0</v>
      </c>
      <c r="CN480" s="17">
        <f t="shared" si="295"/>
        <v>0</v>
      </c>
      <c r="CO480" s="17">
        <f t="shared" si="296"/>
        <v>0</v>
      </c>
      <c r="CP480" s="17">
        <f t="shared" si="297"/>
        <v>0</v>
      </c>
      <c r="CQ480" s="17">
        <f t="shared" si="298"/>
        <v>0</v>
      </c>
      <c r="CR480" s="17">
        <f t="shared" si="299"/>
        <v>0</v>
      </c>
      <c r="CS480" s="17">
        <f t="shared" si="300"/>
        <v>0</v>
      </c>
      <c r="CT480" s="17">
        <f t="shared" si="301"/>
        <v>0</v>
      </c>
      <c r="CU480" s="17">
        <f t="shared" si="302"/>
        <v>0</v>
      </c>
      <c r="CV480" s="17">
        <f t="shared" si="303"/>
        <v>0</v>
      </c>
      <c r="CW480" s="17">
        <f t="shared" si="304"/>
        <v>0</v>
      </c>
      <c r="CX480" s="17">
        <f t="shared" si="305"/>
        <v>0</v>
      </c>
      <c r="CY480" s="17">
        <f t="shared" si="306"/>
        <v>0</v>
      </c>
      <c r="CZ480" s="17">
        <f t="shared" si="307"/>
        <v>0</v>
      </c>
      <c r="DA480" s="17">
        <f t="shared" si="308"/>
        <v>0</v>
      </c>
      <c r="DB480" s="17">
        <f t="shared" si="309"/>
        <v>0</v>
      </c>
      <c r="DC480" s="17">
        <f t="shared" si="310"/>
        <v>0</v>
      </c>
      <c r="DD480" s="17">
        <f t="shared" si="311"/>
        <v>0</v>
      </c>
      <c r="DE480" s="17">
        <f t="shared" si="312"/>
        <v>0</v>
      </c>
      <c r="DF480" s="17">
        <f t="shared" si="313"/>
        <v>0</v>
      </c>
      <c r="DG480" s="17">
        <f t="shared" si="314"/>
        <v>0</v>
      </c>
      <c r="DH480" s="17">
        <f t="shared" si="315"/>
        <v>0</v>
      </c>
      <c r="DI480" s="17">
        <f t="shared" si="316"/>
        <v>0</v>
      </c>
      <c r="DJ480" s="17">
        <f t="shared" si="317"/>
        <v>0</v>
      </c>
      <c r="DK480" s="17">
        <f t="shared" si="318"/>
        <v>0</v>
      </c>
    </row>
    <row r="481" spans="2:115" ht="15" customHeight="1" x14ac:dyDescent="0.2">
      <c r="B481" s="156">
        <v>473</v>
      </c>
      <c r="C481" s="157"/>
      <c r="D481" s="158"/>
      <c r="E481" s="159"/>
      <c r="F481" s="159"/>
      <c r="G481" s="91"/>
      <c r="H481" s="92"/>
      <c r="I481" s="160"/>
      <c r="J481" s="92"/>
      <c r="K481" s="92"/>
      <c r="L481" s="160"/>
      <c r="M481" s="160"/>
      <c r="N481" s="160"/>
      <c r="O481" s="160"/>
      <c r="P481" s="160"/>
      <c r="Q481" s="160"/>
      <c r="R481" s="160"/>
      <c r="S481" s="92"/>
      <c r="T481" s="160"/>
      <c r="U481" s="92"/>
      <c r="V481" s="92"/>
      <c r="W481" s="92"/>
      <c r="X481" s="92"/>
      <c r="Y481" s="92"/>
      <c r="Z481" s="161"/>
      <c r="AA481" s="161"/>
      <c r="AB481" s="161"/>
      <c r="AC481" s="161"/>
      <c r="AD481" s="161"/>
      <c r="AE481" s="162"/>
      <c r="AF481" s="162"/>
      <c r="AG481" s="162"/>
      <c r="AH481" s="162"/>
      <c r="AI481" s="162"/>
      <c r="AJ481" s="162"/>
      <c r="AK481" s="162"/>
      <c r="AL481" s="162"/>
      <c r="AM481" s="162"/>
      <c r="AN481" s="162"/>
      <c r="AO481" s="162"/>
      <c r="AP481" s="162"/>
      <c r="AQ481" s="162"/>
      <c r="AR481" s="162"/>
      <c r="AS481" s="162"/>
      <c r="AT481" s="162"/>
      <c r="AU481" s="162"/>
      <c r="AV481" s="162"/>
      <c r="AW481" s="162"/>
      <c r="AX481" s="162"/>
      <c r="AY481" s="162"/>
      <c r="AZ481" s="162"/>
      <c r="BA481" s="162"/>
      <c r="BB481" s="162"/>
      <c r="BC481" s="162"/>
      <c r="BD481" s="162"/>
      <c r="BE481" s="162"/>
      <c r="BF481" s="163"/>
      <c r="BG481" s="163"/>
      <c r="BH481" s="163"/>
      <c r="BI481" s="164"/>
      <c r="BJ481" s="165"/>
      <c r="BK481" s="162"/>
      <c r="BL481" s="162"/>
      <c r="BM481" s="164"/>
      <c r="BN481" s="38"/>
      <c r="BO481" s="38"/>
      <c r="BP481" s="38"/>
      <c r="BQ481" s="38"/>
      <c r="BR481" s="38"/>
      <c r="BS481" s="38"/>
      <c r="BT481" s="114" t="str">
        <f t="shared" si="286"/>
        <v/>
      </c>
      <c r="BU481" s="38"/>
      <c r="BV481" s="38"/>
      <c r="BW481" s="38"/>
      <c r="BX481" s="38"/>
      <c r="BZ481" s="17">
        <f t="shared" si="280"/>
        <v>0</v>
      </c>
      <c r="CA481" s="17">
        <f t="shared" si="281"/>
        <v>0</v>
      </c>
      <c r="CB481" s="17">
        <f t="shared" si="282"/>
        <v>0</v>
      </c>
      <c r="CC481" s="17">
        <f t="shared" si="283"/>
        <v>0</v>
      </c>
      <c r="CD481" s="17">
        <f t="shared" si="284"/>
        <v>0</v>
      </c>
      <c r="CE481" s="17">
        <f t="shared" si="285"/>
        <v>0</v>
      </c>
      <c r="CF481" s="17">
        <f t="shared" si="287"/>
        <v>0</v>
      </c>
      <c r="CG481" s="17">
        <f t="shared" si="288"/>
        <v>0</v>
      </c>
      <c r="CH481" s="17">
        <f t="shared" si="289"/>
        <v>0</v>
      </c>
      <c r="CI481" s="17">
        <f t="shared" si="290"/>
        <v>0</v>
      </c>
      <c r="CJ481" s="17">
        <f t="shared" si="291"/>
        <v>0</v>
      </c>
      <c r="CK481" s="17">
        <f t="shared" si="292"/>
        <v>0</v>
      </c>
      <c r="CL481" s="17">
        <f t="shared" si="293"/>
        <v>0</v>
      </c>
      <c r="CM481" s="17">
        <f t="shared" si="294"/>
        <v>0</v>
      </c>
      <c r="CN481" s="17">
        <f t="shared" si="295"/>
        <v>0</v>
      </c>
      <c r="CO481" s="17">
        <f t="shared" si="296"/>
        <v>0</v>
      </c>
      <c r="CP481" s="17">
        <f t="shared" si="297"/>
        <v>0</v>
      </c>
      <c r="CQ481" s="17">
        <f t="shared" si="298"/>
        <v>0</v>
      </c>
      <c r="CR481" s="17">
        <f t="shared" si="299"/>
        <v>0</v>
      </c>
      <c r="CS481" s="17">
        <f t="shared" si="300"/>
        <v>0</v>
      </c>
      <c r="CT481" s="17">
        <f t="shared" si="301"/>
        <v>0</v>
      </c>
      <c r="CU481" s="17">
        <f t="shared" si="302"/>
        <v>0</v>
      </c>
      <c r="CV481" s="17">
        <f t="shared" si="303"/>
        <v>0</v>
      </c>
      <c r="CW481" s="17">
        <f t="shared" si="304"/>
        <v>0</v>
      </c>
      <c r="CX481" s="17">
        <f t="shared" si="305"/>
        <v>0</v>
      </c>
      <c r="CY481" s="17">
        <f t="shared" si="306"/>
        <v>0</v>
      </c>
      <c r="CZ481" s="17">
        <f t="shared" si="307"/>
        <v>0</v>
      </c>
      <c r="DA481" s="17">
        <f t="shared" si="308"/>
        <v>0</v>
      </c>
      <c r="DB481" s="17">
        <f t="shared" si="309"/>
        <v>0</v>
      </c>
      <c r="DC481" s="17">
        <f t="shared" si="310"/>
        <v>0</v>
      </c>
      <c r="DD481" s="17">
        <f t="shared" si="311"/>
        <v>0</v>
      </c>
      <c r="DE481" s="17">
        <f t="shared" si="312"/>
        <v>0</v>
      </c>
      <c r="DF481" s="17">
        <f t="shared" si="313"/>
        <v>0</v>
      </c>
      <c r="DG481" s="17">
        <f t="shared" si="314"/>
        <v>0</v>
      </c>
      <c r="DH481" s="17">
        <f t="shared" si="315"/>
        <v>0</v>
      </c>
      <c r="DI481" s="17">
        <f t="shared" si="316"/>
        <v>0</v>
      </c>
      <c r="DJ481" s="17">
        <f t="shared" si="317"/>
        <v>0</v>
      </c>
      <c r="DK481" s="17">
        <f t="shared" si="318"/>
        <v>0</v>
      </c>
    </row>
    <row r="482" spans="2:115" ht="15" customHeight="1" x14ac:dyDescent="0.2">
      <c r="B482" s="156">
        <v>474</v>
      </c>
      <c r="C482" s="157"/>
      <c r="D482" s="158"/>
      <c r="E482" s="159"/>
      <c r="F482" s="159"/>
      <c r="G482" s="91"/>
      <c r="H482" s="92"/>
      <c r="I482" s="160"/>
      <c r="J482" s="92"/>
      <c r="K482" s="92"/>
      <c r="L482" s="160"/>
      <c r="M482" s="160"/>
      <c r="N482" s="160"/>
      <c r="O482" s="160"/>
      <c r="P482" s="160"/>
      <c r="Q482" s="160"/>
      <c r="R482" s="160"/>
      <c r="S482" s="92"/>
      <c r="T482" s="160"/>
      <c r="U482" s="92"/>
      <c r="V482" s="92"/>
      <c r="W482" s="92"/>
      <c r="X482" s="92"/>
      <c r="Y482" s="92"/>
      <c r="Z482" s="161"/>
      <c r="AA482" s="161"/>
      <c r="AB482" s="161"/>
      <c r="AC482" s="161"/>
      <c r="AD482" s="161"/>
      <c r="AE482" s="162"/>
      <c r="AF482" s="162"/>
      <c r="AG482" s="162"/>
      <c r="AH482" s="162"/>
      <c r="AI482" s="162"/>
      <c r="AJ482" s="162"/>
      <c r="AK482" s="162"/>
      <c r="AL482" s="162"/>
      <c r="AM482" s="162"/>
      <c r="AN482" s="162"/>
      <c r="AO482" s="162"/>
      <c r="AP482" s="162"/>
      <c r="AQ482" s="162"/>
      <c r="AR482" s="162"/>
      <c r="AS482" s="162"/>
      <c r="AT482" s="162"/>
      <c r="AU482" s="162"/>
      <c r="AV482" s="162"/>
      <c r="AW482" s="162"/>
      <c r="AX482" s="162"/>
      <c r="AY482" s="162"/>
      <c r="AZ482" s="162"/>
      <c r="BA482" s="162"/>
      <c r="BB482" s="162"/>
      <c r="BC482" s="162"/>
      <c r="BD482" s="162"/>
      <c r="BE482" s="162"/>
      <c r="BF482" s="163"/>
      <c r="BG482" s="163"/>
      <c r="BH482" s="163"/>
      <c r="BI482" s="164"/>
      <c r="BJ482" s="165"/>
      <c r="BK482" s="162"/>
      <c r="BL482" s="162"/>
      <c r="BM482" s="164"/>
      <c r="BN482" s="38"/>
      <c r="BO482" s="38"/>
      <c r="BP482" s="38"/>
      <c r="BQ482" s="38"/>
      <c r="BR482" s="38"/>
      <c r="BS482" s="38"/>
      <c r="BT482" s="114" t="str">
        <f t="shared" si="286"/>
        <v/>
      </c>
      <c r="BU482" s="38"/>
      <c r="BV482" s="38"/>
      <c r="BW482" s="38"/>
      <c r="BX482" s="38"/>
      <c r="BZ482" s="17">
        <f t="shared" si="280"/>
        <v>0</v>
      </c>
      <c r="CA482" s="17">
        <f t="shared" si="281"/>
        <v>0</v>
      </c>
      <c r="CB482" s="17">
        <f t="shared" si="282"/>
        <v>0</v>
      </c>
      <c r="CC482" s="17">
        <f t="shared" si="283"/>
        <v>0</v>
      </c>
      <c r="CD482" s="17">
        <f t="shared" si="284"/>
        <v>0</v>
      </c>
      <c r="CE482" s="17">
        <f t="shared" si="285"/>
        <v>0</v>
      </c>
      <c r="CF482" s="17">
        <f t="shared" si="287"/>
        <v>0</v>
      </c>
      <c r="CG482" s="17">
        <f t="shared" si="288"/>
        <v>0</v>
      </c>
      <c r="CH482" s="17">
        <f t="shared" si="289"/>
        <v>0</v>
      </c>
      <c r="CI482" s="17">
        <f t="shared" si="290"/>
        <v>0</v>
      </c>
      <c r="CJ482" s="17">
        <f t="shared" si="291"/>
        <v>0</v>
      </c>
      <c r="CK482" s="17">
        <f t="shared" si="292"/>
        <v>0</v>
      </c>
      <c r="CL482" s="17">
        <f t="shared" si="293"/>
        <v>0</v>
      </c>
      <c r="CM482" s="17">
        <f t="shared" si="294"/>
        <v>0</v>
      </c>
      <c r="CN482" s="17">
        <f t="shared" si="295"/>
        <v>0</v>
      </c>
      <c r="CO482" s="17">
        <f t="shared" si="296"/>
        <v>0</v>
      </c>
      <c r="CP482" s="17">
        <f t="shared" si="297"/>
        <v>0</v>
      </c>
      <c r="CQ482" s="17">
        <f t="shared" si="298"/>
        <v>0</v>
      </c>
      <c r="CR482" s="17">
        <f t="shared" si="299"/>
        <v>0</v>
      </c>
      <c r="CS482" s="17">
        <f t="shared" si="300"/>
        <v>0</v>
      </c>
      <c r="CT482" s="17">
        <f t="shared" si="301"/>
        <v>0</v>
      </c>
      <c r="CU482" s="17">
        <f t="shared" si="302"/>
        <v>0</v>
      </c>
      <c r="CV482" s="17">
        <f t="shared" si="303"/>
        <v>0</v>
      </c>
      <c r="CW482" s="17">
        <f t="shared" si="304"/>
        <v>0</v>
      </c>
      <c r="CX482" s="17">
        <f t="shared" si="305"/>
        <v>0</v>
      </c>
      <c r="CY482" s="17">
        <f t="shared" si="306"/>
        <v>0</v>
      </c>
      <c r="CZ482" s="17">
        <f t="shared" si="307"/>
        <v>0</v>
      </c>
      <c r="DA482" s="17">
        <f t="shared" si="308"/>
        <v>0</v>
      </c>
      <c r="DB482" s="17">
        <f t="shared" si="309"/>
        <v>0</v>
      </c>
      <c r="DC482" s="17">
        <f t="shared" si="310"/>
        <v>0</v>
      </c>
      <c r="DD482" s="17">
        <f t="shared" si="311"/>
        <v>0</v>
      </c>
      <c r="DE482" s="17">
        <f t="shared" si="312"/>
        <v>0</v>
      </c>
      <c r="DF482" s="17">
        <f t="shared" si="313"/>
        <v>0</v>
      </c>
      <c r="DG482" s="17">
        <f t="shared" si="314"/>
        <v>0</v>
      </c>
      <c r="DH482" s="17">
        <f t="shared" si="315"/>
        <v>0</v>
      </c>
      <c r="DI482" s="17">
        <f t="shared" si="316"/>
        <v>0</v>
      </c>
      <c r="DJ482" s="17">
        <f t="shared" si="317"/>
        <v>0</v>
      </c>
      <c r="DK482" s="17">
        <f t="shared" si="318"/>
        <v>0</v>
      </c>
    </row>
    <row r="483" spans="2:115" ht="15" customHeight="1" x14ac:dyDescent="0.2">
      <c r="B483" s="156">
        <v>475</v>
      </c>
      <c r="C483" s="157"/>
      <c r="D483" s="158"/>
      <c r="E483" s="159"/>
      <c r="F483" s="159"/>
      <c r="G483" s="91"/>
      <c r="H483" s="92"/>
      <c r="I483" s="160"/>
      <c r="J483" s="92"/>
      <c r="K483" s="92"/>
      <c r="L483" s="160"/>
      <c r="M483" s="160"/>
      <c r="N483" s="160"/>
      <c r="O483" s="160"/>
      <c r="P483" s="160"/>
      <c r="Q483" s="160"/>
      <c r="R483" s="160"/>
      <c r="S483" s="92"/>
      <c r="T483" s="160"/>
      <c r="U483" s="92"/>
      <c r="V483" s="92"/>
      <c r="W483" s="92"/>
      <c r="X483" s="92"/>
      <c r="Y483" s="92"/>
      <c r="Z483" s="161"/>
      <c r="AA483" s="161"/>
      <c r="AB483" s="161"/>
      <c r="AC483" s="161"/>
      <c r="AD483" s="161"/>
      <c r="AE483" s="162"/>
      <c r="AF483" s="162"/>
      <c r="AG483" s="162"/>
      <c r="AH483" s="162"/>
      <c r="AI483" s="162"/>
      <c r="AJ483" s="162"/>
      <c r="AK483" s="162"/>
      <c r="AL483" s="162"/>
      <c r="AM483" s="162"/>
      <c r="AN483" s="162"/>
      <c r="AO483" s="162"/>
      <c r="AP483" s="162"/>
      <c r="AQ483" s="162"/>
      <c r="AR483" s="162"/>
      <c r="AS483" s="162"/>
      <c r="AT483" s="162"/>
      <c r="AU483" s="162"/>
      <c r="AV483" s="162"/>
      <c r="AW483" s="162"/>
      <c r="AX483" s="162"/>
      <c r="AY483" s="162"/>
      <c r="AZ483" s="162"/>
      <c r="BA483" s="162"/>
      <c r="BB483" s="162"/>
      <c r="BC483" s="162"/>
      <c r="BD483" s="162"/>
      <c r="BE483" s="162"/>
      <c r="BF483" s="163"/>
      <c r="BG483" s="163"/>
      <c r="BH483" s="163"/>
      <c r="BI483" s="164"/>
      <c r="BJ483" s="165"/>
      <c r="BK483" s="162"/>
      <c r="BL483" s="162"/>
      <c r="BM483" s="164"/>
      <c r="BN483" s="38"/>
      <c r="BO483" s="38"/>
      <c r="BP483" s="38"/>
      <c r="BQ483" s="38"/>
      <c r="BR483" s="38"/>
      <c r="BS483" s="38"/>
      <c r="BT483" s="114" t="str">
        <f t="shared" si="286"/>
        <v/>
      </c>
      <c r="BU483" s="38"/>
      <c r="BV483" s="38"/>
      <c r="BW483" s="38"/>
      <c r="BX483" s="38"/>
      <c r="BZ483" s="17">
        <f t="shared" si="280"/>
        <v>0</v>
      </c>
      <c r="CA483" s="17">
        <f t="shared" si="281"/>
        <v>0</v>
      </c>
      <c r="CB483" s="17">
        <f t="shared" si="282"/>
        <v>0</v>
      </c>
      <c r="CC483" s="17">
        <f t="shared" si="283"/>
        <v>0</v>
      </c>
      <c r="CD483" s="17">
        <f t="shared" si="284"/>
        <v>0</v>
      </c>
      <c r="CE483" s="17">
        <f t="shared" si="285"/>
        <v>0</v>
      </c>
      <c r="CF483" s="17">
        <f t="shared" si="287"/>
        <v>0</v>
      </c>
      <c r="CG483" s="17">
        <f t="shared" si="288"/>
        <v>0</v>
      </c>
      <c r="CH483" s="17">
        <f t="shared" si="289"/>
        <v>0</v>
      </c>
      <c r="CI483" s="17">
        <f t="shared" si="290"/>
        <v>0</v>
      </c>
      <c r="CJ483" s="17">
        <f t="shared" si="291"/>
        <v>0</v>
      </c>
      <c r="CK483" s="17">
        <f t="shared" si="292"/>
        <v>0</v>
      </c>
      <c r="CL483" s="17">
        <f t="shared" si="293"/>
        <v>0</v>
      </c>
      <c r="CM483" s="17">
        <f t="shared" si="294"/>
        <v>0</v>
      </c>
      <c r="CN483" s="17">
        <f t="shared" si="295"/>
        <v>0</v>
      </c>
      <c r="CO483" s="17">
        <f t="shared" si="296"/>
        <v>0</v>
      </c>
      <c r="CP483" s="17">
        <f t="shared" si="297"/>
        <v>0</v>
      </c>
      <c r="CQ483" s="17">
        <f t="shared" si="298"/>
        <v>0</v>
      </c>
      <c r="CR483" s="17">
        <f t="shared" si="299"/>
        <v>0</v>
      </c>
      <c r="CS483" s="17">
        <f t="shared" si="300"/>
        <v>0</v>
      </c>
      <c r="CT483" s="17">
        <f t="shared" si="301"/>
        <v>0</v>
      </c>
      <c r="CU483" s="17">
        <f t="shared" si="302"/>
        <v>0</v>
      </c>
      <c r="CV483" s="17">
        <f t="shared" si="303"/>
        <v>0</v>
      </c>
      <c r="CW483" s="17">
        <f t="shared" si="304"/>
        <v>0</v>
      </c>
      <c r="CX483" s="17">
        <f t="shared" si="305"/>
        <v>0</v>
      </c>
      <c r="CY483" s="17">
        <f t="shared" si="306"/>
        <v>0</v>
      </c>
      <c r="CZ483" s="17">
        <f t="shared" si="307"/>
        <v>0</v>
      </c>
      <c r="DA483" s="17">
        <f t="shared" si="308"/>
        <v>0</v>
      </c>
      <c r="DB483" s="17">
        <f t="shared" si="309"/>
        <v>0</v>
      </c>
      <c r="DC483" s="17">
        <f t="shared" si="310"/>
        <v>0</v>
      </c>
      <c r="DD483" s="17">
        <f t="shared" si="311"/>
        <v>0</v>
      </c>
      <c r="DE483" s="17">
        <f t="shared" si="312"/>
        <v>0</v>
      </c>
      <c r="DF483" s="17">
        <f t="shared" si="313"/>
        <v>0</v>
      </c>
      <c r="DG483" s="17">
        <f t="shared" si="314"/>
        <v>0</v>
      </c>
      <c r="DH483" s="17">
        <f t="shared" si="315"/>
        <v>0</v>
      </c>
      <c r="DI483" s="17">
        <f t="shared" si="316"/>
        <v>0</v>
      </c>
      <c r="DJ483" s="17">
        <f t="shared" si="317"/>
        <v>0</v>
      </c>
      <c r="DK483" s="17">
        <f t="shared" si="318"/>
        <v>0</v>
      </c>
    </row>
    <row r="484" spans="2:115" ht="15" customHeight="1" x14ac:dyDescent="0.2">
      <c r="B484" s="156">
        <v>476</v>
      </c>
      <c r="C484" s="157"/>
      <c r="D484" s="158"/>
      <c r="E484" s="159"/>
      <c r="F484" s="159"/>
      <c r="G484" s="91"/>
      <c r="H484" s="92"/>
      <c r="I484" s="160"/>
      <c r="J484" s="92"/>
      <c r="K484" s="92"/>
      <c r="L484" s="160"/>
      <c r="M484" s="160"/>
      <c r="N484" s="160"/>
      <c r="O484" s="160"/>
      <c r="P484" s="160"/>
      <c r="Q484" s="160"/>
      <c r="R484" s="160"/>
      <c r="S484" s="92"/>
      <c r="T484" s="160"/>
      <c r="U484" s="92"/>
      <c r="V484" s="92"/>
      <c r="W484" s="92"/>
      <c r="X484" s="92"/>
      <c r="Y484" s="92"/>
      <c r="Z484" s="161"/>
      <c r="AA484" s="161"/>
      <c r="AB484" s="161"/>
      <c r="AC484" s="161"/>
      <c r="AD484" s="161"/>
      <c r="AE484" s="162"/>
      <c r="AF484" s="162"/>
      <c r="AG484" s="162"/>
      <c r="AH484" s="162"/>
      <c r="AI484" s="162"/>
      <c r="AJ484" s="162"/>
      <c r="AK484" s="162"/>
      <c r="AL484" s="162"/>
      <c r="AM484" s="162"/>
      <c r="AN484" s="162"/>
      <c r="AO484" s="162"/>
      <c r="AP484" s="162"/>
      <c r="AQ484" s="162"/>
      <c r="AR484" s="162"/>
      <c r="AS484" s="162"/>
      <c r="AT484" s="162"/>
      <c r="AU484" s="162"/>
      <c r="AV484" s="162"/>
      <c r="AW484" s="162"/>
      <c r="AX484" s="162"/>
      <c r="AY484" s="162"/>
      <c r="AZ484" s="162"/>
      <c r="BA484" s="162"/>
      <c r="BB484" s="162"/>
      <c r="BC484" s="162"/>
      <c r="BD484" s="162"/>
      <c r="BE484" s="162"/>
      <c r="BF484" s="163"/>
      <c r="BG484" s="163"/>
      <c r="BH484" s="163"/>
      <c r="BI484" s="164"/>
      <c r="BJ484" s="165"/>
      <c r="BK484" s="162"/>
      <c r="BL484" s="162"/>
      <c r="BM484" s="164"/>
      <c r="BN484" s="38"/>
      <c r="BO484" s="38"/>
      <c r="BP484" s="38"/>
      <c r="BQ484" s="38"/>
      <c r="BR484" s="38"/>
      <c r="BS484" s="38"/>
      <c r="BT484" s="114" t="str">
        <f t="shared" si="286"/>
        <v/>
      </c>
      <c r="BU484" s="38"/>
      <c r="BV484" s="38"/>
      <c r="BW484" s="38"/>
      <c r="BX484" s="38"/>
      <c r="BZ484" s="17">
        <f t="shared" si="280"/>
        <v>0</v>
      </c>
      <c r="CA484" s="17">
        <f t="shared" si="281"/>
        <v>0</v>
      </c>
      <c r="CB484" s="17">
        <f t="shared" si="282"/>
        <v>0</v>
      </c>
      <c r="CC484" s="17">
        <f t="shared" si="283"/>
        <v>0</v>
      </c>
      <c r="CD484" s="17">
        <f t="shared" si="284"/>
        <v>0</v>
      </c>
      <c r="CE484" s="17">
        <f t="shared" si="285"/>
        <v>0</v>
      </c>
      <c r="CF484" s="17">
        <f t="shared" si="287"/>
        <v>0</v>
      </c>
      <c r="CG484" s="17">
        <f t="shared" si="288"/>
        <v>0</v>
      </c>
      <c r="CH484" s="17">
        <f t="shared" si="289"/>
        <v>0</v>
      </c>
      <c r="CI484" s="17">
        <f t="shared" si="290"/>
        <v>0</v>
      </c>
      <c r="CJ484" s="17">
        <f t="shared" si="291"/>
        <v>0</v>
      </c>
      <c r="CK484" s="17">
        <f t="shared" si="292"/>
        <v>0</v>
      </c>
      <c r="CL484" s="17">
        <f t="shared" si="293"/>
        <v>0</v>
      </c>
      <c r="CM484" s="17">
        <f t="shared" si="294"/>
        <v>0</v>
      </c>
      <c r="CN484" s="17">
        <f t="shared" si="295"/>
        <v>0</v>
      </c>
      <c r="CO484" s="17">
        <f t="shared" si="296"/>
        <v>0</v>
      </c>
      <c r="CP484" s="17">
        <f t="shared" si="297"/>
        <v>0</v>
      </c>
      <c r="CQ484" s="17">
        <f t="shared" si="298"/>
        <v>0</v>
      </c>
      <c r="CR484" s="17">
        <f t="shared" si="299"/>
        <v>0</v>
      </c>
      <c r="CS484" s="17">
        <f t="shared" si="300"/>
        <v>0</v>
      </c>
      <c r="CT484" s="17">
        <f t="shared" si="301"/>
        <v>0</v>
      </c>
      <c r="CU484" s="17">
        <f t="shared" si="302"/>
        <v>0</v>
      </c>
      <c r="CV484" s="17">
        <f t="shared" si="303"/>
        <v>0</v>
      </c>
      <c r="CW484" s="17">
        <f t="shared" si="304"/>
        <v>0</v>
      </c>
      <c r="CX484" s="17">
        <f t="shared" si="305"/>
        <v>0</v>
      </c>
      <c r="CY484" s="17">
        <f t="shared" si="306"/>
        <v>0</v>
      </c>
      <c r="CZ484" s="17">
        <f t="shared" si="307"/>
        <v>0</v>
      </c>
      <c r="DA484" s="17">
        <f t="shared" si="308"/>
        <v>0</v>
      </c>
      <c r="DB484" s="17">
        <f t="shared" si="309"/>
        <v>0</v>
      </c>
      <c r="DC484" s="17">
        <f t="shared" si="310"/>
        <v>0</v>
      </c>
      <c r="DD484" s="17">
        <f t="shared" si="311"/>
        <v>0</v>
      </c>
      <c r="DE484" s="17">
        <f t="shared" si="312"/>
        <v>0</v>
      </c>
      <c r="DF484" s="17">
        <f t="shared" si="313"/>
        <v>0</v>
      </c>
      <c r="DG484" s="17">
        <f t="shared" si="314"/>
        <v>0</v>
      </c>
      <c r="DH484" s="17">
        <f t="shared" si="315"/>
        <v>0</v>
      </c>
      <c r="DI484" s="17">
        <f t="shared" si="316"/>
        <v>0</v>
      </c>
      <c r="DJ484" s="17">
        <f t="shared" si="317"/>
        <v>0</v>
      </c>
      <c r="DK484" s="17">
        <f t="shared" si="318"/>
        <v>0</v>
      </c>
    </row>
    <row r="485" spans="2:115" ht="15" customHeight="1" x14ac:dyDescent="0.2">
      <c r="B485" s="156">
        <v>477</v>
      </c>
      <c r="C485" s="157"/>
      <c r="D485" s="158"/>
      <c r="E485" s="159"/>
      <c r="F485" s="159"/>
      <c r="G485" s="91"/>
      <c r="H485" s="92"/>
      <c r="I485" s="160"/>
      <c r="J485" s="92"/>
      <c r="K485" s="92"/>
      <c r="L485" s="160"/>
      <c r="M485" s="160"/>
      <c r="N485" s="160"/>
      <c r="O485" s="160"/>
      <c r="P485" s="160"/>
      <c r="Q485" s="160"/>
      <c r="R485" s="160"/>
      <c r="S485" s="92"/>
      <c r="T485" s="160"/>
      <c r="U485" s="92"/>
      <c r="V485" s="92"/>
      <c r="W485" s="92"/>
      <c r="X485" s="92"/>
      <c r="Y485" s="92"/>
      <c r="Z485" s="161"/>
      <c r="AA485" s="161"/>
      <c r="AB485" s="161"/>
      <c r="AC485" s="161"/>
      <c r="AD485" s="161"/>
      <c r="AE485" s="162"/>
      <c r="AF485" s="162"/>
      <c r="AG485" s="162"/>
      <c r="AH485" s="162"/>
      <c r="AI485" s="162"/>
      <c r="AJ485" s="162"/>
      <c r="AK485" s="162"/>
      <c r="AL485" s="162"/>
      <c r="AM485" s="162"/>
      <c r="AN485" s="162"/>
      <c r="AO485" s="162"/>
      <c r="AP485" s="162"/>
      <c r="AQ485" s="162"/>
      <c r="AR485" s="162"/>
      <c r="AS485" s="162"/>
      <c r="AT485" s="162"/>
      <c r="AU485" s="162"/>
      <c r="AV485" s="162"/>
      <c r="AW485" s="162"/>
      <c r="AX485" s="162"/>
      <c r="AY485" s="162"/>
      <c r="AZ485" s="162"/>
      <c r="BA485" s="162"/>
      <c r="BB485" s="162"/>
      <c r="BC485" s="162"/>
      <c r="BD485" s="162"/>
      <c r="BE485" s="162"/>
      <c r="BF485" s="163"/>
      <c r="BG485" s="163"/>
      <c r="BH485" s="163"/>
      <c r="BI485" s="164"/>
      <c r="BJ485" s="165"/>
      <c r="BK485" s="162"/>
      <c r="BL485" s="162"/>
      <c r="BM485" s="164"/>
      <c r="BN485" s="38"/>
      <c r="BO485" s="38"/>
      <c r="BP485" s="38"/>
      <c r="BQ485" s="38"/>
      <c r="BR485" s="38"/>
      <c r="BS485" s="38"/>
      <c r="BT485" s="114" t="str">
        <f t="shared" si="286"/>
        <v/>
      </c>
      <c r="BU485" s="38"/>
      <c r="BV485" s="38"/>
      <c r="BW485" s="38"/>
      <c r="BX485" s="38"/>
      <c r="BZ485" s="17">
        <f t="shared" si="280"/>
        <v>0</v>
      </c>
      <c r="CA485" s="17">
        <f t="shared" si="281"/>
        <v>0</v>
      </c>
      <c r="CB485" s="17">
        <f t="shared" si="282"/>
        <v>0</v>
      </c>
      <c r="CC485" s="17">
        <f t="shared" si="283"/>
        <v>0</v>
      </c>
      <c r="CD485" s="17">
        <f t="shared" si="284"/>
        <v>0</v>
      </c>
      <c r="CE485" s="17">
        <f t="shared" si="285"/>
        <v>0</v>
      </c>
      <c r="CF485" s="17">
        <f t="shared" si="287"/>
        <v>0</v>
      </c>
      <c r="CG485" s="17">
        <f t="shared" si="288"/>
        <v>0</v>
      </c>
      <c r="CH485" s="17">
        <f t="shared" si="289"/>
        <v>0</v>
      </c>
      <c r="CI485" s="17">
        <f t="shared" si="290"/>
        <v>0</v>
      </c>
      <c r="CJ485" s="17">
        <f t="shared" si="291"/>
        <v>0</v>
      </c>
      <c r="CK485" s="17">
        <f t="shared" si="292"/>
        <v>0</v>
      </c>
      <c r="CL485" s="17">
        <f t="shared" si="293"/>
        <v>0</v>
      </c>
      <c r="CM485" s="17">
        <f t="shared" si="294"/>
        <v>0</v>
      </c>
      <c r="CN485" s="17">
        <f t="shared" si="295"/>
        <v>0</v>
      </c>
      <c r="CO485" s="17">
        <f t="shared" si="296"/>
        <v>0</v>
      </c>
      <c r="CP485" s="17">
        <f t="shared" si="297"/>
        <v>0</v>
      </c>
      <c r="CQ485" s="17">
        <f t="shared" si="298"/>
        <v>0</v>
      </c>
      <c r="CR485" s="17">
        <f t="shared" si="299"/>
        <v>0</v>
      </c>
      <c r="CS485" s="17">
        <f t="shared" si="300"/>
        <v>0</v>
      </c>
      <c r="CT485" s="17">
        <f t="shared" si="301"/>
        <v>0</v>
      </c>
      <c r="CU485" s="17">
        <f t="shared" si="302"/>
        <v>0</v>
      </c>
      <c r="CV485" s="17">
        <f t="shared" si="303"/>
        <v>0</v>
      </c>
      <c r="CW485" s="17">
        <f t="shared" si="304"/>
        <v>0</v>
      </c>
      <c r="CX485" s="17">
        <f t="shared" si="305"/>
        <v>0</v>
      </c>
      <c r="CY485" s="17">
        <f t="shared" si="306"/>
        <v>0</v>
      </c>
      <c r="CZ485" s="17">
        <f t="shared" si="307"/>
        <v>0</v>
      </c>
      <c r="DA485" s="17">
        <f t="shared" si="308"/>
        <v>0</v>
      </c>
      <c r="DB485" s="17">
        <f t="shared" si="309"/>
        <v>0</v>
      </c>
      <c r="DC485" s="17">
        <f t="shared" si="310"/>
        <v>0</v>
      </c>
      <c r="DD485" s="17">
        <f t="shared" si="311"/>
        <v>0</v>
      </c>
      <c r="DE485" s="17">
        <f t="shared" si="312"/>
        <v>0</v>
      </c>
      <c r="DF485" s="17">
        <f t="shared" si="313"/>
        <v>0</v>
      </c>
      <c r="DG485" s="17">
        <f t="shared" si="314"/>
        <v>0</v>
      </c>
      <c r="DH485" s="17">
        <f t="shared" si="315"/>
        <v>0</v>
      </c>
      <c r="DI485" s="17">
        <f t="shared" si="316"/>
        <v>0</v>
      </c>
      <c r="DJ485" s="17">
        <f t="shared" si="317"/>
        <v>0</v>
      </c>
      <c r="DK485" s="17">
        <f t="shared" si="318"/>
        <v>0</v>
      </c>
    </row>
    <row r="486" spans="2:115" ht="15" customHeight="1" x14ac:dyDescent="0.2">
      <c r="B486" s="156">
        <v>478</v>
      </c>
      <c r="C486" s="157"/>
      <c r="D486" s="158"/>
      <c r="E486" s="159"/>
      <c r="F486" s="159"/>
      <c r="G486" s="91"/>
      <c r="H486" s="92"/>
      <c r="I486" s="160"/>
      <c r="J486" s="92"/>
      <c r="K486" s="92"/>
      <c r="L486" s="160"/>
      <c r="M486" s="160"/>
      <c r="N486" s="160"/>
      <c r="O486" s="160"/>
      <c r="P486" s="160"/>
      <c r="Q486" s="160"/>
      <c r="R486" s="160"/>
      <c r="S486" s="92"/>
      <c r="T486" s="160"/>
      <c r="U486" s="92"/>
      <c r="V486" s="92"/>
      <c r="W486" s="92"/>
      <c r="X486" s="92"/>
      <c r="Y486" s="92"/>
      <c r="Z486" s="161"/>
      <c r="AA486" s="161"/>
      <c r="AB486" s="161"/>
      <c r="AC486" s="161"/>
      <c r="AD486" s="161"/>
      <c r="AE486" s="162"/>
      <c r="AF486" s="162"/>
      <c r="AG486" s="162"/>
      <c r="AH486" s="162"/>
      <c r="AI486" s="162"/>
      <c r="AJ486" s="162"/>
      <c r="AK486" s="162"/>
      <c r="AL486" s="162"/>
      <c r="AM486" s="162"/>
      <c r="AN486" s="162"/>
      <c r="AO486" s="162"/>
      <c r="AP486" s="162"/>
      <c r="AQ486" s="162"/>
      <c r="AR486" s="162"/>
      <c r="AS486" s="162"/>
      <c r="AT486" s="162"/>
      <c r="AU486" s="162"/>
      <c r="AV486" s="162"/>
      <c r="AW486" s="162"/>
      <c r="AX486" s="162"/>
      <c r="AY486" s="162"/>
      <c r="AZ486" s="162"/>
      <c r="BA486" s="162"/>
      <c r="BB486" s="162"/>
      <c r="BC486" s="162"/>
      <c r="BD486" s="162"/>
      <c r="BE486" s="162"/>
      <c r="BF486" s="163"/>
      <c r="BG486" s="163"/>
      <c r="BH486" s="163"/>
      <c r="BI486" s="164"/>
      <c r="BJ486" s="165"/>
      <c r="BK486" s="162"/>
      <c r="BL486" s="162"/>
      <c r="BM486" s="164"/>
      <c r="BN486" s="38"/>
      <c r="BO486" s="38"/>
      <c r="BP486" s="38"/>
      <c r="BQ486" s="38"/>
      <c r="BR486" s="38"/>
      <c r="BS486" s="38"/>
      <c r="BT486" s="114" t="str">
        <f t="shared" si="286"/>
        <v/>
      </c>
      <c r="BU486" s="38"/>
      <c r="BV486" s="38"/>
      <c r="BW486" s="38"/>
      <c r="BX486" s="38"/>
      <c r="BZ486" s="17">
        <f t="shared" si="280"/>
        <v>0</v>
      </c>
      <c r="CA486" s="17">
        <f t="shared" si="281"/>
        <v>0</v>
      </c>
      <c r="CB486" s="17">
        <f t="shared" si="282"/>
        <v>0</v>
      </c>
      <c r="CC486" s="17">
        <f t="shared" si="283"/>
        <v>0</v>
      </c>
      <c r="CD486" s="17">
        <f t="shared" si="284"/>
        <v>0</v>
      </c>
      <c r="CE486" s="17">
        <f t="shared" si="285"/>
        <v>0</v>
      </c>
      <c r="CF486" s="17">
        <f t="shared" si="287"/>
        <v>0</v>
      </c>
      <c r="CG486" s="17">
        <f t="shared" si="288"/>
        <v>0</v>
      </c>
      <c r="CH486" s="17">
        <f t="shared" si="289"/>
        <v>0</v>
      </c>
      <c r="CI486" s="17">
        <f t="shared" si="290"/>
        <v>0</v>
      </c>
      <c r="CJ486" s="17">
        <f t="shared" si="291"/>
        <v>0</v>
      </c>
      <c r="CK486" s="17">
        <f t="shared" si="292"/>
        <v>0</v>
      </c>
      <c r="CL486" s="17">
        <f t="shared" si="293"/>
        <v>0</v>
      </c>
      <c r="CM486" s="17">
        <f t="shared" si="294"/>
        <v>0</v>
      </c>
      <c r="CN486" s="17">
        <f t="shared" si="295"/>
        <v>0</v>
      </c>
      <c r="CO486" s="17">
        <f t="shared" si="296"/>
        <v>0</v>
      </c>
      <c r="CP486" s="17">
        <f t="shared" si="297"/>
        <v>0</v>
      </c>
      <c r="CQ486" s="17">
        <f t="shared" si="298"/>
        <v>0</v>
      </c>
      <c r="CR486" s="17">
        <f t="shared" si="299"/>
        <v>0</v>
      </c>
      <c r="CS486" s="17">
        <f t="shared" si="300"/>
        <v>0</v>
      </c>
      <c r="CT486" s="17">
        <f t="shared" si="301"/>
        <v>0</v>
      </c>
      <c r="CU486" s="17">
        <f t="shared" si="302"/>
        <v>0</v>
      </c>
      <c r="CV486" s="17">
        <f t="shared" si="303"/>
        <v>0</v>
      </c>
      <c r="CW486" s="17">
        <f t="shared" si="304"/>
        <v>0</v>
      </c>
      <c r="CX486" s="17">
        <f t="shared" si="305"/>
        <v>0</v>
      </c>
      <c r="CY486" s="17">
        <f t="shared" si="306"/>
        <v>0</v>
      </c>
      <c r="CZ486" s="17">
        <f t="shared" si="307"/>
        <v>0</v>
      </c>
      <c r="DA486" s="17">
        <f t="shared" si="308"/>
        <v>0</v>
      </c>
      <c r="DB486" s="17">
        <f t="shared" si="309"/>
        <v>0</v>
      </c>
      <c r="DC486" s="17">
        <f t="shared" si="310"/>
        <v>0</v>
      </c>
      <c r="DD486" s="17">
        <f t="shared" si="311"/>
        <v>0</v>
      </c>
      <c r="DE486" s="17">
        <f t="shared" si="312"/>
        <v>0</v>
      </c>
      <c r="DF486" s="17">
        <f t="shared" si="313"/>
        <v>0</v>
      </c>
      <c r="DG486" s="17">
        <f t="shared" si="314"/>
        <v>0</v>
      </c>
      <c r="DH486" s="17">
        <f t="shared" si="315"/>
        <v>0</v>
      </c>
      <c r="DI486" s="17">
        <f t="shared" si="316"/>
        <v>0</v>
      </c>
      <c r="DJ486" s="17">
        <f t="shared" si="317"/>
        <v>0</v>
      </c>
      <c r="DK486" s="17">
        <f t="shared" si="318"/>
        <v>0</v>
      </c>
    </row>
    <row r="487" spans="2:115" ht="15" customHeight="1" x14ac:dyDescent="0.2">
      <c r="B487" s="156">
        <v>479</v>
      </c>
      <c r="C487" s="157"/>
      <c r="D487" s="158"/>
      <c r="E487" s="159"/>
      <c r="F487" s="159"/>
      <c r="G487" s="91"/>
      <c r="H487" s="92"/>
      <c r="I487" s="160"/>
      <c r="J487" s="92"/>
      <c r="K487" s="92"/>
      <c r="L487" s="160"/>
      <c r="M487" s="160"/>
      <c r="N487" s="160"/>
      <c r="O487" s="160"/>
      <c r="P487" s="160"/>
      <c r="Q487" s="160"/>
      <c r="R487" s="160"/>
      <c r="S487" s="92"/>
      <c r="T487" s="160"/>
      <c r="U487" s="92"/>
      <c r="V487" s="92"/>
      <c r="W487" s="92"/>
      <c r="X487" s="92"/>
      <c r="Y487" s="92"/>
      <c r="Z487" s="161"/>
      <c r="AA487" s="161"/>
      <c r="AB487" s="161"/>
      <c r="AC487" s="161"/>
      <c r="AD487" s="161"/>
      <c r="AE487" s="162"/>
      <c r="AF487" s="162"/>
      <c r="AG487" s="162"/>
      <c r="AH487" s="162"/>
      <c r="AI487" s="162"/>
      <c r="AJ487" s="162"/>
      <c r="AK487" s="162"/>
      <c r="AL487" s="162"/>
      <c r="AM487" s="162"/>
      <c r="AN487" s="162"/>
      <c r="AO487" s="162"/>
      <c r="AP487" s="162"/>
      <c r="AQ487" s="162"/>
      <c r="AR487" s="162"/>
      <c r="AS487" s="162"/>
      <c r="AT487" s="162"/>
      <c r="AU487" s="162"/>
      <c r="AV487" s="162"/>
      <c r="AW487" s="162"/>
      <c r="AX487" s="162"/>
      <c r="AY487" s="162"/>
      <c r="AZ487" s="162"/>
      <c r="BA487" s="162"/>
      <c r="BB487" s="162"/>
      <c r="BC487" s="162"/>
      <c r="BD487" s="162"/>
      <c r="BE487" s="162"/>
      <c r="BF487" s="163"/>
      <c r="BG487" s="163"/>
      <c r="BH487" s="163"/>
      <c r="BI487" s="164"/>
      <c r="BJ487" s="165"/>
      <c r="BK487" s="162"/>
      <c r="BL487" s="162"/>
      <c r="BM487" s="164"/>
      <c r="BN487" s="38"/>
      <c r="BO487" s="38"/>
      <c r="BP487" s="38"/>
      <c r="BQ487" s="38"/>
      <c r="BR487" s="38"/>
      <c r="BS487" s="38"/>
      <c r="BT487" s="114" t="str">
        <f t="shared" si="286"/>
        <v/>
      </c>
      <c r="BU487" s="38"/>
      <c r="BV487" s="38"/>
      <c r="BW487" s="38"/>
      <c r="BX487" s="38"/>
      <c r="BZ487" s="17">
        <f t="shared" si="280"/>
        <v>0</v>
      </c>
      <c r="CA487" s="17">
        <f t="shared" si="281"/>
        <v>0</v>
      </c>
      <c r="CB487" s="17">
        <f t="shared" si="282"/>
        <v>0</v>
      </c>
      <c r="CC487" s="17">
        <f t="shared" si="283"/>
        <v>0</v>
      </c>
      <c r="CD487" s="17">
        <f t="shared" si="284"/>
        <v>0</v>
      </c>
      <c r="CE487" s="17">
        <f t="shared" si="285"/>
        <v>0</v>
      </c>
      <c r="CF487" s="17">
        <f t="shared" si="287"/>
        <v>0</v>
      </c>
      <c r="CG487" s="17">
        <f t="shared" si="288"/>
        <v>0</v>
      </c>
      <c r="CH487" s="17">
        <f t="shared" si="289"/>
        <v>0</v>
      </c>
      <c r="CI487" s="17">
        <f t="shared" si="290"/>
        <v>0</v>
      </c>
      <c r="CJ487" s="17">
        <f t="shared" si="291"/>
        <v>0</v>
      </c>
      <c r="CK487" s="17">
        <f t="shared" si="292"/>
        <v>0</v>
      </c>
      <c r="CL487" s="17">
        <f t="shared" si="293"/>
        <v>0</v>
      </c>
      <c r="CM487" s="17">
        <f t="shared" si="294"/>
        <v>0</v>
      </c>
      <c r="CN487" s="17">
        <f t="shared" si="295"/>
        <v>0</v>
      </c>
      <c r="CO487" s="17">
        <f t="shared" si="296"/>
        <v>0</v>
      </c>
      <c r="CP487" s="17">
        <f t="shared" si="297"/>
        <v>0</v>
      </c>
      <c r="CQ487" s="17">
        <f t="shared" si="298"/>
        <v>0</v>
      </c>
      <c r="CR487" s="17">
        <f t="shared" si="299"/>
        <v>0</v>
      </c>
      <c r="CS487" s="17">
        <f t="shared" si="300"/>
        <v>0</v>
      </c>
      <c r="CT487" s="17">
        <f t="shared" si="301"/>
        <v>0</v>
      </c>
      <c r="CU487" s="17">
        <f t="shared" si="302"/>
        <v>0</v>
      </c>
      <c r="CV487" s="17">
        <f t="shared" si="303"/>
        <v>0</v>
      </c>
      <c r="CW487" s="17">
        <f t="shared" si="304"/>
        <v>0</v>
      </c>
      <c r="CX487" s="17">
        <f t="shared" si="305"/>
        <v>0</v>
      </c>
      <c r="CY487" s="17">
        <f t="shared" si="306"/>
        <v>0</v>
      </c>
      <c r="CZ487" s="17">
        <f t="shared" si="307"/>
        <v>0</v>
      </c>
      <c r="DA487" s="17">
        <f t="shared" si="308"/>
        <v>0</v>
      </c>
      <c r="DB487" s="17">
        <f t="shared" si="309"/>
        <v>0</v>
      </c>
      <c r="DC487" s="17">
        <f t="shared" si="310"/>
        <v>0</v>
      </c>
      <c r="DD487" s="17">
        <f t="shared" si="311"/>
        <v>0</v>
      </c>
      <c r="DE487" s="17">
        <f t="shared" si="312"/>
        <v>0</v>
      </c>
      <c r="DF487" s="17">
        <f t="shared" si="313"/>
        <v>0</v>
      </c>
      <c r="DG487" s="17">
        <f t="shared" si="314"/>
        <v>0</v>
      </c>
      <c r="DH487" s="17">
        <f t="shared" si="315"/>
        <v>0</v>
      </c>
      <c r="DI487" s="17">
        <f t="shared" si="316"/>
        <v>0</v>
      </c>
      <c r="DJ487" s="17">
        <f t="shared" si="317"/>
        <v>0</v>
      </c>
      <c r="DK487" s="17">
        <f t="shared" si="318"/>
        <v>0</v>
      </c>
    </row>
    <row r="488" spans="2:115" ht="15" customHeight="1" x14ac:dyDescent="0.2">
      <c r="B488" s="156">
        <v>480</v>
      </c>
      <c r="C488" s="157"/>
      <c r="D488" s="158"/>
      <c r="E488" s="159"/>
      <c r="F488" s="159"/>
      <c r="G488" s="91"/>
      <c r="H488" s="92"/>
      <c r="I488" s="160"/>
      <c r="J488" s="92"/>
      <c r="K488" s="92"/>
      <c r="L488" s="160"/>
      <c r="M488" s="160"/>
      <c r="N488" s="160"/>
      <c r="O488" s="160"/>
      <c r="P488" s="160"/>
      <c r="Q488" s="160"/>
      <c r="R488" s="160"/>
      <c r="S488" s="92"/>
      <c r="T488" s="160"/>
      <c r="U488" s="92"/>
      <c r="V488" s="92"/>
      <c r="W488" s="92"/>
      <c r="X488" s="92"/>
      <c r="Y488" s="92"/>
      <c r="Z488" s="161"/>
      <c r="AA488" s="161"/>
      <c r="AB488" s="161"/>
      <c r="AC488" s="161"/>
      <c r="AD488" s="161"/>
      <c r="AE488" s="162"/>
      <c r="AF488" s="162"/>
      <c r="AG488" s="162"/>
      <c r="AH488" s="162"/>
      <c r="AI488" s="162"/>
      <c r="AJ488" s="162"/>
      <c r="AK488" s="162"/>
      <c r="AL488" s="162"/>
      <c r="AM488" s="162"/>
      <c r="AN488" s="162"/>
      <c r="AO488" s="162"/>
      <c r="AP488" s="162"/>
      <c r="AQ488" s="162"/>
      <c r="AR488" s="162"/>
      <c r="AS488" s="162"/>
      <c r="AT488" s="162"/>
      <c r="AU488" s="162"/>
      <c r="AV488" s="162"/>
      <c r="AW488" s="162"/>
      <c r="AX488" s="162"/>
      <c r="AY488" s="162"/>
      <c r="AZ488" s="162"/>
      <c r="BA488" s="162"/>
      <c r="BB488" s="162"/>
      <c r="BC488" s="162"/>
      <c r="BD488" s="162"/>
      <c r="BE488" s="162"/>
      <c r="BF488" s="163"/>
      <c r="BG488" s="163"/>
      <c r="BH488" s="163"/>
      <c r="BI488" s="164"/>
      <c r="BJ488" s="165"/>
      <c r="BK488" s="162"/>
      <c r="BL488" s="162"/>
      <c r="BM488" s="164"/>
      <c r="BN488" s="38"/>
      <c r="BO488" s="38"/>
      <c r="BP488" s="38"/>
      <c r="BQ488" s="38"/>
      <c r="BR488" s="38"/>
      <c r="BS488" s="38"/>
      <c r="BT488" s="114" t="str">
        <f t="shared" si="286"/>
        <v/>
      </c>
      <c r="BU488" s="38"/>
      <c r="BV488" s="38"/>
      <c r="BW488" s="38"/>
      <c r="BX488" s="38"/>
      <c r="BZ488" s="17">
        <f t="shared" si="280"/>
        <v>0</v>
      </c>
      <c r="CA488" s="17">
        <f t="shared" si="281"/>
        <v>0</v>
      </c>
      <c r="CB488" s="17">
        <f t="shared" si="282"/>
        <v>0</v>
      </c>
      <c r="CC488" s="17">
        <f t="shared" si="283"/>
        <v>0</v>
      </c>
      <c r="CD488" s="17">
        <f t="shared" si="284"/>
        <v>0</v>
      </c>
      <c r="CE488" s="17">
        <f t="shared" si="285"/>
        <v>0</v>
      </c>
      <c r="CF488" s="17">
        <f t="shared" si="287"/>
        <v>0</v>
      </c>
      <c r="CG488" s="17">
        <f t="shared" si="288"/>
        <v>0</v>
      </c>
      <c r="CH488" s="17">
        <f t="shared" si="289"/>
        <v>0</v>
      </c>
      <c r="CI488" s="17">
        <f t="shared" si="290"/>
        <v>0</v>
      </c>
      <c r="CJ488" s="17">
        <f t="shared" si="291"/>
        <v>0</v>
      </c>
      <c r="CK488" s="17">
        <f t="shared" si="292"/>
        <v>0</v>
      </c>
      <c r="CL488" s="17">
        <f t="shared" si="293"/>
        <v>0</v>
      </c>
      <c r="CM488" s="17">
        <f t="shared" si="294"/>
        <v>0</v>
      </c>
      <c r="CN488" s="17">
        <f t="shared" si="295"/>
        <v>0</v>
      </c>
      <c r="CO488" s="17">
        <f t="shared" si="296"/>
        <v>0</v>
      </c>
      <c r="CP488" s="17">
        <f t="shared" si="297"/>
        <v>0</v>
      </c>
      <c r="CQ488" s="17">
        <f t="shared" si="298"/>
        <v>0</v>
      </c>
      <c r="CR488" s="17">
        <f t="shared" si="299"/>
        <v>0</v>
      </c>
      <c r="CS488" s="17">
        <f t="shared" si="300"/>
        <v>0</v>
      </c>
      <c r="CT488" s="17">
        <f t="shared" si="301"/>
        <v>0</v>
      </c>
      <c r="CU488" s="17">
        <f t="shared" si="302"/>
        <v>0</v>
      </c>
      <c r="CV488" s="17">
        <f t="shared" si="303"/>
        <v>0</v>
      </c>
      <c r="CW488" s="17">
        <f t="shared" si="304"/>
        <v>0</v>
      </c>
      <c r="CX488" s="17">
        <f t="shared" si="305"/>
        <v>0</v>
      </c>
      <c r="CY488" s="17">
        <f t="shared" si="306"/>
        <v>0</v>
      </c>
      <c r="CZ488" s="17">
        <f t="shared" si="307"/>
        <v>0</v>
      </c>
      <c r="DA488" s="17">
        <f t="shared" si="308"/>
        <v>0</v>
      </c>
      <c r="DB488" s="17">
        <f t="shared" si="309"/>
        <v>0</v>
      </c>
      <c r="DC488" s="17">
        <f t="shared" si="310"/>
        <v>0</v>
      </c>
      <c r="DD488" s="17">
        <f t="shared" si="311"/>
        <v>0</v>
      </c>
      <c r="DE488" s="17">
        <f t="shared" si="312"/>
        <v>0</v>
      </c>
      <c r="DF488" s="17">
        <f t="shared" si="313"/>
        <v>0</v>
      </c>
      <c r="DG488" s="17">
        <f t="shared" si="314"/>
        <v>0</v>
      </c>
      <c r="DH488" s="17">
        <f t="shared" si="315"/>
        <v>0</v>
      </c>
      <c r="DI488" s="17">
        <f t="shared" si="316"/>
        <v>0</v>
      </c>
      <c r="DJ488" s="17">
        <f t="shared" si="317"/>
        <v>0</v>
      </c>
      <c r="DK488" s="17">
        <f t="shared" si="318"/>
        <v>0</v>
      </c>
    </row>
    <row r="489" spans="2:115" ht="15" customHeight="1" x14ac:dyDescent="0.2">
      <c r="B489" s="156">
        <v>481</v>
      </c>
      <c r="C489" s="157"/>
      <c r="D489" s="158"/>
      <c r="E489" s="159"/>
      <c r="F489" s="159"/>
      <c r="G489" s="91"/>
      <c r="H489" s="92"/>
      <c r="I489" s="160"/>
      <c r="J489" s="92"/>
      <c r="K489" s="92"/>
      <c r="L489" s="160"/>
      <c r="M489" s="160"/>
      <c r="N489" s="160"/>
      <c r="O489" s="160"/>
      <c r="P489" s="160"/>
      <c r="Q489" s="160"/>
      <c r="R489" s="160"/>
      <c r="S489" s="92"/>
      <c r="T489" s="160"/>
      <c r="U489" s="92"/>
      <c r="V489" s="92"/>
      <c r="W489" s="92"/>
      <c r="X489" s="92"/>
      <c r="Y489" s="92"/>
      <c r="Z489" s="161"/>
      <c r="AA489" s="161"/>
      <c r="AB489" s="161"/>
      <c r="AC489" s="161"/>
      <c r="AD489" s="161"/>
      <c r="AE489" s="162"/>
      <c r="AF489" s="162"/>
      <c r="AG489" s="162"/>
      <c r="AH489" s="162"/>
      <c r="AI489" s="162"/>
      <c r="AJ489" s="162"/>
      <c r="AK489" s="162"/>
      <c r="AL489" s="162"/>
      <c r="AM489" s="162"/>
      <c r="AN489" s="162"/>
      <c r="AO489" s="162"/>
      <c r="AP489" s="162"/>
      <c r="AQ489" s="162"/>
      <c r="AR489" s="162"/>
      <c r="AS489" s="162"/>
      <c r="AT489" s="162"/>
      <c r="AU489" s="162"/>
      <c r="AV489" s="162"/>
      <c r="AW489" s="162"/>
      <c r="AX489" s="162"/>
      <c r="AY489" s="162"/>
      <c r="AZ489" s="162"/>
      <c r="BA489" s="162"/>
      <c r="BB489" s="162"/>
      <c r="BC489" s="162"/>
      <c r="BD489" s="162"/>
      <c r="BE489" s="162"/>
      <c r="BF489" s="163"/>
      <c r="BG489" s="163"/>
      <c r="BH489" s="163"/>
      <c r="BI489" s="164"/>
      <c r="BJ489" s="165"/>
      <c r="BK489" s="162"/>
      <c r="BL489" s="162"/>
      <c r="BM489" s="164"/>
      <c r="BN489" s="38"/>
      <c r="BO489" s="38"/>
      <c r="BP489" s="38"/>
      <c r="BQ489" s="38"/>
      <c r="BR489" s="38"/>
      <c r="BS489" s="38"/>
      <c r="BT489" s="114" t="str">
        <f t="shared" si="286"/>
        <v/>
      </c>
      <c r="BU489" s="38"/>
      <c r="BV489" s="38"/>
      <c r="BW489" s="38"/>
      <c r="BX489" s="38"/>
      <c r="BZ489" s="17">
        <f t="shared" si="280"/>
        <v>0</v>
      </c>
      <c r="CA489" s="17">
        <f t="shared" si="281"/>
        <v>0</v>
      </c>
      <c r="CB489" s="17">
        <f t="shared" si="282"/>
        <v>0</v>
      </c>
      <c r="CC489" s="17">
        <f t="shared" si="283"/>
        <v>0</v>
      </c>
      <c r="CD489" s="17">
        <f t="shared" si="284"/>
        <v>0</v>
      </c>
      <c r="CE489" s="17">
        <f t="shared" si="285"/>
        <v>0</v>
      </c>
      <c r="CF489" s="17">
        <f t="shared" si="287"/>
        <v>0</v>
      </c>
      <c r="CG489" s="17">
        <f t="shared" si="288"/>
        <v>0</v>
      </c>
      <c r="CH489" s="17">
        <f t="shared" si="289"/>
        <v>0</v>
      </c>
      <c r="CI489" s="17">
        <f t="shared" si="290"/>
        <v>0</v>
      </c>
      <c r="CJ489" s="17">
        <f t="shared" si="291"/>
        <v>0</v>
      </c>
      <c r="CK489" s="17">
        <f t="shared" si="292"/>
        <v>0</v>
      </c>
      <c r="CL489" s="17">
        <f t="shared" si="293"/>
        <v>0</v>
      </c>
      <c r="CM489" s="17">
        <f t="shared" si="294"/>
        <v>0</v>
      </c>
      <c r="CN489" s="17">
        <f t="shared" si="295"/>
        <v>0</v>
      </c>
      <c r="CO489" s="17">
        <f t="shared" si="296"/>
        <v>0</v>
      </c>
      <c r="CP489" s="17">
        <f t="shared" si="297"/>
        <v>0</v>
      </c>
      <c r="CQ489" s="17">
        <f t="shared" si="298"/>
        <v>0</v>
      </c>
      <c r="CR489" s="17">
        <f t="shared" si="299"/>
        <v>0</v>
      </c>
      <c r="CS489" s="17">
        <f t="shared" si="300"/>
        <v>0</v>
      </c>
      <c r="CT489" s="17">
        <f t="shared" si="301"/>
        <v>0</v>
      </c>
      <c r="CU489" s="17">
        <f t="shared" si="302"/>
        <v>0</v>
      </c>
      <c r="CV489" s="17">
        <f t="shared" si="303"/>
        <v>0</v>
      </c>
      <c r="CW489" s="17">
        <f t="shared" si="304"/>
        <v>0</v>
      </c>
      <c r="CX489" s="17">
        <f t="shared" si="305"/>
        <v>0</v>
      </c>
      <c r="CY489" s="17">
        <f t="shared" si="306"/>
        <v>0</v>
      </c>
      <c r="CZ489" s="17">
        <f t="shared" si="307"/>
        <v>0</v>
      </c>
      <c r="DA489" s="17">
        <f t="shared" si="308"/>
        <v>0</v>
      </c>
      <c r="DB489" s="17">
        <f t="shared" si="309"/>
        <v>0</v>
      </c>
      <c r="DC489" s="17">
        <f t="shared" si="310"/>
        <v>0</v>
      </c>
      <c r="DD489" s="17">
        <f t="shared" si="311"/>
        <v>0</v>
      </c>
      <c r="DE489" s="17">
        <f t="shared" si="312"/>
        <v>0</v>
      </c>
      <c r="DF489" s="17">
        <f t="shared" si="313"/>
        <v>0</v>
      </c>
      <c r="DG489" s="17">
        <f t="shared" si="314"/>
        <v>0</v>
      </c>
      <c r="DH489" s="17">
        <f t="shared" si="315"/>
        <v>0</v>
      </c>
      <c r="DI489" s="17">
        <f t="shared" si="316"/>
        <v>0</v>
      </c>
      <c r="DJ489" s="17">
        <f t="shared" si="317"/>
        <v>0</v>
      </c>
      <c r="DK489" s="17">
        <f t="shared" si="318"/>
        <v>0</v>
      </c>
    </row>
    <row r="490" spans="2:115" ht="15" customHeight="1" x14ac:dyDescent="0.2">
      <c r="B490" s="156">
        <v>482</v>
      </c>
      <c r="C490" s="157"/>
      <c r="D490" s="158"/>
      <c r="E490" s="159"/>
      <c r="F490" s="159"/>
      <c r="G490" s="91"/>
      <c r="H490" s="92"/>
      <c r="I490" s="160"/>
      <c r="J490" s="92"/>
      <c r="K490" s="92"/>
      <c r="L490" s="160"/>
      <c r="M490" s="160"/>
      <c r="N490" s="160"/>
      <c r="O490" s="160"/>
      <c r="P490" s="160"/>
      <c r="Q490" s="160"/>
      <c r="R490" s="160"/>
      <c r="S490" s="92"/>
      <c r="T490" s="160"/>
      <c r="U490" s="92"/>
      <c r="V490" s="92"/>
      <c r="W490" s="92"/>
      <c r="X490" s="92"/>
      <c r="Y490" s="92"/>
      <c r="Z490" s="161"/>
      <c r="AA490" s="161"/>
      <c r="AB490" s="161"/>
      <c r="AC490" s="161"/>
      <c r="AD490" s="161"/>
      <c r="AE490" s="162"/>
      <c r="AF490" s="162"/>
      <c r="AG490" s="162"/>
      <c r="AH490" s="162"/>
      <c r="AI490" s="162"/>
      <c r="AJ490" s="162"/>
      <c r="AK490" s="162"/>
      <c r="AL490" s="162"/>
      <c r="AM490" s="162"/>
      <c r="AN490" s="162"/>
      <c r="AO490" s="162"/>
      <c r="AP490" s="162"/>
      <c r="AQ490" s="162"/>
      <c r="AR490" s="162"/>
      <c r="AS490" s="162"/>
      <c r="AT490" s="162"/>
      <c r="AU490" s="162"/>
      <c r="AV490" s="162"/>
      <c r="AW490" s="162"/>
      <c r="AX490" s="162"/>
      <c r="AY490" s="162"/>
      <c r="AZ490" s="162"/>
      <c r="BA490" s="162"/>
      <c r="BB490" s="162"/>
      <c r="BC490" s="162"/>
      <c r="BD490" s="162"/>
      <c r="BE490" s="162"/>
      <c r="BF490" s="163"/>
      <c r="BG490" s="163"/>
      <c r="BH490" s="163"/>
      <c r="BI490" s="164"/>
      <c r="BJ490" s="165"/>
      <c r="BK490" s="162"/>
      <c r="BL490" s="162"/>
      <c r="BM490" s="164"/>
      <c r="BN490" s="38"/>
      <c r="BO490" s="38"/>
      <c r="BP490" s="38"/>
      <c r="BQ490" s="38"/>
      <c r="BR490" s="38"/>
      <c r="BS490" s="38"/>
      <c r="BT490" s="114" t="str">
        <f t="shared" si="286"/>
        <v/>
      </c>
      <c r="BU490" s="38"/>
      <c r="BV490" s="38"/>
      <c r="BW490" s="38"/>
      <c r="BX490" s="38"/>
      <c r="BZ490" s="17">
        <f t="shared" si="280"/>
        <v>0</v>
      </c>
      <c r="CA490" s="17">
        <f t="shared" si="281"/>
        <v>0</v>
      </c>
      <c r="CB490" s="17">
        <f t="shared" si="282"/>
        <v>0</v>
      </c>
      <c r="CC490" s="17">
        <f t="shared" si="283"/>
        <v>0</v>
      </c>
      <c r="CD490" s="17">
        <f t="shared" si="284"/>
        <v>0</v>
      </c>
      <c r="CE490" s="17">
        <f t="shared" si="285"/>
        <v>0</v>
      </c>
      <c r="CF490" s="17">
        <f t="shared" si="287"/>
        <v>0</v>
      </c>
      <c r="CG490" s="17">
        <f t="shared" si="288"/>
        <v>0</v>
      </c>
      <c r="CH490" s="17">
        <f t="shared" si="289"/>
        <v>0</v>
      </c>
      <c r="CI490" s="17">
        <f t="shared" si="290"/>
        <v>0</v>
      </c>
      <c r="CJ490" s="17">
        <f t="shared" si="291"/>
        <v>0</v>
      </c>
      <c r="CK490" s="17">
        <f t="shared" si="292"/>
        <v>0</v>
      </c>
      <c r="CL490" s="17">
        <f t="shared" si="293"/>
        <v>0</v>
      </c>
      <c r="CM490" s="17">
        <f t="shared" si="294"/>
        <v>0</v>
      </c>
      <c r="CN490" s="17">
        <f t="shared" si="295"/>
        <v>0</v>
      </c>
      <c r="CO490" s="17">
        <f t="shared" si="296"/>
        <v>0</v>
      </c>
      <c r="CP490" s="17">
        <f t="shared" si="297"/>
        <v>0</v>
      </c>
      <c r="CQ490" s="17">
        <f t="shared" si="298"/>
        <v>0</v>
      </c>
      <c r="CR490" s="17">
        <f t="shared" si="299"/>
        <v>0</v>
      </c>
      <c r="CS490" s="17">
        <f t="shared" si="300"/>
        <v>0</v>
      </c>
      <c r="CT490" s="17">
        <f t="shared" si="301"/>
        <v>0</v>
      </c>
      <c r="CU490" s="17">
        <f t="shared" si="302"/>
        <v>0</v>
      </c>
      <c r="CV490" s="17">
        <f t="shared" si="303"/>
        <v>0</v>
      </c>
      <c r="CW490" s="17">
        <f t="shared" si="304"/>
        <v>0</v>
      </c>
      <c r="CX490" s="17">
        <f t="shared" si="305"/>
        <v>0</v>
      </c>
      <c r="CY490" s="17">
        <f t="shared" si="306"/>
        <v>0</v>
      </c>
      <c r="CZ490" s="17">
        <f t="shared" si="307"/>
        <v>0</v>
      </c>
      <c r="DA490" s="17">
        <f t="shared" si="308"/>
        <v>0</v>
      </c>
      <c r="DB490" s="17">
        <f t="shared" si="309"/>
        <v>0</v>
      </c>
      <c r="DC490" s="17">
        <f t="shared" si="310"/>
        <v>0</v>
      </c>
      <c r="DD490" s="17">
        <f t="shared" si="311"/>
        <v>0</v>
      </c>
      <c r="DE490" s="17">
        <f t="shared" si="312"/>
        <v>0</v>
      </c>
      <c r="DF490" s="17">
        <f t="shared" si="313"/>
        <v>0</v>
      </c>
      <c r="DG490" s="17">
        <f t="shared" si="314"/>
        <v>0</v>
      </c>
      <c r="DH490" s="17">
        <f t="shared" si="315"/>
        <v>0</v>
      </c>
      <c r="DI490" s="17">
        <f t="shared" si="316"/>
        <v>0</v>
      </c>
      <c r="DJ490" s="17">
        <f t="shared" si="317"/>
        <v>0</v>
      </c>
      <c r="DK490" s="17">
        <f t="shared" si="318"/>
        <v>0</v>
      </c>
    </row>
    <row r="491" spans="2:115" ht="15" customHeight="1" x14ac:dyDescent="0.2">
      <c r="B491" s="156">
        <v>483</v>
      </c>
      <c r="C491" s="157"/>
      <c r="D491" s="158"/>
      <c r="E491" s="159"/>
      <c r="F491" s="159"/>
      <c r="G491" s="91"/>
      <c r="H491" s="92"/>
      <c r="I491" s="160"/>
      <c r="J491" s="92"/>
      <c r="K491" s="92"/>
      <c r="L491" s="160"/>
      <c r="M491" s="160"/>
      <c r="N491" s="160"/>
      <c r="O491" s="160"/>
      <c r="P491" s="160"/>
      <c r="Q491" s="160"/>
      <c r="R491" s="160"/>
      <c r="S491" s="92"/>
      <c r="T491" s="160"/>
      <c r="U491" s="92"/>
      <c r="V491" s="92"/>
      <c r="W491" s="92"/>
      <c r="X491" s="92"/>
      <c r="Y491" s="92"/>
      <c r="Z491" s="161"/>
      <c r="AA491" s="161"/>
      <c r="AB491" s="161"/>
      <c r="AC491" s="161"/>
      <c r="AD491" s="161"/>
      <c r="AE491" s="162"/>
      <c r="AF491" s="162"/>
      <c r="AG491" s="162"/>
      <c r="AH491" s="162"/>
      <c r="AI491" s="162"/>
      <c r="AJ491" s="162"/>
      <c r="AK491" s="162"/>
      <c r="AL491" s="162"/>
      <c r="AM491" s="162"/>
      <c r="AN491" s="162"/>
      <c r="AO491" s="162"/>
      <c r="AP491" s="162"/>
      <c r="AQ491" s="162"/>
      <c r="AR491" s="162"/>
      <c r="AS491" s="162"/>
      <c r="AT491" s="162"/>
      <c r="AU491" s="162"/>
      <c r="AV491" s="162"/>
      <c r="AW491" s="162"/>
      <c r="AX491" s="162"/>
      <c r="AY491" s="162"/>
      <c r="AZ491" s="162"/>
      <c r="BA491" s="162"/>
      <c r="BB491" s="162"/>
      <c r="BC491" s="162"/>
      <c r="BD491" s="162"/>
      <c r="BE491" s="162"/>
      <c r="BF491" s="163"/>
      <c r="BG491" s="163"/>
      <c r="BH491" s="163"/>
      <c r="BI491" s="164"/>
      <c r="BJ491" s="165"/>
      <c r="BK491" s="162"/>
      <c r="BL491" s="162"/>
      <c r="BM491" s="164"/>
      <c r="BN491" s="38"/>
      <c r="BO491" s="38"/>
      <c r="BP491" s="38"/>
      <c r="BQ491" s="38"/>
      <c r="BR491" s="38"/>
      <c r="BS491" s="38"/>
      <c r="BT491" s="114" t="str">
        <f t="shared" si="286"/>
        <v/>
      </c>
      <c r="BU491" s="38"/>
      <c r="BV491" s="38"/>
      <c r="BW491" s="38"/>
      <c r="BX491" s="38"/>
      <c r="BZ491" s="17">
        <f t="shared" si="280"/>
        <v>0</v>
      </c>
      <c r="CA491" s="17">
        <f t="shared" si="281"/>
        <v>0</v>
      </c>
      <c r="CB491" s="17">
        <f t="shared" si="282"/>
        <v>0</v>
      </c>
      <c r="CC491" s="17">
        <f t="shared" si="283"/>
        <v>0</v>
      </c>
      <c r="CD491" s="17">
        <f t="shared" si="284"/>
        <v>0</v>
      </c>
      <c r="CE491" s="17">
        <f t="shared" si="285"/>
        <v>0</v>
      </c>
      <c r="CF491" s="17">
        <f t="shared" si="287"/>
        <v>0</v>
      </c>
      <c r="CG491" s="17">
        <f t="shared" si="288"/>
        <v>0</v>
      </c>
      <c r="CH491" s="17">
        <f t="shared" si="289"/>
        <v>0</v>
      </c>
      <c r="CI491" s="17">
        <f t="shared" si="290"/>
        <v>0</v>
      </c>
      <c r="CJ491" s="17">
        <f t="shared" si="291"/>
        <v>0</v>
      </c>
      <c r="CK491" s="17">
        <f t="shared" si="292"/>
        <v>0</v>
      </c>
      <c r="CL491" s="17">
        <f t="shared" si="293"/>
        <v>0</v>
      </c>
      <c r="CM491" s="17">
        <f t="shared" si="294"/>
        <v>0</v>
      </c>
      <c r="CN491" s="17">
        <f t="shared" si="295"/>
        <v>0</v>
      </c>
      <c r="CO491" s="17">
        <f t="shared" si="296"/>
        <v>0</v>
      </c>
      <c r="CP491" s="17">
        <f t="shared" si="297"/>
        <v>0</v>
      </c>
      <c r="CQ491" s="17">
        <f t="shared" si="298"/>
        <v>0</v>
      </c>
      <c r="CR491" s="17">
        <f t="shared" si="299"/>
        <v>0</v>
      </c>
      <c r="CS491" s="17">
        <f t="shared" si="300"/>
        <v>0</v>
      </c>
      <c r="CT491" s="17">
        <f t="shared" si="301"/>
        <v>0</v>
      </c>
      <c r="CU491" s="17">
        <f t="shared" si="302"/>
        <v>0</v>
      </c>
      <c r="CV491" s="17">
        <f t="shared" si="303"/>
        <v>0</v>
      </c>
      <c r="CW491" s="17">
        <f t="shared" si="304"/>
        <v>0</v>
      </c>
      <c r="CX491" s="17">
        <f t="shared" si="305"/>
        <v>0</v>
      </c>
      <c r="CY491" s="17">
        <f t="shared" si="306"/>
        <v>0</v>
      </c>
      <c r="CZ491" s="17">
        <f t="shared" si="307"/>
        <v>0</v>
      </c>
      <c r="DA491" s="17">
        <f t="shared" si="308"/>
        <v>0</v>
      </c>
      <c r="DB491" s="17">
        <f t="shared" si="309"/>
        <v>0</v>
      </c>
      <c r="DC491" s="17">
        <f t="shared" si="310"/>
        <v>0</v>
      </c>
      <c r="DD491" s="17">
        <f t="shared" si="311"/>
        <v>0</v>
      </c>
      <c r="DE491" s="17">
        <f t="shared" si="312"/>
        <v>0</v>
      </c>
      <c r="DF491" s="17">
        <f t="shared" si="313"/>
        <v>0</v>
      </c>
      <c r="DG491" s="17">
        <f t="shared" si="314"/>
        <v>0</v>
      </c>
      <c r="DH491" s="17">
        <f t="shared" si="315"/>
        <v>0</v>
      </c>
      <c r="DI491" s="17">
        <f t="shared" si="316"/>
        <v>0</v>
      </c>
      <c r="DJ491" s="17">
        <f t="shared" si="317"/>
        <v>0</v>
      </c>
      <c r="DK491" s="17">
        <f t="shared" si="318"/>
        <v>0</v>
      </c>
    </row>
    <row r="492" spans="2:115" ht="15" customHeight="1" x14ac:dyDescent="0.2">
      <c r="B492" s="156">
        <v>484</v>
      </c>
      <c r="C492" s="157"/>
      <c r="D492" s="158"/>
      <c r="E492" s="159"/>
      <c r="F492" s="159"/>
      <c r="G492" s="91"/>
      <c r="H492" s="92"/>
      <c r="I492" s="160"/>
      <c r="J492" s="92"/>
      <c r="K492" s="92"/>
      <c r="L492" s="160"/>
      <c r="M492" s="160"/>
      <c r="N492" s="160"/>
      <c r="O492" s="160"/>
      <c r="P492" s="160"/>
      <c r="Q492" s="160"/>
      <c r="R492" s="160"/>
      <c r="S492" s="92"/>
      <c r="T492" s="160"/>
      <c r="U492" s="92"/>
      <c r="V492" s="92"/>
      <c r="W492" s="92"/>
      <c r="X492" s="92"/>
      <c r="Y492" s="92"/>
      <c r="Z492" s="161"/>
      <c r="AA492" s="161"/>
      <c r="AB492" s="161"/>
      <c r="AC492" s="161"/>
      <c r="AD492" s="161"/>
      <c r="AE492" s="162"/>
      <c r="AF492" s="162"/>
      <c r="AG492" s="162"/>
      <c r="AH492" s="162"/>
      <c r="AI492" s="162"/>
      <c r="AJ492" s="162"/>
      <c r="AK492" s="162"/>
      <c r="AL492" s="162"/>
      <c r="AM492" s="162"/>
      <c r="AN492" s="162"/>
      <c r="AO492" s="162"/>
      <c r="AP492" s="162"/>
      <c r="AQ492" s="162"/>
      <c r="AR492" s="162"/>
      <c r="AS492" s="162"/>
      <c r="AT492" s="162"/>
      <c r="AU492" s="162"/>
      <c r="AV492" s="162"/>
      <c r="AW492" s="162"/>
      <c r="AX492" s="162"/>
      <c r="AY492" s="162"/>
      <c r="AZ492" s="162"/>
      <c r="BA492" s="162"/>
      <c r="BB492" s="162"/>
      <c r="BC492" s="162"/>
      <c r="BD492" s="162"/>
      <c r="BE492" s="162"/>
      <c r="BF492" s="163"/>
      <c r="BG492" s="163"/>
      <c r="BH492" s="163"/>
      <c r="BI492" s="164"/>
      <c r="BJ492" s="165"/>
      <c r="BK492" s="162"/>
      <c r="BL492" s="162"/>
      <c r="BM492" s="164"/>
      <c r="BN492" s="38"/>
      <c r="BO492" s="38"/>
      <c r="BP492" s="38"/>
      <c r="BQ492" s="38"/>
      <c r="BR492" s="38"/>
      <c r="BS492" s="38"/>
      <c r="BT492" s="114" t="str">
        <f t="shared" si="286"/>
        <v/>
      </c>
      <c r="BU492" s="38"/>
      <c r="BV492" s="38"/>
      <c r="BW492" s="38"/>
      <c r="BX492" s="38"/>
      <c r="BZ492" s="17">
        <f t="shared" si="280"/>
        <v>0</v>
      </c>
      <c r="CA492" s="17">
        <f t="shared" si="281"/>
        <v>0</v>
      </c>
      <c r="CB492" s="17">
        <f t="shared" si="282"/>
        <v>0</v>
      </c>
      <c r="CC492" s="17">
        <f t="shared" si="283"/>
        <v>0</v>
      </c>
      <c r="CD492" s="17">
        <f t="shared" si="284"/>
        <v>0</v>
      </c>
      <c r="CE492" s="17">
        <f t="shared" si="285"/>
        <v>0</v>
      </c>
      <c r="CF492" s="17">
        <f t="shared" si="287"/>
        <v>0</v>
      </c>
      <c r="CG492" s="17">
        <f t="shared" si="288"/>
        <v>0</v>
      </c>
      <c r="CH492" s="17">
        <f t="shared" si="289"/>
        <v>0</v>
      </c>
      <c r="CI492" s="17">
        <f t="shared" si="290"/>
        <v>0</v>
      </c>
      <c r="CJ492" s="17">
        <f t="shared" si="291"/>
        <v>0</v>
      </c>
      <c r="CK492" s="17">
        <f t="shared" si="292"/>
        <v>0</v>
      </c>
      <c r="CL492" s="17">
        <f t="shared" si="293"/>
        <v>0</v>
      </c>
      <c r="CM492" s="17">
        <f t="shared" si="294"/>
        <v>0</v>
      </c>
      <c r="CN492" s="17">
        <f t="shared" si="295"/>
        <v>0</v>
      </c>
      <c r="CO492" s="17">
        <f t="shared" si="296"/>
        <v>0</v>
      </c>
      <c r="CP492" s="17">
        <f t="shared" si="297"/>
        <v>0</v>
      </c>
      <c r="CQ492" s="17">
        <f t="shared" si="298"/>
        <v>0</v>
      </c>
      <c r="CR492" s="17">
        <f t="shared" si="299"/>
        <v>0</v>
      </c>
      <c r="CS492" s="17">
        <f t="shared" si="300"/>
        <v>0</v>
      </c>
      <c r="CT492" s="17">
        <f t="shared" si="301"/>
        <v>0</v>
      </c>
      <c r="CU492" s="17">
        <f t="shared" si="302"/>
        <v>0</v>
      </c>
      <c r="CV492" s="17">
        <f t="shared" si="303"/>
        <v>0</v>
      </c>
      <c r="CW492" s="17">
        <f t="shared" si="304"/>
        <v>0</v>
      </c>
      <c r="CX492" s="17">
        <f t="shared" si="305"/>
        <v>0</v>
      </c>
      <c r="CY492" s="17">
        <f t="shared" si="306"/>
        <v>0</v>
      </c>
      <c r="CZ492" s="17">
        <f t="shared" si="307"/>
        <v>0</v>
      </c>
      <c r="DA492" s="17">
        <f t="shared" si="308"/>
        <v>0</v>
      </c>
      <c r="DB492" s="17">
        <f t="shared" si="309"/>
        <v>0</v>
      </c>
      <c r="DC492" s="17">
        <f t="shared" si="310"/>
        <v>0</v>
      </c>
      <c r="DD492" s="17">
        <f t="shared" si="311"/>
        <v>0</v>
      </c>
      <c r="DE492" s="17">
        <f t="shared" si="312"/>
        <v>0</v>
      </c>
      <c r="DF492" s="17">
        <f t="shared" si="313"/>
        <v>0</v>
      </c>
      <c r="DG492" s="17">
        <f t="shared" si="314"/>
        <v>0</v>
      </c>
      <c r="DH492" s="17">
        <f t="shared" si="315"/>
        <v>0</v>
      </c>
      <c r="DI492" s="17">
        <f t="shared" si="316"/>
        <v>0</v>
      </c>
      <c r="DJ492" s="17">
        <f t="shared" si="317"/>
        <v>0</v>
      </c>
      <c r="DK492" s="17">
        <f t="shared" si="318"/>
        <v>0</v>
      </c>
    </row>
    <row r="493" spans="2:115" ht="15" customHeight="1" x14ac:dyDescent="0.2">
      <c r="B493" s="156">
        <v>485</v>
      </c>
      <c r="C493" s="157"/>
      <c r="D493" s="158"/>
      <c r="E493" s="159"/>
      <c r="F493" s="159"/>
      <c r="G493" s="91"/>
      <c r="H493" s="92"/>
      <c r="I493" s="160"/>
      <c r="J493" s="92"/>
      <c r="K493" s="92"/>
      <c r="L493" s="160"/>
      <c r="M493" s="160"/>
      <c r="N493" s="160"/>
      <c r="O493" s="160"/>
      <c r="P493" s="160"/>
      <c r="Q493" s="160"/>
      <c r="R493" s="160"/>
      <c r="S493" s="92"/>
      <c r="T493" s="160"/>
      <c r="U493" s="92"/>
      <c r="V493" s="92"/>
      <c r="W493" s="92"/>
      <c r="X493" s="92"/>
      <c r="Y493" s="92"/>
      <c r="Z493" s="161"/>
      <c r="AA493" s="161"/>
      <c r="AB493" s="161"/>
      <c r="AC493" s="161"/>
      <c r="AD493" s="161"/>
      <c r="AE493" s="162"/>
      <c r="AF493" s="162"/>
      <c r="AG493" s="162"/>
      <c r="AH493" s="162"/>
      <c r="AI493" s="162"/>
      <c r="AJ493" s="162"/>
      <c r="AK493" s="162"/>
      <c r="AL493" s="162"/>
      <c r="AM493" s="162"/>
      <c r="AN493" s="162"/>
      <c r="AO493" s="162"/>
      <c r="AP493" s="162"/>
      <c r="AQ493" s="162"/>
      <c r="AR493" s="162"/>
      <c r="AS493" s="162"/>
      <c r="AT493" s="162"/>
      <c r="AU493" s="162"/>
      <c r="AV493" s="162"/>
      <c r="AW493" s="162"/>
      <c r="AX493" s="162"/>
      <c r="AY493" s="162"/>
      <c r="AZ493" s="162"/>
      <c r="BA493" s="162"/>
      <c r="BB493" s="162"/>
      <c r="BC493" s="162"/>
      <c r="BD493" s="162"/>
      <c r="BE493" s="162"/>
      <c r="BF493" s="163"/>
      <c r="BG493" s="163"/>
      <c r="BH493" s="163"/>
      <c r="BI493" s="164"/>
      <c r="BJ493" s="165"/>
      <c r="BK493" s="162"/>
      <c r="BL493" s="162"/>
      <c r="BM493" s="164"/>
      <c r="BN493" s="38"/>
      <c r="BO493" s="38"/>
      <c r="BP493" s="38"/>
      <c r="BQ493" s="38"/>
      <c r="BR493" s="38"/>
      <c r="BS493" s="38"/>
      <c r="BT493" s="114" t="str">
        <f t="shared" si="286"/>
        <v/>
      </c>
      <c r="BU493" s="38"/>
      <c r="BV493" s="38"/>
      <c r="BW493" s="38"/>
      <c r="BX493" s="38"/>
      <c r="BZ493" s="17">
        <f t="shared" si="280"/>
        <v>0</v>
      </c>
      <c r="CA493" s="17">
        <f t="shared" si="281"/>
        <v>0</v>
      </c>
      <c r="CB493" s="17">
        <f t="shared" si="282"/>
        <v>0</v>
      </c>
      <c r="CC493" s="17">
        <f t="shared" si="283"/>
        <v>0</v>
      </c>
      <c r="CD493" s="17">
        <f t="shared" si="284"/>
        <v>0</v>
      </c>
      <c r="CE493" s="17">
        <f t="shared" si="285"/>
        <v>0</v>
      </c>
      <c r="CF493" s="17">
        <f t="shared" si="287"/>
        <v>0</v>
      </c>
      <c r="CG493" s="17">
        <f t="shared" si="288"/>
        <v>0</v>
      </c>
      <c r="CH493" s="17">
        <f t="shared" si="289"/>
        <v>0</v>
      </c>
      <c r="CI493" s="17">
        <f t="shared" si="290"/>
        <v>0</v>
      </c>
      <c r="CJ493" s="17">
        <f t="shared" si="291"/>
        <v>0</v>
      </c>
      <c r="CK493" s="17">
        <f t="shared" si="292"/>
        <v>0</v>
      </c>
      <c r="CL493" s="17">
        <f t="shared" si="293"/>
        <v>0</v>
      </c>
      <c r="CM493" s="17">
        <f t="shared" si="294"/>
        <v>0</v>
      </c>
      <c r="CN493" s="17">
        <f t="shared" si="295"/>
        <v>0</v>
      </c>
      <c r="CO493" s="17">
        <f t="shared" si="296"/>
        <v>0</v>
      </c>
      <c r="CP493" s="17">
        <f t="shared" si="297"/>
        <v>0</v>
      </c>
      <c r="CQ493" s="17">
        <f t="shared" si="298"/>
        <v>0</v>
      </c>
      <c r="CR493" s="17">
        <f t="shared" si="299"/>
        <v>0</v>
      </c>
      <c r="CS493" s="17">
        <f t="shared" si="300"/>
        <v>0</v>
      </c>
      <c r="CT493" s="17">
        <f t="shared" si="301"/>
        <v>0</v>
      </c>
      <c r="CU493" s="17">
        <f t="shared" si="302"/>
        <v>0</v>
      </c>
      <c r="CV493" s="17">
        <f t="shared" si="303"/>
        <v>0</v>
      </c>
      <c r="CW493" s="17">
        <f t="shared" si="304"/>
        <v>0</v>
      </c>
      <c r="CX493" s="17">
        <f t="shared" si="305"/>
        <v>0</v>
      </c>
      <c r="CY493" s="17">
        <f t="shared" si="306"/>
        <v>0</v>
      </c>
      <c r="CZ493" s="17">
        <f t="shared" si="307"/>
        <v>0</v>
      </c>
      <c r="DA493" s="17">
        <f t="shared" si="308"/>
        <v>0</v>
      </c>
      <c r="DB493" s="17">
        <f t="shared" si="309"/>
        <v>0</v>
      </c>
      <c r="DC493" s="17">
        <f t="shared" si="310"/>
        <v>0</v>
      </c>
      <c r="DD493" s="17">
        <f t="shared" si="311"/>
        <v>0</v>
      </c>
      <c r="DE493" s="17">
        <f t="shared" si="312"/>
        <v>0</v>
      </c>
      <c r="DF493" s="17">
        <f t="shared" si="313"/>
        <v>0</v>
      </c>
      <c r="DG493" s="17">
        <f t="shared" si="314"/>
        <v>0</v>
      </c>
      <c r="DH493" s="17">
        <f t="shared" si="315"/>
        <v>0</v>
      </c>
      <c r="DI493" s="17">
        <f t="shared" si="316"/>
        <v>0</v>
      </c>
      <c r="DJ493" s="17">
        <f t="shared" si="317"/>
        <v>0</v>
      </c>
      <c r="DK493" s="17">
        <f t="shared" si="318"/>
        <v>0</v>
      </c>
    </row>
    <row r="494" spans="2:115" ht="15" customHeight="1" x14ac:dyDescent="0.2">
      <c r="B494" s="156">
        <v>486</v>
      </c>
      <c r="C494" s="157"/>
      <c r="D494" s="158"/>
      <c r="E494" s="159"/>
      <c r="F494" s="159"/>
      <c r="G494" s="91"/>
      <c r="H494" s="92"/>
      <c r="I494" s="160"/>
      <c r="J494" s="92"/>
      <c r="K494" s="92"/>
      <c r="L494" s="160"/>
      <c r="M494" s="160"/>
      <c r="N494" s="160"/>
      <c r="O494" s="160"/>
      <c r="P494" s="160"/>
      <c r="Q494" s="160"/>
      <c r="R494" s="160"/>
      <c r="S494" s="92"/>
      <c r="T494" s="160"/>
      <c r="U494" s="92"/>
      <c r="V494" s="92"/>
      <c r="W494" s="92"/>
      <c r="X494" s="92"/>
      <c r="Y494" s="92"/>
      <c r="Z494" s="161"/>
      <c r="AA494" s="161"/>
      <c r="AB494" s="161"/>
      <c r="AC494" s="161"/>
      <c r="AD494" s="161"/>
      <c r="AE494" s="162"/>
      <c r="AF494" s="162"/>
      <c r="AG494" s="162"/>
      <c r="AH494" s="162"/>
      <c r="AI494" s="162"/>
      <c r="AJ494" s="162"/>
      <c r="AK494" s="162"/>
      <c r="AL494" s="162"/>
      <c r="AM494" s="162"/>
      <c r="AN494" s="162"/>
      <c r="AO494" s="162"/>
      <c r="AP494" s="162"/>
      <c r="AQ494" s="162"/>
      <c r="AR494" s="162"/>
      <c r="AS494" s="162"/>
      <c r="AT494" s="162"/>
      <c r="AU494" s="162"/>
      <c r="AV494" s="162"/>
      <c r="AW494" s="162"/>
      <c r="AX494" s="162"/>
      <c r="AY494" s="162"/>
      <c r="AZ494" s="162"/>
      <c r="BA494" s="162"/>
      <c r="BB494" s="162"/>
      <c r="BC494" s="162"/>
      <c r="BD494" s="162"/>
      <c r="BE494" s="162"/>
      <c r="BF494" s="163"/>
      <c r="BG494" s="163"/>
      <c r="BH494" s="163"/>
      <c r="BI494" s="164"/>
      <c r="BJ494" s="165"/>
      <c r="BK494" s="162"/>
      <c r="BL494" s="162"/>
      <c r="BM494" s="164"/>
      <c r="BN494" s="38"/>
      <c r="BO494" s="38"/>
      <c r="BP494" s="38"/>
      <c r="BQ494" s="38"/>
      <c r="BR494" s="38"/>
      <c r="BS494" s="38"/>
      <c r="BT494" s="114" t="str">
        <f t="shared" si="286"/>
        <v/>
      </c>
      <c r="BU494" s="38"/>
      <c r="BV494" s="38"/>
      <c r="BW494" s="38"/>
      <c r="BX494" s="38"/>
      <c r="BZ494" s="17">
        <f t="shared" si="280"/>
        <v>0</v>
      </c>
      <c r="CA494" s="17">
        <f t="shared" si="281"/>
        <v>0</v>
      </c>
      <c r="CB494" s="17">
        <f t="shared" si="282"/>
        <v>0</v>
      </c>
      <c r="CC494" s="17">
        <f t="shared" si="283"/>
        <v>0</v>
      </c>
      <c r="CD494" s="17">
        <f t="shared" si="284"/>
        <v>0</v>
      </c>
      <c r="CE494" s="17">
        <f t="shared" si="285"/>
        <v>0</v>
      </c>
      <c r="CF494" s="17">
        <f t="shared" si="287"/>
        <v>0</v>
      </c>
      <c r="CG494" s="17">
        <f t="shared" si="288"/>
        <v>0</v>
      </c>
      <c r="CH494" s="17">
        <f t="shared" si="289"/>
        <v>0</v>
      </c>
      <c r="CI494" s="17">
        <f t="shared" si="290"/>
        <v>0</v>
      </c>
      <c r="CJ494" s="17">
        <f t="shared" si="291"/>
        <v>0</v>
      </c>
      <c r="CK494" s="17">
        <f t="shared" si="292"/>
        <v>0</v>
      </c>
      <c r="CL494" s="17">
        <f t="shared" si="293"/>
        <v>0</v>
      </c>
      <c r="CM494" s="17">
        <f t="shared" si="294"/>
        <v>0</v>
      </c>
      <c r="CN494" s="17">
        <f t="shared" si="295"/>
        <v>0</v>
      </c>
      <c r="CO494" s="17">
        <f t="shared" si="296"/>
        <v>0</v>
      </c>
      <c r="CP494" s="17">
        <f t="shared" si="297"/>
        <v>0</v>
      </c>
      <c r="CQ494" s="17">
        <f t="shared" si="298"/>
        <v>0</v>
      </c>
      <c r="CR494" s="17">
        <f t="shared" si="299"/>
        <v>0</v>
      </c>
      <c r="CS494" s="17">
        <f t="shared" si="300"/>
        <v>0</v>
      </c>
      <c r="CT494" s="17">
        <f t="shared" si="301"/>
        <v>0</v>
      </c>
      <c r="CU494" s="17">
        <f t="shared" si="302"/>
        <v>0</v>
      </c>
      <c r="CV494" s="17">
        <f t="shared" si="303"/>
        <v>0</v>
      </c>
      <c r="CW494" s="17">
        <f t="shared" si="304"/>
        <v>0</v>
      </c>
      <c r="CX494" s="17">
        <f t="shared" si="305"/>
        <v>0</v>
      </c>
      <c r="CY494" s="17">
        <f t="shared" si="306"/>
        <v>0</v>
      </c>
      <c r="CZ494" s="17">
        <f t="shared" si="307"/>
        <v>0</v>
      </c>
      <c r="DA494" s="17">
        <f t="shared" si="308"/>
        <v>0</v>
      </c>
      <c r="DB494" s="17">
        <f t="shared" si="309"/>
        <v>0</v>
      </c>
      <c r="DC494" s="17">
        <f t="shared" si="310"/>
        <v>0</v>
      </c>
      <c r="DD494" s="17">
        <f t="shared" si="311"/>
        <v>0</v>
      </c>
      <c r="DE494" s="17">
        <f t="shared" si="312"/>
        <v>0</v>
      </c>
      <c r="DF494" s="17">
        <f t="shared" si="313"/>
        <v>0</v>
      </c>
      <c r="DG494" s="17">
        <f t="shared" si="314"/>
        <v>0</v>
      </c>
      <c r="DH494" s="17">
        <f t="shared" si="315"/>
        <v>0</v>
      </c>
      <c r="DI494" s="17">
        <f t="shared" si="316"/>
        <v>0</v>
      </c>
      <c r="DJ494" s="17">
        <f t="shared" si="317"/>
        <v>0</v>
      </c>
      <c r="DK494" s="17">
        <f t="shared" si="318"/>
        <v>0</v>
      </c>
    </row>
    <row r="495" spans="2:115" ht="15" customHeight="1" x14ac:dyDescent="0.2">
      <c r="B495" s="156">
        <v>487</v>
      </c>
      <c r="C495" s="157"/>
      <c r="D495" s="158"/>
      <c r="E495" s="159"/>
      <c r="F495" s="159"/>
      <c r="G495" s="91"/>
      <c r="H495" s="92"/>
      <c r="I495" s="160"/>
      <c r="J495" s="92"/>
      <c r="K495" s="92"/>
      <c r="L495" s="160"/>
      <c r="M495" s="160"/>
      <c r="N495" s="160"/>
      <c r="O495" s="160"/>
      <c r="P495" s="160"/>
      <c r="Q495" s="160"/>
      <c r="R495" s="160"/>
      <c r="S495" s="92"/>
      <c r="T495" s="160"/>
      <c r="U495" s="92"/>
      <c r="V495" s="92"/>
      <c r="W495" s="92"/>
      <c r="X495" s="92"/>
      <c r="Y495" s="92"/>
      <c r="Z495" s="161"/>
      <c r="AA495" s="161"/>
      <c r="AB495" s="161"/>
      <c r="AC495" s="161"/>
      <c r="AD495" s="161"/>
      <c r="AE495" s="162"/>
      <c r="AF495" s="162"/>
      <c r="AG495" s="162"/>
      <c r="AH495" s="162"/>
      <c r="AI495" s="162"/>
      <c r="AJ495" s="162"/>
      <c r="AK495" s="162"/>
      <c r="AL495" s="162"/>
      <c r="AM495" s="162"/>
      <c r="AN495" s="162"/>
      <c r="AO495" s="162"/>
      <c r="AP495" s="162"/>
      <c r="AQ495" s="162"/>
      <c r="AR495" s="162"/>
      <c r="AS495" s="162"/>
      <c r="AT495" s="162"/>
      <c r="AU495" s="162"/>
      <c r="AV495" s="162"/>
      <c r="AW495" s="162"/>
      <c r="AX495" s="162"/>
      <c r="AY495" s="162"/>
      <c r="AZ495" s="162"/>
      <c r="BA495" s="162"/>
      <c r="BB495" s="162"/>
      <c r="BC495" s="162"/>
      <c r="BD495" s="162"/>
      <c r="BE495" s="162"/>
      <c r="BF495" s="163"/>
      <c r="BG495" s="163"/>
      <c r="BH495" s="163"/>
      <c r="BI495" s="164"/>
      <c r="BJ495" s="165"/>
      <c r="BK495" s="162"/>
      <c r="BL495" s="162"/>
      <c r="BM495" s="164"/>
      <c r="BN495" s="38"/>
      <c r="BO495" s="38"/>
      <c r="BP495" s="38"/>
      <c r="BQ495" s="38"/>
      <c r="BR495" s="38"/>
      <c r="BS495" s="38"/>
      <c r="BT495" s="114" t="str">
        <f t="shared" si="286"/>
        <v/>
      </c>
      <c r="BU495" s="38"/>
      <c r="BV495" s="38"/>
      <c r="BW495" s="38"/>
      <c r="BX495" s="38"/>
      <c r="BZ495" s="17">
        <f t="shared" si="280"/>
        <v>0</v>
      </c>
      <c r="CA495" s="17">
        <f t="shared" si="281"/>
        <v>0</v>
      </c>
      <c r="CB495" s="17">
        <f t="shared" si="282"/>
        <v>0</v>
      </c>
      <c r="CC495" s="17">
        <f t="shared" si="283"/>
        <v>0</v>
      </c>
      <c r="CD495" s="17">
        <f t="shared" si="284"/>
        <v>0</v>
      </c>
      <c r="CE495" s="17">
        <f t="shared" si="285"/>
        <v>0</v>
      </c>
      <c r="CF495" s="17">
        <f t="shared" si="287"/>
        <v>0</v>
      </c>
      <c r="CG495" s="17">
        <f t="shared" si="288"/>
        <v>0</v>
      </c>
      <c r="CH495" s="17">
        <f t="shared" si="289"/>
        <v>0</v>
      </c>
      <c r="CI495" s="17">
        <f t="shared" si="290"/>
        <v>0</v>
      </c>
      <c r="CJ495" s="17">
        <f t="shared" si="291"/>
        <v>0</v>
      </c>
      <c r="CK495" s="17">
        <f t="shared" si="292"/>
        <v>0</v>
      </c>
      <c r="CL495" s="17">
        <f t="shared" si="293"/>
        <v>0</v>
      </c>
      <c r="CM495" s="17">
        <f t="shared" si="294"/>
        <v>0</v>
      </c>
      <c r="CN495" s="17">
        <f t="shared" si="295"/>
        <v>0</v>
      </c>
      <c r="CO495" s="17">
        <f t="shared" si="296"/>
        <v>0</v>
      </c>
      <c r="CP495" s="17">
        <f t="shared" si="297"/>
        <v>0</v>
      </c>
      <c r="CQ495" s="17">
        <f t="shared" si="298"/>
        <v>0</v>
      </c>
      <c r="CR495" s="17">
        <f t="shared" si="299"/>
        <v>0</v>
      </c>
      <c r="CS495" s="17">
        <f t="shared" si="300"/>
        <v>0</v>
      </c>
      <c r="CT495" s="17">
        <f t="shared" si="301"/>
        <v>0</v>
      </c>
      <c r="CU495" s="17">
        <f t="shared" si="302"/>
        <v>0</v>
      </c>
      <c r="CV495" s="17">
        <f t="shared" si="303"/>
        <v>0</v>
      </c>
      <c r="CW495" s="17">
        <f t="shared" si="304"/>
        <v>0</v>
      </c>
      <c r="CX495" s="17">
        <f t="shared" si="305"/>
        <v>0</v>
      </c>
      <c r="CY495" s="17">
        <f t="shared" si="306"/>
        <v>0</v>
      </c>
      <c r="CZ495" s="17">
        <f t="shared" si="307"/>
        <v>0</v>
      </c>
      <c r="DA495" s="17">
        <f t="shared" si="308"/>
        <v>0</v>
      </c>
      <c r="DB495" s="17">
        <f t="shared" si="309"/>
        <v>0</v>
      </c>
      <c r="DC495" s="17">
        <f t="shared" si="310"/>
        <v>0</v>
      </c>
      <c r="DD495" s="17">
        <f t="shared" si="311"/>
        <v>0</v>
      </c>
      <c r="DE495" s="17">
        <f t="shared" si="312"/>
        <v>0</v>
      </c>
      <c r="DF495" s="17">
        <f t="shared" si="313"/>
        <v>0</v>
      </c>
      <c r="DG495" s="17">
        <f t="shared" si="314"/>
        <v>0</v>
      </c>
      <c r="DH495" s="17">
        <f t="shared" si="315"/>
        <v>0</v>
      </c>
      <c r="DI495" s="17">
        <f t="shared" si="316"/>
        <v>0</v>
      </c>
      <c r="DJ495" s="17">
        <f t="shared" si="317"/>
        <v>0</v>
      </c>
      <c r="DK495" s="17">
        <f t="shared" si="318"/>
        <v>0</v>
      </c>
    </row>
    <row r="496" spans="2:115" ht="15" customHeight="1" x14ac:dyDescent="0.2">
      <c r="B496" s="156">
        <v>488</v>
      </c>
      <c r="C496" s="157"/>
      <c r="D496" s="158"/>
      <c r="E496" s="159"/>
      <c r="F496" s="159"/>
      <c r="G496" s="91"/>
      <c r="H496" s="92"/>
      <c r="I496" s="160"/>
      <c r="J496" s="92"/>
      <c r="K496" s="92"/>
      <c r="L496" s="160"/>
      <c r="M496" s="160"/>
      <c r="N496" s="160"/>
      <c r="O496" s="160"/>
      <c r="P496" s="160"/>
      <c r="Q496" s="160"/>
      <c r="R496" s="160"/>
      <c r="S496" s="92"/>
      <c r="T496" s="160"/>
      <c r="U496" s="92"/>
      <c r="V496" s="92"/>
      <c r="W496" s="92"/>
      <c r="X496" s="92"/>
      <c r="Y496" s="92"/>
      <c r="Z496" s="161"/>
      <c r="AA496" s="161"/>
      <c r="AB496" s="161"/>
      <c r="AC496" s="161"/>
      <c r="AD496" s="161"/>
      <c r="AE496" s="162"/>
      <c r="AF496" s="162"/>
      <c r="AG496" s="162"/>
      <c r="AH496" s="162"/>
      <c r="AI496" s="162"/>
      <c r="AJ496" s="162"/>
      <c r="AK496" s="162"/>
      <c r="AL496" s="162"/>
      <c r="AM496" s="162"/>
      <c r="AN496" s="162"/>
      <c r="AO496" s="162"/>
      <c r="AP496" s="162"/>
      <c r="AQ496" s="162"/>
      <c r="AR496" s="162"/>
      <c r="AS496" s="162"/>
      <c r="AT496" s="162"/>
      <c r="AU496" s="162"/>
      <c r="AV496" s="162"/>
      <c r="AW496" s="162"/>
      <c r="AX496" s="162"/>
      <c r="AY496" s="162"/>
      <c r="AZ496" s="162"/>
      <c r="BA496" s="162"/>
      <c r="BB496" s="162"/>
      <c r="BC496" s="162"/>
      <c r="BD496" s="162"/>
      <c r="BE496" s="162"/>
      <c r="BF496" s="163"/>
      <c r="BG496" s="163"/>
      <c r="BH496" s="163"/>
      <c r="BI496" s="164"/>
      <c r="BJ496" s="165"/>
      <c r="BK496" s="162"/>
      <c r="BL496" s="162"/>
      <c r="BM496" s="164"/>
      <c r="BN496" s="38"/>
      <c r="BO496" s="38"/>
      <c r="BP496" s="38"/>
      <c r="BQ496" s="38"/>
      <c r="BR496" s="38"/>
      <c r="BS496" s="38"/>
      <c r="BT496" s="114" t="str">
        <f t="shared" si="286"/>
        <v/>
      </c>
      <c r="BU496" s="38"/>
      <c r="BV496" s="38"/>
      <c r="BW496" s="38"/>
      <c r="BX496" s="38"/>
      <c r="BZ496" s="17">
        <f t="shared" si="280"/>
        <v>0</v>
      </c>
      <c r="CA496" s="17">
        <f t="shared" si="281"/>
        <v>0</v>
      </c>
      <c r="CB496" s="17">
        <f t="shared" si="282"/>
        <v>0</v>
      </c>
      <c r="CC496" s="17">
        <f t="shared" si="283"/>
        <v>0</v>
      </c>
      <c r="CD496" s="17">
        <f t="shared" si="284"/>
        <v>0</v>
      </c>
      <c r="CE496" s="17">
        <f t="shared" si="285"/>
        <v>0</v>
      </c>
      <c r="CF496" s="17">
        <f t="shared" si="287"/>
        <v>0</v>
      </c>
      <c r="CG496" s="17">
        <f t="shared" si="288"/>
        <v>0</v>
      </c>
      <c r="CH496" s="17">
        <f t="shared" si="289"/>
        <v>0</v>
      </c>
      <c r="CI496" s="17">
        <f t="shared" si="290"/>
        <v>0</v>
      </c>
      <c r="CJ496" s="17">
        <f t="shared" si="291"/>
        <v>0</v>
      </c>
      <c r="CK496" s="17">
        <f t="shared" si="292"/>
        <v>0</v>
      </c>
      <c r="CL496" s="17">
        <f t="shared" si="293"/>
        <v>0</v>
      </c>
      <c r="CM496" s="17">
        <f t="shared" si="294"/>
        <v>0</v>
      </c>
      <c r="CN496" s="17">
        <f t="shared" si="295"/>
        <v>0</v>
      </c>
      <c r="CO496" s="17">
        <f t="shared" si="296"/>
        <v>0</v>
      </c>
      <c r="CP496" s="17">
        <f t="shared" si="297"/>
        <v>0</v>
      </c>
      <c r="CQ496" s="17">
        <f t="shared" si="298"/>
        <v>0</v>
      </c>
      <c r="CR496" s="17">
        <f t="shared" si="299"/>
        <v>0</v>
      </c>
      <c r="CS496" s="17">
        <f t="shared" si="300"/>
        <v>0</v>
      </c>
      <c r="CT496" s="17">
        <f t="shared" si="301"/>
        <v>0</v>
      </c>
      <c r="CU496" s="17">
        <f t="shared" si="302"/>
        <v>0</v>
      </c>
      <c r="CV496" s="17">
        <f t="shared" si="303"/>
        <v>0</v>
      </c>
      <c r="CW496" s="17">
        <f t="shared" si="304"/>
        <v>0</v>
      </c>
      <c r="CX496" s="17">
        <f t="shared" si="305"/>
        <v>0</v>
      </c>
      <c r="CY496" s="17">
        <f t="shared" si="306"/>
        <v>0</v>
      </c>
      <c r="CZ496" s="17">
        <f t="shared" si="307"/>
        <v>0</v>
      </c>
      <c r="DA496" s="17">
        <f t="shared" si="308"/>
        <v>0</v>
      </c>
      <c r="DB496" s="17">
        <f t="shared" si="309"/>
        <v>0</v>
      </c>
      <c r="DC496" s="17">
        <f t="shared" si="310"/>
        <v>0</v>
      </c>
      <c r="DD496" s="17">
        <f t="shared" si="311"/>
        <v>0</v>
      </c>
      <c r="DE496" s="17">
        <f t="shared" si="312"/>
        <v>0</v>
      </c>
      <c r="DF496" s="17">
        <f t="shared" si="313"/>
        <v>0</v>
      </c>
      <c r="DG496" s="17">
        <f t="shared" si="314"/>
        <v>0</v>
      </c>
      <c r="DH496" s="17">
        <f t="shared" si="315"/>
        <v>0</v>
      </c>
      <c r="DI496" s="17">
        <f t="shared" si="316"/>
        <v>0</v>
      </c>
      <c r="DJ496" s="17">
        <f t="shared" si="317"/>
        <v>0</v>
      </c>
      <c r="DK496" s="17">
        <f t="shared" si="318"/>
        <v>0</v>
      </c>
    </row>
    <row r="497" spans="2:115" ht="15" customHeight="1" x14ac:dyDescent="0.2">
      <c r="B497" s="156">
        <v>489</v>
      </c>
      <c r="C497" s="157"/>
      <c r="D497" s="158"/>
      <c r="E497" s="159"/>
      <c r="F497" s="159"/>
      <c r="G497" s="91"/>
      <c r="H497" s="92"/>
      <c r="I497" s="160"/>
      <c r="J497" s="92"/>
      <c r="K497" s="92"/>
      <c r="L497" s="160"/>
      <c r="M497" s="160"/>
      <c r="N497" s="160"/>
      <c r="O497" s="160"/>
      <c r="P497" s="160"/>
      <c r="Q497" s="160"/>
      <c r="R497" s="160"/>
      <c r="S497" s="92"/>
      <c r="T497" s="160"/>
      <c r="U497" s="92"/>
      <c r="V497" s="92"/>
      <c r="W497" s="92"/>
      <c r="X497" s="92"/>
      <c r="Y497" s="92"/>
      <c r="Z497" s="161"/>
      <c r="AA497" s="161"/>
      <c r="AB497" s="161"/>
      <c r="AC497" s="161"/>
      <c r="AD497" s="161"/>
      <c r="AE497" s="162"/>
      <c r="AF497" s="162"/>
      <c r="AG497" s="162"/>
      <c r="AH497" s="162"/>
      <c r="AI497" s="162"/>
      <c r="AJ497" s="162"/>
      <c r="AK497" s="162"/>
      <c r="AL497" s="162"/>
      <c r="AM497" s="162"/>
      <c r="AN497" s="162"/>
      <c r="AO497" s="162"/>
      <c r="AP497" s="162"/>
      <c r="AQ497" s="162"/>
      <c r="AR497" s="162"/>
      <c r="AS497" s="162"/>
      <c r="AT497" s="162"/>
      <c r="AU497" s="162"/>
      <c r="AV497" s="162"/>
      <c r="AW497" s="162"/>
      <c r="AX497" s="162"/>
      <c r="AY497" s="162"/>
      <c r="AZ497" s="162"/>
      <c r="BA497" s="162"/>
      <c r="BB497" s="162"/>
      <c r="BC497" s="162"/>
      <c r="BD497" s="162"/>
      <c r="BE497" s="162"/>
      <c r="BF497" s="163"/>
      <c r="BG497" s="163"/>
      <c r="BH497" s="163"/>
      <c r="BI497" s="164"/>
      <c r="BJ497" s="165"/>
      <c r="BK497" s="162"/>
      <c r="BL497" s="162"/>
      <c r="BM497" s="164"/>
      <c r="BN497" s="38"/>
      <c r="BO497" s="38"/>
      <c r="BP497" s="38"/>
      <c r="BQ497" s="38"/>
      <c r="BR497" s="38"/>
      <c r="BS497" s="38"/>
      <c r="BT497" s="114" t="str">
        <f t="shared" si="286"/>
        <v/>
      </c>
      <c r="BU497" s="38"/>
      <c r="BV497" s="38"/>
      <c r="BW497" s="38"/>
      <c r="BX497" s="38"/>
      <c r="BZ497" s="17">
        <f t="shared" si="280"/>
        <v>0</v>
      </c>
      <c r="CA497" s="17">
        <f t="shared" si="281"/>
        <v>0</v>
      </c>
      <c r="CB497" s="17">
        <f t="shared" si="282"/>
        <v>0</v>
      </c>
      <c r="CC497" s="17">
        <f t="shared" si="283"/>
        <v>0</v>
      </c>
      <c r="CD497" s="17">
        <f t="shared" si="284"/>
        <v>0</v>
      </c>
      <c r="CE497" s="17">
        <f t="shared" si="285"/>
        <v>0</v>
      </c>
      <c r="CF497" s="17">
        <f t="shared" si="287"/>
        <v>0</v>
      </c>
      <c r="CG497" s="17">
        <f t="shared" si="288"/>
        <v>0</v>
      </c>
      <c r="CH497" s="17">
        <f t="shared" si="289"/>
        <v>0</v>
      </c>
      <c r="CI497" s="17">
        <f t="shared" si="290"/>
        <v>0</v>
      </c>
      <c r="CJ497" s="17">
        <f t="shared" si="291"/>
        <v>0</v>
      </c>
      <c r="CK497" s="17">
        <f t="shared" si="292"/>
        <v>0</v>
      </c>
      <c r="CL497" s="17">
        <f t="shared" si="293"/>
        <v>0</v>
      </c>
      <c r="CM497" s="17">
        <f t="shared" si="294"/>
        <v>0</v>
      </c>
      <c r="CN497" s="17">
        <f t="shared" si="295"/>
        <v>0</v>
      </c>
      <c r="CO497" s="17">
        <f t="shared" si="296"/>
        <v>0</v>
      </c>
      <c r="CP497" s="17">
        <f t="shared" si="297"/>
        <v>0</v>
      </c>
      <c r="CQ497" s="17">
        <f t="shared" si="298"/>
        <v>0</v>
      </c>
      <c r="CR497" s="17">
        <f t="shared" si="299"/>
        <v>0</v>
      </c>
      <c r="CS497" s="17">
        <f t="shared" si="300"/>
        <v>0</v>
      </c>
      <c r="CT497" s="17">
        <f t="shared" si="301"/>
        <v>0</v>
      </c>
      <c r="CU497" s="17">
        <f t="shared" si="302"/>
        <v>0</v>
      </c>
      <c r="CV497" s="17">
        <f t="shared" si="303"/>
        <v>0</v>
      </c>
      <c r="CW497" s="17">
        <f t="shared" si="304"/>
        <v>0</v>
      </c>
      <c r="CX497" s="17">
        <f t="shared" si="305"/>
        <v>0</v>
      </c>
      <c r="CY497" s="17">
        <f t="shared" si="306"/>
        <v>0</v>
      </c>
      <c r="CZ497" s="17">
        <f t="shared" si="307"/>
        <v>0</v>
      </c>
      <c r="DA497" s="17">
        <f t="shared" si="308"/>
        <v>0</v>
      </c>
      <c r="DB497" s="17">
        <f t="shared" si="309"/>
        <v>0</v>
      </c>
      <c r="DC497" s="17">
        <f t="shared" si="310"/>
        <v>0</v>
      </c>
      <c r="DD497" s="17">
        <f t="shared" si="311"/>
        <v>0</v>
      </c>
      <c r="DE497" s="17">
        <f t="shared" si="312"/>
        <v>0</v>
      </c>
      <c r="DF497" s="17">
        <f t="shared" si="313"/>
        <v>0</v>
      </c>
      <c r="DG497" s="17">
        <f t="shared" si="314"/>
        <v>0</v>
      </c>
      <c r="DH497" s="17">
        <f t="shared" si="315"/>
        <v>0</v>
      </c>
      <c r="DI497" s="17">
        <f t="shared" si="316"/>
        <v>0</v>
      </c>
      <c r="DJ497" s="17">
        <f t="shared" si="317"/>
        <v>0</v>
      </c>
      <c r="DK497" s="17">
        <f t="shared" si="318"/>
        <v>0</v>
      </c>
    </row>
    <row r="498" spans="2:115" ht="15" customHeight="1" x14ac:dyDescent="0.2">
      <c r="B498" s="156">
        <v>490</v>
      </c>
      <c r="C498" s="157"/>
      <c r="D498" s="158"/>
      <c r="E498" s="159"/>
      <c r="F498" s="159"/>
      <c r="G498" s="91"/>
      <c r="H498" s="92"/>
      <c r="I498" s="160"/>
      <c r="J498" s="92"/>
      <c r="K498" s="92"/>
      <c r="L498" s="160"/>
      <c r="M498" s="160"/>
      <c r="N498" s="160"/>
      <c r="O498" s="160"/>
      <c r="P498" s="160"/>
      <c r="Q498" s="160"/>
      <c r="R498" s="160"/>
      <c r="S498" s="92"/>
      <c r="T498" s="160"/>
      <c r="U498" s="92"/>
      <c r="V498" s="92"/>
      <c r="W498" s="92"/>
      <c r="X498" s="92"/>
      <c r="Y498" s="92"/>
      <c r="Z498" s="161"/>
      <c r="AA498" s="161"/>
      <c r="AB498" s="161"/>
      <c r="AC498" s="161"/>
      <c r="AD498" s="161"/>
      <c r="AE498" s="162"/>
      <c r="AF498" s="162"/>
      <c r="AG498" s="162"/>
      <c r="AH498" s="162"/>
      <c r="AI498" s="162"/>
      <c r="AJ498" s="162"/>
      <c r="AK498" s="162"/>
      <c r="AL498" s="162"/>
      <c r="AM498" s="162"/>
      <c r="AN498" s="162"/>
      <c r="AO498" s="162"/>
      <c r="AP498" s="162"/>
      <c r="AQ498" s="162"/>
      <c r="AR498" s="162"/>
      <c r="AS498" s="162"/>
      <c r="AT498" s="162"/>
      <c r="AU498" s="162"/>
      <c r="AV498" s="162"/>
      <c r="AW498" s="162"/>
      <c r="AX498" s="162"/>
      <c r="AY498" s="162"/>
      <c r="AZ498" s="162"/>
      <c r="BA498" s="162"/>
      <c r="BB498" s="162"/>
      <c r="BC498" s="162"/>
      <c r="BD498" s="162"/>
      <c r="BE498" s="162"/>
      <c r="BF498" s="163"/>
      <c r="BG498" s="163"/>
      <c r="BH498" s="163"/>
      <c r="BI498" s="164"/>
      <c r="BJ498" s="165"/>
      <c r="BK498" s="162"/>
      <c r="BL498" s="162"/>
      <c r="BM498" s="164"/>
      <c r="BN498" s="38"/>
      <c r="BO498" s="38"/>
      <c r="BP498" s="38"/>
      <c r="BQ498" s="38"/>
      <c r="BR498" s="38"/>
      <c r="BS498" s="38"/>
      <c r="BT498" s="114" t="str">
        <f t="shared" si="286"/>
        <v/>
      </c>
      <c r="BU498" s="38"/>
      <c r="BV498" s="38"/>
      <c r="BW498" s="38"/>
      <c r="BX498" s="38"/>
      <c r="BZ498" s="17">
        <f t="shared" si="280"/>
        <v>0</v>
      </c>
      <c r="CA498" s="17">
        <f t="shared" si="281"/>
        <v>0</v>
      </c>
      <c r="CB498" s="17">
        <f t="shared" si="282"/>
        <v>0</v>
      </c>
      <c r="CC498" s="17">
        <f t="shared" si="283"/>
        <v>0</v>
      </c>
      <c r="CD498" s="17">
        <f t="shared" si="284"/>
        <v>0</v>
      </c>
      <c r="CE498" s="17">
        <f t="shared" si="285"/>
        <v>0</v>
      </c>
      <c r="CF498" s="17">
        <f t="shared" si="287"/>
        <v>0</v>
      </c>
      <c r="CG498" s="17">
        <f t="shared" si="288"/>
        <v>0</v>
      </c>
      <c r="CH498" s="17">
        <f t="shared" si="289"/>
        <v>0</v>
      </c>
      <c r="CI498" s="17">
        <f t="shared" si="290"/>
        <v>0</v>
      </c>
      <c r="CJ498" s="17">
        <f t="shared" si="291"/>
        <v>0</v>
      </c>
      <c r="CK498" s="17">
        <f t="shared" si="292"/>
        <v>0</v>
      </c>
      <c r="CL498" s="17">
        <f t="shared" si="293"/>
        <v>0</v>
      </c>
      <c r="CM498" s="17">
        <f t="shared" si="294"/>
        <v>0</v>
      </c>
      <c r="CN498" s="17">
        <f t="shared" si="295"/>
        <v>0</v>
      </c>
      <c r="CO498" s="17">
        <f t="shared" si="296"/>
        <v>0</v>
      </c>
      <c r="CP498" s="17">
        <f t="shared" si="297"/>
        <v>0</v>
      </c>
      <c r="CQ498" s="17">
        <f t="shared" si="298"/>
        <v>0</v>
      </c>
      <c r="CR498" s="17">
        <f t="shared" si="299"/>
        <v>0</v>
      </c>
      <c r="CS498" s="17">
        <f t="shared" si="300"/>
        <v>0</v>
      </c>
      <c r="CT498" s="17">
        <f t="shared" si="301"/>
        <v>0</v>
      </c>
      <c r="CU498" s="17">
        <f t="shared" si="302"/>
        <v>0</v>
      </c>
      <c r="CV498" s="17">
        <f t="shared" si="303"/>
        <v>0</v>
      </c>
      <c r="CW498" s="17">
        <f t="shared" si="304"/>
        <v>0</v>
      </c>
      <c r="CX498" s="17">
        <f t="shared" si="305"/>
        <v>0</v>
      </c>
      <c r="CY498" s="17">
        <f t="shared" si="306"/>
        <v>0</v>
      </c>
      <c r="CZ498" s="17">
        <f t="shared" si="307"/>
        <v>0</v>
      </c>
      <c r="DA498" s="17">
        <f t="shared" si="308"/>
        <v>0</v>
      </c>
      <c r="DB498" s="17">
        <f t="shared" si="309"/>
        <v>0</v>
      </c>
      <c r="DC498" s="17">
        <f t="shared" si="310"/>
        <v>0</v>
      </c>
      <c r="DD498" s="17">
        <f t="shared" si="311"/>
        <v>0</v>
      </c>
      <c r="DE498" s="17">
        <f t="shared" si="312"/>
        <v>0</v>
      </c>
      <c r="DF498" s="17">
        <f t="shared" si="313"/>
        <v>0</v>
      </c>
      <c r="DG498" s="17">
        <f t="shared" si="314"/>
        <v>0</v>
      </c>
      <c r="DH498" s="17">
        <f t="shared" si="315"/>
        <v>0</v>
      </c>
      <c r="DI498" s="17">
        <f t="shared" si="316"/>
        <v>0</v>
      </c>
      <c r="DJ498" s="17">
        <f t="shared" si="317"/>
        <v>0</v>
      </c>
      <c r="DK498" s="17">
        <f t="shared" si="318"/>
        <v>0</v>
      </c>
    </row>
    <row r="499" spans="2:115" ht="15" customHeight="1" x14ac:dyDescent="0.2">
      <c r="B499" s="156">
        <v>491</v>
      </c>
      <c r="C499" s="157"/>
      <c r="D499" s="158"/>
      <c r="E499" s="159"/>
      <c r="F499" s="159"/>
      <c r="G499" s="91"/>
      <c r="H499" s="92"/>
      <c r="I499" s="160"/>
      <c r="J499" s="92"/>
      <c r="K499" s="92"/>
      <c r="L499" s="160"/>
      <c r="M499" s="160"/>
      <c r="N499" s="160"/>
      <c r="O499" s="160"/>
      <c r="P499" s="160"/>
      <c r="Q499" s="160"/>
      <c r="R499" s="160"/>
      <c r="S499" s="92"/>
      <c r="T499" s="160"/>
      <c r="U499" s="92"/>
      <c r="V499" s="92"/>
      <c r="W499" s="92"/>
      <c r="X499" s="92"/>
      <c r="Y499" s="92"/>
      <c r="Z499" s="161"/>
      <c r="AA499" s="161"/>
      <c r="AB499" s="161"/>
      <c r="AC499" s="161"/>
      <c r="AD499" s="161"/>
      <c r="AE499" s="162"/>
      <c r="AF499" s="162"/>
      <c r="AG499" s="162"/>
      <c r="AH499" s="162"/>
      <c r="AI499" s="162"/>
      <c r="AJ499" s="162"/>
      <c r="AK499" s="162"/>
      <c r="AL499" s="162"/>
      <c r="AM499" s="162"/>
      <c r="AN499" s="162"/>
      <c r="AO499" s="162"/>
      <c r="AP499" s="162"/>
      <c r="AQ499" s="162"/>
      <c r="AR499" s="162"/>
      <c r="AS499" s="162"/>
      <c r="AT499" s="162"/>
      <c r="AU499" s="162"/>
      <c r="AV499" s="162"/>
      <c r="AW499" s="162"/>
      <c r="AX499" s="162"/>
      <c r="AY499" s="162"/>
      <c r="AZ499" s="162"/>
      <c r="BA499" s="162"/>
      <c r="BB499" s="162"/>
      <c r="BC499" s="162"/>
      <c r="BD499" s="162"/>
      <c r="BE499" s="162"/>
      <c r="BF499" s="163"/>
      <c r="BG499" s="163"/>
      <c r="BH499" s="163"/>
      <c r="BI499" s="164"/>
      <c r="BJ499" s="165"/>
      <c r="BK499" s="162"/>
      <c r="BL499" s="162"/>
      <c r="BM499" s="164"/>
      <c r="BN499" s="38"/>
      <c r="BO499" s="38"/>
      <c r="BP499" s="38"/>
      <c r="BQ499" s="38"/>
      <c r="BR499" s="38"/>
      <c r="BS499" s="38"/>
      <c r="BT499" s="114" t="str">
        <f t="shared" si="286"/>
        <v/>
      </c>
      <c r="BU499" s="38"/>
      <c r="BV499" s="38"/>
      <c r="BW499" s="38"/>
      <c r="BX499" s="38"/>
      <c r="BZ499" s="17">
        <f t="shared" si="280"/>
        <v>0</v>
      </c>
      <c r="CA499" s="17">
        <f t="shared" si="281"/>
        <v>0</v>
      </c>
      <c r="CB499" s="17">
        <f t="shared" si="282"/>
        <v>0</v>
      </c>
      <c r="CC499" s="17">
        <f t="shared" si="283"/>
        <v>0</v>
      </c>
      <c r="CD499" s="17">
        <f t="shared" si="284"/>
        <v>0</v>
      </c>
      <c r="CE499" s="17">
        <f t="shared" si="285"/>
        <v>0</v>
      </c>
      <c r="CF499" s="17">
        <f t="shared" si="287"/>
        <v>0</v>
      </c>
      <c r="CG499" s="17">
        <f t="shared" si="288"/>
        <v>0</v>
      </c>
      <c r="CH499" s="17">
        <f t="shared" si="289"/>
        <v>0</v>
      </c>
      <c r="CI499" s="17">
        <f t="shared" si="290"/>
        <v>0</v>
      </c>
      <c r="CJ499" s="17">
        <f t="shared" si="291"/>
        <v>0</v>
      </c>
      <c r="CK499" s="17">
        <f t="shared" si="292"/>
        <v>0</v>
      </c>
      <c r="CL499" s="17">
        <f t="shared" si="293"/>
        <v>0</v>
      </c>
      <c r="CM499" s="17">
        <f t="shared" si="294"/>
        <v>0</v>
      </c>
      <c r="CN499" s="17">
        <f t="shared" si="295"/>
        <v>0</v>
      </c>
      <c r="CO499" s="17">
        <f t="shared" si="296"/>
        <v>0</v>
      </c>
      <c r="CP499" s="17">
        <f t="shared" si="297"/>
        <v>0</v>
      </c>
      <c r="CQ499" s="17">
        <f t="shared" si="298"/>
        <v>0</v>
      </c>
      <c r="CR499" s="17">
        <f t="shared" si="299"/>
        <v>0</v>
      </c>
      <c r="CS499" s="17">
        <f t="shared" si="300"/>
        <v>0</v>
      </c>
      <c r="CT499" s="17">
        <f t="shared" si="301"/>
        <v>0</v>
      </c>
      <c r="CU499" s="17">
        <f t="shared" si="302"/>
        <v>0</v>
      </c>
      <c r="CV499" s="17">
        <f t="shared" si="303"/>
        <v>0</v>
      </c>
      <c r="CW499" s="17">
        <f t="shared" si="304"/>
        <v>0</v>
      </c>
      <c r="CX499" s="17">
        <f t="shared" si="305"/>
        <v>0</v>
      </c>
      <c r="CY499" s="17">
        <f t="shared" si="306"/>
        <v>0</v>
      </c>
      <c r="CZ499" s="17">
        <f t="shared" si="307"/>
        <v>0</v>
      </c>
      <c r="DA499" s="17">
        <f t="shared" si="308"/>
        <v>0</v>
      </c>
      <c r="DB499" s="17">
        <f t="shared" si="309"/>
        <v>0</v>
      </c>
      <c r="DC499" s="17">
        <f t="shared" si="310"/>
        <v>0</v>
      </c>
      <c r="DD499" s="17">
        <f t="shared" si="311"/>
        <v>0</v>
      </c>
      <c r="DE499" s="17">
        <f t="shared" si="312"/>
        <v>0</v>
      </c>
      <c r="DF499" s="17">
        <f t="shared" si="313"/>
        <v>0</v>
      </c>
      <c r="DG499" s="17">
        <f t="shared" si="314"/>
        <v>0</v>
      </c>
      <c r="DH499" s="17">
        <f t="shared" si="315"/>
        <v>0</v>
      </c>
      <c r="DI499" s="17">
        <f t="shared" si="316"/>
        <v>0</v>
      </c>
      <c r="DJ499" s="17">
        <f t="shared" si="317"/>
        <v>0</v>
      </c>
      <c r="DK499" s="17">
        <f t="shared" si="318"/>
        <v>0</v>
      </c>
    </row>
    <row r="500" spans="2:115" ht="15" customHeight="1" x14ac:dyDescent="0.2">
      <c r="B500" s="156">
        <v>492</v>
      </c>
      <c r="C500" s="157"/>
      <c r="D500" s="158"/>
      <c r="E500" s="159"/>
      <c r="F500" s="159"/>
      <c r="G500" s="91"/>
      <c r="H500" s="92"/>
      <c r="I500" s="160"/>
      <c r="J500" s="92"/>
      <c r="K500" s="92"/>
      <c r="L500" s="160"/>
      <c r="M500" s="160"/>
      <c r="N500" s="160"/>
      <c r="O500" s="160"/>
      <c r="P500" s="160"/>
      <c r="Q500" s="160"/>
      <c r="R500" s="160"/>
      <c r="S500" s="92"/>
      <c r="T500" s="160"/>
      <c r="U500" s="92"/>
      <c r="V500" s="92"/>
      <c r="W500" s="92"/>
      <c r="X500" s="92"/>
      <c r="Y500" s="92"/>
      <c r="Z500" s="161"/>
      <c r="AA500" s="161"/>
      <c r="AB500" s="161"/>
      <c r="AC500" s="161"/>
      <c r="AD500" s="161"/>
      <c r="AE500" s="162"/>
      <c r="AF500" s="162"/>
      <c r="AG500" s="162"/>
      <c r="AH500" s="162"/>
      <c r="AI500" s="162"/>
      <c r="AJ500" s="162"/>
      <c r="AK500" s="162"/>
      <c r="AL500" s="162"/>
      <c r="AM500" s="162"/>
      <c r="AN500" s="162"/>
      <c r="AO500" s="162"/>
      <c r="AP500" s="162"/>
      <c r="AQ500" s="162"/>
      <c r="AR500" s="162"/>
      <c r="AS500" s="162"/>
      <c r="AT500" s="162"/>
      <c r="AU500" s="162"/>
      <c r="AV500" s="162"/>
      <c r="AW500" s="162"/>
      <c r="AX500" s="162"/>
      <c r="AY500" s="162"/>
      <c r="AZ500" s="162"/>
      <c r="BA500" s="162"/>
      <c r="BB500" s="162"/>
      <c r="BC500" s="162"/>
      <c r="BD500" s="162"/>
      <c r="BE500" s="162"/>
      <c r="BF500" s="163"/>
      <c r="BG500" s="163"/>
      <c r="BH500" s="163"/>
      <c r="BI500" s="164"/>
      <c r="BJ500" s="165"/>
      <c r="BK500" s="162"/>
      <c r="BL500" s="162"/>
      <c r="BM500" s="164"/>
      <c r="BN500" s="38"/>
      <c r="BO500" s="38"/>
      <c r="BP500" s="38"/>
      <c r="BQ500" s="38"/>
      <c r="BR500" s="38"/>
      <c r="BS500" s="38"/>
      <c r="BT500" s="114" t="str">
        <f t="shared" si="286"/>
        <v/>
      </c>
      <c r="BU500" s="38"/>
      <c r="BV500" s="38"/>
      <c r="BW500" s="38"/>
      <c r="BX500" s="38"/>
      <c r="BZ500" s="17">
        <f t="shared" si="280"/>
        <v>0</v>
      </c>
      <c r="CA500" s="17">
        <f t="shared" si="281"/>
        <v>0</v>
      </c>
      <c r="CB500" s="17">
        <f t="shared" si="282"/>
        <v>0</v>
      </c>
      <c r="CC500" s="17">
        <f t="shared" si="283"/>
        <v>0</v>
      </c>
      <c r="CD500" s="17">
        <f t="shared" si="284"/>
        <v>0</v>
      </c>
      <c r="CE500" s="17">
        <f t="shared" si="285"/>
        <v>0</v>
      </c>
      <c r="CF500" s="17">
        <f t="shared" si="287"/>
        <v>0</v>
      </c>
      <c r="CG500" s="17">
        <f t="shared" si="288"/>
        <v>0</v>
      </c>
      <c r="CH500" s="17">
        <f t="shared" si="289"/>
        <v>0</v>
      </c>
      <c r="CI500" s="17">
        <f t="shared" si="290"/>
        <v>0</v>
      </c>
      <c r="CJ500" s="17">
        <f t="shared" si="291"/>
        <v>0</v>
      </c>
      <c r="CK500" s="17">
        <f t="shared" si="292"/>
        <v>0</v>
      </c>
      <c r="CL500" s="17">
        <f t="shared" si="293"/>
        <v>0</v>
      </c>
      <c r="CM500" s="17">
        <f t="shared" si="294"/>
        <v>0</v>
      </c>
      <c r="CN500" s="17">
        <f t="shared" si="295"/>
        <v>0</v>
      </c>
      <c r="CO500" s="17">
        <f t="shared" si="296"/>
        <v>0</v>
      </c>
      <c r="CP500" s="17">
        <f t="shared" si="297"/>
        <v>0</v>
      </c>
      <c r="CQ500" s="17">
        <f t="shared" si="298"/>
        <v>0</v>
      </c>
      <c r="CR500" s="17">
        <f t="shared" si="299"/>
        <v>0</v>
      </c>
      <c r="CS500" s="17">
        <f t="shared" si="300"/>
        <v>0</v>
      </c>
      <c r="CT500" s="17">
        <f t="shared" si="301"/>
        <v>0</v>
      </c>
      <c r="CU500" s="17">
        <f t="shared" si="302"/>
        <v>0</v>
      </c>
      <c r="CV500" s="17">
        <f t="shared" si="303"/>
        <v>0</v>
      </c>
      <c r="CW500" s="17">
        <f t="shared" si="304"/>
        <v>0</v>
      </c>
      <c r="CX500" s="17">
        <f t="shared" si="305"/>
        <v>0</v>
      </c>
      <c r="CY500" s="17">
        <f t="shared" si="306"/>
        <v>0</v>
      </c>
      <c r="CZ500" s="17">
        <f t="shared" si="307"/>
        <v>0</v>
      </c>
      <c r="DA500" s="17">
        <f t="shared" si="308"/>
        <v>0</v>
      </c>
      <c r="DB500" s="17">
        <f t="shared" si="309"/>
        <v>0</v>
      </c>
      <c r="DC500" s="17">
        <f t="shared" si="310"/>
        <v>0</v>
      </c>
      <c r="DD500" s="17">
        <f t="shared" si="311"/>
        <v>0</v>
      </c>
      <c r="DE500" s="17">
        <f t="shared" si="312"/>
        <v>0</v>
      </c>
      <c r="DF500" s="17">
        <f t="shared" si="313"/>
        <v>0</v>
      </c>
      <c r="DG500" s="17">
        <f t="shared" si="314"/>
        <v>0</v>
      </c>
      <c r="DH500" s="17">
        <f t="shared" si="315"/>
        <v>0</v>
      </c>
      <c r="DI500" s="17">
        <f t="shared" si="316"/>
        <v>0</v>
      </c>
      <c r="DJ500" s="17">
        <f t="shared" si="317"/>
        <v>0</v>
      </c>
      <c r="DK500" s="17">
        <f t="shared" si="318"/>
        <v>0</v>
      </c>
    </row>
    <row r="501" spans="2:115" ht="15" customHeight="1" x14ac:dyDescent="0.2">
      <c r="B501" s="156">
        <v>493</v>
      </c>
      <c r="C501" s="157"/>
      <c r="D501" s="158"/>
      <c r="E501" s="159"/>
      <c r="F501" s="159"/>
      <c r="G501" s="91"/>
      <c r="H501" s="92"/>
      <c r="I501" s="160"/>
      <c r="J501" s="92"/>
      <c r="K501" s="92"/>
      <c r="L501" s="160"/>
      <c r="M501" s="160"/>
      <c r="N501" s="160"/>
      <c r="O501" s="160"/>
      <c r="P501" s="160"/>
      <c r="Q501" s="160"/>
      <c r="R501" s="160"/>
      <c r="S501" s="92"/>
      <c r="T501" s="160"/>
      <c r="U501" s="92"/>
      <c r="V501" s="92"/>
      <c r="W501" s="92"/>
      <c r="X501" s="92"/>
      <c r="Y501" s="92"/>
      <c r="Z501" s="161"/>
      <c r="AA501" s="161"/>
      <c r="AB501" s="161"/>
      <c r="AC501" s="161"/>
      <c r="AD501" s="161"/>
      <c r="AE501" s="162"/>
      <c r="AF501" s="162"/>
      <c r="AG501" s="162"/>
      <c r="AH501" s="162"/>
      <c r="AI501" s="162"/>
      <c r="AJ501" s="162"/>
      <c r="AK501" s="162"/>
      <c r="AL501" s="162"/>
      <c r="AM501" s="162"/>
      <c r="AN501" s="162"/>
      <c r="AO501" s="162"/>
      <c r="AP501" s="162"/>
      <c r="AQ501" s="162"/>
      <c r="AR501" s="162"/>
      <c r="AS501" s="162"/>
      <c r="AT501" s="162"/>
      <c r="AU501" s="162"/>
      <c r="AV501" s="162"/>
      <c r="AW501" s="162"/>
      <c r="AX501" s="162"/>
      <c r="AY501" s="162"/>
      <c r="AZ501" s="162"/>
      <c r="BA501" s="162"/>
      <c r="BB501" s="162"/>
      <c r="BC501" s="162"/>
      <c r="BD501" s="162"/>
      <c r="BE501" s="162"/>
      <c r="BF501" s="163"/>
      <c r="BG501" s="163"/>
      <c r="BH501" s="163"/>
      <c r="BI501" s="164"/>
      <c r="BJ501" s="165"/>
      <c r="BK501" s="162"/>
      <c r="BL501" s="162"/>
      <c r="BM501" s="164"/>
      <c r="BN501" s="38"/>
      <c r="BO501" s="38"/>
      <c r="BP501" s="38"/>
      <c r="BQ501" s="38"/>
      <c r="BR501" s="38"/>
      <c r="BS501" s="38"/>
      <c r="BT501" s="114" t="str">
        <f t="shared" si="286"/>
        <v/>
      </c>
      <c r="BU501" s="38"/>
      <c r="BV501" s="38"/>
      <c r="BW501" s="38"/>
      <c r="BX501" s="38"/>
      <c r="BZ501" s="17">
        <f t="shared" si="280"/>
        <v>0</v>
      </c>
      <c r="CA501" s="17">
        <f t="shared" si="281"/>
        <v>0</v>
      </c>
      <c r="CB501" s="17">
        <f t="shared" si="282"/>
        <v>0</v>
      </c>
      <c r="CC501" s="17">
        <f t="shared" si="283"/>
        <v>0</v>
      </c>
      <c r="CD501" s="17">
        <f t="shared" si="284"/>
        <v>0</v>
      </c>
      <c r="CE501" s="17">
        <f t="shared" si="285"/>
        <v>0</v>
      </c>
      <c r="CF501" s="17">
        <f t="shared" si="287"/>
        <v>0</v>
      </c>
      <c r="CG501" s="17">
        <f t="shared" si="288"/>
        <v>0</v>
      </c>
      <c r="CH501" s="17">
        <f t="shared" si="289"/>
        <v>0</v>
      </c>
      <c r="CI501" s="17">
        <f t="shared" si="290"/>
        <v>0</v>
      </c>
      <c r="CJ501" s="17">
        <f t="shared" si="291"/>
        <v>0</v>
      </c>
      <c r="CK501" s="17">
        <f t="shared" si="292"/>
        <v>0</v>
      </c>
      <c r="CL501" s="17">
        <f t="shared" si="293"/>
        <v>0</v>
      </c>
      <c r="CM501" s="17">
        <f t="shared" si="294"/>
        <v>0</v>
      </c>
      <c r="CN501" s="17">
        <f t="shared" si="295"/>
        <v>0</v>
      </c>
      <c r="CO501" s="17">
        <f t="shared" si="296"/>
        <v>0</v>
      </c>
      <c r="CP501" s="17">
        <f t="shared" si="297"/>
        <v>0</v>
      </c>
      <c r="CQ501" s="17">
        <f t="shared" si="298"/>
        <v>0</v>
      </c>
      <c r="CR501" s="17">
        <f t="shared" si="299"/>
        <v>0</v>
      </c>
      <c r="CS501" s="17">
        <f t="shared" si="300"/>
        <v>0</v>
      </c>
      <c r="CT501" s="17">
        <f t="shared" si="301"/>
        <v>0</v>
      </c>
      <c r="CU501" s="17">
        <f t="shared" si="302"/>
        <v>0</v>
      </c>
      <c r="CV501" s="17">
        <f t="shared" si="303"/>
        <v>0</v>
      </c>
      <c r="CW501" s="17">
        <f t="shared" si="304"/>
        <v>0</v>
      </c>
      <c r="CX501" s="17">
        <f t="shared" si="305"/>
        <v>0</v>
      </c>
      <c r="CY501" s="17">
        <f t="shared" si="306"/>
        <v>0</v>
      </c>
      <c r="CZ501" s="17">
        <f t="shared" si="307"/>
        <v>0</v>
      </c>
      <c r="DA501" s="17">
        <f t="shared" si="308"/>
        <v>0</v>
      </c>
      <c r="DB501" s="17">
        <f t="shared" si="309"/>
        <v>0</v>
      </c>
      <c r="DC501" s="17">
        <f t="shared" si="310"/>
        <v>0</v>
      </c>
      <c r="DD501" s="17">
        <f t="shared" si="311"/>
        <v>0</v>
      </c>
      <c r="DE501" s="17">
        <f t="shared" si="312"/>
        <v>0</v>
      </c>
      <c r="DF501" s="17">
        <f t="shared" si="313"/>
        <v>0</v>
      </c>
      <c r="DG501" s="17">
        <f t="shared" si="314"/>
        <v>0</v>
      </c>
      <c r="DH501" s="17">
        <f t="shared" si="315"/>
        <v>0</v>
      </c>
      <c r="DI501" s="17">
        <f t="shared" si="316"/>
        <v>0</v>
      </c>
      <c r="DJ501" s="17">
        <f t="shared" si="317"/>
        <v>0</v>
      </c>
      <c r="DK501" s="17">
        <f t="shared" si="318"/>
        <v>0</v>
      </c>
    </row>
    <row r="502" spans="2:115" ht="15" customHeight="1" x14ac:dyDescent="0.2">
      <c r="B502" s="156">
        <v>494</v>
      </c>
      <c r="C502" s="157"/>
      <c r="D502" s="158"/>
      <c r="E502" s="159"/>
      <c r="F502" s="159"/>
      <c r="G502" s="91"/>
      <c r="H502" s="92"/>
      <c r="I502" s="160"/>
      <c r="J502" s="92"/>
      <c r="K502" s="92"/>
      <c r="L502" s="160"/>
      <c r="M502" s="160"/>
      <c r="N502" s="160"/>
      <c r="O502" s="160"/>
      <c r="P502" s="160"/>
      <c r="Q502" s="160"/>
      <c r="R502" s="160"/>
      <c r="S502" s="92"/>
      <c r="T502" s="160"/>
      <c r="U502" s="92"/>
      <c r="V502" s="92"/>
      <c r="W502" s="92"/>
      <c r="X502" s="92"/>
      <c r="Y502" s="92"/>
      <c r="Z502" s="161"/>
      <c r="AA502" s="161"/>
      <c r="AB502" s="161"/>
      <c r="AC502" s="161"/>
      <c r="AD502" s="161"/>
      <c r="AE502" s="162"/>
      <c r="AF502" s="162"/>
      <c r="AG502" s="162"/>
      <c r="AH502" s="162"/>
      <c r="AI502" s="162"/>
      <c r="AJ502" s="162"/>
      <c r="AK502" s="162"/>
      <c r="AL502" s="162"/>
      <c r="AM502" s="162"/>
      <c r="AN502" s="162"/>
      <c r="AO502" s="162"/>
      <c r="AP502" s="162"/>
      <c r="AQ502" s="162"/>
      <c r="AR502" s="162"/>
      <c r="AS502" s="162"/>
      <c r="AT502" s="162"/>
      <c r="AU502" s="162"/>
      <c r="AV502" s="162"/>
      <c r="AW502" s="162"/>
      <c r="AX502" s="162"/>
      <c r="AY502" s="162"/>
      <c r="AZ502" s="162"/>
      <c r="BA502" s="162"/>
      <c r="BB502" s="162"/>
      <c r="BC502" s="162"/>
      <c r="BD502" s="162"/>
      <c r="BE502" s="162"/>
      <c r="BF502" s="163"/>
      <c r="BG502" s="163"/>
      <c r="BH502" s="163"/>
      <c r="BI502" s="164"/>
      <c r="BJ502" s="165"/>
      <c r="BK502" s="162"/>
      <c r="BL502" s="162"/>
      <c r="BM502" s="164"/>
      <c r="BN502" s="38"/>
      <c r="BO502" s="38"/>
      <c r="BP502" s="38"/>
      <c r="BQ502" s="38"/>
      <c r="BR502" s="38"/>
      <c r="BS502" s="38"/>
      <c r="BT502" s="114" t="str">
        <f t="shared" si="286"/>
        <v/>
      </c>
      <c r="BU502" s="38"/>
      <c r="BV502" s="38"/>
      <c r="BW502" s="38"/>
      <c r="BX502" s="38"/>
      <c r="BZ502" s="17">
        <f t="shared" si="280"/>
        <v>0</v>
      </c>
      <c r="CA502" s="17">
        <f t="shared" si="281"/>
        <v>0</v>
      </c>
      <c r="CB502" s="17">
        <f t="shared" si="282"/>
        <v>0</v>
      </c>
      <c r="CC502" s="17">
        <f t="shared" si="283"/>
        <v>0</v>
      </c>
      <c r="CD502" s="17">
        <f t="shared" si="284"/>
        <v>0</v>
      </c>
      <c r="CE502" s="17">
        <f t="shared" si="285"/>
        <v>0</v>
      </c>
      <c r="CF502" s="17">
        <f t="shared" si="287"/>
        <v>0</v>
      </c>
      <c r="CG502" s="17">
        <f t="shared" si="288"/>
        <v>0</v>
      </c>
      <c r="CH502" s="17">
        <f t="shared" si="289"/>
        <v>0</v>
      </c>
      <c r="CI502" s="17">
        <f t="shared" si="290"/>
        <v>0</v>
      </c>
      <c r="CJ502" s="17">
        <f t="shared" si="291"/>
        <v>0</v>
      </c>
      <c r="CK502" s="17">
        <f t="shared" si="292"/>
        <v>0</v>
      </c>
      <c r="CL502" s="17">
        <f t="shared" si="293"/>
        <v>0</v>
      </c>
      <c r="CM502" s="17">
        <f t="shared" si="294"/>
        <v>0</v>
      </c>
      <c r="CN502" s="17">
        <f t="shared" si="295"/>
        <v>0</v>
      </c>
      <c r="CO502" s="17">
        <f t="shared" si="296"/>
        <v>0</v>
      </c>
      <c r="CP502" s="17">
        <f t="shared" si="297"/>
        <v>0</v>
      </c>
      <c r="CQ502" s="17">
        <f t="shared" si="298"/>
        <v>0</v>
      </c>
      <c r="CR502" s="17">
        <f t="shared" si="299"/>
        <v>0</v>
      </c>
      <c r="CS502" s="17">
        <f t="shared" si="300"/>
        <v>0</v>
      </c>
      <c r="CT502" s="17">
        <f t="shared" si="301"/>
        <v>0</v>
      </c>
      <c r="CU502" s="17">
        <f t="shared" si="302"/>
        <v>0</v>
      </c>
      <c r="CV502" s="17">
        <f t="shared" si="303"/>
        <v>0</v>
      </c>
      <c r="CW502" s="17">
        <f t="shared" si="304"/>
        <v>0</v>
      </c>
      <c r="CX502" s="17">
        <f t="shared" si="305"/>
        <v>0</v>
      </c>
      <c r="CY502" s="17">
        <f t="shared" si="306"/>
        <v>0</v>
      </c>
      <c r="CZ502" s="17">
        <f t="shared" si="307"/>
        <v>0</v>
      </c>
      <c r="DA502" s="17">
        <f t="shared" si="308"/>
        <v>0</v>
      </c>
      <c r="DB502" s="17">
        <f t="shared" si="309"/>
        <v>0</v>
      </c>
      <c r="DC502" s="17">
        <f t="shared" si="310"/>
        <v>0</v>
      </c>
      <c r="DD502" s="17">
        <f t="shared" si="311"/>
        <v>0</v>
      </c>
      <c r="DE502" s="17">
        <f t="shared" si="312"/>
        <v>0</v>
      </c>
      <c r="DF502" s="17">
        <f t="shared" si="313"/>
        <v>0</v>
      </c>
      <c r="DG502" s="17">
        <f t="shared" si="314"/>
        <v>0</v>
      </c>
      <c r="DH502" s="17">
        <f t="shared" si="315"/>
        <v>0</v>
      </c>
      <c r="DI502" s="17">
        <f t="shared" si="316"/>
        <v>0</v>
      </c>
      <c r="DJ502" s="17">
        <f t="shared" si="317"/>
        <v>0</v>
      </c>
      <c r="DK502" s="17">
        <f t="shared" si="318"/>
        <v>0</v>
      </c>
    </row>
    <row r="503" spans="2:115" ht="15" customHeight="1" x14ac:dyDescent="0.2">
      <c r="B503" s="156">
        <v>495</v>
      </c>
      <c r="C503" s="157"/>
      <c r="D503" s="158"/>
      <c r="E503" s="159"/>
      <c r="F503" s="159"/>
      <c r="G503" s="91"/>
      <c r="H503" s="92"/>
      <c r="I503" s="160"/>
      <c r="J503" s="92"/>
      <c r="K503" s="92"/>
      <c r="L503" s="160"/>
      <c r="M503" s="160"/>
      <c r="N503" s="160"/>
      <c r="O503" s="160"/>
      <c r="P503" s="160"/>
      <c r="Q503" s="160"/>
      <c r="R503" s="160"/>
      <c r="S503" s="92"/>
      <c r="T503" s="160"/>
      <c r="U503" s="92"/>
      <c r="V503" s="92"/>
      <c r="W503" s="92"/>
      <c r="X503" s="92"/>
      <c r="Y503" s="92"/>
      <c r="Z503" s="161"/>
      <c r="AA503" s="161"/>
      <c r="AB503" s="161"/>
      <c r="AC503" s="161"/>
      <c r="AD503" s="161"/>
      <c r="AE503" s="162"/>
      <c r="AF503" s="162"/>
      <c r="AG503" s="162"/>
      <c r="AH503" s="162"/>
      <c r="AI503" s="162"/>
      <c r="AJ503" s="162"/>
      <c r="AK503" s="162"/>
      <c r="AL503" s="162"/>
      <c r="AM503" s="162"/>
      <c r="AN503" s="162"/>
      <c r="AO503" s="162"/>
      <c r="AP503" s="162"/>
      <c r="AQ503" s="162"/>
      <c r="AR503" s="162"/>
      <c r="AS503" s="162"/>
      <c r="AT503" s="162"/>
      <c r="AU503" s="162"/>
      <c r="AV503" s="162"/>
      <c r="AW503" s="162"/>
      <c r="AX503" s="162"/>
      <c r="AY503" s="162"/>
      <c r="AZ503" s="162"/>
      <c r="BA503" s="162"/>
      <c r="BB503" s="162"/>
      <c r="BC503" s="162"/>
      <c r="BD503" s="162"/>
      <c r="BE503" s="162"/>
      <c r="BF503" s="163"/>
      <c r="BG503" s="163"/>
      <c r="BH503" s="163"/>
      <c r="BI503" s="164"/>
      <c r="BJ503" s="165"/>
      <c r="BK503" s="162"/>
      <c r="BL503" s="162"/>
      <c r="BM503" s="164"/>
      <c r="BN503" s="38"/>
      <c r="BO503" s="38"/>
      <c r="BP503" s="38"/>
      <c r="BQ503" s="38"/>
      <c r="BR503" s="38"/>
      <c r="BS503" s="38"/>
      <c r="BT503" s="114" t="str">
        <f t="shared" si="286"/>
        <v/>
      </c>
      <c r="BU503" s="38"/>
      <c r="BV503" s="38"/>
      <c r="BW503" s="38"/>
      <c r="BX503" s="38"/>
      <c r="BZ503" s="17">
        <f t="shared" si="280"/>
        <v>0</v>
      </c>
      <c r="CA503" s="17">
        <f t="shared" si="281"/>
        <v>0</v>
      </c>
      <c r="CB503" s="17">
        <f t="shared" si="282"/>
        <v>0</v>
      </c>
      <c r="CC503" s="17">
        <f t="shared" si="283"/>
        <v>0</v>
      </c>
      <c r="CD503" s="17">
        <f t="shared" si="284"/>
        <v>0</v>
      </c>
      <c r="CE503" s="17">
        <f t="shared" si="285"/>
        <v>0</v>
      </c>
      <c r="CF503" s="17">
        <f t="shared" si="287"/>
        <v>0</v>
      </c>
      <c r="CG503" s="17">
        <f t="shared" si="288"/>
        <v>0</v>
      </c>
      <c r="CH503" s="17">
        <f t="shared" si="289"/>
        <v>0</v>
      </c>
      <c r="CI503" s="17">
        <f t="shared" si="290"/>
        <v>0</v>
      </c>
      <c r="CJ503" s="17">
        <f t="shared" si="291"/>
        <v>0</v>
      </c>
      <c r="CK503" s="17">
        <f t="shared" si="292"/>
        <v>0</v>
      </c>
      <c r="CL503" s="17">
        <f t="shared" si="293"/>
        <v>0</v>
      </c>
      <c r="CM503" s="17">
        <f t="shared" si="294"/>
        <v>0</v>
      </c>
      <c r="CN503" s="17">
        <f t="shared" si="295"/>
        <v>0</v>
      </c>
      <c r="CO503" s="17">
        <f t="shared" si="296"/>
        <v>0</v>
      </c>
      <c r="CP503" s="17">
        <f t="shared" si="297"/>
        <v>0</v>
      </c>
      <c r="CQ503" s="17">
        <f t="shared" si="298"/>
        <v>0</v>
      </c>
      <c r="CR503" s="17">
        <f t="shared" si="299"/>
        <v>0</v>
      </c>
      <c r="CS503" s="17">
        <f t="shared" si="300"/>
        <v>0</v>
      </c>
      <c r="CT503" s="17">
        <f t="shared" si="301"/>
        <v>0</v>
      </c>
      <c r="CU503" s="17">
        <f t="shared" si="302"/>
        <v>0</v>
      </c>
      <c r="CV503" s="17">
        <f t="shared" si="303"/>
        <v>0</v>
      </c>
      <c r="CW503" s="17">
        <f t="shared" si="304"/>
        <v>0</v>
      </c>
      <c r="CX503" s="17">
        <f t="shared" si="305"/>
        <v>0</v>
      </c>
      <c r="CY503" s="17">
        <f t="shared" si="306"/>
        <v>0</v>
      </c>
      <c r="CZ503" s="17">
        <f t="shared" si="307"/>
        <v>0</v>
      </c>
      <c r="DA503" s="17">
        <f t="shared" si="308"/>
        <v>0</v>
      </c>
      <c r="DB503" s="17">
        <f t="shared" si="309"/>
        <v>0</v>
      </c>
      <c r="DC503" s="17">
        <f t="shared" si="310"/>
        <v>0</v>
      </c>
      <c r="DD503" s="17">
        <f t="shared" si="311"/>
        <v>0</v>
      </c>
      <c r="DE503" s="17">
        <f t="shared" si="312"/>
        <v>0</v>
      </c>
      <c r="DF503" s="17">
        <f t="shared" si="313"/>
        <v>0</v>
      </c>
      <c r="DG503" s="17">
        <f t="shared" si="314"/>
        <v>0</v>
      </c>
      <c r="DH503" s="17">
        <f t="shared" si="315"/>
        <v>0</v>
      </c>
      <c r="DI503" s="17">
        <f t="shared" si="316"/>
        <v>0</v>
      </c>
      <c r="DJ503" s="17">
        <f t="shared" si="317"/>
        <v>0</v>
      </c>
      <c r="DK503" s="17">
        <f t="shared" si="318"/>
        <v>0</v>
      </c>
    </row>
    <row r="504" spans="2:115" ht="15" customHeight="1" x14ac:dyDescent="0.2">
      <c r="B504" s="156">
        <v>496</v>
      </c>
      <c r="C504" s="157"/>
      <c r="D504" s="158"/>
      <c r="E504" s="159"/>
      <c r="F504" s="159"/>
      <c r="G504" s="91"/>
      <c r="H504" s="92"/>
      <c r="I504" s="160"/>
      <c r="J504" s="92"/>
      <c r="K504" s="92"/>
      <c r="L504" s="160"/>
      <c r="M504" s="160"/>
      <c r="N504" s="160"/>
      <c r="O504" s="160"/>
      <c r="P504" s="160"/>
      <c r="Q504" s="160"/>
      <c r="R504" s="160"/>
      <c r="S504" s="92"/>
      <c r="T504" s="160"/>
      <c r="U504" s="92"/>
      <c r="V504" s="92"/>
      <c r="W504" s="92"/>
      <c r="X504" s="92"/>
      <c r="Y504" s="92"/>
      <c r="Z504" s="161"/>
      <c r="AA504" s="161"/>
      <c r="AB504" s="161"/>
      <c r="AC504" s="161"/>
      <c r="AD504" s="161"/>
      <c r="AE504" s="162"/>
      <c r="AF504" s="162"/>
      <c r="AG504" s="162"/>
      <c r="AH504" s="162"/>
      <c r="AI504" s="162"/>
      <c r="AJ504" s="162"/>
      <c r="AK504" s="162"/>
      <c r="AL504" s="162"/>
      <c r="AM504" s="162"/>
      <c r="AN504" s="162"/>
      <c r="AO504" s="162"/>
      <c r="AP504" s="162"/>
      <c r="AQ504" s="162"/>
      <c r="AR504" s="162"/>
      <c r="AS504" s="162"/>
      <c r="AT504" s="162"/>
      <c r="AU504" s="162"/>
      <c r="AV504" s="162"/>
      <c r="AW504" s="162"/>
      <c r="AX504" s="162"/>
      <c r="AY504" s="162"/>
      <c r="AZ504" s="162"/>
      <c r="BA504" s="162"/>
      <c r="BB504" s="162"/>
      <c r="BC504" s="162"/>
      <c r="BD504" s="162"/>
      <c r="BE504" s="162"/>
      <c r="BF504" s="163"/>
      <c r="BG504" s="163"/>
      <c r="BH504" s="163"/>
      <c r="BI504" s="164"/>
      <c r="BJ504" s="165"/>
      <c r="BK504" s="162"/>
      <c r="BL504" s="162"/>
      <c r="BM504" s="164"/>
      <c r="BN504" s="38"/>
      <c r="BO504" s="38"/>
      <c r="BP504" s="38"/>
      <c r="BQ504" s="38"/>
      <c r="BR504" s="38"/>
      <c r="BS504" s="38"/>
      <c r="BT504" s="114" t="str">
        <f t="shared" si="286"/>
        <v/>
      </c>
      <c r="BU504" s="38"/>
      <c r="BV504" s="38"/>
      <c r="BW504" s="38"/>
      <c r="BX504" s="38"/>
      <c r="BZ504" s="17">
        <f t="shared" si="280"/>
        <v>0</v>
      </c>
      <c r="CA504" s="17">
        <f t="shared" si="281"/>
        <v>0</v>
      </c>
      <c r="CB504" s="17">
        <f t="shared" si="282"/>
        <v>0</v>
      </c>
      <c r="CC504" s="17">
        <f t="shared" si="283"/>
        <v>0</v>
      </c>
      <c r="CD504" s="17">
        <f t="shared" si="284"/>
        <v>0</v>
      </c>
      <c r="CE504" s="17">
        <f t="shared" si="285"/>
        <v>0</v>
      </c>
      <c r="CF504" s="17">
        <f t="shared" si="287"/>
        <v>0</v>
      </c>
      <c r="CG504" s="17">
        <f t="shared" si="288"/>
        <v>0</v>
      </c>
      <c r="CH504" s="17">
        <f t="shared" si="289"/>
        <v>0</v>
      </c>
      <c r="CI504" s="17">
        <f t="shared" si="290"/>
        <v>0</v>
      </c>
      <c r="CJ504" s="17">
        <f t="shared" si="291"/>
        <v>0</v>
      </c>
      <c r="CK504" s="17">
        <f t="shared" si="292"/>
        <v>0</v>
      </c>
      <c r="CL504" s="17">
        <f t="shared" si="293"/>
        <v>0</v>
      </c>
      <c r="CM504" s="17">
        <f t="shared" si="294"/>
        <v>0</v>
      </c>
      <c r="CN504" s="17">
        <f t="shared" si="295"/>
        <v>0</v>
      </c>
      <c r="CO504" s="17">
        <f t="shared" si="296"/>
        <v>0</v>
      </c>
      <c r="CP504" s="17">
        <f t="shared" si="297"/>
        <v>0</v>
      </c>
      <c r="CQ504" s="17">
        <f t="shared" si="298"/>
        <v>0</v>
      </c>
      <c r="CR504" s="17">
        <f t="shared" si="299"/>
        <v>0</v>
      </c>
      <c r="CS504" s="17">
        <f t="shared" si="300"/>
        <v>0</v>
      </c>
      <c r="CT504" s="17">
        <f t="shared" si="301"/>
        <v>0</v>
      </c>
      <c r="CU504" s="17">
        <f t="shared" si="302"/>
        <v>0</v>
      </c>
      <c r="CV504" s="17">
        <f t="shared" si="303"/>
        <v>0</v>
      </c>
      <c r="CW504" s="17">
        <f t="shared" si="304"/>
        <v>0</v>
      </c>
      <c r="CX504" s="17">
        <f t="shared" si="305"/>
        <v>0</v>
      </c>
      <c r="CY504" s="17">
        <f t="shared" si="306"/>
        <v>0</v>
      </c>
      <c r="CZ504" s="17">
        <f t="shared" si="307"/>
        <v>0</v>
      </c>
      <c r="DA504" s="17">
        <f t="shared" si="308"/>
        <v>0</v>
      </c>
      <c r="DB504" s="17">
        <f t="shared" si="309"/>
        <v>0</v>
      </c>
      <c r="DC504" s="17">
        <f t="shared" si="310"/>
        <v>0</v>
      </c>
      <c r="DD504" s="17">
        <f t="shared" si="311"/>
        <v>0</v>
      </c>
      <c r="DE504" s="17">
        <f t="shared" si="312"/>
        <v>0</v>
      </c>
      <c r="DF504" s="17">
        <f t="shared" si="313"/>
        <v>0</v>
      </c>
      <c r="DG504" s="17">
        <f t="shared" si="314"/>
        <v>0</v>
      </c>
      <c r="DH504" s="17">
        <f t="shared" si="315"/>
        <v>0</v>
      </c>
      <c r="DI504" s="17">
        <f t="shared" si="316"/>
        <v>0</v>
      </c>
      <c r="DJ504" s="17">
        <f t="shared" si="317"/>
        <v>0</v>
      </c>
      <c r="DK504" s="17">
        <f t="shared" si="318"/>
        <v>0</v>
      </c>
    </row>
    <row r="505" spans="2:115" ht="15" customHeight="1" x14ac:dyDescent="0.2">
      <c r="B505" s="156">
        <v>497</v>
      </c>
      <c r="C505" s="157"/>
      <c r="D505" s="158"/>
      <c r="E505" s="159"/>
      <c r="F505" s="159"/>
      <c r="G505" s="91"/>
      <c r="H505" s="92"/>
      <c r="I505" s="160"/>
      <c r="J505" s="92"/>
      <c r="K505" s="92"/>
      <c r="L505" s="160"/>
      <c r="M505" s="160"/>
      <c r="N505" s="160"/>
      <c r="O505" s="160"/>
      <c r="P505" s="160"/>
      <c r="Q505" s="160"/>
      <c r="R505" s="160"/>
      <c r="S505" s="92"/>
      <c r="T505" s="160"/>
      <c r="U505" s="92"/>
      <c r="V505" s="92"/>
      <c r="W505" s="92"/>
      <c r="X505" s="92"/>
      <c r="Y505" s="92"/>
      <c r="Z505" s="161"/>
      <c r="AA505" s="161"/>
      <c r="AB505" s="161"/>
      <c r="AC505" s="161"/>
      <c r="AD505" s="161"/>
      <c r="AE505" s="162"/>
      <c r="AF505" s="162"/>
      <c r="AG505" s="162"/>
      <c r="AH505" s="162"/>
      <c r="AI505" s="162"/>
      <c r="AJ505" s="162"/>
      <c r="AK505" s="162"/>
      <c r="AL505" s="162"/>
      <c r="AM505" s="162"/>
      <c r="AN505" s="162"/>
      <c r="AO505" s="162"/>
      <c r="AP505" s="162"/>
      <c r="AQ505" s="162"/>
      <c r="AR505" s="162"/>
      <c r="AS505" s="162"/>
      <c r="AT505" s="162"/>
      <c r="AU505" s="162"/>
      <c r="AV505" s="162"/>
      <c r="AW505" s="162"/>
      <c r="AX505" s="162"/>
      <c r="AY505" s="162"/>
      <c r="AZ505" s="162"/>
      <c r="BA505" s="162"/>
      <c r="BB505" s="162"/>
      <c r="BC505" s="162"/>
      <c r="BD505" s="162"/>
      <c r="BE505" s="162"/>
      <c r="BF505" s="163"/>
      <c r="BG505" s="163"/>
      <c r="BH505" s="163"/>
      <c r="BI505" s="164"/>
      <c r="BJ505" s="165"/>
      <c r="BK505" s="162"/>
      <c r="BL505" s="162"/>
      <c r="BM505" s="164"/>
      <c r="BN505" s="38"/>
      <c r="BO505" s="38"/>
      <c r="BP505" s="38"/>
      <c r="BQ505" s="38"/>
      <c r="BR505" s="38"/>
      <c r="BS505" s="38"/>
      <c r="BT505" s="114" t="str">
        <f t="shared" si="286"/>
        <v/>
      </c>
      <c r="BU505" s="38"/>
      <c r="BV505" s="38"/>
      <c r="BW505" s="38"/>
      <c r="BX505" s="38"/>
      <c r="BZ505" s="17">
        <f t="shared" si="280"/>
        <v>0</v>
      </c>
      <c r="CA505" s="17">
        <f t="shared" si="281"/>
        <v>0</v>
      </c>
      <c r="CB505" s="17">
        <f t="shared" si="282"/>
        <v>0</v>
      </c>
      <c r="CC505" s="17">
        <f t="shared" si="283"/>
        <v>0</v>
      </c>
      <c r="CD505" s="17">
        <f t="shared" si="284"/>
        <v>0</v>
      </c>
      <c r="CE505" s="17">
        <f t="shared" si="285"/>
        <v>0</v>
      </c>
      <c r="CF505" s="17">
        <f t="shared" si="287"/>
        <v>0</v>
      </c>
      <c r="CG505" s="17">
        <f t="shared" si="288"/>
        <v>0</v>
      </c>
      <c r="CH505" s="17">
        <f t="shared" si="289"/>
        <v>0</v>
      </c>
      <c r="CI505" s="17">
        <f t="shared" si="290"/>
        <v>0</v>
      </c>
      <c r="CJ505" s="17">
        <f t="shared" si="291"/>
        <v>0</v>
      </c>
      <c r="CK505" s="17">
        <f t="shared" si="292"/>
        <v>0</v>
      </c>
      <c r="CL505" s="17">
        <f t="shared" si="293"/>
        <v>0</v>
      </c>
      <c r="CM505" s="17">
        <f t="shared" si="294"/>
        <v>0</v>
      </c>
      <c r="CN505" s="17">
        <f t="shared" si="295"/>
        <v>0</v>
      </c>
      <c r="CO505" s="17">
        <f t="shared" si="296"/>
        <v>0</v>
      </c>
      <c r="CP505" s="17">
        <f t="shared" si="297"/>
        <v>0</v>
      </c>
      <c r="CQ505" s="17">
        <f t="shared" si="298"/>
        <v>0</v>
      </c>
      <c r="CR505" s="17">
        <f t="shared" si="299"/>
        <v>0</v>
      </c>
      <c r="CS505" s="17">
        <f t="shared" si="300"/>
        <v>0</v>
      </c>
      <c r="CT505" s="17">
        <f t="shared" si="301"/>
        <v>0</v>
      </c>
      <c r="CU505" s="17">
        <f t="shared" si="302"/>
        <v>0</v>
      </c>
      <c r="CV505" s="17">
        <f t="shared" si="303"/>
        <v>0</v>
      </c>
      <c r="CW505" s="17">
        <f t="shared" si="304"/>
        <v>0</v>
      </c>
      <c r="CX505" s="17">
        <f t="shared" si="305"/>
        <v>0</v>
      </c>
      <c r="CY505" s="17">
        <f t="shared" si="306"/>
        <v>0</v>
      </c>
      <c r="CZ505" s="17">
        <f t="shared" si="307"/>
        <v>0</v>
      </c>
      <c r="DA505" s="17">
        <f t="shared" si="308"/>
        <v>0</v>
      </c>
      <c r="DB505" s="17">
        <f t="shared" si="309"/>
        <v>0</v>
      </c>
      <c r="DC505" s="17">
        <f t="shared" si="310"/>
        <v>0</v>
      </c>
      <c r="DD505" s="17">
        <f t="shared" si="311"/>
        <v>0</v>
      </c>
      <c r="DE505" s="17">
        <f t="shared" si="312"/>
        <v>0</v>
      </c>
      <c r="DF505" s="17">
        <f t="shared" si="313"/>
        <v>0</v>
      </c>
      <c r="DG505" s="17">
        <f t="shared" si="314"/>
        <v>0</v>
      </c>
      <c r="DH505" s="17">
        <f t="shared" si="315"/>
        <v>0</v>
      </c>
      <c r="DI505" s="17">
        <f t="shared" si="316"/>
        <v>0</v>
      </c>
      <c r="DJ505" s="17">
        <f t="shared" si="317"/>
        <v>0</v>
      </c>
      <c r="DK505" s="17">
        <f t="shared" si="318"/>
        <v>0</v>
      </c>
    </row>
    <row r="506" spans="2:115" ht="15" customHeight="1" x14ac:dyDescent="0.2">
      <c r="B506" s="156">
        <v>498</v>
      </c>
      <c r="C506" s="157"/>
      <c r="D506" s="158"/>
      <c r="E506" s="159"/>
      <c r="F506" s="159"/>
      <c r="G506" s="91"/>
      <c r="H506" s="92"/>
      <c r="I506" s="160"/>
      <c r="J506" s="92"/>
      <c r="K506" s="92"/>
      <c r="L506" s="160"/>
      <c r="M506" s="160"/>
      <c r="N506" s="160"/>
      <c r="O506" s="160"/>
      <c r="P506" s="160"/>
      <c r="Q506" s="160"/>
      <c r="R506" s="160"/>
      <c r="S506" s="92"/>
      <c r="T506" s="160"/>
      <c r="U506" s="92"/>
      <c r="V506" s="92"/>
      <c r="W506" s="92"/>
      <c r="X506" s="92"/>
      <c r="Y506" s="92"/>
      <c r="Z506" s="161"/>
      <c r="AA506" s="161"/>
      <c r="AB506" s="161"/>
      <c r="AC506" s="161"/>
      <c r="AD506" s="161"/>
      <c r="AE506" s="162"/>
      <c r="AF506" s="162"/>
      <c r="AG506" s="162"/>
      <c r="AH506" s="162"/>
      <c r="AI506" s="162"/>
      <c r="AJ506" s="162"/>
      <c r="AK506" s="162"/>
      <c r="AL506" s="162"/>
      <c r="AM506" s="162"/>
      <c r="AN506" s="162"/>
      <c r="AO506" s="162"/>
      <c r="AP506" s="162"/>
      <c r="AQ506" s="162"/>
      <c r="AR506" s="162"/>
      <c r="AS506" s="162"/>
      <c r="AT506" s="162"/>
      <c r="AU506" s="162"/>
      <c r="AV506" s="162"/>
      <c r="AW506" s="162"/>
      <c r="AX506" s="162"/>
      <c r="AY506" s="162"/>
      <c r="AZ506" s="162"/>
      <c r="BA506" s="162"/>
      <c r="BB506" s="162"/>
      <c r="BC506" s="162"/>
      <c r="BD506" s="162"/>
      <c r="BE506" s="162"/>
      <c r="BF506" s="163"/>
      <c r="BG506" s="163"/>
      <c r="BH506" s="163"/>
      <c r="BI506" s="164"/>
      <c r="BJ506" s="165"/>
      <c r="BK506" s="162"/>
      <c r="BL506" s="162"/>
      <c r="BM506" s="164"/>
      <c r="BN506" s="38"/>
      <c r="BO506" s="38"/>
      <c r="BP506" s="38"/>
      <c r="BQ506" s="38"/>
      <c r="BR506" s="38"/>
      <c r="BS506" s="38"/>
      <c r="BT506" s="114" t="str">
        <f t="shared" si="286"/>
        <v/>
      </c>
      <c r="BU506" s="38"/>
      <c r="BV506" s="38"/>
      <c r="BW506" s="38"/>
      <c r="BX506" s="38"/>
      <c r="BZ506" s="17">
        <f t="shared" si="280"/>
        <v>0</v>
      </c>
      <c r="CA506" s="17">
        <f t="shared" si="281"/>
        <v>0</v>
      </c>
      <c r="CB506" s="17">
        <f t="shared" si="282"/>
        <v>0</v>
      </c>
      <c r="CC506" s="17">
        <f t="shared" si="283"/>
        <v>0</v>
      </c>
      <c r="CD506" s="17">
        <f t="shared" si="284"/>
        <v>0</v>
      </c>
      <c r="CE506" s="17">
        <f t="shared" si="285"/>
        <v>0</v>
      </c>
      <c r="CF506" s="17">
        <f t="shared" si="287"/>
        <v>0</v>
      </c>
      <c r="CG506" s="17">
        <f t="shared" si="288"/>
        <v>0</v>
      </c>
      <c r="CH506" s="17">
        <f t="shared" si="289"/>
        <v>0</v>
      </c>
      <c r="CI506" s="17">
        <f t="shared" si="290"/>
        <v>0</v>
      </c>
      <c r="CJ506" s="17">
        <f t="shared" si="291"/>
        <v>0</v>
      </c>
      <c r="CK506" s="17">
        <f t="shared" si="292"/>
        <v>0</v>
      </c>
      <c r="CL506" s="17">
        <f t="shared" si="293"/>
        <v>0</v>
      </c>
      <c r="CM506" s="17">
        <f t="shared" si="294"/>
        <v>0</v>
      </c>
      <c r="CN506" s="17">
        <f t="shared" si="295"/>
        <v>0</v>
      </c>
      <c r="CO506" s="17">
        <f t="shared" si="296"/>
        <v>0</v>
      </c>
      <c r="CP506" s="17">
        <f t="shared" si="297"/>
        <v>0</v>
      </c>
      <c r="CQ506" s="17">
        <f t="shared" si="298"/>
        <v>0</v>
      </c>
      <c r="CR506" s="17">
        <f t="shared" si="299"/>
        <v>0</v>
      </c>
      <c r="CS506" s="17">
        <f t="shared" si="300"/>
        <v>0</v>
      </c>
      <c r="CT506" s="17">
        <f t="shared" si="301"/>
        <v>0</v>
      </c>
      <c r="CU506" s="17">
        <f t="shared" si="302"/>
        <v>0</v>
      </c>
      <c r="CV506" s="17">
        <f t="shared" si="303"/>
        <v>0</v>
      </c>
      <c r="CW506" s="17">
        <f t="shared" si="304"/>
        <v>0</v>
      </c>
      <c r="CX506" s="17">
        <f t="shared" si="305"/>
        <v>0</v>
      </c>
      <c r="CY506" s="17">
        <f t="shared" si="306"/>
        <v>0</v>
      </c>
      <c r="CZ506" s="17">
        <f t="shared" si="307"/>
        <v>0</v>
      </c>
      <c r="DA506" s="17">
        <f t="shared" si="308"/>
        <v>0</v>
      </c>
      <c r="DB506" s="17">
        <f t="shared" si="309"/>
        <v>0</v>
      </c>
      <c r="DC506" s="17">
        <f t="shared" si="310"/>
        <v>0</v>
      </c>
      <c r="DD506" s="17">
        <f t="shared" si="311"/>
        <v>0</v>
      </c>
      <c r="DE506" s="17">
        <f t="shared" si="312"/>
        <v>0</v>
      </c>
      <c r="DF506" s="17">
        <f t="shared" si="313"/>
        <v>0</v>
      </c>
      <c r="DG506" s="17">
        <f t="shared" si="314"/>
        <v>0</v>
      </c>
      <c r="DH506" s="17">
        <f t="shared" si="315"/>
        <v>0</v>
      </c>
      <c r="DI506" s="17">
        <f t="shared" si="316"/>
        <v>0</v>
      </c>
      <c r="DJ506" s="17">
        <f t="shared" si="317"/>
        <v>0</v>
      </c>
      <c r="DK506" s="17">
        <f t="shared" si="318"/>
        <v>0</v>
      </c>
    </row>
    <row r="507" spans="2:115" ht="15" customHeight="1" x14ac:dyDescent="0.2">
      <c r="B507" s="156">
        <v>499</v>
      </c>
      <c r="C507" s="157"/>
      <c r="D507" s="158"/>
      <c r="E507" s="159"/>
      <c r="F507" s="159"/>
      <c r="G507" s="91"/>
      <c r="H507" s="92"/>
      <c r="I507" s="160"/>
      <c r="J507" s="92"/>
      <c r="K507" s="92"/>
      <c r="L507" s="160"/>
      <c r="M507" s="160"/>
      <c r="N507" s="160"/>
      <c r="O507" s="160"/>
      <c r="P507" s="160"/>
      <c r="Q507" s="160"/>
      <c r="R507" s="160"/>
      <c r="S507" s="92"/>
      <c r="T507" s="160"/>
      <c r="U507" s="92"/>
      <c r="V507" s="92"/>
      <c r="W507" s="92"/>
      <c r="X507" s="92"/>
      <c r="Y507" s="92"/>
      <c r="Z507" s="161"/>
      <c r="AA507" s="161"/>
      <c r="AB507" s="161"/>
      <c r="AC507" s="161"/>
      <c r="AD507" s="161"/>
      <c r="AE507" s="162"/>
      <c r="AF507" s="162"/>
      <c r="AG507" s="162"/>
      <c r="AH507" s="162"/>
      <c r="AI507" s="162"/>
      <c r="AJ507" s="162"/>
      <c r="AK507" s="162"/>
      <c r="AL507" s="162"/>
      <c r="AM507" s="162"/>
      <c r="AN507" s="162"/>
      <c r="AO507" s="162"/>
      <c r="AP507" s="162"/>
      <c r="AQ507" s="162"/>
      <c r="AR507" s="162"/>
      <c r="AS507" s="162"/>
      <c r="AT507" s="162"/>
      <c r="AU507" s="162"/>
      <c r="AV507" s="162"/>
      <c r="AW507" s="162"/>
      <c r="AX507" s="162"/>
      <c r="AY507" s="162"/>
      <c r="AZ507" s="162"/>
      <c r="BA507" s="162"/>
      <c r="BB507" s="162"/>
      <c r="BC507" s="162"/>
      <c r="BD507" s="162"/>
      <c r="BE507" s="162"/>
      <c r="BF507" s="163"/>
      <c r="BG507" s="163"/>
      <c r="BH507" s="163"/>
      <c r="BI507" s="164"/>
      <c r="BJ507" s="165"/>
      <c r="BK507" s="162"/>
      <c r="BL507" s="162"/>
      <c r="BM507" s="164"/>
      <c r="BN507" s="38"/>
      <c r="BO507" s="38"/>
      <c r="BP507" s="38"/>
      <c r="BQ507" s="38"/>
      <c r="BR507" s="38"/>
      <c r="BS507" s="38"/>
      <c r="BT507" s="114" t="str">
        <f t="shared" si="286"/>
        <v/>
      </c>
      <c r="BU507" s="38"/>
      <c r="BV507" s="38"/>
      <c r="BW507" s="38"/>
      <c r="BX507" s="38"/>
      <c r="BZ507" s="17">
        <f t="shared" si="280"/>
        <v>0</v>
      </c>
      <c r="CA507" s="17">
        <f t="shared" si="281"/>
        <v>0</v>
      </c>
      <c r="CB507" s="17">
        <f t="shared" si="282"/>
        <v>0</v>
      </c>
      <c r="CC507" s="17">
        <f t="shared" si="283"/>
        <v>0</v>
      </c>
      <c r="CD507" s="17">
        <f t="shared" si="284"/>
        <v>0</v>
      </c>
      <c r="CE507" s="17">
        <f t="shared" si="285"/>
        <v>0</v>
      </c>
      <c r="CF507" s="17">
        <f t="shared" si="287"/>
        <v>0</v>
      </c>
      <c r="CG507" s="17">
        <f t="shared" si="288"/>
        <v>0</v>
      </c>
      <c r="CH507" s="17">
        <f t="shared" si="289"/>
        <v>0</v>
      </c>
      <c r="CI507" s="17">
        <f t="shared" si="290"/>
        <v>0</v>
      </c>
      <c r="CJ507" s="17">
        <f t="shared" si="291"/>
        <v>0</v>
      </c>
      <c r="CK507" s="17">
        <f t="shared" si="292"/>
        <v>0</v>
      </c>
      <c r="CL507" s="17">
        <f t="shared" si="293"/>
        <v>0</v>
      </c>
      <c r="CM507" s="17">
        <f t="shared" si="294"/>
        <v>0</v>
      </c>
      <c r="CN507" s="17">
        <f t="shared" si="295"/>
        <v>0</v>
      </c>
      <c r="CO507" s="17">
        <f t="shared" si="296"/>
        <v>0</v>
      </c>
      <c r="CP507" s="17">
        <f t="shared" si="297"/>
        <v>0</v>
      </c>
      <c r="CQ507" s="17">
        <f t="shared" si="298"/>
        <v>0</v>
      </c>
      <c r="CR507" s="17">
        <f t="shared" si="299"/>
        <v>0</v>
      </c>
      <c r="CS507" s="17">
        <f t="shared" si="300"/>
        <v>0</v>
      </c>
      <c r="CT507" s="17">
        <f t="shared" si="301"/>
        <v>0</v>
      </c>
      <c r="CU507" s="17">
        <f t="shared" si="302"/>
        <v>0</v>
      </c>
      <c r="CV507" s="17">
        <f t="shared" si="303"/>
        <v>0</v>
      </c>
      <c r="CW507" s="17">
        <f t="shared" si="304"/>
        <v>0</v>
      </c>
      <c r="CX507" s="17">
        <f t="shared" si="305"/>
        <v>0</v>
      </c>
      <c r="CY507" s="17">
        <f t="shared" si="306"/>
        <v>0</v>
      </c>
      <c r="CZ507" s="17">
        <f t="shared" si="307"/>
        <v>0</v>
      </c>
      <c r="DA507" s="17">
        <f t="shared" si="308"/>
        <v>0</v>
      </c>
      <c r="DB507" s="17">
        <f t="shared" si="309"/>
        <v>0</v>
      </c>
      <c r="DC507" s="17">
        <f t="shared" si="310"/>
        <v>0</v>
      </c>
      <c r="DD507" s="17">
        <f t="shared" si="311"/>
        <v>0</v>
      </c>
      <c r="DE507" s="17">
        <f t="shared" si="312"/>
        <v>0</v>
      </c>
      <c r="DF507" s="17">
        <f t="shared" si="313"/>
        <v>0</v>
      </c>
      <c r="DG507" s="17">
        <f t="shared" si="314"/>
        <v>0</v>
      </c>
      <c r="DH507" s="17">
        <f t="shared" si="315"/>
        <v>0</v>
      </c>
      <c r="DI507" s="17">
        <f t="shared" si="316"/>
        <v>0</v>
      </c>
      <c r="DJ507" s="17">
        <f t="shared" si="317"/>
        <v>0</v>
      </c>
      <c r="DK507" s="17">
        <f t="shared" si="318"/>
        <v>0</v>
      </c>
    </row>
    <row r="508" spans="2:115" ht="15" customHeight="1" x14ac:dyDescent="0.2">
      <c r="B508" s="156">
        <v>500</v>
      </c>
      <c r="C508" s="157"/>
      <c r="D508" s="158"/>
      <c r="E508" s="159"/>
      <c r="F508" s="159"/>
      <c r="G508" s="91"/>
      <c r="H508" s="92"/>
      <c r="I508" s="160"/>
      <c r="J508" s="92"/>
      <c r="K508" s="92"/>
      <c r="L508" s="160"/>
      <c r="M508" s="160"/>
      <c r="N508" s="160"/>
      <c r="O508" s="160"/>
      <c r="P508" s="160"/>
      <c r="Q508" s="160"/>
      <c r="R508" s="160"/>
      <c r="S508" s="92"/>
      <c r="T508" s="160"/>
      <c r="U508" s="92"/>
      <c r="V508" s="92"/>
      <c r="W508" s="92"/>
      <c r="X508" s="92"/>
      <c r="Y508" s="92"/>
      <c r="Z508" s="161"/>
      <c r="AA508" s="161"/>
      <c r="AB508" s="161"/>
      <c r="AC508" s="161"/>
      <c r="AD508" s="161"/>
      <c r="AE508" s="162"/>
      <c r="AF508" s="162"/>
      <c r="AG508" s="162"/>
      <c r="AH508" s="162"/>
      <c r="AI508" s="162"/>
      <c r="AJ508" s="162"/>
      <c r="AK508" s="162"/>
      <c r="AL508" s="162"/>
      <c r="AM508" s="162"/>
      <c r="AN508" s="162"/>
      <c r="AO508" s="162"/>
      <c r="AP508" s="162"/>
      <c r="AQ508" s="162"/>
      <c r="AR508" s="162"/>
      <c r="AS508" s="162"/>
      <c r="AT508" s="162"/>
      <c r="AU508" s="162"/>
      <c r="AV508" s="162"/>
      <c r="AW508" s="162"/>
      <c r="AX508" s="162"/>
      <c r="AY508" s="162"/>
      <c r="AZ508" s="162"/>
      <c r="BA508" s="162"/>
      <c r="BB508" s="162"/>
      <c r="BC508" s="162"/>
      <c r="BD508" s="162"/>
      <c r="BE508" s="162"/>
      <c r="BF508" s="163"/>
      <c r="BG508" s="163"/>
      <c r="BH508" s="163"/>
      <c r="BI508" s="164"/>
      <c r="BJ508" s="165"/>
      <c r="BK508" s="162"/>
      <c r="BL508" s="162"/>
      <c r="BM508" s="164"/>
      <c r="BN508" s="38"/>
      <c r="BO508" s="38"/>
      <c r="BP508" s="38"/>
      <c r="BQ508" s="38"/>
      <c r="BR508" s="38"/>
      <c r="BS508" s="38"/>
      <c r="BT508" s="114" t="str">
        <f t="shared" si="286"/>
        <v/>
      </c>
      <c r="BU508" s="38"/>
      <c r="BV508" s="38"/>
      <c r="BW508" s="38"/>
      <c r="BX508" s="38"/>
      <c r="BZ508" s="17">
        <f t="shared" si="280"/>
        <v>0</v>
      </c>
      <c r="CA508" s="17">
        <f t="shared" si="281"/>
        <v>0</v>
      </c>
      <c r="CB508" s="17">
        <f t="shared" si="282"/>
        <v>0</v>
      </c>
      <c r="CC508" s="17">
        <f t="shared" si="283"/>
        <v>0</v>
      </c>
      <c r="CD508" s="17">
        <f t="shared" si="284"/>
        <v>0</v>
      </c>
      <c r="CE508" s="17">
        <f t="shared" si="285"/>
        <v>0</v>
      </c>
      <c r="CF508" s="17">
        <f t="shared" si="287"/>
        <v>0</v>
      </c>
      <c r="CG508" s="17">
        <f t="shared" si="288"/>
        <v>0</v>
      </c>
      <c r="CH508" s="17">
        <f t="shared" si="289"/>
        <v>0</v>
      </c>
      <c r="CI508" s="17">
        <f t="shared" si="290"/>
        <v>0</v>
      </c>
      <c r="CJ508" s="17">
        <f t="shared" si="291"/>
        <v>0</v>
      </c>
      <c r="CK508" s="17">
        <f t="shared" si="292"/>
        <v>0</v>
      </c>
      <c r="CL508" s="17">
        <f t="shared" si="293"/>
        <v>0</v>
      </c>
      <c r="CM508" s="17">
        <f t="shared" si="294"/>
        <v>0</v>
      </c>
      <c r="CN508" s="17">
        <f t="shared" si="295"/>
        <v>0</v>
      </c>
      <c r="CO508" s="17">
        <f t="shared" si="296"/>
        <v>0</v>
      </c>
      <c r="CP508" s="17">
        <f t="shared" si="297"/>
        <v>0</v>
      </c>
      <c r="CQ508" s="17">
        <f t="shared" si="298"/>
        <v>0</v>
      </c>
      <c r="CR508" s="17">
        <f t="shared" si="299"/>
        <v>0</v>
      </c>
      <c r="CS508" s="17">
        <f t="shared" si="300"/>
        <v>0</v>
      </c>
      <c r="CT508" s="17">
        <f t="shared" si="301"/>
        <v>0</v>
      </c>
      <c r="CU508" s="17">
        <f t="shared" si="302"/>
        <v>0</v>
      </c>
      <c r="CV508" s="17">
        <f t="shared" si="303"/>
        <v>0</v>
      </c>
      <c r="CW508" s="17">
        <f t="shared" si="304"/>
        <v>0</v>
      </c>
      <c r="CX508" s="17">
        <f t="shared" si="305"/>
        <v>0</v>
      </c>
      <c r="CY508" s="17">
        <f t="shared" si="306"/>
        <v>0</v>
      </c>
      <c r="CZ508" s="17">
        <f t="shared" si="307"/>
        <v>0</v>
      </c>
      <c r="DA508" s="17">
        <f t="shared" si="308"/>
        <v>0</v>
      </c>
      <c r="DB508" s="17">
        <f t="shared" si="309"/>
        <v>0</v>
      </c>
      <c r="DC508" s="17">
        <f t="shared" si="310"/>
        <v>0</v>
      </c>
      <c r="DD508" s="17">
        <f t="shared" si="311"/>
        <v>0</v>
      </c>
      <c r="DE508" s="17">
        <f t="shared" si="312"/>
        <v>0</v>
      </c>
      <c r="DF508" s="17">
        <f t="shared" si="313"/>
        <v>0</v>
      </c>
      <c r="DG508" s="17">
        <f t="shared" si="314"/>
        <v>0</v>
      </c>
      <c r="DH508" s="17">
        <f t="shared" si="315"/>
        <v>0</v>
      </c>
      <c r="DI508" s="17">
        <f t="shared" si="316"/>
        <v>0</v>
      </c>
      <c r="DJ508" s="17">
        <f t="shared" si="317"/>
        <v>0</v>
      </c>
      <c r="DK508" s="17">
        <f t="shared" si="318"/>
        <v>0</v>
      </c>
    </row>
    <row r="509" spans="2:115" ht="15" customHeight="1" x14ac:dyDescent="0.2">
      <c r="B509" s="156">
        <v>501</v>
      </c>
      <c r="C509" s="157"/>
      <c r="D509" s="158"/>
      <c r="E509" s="159"/>
      <c r="F509" s="159"/>
      <c r="G509" s="91"/>
      <c r="H509" s="92"/>
      <c r="I509" s="160"/>
      <c r="J509" s="92"/>
      <c r="K509" s="92"/>
      <c r="L509" s="160"/>
      <c r="M509" s="160"/>
      <c r="N509" s="160"/>
      <c r="O509" s="160"/>
      <c r="P509" s="160"/>
      <c r="Q509" s="160"/>
      <c r="R509" s="160"/>
      <c r="S509" s="92"/>
      <c r="T509" s="160"/>
      <c r="U509" s="92"/>
      <c r="V509" s="92"/>
      <c r="W509" s="92"/>
      <c r="X509" s="92"/>
      <c r="Y509" s="92"/>
      <c r="Z509" s="161"/>
      <c r="AA509" s="161"/>
      <c r="AB509" s="161"/>
      <c r="AC509" s="161"/>
      <c r="AD509" s="161"/>
      <c r="AE509" s="162"/>
      <c r="AF509" s="162"/>
      <c r="AG509" s="162"/>
      <c r="AH509" s="162"/>
      <c r="AI509" s="162"/>
      <c r="AJ509" s="162"/>
      <c r="AK509" s="162"/>
      <c r="AL509" s="162"/>
      <c r="AM509" s="162"/>
      <c r="AN509" s="162"/>
      <c r="AO509" s="162"/>
      <c r="AP509" s="162"/>
      <c r="AQ509" s="162"/>
      <c r="AR509" s="162"/>
      <c r="AS509" s="162"/>
      <c r="AT509" s="162"/>
      <c r="AU509" s="162"/>
      <c r="AV509" s="162"/>
      <c r="AW509" s="162"/>
      <c r="AX509" s="162"/>
      <c r="AY509" s="162"/>
      <c r="AZ509" s="162"/>
      <c r="BA509" s="162"/>
      <c r="BB509" s="162"/>
      <c r="BC509" s="162"/>
      <c r="BD509" s="162"/>
      <c r="BE509" s="162"/>
      <c r="BF509" s="163"/>
      <c r="BG509" s="163"/>
      <c r="BH509" s="163"/>
      <c r="BI509" s="164"/>
      <c r="BJ509" s="165"/>
      <c r="BK509" s="162"/>
      <c r="BL509" s="162"/>
      <c r="BM509" s="164"/>
      <c r="BN509" s="38"/>
      <c r="BO509" s="38"/>
      <c r="BP509" s="38"/>
      <c r="BQ509" s="38"/>
      <c r="BR509" s="38"/>
      <c r="BS509" s="38"/>
      <c r="BT509" s="114" t="str">
        <f t="shared" si="286"/>
        <v/>
      </c>
      <c r="BU509" s="38"/>
      <c r="BV509" s="38"/>
      <c r="BW509" s="38"/>
      <c r="BX509" s="38"/>
      <c r="BZ509" s="17">
        <f t="shared" si="280"/>
        <v>0</v>
      </c>
      <c r="CA509" s="17">
        <f t="shared" si="281"/>
        <v>0</v>
      </c>
      <c r="CB509" s="17">
        <f t="shared" si="282"/>
        <v>0</v>
      </c>
      <c r="CC509" s="17">
        <f t="shared" si="283"/>
        <v>0</v>
      </c>
      <c r="CD509" s="17">
        <f t="shared" si="284"/>
        <v>0</v>
      </c>
      <c r="CE509" s="17">
        <f t="shared" si="285"/>
        <v>0</v>
      </c>
      <c r="CF509" s="17">
        <f t="shared" si="287"/>
        <v>0</v>
      </c>
      <c r="CG509" s="17">
        <f t="shared" si="288"/>
        <v>0</v>
      </c>
      <c r="CH509" s="17">
        <f t="shared" si="289"/>
        <v>0</v>
      </c>
      <c r="CI509" s="17">
        <f t="shared" si="290"/>
        <v>0</v>
      </c>
      <c r="CJ509" s="17">
        <f t="shared" si="291"/>
        <v>0</v>
      </c>
      <c r="CK509" s="17">
        <f t="shared" si="292"/>
        <v>0</v>
      </c>
      <c r="CL509" s="17">
        <f t="shared" si="293"/>
        <v>0</v>
      </c>
      <c r="CM509" s="17">
        <f t="shared" si="294"/>
        <v>0</v>
      </c>
      <c r="CN509" s="17">
        <f t="shared" si="295"/>
        <v>0</v>
      </c>
      <c r="CO509" s="17">
        <f t="shared" si="296"/>
        <v>0</v>
      </c>
      <c r="CP509" s="17">
        <f t="shared" si="297"/>
        <v>0</v>
      </c>
      <c r="CQ509" s="17">
        <f t="shared" si="298"/>
        <v>0</v>
      </c>
      <c r="CR509" s="17">
        <f t="shared" si="299"/>
        <v>0</v>
      </c>
      <c r="CS509" s="17">
        <f t="shared" si="300"/>
        <v>0</v>
      </c>
      <c r="CT509" s="17">
        <f t="shared" si="301"/>
        <v>0</v>
      </c>
      <c r="CU509" s="17">
        <f t="shared" si="302"/>
        <v>0</v>
      </c>
      <c r="CV509" s="17">
        <f t="shared" si="303"/>
        <v>0</v>
      </c>
      <c r="CW509" s="17">
        <f t="shared" si="304"/>
        <v>0</v>
      </c>
      <c r="CX509" s="17">
        <f t="shared" si="305"/>
        <v>0</v>
      </c>
      <c r="CY509" s="17">
        <f t="shared" si="306"/>
        <v>0</v>
      </c>
      <c r="CZ509" s="17">
        <f t="shared" si="307"/>
        <v>0</v>
      </c>
      <c r="DA509" s="17">
        <f t="shared" si="308"/>
        <v>0</v>
      </c>
      <c r="DB509" s="17">
        <f t="shared" si="309"/>
        <v>0</v>
      </c>
      <c r="DC509" s="17">
        <f t="shared" si="310"/>
        <v>0</v>
      </c>
      <c r="DD509" s="17">
        <f t="shared" si="311"/>
        <v>0</v>
      </c>
      <c r="DE509" s="17">
        <f t="shared" si="312"/>
        <v>0</v>
      </c>
      <c r="DF509" s="17">
        <f t="shared" si="313"/>
        <v>0</v>
      </c>
      <c r="DG509" s="17">
        <f t="shared" si="314"/>
        <v>0</v>
      </c>
      <c r="DH509" s="17">
        <f t="shared" si="315"/>
        <v>0</v>
      </c>
      <c r="DI509" s="17">
        <f t="shared" si="316"/>
        <v>0</v>
      </c>
      <c r="DJ509" s="17">
        <f t="shared" si="317"/>
        <v>0</v>
      </c>
      <c r="DK509" s="17">
        <f t="shared" si="318"/>
        <v>0</v>
      </c>
    </row>
    <row r="510" spans="2:115" ht="15" customHeight="1" x14ac:dyDescent="0.2">
      <c r="B510" s="156">
        <v>502</v>
      </c>
      <c r="C510" s="157"/>
      <c r="D510" s="158"/>
      <c r="E510" s="159"/>
      <c r="F510" s="159"/>
      <c r="G510" s="91"/>
      <c r="H510" s="92"/>
      <c r="I510" s="160"/>
      <c r="J510" s="92"/>
      <c r="K510" s="92"/>
      <c r="L510" s="160"/>
      <c r="M510" s="160"/>
      <c r="N510" s="160"/>
      <c r="O510" s="160"/>
      <c r="P510" s="160"/>
      <c r="Q510" s="160"/>
      <c r="R510" s="160"/>
      <c r="S510" s="92"/>
      <c r="T510" s="160"/>
      <c r="U510" s="92"/>
      <c r="V510" s="92"/>
      <c r="W510" s="92"/>
      <c r="X510" s="92"/>
      <c r="Y510" s="92"/>
      <c r="Z510" s="161"/>
      <c r="AA510" s="161"/>
      <c r="AB510" s="161"/>
      <c r="AC510" s="161"/>
      <c r="AD510" s="161"/>
      <c r="AE510" s="162"/>
      <c r="AF510" s="162"/>
      <c r="AG510" s="162"/>
      <c r="AH510" s="162"/>
      <c r="AI510" s="162"/>
      <c r="AJ510" s="162"/>
      <c r="AK510" s="162"/>
      <c r="AL510" s="162"/>
      <c r="AM510" s="162"/>
      <c r="AN510" s="162"/>
      <c r="AO510" s="162"/>
      <c r="AP510" s="162"/>
      <c r="AQ510" s="162"/>
      <c r="AR510" s="162"/>
      <c r="AS510" s="162"/>
      <c r="AT510" s="162"/>
      <c r="AU510" s="162"/>
      <c r="AV510" s="162"/>
      <c r="AW510" s="162"/>
      <c r="AX510" s="162"/>
      <c r="AY510" s="162"/>
      <c r="AZ510" s="162"/>
      <c r="BA510" s="162"/>
      <c r="BB510" s="162"/>
      <c r="BC510" s="162"/>
      <c r="BD510" s="162"/>
      <c r="BE510" s="162"/>
      <c r="BF510" s="163"/>
      <c r="BG510" s="163"/>
      <c r="BH510" s="163"/>
      <c r="BI510" s="164"/>
      <c r="BJ510" s="165"/>
      <c r="BK510" s="162"/>
      <c r="BL510" s="162"/>
      <c r="BM510" s="164"/>
      <c r="BN510" s="38"/>
      <c r="BO510" s="38"/>
      <c r="BP510" s="38"/>
      <c r="BQ510" s="38"/>
      <c r="BR510" s="38"/>
      <c r="BS510" s="38"/>
      <c r="BT510" s="114" t="str">
        <f t="shared" si="286"/>
        <v/>
      </c>
      <c r="BU510" s="38"/>
      <c r="BV510" s="38"/>
      <c r="BW510" s="38"/>
      <c r="BX510" s="38"/>
      <c r="BZ510" s="17">
        <f t="shared" si="280"/>
        <v>0</v>
      </c>
      <c r="CA510" s="17">
        <f t="shared" si="281"/>
        <v>0</v>
      </c>
      <c r="CB510" s="17">
        <f t="shared" si="282"/>
        <v>0</v>
      </c>
      <c r="CC510" s="17">
        <f t="shared" si="283"/>
        <v>0</v>
      </c>
      <c r="CD510" s="17">
        <f t="shared" si="284"/>
        <v>0</v>
      </c>
      <c r="CE510" s="17">
        <f t="shared" si="285"/>
        <v>0</v>
      </c>
      <c r="CF510" s="17">
        <f t="shared" si="287"/>
        <v>0</v>
      </c>
      <c r="CG510" s="17">
        <f t="shared" si="288"/>
        <v>0</v>
      </c>
      <c r="CH510" s="17">
        <f t="shared" si="289"/>
        <v>0</v>
      </c>
      <c r="CI510" s="17">
        <f t="shared" si="290"/>
        <v>0</v>
      </c>
      <c r="CJ510" s="17">
        <f t="shared" si="291"/>
        <v>0</v>
      </c>
      <c r="CK510" s="17">
        <f t="shared" si="292"/>
        <v>0</v>
      </c>
      <c r="CL510" s="17">
        <f t="shared" si="293"/>
        <v>0</v>
      </c>
      <c r="CM510" s="17">
        <f t="shared" si="294"/>
        <v>0</v>
      </c>
      <c r="CN510" s="17">
        <f t="shared" si="295"/>
        <v>0</v>
      </c>
      <c r="CO510" s="17">
        <f t="shared" si="296"/>
        <v>0</v>
      </c>
      <c r="CP510" s="17">
        <f t="shared" si="297"/>
        <v>0</v>
      </c>
      <c r="CQ510" s="17">
        <f t="shared" si="298"/>
        <v>0</v>
      </c>
      <c r="CR510" s="17">
        <f t="shared" si="299"/>
        <v>0</v>
      </c>
      <c r="CS510" s="17">
        <f t="shared" si="300"/>
        <v>0</v>
      </c>
      <c r="CT510" s="17">
        <f t="shared" si="301"/>
        <v>0</v>
      </c>
      <c r="CU510" s="17">
        <f t="shared" si="302"/>
        <v>0</v>
      </c>
      <c r="CV510" s="17">
        <f t="shared" si="303"/>
        <v>0</v>
      </c>
      <c r="CW510" s="17">
        <f t="shared" si="304"/>
        <v>0</v>
      </c>
      <c r="CX510" s="17">
        <f t="shared" si="305"/>
        <v>0</v>
      </c>
      <c r="CY510" s="17">
        <f t="shared" si="306"/>
        <v>0</v>
      </c>
      <c r="CZ510" s="17">
        <f t="shared" si="307"/>
        <v>0</v>
      </c>
      <c r="DA510" s="17">
        <f t="shared" si="308"/>
        <v>0</v>
      </c>
      <c r="DB510" s="17">
        <f t="shared" si="309"/>
        <v>0</v>
      </c>
      <c r="DC510" s="17">
        <f t="shared" si="310"/>
        <v>0</v>
      </c>
      <c r="DD510" s="17">
        <f t="shared" si="311"/>
        <v>0</v>
      </c>
      <c r="DE510" s="17">
        <f t="shared" si="312"/>
        <v>0</v>
      </c>
      <c r="DF510" s="17">
        <f t="shared" si="313"/>
        <v>0</v>
      </c>
      <c r="DG510" s="17">
        <f t="shared" si="314"/>
        <v>0</v>
      </c>
      <c r="DH510" s="17">
        <f t="shared" si="315"/>
        <v>0</v>
      </c>
      <c r="DI510" s="17">
        <f t="shared" si="316"/>
        <v>0</v>
      </c>
      <c r="DJ510" s="17">
        <f t="shared" si="317"/>
        <v>0</v>
      </c>
      <c r="DK510" s="17">
        <f t="shared" si="318"/>
        <v>0</v>
      </c>
    </row>
    <row r="511" spans="2:115" ht="15" customHeight="1" x14ac:dyDescent="0.2">
      <c r="B511" s="156">
        <v>503</v>
      </c>
      <c r="C511" s="157"/>
      <c r="D511" s="158"/>
      <c r="E511" s="159"/>
      <c r="F511" s="159"/>
      <c r="G511" s="91"/>
      <c r="H511" s="92"/>
      <c r="I511" s="160"/>
      <c r="J511" s="92"/>
      <c r="K511" s="92"/>
      <c r="L511" s="160"/>
      <c r="M511" s="160"/>
      <c r="N511" s="160"/>
      <c r="O511" s="160"/>
      <c r="P511" s="160"/>
      <c r="Q511" s="160"/>
      <c r="R511" s="160"/>
      <c r="S511" s="92"/>
      <c r="T511" s="160"/>
      <c r="U511" s="92"/>
      <c r="V511" s="92"/>
      <c r="W511" s="92"/>
      <c r="X511" s="92"/>
      <c r="Y511" s="92"/>
      <c r="Z511" s="161"/>
      <c r="AA511" s="161"/>
      <c r="AB511" s="161"/>
      <c r="AC511" s="161"/>
      <c r="AD511" s="161"/>
      <c r="AE511" s="162"/>
      <c r="AF511" s="162"/>
      <c r="AG511" s="162"/>
      <c r="AH511" s="162"/>
      <c r="AI511" s="162"/>
      <c r="AJ511" s="162"/>
      <c r="AK511" s="162"/>
      <c r="AL511" s="162"/>
      <c r="AM511" s="162"/>
      <c r="AN511" s="162"/>
      <c r="AO511" s="162"/>
      <c r="AP511" s="162"/>
      <c r="AQ511" s="162"/>
      <c r="AR511" s="162"/>
      <c r="AS511" s="162"/>
      <c r="AT511" s="162"/>
      <c r="AU511" s="162"/>
      <c r="AV511" s="162"/>
      <c r="AW511" s="162"/>
      <c r="AX511" s="162"/>
      <c r="AY511" s="162"/>
      <c r="AZ511" s="162"/>
      <c r="BA511" s="162"/>
      <c r="BB511" s="162"/>
      <c r="BC511" s="162"/>
      <c r="BD511" s="162"/>
      <c r="BE511" s="162"/>
      <c r="BF511" s="163"/>
      <c r="BG511" s="163"/>
      <c r="BH511" s="163"/>
      <c r="BI511" s="164"/>
      <c r="BJ511" s="165"/>
      <c r="BK511" s="162"/>
      <c r="BL511" s="162"/>
      <c r="BM511" s="164"/>
      <c r="BN511" s="38"/>
      <c r="BO511" s="38"/>
      <c r="BP511" s="38"/>
      <c r="BQ511" s="38"/>
      <c r="BR511" s="38"/>
      <c r="BS511" s="38"/>
      <c r="BT511" s="114" t="str">
        <f t="shared" si="286"/>
        <v/>
      </c>
      <c r="BU511" s="38"/>
      <c r="BV511" s="38"/>
      <c r="BW511" s="38"/>
      <c r="BX511" s="38"/>
      <c r="BZ511" s="17">
        <f t="shared" si="280"/>
        <v>0</v>
      </c>
      <c r="CA511" s="17">
        <f t="shared" si="281"/>
        <v>0</v>
      </c>
      <c r="CB511" s="17">
        <f t="shared" si="282"/>
        <v>0</v>
      </c>
      <c r="CC511" s="17">
        <f t="shared" si="283"/>
        <v>0</v>
      </c>
      <c r="CD511" s="17">
        <f t="shared" si="284"/>
        <v>0</v>
      </c>
      <c r="CE511" s="17">
        <f t="shared" si="285"/>
        <v>0</v>
      </c>
      <c r="CF511" s="17">
        <f t="shared" si="287"/>
        <v>0</v>
      </c>
      <c r="CG511" s="17">
        <f t="shared" si="288"/>
        <v>0</v>
      </c>
      <c r="CH511" s="17">
        <f t="shared" si="289"/>
        <v>0</v>
      </c>
      <c r="CI511" s="17">
        <f t="shared" si="290"/>
        <v>0</v>
      </c>
      <c r="CJ511" s="17">
        <f t="shared" si="291"/>
        <v>0</v>
      </c>
      <c r="CK511" s="17">
        <f t="shared" si="292"/>
        <v>0</v>
      </c>
      <c r="CL511" s="17">
        <f t="shared" si="293"/>
        <v>0</v>
      </c>
      <c r="CM511" s="17">
        <f t="shared" si="294"/>
        <v>0</v>
      </c>
      <c r="CN511" s="17">
        <f t="shared" si="295"/>
        <v>0</v>
      </c>
      <c r="CO511" s="17">
        <f t="shared" si="296"/>
        <v>0</v>
      </c>
      <c r="CP511" s="17">
        <f t="shared" si="297"/>
        <v>0</v>
      </c>
      <c r="CQ511" s="17">
        <f t="shared" si="298"/>
        <v>0</v>
      </c>
      <c r="CR511" s="17">
        <f t="shared" si="299"/>
        <v>0</v>
      </c>
      <c r="CS511" s="17">
        <f t="shared" si="300"/>
        <v>0</v>
      </c>
      <c r="CT511" s="17">
        <f t="shared" si="301"/>
        <v>0</v>
      </c>
      <c r="CU511" s="17">
        <f t="shared" si="302"/>
        <v>0</v>
      </c>
      <c r="CV511" s="17">
        <f t="shared" si="303"/>
        <v>0</v>
      </c>
      <c r="CW511" s="17">
        <f t="shared" si="304"/>
        <v>0</v>
      </c>
      <c r="CX511" s="17">
        <f t="shared" si="305"/>
        <v>0</v>
      </c>
      <c r="CY511" s="17">
        <f t="shared" si="306"/>
        <v>0</v>
      </c>
      <c r="CZ511" s="17">
        <f t="shared" si="307"/>
        <v>0</v>
      </c>
      <c r="DA511" s="17">
        <f t="shared" si="308"/>
        <v>0</v>
      </c>
      <c r="DB511" s="17">
        <f t="shared" si="309"/>
        <v>0</v>
      </c>
      <c r="DC511" s="17">
        <f t="shared" si="310"/>
        <v>0</v>
      </c>
      <c r="DD511" s="17">
        <f t="shared" si="311"/>
        <v>0</v>
      </c>
      <c r="DE511" s="17">
        <f t="shared" si="312"/>
        <v>0</v>
      </c>
      <c r="DF511" s="17">
        <f t="shared" si="313"/>
        <v>0</v>
      </c>
      <c r="DG511" s="17">
        <f t="shared" si="314"/>
        <v>0</v>
      </c>
      <c r="DH511" s="17">
        <f t="shared" si="315"/>
        <v>0</v>
      </c>
      <c r="DI511" s="17">
        <f t="shared" si="316"/>
        <v>0</v>
      </c>
      <c r="DJ511" s="17">
        <f t="shared" si="317"/>
        <v>0</v>
      </c>
      <c r="DK511" s="17">
        <f t="shared" si="318"/>
        <v>0</v>
      </c>
    </row>
    <row r="512" spans="2:115" ht="15" customHeight="1" x14ac:dyDescent="0.2">
      <c r="B512" s="156">
        <v>504</v>
      </c>
      <c r="C512" s="157"/>
      <c r="D512" s="158"/>
      <c r="E512" s="159"/>
      <c r="F512" s="159"/>
      <c r="G512" s="91"/>
      <c r="H512" s="92"/>
      <c r="I512" s="160"/>
      <c r="J512" s="92"/>
      <c r="K512" s="92"/>
      <c r="L512" s="160"/>
      <c r="M512" s="160"/>
      <c r="N512" s="160"/>
      <c r="O512" s="160"/>
      <c r="P512" s="160"/>
      <c r="Q512" s="160"/>
      <c r="R512" s="160"/>
      <c r="S512" s="92"/>
      <c r="T512" s="160"/>
      <c r="U512" s="92"/>
      <c r="V512" s="92"/>
      <c r="W512" s="92"/>
      <c r="X512" s="92"/>
      <c r="Y512" s="92"/>
      <c r="Z512" s="161"/>
      <c r="AA512" s="161"/>
      <c r="AB512" s="161"/>
      <c r="AC512" s="161"/>
      <c r="AD512" s="161"/>
      <c r="AE512" s="162"/>
      <c r="AF512" s="162"/>
      <c r="AG512" s="162"/>
      <c r="AH512" s="162"/>
      <c r="AI512" s="162"/>
      <c r="AJ512" s="162"/>
      <c r="AK512" s="162"/>
      <c r="AL512" s="162"/>
      <c r="AM512" s="162"/>
      <c r="AN512" s="162"/>
      <c r="AO512" s="162"/>
      <c r="AP512" s="162"/>
      <c r="AQ512" s="162"/>
      <c r="AR512" s="162"/>
      <c r="AS512" s="162"/>
      <c r="AT512" s="162"/>
      <c r="AU512" s="162"/>
      <c r="AV512" s="162"/>
      <c r="AW512" s="162"/>
      <c r="AX512" s="162"/>
      <c r="AY512" s="162"/>
      <c r="AZ512" s="162"/>
      <c r="BA512" s="162"/>
      <c r="BB512" s="162"/>
      <c r="BC512" s="162"/>
      <c r="BD512" s="162"/>
      <c r="BE512" s="162"/>
      <c r="BF512" s="163"/>
      <c r="BG512" s="163"/>
      <c r="BH512" s="163"/>
      <c r="BI512" s="164"/>
      <c r="BJ512" s="165"/>
      <c r="BK512" s="162"/>
      <c r="BL512" s="162"/>
      <c r="BM512" s="164"/>
      <c r="BN512" s="38"/>
      <c r="BO512" s="38"/>
      <c r="BP512" s="38"/>
      <c r="BQ512" s="38"/>
      <c r="BR512" s="38"/>
      <c r="BS512" s="38"/>
      <c r="BT512" s="114" t="str">
        <f t="shared" si="286"/>
        <v/>
      </c>
      <c r="BU512" s="38"/>
      <c r="BV512" s="38"/>
      <c r="BW512" s="38"/>
      <c r="BX512" s="38"/>
      <c r="BZ512" s="17">
        <f t="shared" si="280"/>
        <v>0</v>
      </c>
      <c r="CA512" s="17">
        <f t="shared" si="281"/>
        <v>0</v>
      </c>
      <c r="CB512" s="17">
        <f t="shared" si="282"/>
        <v>0</v>
      </c>
      <c r="CC512" s="17">
        <f t="shared" si="283"/>
        <v>0</v>
      </c>
      <c r="CD512" s="17">
        <f t="shared" si="284"/>
        <v>0</v>
      </c>
      <c r="CE512" s="17">
        <f t="shared" si="285"/>
        <v>0</v>
      </c>
      <c r="CF512" s="17">
        <f t="shared" si="287"/>
        <v>0</v>
      </c>
      <c r="CG512" s="17">
        <f t="shared" si="288"/>
        <v>0</v>
      </c>
      <c r="CH512" s="17">
        <f t="shared" si="289"/>
        <v>0</v>
      </c>
      <c r="CI512" s="17">
        <f t="shared" si="290"/>
        <v>0</v>
      </c>
      <c r="CJ512" s="17">
        <f t="shared" si="291"/>
        <v>0</v>
      </c>
      <c r="CK512" s="17">
        <f t="shared" si="292"/>
        <v>0</v>
      </c>
      <c r="CL512" s="17">
        <f t="shared" si="293"/>
        <v>0</v>
      </c>
      <c r="CM512" s="17">
        <f t="shared" si="294"/>
        <v>0</v>
      </c>
      <c r="CN512" s="17">
        <f t="shared" si="295"/>
        <v>0</v>
      </c>
      <c r="CO512" s="17">
        <f t="shared" si="296"/>
        <v>0</v>
      </c>
      <c r="CP512" s="17">
        <f t="shared" si="297"/>
        <v>0</v>
      </c>
      <c r="CQ512" s="17">
        <f t="shared" si="298"/>
        <v>0</v>
      </c>
      <c r="CR512" s="17">
        <f t="shared" si="299"/>
        <v>0</v>
      </c>
      <c r="CS512" s="17">
        <f t="shared" si="300"/>
        <v>0</v>
      </c>
      <c r="CT512" s="17">
        <f t="shared" si="301"/>
        <v>0</v>
      </c>
      <c r="CU512" s="17">
        <f t="shared" si="302"/>
        <v>0</v>
      </c>
      <c r="CV512" s="17">
        <f t="shared" si="303"/>
        <v>0</v>
      </c>
      <c r="CW512" s="17">
        <f t="shared" si="304"/>
        <v>0</v>
      </c>
      <c r="CX512" s="17">
        <f t="shared" si="305"/>
        <v>0</v>
      </c>
      <c r="CY512" s="17">
        <f t="shared" si="306"/>
        <v>0</v>
      </c>
      <c r="CZ512" s="17">
        <f t="shared" si="307"/>
        <v>0</v>
      </c>
      <c r="DA512" s="17">
        <f t="shared" si="308"/>
        <v>0</v>
      </c>
      <c r="DB512" s="17">
        <f t="shared" si="309"/>
        <v>0</v>
      </c>
      <c r="DC512" s="17">
        <f t="shared" si="310"/>
        <v>0</v>
      </c>
      <c r="DD512" s="17">
        <f t="shared" si="311"/>
        <v>0</v>
      </c>
      <c r="DE512" s="17">
        <f t="shared" si="312"/>
        <v>0</v>
      </c>
      <c r="DF512" s="17">
        <f t="shared" si="313"/>
        <v>0</v>
      </c>
      <c r="DG512" s="17">
        <f t="shared" si="314"/>
        <v>0</v>
      </c>
      <c r="DH512" s="17">
        <f t="shared" si="315"/>
        <v>0</v>
      </c>
      <c r="DI512" s="17">
        <f t="shared" si="316"/>
        <v>0</v>
      </c>
      <c r="DJ512" s="17">
        <f t="shared" si="317"/>
        <v>0</v>
      </c>
      <c r="DK512" s="17">
        <f t="shared" si="318"/>
        <v>0</v>
      </c>
    </row>
    <row r="513" spans="2:115" ht="15" customHeight="1" x14ac:dyDescent="0.2">
      <c r="B513" s="156">
        <v>505</v>
      </c>
      <c r="C513" s="157"/>
      <c r="D513" s="158"/>
      <c r="E513" s="159"/>
      <c r="F513" s="159"/>
      <c r="G513" s="91"/>
      <c r="H513" s="92"/>
      <c r="I513" s="160"/>
      <c r="J513" s="92"/>
      <c r="K513" s="92"/>
      <c r="L513" s="160"/>
      <c r="M513" s="160"/>
      <c r="N513" s="160"/>
      <c r="O513" s="160"/>
      <c r="P513" s="160"/>
      <c r="Q513" s="160"/>
      <c r="R513" s="160"/>
      <c r="S513" s="92"/>
      <c r="T513" s="160"/>
      <c r="U513" s="92"/>
      <c r="V513" s="92"/>
      <c r="W513" s="92"/>
      <c r="X513" s="92"/>
      <c r="Y513" s="92"/>
      <c r="Z513" s="161"/>
      <c r="AA513" s="161"/>
      <c r="AB513" s="161"/>
      <c r="AC513" s="161"/>
      <c r="AD513" s="161"/>
      <c r="AE513" s="162"/>
      <c r="AF513" s="162"/>
      <c r="AG513" s="162"/>
      <c r="AH513" s="162"/>
      <c r="AI513" s="162"/>
      <c r="AJ513" s="162"/>
      <c r="AK513" s="162"/>
      <c r="AL513" s="162"/>
      <c r="AM513" s="162"/>
      <c r="AN513" s="162"/>
      <c r="AO513" s="162"/>
      <c r="AP513" s="162"/>
      <c r="AQ513" s="162"/>
      <c r="AR513" s="162"/>
      <c r="AS513" s="162"/>
      <c r="AT513" s="162"/>
      <c r="AU513" s="162"/>
      <c r="AV513" s="162"/>
      <c r="AW513" s="162"/>
      <c r="AX513" s="162"/>
      <c r="AY513" s="162"/>
      <c r="AZ513" s="162"/>
      <c r="BA513" s="162"/>
      <c r="BB513" s="162"/>
      <c r="BC513" s="162"/>
      <c r="BD513" s="162"/>
      <c r="BE513" s="162"/>
      <c r="BF513" s="163"/>
      <c r="BG513" s="163"/>
      <c r="BH513" s="163"/>
      <c r="BI513" s="164"/>
      <c r="BJ513" s="165"/>
      <c r="BK513" s="162"/>
      <c r="BL513" s="162"/>
      <c r="BM513" s="164"/>
      <c r="BN513" s="38"/>
      <c r="BO513" s="38"/>
      <c r="BP513" s="38"/>
      <c r="BQ513" s="38"/>
      <c r="BR513" s="38"/>
      <c r="BS513" s="38"/>
      <c r="BT513" s="114" t="str">
        <f t="shared" si="286"/>
        <v/>
      </c>
      <c r="BU513" s="38"/>
      <c r="BV513" s="38"/>
      <c r="BW513" s="38"/>
      <c r="BX513" s="38"/>
      <c r="BZ513" s="17">
        <f t="shared" si="280"/>
        <v>0</v>
      </c>
      <c r="CA513" s="17">
        <f t="shared" si="281"/>
        <v>0</v>
      </c>
      <c r="CB513" s="17">
        <f t="shared" si="282"/>
        <v>0</v>
      </c>
      <c r="CC513" s="17">
        <f t="shared" si="283"/>
        <v>0</v>
      </c>
      <c r="CD513" s="17">
        <f t="shared" si="284"/>
        <v>0</v>
      </c>
      <c r="CE513" s="17">
        <f t="shared" si="285"/>
        <v>0</v>
      </c>
      <c r="CF513" s="17">
        <f t="shared" si="287"/>
        <v>0</v>
      </c>
      <c r="CG513" s="17">
        <f t="shared" si="288"/>
        <v>0</v>
      </c>
      <c r="CH513" s="17">
        <f t="shared" si="289"/>
        <v>0</v>
      </c>
      <c r="CI513" s="17">
        <f t="shared" si="290"/>
        <v>0</v>
      </c>
      <c r="CJ513" s="17">
        <f t="shared" si="291"/>
        <v>0</v>
      </c>
      <c r="CK513" s="17">
        <f t="shared" si="292"/>
        <v>0</v>
      </c>
      <c r="CL513" s="17">
        <f t="shared" si="293"/>
        <v>0</v>
      </c>
      <c r="CM513" s="17">
        <f t="shared" si="294"/>
        <v>0</v>
      </c>
      <c r="CN513" s="17">
        <f t="shared" si="295"/>
        <v>0</v>
      </c>
      <c r="CO513" s="17">
        <f t="shared" si="296"/>
        <v>0</v>
      </c>
      <c r="CP513" s="17">
        <f t="shared" si="297"/>
        <v>0</v>
      </c>
      <c r="CQ513" s="17">
        <f t="shared" si="298"/>
        <v>0</v>
      </c>
      <c r="CR513" s="17">
        <f t="shared" si="299"/>
        <v>0</v>
      </c>
      <c r="CS513" s="17">
        <f t="shared" si="300"/>
        <v>0</v>
      </c>
      <c r="CT513" s="17">
        <f t="shared" si="301"/>
        <v>0</v>
      </c>
      <c r="CU513" s="17">
        <f t="shared" si="302"/>
        <v>0</v>
      </c>
      <c r="CV513" s="17">
        <f t="shared" si="303"/>
        <v>0</v>
      </c>
      <c r="CW513" s="17">
        <f t="shared" si="304"/>
        <v>0</v>
      </c>
      <c r="CX513" s="17">
        <f t="shared" si="305"/>
        <v>0</v>
      </c>
      <c r="CY513" s="17">
        <f t="shared" si="306"/>
        <v>0</v>
      </c>
      <c r="CZ513" s="17">
        <f t="shared" si="307"/>
        <v>0</v>
      </c>
      <c r="DA513" s="17">
        <f t="shared" si="308"/>
        <v>0</v>
      </c>
      <c r="DB513" s="17">
        <f t="shared" si="309"/>
        <v>0</v>
      </c>
      <c r="DC513" s="17">
        <f t="shared" si="310"/>
        <v>0</v>
      </c>
      <c r="DD513" s="17">
        <f t="shared" si="311"/>
        <v>0</v>
      </c>
      <c r="DE513" s="17">
        <f t="shared" si="312"/>
        <v>0</v>
      </c>
      <c r="DF513" s="17">
        <f t="shared" si="313"/>
        <v>0</v>
      </c>
      <c r="DG513" s="17">
        <f t="shared" si="314"/>
        <v>0</v>
      </c>
      <c r="DH513" s="17">
        <f t="shared" si="315"/>
        <v>0</v>
      </c>
      <c r="DI513" s="17">
        <f t="shared" si="316"/>
        <v>0</v>
      </c>
      <c r="DJ513" s="17">
        <f t="shared" si="317"/>
        <v>0</v>
      </c>
      <c r="DK513" s="17">
        <f t="shared" si="318"/>
        <v>0</v>
      </c>
    </row>
    <row r="514" spans="2:115" ht="15" customHeight="1" x14ac:dyDescent="0.2">
      <c r="B514" s="156">
        <v>506</v>
      </c>
      <c r="C514" s="157"/>
      <c r="D514" s="158"/>
      <c r="E514" s="159"/>
      <c r="F514" s="159"/>
      <c r="G514" s="91"/>
      <c r="H514" s="92"/>
      <c r="I514" s="160"/>
      <c r="J514" s="92"/>
      <c r="K514" s="92"/>
      <c r="L514" s="160"/>
      <c r="M514" s="160"/>
      <c r="N514" s="160"/>
      <c r="O514" s="160"/>
      <c r="P514" s="160"/>
      <c r="Q514" s="160"/>
      <c r="R514" s="160"/>
      <c r="S514" s="92"/>
      <c r="T514" s="160"/>
      <c r="U514" s="92"/>
      <c r="V514" s="92"/>
      <c r="W514" s="92"/>
      <c r="X514" s="92"/>
      <c r="Y514" s="92"/>
      <c r="Z514" s="161"/>
      <c r="AA514" s="161"/>
      <c r="AB514" s="161"/>
      <c r="AC514" s="161"/>
      <c r="AD514" s="161"/>
      <c r="AE514" s="162"/>
      <c r="AF514" s="162"/>
      <c r="AG514" s="162"/>
      <c r="AH514" s="162"/>
      <c r="AI514" s="162"/>
      <c r="AJ514" s="162"/>
      <c r="AK514" s="162"/>
      <c r="AL514" s="162"/>
      <c r="AM514" s="162"/>
      <c r="AN514" s="162"/>
      <c r="AO514" s="162"/>
      <c r="AP514" s="162"/>
      <c r="AQ514" s="162"/>
      <c r="AR514" s="162"/>
      <c r="AS514" s="162"/>
      <c r="AT514" s="162"/>
      <c r="AU514" s="162"/>
      <c r="AV514" s="162"/>
      <c r="AW514" s="162"/>
      <c r="AX514" s="162"/>
      <c r="AY514" s="162"/>
      <c r="AZ514" s="162"/>
      <c r="BA514" s="162"/>
      <c r="BB514" s="162"/>
      <c r="BC514" s="162"/>
      <c r="BD514" s="162"/>
      <c r="BE514" s="162"/>
      <c r="BF514" s="163"/>
      <c r="BG514" s="163"/>
      <c r="BH514" s="163"/>
      <c r="BI514" s="164"/>
      <c r="BJ514" s="165"/>
      <c r="BK514" s="162"/>
      <c r="BL514" s="162"/>
      <c r="BM514" s="164"/>
      <c r="BN514" s="38"/>
      <c r="BO514" s="38"/>
      <c r="BP514" s="38"/>
      <c r="BQ514" s="38"/>
      <c r="BR514" s="38"/>
      <c r="BS514" s="38"/>
      <c r="BT514" s="114" t="str">
        <f t="shared" si="286"/>
        <v/>
      </c>
      <c r="BU514" s="38"/>
      <c r="BV514" s="38"/>
      <c r="BW514" s="38"/>
      <c r="BX514" s="38"/>
      <c r="BZ514" s="17">
        <f t="shared" si="280"/>
        <v>0</v>
      </c>
      <c r="CA514" s="17">
        <f t="shared" si="281"/>
        <v>0</v>
      </c>
      <c r="CB514" s="17">
        <f t="shared" si="282"/>
        <v>0</v>
      </c>
      <c r="CC514" s="17">
        <f t="shared" si="283"/>
        <v>0</v>
      </c>
      <c r="CD514" s="17">
        <f t="shared" si="284"/>
        <v>0</v>
      </c>
      <c r="CE514" s="17">
        <f t="shared" si="285"/>
        <v>0</v>
      </c>
      <c r="CF514" s="17">
        <f t="shared" si="287"/>
        <v>0</v>
      </c>
      <c r="CG514" s="17">
        <f t="shared" si="288"/>
        <v>0</v>
      </c>
      <c r="CH514" s="17">
        <f t="shared" si="289"/>
        <v>0</v>
      </c>
      <c r="CI514" s="17">
        <f t="shared" si="290"/>
        <v>0</v>
      </c>
      <c r="CJ514" s="17">
        <f t="shared" si="291"/>
        <v>0</v>
      </c>
      <c r="CK514" s="17">
        <f t="shared" si="292"/>
        <v>0</v>
      </c>
      <c r="CL514" s="17">
        <f t="shared" si="293"/>
        <v>0</v>
      </c>
      <c r="CM514" s="17">
        <f t="shared" si="294"/>
        <v>0</v>
      </c>
      <c r="CN514" s="17">
        <f t="shared" si="295"/>
        <v>0</v>
      </c>
      <c r="CO514" s="17">
        <f t="shared" si="296"/>
        <v>0</v>
      </c>
      <c r="CP514" s="17">
        <f t="shared" si="297"/>
        <v>0</v>
      </c>
      <c r="CQ514" s="17">
        <f t="shared" si="298"/>
        <v>0</v>
      </c>
      <c r="CR514" s="17">
        <f t="shared" si="299"/>
        <v>0</v>
      </c>
      <c r="CS514" s="17">
        <f t="shared" si="300"/>
        <v>0</v>
      </c>
      <c r="CT514" s="17">
        <f t="shared" si="301"/>
        <v>0</v>
      </c>
      <c r="CU514" s="17">
        <f t="shared" si="302"/>
        <v>0</v>
      </c>
      <c r="CV514" s="17">
        <f t="shared" si="303"/>
        <v>0</v>
      </c>
      <c r="CW514" s="17">
        <f t="shared" si="304"/>
        <v>0</v>
      </c>
      <c r="CX514" s="17">
        <f t="shared" si="305"/>
        <v>0</v>
      </c>
      <c r="CY514" s="17">
        <f t="shared" si="306"/>
        <v>0</v>
      </c>
      <c r="CZ514" s="17">
        <f t="shared" si="307"/>
        <v>0</v>
      </c>
      <c r="DA514" s="17">
        <f t="shared" si="308"/>
        <v>0</v>
      </c>
      <c r="DB514" s="17">
        <f t="shared" si="309"/>
        <v>0</v>
      </c>
      <c r="DC514" s="17">
        <f t="shared" si="310"/>
        <v>0</v>
      </c>
      <c r="DD514" s="17">
        <f t="shared" si="311"/>
        <v>0</v>
      </c>
      <c r="DE514" s="17">
        <f t="shared" si="312"/>
        <v>0</v>
      </c>
      <c r="DF514" s="17">
        <f t="shared" si="313"/>
        <v>0</v>
      </c>
      <c r="DG514" s="17">
        <f t="shared" si="314"/>
        <v>0</v>
      </c>
      <c r="DH514" s="17">
        <f t="shared" si="315"/>
        <v>0</v>
      </c>
      <c r="DI514" s="17">
        <f t="shared" si="316"/>
        <v>0</v>
      </c>
      <c r="DJ514" s="17">
        <f t="shared" si="317"/>
        <v>0</v>
      </c>
      <c r="DK514" s="17">
        <f t="shared" si="318"/>
        <v>0</v>
      </c>
    </row>
    <row r="515" spans="2:115" ht="15" customHeight="1" x14ac:dyDescent="0.2">
      <c r="B515" s="156">
        <v>507</v>
      </c>
      <c r="C515" s="157"/>
      <c r="D515" s="158"/>
      <c r="E515" s="159"/>
      <c r="F515" s="159"/>
      <c r="G515" s="91"/>
      <c r="H515" s="92"/>
      <c r="I515" s="160"/>
      <c r="J515" s="92"/>
      <c r="K515" s="92"/>
      <c r="L515" s="160"/>
      <c r="M515" s="160"/>
      <c r="N515" s="160"/>
      <c r="O515" s="160"/>
      <c r="P515" s="160"/>
      <c r="Q515" s="160"/>
      <c r="R515" s="160"/>
      <c r="S515" s="92"/>
      <c r="T515" s="160"/>
      <c r="U515" s="92"/>
      <c r="V515" s="92"/>
      <c r="W515" s="92"/>
      <c r="X515" s="92"/>
      <c r="Y515" s="92"/>
      <c r="Z515" s="161"/>
      <c r="AA515" s="161"/>
      <c r="AB515" s="161"/>
      <c r="AC515" s="161"/>
      <c r="AD515" s="161"/>
      <c r="AE515" s="162"/>
      <c r="AF515" s="162"/>
      <c r="AG515" s="162"/>
      <c r="AH515" s="162"/>
      <c r="AI515" s="162"/>
      <c r="AJ515" s="162"/>
      <c r="AK515" s="162"/>
      <c r="AL515" s="162"/>
      <c r="AM515" s="162"/>
      <c r="AN515" s="162"/>
      <c r="AO515" s="162"/>
      <c r="AP515" s="162"/>
      <c r="AQ515" s="162"/>
      <c r="AR515" s="162"/>
      <c r="AS515" s="162"/>
      <c r="AT515" s="162"/>
      <c r="AU515" s="162"/>
      <c r="AV515" s="162"/>
      <c r="AW515" s="162"/>
      <c r="AX515" s="162"/>
      <c r="AY515" s="162"/>
      <c r="AZ515" s="162"/>
      <c r="BA515" s="162"/>
      <c r="BB515" s="162"/>
      <c r="BC515" s="162"/>
      <c r="BD515" s="162"/>
      <c r="BE515" s="162"/>
      <c r="BF515" s="163"/>
      <c r="BG515" s="163"/>
      <c r="BH515" s="163"/>
      <c r="BI515" s="164"/>
      <c r="BJ515" s="165"/>
      <c r="BK515" s="162"/>
      <c r="BL515" s="162"/>
      <c r="BM515" s="164"/>
      <c r="BN515" s="38"/>
      <c r="BO515" s="38"/>
      <c r="BP515" s="38"/>
      <c r="BQ515" s="38"/>
      <c r="BR515" s="38"/>
      <c r="BS515" s="38"/>
      <c r="BT515" s="114" t="str">
        <f t="shared" si="286"/>
        <v/>
      </c>
      <c r="BU515" s="38"/>
      <c r="BV515" s="38"/>
      <c r="BW515" s="38"/>
      <c r="BX515" s="38"/>
      <c r="BZ515" s="17">
        <f t="shared" si="280"/>
        <v>0</v>
      </c>
      <c r="CA515" s="17">
        <f t="shared" si="281"/>
        <v>0</v>
      </c>
      <c r="CB515" s="17">
        <f t="shared" si="282"/>
        <v>0</v>
      </c>
      <c r="CC515" s="17">
        <f t="shared" si="283"/>
        <v>0</v>
      </c>
      <c r="CD515" s="17">
        <f t="shared" si="284"/>
        <v>0</v>
      </c>
      <c r="CE515" s="17">
        <f t="shared" si="285"/>
        <v>0</v>
      </c>
      <c r="CF515" s="17">
        <f t="shared" si="287"/>
        <v>0</v>
      </c>
      <c r="CG515" s="17">
        <f t="shared" si="288"/>
        <v>0</v>
      </c>
      <c r="CH515" s="17">
        <f t="shared" si="289"/>
        <v>0</v>
      </c>
      <c r="CI515" s="17">
        <f t="shared" si="290"/>
        <v>0</v>
      </c>
      <c r="CJ515" s="17">
        <f t="shared" si="291"/>
        <v>0</v>
      </c>
      <c r="CK515" s="17">
        <f t="shared" si="292"/>
        <v>0</v>
      </c>
      <c r="CL515" s="17">
        <f t="shared" si="293"/>
        <v>0</v>
      </c>
      <c r="CM515" s="17">
        <f t="shared" si="294"/>
        <v>0</v>
      </c>
      <c r="CN515" s="17">
        <f t="shared" si="295"/>
        <v>0</v>
      </c>
      <c r="CO515" s="17">
        <f t="shared" si="296"/>
        <v>0</v>
      </c>
      <c r="CP515" s="17">
        <f t="shared" si="297"/>
        <v>0</v>
      </c>
      <c r="CQ515" s="17">
        <f t="shared" si="298"/>
        <v>0</v>
      </c>
      <c r="CR515" s="17">
        <f t="shared" si="299"/>
        <v>0</v>
      </c>
      <c r="CS515" s="17">
        <f t="shared" si="300"/>
        <v>0</v>
      </c>
      <c r="CT515" s="17">
        <f t="shared" si="301"/>
        <v>0</v>
      </c>
      <c r="CU515" s="17">
        <f t="shared" si="302"/>
        <v>0</v>
      </c>
      <c r="CV515" s="17">
        <f t="shared" si="303"/>
        <v>0</v>
      </c>
      <c r="CW515" s="17">
        <f t="shared" si="304"/>
        <v>0</v>
      </c>
      <c r="CX515" s="17">
        <f t="shared" si="305"/>
        <v>0</v>
      </c>
      <c r="CY515" s="17">
        <f t="shared" si="306"/>
        <v>0</v>
      </c>
      <c r="CZ515" s="17">
        <f t="shared" si="307"/>
        <v>0</v>
      </c>
      <c r="DA515" s="17">
        <f t="shared" si="308"/>
        <v>0</v>
      </c>
      <c r="DB515" s="17">
        <f t="shared" si="309"/>
        <v>0</v>
      </c>
      <c r="DC515" s="17">
        <f t="shared" si="310"/>
        <v>0</v>
      </c>
      <c r="DD515" s="17">
        <f t="shared" si="311"/>
        <v>0</v>
      </c>
      <c r="DE515" s="17">
        <f t="shared" si="312"/>
        <v>0</v>
      </c>
      <c r="DF515" s="17">
        <f t="shared" si="313"/>
        <v>0</v>
      </c>
      <c r="DG515" s="17">
        <f t="shared" si="314"/>
        <v>0</v>
      </c>
      <c r="DH515" s="17">
        <f t="shared" si="315"/>
        <v>0</v>
      </c>
      <c r="DI515" s="17">
        <f t="shared" si="316"/>
        <v>0</v>
      </c>
      <c r="DJ515" s="17">
        <f t="shared" si="317"/>
        <v>0</v>
      </c>
      <c r="DK515" s="17">
        <f t="shared" si="318"/>
        <v>0</v>
      </c>
    </row>
    <row r="516" spans="2:115" ht="15" customHeight="1" x14ac:dyDescent="0.2">
      <c r="B516" s="156">
        <v>508</v>
      </c>
      <c r="C516" s="157"/>
      <c r="D516" s="158"/>
      <c r="E516" s="159"/>
      <c r="F516" s="159"/>
      <c r="G516" s="91"/>
      <c r="H516" s="92"/>
      <c r="I516" s="160"/>
      <c r="J516" s="92"/>
      <c r="K516" s="92"/>
      <c r="L516" s="160"/>
      <c r="M516" s="160"/>
      <c r="N516" s="160"/>
      <c r="O516" s="160"/>
      <c r="P516" s="160"/>
      <c r="Q516" s="160"/>
      <c r="R516" s="160"/>
      <c r="S516" s="92"/>
      <c r="T516" s="160"/>
      <c r="U516" s="92"/>
      <c r="V516" s="92"/>
      <c r="W516" s="92"/>
      <c r="X516" s="92"/>
      <c r="Y516" s="92"/>
      <c r="Z516" s="161"/>
      <c r="AA516" s="161"/>
      <c r="AB516" s="161"/>
      <c r="AC516" s="161"/>
      <c r="AD516" s="161"/>
      <c r="AE516" s="162"/>
      <c r="AF516" s="162"/>
      <c r="AG516" s="162"/>
      <c r="AH516" s="162"/>
      <c r="AI516" s="162"/>
      <c r="AJ516" s="162"/>
      <c r="AK516" s="162"/>
      <c r="AL516" s="162"/>
      <c r="AM516" s="162"/>
      <c r="AN516" s="162"/>
      <c r="AO516" s="162"/>
      <c r="AP516" s="162"/>
      <c r="AQ516" s="162"/>
      <c r="AR516" s="162"/>
      <c r="AS516" s="162"/>
      <c r="AT516" s="162"/>
      <c r="AU516" s="162"/>
      <c r="AV516" s="162"/>
      <c r="AW516" s="162"/>
      <c r="AX516" s="162"/>
      <c r="AY516" s="162"/>
      <c r="AZ516" s="162"/>
      <c r="BA516" s="162"/>
      <c r="BB516" s="162"/>
      <c r="BC516" s="162"/>
      <c r="BD516" s="162"/>
      <c r="BE516" s="162"/>
      <c r="BF516" s="163"/>
      <c r="BG516" s="163"/>
      <c r="BH516" s="163"/>
      <c r="BI516" s="164"/>
      <c r="BJ516" s="165"/>
      <c r="BK516" s="162"/>
      <c r="BL516" s="162"/>
      <c r="BM516" s="164"/>
      <c r="BN516" s="38"/>
      <c r="BO516" s="38"/>
      <c r="BP516" s="38"/>
      <c r="BQ516" s="38"/>
      <c r="BR516" s="38"/>
      <c r="BS516" s="38"/>
      <c r="BT516" s="114" t="str">
        <f t="shared" si="286"/>
        <v/>
      </c>
      <c r="BU516" s="38"/>
      <c r="BV516" s="38"/>
      <c r="BW516" s="38"/>
      <c r="BX516" s="38"/>
      <c r="BZ516" s="17">
        <f t="shared" si="280"/>
        <v>0</v>
      </c>
      <c r="CA516" s="17">
        <f t="shared" si="281"/>
        <v>0</v>
      </c>
      <c r="CB516" s="17">
        <f t="shared" si="282"/>
        <v>0</v>
      </c>
      <c r="CC516" s="17">
        <f t="shared" si="283"/>
        <v>0</v>
      </c>
      <c r="CD516" s="17">
        <f t="shared" si="284"/>
        <v>0</v>
      </c>
      <c r="CE516" s="17">
        <f t="shared" si="285"/>
        <v>0</v>
      </c>
      <c r="CF516" s="17">
        <f t="shared" si="287"/>
        <v>0</v>
      </c>
      <c r="CG516" s="17">
        <f t="shared" si="288"/>
        <v>0</v>
      </c>
      <c r="CH516" s="17">
        <f t="shared" si="289"/>
        <v>0</v>
      </c>
      <c r="CI516" s="17">
        <f t="shared" si="290"/>
        <v>0</v>
      </c>
      <c r="CJ516" s="17">
        <f t="shared" si="291"/>
        <v>0</v>
      </c>
      <c r="CK516" s="17">
        <f t="shared" si="292"/>
        <v>0</v>
      </c>
      <c r="CL516" s="17">
        <f t="shared" si="293"/>
        <v>0</v>
      </c>
      <c r="CM516" s="17">
        <f t="shared" si="294"/>
        <v>0</v>
      </c>
      <c r="CN516" s="17">
        <f t="shared" si="295"/>
        <v>0</v>
      </c>
      <c r="CO516" s="17">
        <f t="shared" si="296"/>
        <v>0</v>
      </c>
      <c r="CP516" s="17">
        <f t="shared" si="297"/>
        <v>0</v>
      </c>
      <c r="CQ516" s="17">
        <f t="shared" si="298"/>
        <v>0</v>
      </c>
      <c r="CR516" s="17">
        <f t="shared" si="299"/>
        <v>0</v>
      </c>
      <c r="CS516" s="17">
        <f t="shared" si="300"/>
        <v>0</v>
      </c>
      <c r="CT516" s="17">
        <f t="shared" si="301"/>
        <v>0</v>
      </c>
      <c r="CU516" s="17">
        <f t="shared" si="302"/>
        <v>0</v>
      </c>
      <c r="CV516" s="17">
        <f t="shared" si="303"/>
        <v>0</v>
      </c>
      <c r="CW516" s="17">
        <f t="shared" si="304"/>
        <v>0</v>
      </c>
      <c r="CX516" s="17">
        <f t="shared" si="305"/>
        <v>0</v>
      </c>
      <c r="CY516" s="17">
        <f t="shared" si="306"/>
        <v>0</v>
      </c>
      <c r="CZ516" s="17">
        <f t="shared" si="307"/>
        <v>0</v>
      </c>
      <c r="DA516" s="17">
        <f t="shared" si="308"/>
        <v>0</v>
      </c>
      <c r="DB516" s="17">
        <f t="shared" si="309"/>
        <v>0</v>
      </c>
      <c r="DC516" s="17">
        <f t="shared" si="310"/>
        <v>0</v>
      </c>
      <c r="DD516" s="17">
        <f t="shared" si="311"/>
        <v>0</v>
      </c>
      <c r="DE516" s="17">
        <f t="shared" si="312"/>
        <v>0</v>
      </c>
      <c r="DF516" s="17">
        <f t="shared" si="313"/>
        <v>0</v>
      </c>
      <c r="DG516" s="17">
        <f t="shared" si="314"/>
        <v>0</v>
      </c>
      <c r="DH516" s="17">
        <f t="shared" si="315"/>
        <v>0</v>
      </c>
      <c r="DI516" s="17">
        <f t="shared" si="316"/>
        <v>0</v>
      </c>
      <c r="DJ516" s="17">
        <f t="shared" si="317"/>
        <v>0</v>
      </c>
      <c r="DK516" s="17">
        <f t="shared" si="318"/>
        <v>0</v>
      </c>
    </row>
    <row r="517" spans="2:115" ht="15" customHeight="1" x14ac:dyDescent="0.2">
      <c r="B517" s="156">
        <v>509</v>
      </c>
      <c r="C517" s="157"/>
      <c r="D517" s="158"/>
      <c r="E517" s="159"/>
      <c r="F517" s="159"/>
      <c r="G517" s="91"/>
      <c r="H517" s="92"/>
      <c r="I517" s="160"/>
      <c r="J517" s="92"/>
      <c r="K517" s="92"/>
      <c r="L517" s="160"/>
      <c r="M517" s="160"/>
      <c r="N517" s="160"/>
      <c r="O517" s="160"/>
      <c r="P517" s="160"/>
      <c r="Q517" s="160"/>
      <c r="R517" s="160"/>
      <c r="S517" s="92"/>
      <c r="T517" s="160"/>
      <c r="U517" s="92"/>
      <c r="V517" s="92"/>
      <c r="W517" s="92"/>
      <c r="X517" s="92"/>
      <c r="Y517" s="92"/>
      <c r="Z517" s="161"/>
      <c r="AA517" s="161"/>
      <c r="AB517" s="161"/>
      <c r="AC517" s="161"/>
      <c r="AD517" s="161"/>
      <c r="AE517" s="162"/>
      <c r="AF517" s="162"/>
      <c r="AG517" s="162"/>
      <c r="AH517" s="162"/>
      <c r="AI517" s="162"/>
      <c r="AJ517" s="162"/>
      <c r="AK517" s="162"/>
      <c r="AL517" s="162"/>
      <c r="AM517" s="162"/>
      <c r="AN517" s="162"/>
      <c r="AO517" s="162"/>
      <c r="AP517" s="162"/>
      <c r="AQ517" s="162"/>
      <c r="AR517" s="162"/>
      <c r="AS517" s="162"/>
      <c r="AT517" s="162"/>
      <c r="AU517" s="162"/>
      <c r="AV517" s="162"/>
      <c r="AW517" s="162"/>
      <c r="AX517" s="162"/>
      <c r="AY517" s="162"/>
      <c r="AZ517" s="162"/>
      <c r="BA517" s="162"/>
      <c r="BB517" s="162"/>
      <c r="BC517" s="162"/>
      <c r="BD517" s="162"/>
      <c r="BE517" s="162"/>
      <c r="BF517" s="163"/>
      <c r="BG517" s="163"/>
      <c r="BH517" s="163"/>
      <c r="BI517" s="164"/>
      <c r="BJ517" s="165"/>
      <c r="BK517" s="162"/>
      <c r="BL517" s="162"/>
      <c r="BM517" s="164"/>
      <c r="BN517" s="38"/>
      <c r="BO517" s="38"/>
      <c r="BP517" s="38"/>
      <c r="BQ517" s="38"/>
      <c r="BR517" s="38"/>
      <c r="BS517" s="38"/>
      <c r="BT517" s="114" t="str">
        <f t="shared" si="286"/>
        <v/>
      </c>
      <c r="BU517" s="38"/>
      <c r="BV517" s="38"/>
      <c r="BW517" s="38"/>
      <c r="BX517" s="38"/>
      <c r="BZ517" s="17">
        <f t="shared" si="280"/>
        <v>0</v>
      </c>
      <c r="CA517" s="17">
        <f t="shared" si="281"/>
        <v>0</v>
      </c>
      <c r="CB517" s="17">
        <f t="shared" si="282"/>
        <v>0</v>
      </c>
      <c r="CC517" s="17">
        <f t="shared" si="283"/>
        <v>0</v>
      </c>
      <c r="CD517" s="17">
        <f t="shared" si="284"/>
        <v>0</v>
      </c>
      <c r="CE517" s="17">
        <f t="shared" si="285"/>
        <v>0</v>
      </c>
      <c r="CF517" s="17">
        <f t="shared" si="287"/>
        <v>0</v>
      </c>
      <c r="CG517" s="17">
        <f t="shared" si="288"/>
        <v>0</v>
      </c>
      <c r="CH517" s="17">
        <f t="shared" si="289"/>
        <v>0</v>
      </c>
      <c r="CI517" s="17">
        <f t="shared" si="290"/>
        <v>0</v>
      </c>
      <c r="CJ517" s="17">
        <f t="shared" si="291"/>
        <v>0</v>
      </c>
      <c r="CK517" s="17">
        <f t="shared" si="292"/>
        <v>0</v>
      </c>
      <c r="CL517" s="17">
        <f t="shared" si="293"/>
        <v>0</v>
      </c>
      <c r="CM517" s="17">
        <f t="shared" si="294"/>
        <v>0</v>
      </c>
      <c r="CN517" s="17">
        <f t="shared" si="295"/>
        <v>0</v>
      </c>
      <c r="CO517" s="17">
        <f t="shared" si="296"/>
        <v>0</v>
      </c>
      <c r="CP517" s="17">
        <f t="shared" si="297"/>
        <v>0</v>
      </c>
      <c r="CQ517" s="17">
        <f t="shared" si="298"/>
        <v>0</v>
      </c>
      <c r="CR517" s="17">
        <f t="shared" si="299"/>
        <v>0</v>
      </c>
      <c r="CS517" s="17">
        <f t="shared" si="300"/>
        <v>0</v>
      </c>
      <c r="CT517" s="17">
        <f t="shared" si="301"/>
        <v>0</v>
      </c>
      <c r="CU517" s="17">
        <f t="shared" si="302"/>
        <v>0</v>
      </c>
      <c r="CV517" s="17">
        <f t="shared" si="303"/>
        <v>0</v>
      </c>
      <c r="CW517" s="17">
        <f t="shared" si="304"/>
        <v>0</v>
      </c>
      <c r="CX517" s="17">
        <f t="shared" si="305"/>
        <v>0</v>
      </c>
      <c r="CY517" s="17">
        <f t="shared" si="306"/>
        <v>0</v>
      </c>
      <c r="CZ517" s="17">
        <f t="shared" si="307"/>
        <v>0</v>
      </c>
      <c r="DA517" s="17">
        <f t="shared" si="308"/>
        <v>0</v>
      </c>
      <c r="DB517" s="17">
        <f t="shared" si="309"/>
        <v>0</v>
      </c>
      <c r="DC517" s="17">
        <f t="shared" si="310"/>
        <v>0</v>
      </c>
      <c r="DD517" s="17">
        <f t="shared" si="311"/>
        <v>0</v>
      </c>
      <c r="DE517" s="17">
        <f t="shared" si="312"/>
        <v>0</v>
      </c>
      <c r="DF517" s="17">
        <f t="shared" si="313"/>
        <v>0</v>
      </c>
      <c r="DG517" s="17">
        <f t="shared" si="314"/>
        <v>0</v>
      </c>
      <c r="DH517" s="17">
        <f t="shared" si="315"/>
        <v>0</v>
      </c>
      <c r="DI517" s="17">
        <f t="shared" si="316"/>
        <v>0</v>
      </c>
      <c r="DJ517" s="17">
        <f t="shared" si="317"/>
        <v>0</v>
      </c>
      <c r="DK517" s="17">
        <f t="shared" si="318"/>
        <v>0</v>
      </c>
    </row>
    <row r="518" spans="2:115" ht="15" customHeight="1" x14ac:dyDescent="0.2">
      <c r="B518" s="156">
        <v>510</v>
      </c>
      <c r="C518" s="157"/>
      <c r="D518" s="158"/>
      <c r="E518" s="159"/>
      <c r="F518" s="159"/>
      <c r="G518" s="91"/>
      <c r="H518" s="92"/>
      <c r="I518" s="160"/>
      <c r="J518" s="92"/>
      <c r="K518" s="92"/>
      <c r="L518" s="160"/>
      <c r="M518" s="160"/>
      <c r="N518" s="160"/>
      <c r="O518" s="160"/>
      <c r="P518" s="160"/>
      <c r="Q518" s="160"/>
      <c r="R518" s="160"/>
      <c r="S518" s="92"/>
      <c r="T518" s="160"/>
      <c r="U518" s="92"/>
      <c r="V518" s="92"/>
      <c r="W518" s="92"/>
      <c r="X518" s="92"/>
      <c r="Y518" s="92"/>
      <c r="Z518" s="161"/>
      <c r="AA518" s="161"/>
      <c r="AB518" s="161"/>
      <c r="AC518" s="161"/>
      <c r="AD518" s="161"/>
      <c r="AE518" s="162"/>
      <c r="AF518" s="162"/>
      <c r="AG518" s="162"/>
      <c r="AH518" s="162"/>
      <c r="AI518" s="162"/>
      <c r="AJ518" s="162"/>
      <c r="AK518" s="162"/>
      <c r="AL518" s="162"/>
      <c r="AM518" s="162"/>
      <c r="AN518" s="162"/>
      <c r="AO518" s="162"/>
      <c r="AP518" s="162"/>
      <c r="AQ518" s="162"/>
      <c r="AR518" s="162"/>
      <c r="AS518" s="162"/>
      <c r="AT518" s="162"/>
      <c r="AU518" s="162"/>
      <c r="AV518" s="162"/>
      <c r="AW518" s="162"/>
      <c r="AX518" s="162"/>
      <c r="AY518" s="162"/>
      <c r="AZ518" s="162"/>
      <c r="BA518" s="162"/>
      <c r="BB518" s="162"/>
      <c r="BC518" s="162"/>
      <c r="BD518" s="162"/>
      <c r="BE518" s="162"/>
      <c r="BF518" s="163"/>
      <c r="BG518" s="163"/>
      <c r="BH518" s="163"/>
      <c r="BI518" s="164"/>
      <c r="BJ518" s="165"/>
      <c r="BK518" s="162"/>
      <c r="BL518" s="162"/>
      <c r="BM518" s="164"/>
      <c r="BN518" s="38"/>
      <c r="BO518" s="38"/>
      <c r="BP518" s="38"/>
      <c r="BQ518" s="38"/>
      <c r="BR518" s="38"/>
      <c r="BS518" s="38"/>
      <c r="BT518" s="114" t="str">
        <f t="shared" si="286"/>
        <v/>
      </c>
      <c r="BU518" s="38"/>
      <c r="BV518" s="38"/>
      <c r="BW518" s="38"/>
      <c r="BX518" s="38"/>
      <c r="BZ518" s="17">
        <f t="shared" si="280"/>
        <v>0</v>
      </c>
      <c r="CA518" s="17">
        <f t="shared" si="281"/>
        <v>0</v>
      </c>
      <c r="CB518" s="17">
        <f t="shared" si="282"/>
        <v>0</v>
      </c>
      <c r="CC518" s="17">
        <f t="shared" si="283"/>
        <v>0</v>
      </c>
      <c r="CD518" s="17">
        <f t="shared" si="284"/>
        <v>0</v>
      </c>
      <c r="CE518" s="17">
        <f t="shared" si="285"/>
        <v>0</v>
      </c>
      <c r="CF518" s="17">
        <f t="shared" si="287"/>
        <v>0</v>
      </c>
      <c r="CG518" s="17">
        <f t="shared" si="288"/>
        <v>0</v>
      </c>
      <c r="CH518" s="17">
        <f t="shared" si="289"/>
        <v>0</v>
      </c>
      <c r="CI518" s="17">
        <f t="shared" si="290"/>
        <v>0</v>
      </c>
      <c r="CJ518" s="17">
        <f t="shared" si="291"/>
        <v>0</v>
      </c>
      <c r="CK518" s="17">
        <f t="shared" si="292"/>
        <v>0</v>
      </c>
      <c r="CL518" s="17">
        <f t="shared" si="293"/>
        <v>0</v>
      </c>
      <c r="CM518" s="17">
        <f t="shared" si="294"/>
        <v>0</v>
      </c>
      <c r="CN518" s="17">
        <f t="shared" si="295"/>
        <v>0</v>
      </c>
      <c r="CO518" s="17">
        <f t="shared" si="296"/>
        <v>0</v>
      </c>
      <c r="CP518" s="17">
        <f t="shared" si="297"/>
        <v>0</v>
      </c>
      <c r="CQ518" s="17">
        <f t="shared" si="298"/>
        <v>0</v>
      </c>
      <c r="CR518" s="17">
        <f t="shared" si="299"/>
        <v>0</v>
      </c>
      <c r="CS518" s="17">
        <f t="shared" si="300"/>
        <v>0</v>
      </c>
      <c r="CT518" s="17">
        <f t="shared" si="301"/>
        <v>0</v>
      </c>
      <c r="CU518" s="17">
        <f t="shared" si="302"/>
        <v>0</v>
      </c>
      <c r="CV518" s="17">
        <f t="shared" si="303"/>
        <v>0</v>
      </c>
      <c r="CW518" s="17">
        <f t="shared" si="304"/>
        <v>0</v>
      </c>
      <c r="CX518" s="17">
        <f t="shared" si="305"/>
        <v>0</v>
      </c>
      <c r="CY518" s="17">
        <f t="shared" si="306"/>
        <v>0</v>
      </c>
      <c r="CZ518" s="17">
        <f t="shared" si="307"/>
        <v>0</v>
      </c>
      <c r="DA518" s="17">
        <f t="shared" si="308"/>
        <v>0</v>
      </c>
      <c r="DB518" s="17">
        <f t="shared" si="309"/>
        <v>0</v>
      </c>
      <c r="DC518" s="17">
        <f t="shared" si="310"/>
        <v>0</v>
      </c>
      <c r="DD518" s="17">
        <f t="shared" si="311"/>
        <v>0</v>
      </c>
      <c r="DE518" s="17">
        <f t="shared" si="312"/>
        <v>0</v>
      </c>
      <c r="DF518" s="17">
        <f t="shared" si="313"/>
        <v>0</v>
      </c>
      <c r="DG518" s="17">
        <f t="shared" si="314"/>
        <v>0</v>
      </c>
      <c r="DH518" s="17">
        <f t="shared" si="315"/>
        <v>0</v>
      </c>
      <c r="DI518" s="17">
        <f t="shared" si="316"/>
        <v>0</v>
      </c>
      <c r="DJ518" s="17">
        <f t="shared" si="317"/>
        <v>0</v>
      </c>
      <c r="DK518" s="17">
        <f t="shared" si="318"/>
        <v>0</v>
      </c>
    </row>
    <row r="519" spans="2:115" ht="15" customHeight="1" x14ac:dyDescent="0.2">
      <c r="B519" s="156">
        <v>511</v>
      </c>
      <c r="C519" s="157"/>
      <c r="D519" s="158"/>
      <c r="E519" s="159"/>
      <c r="F519" s="159"/>
      <c r="G519" s="91"/>
      <c r="H519" s="92"/>
      <c r="I519" s="160"/>
      <c r="J519" s="92"/>
      <c r="K519" s="92"/>
      <c r="L519" s="160"/>
      <c r="M519" s="160"/>
      <c r="N519" s="160"/>
      <c r="O519" s="160"/>
      <c r="P519" s="160"/>
      <c r="Q519" s="160"/>
      <c r="R519" s="160"/>
      <c r="S519" s="92"/>
      <c r="T519" s="160"/>
      <c r="U519" s="92"/>
      <c r="V519" s="92"/>
      <c r="W519" s="92"/>
      <c r="X519" s="92"/>
      <c r="Y519" s="92"/>
      <c r="Z519" s="161"/>
      <c r="AA519" s="161"/>
      <c r="AB519" s="161"/>
      <c r="AC519" s="161"/>
      <c r="AD519" s="161"/>
      <c r="AE519" s="162"/>
      <c r="AF519" s="162"/>
      <c r="AG519" s="162"/>
      <c r="AH519" s="162"/>
      <c r="AI519" s="162"/>
      <c r="AJ519" s="162"/>
      <c r="AK519" s="162"/>
      <c r="AL519" s="162"/>
      <c r="AM519" s="162"/>
      <c r="AN519" s="162"/>
      <c r="AO519" s="162"/>
      <c r="AP519" s="162"/>
      <c r="AQ519" s="162"/>
      <c r="AR519" s="162"/>
      <c r="AS519" s="162"/>
      <c r="AT519" s="162"/>
      <c r="AU519" s="162"/>
      <c r="AV519" s="162"/>
      <c r="AW519" s="162"/>
      <c r="AX519" s="162"/>
      <c r="AY519" s="162"/>
      <c r="AZ519" s="162"/>
      <c r="BA519" s="162"/>
      <c r="BB519" s="162"/>
      <c r="BC519" s="162"/>
      <c r="BD519" s="162"/>
      <c r="BE519" s="162"/>
      <c r="BF519" s="163"/>
      <c r="BG519" s="163"/>
      <c r="BH519" s="163"/>
      <c r="BI519" s="164"/>
      <c r="BJ519" s="165"/>
      <c r="BK519" s="162"/>
      <c r="BL519" s="162"/>
      <c r="BM519" s="164"/>
      <c r="BN519" s="38"/>
      <c r="BO519" s="38"/>
      <c r="BP519" s="38"/>
      <c r="BQ519" s="38"/>
      <c r="BR519" s="38"/>
      <c r="BS519" s="38"/>
      <c r="BT519" s="114" t="str">
        <f t="shared" si="286"/>
        <v/>
      </c>
      <c r="BU519" s="38"/>
      <c r="BV519" s="38"/>
      <c r="BW519" s="38"/>
      <c r="BX519" s="38"/>
      <c r="BZ519" s="17">
        <f t="shared" si="280"/>
        <v>0</v>
      </c>
      <c r="CA519" s="17">
        <f t="shared" si="281"/>
        <v>0</v>
      </c>
      <c r="CB519" s="17">
        <f t="shared" si="282"/>
        <v>0</v>
      </c>
      <c r="CC519" s="17">
        <f t="shared" si="283"/>
        <v>0</v>
      </c>
      <c r="CD519" s="17">
        <f t="shared" si="284"/>
        <v>0</v>
      </c>
      <c r="CE519" s="17">
        <f t="shared" si="285"/>
        <v>0</v>
      </c>
      <c r="CF519" s="17">
        <f t="shared" si="287"/>
        <v>0</v>
      </c>
      <c r="CG519" s="17">
        <f t="shared" si="288"/>
        <v>0</v>
      </c>
      <c r="CH519" s="17">
        <f t="shared" si="289"/>
        <v>0</v>
      </c>
      <c r="CI519" s="17">
        <f t="shared" si="290"/>
        <v>0</v>
      </c>
      <c r="CJ519" s="17">
        <f t="shared" si="291"/>
        <v>0</v>
      </c>
      <c r="CK519" s="17">
        <f t="shared" si="292"/>
        <v>0</v>
      </c>
      <c r="CL519" s="17">
        <f t="shared" si="293"/>
        <v>0</v>
      </c>
      <c r="CM519" s="17">
        <f t="shared" si="294"/>
        <v>0</v>
      </c>
      <c r="CN519" s="17">
        <f t="shared" si="295"/>
        <v>0</v>
      </c>
      <c r="CO519" s="17">
        <f t="shared" si="296"/>
        <v>0</v>
      </c>
      <c r="CP519" s="17">
        <f t="shared" si="297"/>
        <v>0</v>
      </c>
      <c r="CQ519" s="17">
        <f t="shared" si="298"/>
        <v>0</v>
      </c>
      <c r="CR519" s="17">
        <f t="shared" si="299"/>
        <v>0</v>
      </c>
      <c r="CS519" s="17">
        <f t="shared" si="300"/>
        <v>0</v>
      </c>
      <c r="CT519" s="17">
        <f t="shared" si="301"/>
        <v>0</v>
      </c>
      <c r="CU519" s="17">
        <f t="shared" si="302"/>
        <v>0</v>
      </c>
      <c r="CV519" s="17">
        <f t="shared" si="303"/>
        <v>0</v>
      </c>
      <c r="CW519" s="17">
        <f t="shared" si="304"/>
        <v>0</v>
      </c>
      <c r="CX519" s="17">
        <f t="shared" si="305"/>
        <v>0</v>
      </c>
      <c r="CY519" s="17">
        <f t="shared" si="306"/>
        <v>0</v>
      </c>
      <c r="CZ519" s="17">
        <f t="shared" si="307"/>
        <v>0</v>
      </c>
      <c r="DA519" s="17">
        <f t="shared" si="308"/>
        <v>0</v>
      </c>
      <c r="DB519" s="17">
        <f t="shared" si="309"/>
        <v>0</v>
      </c>
      <c r="DC519" s="17">
        <f t="shared" si="310"/>
        <v>0</v>
      </c>
      <c r="DD519" s="17">
        <f t="shared" si="311"/>
        <v>0</v>
      </c>
      <c r="DE519" s="17">
        <f t="shared" si="312"/>
        <v>0</v>
      </c>
      <c r="DF519" s="17">
        <f t="shared" si="313"/>
        <v>0</v>
      </c>
      <c r="DG519" s="17">
        <f t="shared" si="314"/>
        <v>0</v>
      </c>
      <c r="DH519" s="17">
        <f t="shared" si="315"/>
        <v>0</v>
      </c>
      <c r="DI519" s="17">
        <f t="shared" si="316"/>
        <v>0</v>
      </c>
      <c r="DJ519" s="17">
        <f t="shared" si="317"/>
        <v>0</v>
      </c>
      <c r="DK519" s="17">
        <f t="shared" si="318"/>
        <v>0</v>
      </c>
    </row>
    <row r="520" spans="2:115" ht="15" customHeight="1" x14ac:dyDescent="0.2">
      <c r="B520" s="156">
        <v>512</v>
      </c>
      <c r="C520" s="157"/>
      <c r="D520" s="158"/>
      <c r="E520" s="159"/>
      <c r="F520" s="159"/>
      <c r="G520" s="91"/>
      <c r="H520" s="92"/>
      <c r="I520" s="160"/>
      <c r="J520" s="92"/>
      <c r="K520" s="92"/>
      <c r="L520" s="160"/>
      <c r="M520" s="160"/>
      <c r="N520" s="160"/>
      <c r="O520" s="160"/>
      <c r="P520" s="160"/>
      <c r="Q520" s="160"/>
      <c r="R520" s="160"/>
      <c r="S520" s="92"/>
      <c r="T520" s="160"/>
      <c r="U520" s="92"/>
      <c r="V520" s="92"/>
      <c r="W520" s="92"/>
      <c r="X520" s="92"/>
      <c r="Y520" s="92"/>
      <c r="Z520" s="161"/>
      <c r="AA520" s="161"/>
      <c r="AB520" s="161"/>
      <c r="AC520" s="161"/>
      <c r="AD520" s="161"/>
      <c r="AE520" s="162"/>
      <c r="AF520" s="162"/>
      <c r="AG520" s="162"/>
      <c r="AH520" s="162"/>
      <c r="AI520" s="162"/>
      <c r="AJ520" s="162"/>
      <c r="AK520" s="162"/>
      <c r="AL520" s="162"/>
      <c r="AM520" s="162"/>
      <c r="AN520" s="162"/>
      <c r="AO520" s="162"/>
      <c r="AP520" s="162"/>
      <c r="AQ520" s="162"/>
      <c r="AR520" s="162"/>
      <c r="AS520" s="162"/>
      <c r="AT520" s="162"/>
      <c r="AU520" s="162"/>
      <c r="AV520" s="162"/>
      <c r="AW520" s="162"/>
      <c r="AX520" s="162"/>
      <c r="AY520" s="162"/>
      <c r="AZ520" s="162"/>
      <c r="BA520" s="162"/>
      <c r="BB520" s="162"/>
      <c r="BC520" s="162"/>
      <c r="BD520" s="162"/>
      <c r="BE520" s="162"/>
      <c r="BF520" s="163"/>
      <c r="BG520" s="163"/>
      <c r="BH520" s="163"/>
      <c r="BI520" s="164"/>
      <c r="BJ520" s="165"/>
      <c r="BK520" s="162"/>
      <c r="BL520" s="162"/>
      <c r="BM520" s="164"/>
      <c r="BN520" s="38"/>
      <c r="BO520" s="38"/>
      <c r="BP520" s="38"/>
      <c r="BQ520" s="38"/>
      <c r="BR520" s="38"/>
      <c r="BS520" s="38"/>
      <c r="BT520" s="114" t="str">
        <f t="shared" si="286"/>
        <v/>
      </c>
      <c r="BU520" s="38"/>
      <c r="BV520" s="38"/>
      <c r="BW520" s="38"/>
      <c r="BX520" s="38"/>
      <c r="BZ520" s="17">
        <f t="shared" si="280"/>
        <v>0</v>
      </c>
      <c r="CA520" s="17">
        <f t="shared" si="281"/>
        <v>0</v>
      </c>
      <c r="CB520" s="17">
        <f t="shared" si="282"/>
        <v>0</v>
      </c>
      <c r="CC520" s="17">
        <f t="shared" si="283"/>
        <v>0</v>
      </c>
      <c r="CD520" s="17">
        <f t="shared" si="284"/>
        <v>0</v>
      </c>
      <c r="CE520" s="17">
        <f t="shared" si="285"/>
        <v>0</v>
      </c>
      <c r="CF520" s="17">
        <f t="shared" si="287"/>
        <v>0</v>
      </c>
      <c r="CG520" s="17">
        <f t="shared" si="288"/>
        <v>0</v>
      </c>
      <c r="CH520" s="17">
        <f t="shared" si="289"/>
        <v>0</v>
      </c>
      <c r="CI520" s="17">
        <f t="shared" si="290"/>
        <v>0</v>
      </c>
      <c r="CJ520" s="17">
        <f t="shared" si="291"/>
        <v>0</v>
      </c>
      <c r="CK520" s="17">
        <f t="shared" si="292"/>
        <v>0</v>
      </c>
      <c r="CL520" s="17">
        <f t="shared" si="293"/>
        <v>0</v>
      </c>
      <c r="CM520" s="17">
        <f t="shared" si="294"/>
        <v>0</v>
      </c>
      <c r="CN520" s="17">
        <f t="shared" si="295"/>
        <v>0</v>
      </c>
      <c r="CO520" s="17">
        <f t="shared" si="296"/>
        <v>0</v>
      </c>
      <c r="CP520" s="17">
        <f t="shared" si="297"/>
        <v>0</v>
      </c>
      <c r="CQ520" s="17">
        <f t="shared" si="298"/>
        <v>0</v>
      </c>
      <c r="CR520" s="17">
        <f t="shared" si="299"/>
        <v>0</v>
      </c>
      <c r="CS520" s="17">
        <f t="shared" si="300"/>
        <v>0</v>
      </c>
      <c r="CT520" s="17">
        <f t="shared" si="301"/>
        <v>0</v>
      </c>
      <c r="CU520" s="17">
        <f t="shared" si="302"/>
        <v>0</v>
      </c>
      <c r="CV520" s="17">
        <f t="shared" si="303"/>
        <v>0</v>
      </c>
      <c r="CW520" s="17">
        <f t="shared" si="304"/>
        <v>0</v>
      </c>
      <c r="CX520" s="17">
        <f t="shared" si="305"/>
        <v>0</v>
      </c>
      <c r="CY520" s="17">
        <f t="shared" si="306"/>
        <v>0</v>
      </c>
      <c r="CZ520" s="17">
        <f t="shared" si="307"/>
        <v>0</v>
      </c>
      <c r="DA520" s="17">
        <f t="shared" si="308"/>
        <v>0</v>
      </c>
      <c r="DB520" s="17">
        <f t="shared" si="309"/>
        <v>0</v>
      </c>
      <c r="DC520" s="17">
        <f t="shared" si="310"/>
        <v>0</v>
      </c>
      <c r="DD520" s="17">
        <f t="shared" si="311"/>
        <v>0</v>
      </c>
      <c r="DE520" s="17">
        <f t="shared" si="312"/>
        <v>0</v>
      </c>
      <c r="DF520" s="17">
        <f t="shared" si="313"/>
        <v>0</v>
      </c>
      <c r="DG520" s="17">
        <f t="shared" si="314"/>
        <v>0</v>
      </c>
      <c r="DH520" s="17">
        <f t="shared" si="315"/>
        <v>0</v>
      </c>
      <c r="DI520" s="17">
        <f t="shared" si="316"/>
        <v>0</v>
      </c>
      <c r="DJ520" s="17">
        <f t="shared" si="317"/>
        <v>0</v>
      </c>
      <c r="DK520" s="17">
        <f t="shared" si="318"/>
        <v>0</v>
      </c>
    </row>
    <row r="521" spans="2:115" ht="15" customHeight="1" x14ac:dyDescent="0.2">
      <c r="B521" s="156">
        <v>513</v>
      </c>
      <c r="C521" s="157"/>
      <c r="D521" s="158"/>
      <c r="E521" s="159"/>
      <c r="F521" s="159"/>
      <c r="G521" s="91"/>
      <c r="H521" s="92"/>
      <c r="I521" s="160"/>
      <c r="J521" s="92"/>
      <c r="K521" s="92"/>
      <c r="L521" s="160"/>
      <c r="M521" s="160"/>
      <c r="N521" s="160"/>
      <c r="O521" s="160"/>
      <c r="P521" s="160"/>
      <c r="Q521" s="160"/>
      <c r="R521" s="160"/>
      <c r="S521" s="92"/>
      <c r="T521" s="160"/>
      <c r="U521" s="92"/>
      <c r="V521" s="92"/>
      <c r="W521" s="92"/>
      <c r="X521" s="92"/>
      <c r="Y521" s="92"/>
      <c r="Z521" s="161"/>
      <c r="AA521" s="161"/>
      <c r="AB521" s="161"/>
      <c r="AC521" s="161"/>
      <c r="AD521" s="161"/>
      <c r="AE521" s="162"/>
      <c r="AF521" s="162"/>
      <c r="AG521" s="162"/>
      <c r="AH521" s="162"/>
      <c r="AI521" s="162"/>
      <c r="AJ521" s="162"/>
      <c r="AK521" s="162"/>
      <c r="AL521" s="162"/>
      <c r="AM521" s="162"/>
      <c r="AN521" s="162"/>
      <c r="AO521" s="162"/>
      <c r="AP521" s="162"/>
      <c r="AQ521" s="162"/>
      <c r="AR521" s="162"/>
      <c r="AS521" s="162"/>
      <c r="AT521" s="162"/>
      <c r="AU521" s="162"/>
      <c r="AV521" s="162"/>
      <c r="AW521" s="162"/>
      <c r="AX521" s="162"/>
      <c r="AY521" s="162"/>
      <c r="AZ521" s="162"/>
      <c r="BA521" s="162"/>
      <c r="BB521" s="162"/>
      <c r="BC521" s="162"/>
      <c r="BD521" s="162"/>
      <c r="BE521" s="162"/>
      <c r="BF521" s="163"/>
      <c r="BG521" s="163"/>
      <c r="BH521" s="163"/>
      <c r="BI521" s="164"/>
      <c r="BJ521" s="165"/>
      <c r="BK521" s="162"/>
      <c r="BL521" s="162"/>
      <c r="BM521" s="164"/>
      <c r="BN521" s="38"/>
      <c r="BO521" s="38"/>
      <c r="BP521" s="38"/>
      <c r="BQ521" s="38"/>
      <c r="BR521" s="38"/>
      <c r="BS521" s="38"/>
      <c r="BT521" s="114" t="str">
        <f t="shared" si="286"/>
        <v/>
      </c>
      <c r="BU521" s="38"/>
      <c r="BV521" s="38"/>
      <c r="BW521" s="38"/>
      <c r="BX521" s="38"/>
      <c r="BZ521" s="17">
        <f t="shared" ref="BZ521:BZ584" si="319">IF(Z521="x",1,0)</f>
        <v>0</v>
      </c>
      <c r="CA521" s="17">
        <f t="shared" ref="CA521:CA584" si="320">IF(AB521="x",1,0)</f>
        <v>0</v>
      </c>
      <c r="CB521" s="17">
        <f t="shared" ref="CB521:CB584" si="321">IF(AD521="x",1,0)</f>
        <v>0</v>
      </c>
      <c r="CC521" s="17">
        <f t="shared" ref="CC521:CC584" si="322">IF(AE521="x",1,0)</f>
        <v>0</v>
      </c>
      <c r="CD521" s="17">
        <f t="shared" ref="CD521:CD584" si="323">IF(AF521="x",1,0)</f>
        <v>0</v>
      </c>
      <c r="CE521" s="17">
        <f t="shared" ref="CE521:CE584" si="324">IF(AG521="x",1,0)</f>
        <v>0</v>
      </c>
      <c r="CF521" s="17">
        <f t="shared" si="287"/>
        <v>0</v>
      </c>
      <c r="CG521" s="17">
        <f t="shared" si="288"/>
        <v>0</v>
      </c>
      <c r="CH521" s="17">
        <f t="shared" si="289"/>
        <v>0</v>
      </c>
      <c r="CI521" s="17">
        <f t="shared" si="290"/>
        <v>0</v>
      </c>
      <c r="CJ521" s="17">
        <f t="shared" si="291"/>
        <v>0</v>
      </c>
      <c r="CK521" s="17">
        <f t="shared" si="292"/>
        <v>0</v>
      </c>
      <c r="CL521" s="17">
        <f t="shared" si="293"/>
        <v>0</v>
      </c>
      <c r="CM521" s="17">
        <f t="shared" si="294"/>
        <v>0</v>
      </c>
      <c r="CN521" s="17">
        <f t="shared" si="295"/>
        <v>0</v>
      </c>
      <c r="CO521" s="17">
        <f t="shared" si="296"/>
        <v>0</v>
      </c>
      <c r="CP521" s="17">
        <f t="shared" si="297"/>
        <v>0</v>
      </c>
      <c r="CQ521" s="17">
        <f t="shared" si="298"/>
        <v>0</v>
      </c>
      <c r="CR521" s="17">
        <f t="shared" si="299"/>
        <v>0</v>
      </c>
      <c r="CS521" s="17">
        <f t="shared" si="300"/>
        <v>0</v>
      </c>
      <c r="CT521" s="17">
        <f t="shared" si="301"/>
        <v>0</v>
      </c>
      <c r="CU521" s="17">
        <f t="shared" si="302"/>
        <v>0</v>
      </c>
      <c r="CV521" s="17">
        <f t="shared" si="303"/>
        <v>0</v>
      </c>
      <c r="CW521" s="17">
        <f t="shared" si="304"/>
        <v>0</v>
      </c>
      <c r="CX521" s="17">
        <f t="shared" si="305"/>
        <v>0</v>
      </c>
      <c r="CY521" s="17">
        <f t="shared" si="306"/>
        <v>0</v>
      </c>
      <c r="CZ521" s="17">
        <f t="shared" si="307"/>
        <v>0</v>
      </c>
      <c r="DA521" s="17">
        <f t="shared" si="308"/>
        <v>0</v>
      </c>
      <c r="DB521" s="17">
        <f t="shared" si="309"/>
        <v>0</v>
      </c>
      <c r="DC521" s="17">
        <f t="shared" si="310"/>
        <v>0</v>
      </c>
      <c r="DD521" s="17">
        <f t="shared" si="311"/>
        <v>0</v>
      </c>
      <c r="DE521" s="17">
        <f t="shared" si="312"/>
        <v>0</v>
      </c>
      <c r="DF521" s="17">
        <f t="shared" si="313"/>
        <v>0</v>
      </c>
      <c r="DG521" s="17">
        <f t="shared" si="314"/>
        <v>0</v>
      </c>
      <c r="DH521" s="17">
        <f t="shared" si="315"/>
        <v>0</v>
      </c>
      <c r="DI521" s="17">
        <f t="shared" si="316"/>
        <v>0</v>
      </c>
      <c r="DJ521" s="17">
        <f t="shared" si="317"/>
        <v>0</v>
      </c>
      <c r="DK521" s="17">
        <f t="shared" si="318"/>
        <v>0</v>
      </c>
    </row>
    <row r="522" spans="2:115" ht="15" customHeight="1" x14ac:dyDescent="0.2">
      <c r="B522" s="156">
        <v>514</v>
      </c>
      <c r="C522" s="157"/>
      <c r="D522" s="158"/>
      <c r="E522" s="159"/>
      <c r="F522" s="159"/>
      <c r="G522" s="91"/>
      <c r="H522" s="92"/>
      <c r="I522" s="160"/>
      <c r="J522" s="92"/>
      <c r="K522" s="92"/>
      <c r="L522" s="160"/>
      <c r="M522" s="160"/>
      <c r="N522" s="160"/>
      <c r="O522" s="160"/>
      <c r="P522" s="160"/>
      <c r="Q522" s="160"/>
      <c r="R522" s="160"/>
      <c r="S522" s="92"/>
      <c r="T522" s="160"/>
      <c r="U522" s="92"/>
      <c r="V522" s="92"/>
      <c r="W522" s="92"/>
      <c r="X522" s="92"/>
      <c r="Y522" s="92"/>
      <c r="Z522" s="161"/>
      <c r="AA522" s="161"/>
      <c r="AB522" s="161"/>
      <c r="AC522" s="161"/>
      <c r="AD522" s="161"/>
      <c r="AE522" s="162"/>
      <c r="AF522" s="162"/>
      <c r="AG522" s="162"/>
      <c r="AH522" s="162"/>
      <c r="AI522" s="162"/>
      <c r="AJ522" s="162"/>
      <c r="AK522" s="162"/>
      <c r="AL522" s="162"/>
      <c r="AM522" s="162"/>
      <c r="AN522" s="162"/>
      <c r="AO522" s="162"/>
      <c r="AP522" s="162"/>
      <c r="AQ522" s="162"/>
      <c r="AR522" s="162"/>
      <c r="AS522" s="162"/>
      <c r="AT522" s="162"/>
      <c r="AU522" s="162"/>
      <c r="AV522" s="162"/>
      <c r="AW522" s="162"/>
      <c r="AX522" s="162"/>
      <c r="AY522" s="162"/>
      <c r="AZ522" s="162"/>
      <c r="BA522" s="162"/>
      <c r="BB522" s="162"/>
      <c r="BC522" s="162"/>
      <c r="BD522" s="162"/>
      <c r="BE522" s="162"/>
      <c r="BF522" s="163"/>
      <c r="BG522" s="163"/>
      <c r="BH522" s="163"/>
      <c r="BI522" s="164"/>
      <c r="BJ522" s="165"/>
      <c r="BK522" s="162"/>
      <c r="BL522" s="162"/>
      <c r="BM522" s="164"/>
      <c r="BN522" s="38"/>
      <c r="BO522" s="38"/>
      <c r="BP522" s="38"/>
      <c r="BQ522" s="38"/>
      <c r="BR522" s="38"/>
      <c r="BS522" s="38"/>
      <c r="BT522" s="114" t="str">
        <f t="shared" ref="BT522:BT585" si="325">CONCATENATE(BP522,BQ522,BR522,BS522)</f>
        <v/>
      </c>
      <c r="BU522" s="38"/>
      <c r="BV522" s="38"/>
      <c r="BW522" s="38"/>
      <c r="BX522" s="38"/>
      <c r="BZ522" s="17">
        <f t="shared" si="319"/>
        <v>0</v>
      </c>
      <c r="CA522" s="17">
        <f t="shared" si="320"/>
        <v>0</v>
      </c>
      <c r="CB522" s="17">
        <f t="shared" si="321"/>
        <v>0</v>
      </c>
      <c r="CC522" s="17">
        <f t="shared" si="322"/>
        <v>0</v>
      </c>
      <c r="CD522" s="17">
        <f t="shared" si="323"/>
        <v>0</v>
      </c>
      <c r="CE522" s="17">
        <f t="shared" si="324"/>
        <v>0</v>
      </c>
      <c r="CF522" s="17">
        <f t="shared" ref="CF522:CF585" si="326">IF(AH522="x",1,0)</f>
        <v>0</v>
      </c>
      <c r="CG522" s="17">
        <f t="shared" ref="CG522:CG585" si="327">IF(AI522="x",1,0)</f>
        <v>0</v>
      </c>
      <c r="CH522" s="17">
        <f t="shared" ref="CH522:CH585" si="328">IF(AJ522="x",1,0)</f>
        <v>0</v>
      </c>
      <c r="CI522" s="17">
        <f t="shared" ref="CI522:CI585" si="329">IF(AK522="x",1,0)</f>
        <v>0</v>
      </c>
      <c r="CJ522" s="17">
        <f t="shared" ref="CJ522:CJ585" si="330">IF(AL522="x",1,0)</f>
        <v>0</v>
      </c>
      <c r="CK522" s="17">
        <f t="shared" ref="CK522:CK585" si="331">IF(AM522="x",1,0)</f>
        <v>0</v>
      </c>
      <c r="CL522" s="17">
        <f t="shared" ref="CL522:CL585" si="332">IF(AN522="x",1,0)</f>
        <v>0</v>
      </c>
      <c r="CM522" s="17">
        <f t="shared" ref="CM522:CM585" si="333">IF(AO522="x",1,0)</f>
        <v>0</v>
      </c>
      <c r="CN522" s="17">
        <f t="shared" ref="CN522:CN585" si="334">IF(AP522="x",1,0)</f>
        <v>0</v>
      </c>
      <c r="CO522" s="17">
        <f t="shared" ref="CO522:CO585" si="335">IF(AQ522="x",1,0)</f>
        <v>0</v>
      </c>
      <c r="CP522" s="17">
        <f t="shared" ref="CP522:CP585" si="336">IF(AR522="x",1,0)</f>
        <v>0</v>
      </c>
      <c r="CQ522" s="17">
        <f t="shared" ref="CQ522:CQ585" si="337">IF(AS522="x",1,0)</f>
        <v>0</v>
      </c>
      <c r="CR522" s="17">
        <f t="shared" ref="CR522:CR585" si="338">IF(AT522="x",1,0)</f>
        <v>0</v>
      </c>
      <c r="CS522" s="17">
        <f t="shared" ref="CS522:CS585" si="339">IF(AU522="x",1,0)</f>
        <v>0</v>
      </c>
      <c r="CT522" s="17">
        <f t="shared" ref="CT522:CT585" si="340">IF(AV522="x",1,0)</f>
        <v>0</v>
      </c>
      <c r="CU522" s="17">
        <f t="shared" ref="CU522:CU585" si="341">IF(AW522="x",1,0)</f>
        <v>0</v>
      </c>
      <c r="CV522" s="17">
        <f t="shared" ref="CV522:CV585" si="342">IF(AX522="x",1,0)</f>
        <v>0</v>
      </c>
      <c r="CW522" s="17">
        <f t="shared" ref="CW522:CW585" si="343">IF(AY522="x",1,0)</f>
        <v>0</v>
      </c>
      <c r="CX522" s="17">
        <f t="shared" ref="CX522:CX585" si="344">IF(AZ522="x",1,0)</f>
        <v>0</v>
      </c>
      <c r="CY522" s="17">
        <f t="shared" ref="CY522:CY585" si="345">IF(BA522="x",1,0)</f>
        <v>0</v>
      </c>
      <c r="CZ522" s="17">
        <f t="shared" ref="CZ522:CZ585" si="346">IF(BB522="x",1,0)</f>
        <v>0</v>
      </c>
      <c r="DA522" s="17">
        <f t="shared" ref="DA522:DA585" si="347">IF(BC522="x",1,0)</f>
        <v>0</v>
      </c>
      <c r="DB522" s="17">
        <f t="shared" ref="DB522:DB585" si="348">IF(BD522="x",1,0)</f>
        <v>0</v>
      </c>
      <c r="DC522" s="17">
        <f t="shared" ref="DC522:DC585" si="349">IF(BE522="x",1,0)</f>
        <v>0</v>
      </c>
      <c r="DD522" s="17">
        <f t="shared" ref="DD522:DD585" si="350">IF(BF522="x",1,0)</f>
        <v>0</v>
      </c>
      <c r="DE522" s="17">
        <f t="shared" ref="DE522:DE585" si="351">IF(BG522="x",1,0)</f>
        <v>0</v>
      </c>
      <c r="DF522" s="17">
        <f t="shared" ref="DF522:DF585" si="352">IF(BH522="x",1,0)</f>
        <v>0</v>
      </c>
      <c r="DG522" s="17">
        <f t="shared" ref="DG522:DG585" si="353">IF(BI522="x",1,0)</f>
        <v>0</v>
      </c>
      <c r="DH522" s="17">
        <f t="shared" ref="DH522:DH585" si="354">IF(BJ522="x",1,0)</f>
        <v>0</v>
      </c>
      <c r="DI522" s="17">
        <f t="shared" ref="DI522:DI585" si="355">IF(BK522="x",1,0)</f>
        <v>0</v>
      </c>
      <c r="DJ522" s="17">
        <f t="shared" ref="DJ522:DJ585" si="356">IF(BL522="x",1,0)</f>
        <v>0</v>
      </c>
      <c r="DK522" s="17">
        <f t="shared" ref="DK522:DK585" si="357">IF(BM522="x",1,0)</f>
        <v>0</v>
      </c>
    </row>
    <row r="523" spans="2:115" ht="15" customHeight="1" x14ac:dyDescent="0.2">
      <c r="B523" s="156">
        <v>515</v>
      </c>
      <c r="C523" s="157"/>
      <c r="D523" s="158"/>
      <c r="E523" s="159"/>
      <c r="F523" s="159"/>
      <c r="G523" s="91"/>
      <c r="H523" s="92"/>
      <c r="I523" s="160"/>
      <c r="J523" s="92"/>
      <c r="K523" s="92"/>
      <c r="L523" s="160"/>
      <c r="M523" s="160"/>
      <c r="N523" s="160"/>
      <c r="O523" s="160"/>
      <c r="P523" s="160"/>
      <c r="Q523" s="160"/>
      <c r="R523" s="160"/>
      <c r="S523" s="92"/>
      <c r="T523" s="160"/>
      <c r="U523" s="92"/>
      <c r="V523" s="92"/>
      <c r="W523" s="92"/>
      <c r="X523" s="92"/>
      <c r="Y523" s="92"/>
      <c r="Z523" s="161"/>
      <c r="AA523" s="161"/>
      <c r="AB523" s="161"/>
      <c r="AC523" s="161"/>
      <c r="AD523" s="161"/>
      <c r="AE523" s="162"/>
      <c r="AF523" s="162"/>
      <c r="AG523" s="162"/>
      <c r="AH523" s="162"/>
      <c r="AI523" s="162"/>
      <c r="AJ523" s="162"/>
      <c r="AK523" s="162"/>
      <c r="AL523" s="162"/>
      <c r="AM523" s="162"/>
      <c r="AN523" s="162"/>
      <c r="AO523" s="162"/>
      <c r="AP523" s="162"/>
      <c r="AQ523" s="162"/>
      <c r="AR523" s="162"/>
      <c r="AS523" s="162"/>
      <c r="AT523" s="162"/>
      <c r="AU523" s="162"/>
      <c r="AV523" s="162"/>
      <c r="AW523" s="162"/>
      <c r="AX523" s="162"/>
      <c r="AY523" s="162"/>
      <c r="AZ523" s="162"/>
      <c r="BA523" s="162"/>
      <c r="BB523" s="162"/>
      <c r="BC523" s="162"/>
      <c r="BD523" s="162"/>
      <c r="BE523" s="162"/>
      <c r="BF523" s="163"/>
      <c r="BG523" s="163"/>
      <c r="BH523" s="163"/>
      <c r="BI523" s="164"/>
      <c r="BJ523" s="165"/>
      <c r="BK523" s="162"/>
      <c r="BL523" s="162"/>
      <c r="BM523" s="164"/>
      <c r="BN523" s="38"/>
      <c r="BO523" s="38"/>
      <c r="BP523" s="38"/>
      <c r="BQ523" s="38"/>
      <c r="BR523" s="38"/>
      <c r="BS523" s="38"/>
      <c r="BT523" s="114" t="str">
        <f t="shared" si="325"/>
        <v/>
      </c>
      <c r="BU523" s="38"/>
      <c r="BV523" s="38"/>
      <c r="BW523" s="38"/>
      <c r="BX523" s="38"/>
      <c r="BZ523" s="17">
        <f t="shared" si="319"/>
        <v>0</v>
      </c>
      <c r="CA523" s="17">
        <f t="shared" si="320"/>
        <v>0</v>
      </c>
      <c r="CB523" s="17">
        <f t="shared" si="321"/>
        <v>0</v>
      </c>
      <c r="CC523" s="17">
        <f t="shared" si="322"/>
        <v>0</v>
      </c>
      <c r="CD523" s="17">
        <f t="shared" si="323"/>
        <v>0</v>
      </c>
      <c r="CE523" s="17">
        <f t="shared" si="324"/>
        <v>0</v>
      </c>
      <c r="CF523" s="17">
        <f t="shared" si="326"/>
        <v>0</v>
      </c>
      <c r="CG523" s="17">
        <f t="shared" si="327"/>
        <v>0</v>
      </c>
      <c r="CH523" s="17">
        <f t="shared" si="328"/>
        <v>0</v>
      </c>
      <c r="CI523" s="17">
        <f t="shared" si="329"/>
        <v>0</v>
      </c>
      <c r="CJ523" s="17">
        <f t="shared" si="330"/>
        <v>0</v>
      </c>
      <c r="CK523" s="17">
        <f t="shared" si="331"/>
        <v>0</v>
      </c>
      <c r="CL523" s="17">
        <f t="shared" si="332"/>
        <v>0</v>
      </c>
      <c r="CM523" s="17">
        <f t="shared" si="333"/>
        <v>0</v>
      </c>
      <c r="CN523" s="17">
        <f t="shared" si="334"/>
        <v>0</v>
      </c>
      <c r="CO523" s="17">
        <f t="shared" si="335"/>
        <v>0</v>
      </c>
      <c r="CP523" s="17">
        <f t="shared" si="336"/>
        <v>0</v>
      </c>
      <c r="CQ523" s="17">
        <f t="shared" si="337"/>
        <v>0</v>
      </c>
      <c r="CR523" s="17">
        <f t="shared" si="338"/>
        <v>0</v>
      </c>
      <c r="CS523" s="17">
        <f t="shared" si="339"/>
        <v>0</v>
      </c>
      <c r="CT523" s="17">
        <f t="shared" si="340"/>
        <v>0</v>
      </c>
      <c r="CU523" s="17">
        <f t="shared" si="341"/>
        <v>0</v>
      </c>
      <c r="CV523" s="17">
        <f t="shared" si="342"/>
        <v>0</v>
      </c>
      <c r="CW523" s="17">
        <f t="shared" si="343"/>
        <v>0</v>
      </c>
      <c r="CX523" s="17">
        <f t="shared" si="344"/>
        <v>0</v>
      </c>
      <c r="CY523" s="17">
        <f t="shared" si="345"/>
        <v>0</v>
      </c>
      <c r="CZ523" s="17">
        <f t="shared" si="346"/>
        <v>0</v>
      </c>
      <c r="DA523" s="17">
        <f t="shared" si="347"/>
        <v>0</v>
      </c>
      <c r="DB523" s="17">
        <f t="shared" si="348"/>
        <v>0</v>
      </c>
      <c r="DC523" s="17">
        <f t="shared" si="349"/>
        <v>0</v>
      </c>
      <c r="DD523" s="17">
        <f t="shared" si="350"/>
        <v>0</v>
      </c>
      <c r="DE523" s="17">
        <f t="shared" si="351"/>
        <v>0</v>
      </c>
      <c r="DF523" s="17">
        <f t="shared" si="352"/>
        <v>0</v>
      </c>
      <c r="DG523" s="17">
        <f t="shared" si="353"/>
        <v>0</v>
      </c>
      <c r="DH523" s="17">
        <f t="shared" si="354"/>
        <v>0</v>
      </c>
      <c r="DI523" s="17">
        <f t="shared" si="355"/>
        <v>0</v>
      </c>
      <c r="DJ523" s="17">
        <f t="shared" si="356"/>
        <v>0</v>
      </c>
      <c r="DK523" s="17">
        <f t="shared" si="357"/>
        <v>0</v>
      </c>
    </row>
    <row r="524" spans="2:115" ht="15" customHeight="1" x14ac:dyDescent="0.2">
      <c r="B524" s="156">
        <v>516</v>
      </c>
      <c r="C524" s="157"/>
      <c r="D524" s="158"/>
      <c r="E524" s="159"/>
      <c r="F524" s="159"/>
      <c r="G524" s="91"/>
      <c r="H524" s="92"/>
      <c r="I524" s="160"/>
      <c r="J524" s="92"/>
      <c r="K524" s="92"/>
      <c r="L524" s="160"/>
      <c r="M524" s="160"/>
      <c r="N524" s="160"/>
      <c r="O524" s="160"/>
      <c r="P524" s="160"/>
      <c r="Q524" s="160"/>
      <c r="R524" s="160"/>
      <c r="S524" s="92"/>
      <c r="T524" s="160"/>
      <c r="U524" s="92"/>
      <c r="V524" s="92"/>
      <c r="W524" s="92"/>
      <c r="X524" s="92"/>
      <c r="Y524" s="92"/>
      <c r="Z524" s="161"/>
      <c r="AA524" s="161"/>
      <c r="AB524" s="161"/>
      <c r="AC524" s="161"/>
      <c r="AD524" s="161"/>
      <c r="AE524" s="162"/>
      <c r="AF524" s="162"/>
      <c r="AG524" s="162"/>
      <c r="AH524" s="162"/>
      <c r="AI524" s="162"/>
      <c r="AJ524" s="162"/>
      <c r="AK524" s="162"/>
      <c r="AL524" s="162"/>
      <c r="AM524" s="162"/>
      <c r="AN524" s="162"/>
      <c r="AO524" s="162"/>
      <c r="AP524" s="162"/>
      <c r="AQ524" s="162"/>
      <c r="AR524" s="162"/>
      <c r="AS524" s="162"/>
      <c r="AT524" s="162"/>
      <c r="AU524" s="162"/>
      <c r="AV524" s="162"/>
      <c r="AW524" s="162"/>
      <c r="AX524" s="162"/>
      <c r="AY524" s="162"/>
      <c r="AZ524" s="162"/>
      <c r="BA524" s="162"/>
      <c r="BB524" s="162"/>
      <c r="BC524" s="162"/>
      <c r="BD524" s="162"/>
      <c r="BE524" s="162"/>
      <c r="BF524" s="163"/>
      <c r="BG524" s="163"/>
      <c r="BH524" s="163"/>
      <c r="BI524" s="164"/>
      <c r="BJ524" s="165"/>
      <c r="BK524" s="162"/>
      <c r="BL524" s="162"/>
      <c r="BM524" s="164"/>
      <c r="BN524" s="38"/>
      <c r="BO524" s="38"/>
      <c r="BP524" s="38"/>
      <c r="BQ524" s="38"/>
      <c r="BR524" s="38"/>
      <c r="BS524" s="38"/>
      <c r="BT524" s="114" t="str">
        <f t="shared" si="325"/>
        <v/>
      </c>
      <c r="BU524" s="38"/>
      <c r="BV524" s="38"/>
      <c r="BW524" s="38"/>
      <c r="BX524" s="38"/>
      <c r="BZ524" s="17">
        <f t="shared" si="319"/>
        <v>0</v>
      </c>
      <c r="CA524" s="17">
        <f t="shared" si="320"/>
        <v>0</v>
      </c>
      <c r="CB524" s="17">
        <f t="shared" si="321"/>
        <v>0</v>
      </c>
      <c r="CC524" s="17">
        <f t="shared" si="322"/>
        <v>0</v>
      </c>
      <c r="CD524" s="17">
        <f t="shared" si="323"/>
        <v>0</v>
      </c>
      <c r="CE524" s="17">
        <f t="shared" si="324"/>
        <v>0</v>
      </c>
      <c r="CF524" s="17">
        <f t="shared" si="326"/>
        <v>0</v>
      </c>
      <c r="CG524" s="17">
        <f t="shared" si="327"/>
        <v>0</v>
      </c>
      <c r="CH524" s="17">
        <f t="shared" si="328"/>
        <v>0</v>
      </c>
      <c r="CI524" s="17">
        <f t="shared" si="329"/>
        <v>0</v>
      </c>
      <c r="CJ524" s="17">
        <f t="shared" si="330"/>
        <v>0</v>
      </c>
      <c r="CK524" s="17">
        <f t="shared" si="331"/>
        <v>0</v>
      </c>
      <c r="CL524" s="17">
        <f t="shared" si="332"/>
        <v>0</v>
      </c>
      <c r="CM524" s="17">
        <f t="shared" si="333"/>
        <v>0</v>
      </c>
      <c r="CN524" s="17">
        <f t="shared" si="334"/>
        <v>0</v>
      </c>
      <c r="CO524" s="17">
        <f t="shared" si="335"/>
        <v>0</v>
      </c>
      <c r="CP524" s="17">
        <f t="shared" si="336"/>
        <v>0</v>
      </c>
      <c r="CQ524" s="17">
        <f t="shared" si="337"/>
        <v>0</v>
      </c>
      <c r="CR524" s="17">
        <f t="shared" si="338"/>
        <v>0</v>
      </c>
      <c r="CS524" s="17">
        <f t="shared" si="339"/>
        <v>0</v>
      </c>
      <c r="CT524" s="17">
        <f t="shared" si="340"/>
        <v>0</v>
      </c>
      <c r="CU524" s="17">
        <f t="shared" si="341"/>
        <v>0</v>
      </c>
      <c r="CV524" s="17">
        <f t="shared" si="342"/>
        <v>0</v>
      </c>
      <c r="CW524" s="17">
        <f t="shared" si="343"/>
        <v>0</v>
      </c>
      <c r="CX524" s="17">
        <f t="shared" si="344"/>
        <v>0</v>
      </c>
      <c r="CY524" s="17">
        <f t="shared" si="345"/>
        <v>0</v>
      </c>
      <c r="CZ524" s="17">
        <f t="shared" si="346"/>
        <v>0</v>
      </c>
      <c r="DA524" s="17">
        <f t="shared" si="347"/>
        <v>0</v>
      </c>
      <c r="DB524" s="17">
        <f t="shared" si="348"/>
        <v>0</v>
      </c>
      <c r="DC524" s="17">
        <f t="shared" si="349"/>
        <v>0</v>
      </c>
      <c r="DD524" s="17">
        <f t="shared" si="350"/>
        <v>0</v>
      </c>
      <c r="DE524" s="17">
        <f t="shared" si="351"/>
        <v>0</v>
      </c>
      <c r="DF524" s="17">
        <f t="shared" si="352"/>
        <v>0</v>
      </c>
      <c r="DG524" s="17">
        <f t="shared" si="353"/>
        <v>0</v>
      </c>
      <c r="DH524" s="17">
        <f t="shared" si="354"/>
        <v>0</v>
      </c>
      <c r="DI524" s="17">
        <f t="shared" si="355"/>
        <v>0</v>
      </c>
      <c r="DJ524" s="17">
        <f t="shared" si="356"/>
        <v>0</v>
      </c>
      <c r="DK524" s="17">
        <f t="shared" si="357"/>
        <v>0</v>
      </c>
    </row>
    <row r="525" spans="2:115" ht="15" customHeight="1" x14ac:dyDescent="0.2">
      <c r="B525" s="156">
        <v>517</v>
      </c>
      <c r="C525" s="157"/>
      <c r="D525" s="158"/>
      <c r="E525" s="159"/>
      <c r="F525" s="159"/>
      <c r="G525" s="91"/>
      <c r="H525" s="92"/>
      <c r="I525" s="160"/>
      <c r="J525" s="92"/>
      <c r="K525" s="92"/>
      <c r="L525" s="160"/>
      <c r="M525" s="160"/>
      <c r="N525" s="160"/>
      <c r="O525" s="160"/>
      <c r="P525" s="160"/>
      <c r="Q525" s="160"/>
      <c r="R525" s="160"/>
      <c r="S525" s="92"/>
      <c r="T525" s="160"/>
      <c r="U525" s="92"/>
      <c r="V525" s="92"/>
      <c r="W525" s="92"/>
      <c r="X525" s="92"/>
      <c r="Y525" s="92"/>
      <c r="Z525" s="161"/>
      <c r="AA525" s="161"/>
      <c r="AB525" s="161"/>
      <c r="AC525" s="161"/>
      <c r="AD525" s="161"/>
      <c r="AE525" s="162"/>
      <c r="AF525" s="162"/>
      <c r="AG525" s="162"/>
      <c r="AH525" s="162"/>
      <c r="AI525" s="162"/>
      <c r="AJ525" s="162"/>
      <c r="AK525" s="162"/>
      <c r="AL525" s="162"/>
      <c r="AM525" s="162"/>
      <c r="AN525" s="162"/>
      <c r="AO525" s="162"/>
      <c r="AP525" s="162"/>
      <c r="AQ525" s="162"/>
      <c r="AR525" s="162"/>
      <c r="AS525" s="162"/>
      <c r="AT525" s="162"/>
      <c r="AU525" s="162"/>
      <c r="AV525" s="162"/>
      <c r="AW525" s="162"/>
      <c r="AX525" s="162"/>
      <c r="AY525" s="162"/>
      <c r="AZ525" s="162"/>
      <c r="BA525" s="162"/>
      <c r="BB525" s="162"/>
      <c r="BC525" s="162"/>
      <c r="BD525" s="162"/>
      <c r="BE525" s="162"/>
      <c r="BF525" s="163"/>
      <c r="BG525" s="163"/>
      <c r="BH525" s="163"/>
      <c r="BI525" s="164"/>
      <c r="BJ525" s="165"/>
      <c r="BK525" s="162"/>
      <c r="BL525" s="162"/>
      <c r="BM525" s="164"/>
      <c r="BN525" s="38"/>
      <c r="BO525" s="38"/>
      <c r="BP525" s="38"/>
      <c r="BQ525" s="38"/>
      <c r="BR525" s="38"/>
      <c r="BS525" s="38"/>
      <c r="BT525" s="114" t="str">
        <f t="shared" si="325"/>
        <v/>
      </c>
      <c r="BU525" s="38"/>
      <c r="BV525" s="38"/>
      <c r="BW525" s="38"/>
      <c r="BX525" s="38"/>
      <c r="BZ525" s="17">
        <f t="shared" si="319"/>
        <v>0</v>
      </c>
      <c r="CA525" s="17">
        <f t="shared" si="320"/>
        <v>0</v>
      </c>
      <c r="CB525" s="17">
        <f t="shared" si="321"/>
        <v>0</v>
      </c>
      <c r="CC525" s="17">
        <f t="shared" si="322"/>
        <v>0</v>
      </c>
      <c r="CD525" s="17">
        <f t="shared" si="323"/>
        <v>0</v>
      </c>
      <c r="CE525" s="17">
        <f t="shared" si="324"/>
        <v>0</v>
      </c>
      <c r="CF525" s="17">
        <f t="shared" si="326"/>
        <v>0</v>
      </c>
      <c r="CG525" s="17">
        <f t="shared" si="327"/>
        <v>0</v>
      </c>
      <c r="CH525" s="17">
        <f t="shared" si="328"/>
        <v>0</v>
      </c>
      <c r="CI525" s="17">
        <f t="shared" si="329"/>
        <v>0</v>
      </c>
      <c r="CJ525" s="17">
        <f t="shared" si="330"/>
        <v>0</v>
      </c>
      <c r="CK525" s="17">
        <f t="shared" si="331"/>
        <v>0</v>
      </c>
      <c r="CL525" s="17">
        <f t="shared" si="332"/>
        <v>0</v>
      </c>
      <c r="CM525" s="17">
        <f t="shared" si="333"/>
        <v>0</v>
      </c>
      <c r="CN525" s="17">
        <f t="shared" si="334"/>
        <v>0</v>
      </c>
      <c r="CO525" s="17">
        <f t="shared" si="335"/>
        <v>0</v>
      </c>
      <c r="CP525" s="17">
        <f t="shared" si="336"/>
        <v>0</v>
      </c>
      <c r="CQ525" s="17">
        <f t="shared" si="337"/>
        <v>0</v>
      </c>
      <c r="CR525" s="17">
        <f t="shared" si="338"/>
        <v>0</v>
      </c>
      <c r="CS525" s="17">
        <f t="shared" si="339"/>
        <v>0</v>
      </c>
      <c r="CT525" s="17">
        <f t="shared" si="340"/>
        <v>0</v>
      </c>
      <c r="CU525" s="17">
        <f t="shared" si="341"/>
        <v>0</v>
      </c>
      <c r="CV525" s="17">
        <f t="shared" si="342"/>
        <v>0</v>
      </c>
      <c r="CW525" s="17">
        <f t="shared" si="343"/>
        <v>0</v>
      </c>
      <c r="CX525" s="17">
        <f t="shared" si="344"/>
        <v>0</v>
      </c>
      <c r="CY525" s="17">
        <f t="shared" si="345"/>
        <v>0</v>
      </c>
      <c r="CZ525" s="17">
        <f t="shared" si="346"/>
        <v>0</v>
      </c>
      <c r="DA525" s="17">
        <f t="shared" si="347"/>
        <v>0</v>
      </c>
      <c r="DB525" s="17">
        <f t="shared" si="348"/>
        <v>0</v>
      </c>
      <c r="DC525" s="17">
        <f t="shared" si="349"/>
        <v>0</v>
      </c>
      <c r="DD525" s="17">
        <f t="shared" si="350"/>
        <v>0</v>
      </c>
      <c r="DE525" s="17">
        <f t="shared" si="351"/>
        <v>0</v>
      </c>
      <c r="DF525" s="17">
        <f t="shared" si="352"/>
        <v>0</v>
      </c>
      <c r="DG525" s="17">
        <f t="shared" si="353"/>
        <v>0</v>
      </c>
      <c r="DH525" s="17">
        <f t="shared" si="354"/>
        <v>0</v>
      </c>
      <c r="DI525" s="17">
        <f t="shared" si="355"/>
        <v>0</v>
      </c>
      <c r="DJ525" s="17">
        <f t="shared" si="356"/>
        <v>0</v>
      </c>
      <c r="DK525" s="17">
        <f t="shared" si="357"/>
        <v>0</v>
      </c>
    </row>
    <row r="526" spans="2:115" ht="15" customHeight="1" x14ac:dyDescent="0.2">
      <c r="B526" s="156">
        <v>518</v>
      </c>
      <c r="C526" s="157"/>
      <c r="D526" s="158"/>
      <c r="E526" s="159"/>
      <c r="F526" s="159"/>
      <c r="G526" s="91"/>
      <c r="H526" s="92"/>
      <c r="I526" s="160"/>
      <c r="J526" s="92"/>
      <c r="K526" s="92"/>
      <c r="L526" s="160"/>
      <c r="M526" s="160"/>
      <c r="N526" s="160"/>
      <c r="O526" s="160"/>
      <c r="P526" s="160"/>
      <c r="Q526" s="160"/>
      <c r="R526" s="160"/>
      <c r="S526" s="92"/>
      <c r="T526" s="160"/>
      <c r="U526" s="92"/>
      <c r="V526" s="92"/>
      <c r="W526" s="92"/>
      <c r="X526" s="92"/>
      <c r="Y526" s="92"/>
      <c r="Z526" s="161"/>
      <c r="AA526" s="161"/>
      <c r="AB526" s="161"/>
      <c r="AC526" s="161"/>
      <c r="AD526" s="161"/>
      <c r="AE526" s="162"/>
      <c r="AF526" s="162"/>
      <c r="AG526" s="162"/>
      <c r="AH526" s="162"/>
      <c r="AI526" s="162"/>
      <c r="AJ526" s="162"/>
      <c r="AK526" s="162"/>
      <c r="AL526" s="162"/>
      <c r="AM526" s="162"/>
      <c r="AN526" s="162"/>
      <c r="AO526" s="162"/>
      <c r="AP526" s="162"/>
      <c r="AQ526" s="162"/>
      <c r="AR526" s="162"/>
      <c r="AS526" s="162"/>
      <c r="AT526" s="162"/>
      <c r="AU526" s="162"/>
      <c r="AV526" s="162"/>
      <c r="AW526" s="162"/>
      <c r="AX526" s="162"/>
      <c r="AY526" s="162"/>
      <c r="AZ526" s="162"/>
      <c r="BA526" s="162"/>
      <c r="BB526" s="162"/>
      <c r="BC526" s="162"/>
      <c r="BD526" s="162"/>
      <c r="BE526" s="162"/>
      <c r="BF526" s="163"/>
      <c r="BG526" s="163"/>
      <c r="BH526" s="163"/>
      <c r="BI526" s="164"/>
      <c r="BJ526" s="165"/>
      <c r="BK526" s="162"/>
      <c r="BL526" s="162"/>
      <c r="BM526" s="164"/>
      <c r="BN526" s="38"/>
      <c r="BO526" s="38"/>
      <c r="BP526" s="38"/>
      <c r="BQ526" s="38"/>
      <c r="BR526" s="38"/>
      <c r="BS526" s="38"/>
      <c r="BT526" s="114" t="str">
        <f t="shared" si="325"/>
        <v/>
      </c>
      <c r="BU526" s="38"/>
      <c r="BV526" s="38"/>
      <c r="BW526" s="38"/>
      <c r="BX526" s="38"/>
      <c r="BZ526" s="17">
        <f t="shared" si="319"/>
        <v>0</v>
      </c>
      <c r="CA526" s="17">
        <f t="shared" si="320"/>
        <v>0</v>
      </c>
      <c r="CB526" s="17">
        <f t="shared" si="321"/>
        <v>0</v>
      </c>
      <c r="CC526" s="17">
        <f t="shared" si="322"/>
        <v>0</v>
      </c>
      <c r="CD526" s="17">
        <f t="shared" si="323"/>
        <v>0</v>
      </c>
      <c r="CE526" s="17">
        <f t="shared" si="324"/>
        <v>0</v>
      </c>
      <c r="CF526" s="17">
        <f t="shared" si="326"/>
        <v>0</v>
      </c>
      <c r="CG526" s="17">
        <f t="shared" si="327"/>
        <v>0</v>
      </c>
      <c r="CH526" s="17">
        <f t="shared" si="328"/>
        <v>0</v>
      </c>
      <c r="CI526" s="17">
        <f t="shared" si="329"/>
        <v>0</v>
      </c>
      <c r="CJ526" s="17">
        <f t="shared" si="330"/>
        <v>0</v>
      </c>
      <c r="CK526" s="17">
        <f t="shared" si="331"/>
        <v>0</v>
      </c>
      <c r="CL526" s="17">
        <f t="shared" si="332"/>
        <v>0</v>
      </c>
      <c r="CM526" s="17">
        <f t="shared" si="333"/>
        <v>0</v>
      </c>
      <c r="CN526" s="17">
        <f t="shared" si="334"/>
        <v>0</v>
      </c>
      <c r="CO526" s="17">
        <f t="shared" si="335"/>
        <v>0</v>
      </c>
      <c r="CP526" s="17">
        <f t="shared" si="336"/>
        <v>0</v>
      </c>
      <c r="CQ526" s="17">
        <f t="shared" si="337"/>
        <v>0</v>
      </c>
      <c r="CR526" s="17">
        <f t="shared" si="338"/>
        <v>0</v>
      </c>
      <c r="CS526" s="17">
        <f t="shared" si="339"/>
        <v>0</v>
      </c>
      <c r="CT526" s="17">
        <f t="shared" si="340"/>
        <v>0</v>
      </c>
      <c r="CU526" s="17">
        <f t="shared" si="341"/>
        <v>0</v>
      </c>
      <c r="CV526" s="17">
        <f t="shared" si="342"/>
        <v>0</v>
      </c>
      <c r="CW526" s="17">
        <f t="shared" si="343"/>
        <v>0</v>
      </c>
      <c r="CX526" s="17">
        <f t="shared" si="344"/>
        <v>0</v>
      </c>
      <c r="CY526" s="17">
        <f t="shared" si="345"/>
        <v>0</v>
      </c>
      <c r="CZ526" s="17">
        <f t="shared" si="346"/>
        <v>0</v>
      </c>
      <c r="DA526" s="17">
        <f t="shared" si="347"/>
        <v>0</v>
      </c>
      <c r="DB526" s="17">
        <f t="shared" si="348"/>
        <v>0</v>
      </c>
      <c r="DC526" s="17">
        <f t="shared" si="349"/>
        <v>0</v>
      </c>
      <c r="DD526" s="17">
        <f t="shared" si="350"/>
        <v>0</v>
      </c>
      <c r="DE526" s="17">
        <f t="shared" si="351"/>
        <v>0</v>
      </c>
      <c r="DF526" s="17">
        <f t="shared" si="352"/>
        <v>0</v>
      </c>
      <c r="DG526" s="17">
        <f t="shared" si="353"/>
        <v>0</v>
      </c>
      <c r="DH526" s="17">
        <f t="shared" si="354"/>
        <v>0</v>
      </c>
      <c r="DI526" s="17">
        <f t="shared" si="355"/>
        <v>0</v>
      </c>
      <c r="DJ526" s="17">
        <f t="shared" si="356"/>
        <v>0</v>
      </c>
      <c r="DK526" s="17">
        <f t="shared" si="357"/>
        <v>0</v>
      </c>
    </row>
    <row r="527" spans="2:115" ht="15" customHeight="1" x14ac:dyDescent="0.2">
      <c r="B527" s="156">
        <v>519</v>
      </c>
      <c r="C527" s="157"/>
      <c r="D527" s="158"/>
      <c r="E527" s="159"/>
      <c r="F527" s="159"/>
      <c r="G527" s="91"/>
      <c r="H527" s="92"/>
      <c r="I527" s="160"/>
      <c r="J527" s="92"/>
      <c r="K527" s="92"/>
      <c r="L527" s="160"/>
      <c r="M527" s="160"/>
      <c r="N527" s="160"/>
      <c r="O527" s="160"/>
      <c r="P527" s="160"/>
      <c r="Q527" s="160"/>
      <c r="R527" s="160"/>
      <c r="S527" s="92"/>
      <c r="T527" s="160"/>
      <c r="U527" s="92"/>
      <c r="V527" s="92"/>
      <c r="W527" s="92"/>
      <c r="X527" s="92"/>
      <c r="Y527" s="92"/>
      <c r="Z527" s="161"/>
      <c r="AA527" s="161"/>
      <c r="AB527" s="161"/>
      <c r="AC527" s="161"/>
      <c r="AD527" s="161"/>
      <c r="AE527" s="162"/>
      <c r="AF527" s="162"/>
      <c r="AG527" s="162"/>
      <c r="AH527" s="162"/>
      <c r="AI527" s="162"/>
      <c r="AJ527" s="162"/>
      <c r="AK527" s="162"/>
      <c r="AL527" s="162"/>
      <c r="AM527" s="162"/>
      <c r="AN527" s="162"/>
      <c r="AO527" s="162"/>
      <c r="AP527" s="162"/>
      <c r="AQ527" s="162"/>
      <c r="AR527" s="162"/>
      <c r="AS527" s="162"/>
      <c r="AT527" s="162"/>
      <c r="AU527" s="162"/>
      <c r="AV527" s="162"/>
      <c r="AW527" s="162"/>
      <c r="AX527" s="162"/>
      <c r="AY527" s="162"/>
      <c r="AZ527" s="162"/>
      <c r="BA527" s="162"/>
      <c r="BB527" s="162"/>
      <c r="BC527" s="162"/>
      <c r="BD527" s="162"/>
      <c r="BE527" s="162"/>
      <c r="BF527" s="163"/>
      <c r="BG527" s="163"/>
      <c r="BH527" s="163"/>
      <c r="BI527" s="164"/>
      <c r="BJ527" s="165"/>
      <c r="BK527" s="162"/>
      <c r="BL527" s="162"/>
      <c r="BM527" s="164"/>
      <c r="BN527" s="38"/>
      <c r="BO527" s="38"/>
      <c r="BP527" s="38"/>
      <c r="BQ527" s="38"/>
      <c r="BR527" s="38"/>
      <c r="BS527" s="38"/>
      <c r="BT527" s="114" t="str">
        <f t="shared" si="325"/>
        <v/>
      </c>
      <c r="BU527" s="38"/>
      <c r="BV527" s="38"/>
      <c r="BW527" s="38"/>
      <c r="BX527" s="38"/>
      <c r="BZ527" s="17">
        <f t="shared" si="319"/>
        <v>0</v>
      </c>
      <c r="CA527" s="17">
        <f t="shared" si="320"/>
        <v>0</v>
      </c>
      <c r="CB527" s="17">
        <f t="shared" si="321"/>
        <v>0</v>
      </c>
      <c r="CC527" s="17">
        <f t="shared" si="322"/>
        <v>0</v>
      </c>
      <c r="CD527" s="17">
        <f t="shared" si="323"/>
        <v>0</v>
      </c>
      <c r="CE527" s="17">
        <f t="shared" si="324"/>
        <v>0</v>
      </c>
      <c r="CF527" s="17">
        <f t="shared" si="326"/>
        <v>0</v>
      </c>
      <c r="CG527" s="17">
        <f t="shared" si="327"/>
        <v>0</v>
      </c>
      <c r="CH527" s="17">
        <f t="shared" si="328"/>
        <v>0</v>
      </c>
      <c r="CI527" s="17">
        <f t="shared" si="329"/>
        <v>0</v>
      </c>
      <c r="CJ527" s="17">
        <f t="shared" si="330"/>
        <v>0</v>
      </c>
      <c r="CK527" s="17">
        <f t="shared" si="331"/>
        <v>0</v>
      </c>
      <c r="CL527" s="17">
        <f t="shared" si="332"/>
        <v>0</v>
      </c>
      <c r="CM527" s="17">
        <f t="shared" si="333"/>
        <v>0</v>
      </c>
      <c r="CN527" s="17">
        <f t="shared" si="334"/>
        <v>0</v>
      </c>
      <c r="CO527" s="17">
        <f t="shared" si="335"/>
        <v>0</v>
      </c>
      <c r="CP527" s="17">
        <f t="shared" si="336"/>
        <v>0</v>
      </c>
      <c r="CQ527" s="17">
        <f t="shared" si="337"/>
        <v>0</v>
      </c>
      <c r="CR527" s="17">
        <f t="shared" si="338"/>
        <v>0</v>
      </c>
      <c r="CS527" s="17">
        <f t="shared" si="339"/>
        <v>0</v>
      </c>
      <c r="CT527" s="17">
        <f t="shared" si="340"/>
        <v>0</v>
      </c>
      <c r="CU527" s="17">
        <f t="shared" si="341"/>
        <v>0</v>
      </c>
      <c r="CV527" s="17">
        <f t="shared" si="342"/>
        <v>0</v>
      </c>
      <c r="CW527" s="17">
        <f t="shared" si="343"/>
        <v>0</v>
      </c>
      <c r="CX527" s="17">
        <f t="shared" si="344"/>
        <v>0</v>
      </c>
      <c r="CY527" s="17">
        <f t="shared" si="345"/>
        <v>0</v>
      </c>
      <c r="CZ527" s="17">
        <f t="shared" si="346"/>
        <v>0</v>
      </c>
      <c r="DA527" s="17">
        <f t="shared" si="347"/>
        <v>0</v>
      </c>
      <c r="DB527" s="17">
        <f t="shared" si="348"/>
        <v>0</v>
      </c>
      <c r="DC527" s="17">
        <f t="shared" si="349"/>
        <v>0</v>
      </c>
      <c r="DD527" s="17">
        <f t="shared" si="350"/>
        <v>0</v>
      </c>
      <c r="DE527" s="17">
        <f t="shared" si="351"/>
        <v>0</v>
      </c>
      <c r="DF527" s="17">
        <f t="shared" si="352"/>
        <v>0</v>
      </c>
      <c r="DG527" s="17">
        <f t="shared" si="353"/>
        <v>0</v>
      </c>
      <c r="DH527" s="17">
        <f t="shared" si="354"/>
        <v>0</v>
      </c>
      <c r="DI527" s="17">
        <f t="shared" si="355"/>
        <v>0</v>
      </c>
      <c r="DJ527" s="17">
        <f t="shared" si="356"/>
        <v>0</v>
      </c>
      <c r="DK527" s="17">
        <f t="shared" si="357"/>
        <v>0</v>
      </c>
    </row>
    <row r="528" spans="2:115" ht="15" customHeight="1" x14ac:dyDescent="0.2">
      <c r="B528" s="156">
        <v>520</v>
      </c>
      <c r="C528" s="157"/>
      <c r="D528" s="158"/>
      <c r="E528" s="159"/>
      <c r="F528" s="159"/>
      <c r="G528" s="91"/>
      <c r="H528" s="92"/>
      <c r="I528" s="160"/>
      <c r="J528" s="92"/>
      <c r="K528" s="92"/>
      <c r="L528" s="160"/>
      <c r="M528" s="160"/>
      <c r="N528" s="160"/>
      <c r="O528" s="160"/>
      <c r="P528" s="160"/>
      <c r="Q528" s="160"/>
      <c r="R528" s="160"/>
      <c r="S528" s="92"/>
      <c r="T528" s="160"/>
      <c r="U528" s="92"/>
      <c r="V528" s="92"/>
      <c r="W528" s="92"/>
      <c r="X528" s="92"/>
      <c r="Y528" s="92"/>
      <c r="Z528" s="161"/>
      <c r="AA528" s="161"/>
      <c r="AB528" s="161"/>
      <c r="AC528" s="161"/>
      <c r="AD528" s="161"/>
      <c r="AE528" s="162"/>
      <c r="AF528" s="162"/>
      <c r="AG528" s="162"/>
      <c r="AH528" s="162"/>
      <c r="AI528" s="162"/>
      <c r="AJ528" s="162"/>
      <c r="AK528" s="162"/>
      <c r="AL528" s="162"/>
      <c r="AM528" s="162"/>
      <c r="AN528" s="162"/>
      <c r="AO528" s="162"/>
      <c r="AP528" s="162"/>
      <c r="AQ528" s="162"/>
      <c r="AR528" s="162"/>
      <c r="AS528" s="162"/>
      <c r="AT528" s="162"/>
      <c r="AU528" s="162"/>
      <c r="AV528" s="162"/>
      <c r="AW528" s="162"/>
      <c r="AX528" s="162"/>
      <c r="AY528" s="162"/>
      <c r="AZ528" s="162"/>
      <c r="BA528" s="162"/>
      <c r="BB528" s="162"/>
      <c r="BC528" s="162"/>
      <c r="BD528" s="162"/>
      <c r="BE528" s="162"/>
      <c r="BF528" s="163"/>
      <c r="BG528" s="163"/>
      <c r="BH528" s="163"/>
      <c r="BI528" s="164"/>
      <c r="BJ528" s="165"/>
      <c r="BK528" s="162"/>
      <c r="BL528" s="162"/>
      <c r="BM528" s="164"/>
      <c r="BN528" s="38"/>
      <c r="BO528" s="38"/>
      <c r="BP528" s="38"/>
      <c r="BQ528" s="38"/>
      <c r="BR528" s="38"/>
      <c r="BS528" s="38"/>
      <c r="BT528" s="114" t="str">
        <f t="shared" si="325"/>
        <v/>
      </c>
      <c r="BU528" s="38"/>
      <c r="BV528" s="38"/>
      <c r="BW528" s="38"/>
      <c r="BX528" s="38"/>
      <c r="BZ528" s="17">
        <f t="shared" si="319"/>
        <v>0</v>
      </c>
      <c r="CA528" s="17">
        <f t="shared" si="320"/>
        <v>0</v>
      </c>
      <c r="CB528" s="17">
        <f t="shared" si="321"/>
        <v>0</v>
      </c>
      <c r="CC528" s="17">
        <f t="shared" si="322"/>
        <v>0</v>
      </c>
      <c r="CD528" s="17">
        <f t="shared" si="323"/>
        <v>0</v>
      </c>
      <c r="CE528" s="17">
        <f t="shared" si="324"/>
        <v>0</v>
      </c>
      <c r="CF528" s="17">
        <f t="shared" si="326"/>
        <v>0</v>
      </c>
      <c r="CG528" s="17">
        <f t="shared" si="327"/>
        <v>0</v>
      </c>
      <c r="CH528" s="17">
        <f t="shared" si="328"/>
        <v>0</v>
      </c>
      <c r="CI528" s="17">
        <f t="shared" si="329"/>
        <v>0</v>
      </c>
      <c r="CJ528" s="17">
        <f t="shared" si="330"/>
        <v>0</v>
      </c>
      <c r="CK528" s="17">
        <f t="shared" si="331"/>
        <v>0</v>
      </c>
      <c r="CL528" s="17">
        <f t="shared" si="332"/>
        <v>0</v>
      </c>
      <c r="CM528" s="17">
        <f t="shared" si="333"/>
        <v>0</v>
      </c>
      <c r="CN528" s="17">
        <f t="shared" si="334"/>
        <v>0</v>
      </c>
      <c r="CO528" s="17">
        <f t="shared" si="335"/>
        <v>0</v>
      </c>
      <c r="CP528" s="17">
        <f t="shared" si="336"/>
        <v>0</v>
      </c>
      <c r="CQ528" s="17">
        <f t="shared" si="337"/>
        <v>0</v>
      </c>
      <c r="CR528" s="17">
        <f t="shared" si="338"/>
        <v>0</v>
      </c>
      <c r="CS528" s="17">
        <f t="shared" si="339"/>
        <v>0</v>
      </c>
      <c r="CT528" s="17">
        <f t="shared" si="340"/>
        <v>0</v>
      </c>
      <c r="CU528" s="17">
        <f t="shared" si="341"/>
        <v>0</v>
      </c>
      <c r="CV528" s="17">
        <f t="shared" si="342"/>
        <v>0</v>
      </c>
      <c r="CW528" s="17">
        <f t="shared" si="343"/>
        <v>0</v>
      </c>
      <c r="CX528" s="17">
        <f t="shared" si="344"/>
        <v>0</v>
      </c>
      <c r="CY528" s="17">
        <f t="shared" si="345"/>
        <v>0</v>
      </c>
      <c r="CZ528" s="17">
        <f t="shared" si="346"/>
        <v>0</v>
      </c>
      <c r="DA528" s="17">
        <f t="shared" si="347"/>
        <v>0</v>
      </c>
      <c r="DB528" s="17">
        <f t="shared" si="348"/>
        <v>0</v>
      </c>
      <c r="DC528" s="17">
        <f t="shared" si="349"/>
        <v>0</v>
      </c>
      <c r="DD528" s="17">
        <f t="shared" si="350"/>
        <v>0</v>
      </c>
      <c r="DE528" s="17">
        <f t="shared" si="351"/>
        <v>0</v>
      </c>
      <c r="DF528" s="17">
        <f t="shared" si="352"/>
        <v>0</v>
      </c>
      <c r="DG528" s="17">
        <f t="shared" si="353"/>
        <v>0</v>
      </c>
      <c r="DH528" s="17">
        <f t="shared" si="354"/>
        <v>0</v>
      </c>
      <c r="DI528" s="17">
        <f t="shared" si="355"/>
        <v>0</v>
      </c>
      <c r="DJ528" s="17">
        <f t="shared" si="356"/>
        <v>0</v>
      </c>
      <c r="DK528" s="17">
        <f t="shared" si="357"/>
        <v>0</v>
      </c>
    </row>
    <row r="529" spans="2:115" ht="15" customHeight="1" x14ac:dyDescent="0.2">
      <c r="B529" s="156">
        <v>521</v>
      </c>
      <c r="C529" s="157"/>
      <c r="D529" s="158"/>
      <c r="E529" s="159"/>
      <c r="F529" s="159"/>
      <c r="G529" s="91"/>
      <c r="H529" s="92"/>
      <c r="I529" s="160"/>
      <c r="J529" s="92"/>
      <c r="K529" s="92"/>
      <c r="L529" s="160"/>
      <c r="M529" s="160"/>
      <c r="N529" s="160"/>
      <c r="O529" s="160"/>
      <c r="P529" s="160"/>
      <c r="Q529" s="160"/>
      <c r="R529" s="160"/>
      <c r="S529" s="92"/>
      <c r="T529" s="160"/>
      <c r="U529" s="92"/>
      <c r="V529" s="92"/>
      <c r="W529" s="92"/>
      <c r="X529" s="92"/>
      <c r="Y529" s="92"/>
      <c r="Z529" s="161"/>
      <c r="AA529" s="161"/>
      <c r="AB529" s="161"/>
      <c r="AC529" s="161"/>
      <c r="AD529" s="161"/>
      <c r="AE529" s="162"/>
      <c r="AF529" s="162"/>
      <c r="AG529" s="162"/>
      <c r="AH529" s="162"/>
      <c r="AI529" s="162"/>
      <c r="AJ529" s="162"/>
      <c r="AK529" s="162"/>
      <c r="AL529" s="162"/>
      <c r="AM529" s="162"/>
      <c r="AN529" s="162"/>
      <c r="AO529" s="162"/>
      <c r="AP529" s="162"/>
      <c r="AQ529" s="162"/>
      <c r="AR529" s="162"/>
      <c r="AS529" s="162"/>
      <c r="AT529" s="162"/>
      <c r="AU529" s="162"/>
      <c r="AV529" s="162"/>
      <c r="AW529" s="162"/>
      <c r="AX529" s="162"/>
      <c r="AY529" s="162"/>
      <c r="AZ529" s="162"/>
      <c r="BA529" s="162"/>
      <c r="BB529" s="162"/>
      <c r="BC529" s="162"/>
      <c r="BD529" s="162"/>
      <c r="BE529" s="162"/>
      <c r="BF529" s="163"/>
      <c r="BG529" s="163"/>
      <c r="BH529" s="163"/>
      <c r="BI529" s="164"/>
      <c r="BJ529" s="165"/>
      <c r="BK529" s="162"/>
      <c r="BL529" s="162"/>
      <c r="BM529" s="164"/>
      <c r="BN529" s="38"/>
      <c r="BO529" s="38"/>
      <c r="BP529" s="38"/>
      <c r="BQ529" s="38"/>
      <c r="BR529" s="38"/>
      <c r="BS529" s="38"/>
      <c r="BT529" s="114" t="str">
        <f t="shared" si="325"/>
        <v/>
      </c>
      <c r="BU529" s="38"/>
      <c r="BV529" s="38"/>
      <c r="BW529" s="38"/>
      <c r="BX529" s="38"/>
      <c r="BZ529" s="17">
        <f t="shared" si="319"/>
        <v>0</v>
      </c>
      <c r="CA529" s="17">
        <f t="shared" si="320"/>
        <v>0</v>
      </c>
      <c r="CB529" s="17">
        <f t="shared" si="321"/>
        <v>0</v>
      </c>
      <c r="CC529" s="17">
        <f t="shared" si="322"/>
        <v>0</v>
      </c>
      <c r="CD529" s="17">
        <f t="shared" si="323"/>
        <v>0</v>
      </c>
      <c r="CE529" s="17">
        <f t="shared" si="324"/>
        <v>0</v>
      </c>
      <c r="CF529" s="17">
        <f t="shared" si="326"/>
        <v>0</v>
      </c>
      <c r="CG529" s="17">
        <f t="shared" si="327"/>
        <v>0</v>
      </c>
      <c r="CH529" s="17">
        <f t="shared" si="328"/>
        <v>0</v>
      </c>
      <c r="CI529" s="17">
        <f t="shared" si="329"/>
        <v>0</v>
      </c>
      <c r="CJ529" s="17">
        <f t="shared" si="330"/>
        <v>0</v>
      </c>
      <c r="CK529" s="17">
        <f t="shared" si="331"/>
        <v>0</v>
      </c>
      <c r="CL529" s="17">
        <f t="shared" si="332"/>
        <v>0</v>
      </c>
      <c r="CM529" s="17">
        <f t="shared" si="333"/>
        <v>0</v>
      </c>
      <c r="CN529" s="17">
        <f t="shared" si="334"/>
        <v>0</v>
      </c>
      <c r="CO529" s="17">
        <f t="shared" si="335"/>
        <v>0</v>
      </c>
      <c r="CP529" s="17">
        <f t="shared" si="336"/>
        <v>0</v>
      </c>
      <c r="CQ529" s="17">
        <f t="shared" si="337"/>
        <v>0</v>
      </c>
      <c r="CR529" s="17">
        <f t="shared" si="338"/>
        <v>0</v>
      </c>
      <c r="CS529" s="17">
        <f t="shared" si="339"/>
        <v>0</v>
      </c>
      <c r="CT529" s="17">
        <f t="shared" si="340"/>
        <v>0</v>
      </c>
      <c r="CU529" s="17">
        <f t="shared" si="341"/>
        <v>0</v>
      </c>
      <c r="CV529" s="17">
        <f t="shared" si="342"/>
        <v>0</v>
      </c>
      <c r="CW529" s="17">
        <f t="shared" si="343"/>
        <v>0</v>
      </c>
      <c r="CX529" s="17">
        <f t="shared" si="344"/>
        <v>0</v>
      </c>
      <c r="CY529" s="17">
        <f t="shared" si="345"/>
        <v>0</v>
      </c>
      <c r="CZ529" s="17">
        <f t="shared" si="346"/>
        <v>0</v>
      </c>
      <c r="DA529" s="17">
        <f t="shared" si="347"/>
        <v>0</v>
      </c>
      <c r="DB529" s="17">
        <f t="shared" si="348"/>
        <v>0</v>
      </c>
      <c r="DC529" s="17">
        <f t="shared" si="349"/>
        <v>0</v>
      </c>
      <c r="DD529" s="17">
        <f t="shared" si="350"/>
        <v>0</v>
      </c>
      <c r="DE529" s="17">
        <f t="shared" si="351"/>
        <v>0</v>
      </c>
      <c r="DF529" s="17">
        <f t="shared" si="352"/>
        <v>0</v>
      </c>
      <c r="DG529" s="17">
        <f t="shared" si="353"/>
        <v>0</v>
      </c>
      <c r="DH529" s="17">
        <f t="shared" si="354"/>
        <v>0</v>
      </c>
      <c r="DI529" s="17">
        <f t="shared" si="355"/>
        <v>0</v>
      </c>
      <c r="DJ529" s="17">
        <f t="shared" si="356"/>
        <v>0</v>
      </c>
      <c r="DK529" s="17">
        <f t="shared" si="357"/>
        <v>0</v>
      </c>
    </row>
    <row r="530" spans="2:115" ht="15" customHeight="1" x14ac:dyDescent="0.2">
      <c r="B530" s="156">
        <v>522</v>
      </c>
      <c r="C530" s="157"/>
      <c r="D530" s="158"/>
      <c r="E530" s="159"/>
      <c r="F530" s="159"/>
      <c r="G530" s="91"/>
      <c r="H530" s="92"/>
      <c r="I530" s="160"/>
      <c r="J530" s="92"/>
      <c r="K530" s="92"/>
      <c r="L530" s="160"/>
      <c r="M530" s="160"/>
      <c r="N530" s="160"/>
      <c r="O530" s="160"/>
      <c r="P530" s="160"/>
      <c r="Q530" s="160"/>
      <c r="R530" s="160"/>
      <c r="S530" s="92"/>
      <c r="T530" s="160"/>
      <c r="U530" s="92"/>
      <c r="V530" s="92"/>
      <c r="W530" s="92"/>
      <c r="X530" s="92"/>
      <c r="Y530" s="92"/>
      <c r="Z530" s="161"/>
      <c r="AA530" s="161"/>
      <c r="AB530" s="161"/>
      <c r="AC530" s="161"/>
      <c r="AD530" s="161"/>
      <c r="AE530" s="162"/>
      <c r="AF530" s="162"/>
      <c r="AG530" s="162"/>
      <c r="AH530" s="162"/>
      <c r="AI530" s="162"/>
      <c r="AJ530" s="162"/>
      <c r="AK530" s="162"/>
      <c r="AL530" s="162"/>
      <c r="AM530" s="162"/>
      <c r="AN530" s="162"/>
      <c r="AO530" s="162"/>
      <c r="AP530" s="162"/>
      <c r="AQ530" s="162"/>
      <c r="AR530" s="162"/>
      <c r="AS530" s="162"/>
      <c r="AT530" s="162"/>
      <c r="AU530" s="162"/>
      <c r="AV530" s="162"/>
      <c r="AW530" s="162"/>
      <c r="AX530" s="162"/>
      <c r="AY530" s="162"/>
      <c r="AZ530" s="162"/>
      <c r="BA530" s="162"/>
      <c r="BB530" s="162"/>
      <c r="BC530" s="162"/>
      <c r="BD530" s="162"/>
      <c r="BE530" s="162"/>
      <c r="BF530" s="163"/>
      <c r="BG530" s="163"/>
      <c r="BH530" s="163"/>
      <c r="BI530" s="164"/>
      <c r="BJ530" s="165"/>
      <c r="BK530" s="162"/>
      <c r="BL530" s="162"/>
      <c r="BM530" s="164"/>
      <c r="BN530" s="38"/>
      <c r="BO530" s="38"/>
      <c r="BP530" s="38"/>
      <c r="BQ530" s="38"/>
      <c r="BR530" s="38"/>
      <c r="BS530" s="38"/>
      <c r="BT530" s="114" t="str">
        <f t="shared" si="325"/>
        <v/>
      </c>
      <c r="BU530" s="38"/>
      <c r="BV530" s="38"/>
      <c r="BW530" s="38"/>
      <c r="BX530" s="38"/>
      <c r="BZ530" s="17">
        <f t="shared" si="319"/>
        <v>0</v>
      </c>
      <c r="CA530" s="17">
        <f t="shared" si="320"/>
        <v>0</v>
      </c>
      <c r="CB530" s="17">
        <f t="shared" si="321"/>
        <v>0</v>
      </c>
      <c r="CC530" s="17">
        <f t="shared" si="322"/>
        <v>0</v>
      </c>
      <c r="CD530" s="17">
        <f t="shared" si="323"/>
        <v>0</v>
      </c>
      <c r="CE530" s="17">
        <f t="shared" si="324"/>
        <v>0</v>
      </c>
      <c r="CF530" s="17">
        <f t="shared" si="326"/>
        <v>0</v>
      </c>
      <c r="CG530" s="17">
        <f t="shared" si="327"/>
        <v>0</v>
      </c>
      <c r="CH530" s="17">
        <f t="shared" si="328"/>
        <v>0</v>
      </c>
      <c r="CI530" s="17">
        <f t="shared" si="329"/>
        <v>0</v>
      </c>
      <c r="CJ530" s="17">
        <f t="shared" si="330"/>
        <v>0</v>
      </c>
      <c r="CK530" s="17">
        <f t="shared" si="331"/>
        <v>0</v>
      </c>
      <c r="CL530" s="17">
        <f t="shared" si="332"/>
        <v>0</v>
      </c>
      <c r="CM530" s="17">
        <f t="shared" si="333"/>
        <v>0</v>
      </c>
      <c r="CN530" s="17">
        <f t="shared" si="334"/>
        <v>0</v>
      </c>
      <c r="CO530" s="17">
        <f t="shared" si="335"/>
        <v>0</v>
      </c>
      <c r="CP530" s="17">
        <f t="shared" si="336"/>
        <v>0</v>
      </c>
      <c r="CQ530" s="17">
        <f t="shared" si="337"/>
        <v>0</v>
      </c>
      <c r="CR530" s="17">
        <f t="shared" si="338"/>
        <v>0</v>
      </c>
      <c r="CS530" s="17">
        <f t="shared" si="339"/>
        <v>0</v>
      </c>
      <c r="CT530" s="17">
        <f t="shared" si="340"/>
        <v>0</v>
      </c>
      <c r="CU530" s="17">
        <f t="shared" si="341"/>
        <v>0</v>
      </c>
      <c r="CV530" s="17">
        <f t="shared" si="342"/>
        <v>0</v>
      </c>
      <c r="CW530" s="17">
        <f t="shared" si="343"/>
        <v>0</v>
      </c>
      <c r="CX530" s="17">
        <f t="shared" si="344"/>
        <v>0</v>
      </c>
      <c r="CY530" s="17">
        <f t="shared" si="345"/>
        <v>0</v>
      </c>
      <c r="CZ530" s="17">
        <f t="shared" si="346"/>
        <v>0</v>
      </c>
      <c r="DA530" s="17">
        <f t="shared" si="347"/>
        <v>0</v>
      </c>
      <c r="DB530" s="17">
        <f t="shared" si="348"/>
        <v>0</v>
      </c>
      <c r="DC530" s="17">
        <f t="shared" si="349"/>
        <v>0</v>
      </c>
      <c r="DD530" s="17">
        <f t="shared" si="350"/>
        <v>0</v>
      </c>
      <c r="DE530" s="17">
        <f t="shared" si="351"/>
        <v>0</v>
      </c>
      <c r="DF530" s="17">
        <f t="shared" si="352"/>
        <v>0</v>
      </c>
      <c r="DG530" s="17">
        <f t="shared" si="353"/>
        <v>0</v>
      </c>
      <c r="DH530" s="17">
        <f t="shared" si="354"/>
        <v>0</v>
      </c>
      <c r="DI530" s="17">
        <f t="shared" si="355"/>
        <v>0</v>
      </c>
      <c r="DJ530" s="17">
        <f t="shared" si="356"/>
        <v>0</v>
      </c>
      <c r="DK530" s="17">
        <f t="shared" si="357"/>
        <v>0</v>
      </c>
    </row>
    <row r="531" spans="2:115" ht="15" customHeight="1" x14ac:dyDescent="0.2">
      <c r="B531" s="156">
        <v>523</v>
      </c>
      <c r="C531" s="157"/>
      <c r="D531" s="158"/>
      <c r="E531" s="159"/>
      <c r="F531" s="159"/>
      <c r="G531" s="91"/>
      <c r="H531" s="92"/>
      <c r="I531" s="160"/>
      <c r="J531" s="92"/>
      <c r="K531" s="92"/>
      <c r="L531" s="160"/>
      <c r="M531" s="160"/>
      <c r="N531" s="160"/>
      <c r="O531" s="160"/>
      <c r="P531" s="160"/>
      <c r="Q531" s="160"/>
      <c r="R531" s="160"/>
      <c r="S531" s="92"/>
      <c r="T531" s="160"/>
      <c r="U531" s="92"/>
      <c r="V531" s="92"/>
      <c r="W531" s="92"/>
      <c r="X531" s="92"/>
      <c r="Y531" s="92"/>
      <c r="Z531" s="161"/>
      <c r="AA531" s="161"/>
      <c r="AB531" s="161"/>
      <c r="AC531" s="161"/>
      <c r="AD531" s="161"/>
      <c r="AE531" s="162"/>
      <c r="AF531" s="162"/>
      <c r="AG531" s="162"/>
      <c r="AH531" s="162"/>
      <c r="AI531" s="162"/>
      <c r="AJ531" s="162"/>
      <c r="AK531" s="162"/>
      <c r="AL531" s="162"/>
      <c r="AM531" s="162"/>
      <c r="AN531" s="162"/>
      <c r="AO531" s="162"/>
      <c r="AP531" s="162"/>
      <c r="AQ531" s="162"/>
      <c r="AR531" s="162"/>
      <c r="AS531" s="162"/>
      <c r="AT531" s="162"/>
      <c r="AU531" s="162"/>
      <c r="AV531" s="162"/>
      <c r="AW531" s="162"/>
      <c r="AX531" s="162"/>
      <c r="AY531" s="162"/>
      <c r="AZ531" s="162"/>
      <c r="BA531" s="162"/>
      <c r="BB531" s="162"/>
      <c r="BC531" s="162"/>
      <c r="BD531" s="162"/>
      <c r="BE531" s="162"/>
      <c r="BF531" s="163"/>
      <c r="BG531" s="163"/>
      <c r="BH531" s="163"/>
      <c r="BI531" s="164"/>
      <c r="BJ531" s="165"/>
      <c r="BK531" s="162"/>
      <c r="BL531" s="162"/>
      <c r="BM531" s="164"/>
      <c r="BN531" s="38"/>
      <c r="BO531" s="38"/>
      <c r="BP531" s="38"/>
      <c r="BQ531" s="38"/>
      <c r="BR531" s="38"/>
      <c r="BS531" s="38"/>
      <c r="BT531" s="114" t="str">
        <f t="shared" si="325"/>
        <v/>
      </c>
      <c r="BU531" s="38"/>
      <c r="BV531" s="38"/>
      <c r="BW531" s="38"/>
      <c r="BX531" s="38"/>
      <c r="BZ531" s="17">
        <f t="shared" si="319"/>
        <v>0</v>
      </c>
      <c r="CA531" s="17">
        <f t="shared" si="320"/>
        <v>0</v>
      </c>
      <c r="CB531" s="17">
        <f t="shared" si="321"/>
        <v>0</v>
      </c>
      <c r="CC531" s="17">
        <f t="shared" si="322"/>
        <v>0</v>
      </c>
      <c r="CD531" s="17">
        <f t="shared" si="323"/>
        <v>0</v>
      </c>
      <c r="CE531" s="17">
        <f t="shared" si="324"/>
        <v>0</v>
      </c>
      <c r="CF531" s="17">
        <f t="shared" si="326"/>
        <v>0</v>
      </c>
      <c r="CG531" s="17">
        <f t="shared" si="327"/>
        <v>0</v>
      </c>
      <c r="CH531" s="17">
        <f t="shared" si="328"/>
        <v>0</v>
      </c>
      <c r="CI531" s="17">
        <f t="shared" si="329"/>
        <v>0</v>
      </c>
      <c r="CJ531" s="17">
        <f t="shared" si="330"/>
        <v>0</v>
      </c>
      <c r="CK531" s="17">
        <f t="shared" si="331"/>
        <v>0</v>
      </c>
      <c r="CL531" s="17">
        <f t="shared" si="332"/>
        <v>0</v>
      </c>
      <c r="CM531" s="17">
        <f t="shared" si="333"/>
        <v>0</v>
      </c>
      <c r="CN531" s="17">
        <f t="shared" si="334"/>
        <v>0</v>
      </c>
      <c r="CO531" s="17">
        <f t="shared" si="335"/>
        <v>0</v>
      </c>
      <c r="CP531" s="17">
        <f t="shared" si="336"/>
        <v>0</v>
      </c>
      <c r="CQ531" s="17">
        <f t="shared" si="337"/>
        <v>0</v>
      </c>
      <c r="CR531" s="17">
        <f t="shared" si="338"/>
        <v>0</v>
      </c>
      <c r="CS531" s="17">
        <f t="shared" si="339"/>
        <v>0</v>
      </c>
      <c r="CT531" s="17">
        <f t="shared" si="340"/>
        <v>0</v>
      </c>
      <c r="CU531" s="17">
        <f t="shared" si="341"/>
        <v>0</v>
      </c>
      <c r="CV531" s="17">
        <f t="shared" si="342"/>
        <v>0</v>
      </c>
      <c r="CW531" s="17">
        <f t="shared" si="343"/>
        <v>0</v>
      </c>
      <c r="CX531" s="17">
        <f t="shared" si="344"/>
        <v>0</v>
      </c>
      <c r="CY531" s="17">
        <f t="shared" si="345"/>
        <v>0</v>
      </c>
      <c r="CZ531" s="17">
        <f t="shared" si="346"/>
        <v>0</v>
      </c>
      <c r="DA531" s="17">
        <f t="shared" si="347"/>
        <v>0</v>
      </c>
      <c r="DB531" s="17">
        <f t="shared" si="348"/>
        <v>0</v>
      </c>
      <c r="DC531" s="17">
        <f t="shared" si="349"/>
        <v>0</v>
      </c>
      <c r="DD531" s="17">
        <f t="shared" si="350"/>
        <v>0</v>
      </c>
      <c r="DE531" s="17">
        <f t="shared" si="351"/>
        <v>0</v>
      </c>
      <c r="DF531" s="17">
        <f t="shared" si="352"/>
        <v>0</v>
      </c>
      <c r="DG531" s="17">
        <f t="shared" si="353"/>
        <v>0</v>
      </c>
      <c r="DH531" s="17">
        <f t="shared" si="354"/>
        <v>0</v>
      </c>
      <c r="DI531" s="17">
        <f t="shared" si="355"/>
        <v>0</v>
      </c>
      <c r="DJ531" s="17">
        <f t="shared" si="356"/>
        <v>0</v>
      </c>
      <c r="DK531" s="17">
        <f t="shared" si="357"/>
        <v>0</v>
      </c>
    </row>
    <row r="532" spans="2:115" ht="15" customHeight="1" x14ac:dyDescent="0.2">
      <c r="B532" s="156">
        <v>524</v>
      </c>
      <c r="C532" s="157"/>
      <c r="D532" s="158"/>
      <c r="E532" s="159"/>
      <c r="F532" s="159"/>
      <c r="G532" s="91"/>
      <c r="H532" s="92"/>
      <c r="I532" s="160"/>
      <c r="J532" s="92"/>
      <c r="K532" s="92"/>
      <c r="L532" s="160"/>
      <c r="M532" s="160"/>
      <c r="N532" s="160"/>
      <c r="O532" s="160"/>
      <c r="P532" s="160"/>
      <c r="Q532" s="160"/>
      <c r="R532" s="160"/>
      <c r="S532" s="92"/>
      <c r="T532" s="160"/>
      <c r="U532" s="92"/>
      <c r="V532" s="92"/>
      <c r="W532" s="92"/>
      <c r="X532" s="92"/>
      <c r="Y532" s="92"/>
      <c r="Z532" s="161"/>
      <c r="AA532" s="161"/>
      <c r="AB532" s="161"/>
      <c r="AC532" s="161"/>
      <c r="AD532" s="161"/>
      <c r="AE532" s="162"/>
      <c r="AF532" s="162"/>
      <c r="AG532" s="162"/>
      <c r="AH532" s="162"/>
      <c r="AI532" s="162"/>
      <c r="AJ532" s="162"/>
      <c r="AK532" s="162"/>
      <c r="AL532" s="162"/>
      <c r="AM532" s="162"/>
      <c r="AN532" s="162"/>
      <c r="AO532" s="162"/>
      <c r="AP532" s="162"/>
      <c r="AQ532" s="162"/>
      <c r="AR532" s="162"/>
      <c r="AS532" s="162"/>
      <c r="AT532" s="162"/>
      <c r="AU532" s="162"/>
      <c r="AV532" s="162"/>
      <c r="AW532" s="162"/>
      <c r="AX532" s="162"/>
      <c r="AY532" s="162"/>
      <c r="AZ532" s="162"/>
      <c r="BA532" s="162"/>
      <c r="BB532" s="162"/>
      <c r="BC532" s="162"/>
      <c r="BD532" s="162"/>
      <c r="BE532" s="162"/>
      <c r="BF532" s="163"/>
      <c r="BG532" s="163"/>
      <c r="BH532" s="163"/>
      <c r="BI532" s="164"/>
      <c r="BJ532" s="165"/>
      <c r="BK532" s="162"/>
      <c r="BL532" s="162"/>
      <c r="BM532" s="164"/>
      <c r="BN532" s="38"/>
      <c r="BO532" s="38"/>
      <c r="BP532" s="38"/>
      <c r="BQ532" s="38"/>
      <c r="BR532" s="38"/>
      <c r="BS532" s="38"/>
      <c r="BT532" s="114" t="str">
        <f t="shared" si="325"/>
        <v/>
      </c>
      <c r="BU532" s="38"/>
      <c r="BV532" s="38"/>
      <c r="BW532" s="38"/>
      <c r="BX532" s="38"/>
      <c r="BZ532" s="17">
        <f t="shared" si="319"/>
        <v>0</v>
      </c>
      <c r="CA532" s="17">
        <f t="shared" si="320"/>
        <v>0</v>
      </c>
      <c r="CB532" s="17">
        <f t="shared" si="321"/>
        <v>0</v>
      </c>
      <c r="CC532" s="17">
        <f t="shared" si="322"/>
        <v>0</v>
      </c>
      <c r="CD532" s="17">
        <f t="shared" si="323"/>
        <v>0</v>
      </c>
      <c r="CE532" s="17">
        <f t="shared" si="324"/>
        <v>0</v>
      </c>
      <c r="CF532" s="17">
        <f t="shared" si="326"/>
        <v>0</v>
      </c>
      <c r="CG532" s="17">
        <f t="shared" si="327"/>
        <v>0</v>
      </c>
      <c r="CH532" s="17">
        <f t="shared" si="328"/>
        <v>0</v>
      </c>
      <c r="CI532" s="17">
        <f t="shared" si="329"/>
        <v>0</v>
      </c>
      <c r="CJ532" s="17">
        <f t="shared" si="330"/>
        <v>0</v>
      </c>
      <c r="CK532" s="17">
        <f t="shared" si="331"/>
        <v>0</v>
      </c>
      <c r="CL532" s="17">
        <f t="shared" si="332"/>
        <v>0</v>
      </c>
      <c r="CM532" s="17">
        <f t="shared" si="333"/>
        <v>0</v>
      </c>
      <c r="CN532" s="17">
        <f t="shared" si="334"/>
        <v>0</v>
      </c>
      <c r="CO532" s="17">
        <f t="shared" si="335"/>
        <v>0</v>
      </c>
      <c r="CP532" s="17">
        <f t="shared" si="336"/>
        <v>0</v>
      </c>
      <c r="CQ532" s="17">
        <f t="shared" si="337"/>
        <v>0</v>
      </c>
      <c r="CR532" s="17">
        <f t="shared" si="338"/>
        <v>0</v>
      </c>
      <c r="CS532" s="17">
        <f t="shared" si="339"/>
        <v>0</v>
      </c>
      <c r="CT532" s="17">
        <f t="shared" si="340"/>
        <v>0</v>
      </c>
      <c r="CU532" s="17">
        <f t="shared" si="341"/>
        <v>0</v>
      </c>
      <c r="CV532" s="17">
        <f t="shared" si="342"/>
        <v>0</v>
      </c>
      <c r="CW532" s="17">
        <f t="shared" si="343"/>
        <v>0</v>
      </c>
      <c r="CX532" s="17">
        <f t="shared" si="344"/>
        <v>0</v>
      </c>
      <c r="CY532" s="17">
        <f t="shared" si="345"/>
        <v>0</v>
      </c>
      <c r="CZ532" s="17">
        <f t="shared" si="346"/>
        <v>0</v>
      </c>
      <c r="DA532" s="17">
        <f t="shared" si="347"/>
        <v>0</v>
      </c>
      <c r="DB532" s="17">
        <f t="shared" si="348"/>
        <v>0</v>
      </c>
      <c r="DC532" s="17">
        <f t="shared" si="349"/>
        <v>0</v>
      </c>
      <c r="DD532" s="17">
        <f t="shared" si="350"/>
        <v>0</v>
      </c>
      <c r="DE532" s="17">
        <f t="shared" si="351"/>
        <v>0</v>
      </c>
      <c r="DF532" s="17">
        <f t="shared" si="352"/>
        <v>0</v>
      </c>
      <c r="DG532" s="17">
        <f t="shared" si="353"/>
        <v>0</v>
      </c>
      <c r="DH532" s="17">
        <f t="shared" si="354"/>
        <v>0</v>
      </c>
      <c r="DI532" s="17">
        <f t="shared" si="355"/>
        <v>0</v>
      </c>
      <c r="DJ532" s="17">
        <f t="shared" si="356"/>
        <v>0</v>
      </c>
      <c r="DK532" s="17">
        <f t="shared" si="357"/>
        <v>0</v>
      </c>
    </row>
    <row r="533" spans="2:115" ht="15" customHeight="1" x14ac:dyDescent="0.2">
      <c r="B533" s="156">
        <v>525</v>
      </c>
      <c r="C533" s="157"/>
      <c r="D533" s="158"/>
      <c r="E533" s="159"/>
      <c r="F533" s="159"/>
      <c r="G533" s="91"/>
      <c r="H533" s="92"/>
      <c r="I533" s="160"/>
      <c r="J533" s="92"/>
      <c r="K533" s="92"/>
      <c r="L533" s="160"/>
      <c r="M533" s="160"/>
      <c r="N533" s="160"/>
      <c r="O533" s="160"/>
      <c r="P533" s="160"/>
      <c r="Q533" s="160"/>
      <c r="R533" s="160"/>
      <c r="S533" s="92"/>
      <c r="T533" s="160"/>
      <c r="U533" s="92"/>
      <c r="V533" s="92"/>
      <c r="W533" s="92"/>
      <c r="X533" s="92"/>
      <c r="Y533" s="92"/>
      <c r="Z533" s="161"/>
      <c r="AA533" s="161"/>
      <c r="AB533" s="161"/>
      <c r="AC533" s="161"/>
      <c r="AD533" s="161"/>
      <c r="AE533" s="162"/>
      <c r="AF533" s="162"/>
      <c r="AG533" s="162"/>
      <c r="AH533" s="162"/>
      <c r="AI533" s="162"/>
      <c r="AJ533" s="162"/>
      <c r="AK533" s="162"/>
      <c r="AL533" s="162"/>
      <c r="AM533" s="162"/>
      <c r="AN533" s="162"/>
      <c r="AO533" s="162"/>
      <c r="AP533" s="162"/>
      <c r="AQ533" s="162"/>
      <c r="AR533" s="162"/>
      <c r="AS533" s="162"/>
      <c r="AT533" s="162"/>
      <c r="AU533" s="162"/>
      <c r="AV533" s="162"/>
      <c r="AW533" s="162"/>
      <c r="AX533" s="162"/>
      <c r="AY533" s="162"/>
      <c r="AZ533" s="162"/>
      <c r="BA533" s="162"/>
      <c r="BB533" s="162"/>
      <c r="BC533" s="162"/>
      <c r="BD533" s="162"/>
      <c r="BE533" s="162"/>
      <c r="BF533" s="163"/>
      <c r="BG533" s="163"/>
      <c r="BH533" s="163"/>
      <c r="BI533" s="164"/>
      <c r="BJ533" s="165"/>
      <c r="BK533" s="162"/>
      <c r="BL533" s="162"/>
      <c r="BM533" s="164"/>
      <c r="BN533" s="38"/>
      <c r="BO533" s="38"/>
      <c r="BP533" s="38"/>
      <c r="BQ533" s="38"/>
      <c r="BR533" s="38"/>
      <c r="BS533" s="38"/>
      <c r="BT533" s="114" t="str">
        <f t="shared" si="325"/>
        <v/>
      </c>
      <c r="BU533" s="38"/>
      <c r="BV533" s="38"/>
      <c r="BW533" s="38"/>
      <c r="BX533" s="38"/>
      <c r="BZ533" s="17">
        <f t="shared" si="319"/>
        <v>0</v>
      </c>
      <c r="CA533" s="17">
        <f t="shared" si="320"/>
        <v>0</v>
      </c>
      <c r="CB533" s="17">
        <f t="shared" si="321"/>
        <v>0</v>
      </c>
      <c r="CC533" s="17">
        <f t="shared" si="322"/>
        <v>0</v>
      </c>
      <c r="CD533" s="17">
        <f t="shared" si="323"/>
        <v>0</v>
      </c>
      <c r="CE533" s="17">
        <f t="shared" si="324"/>
        <v>0</v>
      </c>
      <c r="CF533" s="17">
        <f t="shared" si="326"/>
        <v>0</v>
      </c>
      <c r="CG533" s="17">
        <f t="shared" si="327"/>
        <v>0</v>
      </c>
      <c r="CH533" s="17">
        <f t="shared" si="328"/>
        <v>0</v>
      </c>
      <c r="CI533" s="17">
        <f t="shared" si="329"/>
        <v>0</v>
      </c>
      <c r="CJ533" s="17">
        <f t="shared" si="330"/>
        <v>0</v>
      </c>
      <c r="CK533" s="17">
        <f t="shared" si="331"/>
        <v>0</v>
      </c>
      <c r="CL533" s="17">
        <f t="shared" si="332"/>
        <v>0</v>
      </c>
      <c r="CM533" s="17">
        <f t="shared" si="333"/>
        <v>0</v>
      </c>
      <c r="CN533" s="17">
        <f t="shared" si="334"/>
        <v>0</v>
      </c>
      <c r="CO533" s="17">
        <f t="shared" si="335"/>
        <v>0</v>
      </c>
      <c r="CP533" s="17">
        <f t="shared" si="336"/>
        <v>0</v>
      </c>
      <c r="CQ533" s="17">
        <f t="shared" si="337"/>
        <v>0</v>
      </c>
      <c r="CR533" s="17">
        <f t="shared" si="338"/>
        <v>0</v>
      </c>
      <c r="CS533" s="17">
        <f t="shared" si="339"/>
        <v>0</v>
      </c>
      <c r="CT533" s="17">
        <f t="shared" si="340"/>
        <v>0</v>
      </c>
      <c r="CU533" s="17">
        <f t="shared" si="341"/>
        <v>0</v>
      </c>
      <c r="CV533" s="17">
        <f t="shared" si="342"/>
        <v>0</v>
      </c>
      <c r="CW533" s="17">
        <f t="shared" si="343"/>
        <v>0</v>
      </c>
      <c r="CX533" s="17">
        <f t="shared" si="344"/>
        <v>0</v>
      </c>
      <c r="CY533" s="17">
        <f t="shared" si="345"/>
        <v>0</v>
      </c>
      <c r="CZ533" s="17">
        <f t="shared" si="346"/>
        <v>0</v>
      </c>
      <c r="DA533" s="17">
        <f t="shared" si="347"/>
        <v>0</v>
      </c>
      <c r="DB533" s="17">
        <f t="shared" si="348"/>
        <v>0</v>
      </c>
      <c r="DC533" s="17">
        <f t="shared" si="349"/>
        <v>0</v>
      </c>
      <c r="DD533" s="17">
        <f t="shared" si="350"/>
        <v>0</v>
      </c>
      <c r="DE533" s="17">
        <f t="shared" si="351"/>
        <v>0</v>
      </c>
      <c r="DF533" s="17">
        <f t="shared" si="352"/>
        <v>0</v>
      </c>
      <c r="DG533" s="17">
        <f t="shared" si="353"/>
        <v>0</v>
      </c>
      <c r="DH533" s="17">
        <f t="shared" si="354"/>
        <v>0</v>
      </c>
      <c r="DI533" s="17">
        <f t="shared" si="355"/>
        <v>0</v>
      </c>
      <c r="DJ533" s="17">
        <f t="shared" si="356"/>
        <v>0</v>
      </c>
      <c r="DK533" s="17">
        <f t="shared" si="357"/>
        <v>0</v>
      </c>
    </row>
    <row r="534" spans="2:115" ht="15" customHeight="1" x14ac:dyDescent="0.2">
      <c r="B534" s="156">
        <v>526</v>
      </c>
      <c r="C534" s="157"/>
      <c r="D534" s="158"/>
      <c r="E534" s="159"/>
      <c r="F534" s="159"/>
      <c r="G534" s="91"/>
      <c r="H534" s="92"/>
      <c r="I534" s="160"/>
      <c r="J534" s="92"/>
      <c r="K534" s="92"/>
      <c r="L534" s="160"/>
      <c r="M534" s="160"/>
      <c r="N534" s="160"/>
      <c r="O534" s="160"/>
      <c r="P534" s="160"/>
      <c r="Q534" s="160"/>
      <c r="R534" s="160"/>
      <c r="S534" s="92"/>
      <c r="T534" s="160"/>
      <c r="U534" s="92"/>
      <c r="V534" s="92"/>
      <c r="W534" s="92"/>
      <c r="X534" s="92"/>
      <c r="Y534" s="92"/>
      <c r="Z534" s="161"/>
      <c r="AA534" s="161"/>
      <c r="AB534" s="161"/>
      <c r="AC534" s="161"/>
      <c r="AD534" s="161"/>
      <c r="AE534" s="162"/>
      <c r="AF534" s="162"/>
      <c r="AG534" s="162"/>
      <c r="AH534" s="162"/>
      <c r="AI534" s="162"/>
      <c r="AJ534" s="162"/>
      <c r="AK534" s="162"/>
      <c r="AL534" s="162"/>
      <c r="AM534" s="162"/>
      <c r="AN534" s="162"/>
      <c r="AO534" s="162"/>
      <c r="AP534" s="162"/>
      <c r="AQ534" s="162"/>
      <c r="AR534" s="162"/>
      <c r="AS534" s="162"/>
      <c r="AT534" s="162"/>
      <c r="AU534" s="162"/>
      <c r="AV534" s="162"/>
      <c r="AW534" s="162"/>
      <c r="AX534" s="162"/>
      <c r="AY534" s="162"/>
      <c r="AZ534" s="162"/>
      <c r="BA534" s="162"/>
      <c r="BB534" s="162"/>
      <c r="BC534" s="162"/>
      <c r="BD534" s="162"/>
      <c r="BE534" s="162"/>
      <c r="BF534" s="163"/>
      <c r="BG534" s="163"/>
      <c r="BH534" s="163"/>
      <c r="BI534" s="164"/>
      <c r="BJ534" s="165"/>
      <c r="BK534" s="162"/>
      <c r="BL534" s="162"/>
      <c r="BM534" s="164"/>
      <c r="BN534" s="38"/>
      <c r="BO534" s="38"/>
      <c r="BP534" s="38"/>
      <c r="BQ534" s="38"/>
      <c r="BR534" s="38"/>
      <c r="BS534" s="38"/>
      <c r="BT534" s="114" t="str">
        <f t="shared" si="325"/>
        <v/>
      </c>
      <c r="BU534" s="38"/>
      <c r="BV534" s="38"/>
      <c r="BW534" s="38"/>
      <c r="BX534" s="38"/>
      <c r="BZ534" s="17">
        <f t="shared" si="319"/>
        <v>0</v>
      </c>
      <c r="CA534" s="17">
        <f t="shared" si="320"/>
        <v>0</v>
      </c>
      <c r="CB534" s="17">
        <f t="shared" si="321"/>
        <v>0</v>
      </c>
      <c r="CC534" s="17">
        <f t="shared" si="322"/>
        <v>0</v>
      </c>
      <c r="CD534" s="17">
        <f t="shared" si="323"/>
        <v>0</v>
      </c>
      <c r="CE534" s="17">
        <f t="shared" si="324"/>
        <v>0</v>
      </c>
      <c r="CF534" s="17">
        <f t="shared" si="326"/>
        <v>0</v>
      </c>
      <c r="CG534" s="17">
        <f t="shared" si="327"/>
        <v>0</v>
      </c>
      <c r="CH534" s="17">
        <f t="shared" si="328"/>
        <v>0</v>
      </c>
      <c r="CI534" s="17">
        <f t="shared" si="329"/>
        <v>0</v>
      </c>
      <c r="CJ534" s="17">
        <f t="shared" si="330"/>
        <v>0</v>
      </c>
      <c r="CK534" s="17">
        <f t="shared" si="331"/>
        <v>0</v>
      </c>
      <c r="CL534" s="17">
        <f t="shared" si="332"/>
        <v>0</v>
      </c>
      <c r="CM534" s="17">
        <f t="shared" si="333"/>
        <v>0</v>
      </c>
      <c r="CN534" s="17">
        <f t="shared" si="334"/>
        <v>0</v>
      </c>
      <c r="CO534" s="17">
        <f t="shared" si="335"/>
        <v>0</v>
      </c>
      <c r="CP534" s="17">
        <f t="shared" si="336"/>
        <v>0</v>
      </c>
      <c r="CQ534" s="17">
        <f t="shared" si="337"/>
        <v>0</v>
      </c>
      <c r="CR534" s="17">
        <f t="shared" si="338"/>
        <v>0</v>
      </c>
      <c r="CS534" s="17">
        <f t="shared" si="339"/>
        <v>0</v>
      </c>
      <c r="CT534" s="17">
        <f t="shared" si="340"/>
        <v>0</v>
      </c>
      <c r="CU534" s="17">
        <f t="shared" si="341"/>
        <v>0</v>
      </c>
      <c r="CV534" s="17">
        <f t="shared" si="342"/>
        <v>0</v>
      </c>
      <c r="CW534" s="17">
        <f t="shared" si="343"/>
        <v>0</v>
      </c>
      <c r="CX534" s="17">
        <f t="shared" si="344"/>
        <v>0</v>
      </c>
      <c r="CY534" s="17">
        <f t="shared" si="345"/>
        <v>0</v>
      </c>
      <c r="CZ534" s="17">
        <f t="shared" si="346"/>
        <v>0</v>
      </c>
      <c r="DA534" s="17">
        <f t="shared" si="347"/>
        <v>0</v>
      </c>
      <c r="DB534" s="17">
        <f t="shared" si="348"/>
        <v>0</v>
      </c>
      <c r="DC534" s="17">
        <f t="shared" si="349"/>
        <v>0</v>
      </c>
      <c r="DD534" s="17">
        <f t="shared" si="350"/>
        <v>0</v>
      </c>
      <c r="DE534" s="17">
        <f t="shared" si="351"/>
        <v>0</v>
      </c>
      <c r="DF534" s="17">
        <f t="shared" si="352"/>
        <v>0</v>
      </c>
      <c r="DG534" s="17">
        <f t="shared" si="353"/>
        <v>0</v>
      </c>
      <c r="DH534" s="17">
        <f t="shared" si="354"/>
        <v>0</v>
      </c>
      <c r="DI534" s="17">
        <f t="shared" si="355"/>
        <v>0</v>
      </c>
      <c r="DJ534" s="17">
        <f t="shared" si="356"/>
        <v>0</v>
      </c>
      <c r="DK534" s="17">
        <f t="shared" si="357"/>
        <v>0</v>
      </c>
    </row>
    <row r="535" spans="2:115" ht="15" customHeight="1" x14ac:dyDescent="0.2">
      <c r="B535" s="156">
        <v>527</v>
      </c>
      <c r="C535" s="157"/>
      <c r="D535" s="158"/>
      <c r="E535" s="159"/>
      <c r="F535" s="159"/>
      <c r="G535" s="91"/>
      <c r="H535" s="92"/>
      <c r="I535" s="160"/>
      <c r="J535" s="92"/>
      <c r="K535" s="92"/>
      <c r="L535" s="160"/>
      <c r="M535" s="160"/>
      <c r="N535" s="160"/>
      <c r="O535" s="160"/>
      <c r="P535" s="160"/>
      <c r="Q535" s="160"/>
      <c r="R535" s="160"/>
      <c r="S535" s="92"/>
      <c r="T535" s="160"/>
      <c r="U535" s="92"/>
      <c r="V535" s="92"/>
      <c r="W535" s="92"/>
      <c r="X535" s="92"/>
      <c r="Y535" s="92"/>
      <c r="Z535" s="161"/>
      <c r="AA535" s="161"/>
      <c r="AB535" s="161"/>
      <c r="AC535" s="161"/>
      <c r="AD535" s="161"/>
      <c r="AE535" s="162"/>
      <c r="AF535" s="162"/>
      <c r="AG535" s="162"/>
      <c r="AH535" s="162"/>
      <c r="AI535" s="162"/>
      <c r="AJ535" s="162"/>
      <c r="AK535" s="162"/>
      <c r="AL535" s="162"/>
      <c r="AM535" s="162"/>
      <c r="AN535" s="162"/>
      <c r="AO535" s="162"/>
      <c r="AP535" s="162"/>
      <c r="AQ535" s="162"/>
      <c r="AR535" s="162"/>
      <c r="AS535" s="162"/>
      <c r="AT535" s="162"/>
      <c r="AU535" s="162"/>
      <c r="AV535" s="162"/>
      <c r="AW535" s="162"/>
      <c r="AX535" s="162"/>
      <c r="AY535" s="162"/>
      <c r="AZ535" s="162"/>
      <c r="BA535" s="162"/>
      <c r="BB535" s="162"/>
      <c r="BC535" s="162"/>
      <c r="BD535" s="162"/>
      <c r="BE535" s="162"/>
      <c r="BF535" s="163"/>
      <c r="BG535" s="163"/>
      <c r="BH535" s="163"/>
      <c r="BI535" s="164"/>
      <c r="BJ535" s="165"/>
      <c r="BK535" s="162"/>
      <c r="BL535" s="162"/>
      <c r="BM535" s="164"/>
      <c r="BN535" s="38"/>
      <c r="BO535" s="38"/>
      <c r="BP535" s="38"/>
      <c r="BQ535" s="38"/>
      <c r="BR535" s="38"/>
      <c r="BS535" s="38"/>
      <c r="BT535" s="114" t="str">
        <f t="shared" si="325"/>
        <v/>
      </c>
      <c r="BU535" s="38"/>
      <c r="BV535" s="38"/>
      <c r="BW535" s="38"/>
      <c r="BX535" s="38"/>
      <c r="BZ535" s="17">
        <f t="shared" si="319"/>
        <v>0</v>
      </c>
      <c r="CA535" s="17">
        <f t="shared" si="320"/>
        <v>0</v>
      </c>
      <c r="CB535" s="17">
        <f t="shared" si="321"/>
        <v>0</v>
      </c>
      <c r="CC535" s="17">
        <f t="shared" si="322"/>
        <v>0</v>
      </c>
      <c r="CD535" s="17">
        <f t="shared" si="323"/>
        <v>0</v>
      </c>
      <c r="CE535" s="17">
        <f t="shared" si="324"/>
        <v>0</v>
      </c>
      <c r="CF535" s="17">
        <f t="shared" si="326"/>
        <v>0</v>
      </c>
      <c r="CG535" s="17">
        <f t="shared" si="327"/>
        <v>0</v>
      </c>
      <c r="CH535" s="17">
        <f t="shared" si="328"/>
        <v>0</v>
      </c>
      <c r="CI535" s="17">
        <f t="shared" si="329"/>
        <v>0</v>
      </c>
      <c r="CJ535" s="17">
        <f t="shared" si="330"/>
        <v>0</v>
      </c>
      <c r="CK535" s="17">
        <f t="shared" si="331"/>
        <v>0</v>
      </c>
      <c r="CL535" s="17">
        <f t="shared" si="332"/>
        <v>0</v>
      </c>
      <c r="CM535" s="17">
        <f t="shared" si="333"/>
        <v>0</v>
      </c>
      <c r="CN535" s="17">
        <f t="shared" si="334"/>
        <v>0</v>
      </c>
      <c r="CO535" s="17">
        <f t="shared" si="335"/>
        <v>0</v>
      </c>
      <c r="CP535" s="17">
        <f t="shared" si="336"/>
        <v>0</v>
      </c>
      <c r="CQ535" s="17">
        <f t="shared" si="337"/>
        <v>0</v>
      </c>
      <c r="CR535" s="17">
        <f t="shared" si="338"/>
        <v>0</v>
      </c>
      <c r="CS535" s="17">
        <f t="shared" si="339"/>
        <v>0</v>
      </c>
      <c r="CT535" s="17">
        <f t="shared" si="340"/>
        <v>0</v>
      </c>
      <c r="CU535" s="17">
        <f t="shared" si="341"/>
        <v>0</v>
      </c>
      <c r="CV535" s="17">
        <f t="shared" si="342"/>
        <v>0</v>
      </c>
      <c r="CW535" s="17">
        <f t="shared" si="343"/>
        <v>0</v>
      </c>
      <c r="CX535" s="17">
        <f t="shared" si="344"/>
        <v>0</v>
      </c>
      <c r="CY535" s="17">
        <f t="shared" si="345"/>
        <v>0</v>
      </c>
      <c r="CZ535" s="17">
        <f t="shared" si="346"/>
        <v>0</v>
      </c>
      <c r="DA535" s="17">
        <f t="shared" si="347"/>
        <v>0</v>
      </c>
      <c r="DB535" s="17">
        <f t="shared" si="348"/>
        <v>0</v>
      </c>
      <c r="DC535" s="17">
        <f t="shared" si="349"/>
        <v>0</v>
      </c>
      <c r="DD535" s="17">
        <f t="shared" si="350"/>
        <v>0</v>
      </c>
      <c r="DE535" s="17">
        <f t="shared" si="351"/>
        <v>0</v>
      </c>
      <c r="DF535" s="17">
        <f t="shared" si="352"/>
        <v>0</v>
      </c>
      <c r="DG535" s="17">
        <f t="shared" si="353"/>
        <v>0</v>
      </c>
      <c r="DH535" s="17">
        <f t="shared" si="354"/>
        <v>0</v>
      </c>
      <c r="DI535" s="17">
        <f t="shared" si="355"/>
        <v>0</v>
      </c>
      <c r="DJ535" s="17">
        <f t="shared" si="356"/>
        <v>0</v>
      </c>
      <c r="DK535" s="17">
        <f t="shared" si="357"/>
        <v>0</v>
      </c>
    </row>
    <row r="536" spans="2:115" ht="15" customHeight="1" x14ac:dyDescent="0.2">
      <c r="B536" s="156">
        <v>528</v>
      </c>
      <c r="C536" s="157"/>
      <c r="D536" s="158"/>
      <c r="E536" s="159"/>
      <c r="F536" s="159"/>
      <c r="G536" s="91"/>
      <c r="H536" s="92"/>
      <c r="I536" s="160"/>
      <c r="J536" s="92"/>
      <c r="K536" s="92"/>
      <c r="L536" s="160"/>
      <c r="M536" s="160"/>
      <c r="N536" s="160"/>
      <c r="O536" s="160"/>
      <c r="P536" s="160"/>
      <c r="Q536" s="160"/>
      <c r="R536" s="160"/>
      <c r="S536" s="92"/>
      <c r="T536" s="160"/>
      <c r="U536" s="92"/>
      <c r="V536" s="92"/>
      <c r="W536" s="92"/>
      <c r="X536" s="92"/>
      <c r="Y536" s="92"/>
      <c r="Z536" s="161"/>
      <c r="AA536" s="161"/>
      <c r="AB536" s="161"/>
      <c r="AC536" s="161"/>
      <c r="AD536" s="161"/>
      <c r="AE536" s="162"/>
      <c r="AF536" s="162"/>
      <c r="AG536" s="162"/>
      <c r="AH536" s="162"/>
      <c r="AI536" s="162"/>
      <c r="AJ536" s="162"/>
      <c r="AK536" s="162"/>
      <c r="AL536" s="162"/>
      <c r="AM536" s="162"/>
      <c r="AN536" s="162"/>
      <c r="AO536" s="162"/>
      <c r="AP536" s="162"/>
      <c r="AQ536" s="162"/>
      <c r="AR536" s="162"/>
      <c r="AS536" s="162"/>
      <c r="AT536" s="162"/>
      <c r="AU536" s="162"/>
      <c r="AV536" s="162"/>
      <c r="AW536" s="162"/>
      <c r="AX536" s="162"/>
      <c r="AY536" s="162"/>
      <c r="AZ536" s="162"/>
      <c r="BA536" s="162"/>
      <c r="BB536" s="162"/>
      <c r="BC536" s="162"/>
      <c r="BD536" s="162"/>
      <c r="BE536" s="162"/>
      <c r="BF536" s="163"/>
      <c r="BG536" s="163"/>
      <c r="BH536" s="163"/>
      <c r="BI536" s="164"/>
      <c r="BJ536" s="165"/>
      <c r="BK536" s="162"/>
      <c r="BL536" s="162"/>
      <c r="BM536" s="164"/>
      <c r="BN536" s="38"/>
      <c r="BO536" s="38"/>
      <c r="BP536" s="38"/>
      <c r="BQ536" s="38"/>
      <c r="BR536" s="38"/>
      <c r="BS536" s="38"/>
      <c r="BT536" s="114" t="str">
        <f t="shared" si="325"/>
        <v/>
      </c>
      <c r="BU536" s="38"/>
      <c r="BV536" s="38"/>
      <c r="BW536" s="38"/>
      <c r="BX536" s="38"/>
      <c r="BZ536" s="17">
        <f t="shared" si="319"/>
        <v>0</v>
      </c>
      <c r="CA536" s="17">
        <f t="shared" si="320"/>
        <v>0</v>
      </c>
      <c r="CB536" s="17">
        <f t="shared" si="321"/>
        <v>0</v>
      </c>
      <c r="CC536" s="17">
        <f t="shared" si="322"/>
        <v>0</v>
      </c>
      <c r="CD536" s="17">
        <f t="shared" si="323"/>
        <v>0</v>
      </c>
      <c r="CE536" s="17">
        <f t="shared" si="324"/>
        <v>0</v>
      </c>
      <c r="CF536" s="17">
        <f t="shared" si="326"/>
        <v>0</v>
      </c>
      <c r="CG536" s="17">
        <f t="shared" si="327"/>
        <v>0</v>
      </c>
      <c r="CH536" s="17">
        <f t="shared" si="328"/>
        <v>0</v>
      </c>
      <c r="CI536" s="17">
        <f t="shared" si="329"/>
        <v>0</v>
      </c>
      <c r="CJ536" s="17">
        <f t="shared" si="330"/>
        <v>0</v>
      </c>
      <c r="CK536" s="17">
        <f t="shared" si="331"/>
        <v>0</v>
      </c>
      <c r="CL536" s="17">
        <f t="shared" si="332"/>
        <v>0</v>
      </c>
      <c r="CM536" s="17">
        <f t="shared" si="333"/>
        <v>0</v>
      </c>
      <c r="CN536" s="17">
        <f t="shared" si="334"/>
        <v>0</v>
      </c>
      <c r="CO536" s="17">
        <f t="shared" si="335"/>
        <v>0</v>
      </c>
      <c r="CP536" s="17">
        <f t="shared" si="336"/>
        <v>0</v>
      </c>
      <c r="CQ536" s="17">
        <f t="shared" si="337"/>
        <v>0</v>
      </c>
      <c r="CR536" s="17">
        <f t="shared" si="338"/>
        <v>0</v>
      </c>
      <c r="CS536" s="17">
        <f t="shared" si="339"/>
        <v>0</v>
      </c>
      <c r="CT536" s="17">
        <f t="shared" si="340"/>
        <v>0</v>
      </c>
      <c r="CU536" s="17">
        <f t="shared" si="341"/>
        <v>0</v>
      </c>
      <c r="CV536" s="17">
        <f t="shared" si="342"/>
        <v>0</v>
      </c>
      <c r="CW536" s="17">
        <f t="shared" si="343"/>
        <v>0</v>
      </c>
      <c r="CX536" s="17">
        <f t="shared" si="344"/>
        <v>0</v>
      </c>
      <c r="CY536" s="17">
        <f t="shared" si="345"/>
        <v>0</v>
      </c>
      <c r="CZ536" s="17">
        <f t="shared" si="346"/>
        <v>0</v>
      </c>
      <c r="DA536" s="17">
        <f t="shared" si="347"/>
        <v>0</v>
      </c>
      <c r="DB536" s="17">
        <f t="shared" si="348"/>
        <v>0</v>
      </c>
      <c r="DC536" s="17">
        <f t="shared" si="349"/>
        <v>0</v>
      </c>
      <c r="DD536" s="17">
        <f t="shared" si="350"/>
        <v>0</v>
      </c>
      <c r="DE536" s="17">
        <f t="shared" si="351"/>
        <v>0</v>
      </c>
      <c r="DF536" s="17">
        <f t="shared" si="352"/>
        <v>0</v>
      </c>
      <c r="DG536" s="17">
        <f t="shared" si="353"/>
        <v>0</v>
      </c>
      <c r="DH536" s="17">
        <f t="shared" si="354"/>
        <v>0</v>
      </c>
      <c r="DI536" s="17">
        <f t="shared" si="355"/>
        <v>0</v>
      </c>
      <c r="DJ536" s="17">
        <f t="shared" si="356"/>
        <v>0</v>
      </c>
      <c r="DK536" s="17">
        <f t="shared" si="357"/>
        <v>0</v>
      </c>
    </row>
    <row r="537" spans="2:115" ht="15" customHeight="1" x14ac:dyDescent="0.2">
      <c r="B537" s="156">
        <v>529</v>
      </c>
      <c r="C537" s="157"/>
      <c r="D537" s="158"/>
      <c r="E537" s="159"/>
      <c r="F537" s="159"/>
      <c r="G537" s="91"/>
      <c r="H537" s="92"/>
      <c r="I537" s="160"/>
      <c r="J537" s="92"/>
      <c r="K537" s="92"/>
      <c r="L537" s="160"/>
      <c r="M537" s="160"/>
      <c r="N537" s="160"/>
      <c r="O537" s="160"/>
      <c r="P537" s="160"/>
      <c r="Q537" s="160"/>
      <c r="R537" s="160"/>
      <c r="S537" s="92"/>
      <c r="T537" s="160"/>
      <c r="U537" s="92"/>
      <c r="V537" s="92"/>
      <c r="W537" s="92"/>
      <c r="X537" s="92"/>
      <c r="Y537" s="92"/>
      <c r="Z537" s="161"/>
      <c r="AA537" s="161"/>
      <c r="AB537" s="161"/>
      <c r="AC537" s="161"/>
      <c r="AD537" s="161"/>
      <c r="AE537" s="162"/>
      <c r="AF537" s="162"/>
      <c r="AG537" s="162"/>
      <c r="AH537" s="162"/>
      <c r="AI537" s="162"/>
      <c r="AJ537" s="162"/>
      <c r="AK537" s="162"/>
      <c r="AL537" s="162"/>
      <c r="AM537" s="162"/>
      <c r="AN537" s="162"/>
      <c r="AO537" s="162"/>
      <c r="AP537" s="162"/>
      <c r="AQ537" s="162"/>
      <c r="AR537" s="162"/>
      <c r="AS537" s="162"/>
      <c r="AT537" s="162"/>
      <c r="AU537" s="162"/>
      <c r="AV537" s="162"/>
      <c r="AW537" s="162"/>
      <c r="AX537" s="162"/>
      <c r="AY537" s="162"/>
      <c r="AZ537" s="162"/>
      <c r="BA537" s="162"/>
      <c r="BB537" s="162"/>
      <c r="BC537" s="162"/>
      <c r="BD537" s="162"/>
      <c r="BE537" s="162"/>
      <c r="BF537" s="163"/>
      <c r="BG537" s="163"/>
      <c r="BH537" s="163"/>
      <c r="BI537" s="164"/>
      <c r="BJ537" s="165"/>
      <c r="BK537" s="162"/>
      <c r="BL537" s="162"/>
      <c r="BM537" s="164"/>
      <c r="BN537" s="38"/>
      <c r="BO537" s="38"/>
      <c r="BP537" s="38"/>
      <c r="BQ537" s="38"/>
      <c r="BR537" s="38"/>
      <c r="BS537" s="38"/>
      <c r="BT537" s="114" t="str">
        <f t="shared" si="325"/>
        <v/>
      </c>
      <c r="BU537" s="38"/>
      <c r="BV537" s="38"/>
      <c r="BW537" s="38"/>
      <c r="BX537" s="38"/>
      <c r="BZ537" s="17">
        <f t="shared" si="319"/>
        <v>0</v>
      </c>
      <c r="CA537" s="17">
        <f t="shared" si="320"/>
        <v>0</v>
      </c>
      <c r="CB537" s="17">
        <f t="shared" si="321"/>
        <v>0</v>
      </c>
      <c r="CC537" s="17">
        <f t="shared" si="322"/>
        <v>0</v>
      </c>
      <c r="CD537" s="17">
        <f t="shared" si="323"/>
        <v>0</v>
      </c>
      <c r="CE537" s="17">
        <f t="shared" si="324"/>
        <v>0</v>
      </c>
      <c r="CF537" s="17">
        <f t="shared" si="326"/>
        <v>0</v>
      </c>
      <c r="CG537" s="17">
        <f t="shared" si="327"/>
        <v>0</v>
      </c>
      <c r="CH537" s="17">
        <f t="shared" si="328"/>
        <v>0</v>
      </c>
      <c r="CI537" s="17">
        <f t="shared" si="329"/>
        <v>0</v>
      </c>
      <c r="CJ537" s="17">
        <f t="shared" si="330"/>
        <v>0</v>
      </c>
      <c r="CK537" s="17">
        <f t="shared" si="331"/>
        <v>0</v>
      </c>
      <c r="CL537" s="17">
        <f t="shared" si="332"/>
        <v>0</v>
      </c>
      <c r="CM537" s="17">
        <f t="shared" si="333"/>
        <v>0</v>
      </c>
      <c r="CN537" s="17">
        <f t="shared" si="334"/>
        <v>0</v>
      </c>
      <c r="CO537" s="17">
        <f t="shared" si="335"/>
        <v>0</v>
      </c>
      <c r="CP537" s="17">
        <f t="shared" si="336"/>
        <v>0</v>
      </c>
      <c r="CQ537" s="17">
        <f t="shared" si="337"/>
        <v>0</v>
      </c>
      <c r="CR537" s="17">
        <f t="shared" si="338"/>
        <v>0</v>
      </c>
      <c r="CS537" s="17">
        <f t="shared" si="339"/>
        <v>0</v>
      </c>
      <c r="CT537" s="17">
        <f t="shared" si="340"/>
        <v>0</v>
      </c>
      <c r="CU537" s="17">
        <f t="shared" si="341"/>
        <v>0</v>
      </c>
      <c r="CV537" s="17">
        <f t="shared" si="342"/>
        <v>0</v>
      </c>
      <c r="CW537" s="17">
        <f t="shared" si="343"/>
        <v>0</v>
      </c>
      <c r="CX537" s="17">
        <f t="shared" si="344"/>
        <v>0</v>
      </c>
      <c r="CY537" s="17">
        <f t="shared" si="345"/>
        <v>0</v>
      </c>
      <c r="CZ537" s="17">
        <f t="shared" si="346"/>
        <v>0</v>
      </c>
      <c r="DA537" s="17">
        <f t="shared" si="347"/>
        <v>0</v>
      </c>
      <c r="DB537" s="17">
        <f t="shared" si="348"/>
        <v>0</v>
      </c>
      <c r="DC537" s="17">
        <f t="shared" si="349"/>
        <v>0</v>
      </c>
      <c r="DD537" s="17">
        <f t="shared" si="350"/>
        <v>0</v>
      </c>
      <c r="DE537" s="17">
        <f t="shared" si="351"/>
        <v>0</v>
      </c>
      <c r="DF537" s="17">
        <f t="shared" si="352"/>
        <v>0</v>
      </c>
      <c r="DG537" s="17">
        <f t="shared" si="353"/>
        <v>0</v>
      </c>
      <c r="DH537" s="17">
        <f t="shared" si="354"/>
        <v>0</v>
      </c>
      <c r="DI537" s="17">
        <f t="shared" si="355"/>
        <v>0</v>
      </c>
      <c r="DJ537" s="17">
        <f t="shared" si="356"/>
        <v>0</v>
      </c>
      <c r="DK537" s="17">
        <f t="shared" si="357"/>
        <v>0</v>
      </c>
    </row>
    <row r="538" spans="2:115" ht="15" customHeight="1" x14ac:dyDescent="0.2">
      <c r="B538" s="156">
        <v>530</v>
      </c>
      <c r="C538" s="157"/>
      <c r="D538" s="158"/>
      <c r="E538" s="159"/>
      <c r="F538" s="159"/>
      <c r="G538" s="91"/>
      <c r="H538" s="92"/>
      <c r="I538" s="160"/>
      <c r="J538" s="92"/>
      <c r="K538" s="92"/>
      <c r="L538" s="160"/>
      <c r="M538" s="160"/>
      <c r="N538" s="160"/>
      <c r="O538" s="160"/>
      <c r="P538" s="160"/>
      <c r="Q538" s="160"/>
      <c r="R538" s="160"/>
      <c r="S538" s="92"/>
      <c r="T538" s="160"/>
      <c r="U538" s="92"/>
      <c r="V538" s="92"/>
      <c r="W538" s="92"/>
      <c r="X538" s="92"/>
      <c r="Y538" s="92"/>
      <c r="Z538" s="161"/>
      <c r="AA538" s="161"/>
      <c r="AB538" s="161"/>
      <c r="AC538" s="161"/>
      <c r="AD538" s="161"/>
      <c r="AE538" s="162"/>
      <c r="AF538" s="162"/>
      <c r="AG538" s="162"/>
      <c r="AH538" s="162"/>
      <c r="AI538" s="162"/>
      <c r="AJ538" s="162"/>
      <c r="AK538" s="162"/>
      <c r="AL538" s="162"/>
      <c r="AM538" s="162"/>
      <c r="AN538" s="162"/>
      <c r="AO538" s="162"/>
      <c r="AP538" s="162"/>
      <c r="AQ538" s="162"/>
      <c r="AR538" s="162"/>
      <c r="AS538" s="162"/>
      <c r="AT538" s="162"/>
      <c r="AU538" s="162"/>
      <c r="AV538" s="162"/>
      <c r="AW538" s="162"/>
      <c r="AX538" s="162"/>
      <c r="AY538" s="162"/>
      <c r="AZ538" s="162"/>
      <c r="BA538" s="162"/>
      <c r="BB538" s="162"/>
      <c r="BC538" s="162"/>
      <c r="BD538" s="162"/>
      <c r="BE538" s="162"/>
      <c r="BF538" s="163"/>
      <c r="BG538" s="163"/>
      <c r="BH538" s="163"/>
      <c r="BI538" s="164"/>
      <c r="BJ538" s="165"/>
      <c r="BK538" s="162"/>
      <c r="BL538" s="162"/>
      <c r="BM538" s="164"/>
      <c r="BN538" s="38"/>
      <c r="BO538" s="38"/>
      <c r="BP538" s="38"/>
      <c r="BQ538" s="38"/>
      <c r="BR538" s="38"/>
      <c r="BS538" s="38"/>
      <c r="BT538" s="114" t="str">
        <f t="shared" si="325"/>
        <v/>
      </c>
      <c r="BU538" s="38"/>
      <c r="BV538" s="38"/>
      <c r="BW538" s="38"/>
      <c r="BX538" s="38"/>
      <c r="BZ538" s="17">
        <f t="shared" si="319"/>
        <v>0</v>
      </c>
      <c r="CA538" s="17">
        <f t="shared" si="320"/>
        <v>0</v>
      </c>
      <c r="CB538" s="17">
        <f t="shared" si="321"/>
        <v>0</v>
      </c>
      <c r="CC538" s="17">
        <f t="shared" si="322"/>
        <v>0</v>
      </c>
      <c r="CD538" s="17">
        <f t="shared" si="323"/>
        <v>0</v>
      </c>
      <c r="CE538" s="17">
        <f t="shared" si="324"/>
        <v>0</v>
      </c>
      <c r="CF538" s="17">
        <f t="shared" si="326"/>
        <v>0</v>
      </c>
      <c r="CG538" s="17">
        <f t="shared" si="327"/>
        <v>0</v>
      </c>
      <c r="CH538" s="17">
        <f t="shared" si="328"/>
        <v>0</v>
      </c>
      <c r="CI538" s="17">
        <f t="shared" si="329"/>
        <v>0</v>
      </c>
      <c r="CJ538" s="17">
        <f t="shared" si="330"/>
        <v>0</v>
      </c>
      <c r="CK538" s="17">
        <f t="shared" si="331"/>
        <v>0</v>
      </c>
      <c r="CL538" s="17">
        <f t="shared" si="332"/>
        <v>0</v>
      </c>
      <c r="CM538" s="17">
        <f t="shared" si="333"/>
        <v>0</v>
      </c>
      <c r="CN538" s="17">
        <f t="shared" si="334"/>
        <v>0</v>
      </c>
      <c r="CO538" s="17">
        <f t="shared" si="335"/>
        <v>0</v>
      </c>
      <c r="CP538" s="17">
        <f t="shared" si="336"/>
        <v>0</v>
      </c>
      <c r="CQ538" s="17">
        <f t="shared" si="337"/>
        <v>0</v>
      </c>
      <c r="CR538" s="17">
        <f t="shared" si="338"/>
        <v>0</v>
      </c>
      <c r="CS538" s="17">
        <f t="shared" si="339"/>
        <v>0</v>
      </c>
      <c r="CT538" s="17">
        <f t="shared" si="340"/>
        <v>0</v>
      </c>
      <c r="CU538" s="17">
        <f t="shared" si="341"/>
        <v>0</v>
      </c>
      <c r="CV538" s="17">
        <f t="shared" si="342"/>
        <v>0</v>
      </c>
      <c r="CW538" s="17">
        <f t="shared" si="343"/>
        <v>0</v>
      </c>
      <c r="CX538" s="17">
        <f t="shared" si="344"/>
        <v>0</v>
      </c>
      <c r="CY538" s="17">
        <f t="shared" si="345"/>
        <v>0</v>
      </c>
      <c r="CZ538" s="17">
        <f t="shared" si="346"/>
        <v>0</v>
      </c>
      <c r="DA538" s="17">
        <f t="shared" si="347"/>
        <v>0</v>
      </c>
      <c r="DB538" s="17">
        <f t="shared" si="348"/>
        <v>0</v>
      </c>
      <c r="DC538" s="17">
        <f t="shared" si="349"/>
        <v>0</v>
      </c>
      <c r="DD538" s="17">
        <f t="shared" si="350"/>
        <v>0</v>
      </c>
      <c r="DE538" s="17">
        <f t="shared" si="351"/>
        <v>0</v>
      </c>
      <c r="DF538" s="17">
        <f t="shared" si="352"/>
        <v>0</v>
      </c>
      <c r="DG538" s="17">
        <f t="shared" si="353"/>
        <v>0</v>
      </c>
      <c r="DH538" s="17">
        <f t="shared" si="354"/>
        <v>0</v>
      </c>
      <c r="DI538" s="17">
        <f t="shared" si="355"/>
        <v>0</v>
      </c>
      <c r="DJ538" s="17">
        <f t="shared" si="356"/>
        <v>0</v>
      </c>
      <c r="DK538" s="17">
        <f t="shared" si="357"/>
        <v>0</v>
      </c>
    </row>
    <row r="539" spans="2:115" ht="15" customHeight="1" x14ac:dyDescent="0.2">
      <c r="B539" s="156">
        <v>531</v>
      </c>
      <c r="C539" s="157"/>
      <c r="D539" s="158"/>
      <c r="E539" s="159"/>
      <c r="F539" s="159"/>
      <c r="G539" s="91"/>
      <c r="H539" s="92"/>
      <c r="I539" s="160"/>
      <c r="J539" s="92"/>
      <c r="K539" s="92"/>
      <c r="L539" s="160"/>
      <c r="M539" s="160"/>
      <c r="N539" s="160"/>
      <c r="O539" s="160"/>
      <c r="P539" s="160"/>
      <c r="Q539" s="160"/>
      <c r="R539" s="160"/>
      <c r="S539" s="92"/>
      <c r="T539" s="160"/>
      <c r="U539" s="92"/>
      <c r="V539" s="92"/>
      <c r="W539" s="92"/>
      <c r="X539" s="92"/>
      <c r="Y539" s="92"/>
      <c r="Z539" s="161"/>
      <c r="AA539" s="161"/>
      <c r="AB539" s="161"/>
      <c r="AC539" s="161"/>
      <c r="AD539" s="161"/>
      <c r="AE539" s="162"/>
      <c r="AF539" s="162"/>
      <c r="AG539" s="162"/>
      <c r="AH539" s="162"/>
      <c r="AI539" s="162"/>
      <c r="AJ539" s="162"/>
      <c r="AK539" s="162"/>
      <c r="AL539" s="162"/>
      <c r="AM539" s="162"/>
      <c r="AN539" s="162"/>
      <c r="AO539" s="162"/>
      <c r="AP539" s="162"/>
      <c r="AQ539" s="162"/>
      <c r="AR539" s="162"/>
      <c r="AS539" s="162"/>
      <c r="AT539" s="162"/>
      <c r="AU539" s="162"/>
      <c r="AV539" s="162"/>
      <c r="AW539" s="162"/>
      <c r="AX539" s="162"/>
      <c r="AY539" s="162"/>
      <c r="AZ539" s="162"/>
      <c r="BA539" s="162"/>
      <c r="BB539" s="162"/>
      <c r="BC539" s="162"/>
      <c r="BD539" s="162"/>
      <c r="BE539" s="162"/>
      <c r="BF539" s="163"/>
      <c r="BG539" s="163"/>
      <c r="BH539" s="163"/>
      <c r="BI539" s="164"/>
      <c r="BJ539" s="165"/>
      <c r="BK539" s="162"/>
      <c r="BL539" s="162"/>
      <c r="BM539" s="164"/>
      <c r="BN539" s="38"/>
      <c r="BO539" s="38"/>
      <c r="BP539" s="38"/>
      <c r="BQ539" s="38"/>
      <c r="BR539" s="38"/>
      <c r="BS539" s="38"/>
      <c r="BT539" s="114" t="str">
        <f t="shared" si="325"/>
        <v/>
      </c>
      <c r="BU539" s="38"/>
      <c r="BV539" s="38"/>
      <c r="BW539" s="38"/>
      <c r="BX539" s="38"/>
      <c r="BZ539" s="17">
        <f t="shared" si="319"/>
        <v>0</v>
      </c>
      <c r="CA539" s="17">
        <f t="shared" si="320"/>
        <v>0</v>
      </c>
      <c r="CB539" s="17">
        <f t="shared" si="321"/>
        <v>0</v>
      </c>
      <c r="CC539" s="17">
        <f t="shared" si="322"/>
        <v>0</v>
      </c>
      <c r="CD539" s="17">
        <f t="shared" si="323"/>
        <v>0</v>
      </c>
      <c r="CE539" s="17">
        <f t="shared" si="324"/>
        <v>0</v>
      </c>
      <c r="CF539" s="17">
        <f t="shared" si="326"/>
        <v>0</v>
      </c>
      <c r="CG539" s="17">
        <f t="shared" si="327"/>
        <v>0</v>
      </c>
      <c r="CH539" s="17">
        <f t="shared" si="328"/>
        <v>0</v>
      </c>
      <c r="CI539" s="17">
        <f t="shared" si="329"/>
        <v>0</v>
      </c>
      <c r="CJ539" s="17">
        <f t="shared" si="330"/>
        <v>0</v>
      </c>
      <c r="CK539" s="17">
        <f t="shared" si="331"/>
        <v>0</v>
      </c>
      <c r="CL539" s="17">
        <f t="shared" si="332"/>
        <v>0</v>
      </c>
      <c r="CM539" s="17">
        <f t="shared" si="333"/>
        <v>0</v>
      </c>
      <c r="CN539" s="17">
        <f t="shared" si="334"/>
        <v>0</v>
      </c>
      <c r="CO539" s="17">
        <f t="shared" si="335"/>
        <v>0</v>
      </c>
      <c r="CP539" s="17">
        <f t="shared" si="336"/>
        <v>0</v>
      </c>
      <c r="CQ539" s="17">
        <f t="shared" si="337"/>
        <v>0</v>
      </c>
      <c r="CR539" s="17">
        <f t="shared" si="338"/>
        <v>0</v>
      </c>
      <c r="CS539" s="17">
        <f t="shared" si="339"/>
        <v>0</v>
      </c>
      <c r="CT539" s="17">
        <f t="shared" si="340"/>
        <v>0</v>
      </c>
      <c r="CU539" s="17">
        <f t="shared" si="341"/>
        <v>0</v>
      </c>
      <c r="CV539" s="17">
        <f t="shared" si="342"/>
        <v>0</v>
      </c>
      <c r="CW539" s="17">
        <f t="shared" si="343"/>
        <v>0</v>
      </c>
      <c r="CX539" s="17">
        <f t="shared" si="344"/>
        <v>0</v>
      </c>
      <c r="CY539" s="17">
        <f t="shared" si="345"/>
        <v>0</v>
      </c>
      <c r="CZ539" s="17">
        <f t="shared" si="346"/>
        <v>0</v>
      </c>
      <c r="DA539" s="17">
        <f t="shared" si="347"/>
        <v>0</v>
      </c>
      <c r="DB539" s="17">
        <f t="shared" si="348"/>
        <v>0</v>
      </c>
      <c r="DC539" s="17">
        <f t="shared" si="349"/>
        <v>0</v>
      </c>
      <c r="DD539" s="17">
        <f t="shared" si="350"/>
        <v>0</v>
      </c>
      <c r="DE539" s="17">
        <f t="shared" si="351"/>
        <v>0</v>
      </c>
      <c r="DF539" s="17">
        <f t="shared" si="352"/>
        <v>0</v>
      </c>
      <c r="DG539" s="17">
        <f t="shared" si="353"/>
        <v>0</v>
      </c>
      <c r="DH539" s="17">
        <f t="shared" si="354"/>
        <v>0</v>
      </c>
      <c r="DI539" s="17">
        <f t="shared" si="355"/>
        <v>0</v>
      </c>
      <c r="DJ539" s="17">
        <f t="shared" si="356"/>
        <v>0</v>
      </c>
      <c r="DK539" s="17">
        <f t="shared" si="357"/>
        <v>0</v>
      </c>
    </row>
    <row r="540" spans="2:115" ht="15" customHeight="1" x14ac:dyDescent="0.2">
      <c r="B540" s="156">
        <v>532</v>
      </c>
      <c r="C540" s="157"/>
      <c r="D540" s="158"/>
      <c r="E540" s="159"/>
      <c r="F540" s="159"/>
      <c r="G540" s="91"/>
      <c r="H540" s="92"/>
      <c r="I540" s="160"/>
      <c r="J540" s="92"/>
      <c r="K540" s="92"/>
      <c r="L540" s="160"/>
      <c r="M540" s="160"/>
      <c r="N540" s="160"/>
      <c r="O540" s="160"/>
      <c r="P540" s="160"/>
      <c r="Q540" s="160"/>
      <c r="R540" s="160"/>
      <c r="S540" s="92"/>
      <c r="T540" s="160"/>
      <c r="U540" s="92"/>
      <c r="V540" s="92"/>
      <c r="W540" s="92"/>
      <c r="X540" s="92"/>
      <c r="Y540" s="92"/>
      <c r="Z540" s="161"/>
      <c r="AA540" s="161"/>
      <c r="AB540" s="161"/>
      <c r="AC540" s="161"/>
      <c r="AD540" s="161"/>
      <c r="AE540" s="162"/>
      <c r="AF540" s="162"/>
      <c r="AG540" s="162"/>
      <c r="AH540" s="162"/>
      <c r="AI540" s="162"/>
      <c r="AJ540" s="162"/>
      <c r="AK540" s="162"/>
      <c r="AL540" s="162"/>
      <c r="AM540" s="162"/>
      <c r="AN540" s="162"/>
      <c r="AO540" s="162"/>
      <c r="AP540" s="162"/>
      <c r="AQ540" s="162"/>
      <c r="AR540" s="162"/>
      <c r="AS540" s="162"/>
      <c r="AT540" s="162"/>
      <c r="AU540" s="162"/>
      <c r="AV540" s="162"/>
      <c r="AW540" s="162"/>
      <c r="AX540" s="162"/>
      <c r="AY540" s="162"/>
      <c r="AZ540" s="162"/>
      <c r="BA540" s="162"/>
      <c r="BB540" s="162"/>
      <c r="BC540" s="162"/>
      <c r="BD540" s="162"/>
      <c r="BE540" s="162"/>
      <c r="BF540" s="163"/>
      <c r="BG540" s="163"/>
      <c r="BH540" s="163"/>
      <c r="BI540" s="164"/>
      <c r="BJ540" s="165"/>
      <c r="BK540" s="162"/>
      <c r="BL540" s="162"/>
      <c r="BM540" s="164"/>
      <c r="BN540" s="38"/>
      <c r="BO540" s="38"/>
      <c r="BP540" s="38"/>
      <c r="BQ540" s="38"/>
      <c r="BR540" s="38"/>
      <c r="BS540" s="38"/>
      <c r="BT540" s="114" t="str">
        <f t="shared" si="325"/>
        <v/>
      </c>
      <c r="BU540" s="38"/>
      <c r="BV540" s="38"/>
      <c r="BW540" s="38"/>
      <c r="BX540" s="38"/>
      <c r="BZ540" s="17">
        <f t="shared" si="319"/>
        <v>0</v>
      </c>
      <c r="CA540" s="17">
        <f t="shared" si="320"/>
        <v>0</v>
      </c>
      <c r="CB540" s="17">
        <f t="shared" si="321"/>
        <v>0</v>
      </c>
      <c r="CC540" s="17">
        <f t="shared" si="322"/>
        <v>0</v>
      </c>
      <c r="CD540" s="17">
        <f t="shared" si="323"/>
        <v>0</v>
      </c>
      <c r="CE540" s="17">
        <f t="shared" si="324"/>
        <v>0</v>
      </c>
      <c r="CF540" s="17">
        <f t="shared" si="326"/>
        <v>0</v>
      </c>
      <c r="CG540" s="17">
        <f t="shared" si="327"/>
        <v>0</v>
      </c>
      <c r="CH540" s="17">
        <f t="shared" si="328"/>
        <v>0</v>
      </c>
      <c r="CI540" s="17">
        <f t="shared" si="329"/>
        <v>0</v>
      </c>
      <c r="CJ540" s="17">
        <f t="shared" si="330"/>
        <v>0</v>
      </c>
      <c r="CK540" s="17">
        <f t="shared" si="331"/>
        <v>0</v>
      </c>
      <c r="CL540" s="17">
        <f t="shared" si="332"/>
        <v>0</v>
      </c>
      <c r="CM540" s="17">
        <f t="shared" si="333"/>
        <v>0</v>
      </c>
      <c r="CN540" s="17">
        <f t="shared" si="334"/>
        <v>0</v>
      </c>
      <c r="CO540" s="17">
        <f t="shared" si="335"/>
        <v>0</v>
      </c>
      <c r="CP540" s="17">
        <f t="shared" si="336"/>
        <v>0</v>
      </c>
      <c r="CQ540" s="17">
        <f t="shared" si="337"/>
        <v>0</v>
      </c>
      <c r="CR540" s="17">
        <f t="shared" si="338"/>
        <v>0</v>
      </c>
      <c r="CS540" s="17">
        <f t="shared" si="339"/>
        <v>0</v>
      </c>
      <c r="CT540" s="17">
        <f t="shared" si="340"/>
        <v>0</v>
      </c>
      <c r="CU540" s="17">
        <f t="shared" si="341"/>
        <v>0</v>
      </c>
      <c r="CV540" s="17">
        <f t="shared" si="342"/>
        <v>0</v>
      </c>
      <c r="CW540" s="17">
        <f t="shared" si="343"/>
        <v>0</v>
      </c>
      <c r="CX540" s="17">
        <f t="shared" si="344"/>
        <v>0</v>
      </c>
      <c r="CY540" s="17">
        <f t="shared" si="345"/>
        <v>0</v>
      </c>
      <c r="CZ540" s="17">
        <f t="shared" si="346"/>
        <v>0</v>
      </c>
      <c r="DA540" s="17">
        <f t="shared" si="347"/>
        <v>0</v>
      </c>
      <c r="DB540" s="17">
        <f t="shared" si="348"/>
        <v>0</v>
      </c>
      <c r="DC540" s="17">
        <f t="shared" si="349"/>
        <v>0</v>
      </c>
      <c r="DD540" s="17">
        <f t="shared" si="350"/>
        <v>0</v>
      </c>
      <c r="DE540" s="17">
        <f t="shared" si="351"/>
        <v>0</v>
      </c>
      <c r="DF540" s="17">
        <f t="shared" si="352"/>
        <v>0</v>
      </c>
      <c r="DG540" s="17">
        <f t="shared" si="353"/>
        <v>0</v>
      </c>
      <c r="DH540" s="17">
        <f t="shared" si="354"/>
        <v>0</v>
      </c>
      <c r="DI540" s="17">
        <f t="shared" si="355"/>
        <v>0</v>
      </c>
      <c r="DJ540" s="17">
        <f t="shared" si="356"/>
        <v>0</v>
      </c>
      <c r="DK540" s="17">
        <f t="shared" si="357"/>
        <v>0</v>
      </c>
    </row>
    <row r="541" spans="2:115" ht="15" customHeight="1" x14ac:dyDescent="0.2">
      <c r="B541" s="156">
        <v>533</v>
      </c>
      <c r="C541" s="157"/>
      <c r="D541" s="158"/>
      <c r="E541" s="159"/>
      <c r="F541" s="159"/>
      <c r="G541" s="91"/>
      <c r="H541" s="92"/>
      <c r="I541" s="160"/>
      <c r="J541" s="92"/>
      <c r="K541" s="92"/>
      <c r="L541" s="160"/>
      <c r="M541" s="160"/>
      <c r="N541" s="160"/>
      <c r="O541" s="160"/>
      <c r="P541" s="160"/>
      <c r="Q541" s="160"/>
      <c r="R541" s="160"/>
      <c r="S541" s="92"/>
      <c r="T541" s="160"/>
      <c r="U541" s="92"/>
      <c r="V541" s="92"/>
      <c r="W541" s="92"/>
      <c r="X541" s="92"/>
      <c r="Y541" s="92"/>
      <c r="Z541" s="161"/>
      <c r="AA541" s="161"/>
      <c r="AB541" s="161"/>
      <c r="AC541" s="161"/>
      <c r="AD541" s="161"/>
      <c r="AE541" s="162"/>
      <c r="AF541" s="162"/>
      <c r="AG541" s="162"/>
      <c r="AH541" s="162"/>
      <c r="AI541" s="162"/>
      <c r="AJ541" s="162"/>
      <c r="AK541" s="162"/>
      <c r="AL541" s="162"/>
      <c r="AM541" s="162"/>
      <c r="AN541" s="162"/>
      <c r="AO541" s="162"/>
      <c r="AP541" s="162"/>
      <c r="AQ541" s="162"/>
      <c r="AR541" s="162"/>
      <c r="AS541" s="162"/>
      <c r="AT541" s="162"/>
      <c r="AU541" s="162"/>
      <c r="AV541" s="162"/>
      <c r="AW541" s="162"/>
      <c r="AX541" s="162"/>
      <c r="AY541" s="162"/>
      <c r="AZ541" s="162"/>
      <c r="BA541" s="162"/>
      <c r="BB541" s="162"/>
      <c r="BC541" s="162"/>
      <c r="BD541" s="162"/>
      <c r="BE541" s="162"/>
      <c r="BF541" s="163"/>
      <c r="BG541" s="163"/>
      <c r="BH541" s="163"/>
      <c r="BI541" s="164"/>
      <c r="BJ541" s="165"/>
      <c r="BK541" s="162"/>
      <c r="BL541" s="162"/>
      <c r="BM541" s="164"/>
      <c r="BN541" s="38"/>
      <c r="BO541" s="38"/>
      <c r="BP541" s="38"/>
      <c r="BQ541" s="38"/>
      <c r="BR541" s="38"/>
      <c r="BS541" s="38"/>
      <c r="BT541" s="114" t="str">
        <f t="shared" si="325"/>
        <v/>
      </c>
      <c r="BU541" s="38"/>
      <c r="BV541" s="38"/>
      <c r="BW541" s="38"/>
      <c r="BX541" s="38"/>
      <c r="BZ541" s="17">
        <f t="shared" si="319"/>
        <v>0</v>
      </c>
      <c r="CA541" s="17">
        <f t="shared" si="320"/>
        <v>0</v>
      </c>
      <c r="CB541" s="17">
        <f t="shared" si="321"/>
        <v>0</v>
      </c>
      <c r="CC541" s="17">
        <f t="shared" si="322"/>
        <v>0</v>
      </c>
      <c r="CD541" s="17">
        <f t="shared" si="323"/>
        <v>0</v>
      </c>
      <c r="CE541" s="17">
        <f t="shared" si="324"/>
        <v>0</v>
      </c>
      <c r="CF541" s="17">
        <f t="shared" si="326"/>
        <v>0</v>
      </c>
      <c r="CG541" s="17">
        <f t="shared" si="327"/>
        <v>0</v>
      </c>
      <c r="CH541" s="17">
        <f t="shared" si="328"/>
        <v>0</v>
      </c>
      <c r="CI541" s="17">
        <f t="shared" si="329"/>
        <v>0</v>
      </c>
      <c r="CJ541" s="17">
        <f t="shared" si="330"/>
        <v>0</v>
      </c>
      <c r="CK541" s="17">
        <f t="shared" si="331"/>
        <v>0</v>
      </c>
      <c r="CL541" s="17">
        <f t="shared" si="332"/>
        <v>0</v>
      </c>
      <c r="CM541" s="17">
        <f t="shared" si="333"/>
        <v>0</v>
      </c>
      <c r="CN541" s="17">
        <f t="shared" si="334"/>
        <v>0</v>
      </c>
      <c r="CO541" s="17">
        <f t="shared" si="335"/>
        <v>0</v>
      </c>
      <c r="CP541" s="17">
        <f t="shared" si="336"/>
        <v>0</v>
      </c>
      <c r="CQ541" s="17">
        <f t="shared" si="337"/>
        <v>0</v>
      </c>
      <c r="CR541" s="17">
        <f t="shared" si="338"/>
        <v>0</v>
      </c>
      <c r="CS541" s="17">
        <f t="shared" si="339"/>
        <v>0</v>
      </c>
      <c r="CT541" s="17">
        <f t="shared" si="340"/>
        <v>0</v>
      </c>
      <c r="CU541" s="17">
        <f t="shared" si="341"/>
        <v>0</v>
      </c>
      <c r="CV541" s="17">
        <f t="shared" si="342"/>
        <v>0</v>
      </c>
      <c r="CW541" s="17">
        <f t="shared" si="343"/>
        <v>0</v>
      </c>
      <c r="CX541" s="17">
        <f t="shared" si="344"/>
        <v>0</v>
      </c>
      <c r="CY541" s="17">
        <f t="shared" si="345"/>
        <v>0</v>
      </c>
      <c r="CZ541" s="17">
        <f t="shared" si="346"/>
        <v>0</v>
      </c>
      <c r="DA541" s="17">
        <f t="shared" si="347"/>
        <v>0</v>
      </c>
      <c r="DB541" s="17">
        <f t="shared" si="348"/>
        <v>0</v>
      </c>
      <c r="DC541" s="17">
        <f t="shared" si="349"/>
        <v>0</v>
      </c>
      <c r="DD541" s="17">
        <f t="shared" si="350"/>
        <v>0</v>
      </c>
      <c r="DE541" s="17">
        <f t="shared" si="351"/>
        <v>0</v>
      </c>
      <c r="DF541" s="17">
        <f t="shared" si="352"/>
        <v>0</v>
      </c>
      <c r="DG541" s="17">
        <f t="shared" si="353"/>
        <v>0</v>
      </c>
      <c r="DH541" s="17">
        <f t="shared" si="354"/>
        <v>0</v>
      </c>
      <c r="DI541" s="17">
        <f t="shared" si="355"/>
        <v>0</v>
      </c>
      <c r="DJ541" s="17">
        <f t="shared" si="356"/>
        <v>0</v>
      </c>
      <c r="DK541" s="17">
        <f t="shared" si="357"/>
        <v>0</v>
      </c>
    </row>
    <row r="542" spans="2:115" ht="15" customHeight="1" x14ac:dyDescent="0.2">
      <c r="B542" s="156">
        <v>534</v>
      </c>
      <c r="C542" s="157"/>
      <c r="D542" s="158"/>
      <c r="E542" s="159"/>
      <c r="F542" s="159"/>
      <c r="G542" s="91"/>
      <c r="H542" s="92"/>
      <c r="I542" s="160"/>
      <c r="J542" s="92"/>
      <c r="K542" s="92"/>
      <c r="L542" s="160"/>
      <c r="M542" s="160"/>
      <c r="N542" s="160"/>
      <c r="O542" s="160"/>
      <c r="P542" s="160"/>
      <c r="Q542" s="160"/>
      <c r="R542" s="160"/>
      <c r="S542" s="92"/>
      <c r="T542" s="160"/>
      <c r="U542" s="92"/>
      <c r="V542" s="92"/>
      <c r="W542" s="92"/>
      <c r="X542" s="92"/>
      <c r="Y542" s="92"/>
      <c r="Z542" s="161"/>
      <c r="AA542" s="161"/>
      <c r="AB542" s="161"/>
      <c r="AC542" s="161"/>
      <c r="AD542" s="161"/>
      <c r="AE542" s="162"/>
      <c r="AF542" s="162"/>
      <c r="AG542" s="162"/>
      <c r="AH542" s="162"/>
      <c r="AI542" s="162"/>
      <c r="AJ542" s="162"/>
      <c r="AK542" s="162"/>
      <c r="AL542" s="162"/>
      <c r="AM542" s="162"/>
      <c r="AN542" s="162"/>
      <c r="AO542" s="162"/>
      <c r="AP542" s="162"/>
      <c r="AQ542" s="162"/>
      <c r="AR542" s="162"/>
      <c r="AS542" s="162"/>
      <c r="AT542" s="162"/>
      <c r="AU542" s="162"/>
      <c r="AV542" s="162"/>
      <c r="AW542" s="162"/>
      <c r="AX542" s="162"/>
      <c r="AY542" s="162"/>
      <c r="AZ542" s="162"/>
      <c r="BA542" s="162"/>
      <c r="BB542" s="162"/>
      <c r="BC542" s="162"/>
      <c r="BD542" s="162"/>
      <c r="BE542" s="162"/>
      <c r="BF542" s="163"/>
      <c r="BG542" s="163"/>
      <c r="BH542" s="163"/>
      <c r="BI542" s="164"/>
      <c r="BJ542" s="165"/>
      <c r="BK542" s="162"/>
      <c r="BL542" s="162"/>
      <c r="BM542" s="164"/>
      <c r="BN542" s="38"/>
      <c r="BO542" s="38"/>
      <c r="BP542" s="38"/>
      <c r="BQ542" s="38"/>
      <c r="BR542" s="38"/>
      <c r="BS542" s="38"/>
      <c r="BT542" s="114" t="str">
        <f t="shared" si="325"/>
        <v/>
      </c>
      <c r="BU542" s="38"/>
      <c r="BV542" s="38"/>
      <c r="BW542" s="38"/>
      <c r="BX542" s="38"/>
      <c r="BZ542" s="17">
        <f t="shared" si="319"/>
        <v>0</v>
      </c>
      <c r="CA542" s="17">
        <f t="shared" si="320"/>
        <v>0</v>
      </c>
      <c r="CB542" s="17">
        <f t="shared" si="321"/>
        <v>0</v>
      </c>
      <c r="CC542" s="17">
        <f t="shared" si="322"/>
        <v>0</v>
      </c>
      <c r="CD542" s="17">
        <f t="shared" si="323"/>
        <v>0</v>
      </c>
      <c r="CE542" s="17">
        <f t="shared" si="324"/>
        <v>0</v>
      </c>
      <c r="CF542" s="17">
        <f t="shared" si="326"/>
        <v>0</v>
      </c>
      <c r="CG542" s="17">
        <f t="shared" si="327"/>
        <v>0</v>
      </c>
      <c r="CH542" s="17">
        <f t="shared" si="328"/>
        <v>0</v>
      </c>
      <c r="CI542" s="17">
        <f t="shared" si="329"/>
        <v>0</v>
      </c>
      <c r="CJ542" s="17">
        <f t="shared" si="330"/>
        <v>0</v>
      </c>
      <c r="CK542" s="17">
        <f t="shared" si="331"/>
        <v>0</v>
      </c>
      <c r="CL542" s="17">
        <f t="shared" si="332"/>
        <v>0</v>
      </c>
      <c r="CM542" s="17">
        <f t="shared" si="333"/>
        <v>0</v>
      </c>
      <c r="CN542" s="17">
        <f t="shared" si="334"/>
        <v>0</v>
      </c>
      <c r="CO542" s="17">
        <f t="shared" si="335"/>
        <v>0</v>
      </c>
      <c r="CP542" s="17">
        <f t="shared" si="336"/>
        <v>0</v>
      </c>
      <c r="CQ542" s="17">
        <f t="shared" si="337"/>
        <v>0</v>
      </c>
      <c r="CR542" s="17">
        <f t="shared" si="338"/>
        <v>0</v>
      </c>
      <c r="CS542" s="17">
        <f t="shared" si="339"/>
        <v>0</v>
      </c>
      <c r="CT542" s="17">
        <f t="shared" si="340"/>
        <v>0</v>
      </c>
      <c r="CU542" s="17">
        <f t="shared" si="341"/>
        <v>0</v>
      </c>
      <c r="CV542" s="17">
        <f t="shared" si="342"/>
        <v>0</v>
      </c>
      <c r="CW542" s="17">
        <f t="shared" si="343"/>
        <v>0</v>
      </c>
      <c r="CX542" s="17">
        <f t="shared" si="344"/>
        <v>0</v>
      </c>
      <c r="CY542" s="17">
        <f t="shared" si="345"/>
        <v>0</v>
      </c>
      <c r="CZ542" s="17">
        <f t="shared" si="346"/>
        <v>0</v>
      </c>
      <c r="DA542" s="17">
        <f t="shared" si="347"/>
        <v>0</v>
      </c>
      <c r="DB542" s="17">
        <f t="shared" si="348"/>
        <v>0</v>
      </c>
      <c r="DC542" s="17">
        <f t="shared" si="349"/>
        <v>0</v>
      </c>
      <c r="DD542" s="17">
        <f t="shared" si="350"/>
        <v>0</v>
      </c>
      <c r="DE542" s="17">
        <f t="shared" si="351"/>
        <v>0</v>
      </c>
      <c r="DF542" s="17">
        <f t="shared" si="352"/>
        <v>0</v>
      </c>
      <c r="DG542" s="17">
        <f t="shared" si="353"/>
        <v>0</v>
      </c>
      <c r="DH542" s="17">
        <f t="shared" si="354"/>
        <v>0</v>
      </c>
      <c r="DI542" s="17">
        <f t="shared" si="355"/>
        <v>0</v>
      </c>
      <c r="DJ542" s="17">
        <f t="shared" si="356"/>
        <v>0</v>
      </c>
      <c r="DK542" s="17">
        <f t="shared" si="357"/>
        <v>0</v>
      </c>
    </row>
    <row r="543" spans="2:115" ht="15" customHeight="1" x14ac:dyDescent="0.2">
      <c r="B543" s="156">
        <v>535</v>
      </c>
      <c r="C543" s="157"/>
      <c r="D543" s="158"/>
      <c r="E543" s="159"/>
      <c r="F543" s="159"/>
      <c r="G543" s="91"/>
      <c r="H543" s="92"/>
      <c r="I543" s="160"/>
      <c r="J543" s="92"/>
      <c r="K543" s="92"/>
      <c r="L543" s="160"/>
      <c r="M543" s="160"/>
      <c r="N543" s="160"/>
      <c r="O543" s="160"/>
      <c r="P543" s="160"/>
      <c r="Q543" s="160"/>
      <c r="R543" s="160"/>
      <c r="S543" s="92"/>
      <c r="T543" s="160"/>
      <c r="U543" s="92"/>
      <c r="V543" s="92"/>
      <c r="W543" s="92"/>
      <c r="X543" s="92"/>
      <c r="Y543" s="92"/>
      <c r="Z543" s="161"/>
      <c r="AA543" s="161"/>
      <c r="AB543" s="161"/>
      <c r="AC543" s="161"/>
      <c r="AD543" s="161"/>
      <c r="AE543" s="162"/>
      <c r="AF543" s="162"/>
      <c r="AG543" s="162"/>
      <c r="AH543" s="162"/>
      <c r="AI543" s="162"/>
      <c r="AJ543" s="162"/>
      <c r="AK543" s="162"/>
      <c r="AL543" s="162"/>
      <c r="AM543" s="162"/>
      <c r="AN543" s="162"/>
      <c r="AO543" s="162"/>
      <c r="AP543" s="162"/>
      <c r="AQ543" s="162"/>
      <c r="AR543" s="162"/>
      <c r="AS543" s="162"/>
      <c r="AT543" s="162"/>
      <c r="AU543" s="162"/>
      <c r="AV543" s="162"/>
      <c r="AW543" s="162"/>
      <c r="AX543" s="162"/>
      <c r="AY543" s="162"/>
      <c r="AZ543" s="162"/>
      <c r="BA543" s="162"/>
      <c r="BB543" s="162"/>
      <c r="BC543" s="162"/>
      <c r="BD543" s="162"/>
      <c r="BE543" s="162"/>
      <c r="BF543" s="163"/>
      <c r="BG543" s="163"/>
      <c r="BH543" s="163"/>
      <c r="BI543" s="164"/>
      <c r="BJ543" s="165"/>
      <c r="BK543" s="162"/>
      <c r="BL543" s="162"/>
      <c r="BM543" s="164"/>
      <c r="BN543" s="38"/>
      <c r="BO543" s="38"/>
      <c r="BP543" s="38"/>
      <c r="BQ543" s="38"/>
      <c r="BR543" s="38"/>
      <c r="BS543" s="38"/>
      <c r="BT543" s="114" t="str">
        <f t="shared" si="325"/>
        <v/>
      </c>
      <c r="BU543" s="38"/>
      <c r="BV543" s="38"/>
      <c r="BW543" s="38"/>
      <c r="BX543" s="38"/>
      <c r="BZ543" s="17">
        <f t="shared" si="319"/>
        <v>0</v>
      </c>
      <c r="CA543" s="17">
        <f t="shared" si="320"/>
        <v>0</v>
      </c>
      <c r="CB543" s="17">
        <f t="shared" si="321"/>
        <v>0</v>
      </c>
      <c r="CC543" s="17">
        <f t="shared" si="322"/>
        <v>0</v>
      </c>
      <c r="CD543" s="17">
        <f t="shared" si="323"/>
        <v>0</v>
      </c>
      <c r="CE543" s="17">
        <f t="shared" si="324"/>
        <v>0</v>
      </c>
      <c r="CF543" s="17">
        <f t="shared" si="326"/>
        <v>0</v>
      </c>
      <c r="CG543" s="17">
        <f t="shared" si="327"/>
        <v>0</v>
      </c>
      <c r="CH543" s="17">
        <f t="shared" si="328"/>
        <v>0</v>
      </c>
      <c r="CI543" s="17">
        <f t="shared" si="329"/>
        <v>0</v>
      </c>
      <c r="CJ543" s="17">
        <f t="shared" si="330"/>
        <v>0</v>
      </c>
      <c r="CK543" s="17">
        <f t="shared" si="331"/>
        <v>0</v>
      </c>
      <c r="CL543" s="17">
        <f t="shared" si="332"/>
        <v>0</v>
      </c>
      <c r="CM543" s="17">
        <f t="shared" si="333"/>
        <v>0</v>
      </c>
      <c r="CN543" s="17">
        <f t="shared" si="334"/>
        <v>0</v>
      </c>
      <c r="CO543" s="17">
        <f t="shared" si="335"/>
        <v>0</v>
      </c>
      <c r="CP543" s="17">
        <f t="shared" si="336"/>
        <v>0</v>
      </c>
      <c r="CQ543" s="17">
        <f t="shared" si="337"/>
        <v>0</v>
      </c>
      <c r="CR543" s="17">
        <f t="shared" si="338"/>
        <v>0</v>
      </c>
      <c r="CS543" s="17">
        <f t="shared" si="339"/>
        <v>0</v>
      </c>
      <c r="CT543" s="17">
        <f t="shared" si="340"/>
        <v>0</v>
      </c>
      <c r="CU543" s="17">
        <f t="shared" si="341"/>
        <v>0</v>
      </c>
      <c r="CV543" s="17">
        <f t="shared" si="342"/>
        <v>0</v>
      </c>
      <c r="CW543" s="17">
        <f t="shared" si="343"/>
        <v>0</v>
      </c>
      <c r="CX543" s="17">
        <f t="shared" si="344"/>
        <v>0</v>
      </c>
      <c r="CY543" s="17">
        <f t="shared" si="345"/>
        <v>0</v>
      </c>
      <c r="CZ543" s="17">
        <f t="shared" si="346"/>
        <v>0</v>
      </c>
      <c r="DA543" s="17">
        <f t="shared" si="347"/>
        <v>0</v>
      </c>
      <c r="DB543" s="17">
        <f t="shared" si="348"/>
        <v>0</v>
      </c>
      <c r="DC543" s="17">
        <f t="shared" si="349"/>
        <v>0</v>
      </c>
      <c r="DD543" s="17">
        <f t="shared" si="350"/>
        <v>0</v>
      </c>
      <c r="DE543" s="17">
        <f t="shared" si="351"/>
        <v>0</v>
      </c>
      <c r="DF543" s="17">
        <f t="shared" si="352"/>
        <v>0</v>
      </c>
      <c r="DG543" s="17">
        <f t="shared" si="353"/>
        <v>0</v>
      </c>
      <c r="DH543" s="17">
        <f t="shared" si="354"/>
        <v>0</v>
      </c>
      <c r="DI543" s="17">
        <f t="shared" si="355"/>
        <v>0</v>
      </c>
      <c r="DJ543" s="17">
        <f t="shared" si="356"/>
        <v>0</v>
      </c>
      <c r="DK543" s="17">
        <f t="shared" si="357"/>
        <v>0</v>
      </c>
    </row>
    <row r="544" spans="2:115" ht="15" customHeight="1" x14ac:dyDescent="0.2">
      <c r="B544" s="156">
        <v>536</v>
      </c>
      <c r="C544" s="157"/>
      <c r="D544" s="158"/>
      <c r="E544" s="159"/>
      <c r="F544" s="159"/>
      <c r="G544" s="91"/>
      <c r="H544" s="92"/>
      <c r="I544" s="160"/>
      <c r="J544" s="92"/>
      <c r="K544" s="92"/>
      <c r="L544" s="160"/>
      <c r="M544" s="160"/>
      <c r="N544" s="160"/>
      <c r="O544" s="160"/>
      <c r="P544" s="160"/>
      <c r="Q544" s="160"/>
      <c r="R544" s="160"/>
      <c r="S544" s="92"/>
      <c r="T544" s="160"/>
      <c r="U544" s="92"/>
      <c r="V544" s="92"/>
      <c r="W544" s="92"/>
      <c r="X544" s="92"/>
      <c r="Y544" s="92"/>
      <c r="Z544" s="161"/>
      <c r="AA544" s="161"/>
      <c r="AB544" s="161"/>
      <c r="AC544" s="161"/>
      <c r="AD544" s="161"/>
      <c r="AE544" s="162"/>
      <c r="AF544" s="162"/>
      <c r="AG544" s="162"/>
      <c r="AH544" s="162"/>
      <c r="AI544" s="162"/>
      <c r="AJ544" s="162"/>
      <c r="AK544" s="162"/>
      <c r="AL544" s="162"/>
      <c r="AM544" s="162"/>
      <c r="AN544" s="162"/>
      <c r="AO544" s="162"/>
      <c r="AP544" s="162"/>
      <c r="AQ544" s="162"/>
      <c r="AR544" s="162"/>
      <c r="AS544" s="162"/>
      <c r="AT544" s="162"/>
      <c r="AU544" s="162"/>
      <c r="AV544" s="162"/>
      <c r="AW544" s="162"/>
      <c r="AX544" s="162"/>
      <c r="AY544" s="162"/>
      <c r="AZ544" s="162"/>
      <c r="BA544" s="162"/>
      <c r="BB544" s="162"/>
      <c r="BC544" s="162"/>
      <c r="BD544" s="162"/>
      <c r="BE544" s="162"/>
      <c r="BF544" s="163"/>
      <c r="BG544" s="163"/>
      <c r="BH544" s="163"/>
      <c r="BI544" s="164"/>
      <c r="BJ544" s="165"/>
      <c r="BK544" s="162"/>
      <c r="BL544" s="162"/>
      <c r="BM544" s="164"/>
      <c r="BN544" s="38"/>
      <c r="BO544" s="38"/>
      <c r="BP544" s="38"/>
      <c r="BQ544" s="38"/>
      <c r="BR544" s="38"/>
      <c r="BS544" s="38"/>
      <c r="BT544" s="114" t="str">
        <f t="shared" si="325"/>
        <v/>
      </c>
      <c r="BU544" s="38"/>
      <c r="BV544" s="38"/>
      <c r="BW544" s="38"/>
      <c r="BX544" s="38"/>
      <c r="BZ544" s="17">
        <f t="shared" si="319"/>
        <v>0</v>
      </c>
      <c r="CA544" s="17">
        <f t="shared" si="320"/>
        <v>0</v>
      </c>
      <c r="CB544" s="17">
        <f t="shared" si="321"/>
        <v>0</v>
      </c>
      <c r="CC544" s="17">
        <f t="shared" si="322"/>
        <v>0</v>
      </c>
      <c r="CD544" s="17">
        <f t="shared" si="323"/>
        <v>0</v>
      </c>
      <c r="CE544" s="17">
        <f t="shared" si="324"/>
        <v>0</v>
      </c>
      <c r="CF544" s="17">
        <f t="shared" si="326"/>
        <v>0</v>
      </c>
      <c r="CG544" s="17">
        <f t="shared" si="327"/>
        <v>0</v>
      </c>
      <c r="CH544" s="17">
        <f t="shared" si="328"/>
        <v>0</v>
      </c>
      <c r="CI544" s="17">
        <f t="shared" si="329"/>
        <v>0</v>
      </c>
      <c r="CJ544" s="17">
        <f t="shared" si="330"/>
        <v>0</v>
      </c>
      <c r="CK544" s="17">
        <f t="shared" si="331"/>
        <v>0</v>
      </c>
      <c r="CL544" s="17">
        <f t="shared" si="332"/>
        <v>0</v>
      </c>
      <c r="CM544" s="17">
        <f t="shared" si="333"/>
        <v>0</v>
      </c>
      <c r="CN544" s="17">
        <f t="shared" si="334"/>
        <v>0</v>
      </c>
      <c r="CO544" s="17">
        <f t="shared" si="335"/>
        <v>0</v>
      </c>
      <c r="CP544" s="17">
        <f t="shared" si="336"/>
        <v>0</v>
      </c>
      <c r="CQ544" s="17">
        <f t="shared" si="337"/>
        <v>0</v>
      </c>
      <c r="CR544" s="17">
        <f t="shared" si="338"/>
        <v>0</v>
      </c>
      <c r="CS544" s="17">
        <f t="shared" si="339"/>
        <v>0</v>
      </c>
      <c r="CT544" s="17">
        <f t="shared" si="340"/>
        <v>0</v>
      </c>
      <c r="CU544" s="17">
        <f t="shared" si="341"/>
        <v>0</v>
      </c>
      <c r="CV544" s="17">
        <f t="shared" si="342"/>
        <v>0</v>
      </c>
      <c r="CW544" s="17">
        <f t="shared" si="343"/>
        <v>0</v>
      </c>
      <c r="CX544" s="17">
        <f t="shared" si="344"/>
        <v>0</v>
      </c>
      <c r="CY544" s="17">
        <f t="shared" si="345"/>
        <v>0</v>
      </c>
      <c r="CZ544" s="17">
        <f t="shared" si="346"/>
        <v>0</v>
      </c>
      <c r="DA544" s="17">
        <f t="shared" si="347"/>
        <v>0</v>
      </c>
      <c r="DB544" s="17">
        <f t="shared" si="348"/>
        <v>0</v>
      </c>
      <c r="DC544" s="17">
        <f t="shared" si="349"/>
        <v>0</v>
      </c>
      <c r="DD544" s="17">
        <f t="shared" si="350"/>
        <v>0</v>
      </c>
      <c r="DE544" s="17">
        <f t="shared" si="351"/>
        <v>0</v>
      </c>
      <c r="DF544" s="17">
        <f t="shared" si="352"/>
        <v>0</v>
      </c>
      <c r="DG544" s="17">
        <f t="shared" si="353"/>
        <v>0</v>
      </c>
      <c r="DH544" s="17">
        <f t="shared" si="354"/>
        <v>0</v>
      </c>
      <c r="DI544" s="17">
        <f t="shared" si="355"/>
        <v>0</v>
      </c>
      <c r="DJ544" s="17">
        <f t="shared" si="356"/>
        <v>0</v>
      </c>
      <c r="DK544" s="17">
        <f t="shared" si="357"/>
        <v>0</v>
      </c>
    </row>
    <row r="545" spans="2:115" ht="15" customHeight="1" x14ac:dyDescent="0.2">
      <c r="B545" s="156">
        <v>537</v>
      </c>
      <c r="C545" s="157"/>
      <c r="D545" s="158"/>
      <c r="E545" s="159"/>
      <c r="F545" s="159"/>
      <c r="G545" s="91"/>
      <c r="H545" s="92"/>
      <c r="I545" s="160"/>
      <c r="J545" s="92"/>
      <c r="K545" s="92"/>
      <c r="L545" s="160"/>
      <c r="M545" s="160"/>
      <c r="N545" s="160"/>
      <c r="O545" s="160"/>
      <c r="P545" s="160"/>
      <c r="Q545" s="160"/>
      <c r="R545" s="160"/>
      <c r="S545" s="92"/>
      <c r="T545" s="160"/>
      <c r="U545" s="92"/>
      <c r="V545" s="92"/>
      <c r="W545" s="92"/>
      <c r="X545" s="92"/>
      <c r="Y545" s="92"/>
      <c r="Z545" s="161"/>
      <c r="AA545" s="161"/>
      <c r="AB545" s="161"/>
      <c r="AC545" s="161"/>
      <c r="AD545" s="161"/>
      <c r="AE545" s="162"/>
      <c r="AF545" s="162"/>
      <c r="AG545" s="162"/>
      <c r="AH545" s="162"/>
      <c r="AI545" s="162"/>
      <c r="AJ545" s="162"/>
      <c r="AK545" s="162"/>
      <c r="AL545" s="162"/>
      <c r="AM545" s="162"/>
      <c r="AN545" s="162"/>
      <c r="AO545" s="162"/>
      <c r="AP545" s="162"/>
      <c r="AQ545" s="162"/>
      <c r="AR545" s="162"/>
      <c r="AS545" s="162"/>
      <c r="AT545" s="162"/>
      <c r="AU545" s="162"/>
      <c r="AV545" s="162"/>
      <c r="AW545" s="162"/>
      <c r="AX545" s="162"/>
      <c r="AY545" s="162"/>
      <c r="AZ545" s="162"/>
      <c r="BA545" s="162"/>
      <c r="BB545" s="162"/>
      <c r="BC545" s="162"/>
      <c r="BD545" s="162"/>
      <c r="BE545" s="162"/>
      <c r="BF545" s="163"/>
      <c r="BG545" s="163"/>
      <c r="BH545" s="163"/>
      <c r="BI545" s="164"/>
      <c r="BJ545" s="165"/>
      <c r="BK545" s="162"/>
      <c r="BL545" s="162"/>
      <c r="BM545" s="164"/>
      <c r="BN545" s="38"/>
      <c r="BO545" s="38"/>
      <c r="BP545" s="38"/>
      <c r="BQ545" s="38"/>
      <c r="BR545" s="38"/>
      <c r="BS545" s="38"/>
      <c r="BT545" s="114" t="str">
        <f t="shared" si="325"/>
        <v/>
      </c>
      <c r="BU545" s="38"/>
      <c r="BV545" s="38"/>
      <c r="BW545" s="38"/>
      <c r="BX545" s="38"/>
      <c r="BZ545" s="17">
        <f t="shared" si="319"/>
        <v>0</v>
      </c>
      <c r="CA545" s="17">
        <f t="shared" si="320"/>
        <v>0</v>
      </c>
      <c r="CB545" s="17">
        <f t="shared" si="321"/>
        <v>0</v>
      </c>
      <c r="CC545" s="17">
        <f t="shared" si="322"/>
        <v>0</v>
      </c>
      <c r="CD545" s="17">
        <f t="shared" si="323"/>
        <v>0</v>
      </c>
      <c r="CE545" s="17">
        <f t="shared" si="324"/>
        <v>0</v>
      </c>
      <c r="CF545" s="17">
        <f t="shared" si="326"/>
        <v>0</v>
      </c>
      <c r="CG545" s="17">
        <f t="shared" si="327"/>
        <v>0</v>
      </c>
      <c r="CH545" s="17">
        <f t="shared" si="328"/>
        <v>0</v>
      </c>
      <c r="CI545" s="17">
        <f t="shared" si="329"/>
        <v>0</v>
      </c>
      <c r="CJ545" s="17">
        <f t="shared" si="330"/>
        <v>0</v>
      </c>
      <c r="CK545" s="17">
        <f t="shared" si="331"/>
        <v>0</v>
      </c>
      <c r="CL545" s="17">
        <f t="shared" si="332"/>
        <v>0</v>
      </c>
      <c r="CM545" s="17">
        <f t="shared" si="333"/>
        <v>0</v>
      </c>
      <c r="CN545" s="17">
        <f t="shared" si="334"/>
        <v>0</v>
      </c>
      <c r="CO545" s="17">
        <f t="shared" si="335"/>
        <v>0</v>
      </c>
      <c r="CP545" s="17">
        <f t="shared" si="336"/>
        <v>0</v>
      </c>
      <c r="CQ545" s="17">
        <f t="shared" si="337"/>
        <v>0</v>
      </c>
      <c r="CR545" s="17">
        <f t="shared" si="338"/>
        <v>0</v>
      </c>
      <c r="CS545" s="17">
        <f t="shared" si="339"/>
        <v>0</v>
      </c>
      <c r="CT545" s="17">
        <f t="shared" si="340"/>
        <v>0</v>
      </c>
      <c r="CU545" s="17">
        <f t="shared" si="341"/>
        <v>0</v>
      </c>
      <c r="CV545" s="17">
        <f t="shared" si="342"/>
        <v>0</v>
      </c>
      <c r="CW545" s="17">
        <f t="shared" si="343"/>
        <v>0</v>
      </c>
      <c r="CX545" s="17">
        <f t="shared" si="344"/>
        <v>0</v>
      </c>
      <c r="CY545" s="17">
        <f t="shared" si="345"/>
        <v>0</v>
      </c>
      <c r="CZ545" s="17">
        <f t="shared" si="346"/>
        <v>0</v>
      </c>
      <c r="DA545" s="17">
        <f t="shared" si="347"/>
        <v>0</v>
      </c>
      <c r="DB545" s="17">
        <f t="shared" si="348"/>
        <v>0</v>
      </c>
      <c r="DC545" s="17">
        <f t="shared" si="349"/>
        <v>0</v>
      </c>
      <c r="DD545" s="17">
        <f t="shared" si="350"/>
        <v>0</v>
      </c>
      <c r="DE545" s="17">
        <f t="shared" si="351"/>
        <v>0</v>
      </c>
      <c r="DF545" s="17">
        <f t="shared" si="352"/>
        <v>0</v>
      </c>
      <c r="DG545" s="17">
        <f t="shared" si="353"/>
        <v>0</v>
      </c>
      <c r="DH545" s="17">
        <f t="shared" si="354"/>
        <v>0</v>
      </c>
      <c r="DI545" s="17">
        <f t="shared" si="355"/>
        <v>0</v>
      </c>
      <c r="DJ545" s="17">
        <f t="shared" si="356"/>
        <v>0</v>
      </c>
      <c r="DK545" s="17">
        <f t="shared" si="357"/>
        <v>0</v>
      </c>
    </row>
    <row r="546" spans="2:115" ht="15" customHeight="1" x14ac:dyDescent="0.2">
      <c r="B546" s="156">
        <v>538</v>
      </c>
      <c r="C546" s="157"/>
      <c r="D546" s="158"/>
      <c r="E546" s="159"/>
      <c r="F546" s="159"/>
      <c r="G546" s="91"/>
      <c r="H546" s="92"/>
      <c r="I546" s="160"/>
      <c r="J546" s="92"/>
      <c r="K546" s="92"/>
      <c r="L546" s="160"/>
      <c r="M546" s="160"/>
      <c r="N546" s="160"/>
      <c r="O546" s="160"/>
      <c r="P546" s="160"/>
      <c r="Q546" s="160"/>
      <c r="R546" s="160"/>
      <c r="S546" s="92"/>
      <c r="T546" s="160"/>
      <c r="U546" s="92"/>
      <c r="V546" s="92"/>
      <c r="W546" s="92"/>
      <c r="X546" s="92"/>
      <c r="Y546" s="92"/>
      <c r="Z546" s="161"/>
      <c r="AA546" s="161"/>
      <c r="AB546" s="161"/>
      <c r="AC546" s="161"/>
      <c r="AD546" s="161"/>
      <c r="AE546" s="162"/>
      <c r="AF546" s="162"/>
      <c r="AG546" s="162"/>
      <c r="AH546" s="162"/>
      <c r="AI546" s="162"/>
      <c r="AJ546" s="162"/>
      <c r="AK546" s="162"/>
      <c r="AL546" s="162"/>
      <c r="AM546" s="162"/>
      <c r="AN546" s="162"/>
      <c r="AO546" s="162"/>
      <c r="AP546" s="162"/>
      <c r="AQ546" s="162"/>
      <c r="AR546" s="162"/>
      <c r="AS546" s="162"/>
      <c r="AT546" s="162"/>
      <c r="AU546" s="162"/>
      <c r="AV546" s="162"/>
      <c r="AW546" s="162"/>
      <c r="AX546" s="162"/>
      <c r="AY546" s="162"/>
      <c r="AZ546" s="162"/>
      <c r="BA546" s="162"/>
      <c r="BB546" s="162"/>
      <c r="BC546" s="162"/>
      <c r="BD546" s="162"/>
      <c r="BE546" s="162"/>
      <c r="BF546" s="163"/>
      <c r="BG546" s="163"/>
      <c r="BH546" s="163"/>
      <c r="BI546" s="164"/>
      <c r="BJ546" s="165"/>
      <c r="BK546" s="162"/>
      <c r="BL546" s="162"/>
      <c r="BM546" s="164"/>
      <c r="BN546" s="38"/>
      <c r="BO546" s="38"/>
      <c r="BP546" s="38"/>
      <c r="BQ546" s="38"/>
      <c r="BR546" s="38"/>
      <c r="BS546" s="38"/>
      <c r="BT546" s="114" t="str">
        <f t="shared" si="325"/>
        <v/>
      </c>
      <c r="BU546" s="38"/>
      <c r="BV546" s="38"/>
      <c r="BW546" s="38"/>
      <c r="BX546" s="38"/>
      <c r="BZ546" s="17">
        <f t="shared" si="319"/>
        <v>0</v>
      </c>
      <c r="CA546" s="17">
        <f t="shared" si="320"/>
        <v>0</v>
      </c>
      <c r="CB546" s="17">
        <f t="shared" si="321"/>
        <v>0</v>
      </c>
      <c r="CC546" s="17">
        <f t="shared" si="322"/>
        <v>0</v>
      </c>
      <c r="CD546" s="17">
        <f t="shared" si="323"/>
        <v>0</v>
      </c>
      <c r="CE546" s="17">
        <f t="shared" si="324"/>
        <v>0</v>
      </c>
      <c r="CF546" s="17">
        <f t="shared" si="326"/>
        <v>0</v>
      </c>
      <c r="CG546" s="17">
        <f t="shared" si="327"/>
        <v>0</v>
      </c>
      <c r="CH546" s="17">
        <f t="shared" si="328"/>
        <v>0</v>
      </c>
      <c r="CI546" s="17">
        <f t="shared" si="329"/>
        <v>0</v>
      </c>
      <c r="CJ546" s="17">
        <f t="shared" si="330"/>
        <v>0</v>
      </c>
      <c r="CK546" s="17">
        <f t="shared" si="331"/>
        <v>0</v>
      </c>
      <c r="CL546" s="17">
        <f t="shared" si="332"/>
        <v>0</v>
      </c>
      <c r="CM546" s="17">
        <f t="shared" si="333"/>
        <v>0</v>
      </c>
      <c r="CN546" s="17">
        <f t="shared" si="334"/>
        <v>0</v>
      </c>
      <c r="CO546" s="17">
        <f t="shared" si="335"/>
        <v>0</v>
      </c>
      <c r="CP546" s="17">
        <f t="shared" si="336"/>
        <v>0</v>
      </c>
      <c r="CQ546" s="17">
        <f t="shared" si="337"/>
        <v>0</v>
      </c>
      <c r="CR546" s="17">
        <f t="shared" si="338"/>
        <v>0</v>
      </c>
      <c r="CS546" s="17">
        <f t="shared" si="339"/>
        <v>0</v>
      </c>
      <c r="CT546" s="17">
        <f t="shared" si="340"/>
        <v>0</v>
      </c>
      <c r="CU546" s="17">
        <f t="shared" si="341"/>
        <v>0</v>
      </c>
      <c r="CV546" s="17">
        <f t="shared" si="342"/>
        <v>0</v>
      </c>
      <c r="CW546" s="17">
        <f t="shared" si="343"/>
        <v>0</v>
      </c>
      <c r="CX546" s="17">
        <f t="shared" si="344"/>
        <v>0</v>
      </c>
      <c r="CY546" s="17">
        <f t="shared" si="345"/>
        <v>0</v>
      </c>
      <c r="CZ546" s="17">
        <f t="shared" si="346"/>
        <v>0</v>
      </c>
      <c r="DA546" s="17">
        <f t="shared" si="347"/>
        <v>0</v>
      </c>
      <c r="DB546" s="17">
        <f t="shared" si="348"/>
        <v>0</v>
      </c>
      <c r="DC546" s="17">
        <f t="shared" si="349"/>
        <v>0</v>
      </c>
      <c r="DD546" s="17">
        <f t="shared" si="350"/>
        <v>0</v>
      </c>
      <c r="DE546" s="17">
        <f t="shared" si="351"/>
        <v>0</v>
      </c>
      <c r="DF546" s="17">
        <f t="shared" si="352"/>
        <v>0</v>
      </c>
      <c r="DG546" s="17">
        <f t="shared" si="353"/>
        <v>0</v>
      </c>
      <c r="DH546" s="17">
        <f t="shared" si="354"/>
        <v>0</v>
      </c>
      <c r="DI546" s="17">
        <f t="shared" si="355"/>
        <v>0</v>
      </c>
      <c r="DJ546" s="17">
        <f t="shared" si="356"/>
        <v>0</v>
      </c>
      <c r="DK546" s="17">
        <f t="shared" si="357"/>
        <v>0</v>
      </c>
    </row>
    <row r="547" spans="2:115" ht="15" customHeight="1" x14ac:dyDescent="0.2">
      <c r="B547" s="156">
        <v>539</v>
      </c>
      <c r="C547" s="157"/>
      <c r="D547" s="158"/>
      <c r="E547" s="159"/>
      <c r="F547" s="159"/>
      <c r="G547" s="91"/>
      <c r="H547" s="92"/>
      <c r="I547" s="160"/>
      <c r="J547" s="92"/>
      <c r="K547" s="92"/>
      <c r="L547" s="160"/>
      <c r="M547" s="160"/>
      <c r="N547" s="160"/>
      <c r="O547" s="160"/>
      <c r="P547" s="160"/>
      <c r="Q547" s="160"/>
      <c r="R547" s="160"/>
      <c r="S547" s="92"/>
      <c r="T547" s="160"/>
      <c r="U547" s="92"/>
      <c r="V547" s="92"/>
      <c r="W547" s="92"/>
      <c r="X547" s="92"/>
      <c r="Y547" s="92"/>
      <c r="Z547" s="161"/>
      <c r="AA547" s="161"/>
      <c r="AB547" s="161"/>
      <c r="AC547" s="161"/>
      <c r="AD547" s="161"/>
      <c r="AE547" s="162"/>
      <c r="AF547" s="162"/>
      <c r="AG547" s="162"/>
      <c r="AH547" s="162"/>
      <c r="AI547" s="162"/>
      <c r="AJ547" s="162"/>
      <c r="AK547" s="162"/>
      <c r="AL547" s="162"/>
      <c r="AM547" s="162"/>
      <c r="AN547" s="162"/>
      <c r="AO547" s="162"/>
      <c r="AP547" s="162"/>
      <c r="AQ547" s="162"/>
      <c r="AR547" s="162"/>
      <c r="AS547" s="162"/>
      <c r="AT547" s="162"/>
      <c r="AU547" s="162"/>
      <c r="AV547" s="162"/>
      <c r="AW547" s="162"/>
      <c r="AX547" s="162"/>
      <c r="AY547" s="162"/>
      <c r="AZ547" s="162"/>
      <c r="BA547" s="162"/>
      <c r="BB547" s="162"/>
      <c r="BC547" s="162"/>
      <c r="BD547" s="162"/>
      <c r="BE547" s="162"/>
      <c r="BF547" s="163"/>
      <c r="BG547" s="163"/>
      <c r="BH547" s="163"/>
      <c r="BI547" s="164"/>
      <c r="BJ547" s="165"/>
      <c r="BK547" s="162"/>
      <c r="BL547" s="162"/>
      <c r="BM547" s="164"/>
      <c r="BN547" s="38"/>
      <c r="BO547" s="38"/>
      <c r="BP547" s="38"/>
      <c r="BQ547" s="38"/>
      <c r="BR547" s="38"/>
      <c r="BS547" s="38"/>
      <c r="BT547" s="114" t="str">
        <f t="shared" si="325"/>
        <v/>
      </c>
      <c r="BU547" s="38"/>
      <c r="BV547" s="38"/>
      <c r="BW547" s="38"/>
      <c r="BX547" s="38"/>
      <c r="BZ547" s="17">
        <f t="shared" si="319"/>
        <v>0</v>
      </c>
      <c r="CA547" s="17">
        <f t="shared" si="320"/>
        <v>0</v>
      </c>
      <c r="CB547" s="17">
        <f t="shared" si="321"/>
        <v>0</v>
      </c>
      <c r="CC547" s="17">
        <f t="shared" si="322"/>
        <v>0</v>
      </c>
      <c r="CD547" s="17">
        <f t="shared" si="323"/>
        <v>0</v>
      </c>
      <c r="CE547" s="17">
        <f t="shared" si="324"/>
        <v>0</v>
      </c>
      <c r="CF547" s="17">
        <f t="shared" si="326"/>
        <v>0</v>
      </c>
      <c r="CG547" s="17">
        <f t="shared" si="327"/>
        <v>0</v>
      </c>
      <c r="CH547" s="17">
        <f t="shared" si="328"/>
        <v>0</v>
      </c>
      <c r="CI547" s="17">
        <f t="shared" si="329"/>
        <v>0</v>
      </c>
      <c r="CJ547" s="17">
        <f t="shared" si="330"/>
        <v>0</v>
      </c>
      <c r="CK547" s="17">
        <f t="shared" si="331"/>
        <v>0</v>
      </c>
      <c r="CL547" s="17">
        <f t="shared" si="332"/>
        <v>0</v>
      </c>
      <c r="CM547" s="17">
        <f t="shared" si="333"/>
        <v>0</v>
      </c>
      <c r="CN547" s="17">
        <f t="shared" si="334"/>
        <v>0</v>
      </c>
      <c r="CO547" s="17">
        <f t="shared" si="335"/>
        <v>0</v>
      </c>
      <c r="CP547" s="17">
        <f t="shared" si="336"/>
        <v>0</v>
      </c>
      <c r="CQ547" s="17">
        <f t="shared" si="337"/>
        <v>0</v>
      </c>
      <c r="CR547" s="17">
        <f t="shared" si="338"/>
        <v>0</v>
      </c>
      <c r="CS547" s="17">
        <f t="shared" si="339"/>
        <v>0</v>
      </c>
      <c r="CT547" s="17">
        <f t="shared" si="340"/>
        <v>0</v>
      </c>
      <c r="CU547" s="17">
        <f t="shared" si="341"/>
        <v>0</v>
      </c>
      <c r="CV547" s="17">
        <f t="shared" si="342"/>
        <v>0</v>
      </c>
      <c r="CW547" s="17">
        <f t="shared" si="343"/>
        <v>0</v>
      </c>
      <c r="CX547" s="17">
        <f t="shared" si="344"/>
        <v>0</v>
      </c>
      <c r="CY547" s="17">
        <f t="shared" si="345"/>
        <v>0</v>
      </c>
      <c r="CZ547" s="17">
        <f t="shared" si="346"/>
        <v>0</v>
      </c>
      <c r="DA547" s="17">
        <f t="shared" si="347"/>
        <v>0</v>
      </c>
      <c r="DB547" s="17">
        <f t="shared" si="348"/>
        <v>0</v>
      </c>
      <c r="DC547" s="17">
        <f t="shared" si="349"/>
        <v>0</v>
      </c>
      <c r="DD547" s="17">
        <f t="shared" si="350"/>
        <v>0</v>
      </c>
      <c r="DE547" s="17">
        <f t="shared" si="351"/>
        <v>0</v>
      </c>
      <c r="DF547" s="17">
        <f t="shared" si="352"/>
        <v>0</v>
      </c>
      <c r="DG547" s="17">
        <f t="shared" si="353"/>
        <v>0</v>
      </c>
      <c r="DH547" s="17">
        <f t="shared" si="354"/>
        <v>0</v>
      </c>
      <c r="DI547" s="17">
        <f t="shared" si="355"/>
        <v>0</v>
      </c>
      <c r="DJ547" s="17">
        <f t="shared" si="356"/>
        <v>0</v>
      </c>
      <c r="DK547" s="17">
        <f t="shared" si="357"/>
        <v>0</v>
      </c>
    </row>
    <row r="548" spans="2:115" ht="15" customHeight="1" x14ac:dyDescent="0.2">
      <c r="B548" s="156">
        <v>540</v>
      </c>
      <c r="C548" s="157"/>
      <c r="D548" s="158"/>
      <c r="E548" s="159"/>
      <c r="F548" s="159"/>
      <c r="G548" s="91"/>
      <c r="H548" s="92"/>
      <c r="I548" s="160"/>
      <c r="J548" s="92"/>
      <c r="K548" s="92"/>
      <c r="L548" s="160"/>
      <c r="M548" s="160"/>
      <c r="N548" s="160"/>
      <c r="O548" s="160"/>
      <c r="P548" s="160"/>
      <c r="Q548" s="160"/>
      <c r="R548" s="160"/>
      <c r="S548" s="92"/>
      <c r="T548" s="160"/>
      <c r="U548" s="92"/>
      <c r="V548" s="92"/>
      <c r="W548" s="92"/>
      <c r="X548" s="92"/>
      <c r="Y548" s="92"/>
      <c r="Z548" s="161"/>
      <c r="AA548" s="161"/>
      <c r="AB548" s="161"/>
      <c r="AC548" s="161"/>
      <c r="AD548" s="161"/>
      <c r="AE548" s="162"/>
      <c r="AF548" s="162"/>
      <c r="AG548" s="162"/>
      <c r="AH548" s="162"/>
      <c r="AI548" s="162"/>
      <c r="AJ548" s="162"/>
      <c r="AK548" s="162"/>
      <c r="AL548" s="162"/>
      <c r="AM548" s="162"/>
      <c r="AN548" s="162"/>
      <c r="AO548" s="162"/>
      <c r="AP548" s="162"/>
      <c r="AQ548" s="162"/>
      <c r="AR548" s="162"/>
      <c r="AS548" s="162"/>
      <c r="AT548" s="162"/>
      <c r="AU548" s="162"/>
      <c r="AV548" s="162"/>
      <c r="AW548" s="162"/>
      <c r="AX548" s="162"/>
      <c r="AY548" s="162"/>
      <c r="AZ548" s="162"/>
      <c r="BA548" s="162"/>
      <c r="BB548" s="162"/>
      <c r="BC548" s="162"/>
      <c r="BD548" s="162"/>
      <c r="BE548" s="162"/>
      <c r="BF548" s="163"/>
      <c r="BG548" s="163"/>
      <c r="BH548" s="163"/>
      <c r="BI548" s="164"/>
      <c r="BJ548" s="165"/>
      <c r="BK548" s="162"/>
      <c r="BL548" s="162"/>
      <c r="BM548" s="164"/>
      <c r="BN548" s="38"/>
      <c r="BO548" s="38"/>
      <c r="BP548" s="38"/>
      <c r="BQ548" s="38"/>
      <c r="BR548" s="38"/>
      <c r="BS548" s="38"/>
      <c r="BT548" s="114" t="str">
        <f t="shared" si="325"/>
        <v/>
      </c>
      <c r="BU548" s="38"/>
      <c r="BV548" s="38"/>
      <c r="BW548" s="38"/>
      <c r="BX548" s="38"/>
      <c r="BZ548" s="17">
        <f t="shared" si="319"/>
        <v>0</v>
      </c>
      <c r="CA548" s="17">
        <f t="shared" si="320"/>
        <v>0</v>
      </c>
      <c r="CB548" s="17">
        <f t="shared" si="321"/>
        <v>0</v>
      </c>
      <c r="CC548" s="17">
        <f t="shared" si="322"/>
        <v>0</v>
      </c>
      <c r="CD548" s="17">
        <f t="shared" si="323"/>
        <v>0</v>
      </c>
      <c r="CE548" s="17">
        <f t="shared" si="324"/>
        <v>0</v>
      </c>
      <c r="CF548" s="17">
        <f t="shared" si="326"/>
        <v>0</v>
      </c>
      <c r="CG548" s="17">
        <f t="shared" si="327"/>
        <v>0</v>
      </c>
      <c r="CH548" s="17">
        <f t="shared" si="328"/>
        <v>0</v>
      </c>
      <c r="CI548" s="17">
        <f t="shared" si="329"/>
        <v>0</v>
      </c>
      <c r="CJ548" s="17">
        <f t="shared" si="330"/>
        <v>0</v>
      </c>
      <c r="CK548" s="17">
        <f t="shared" si="331"/>
        <v>0</v>
      </c>
      <c r="CL548" s="17">
        <f t="shared" si="332"/>
        <v>0</v>
      </c>
      <c r="CM548" s="17">
        <f t="shared" si="333"/>
        <v>0</v>
      </c>
      <c r="CN548" s="17">
        <f t="shared" si="334"/>
        <v>0</v>
      </c>
      <c r="CO548" s="17">
        <f t="shared" si="335"/>
        <v>0</v>
      </c>
      <c r="CP548" s="17">
        <f t="shared" si="336"/>
        <v>0</v>
      </c>
      <c r="CQ548" s="17">
        <f t="shared" si="337"/>
        <v>0</v>
      </c>
      <c r="CR548" s="17">
        <f t="shared" si="338"/>
        <v>0</v>
      </c>
      <c r="CS548" s="17">
        <f t="shared" si="339"/>
        <v>0</v>
      </c>
      <c r="CT548" s="17">
        <f t="shared" si="340"/>
        <v>0</v>
      </c>
      <c r="CU548" s="17">
        <f t="shared" si="341"/>
        <v>0</v>
      </c>
      <c r="CV548" s="17">
        <f t="shared" si="342"/>
        <v>0</v>
      </c>
      <c r="CW548" s="17">
        <f t="shared" si="343"/>
        <v>0</v>
      </c>
      <c r="CX548" s="17">
        <f t="shared" si="344"/>
        <v>0</v>
      </c>
      <c r="CY548" s="17">
        <f t="shared" si="345"/>
        <v>0</v>
      </c>
      <c r="CZ548" s="17">
        <f t="shared" si="346"/>
        <v>0</v>
      </c>
      <c r="DA548" s="17">
        <f t="shared" si="347"/>
        <v>0</v>
      </c>
      <c r="DB548" s="17">
        <f t="shared" si="348"/>
        <v>0</v>
      </c>
      <c r="DC548" s="17">
        <f t="shared" si="349"/>
        <v>0</v>
      </c>
      <c r="DD548" s="17">
        <f t="shared" si="350"/>
        <v>0</v>
      </c>
      <c r="DE548" s="17">
        <f t="shared" si="351"/>
        <v>0</v>
      </c>
      <c r="DF548" s="17">
        <f t="shared" si="352"/>
        <v>0</v>
      </c>
      <c r="DG548" s="17">
        <f t="shared" si="353"/>
        <v>0</v>
      </c>
      <c r="DH548" s="17">
        <f t="shared" si="354"/>
        <v>0</v>
      </c>
      <c r="DI548" s="17">
        <f t="shared" si="355"/>
        <v>0</v>
      </c>
      <c r="DJ548" s="17">
        <f t="shared" si="356"/>
        <v>0</v>
      </c>
      <c r="DK548" s="17">
        <f t="shared" si="357"/>
        <v>0</v>
      </c>
    </row>
    <row r="549" spans="2:115" ht="15" customHeight="1" x14ac:dyDescent="0.2">
      <c r="B549" s="156">
        <v>541</v>
      </c>
      <c r="C549" s="157"/>
      <c r="D549" s="158"/>
      <c r="E549" s="159"/>
      <c r="F549" s="159"/>
      <c r="G549" s="91"/>
      <c r="H549" s="92"/>
      <c r="I549" s="160"/>
      <c r="J549" s="92"/>
      <c r="K549" s="92"/>
      <c r="L549" s="160"/>
      <c r="M549" s="160"/>
      <c r="N549" s="160"/>
      <c r="O549" s="160"/>
      <c r="P549" s="160"/>
      <c r="Q549" s="160"/>
      <c r="R549" s="160"/>
      <c r="S549" s="92"/>
      <c r="T549" s="160"/>
      <c r="U549" s="92"/>
      <c r="V549" s="92"/>
      <c r="W549" s="92"/>
      <c r="X549" s="92"/>
      <c r="Y549" s="92"/>
      <c r="Z549" s="161"/>
      <c r="AA549" s="161"/>
      <c r="AB549" s="161"/>
      <c r="AC549" s="161"/>
      <c r="AD549" s="161"/>
      <c r="AE549" s="162"/>
      <c r="AF549" s="162"/>
      <c r="AG549" s="162"/>
      <c r="AH549" s="162"/>
      <c r="AI549" s="162"/>
      <c r="AJ549" s="162"/>
      <c r="AK549" s="162"/>
      <c r="AL549" s="162"/>
      <c r="AM549" s="162"/>
      <c r="AN549" s="162"/>
      <c r="AO549" s="162"/>
      <c r="AP549" s="162"/>
      <c r="AQ549" s="162"/>
      <c r="AR549" s="162"/>
      <c r="AS549" s="162"/>
      <c r="AT549" s="162"/>
      <c r="AU549" s="162"/>
      <c r="AV549" s="162"/>
      <c r="AW549" s="162"/>
      <c r="AX549" s="162"/>
      <c r="AY549" s="162"/>
      <c r="AZ549" s="162"/>
      <c r="BA549" s="162"/>
      <c r="BB549" s="162"/>
      <c r="BC549" s="162"/>
      <c r="BD549" s="162"/>
      <c r="BE549" s="162"/>
      <c r="BF549" s="163"/>
      <c r="BG549" s="163"/>
      <c r="BH549" s="163"/>
      <c r="BI549" s="164"/>
      <c r="BJ549" s="165"/>
      <c r="BK549" s="162"/>
      <c r="BL549" s="162"/>
      <c r="BM549" s="164"/>
      <c r="BN549" s="38"/>
      <c r="BO549" s="38"/>
      <c r="BP549" s="38"/>
      <c r="BQ549" s="38"/>
      <c r="BR549" s="38"/>
      <c r="BS549" s="38"/>
      <c r="BT549" s="114" t="str">
        <f t="shared" si="325"/>
        <v/>
      </c>
      <c r="BU549" s="38"/>
      <c r="BV549" s="38"/>
      <c r="BW549" s="38"/>
      <c r="BX549" s="38"/>
      <c r="BZ549" s="17">
        <f t="shared" si="319"/>
        <v>0</v>
      </c>
      <c r="CA549" s="17">
        <f t="shared" si="320"/>
        <v>0</v>
      </c>
      <c r="CB549" s="17">
        <f t="shared" si="321"/>
        <v>0</v>
      </c>
      <c r="CC549" s="17">
        <f t="shared" si="322"/>
        <v>0</v>
      </c>
      <c r="CD549" s="17">
        <f t="shared" si="323"/>
        <v>0</v>
      </c>
      <c r="CE549" s="17">
        <f t="shared" si="324"/>
        <v>0</v>
      </c>
      <c r="CF549" s="17">
        <f t="shared" si="326"/>
        <v>0</v>
      </c>
      <c r="CG549" s="17">
        <f t="shared" si="327"/>
        <v>0</v>
      </c>
      <c r="CH549" s="17">
        <f t="shared" si="328"/>
        <v>0</v>
      </c>
      <c r="CI549" s="17">
        <f t="shared" si="329"/>
        <v>0</v>
      </c>
      <c r="CJ549" s="17">
        <f t="shared" si="330"/>
        <v>0</v>
      </c>
      <c r="CK549" s="17">
        <f t="shared" si="331"/>
        <v>0</v>
      </c>
      <c r="CL549" s="17">
        <f t="shared" si="332"/>
        <v>0</v>
      </c>
      <c r="CM549" s="17">
        <f t="shared" si="333"/>
        <v>0</v>
      </c>
      <c r="CN549" s="17">
        <f t="shared" si="334"/>
        <v>0</v>
      </c>
      <c r="CO549" s="17">
        <f t="shared" si="335"/>
        <v>0</v>
      </c>
      <c r="CP549" s="17">
        <f t="shared" si="336"/>
        <v>0</v>
      </c>
      <c r="CQ549" s="17">
        <f t="shared" si="337"/>
        <v>0</v>
      </c>
      <c r="CR549" s="17">
        <f t="shared" si="338"/>
        <v>0</v>
      </c>
      <c r="CS549" s="17">
        <f t="shared" si="339"/>
        <v>0</v>
      </c>
      <c r="CT549" s="17">
        <f t="shared" si="340"/>
        <v>0</v>
      </c>
      <c r="CU549" s="17">
        <f t="shared" si="341"/>
        <v>0</v>
      </c>
      <c r="CV549" s="17">
        <f t="shared" si="342"/>
        <v>0</v>
      </c>
      <c r="CW549" s="17">
        <f t="shared" si="343"/>
        <v>0</v>
      </c>
      <c r="CX549" s="17">
        <f t="shared" si="344"/>
        <v>0</v>
      </c>
      <c r="CY549" s="17">
        <f t="shared" si="345"/>
        <v>0</v>
      </c>
      <c r="CZ549" s="17">
        <f t="shared" si="346"/>
        <v>0</v>
      </c>
      <c r="DA549" s="17">
        <f t="shared" si="347"/>
        <v>0</v>
      </c>
      <c r="DB549" s="17">
        <f t="shared" si="348"/>
        <v>0</v>
      </c>
      <c r="DC549" s="17">
        <f t="shared" si="349"/>
        <v>0</v>
      </c>
      <c r="DD549" s="17">
        <f t="shared" si="350"/>
        <v>0</v>
      </c>
      <c r="DE549" s="17">
        <f t="shared" si="351"/>
        <v>0</v>
      </c>
      <c r="DF549" s="17">
        <f t="shared" si="352"/>
        <v>0</v>
      </c>
      <c r="DG549" s="17">
        <f t="shared" si="353"/>
        <v>0</v>
      </c>
      <c r="DH549" s="17">
        <f t="shared" si="354"/>
        <v>0</v>
      </c>
      <c r="DI549" s="17">
        <f t="shared" si="355"/>
        <v>0</v>
      </c>
      <c r="DJ549" s="17">
        <f t="shared" si="356"/>
        <v>0</v>
      </c>
      <c r="DK549" s="17">
        <f t="shared" si="357"/>
        <v>0</v>
      </c>
    </row>
    <row r="550" spans="2:115" ht="15" customHeight="1" x14ac:dyDescent="0.2">
      <c r="B550" s="156">
        <v>542</v>
      </c>
      <c r="C550" s="157"/>
      <c r="D550" s="158"/>
      <c r="E550" s="159"/>
      <c r="F550" s="159"/>
      <c r="G550" s="91"/>
      <c r="H550" s="92"/>
      <c r="I550" s="160"/>
      <c r="J550" s="92"/>
      <c r="K550" s="92"/>
      <c r="L550" s="160"/>
      <c r="M550" s="160"/>
      <c r="N550" s="160"/>
      <c r="O550" s="160"/>
      <c r="P550" s="160"/>
      <c r="Q550" s="160"/>
      <c r="R550" s="160"/>
      <c r="S550" s="92"/>
      <c r="T550" s="160"/>
      <c r="U550" s="92"/>
      <c r="V550" s="92"/>
      <c r="W550" s="92"/>
      <c r="X550" s="92"/>
      <c r="Y550" s="92"/>
      <c r="Z550" s="161"/>
      <c r="AA550" s="161"/>
      <c r="AB550" s="161"/>
      <c r="AC550" s="161"/>
      <c r="AD550" s="161"/>
      <c r="AE550" s="162"/>
      <c r="AF550" s="162"/>
      <c r="AG550" s="162"/>
      <c r="AH550" s="162"/>
      <c r="AI550" s="162"/>
      <c r="AJ550" s="162"/>
      <c r="AK550" s="162"/>
      <c r="AL550" s="162"/>
      <c r="AM550" s="162"/>
      <c r="AN550" s="162"/>
      <c r="AO550" s="162"/>
      <c r="AP550" s="162"/>
      <c r="AQ550" s="162"/>
      <c r="AR550" s="162"/>
      <c r="AS550" s="162"/>
      <c r="AT550" s="162"/>
      <c r="AU550" s="162"/>
      <c r="AV550" s="162"/>
      <c r="AW550" s="162"/>
      <c r="AX550" s="162"/>
      <c r="AY550" s="162"/>
      <c r="AZ550" s="162"/>
      <c r="BA550" s="162"/>
      <c r="BB550" s="162"/>
      <c r="BC550" s="162"/>
      <c r="BD550" s="162"/>
      <c r="BE550" s="162"/>
      <c r="BF550" s="163"/>
      <c r="BG550" s="163"/>
      <c r="BH550" s="163"/>
      <c r="BI550" s="164"/>
      <c r="BJ550" s="165"/>
      <c r="BK550" s="162"/>
      <c r="BL550" s="162"/>
      <c r="BM550" s="164"/>
      <c r="BN550" s="38"/>
      <c r="BO550" s="38"/>
      <c r="BP550" s="38"/>
      <c r="BQ550" s="38"/>
      <c r="BR550" s="38"/>
      <c r="BS550" s="38"/>
      <c r="BT550" s="114" t="str">
        <f t="shared" si="325"/>
        <v/>
      </c>
      <c r="BU550" s="38"/>
      <c r="BV550" s="38"/>
      <c r="BW550" s="38"/>
      <c r="BX550" s="38"/>
      <c r="BZ550" s="17">
        <f t="shared" si="319"/>
        <v>0</v>
      </c>
      <c r="CA550" s="17">
        <f t="shared" si="320"/>
        <v>0</v>
      </c>
      <c r="CB550" s="17">
        <f t="shared" si="321"/>
        <v>0</v>
      </c>
      <c r="CC550" s="17">
        <f t="shared" si="322"/>
        <v>0</v>
      </c>
      <c r="CD550" s="17">
        <f t="shared" si="323"/>
        <v>0</v>
      </c>
      <c r="CE550" s="17">
        <f t="shared" si="324"/>
        <v>0</v>
      </c>
      <c r="CF550" s="17">
        <f t="shared" si="326"/>
        <v>0</v>
      </c>
      <c r="CG550" s="17">
        <f t="shared" si="327"/>
        <v>0</v>
      </c>
      <c r="CH550" s="17">
        <f t="shared" si="328"/>
        <v>0</v>
      </c>
      <c r="CI550" s="17">
        <f t="shared" si="329"/>
        <v>0</v>
      </c>
      <c r="CJ550" s="17">
        <f t="shared" si="330"/>
        <v>0</v>
      </c>
      <c r="CK550" s="17">
        <f t="shared" si="331"/>
        <v>0</v>
      </c>
      <c r="CL550" s="17">
        <f t="shared" si="332"/>
        <v>0</v>
      </c>
      <c r="CM550" s="17">
        <f t="shared" si="333"/>
        <v>0</v>
      </c>
      <c r="CN550" s="17">
        <f t="shared" si="334"/>
        <v>0</v>
      </c>
      <c r="CO550" s="17">
        <f t="shared" si="335"/>
        <v>0</v>
      </c>
      <c r="CP550" s="17">
        <f t="shared" si="336"/>
        <v>0</v>
      </c>
      <c r="CQ550" s="17">
        <f t="shared" si="337"/>
        <v>0</v>
      </c>
      <c r="CR550" s="17">
        <f t="shared" si="338"/>
        <v>0</v>
      </c>
      <c r="CS550" s="17">
        <f t="shared" si="339"/>
        <v>0</v>
      </c>
      <c r="CT550" s="17">
        <f t="shared" si="340"/>
        <v>0</v>
      </c>
      <c r="CU550" s="17">
        <f t="shared" si="341"/>
        <v>0</v>
      </c>
      <c r="CV550" s="17">
        <f t="shared" si="342"/>
        <v>0</v>
      </c>
      <c r="CW550" s="17">
        <f t="shared" si="343"/>
        <v>0</v>
      </c>
      <c r="CX550" s="17">
        <f t="shared" si="344"/>
        <v>0</v>
      </c>
      <c r="CY550" s="17">
        <f t="shared" si="345"/>
        <v>0</v>
      </c>
      <c r="CZ550" s="17">
        <f t="shared" si="346"/>
        <v>0</v>
      </c>
      <c r="DA550" s="17">
        <f t="shared" si="347"/>
        <v>0</v>
      </c>
      <c r="DB550" s="17">
        <f t="shared" si="348"/>
        <v>0</v>
      </c>
      <c r="DC550" s="17">
        <f t="shared" si="349"/>
        <v>0</v>
      </c>
      <c r="DD550" s="17">
        <f t="shared" si="350"/>
        <v>0</v>
      </c>
      <c r="DE550" s="17">
        <f t="shared" si="351"/>
        <v>0</v>
      </c>
      <c r="DF550" s="17">
        <f t="shared" si="352"/>
        <v>0</v>
      </c>
      <c r="DG550" s="17">
        <f t="shared" si="353"/>
        <v>0</v>
      </c>
      <c r="DH550" s="17">
        <f t="shared" si="354"/>
        <v>0</v>
      </c>
      <c r="DI550" s="17">
        <f t="shared" si="355"/>
        <v>0</v>
      </c>
      <c r="DJ550" s="17">
        <f t="shared" si="356"/>
        <v>0</v>
      </c>
      <c r="DK550" s="17">
        <f t="shared" si="357"/>
        <v>0</v>
      </c>
    </row>
    <row r="551" spans="2:115" ht="15" customHeight="1" x14ac:dyDescent="0.2">
      <c r="B551" s="156">
        <v>543</v>
      </c>
      <c r="C551" s="157"/>
      <c r="D551" s="158"/>
      <c r="E551" s="159"/>
      <c r="F551" s="159"/>
      <c r="G551" s="91"/>
      <c r="H551" s="92"/>
      <c r="I551" s="160"/>
      <c r="J551" s="92"/>
      <c r="K551" s="92"/>
      <c r="L551" s="160"/>
      <c r="M551" s="160"/>
      <c r="N551" s="160"/>
      <c r="O551" s="160"/>
      <c r="P551" s="160"/>
      <c r="Q551" s="160"/>
      <c r="R551" s="160"/>
      <c r="S551" s="92"/>
      <c r="T551" s="160"/>
      <c r="U551" s="92"/>
      <c r="V551" s="92"/>
      <c r="W551" s="92"/>
      <c r="X551" s="92"/>
      <c r="Y551" s="92"/>
      <c r="Z551" s="161"/>
      <c r="AA551" s="161"/>
      <c r="AB551" s="161"/>
      <c r="AC551" s="161"/>
      <c r="AD551" s="161"/>
      <c r="AE551" s="162"/>
      <c r="AF551" s="162"/>
      <c r="AG551" s="162"/>
      <c r="AH551" s="162"/>
      <c r="AI551" s="162"/>
      <c r="AJ551" s="162"/>
      <c r="AK551" s="162"/>
      <c r="AL551" s="162"/>
      <c r="AM551" s="162"/>
      <c r="AN551" s="162"/>
      <c r="AO551" s="162"/>
      <c r="AP551" s="162"/>
      <c r="AQ551" s="162"/>
      <c r="AR551" s="162"/>
      <c r="AS551" s="162"/>
      <c r="AT551" s="162"/>
      <c r="AU551" s="162"/>
      <c r="AV551" s="162"/>
      <c r="AW551" s="162"/>
      <c r="AX551" s="162"/>
      <c r="AY551" s="162"/>
      <c r="AZ551" s="162"/>
      <c r="BA551" s="162"/>
      <c r="BB551" s="162"/>
      <c r="BC551" s="162"/>
      <c r="BD551" s="162"/>
      <c r="BE551" s="162"/>
      <c r="BF551" s="163"/>
      <c r="BG551" s="163"/>
      <c r="BH551" s="163"/>
      <c r="BI551" s="164"/>
      <c r="BJ551" s="165"/>
      <c r="BK551" s="162"/>
      <c r="BL551" s="162"/>
      <c r="BM551" s="164"/>
      <c r="BN551" s="38"/>
      <c r="BO551" s="38"/>
      <c r="BP551" s="38"/>
      <c r="BQ551" s="38"/>
      <c r="BR551" s="38"/>
      <c r="BS551" s="38"/>
      <c r="BT551" s="114" t="str">
        <f t="shared" si="325"/>
        <v/>
      </c>
      <c r="BU551" s="38"/>
      <c r="BV551" s="38"/>
      <c r="BW551" s="38"/>
      <c r="BX551" s="38"/>
      <c r="BZ551" s="17">
        <f t="shared" si="319"/>
        <v>0</v>
      </c>
      <c r="CA551" s="17">
        <f t="shared" si="320"/>
        <v>0</v>
      </c>
      <c r="CB551" s="17">
        <f t="shared" si="321"/>
        <v>0</v>
      </c>
      <c r="CC551" s="17">
        <f t="shared" si="322"/>
        <v>0</v>
      </c>
      <c r="CD551" s="17">
        <f t="shared" si="323"/>
        <v>0</v>
      </c>
      <c r="CE551" s="17">
        <f t="shared" si="324"/>
        <v>0</v>
      </c>
      <c r="CF551" s="17">
        <f t="shared" si="326"/>
        <v>0</v>
      </c>
      <c r="CG551" s="17">
        <f t="shared" si="327"/>
        <v>0</v>
      </c>
      <c r="CH551" s="17">
        <f t="shared" si="328"/>
        <v>0</v>
      </c>
      <c r="CI551" s="17">
        <f t="shared" si="329"/>
        <v>0</v>
      </c>
      <c r="CJ551" s="17">
        <f t="shared" si="330"/>
        <v>0</v>
      </c>
      <c r="CK551" s="17">
        <f t="shared" si="331"/>
        <v>0</v>
      </c>
      <c r="CL551" s="17">
        <f t="shared" si="332"/>
        <v>0</v>
      </c>
      <c r="CM551" s="17">
        <f t="shared" si="333"/>
        <v>0</v>
      </c>
      <c r="CN551" s="17">
        <f t="shared" si="334"/>
        <v>0</v>
      </c>
      <c r="CO551" s="17">
        <f t="shared" si="335"/>
        <v>0</v>
      </c>
      <c r="CP551" s="17">
        <f t="shared" si="336"/>
        <v>0</v>
      </c>
      <c r="CQ551" s="17">
        <f t="shared" si="337"/>
        <v>0</v>
      </c>
      <c r="CR551" s="17">
        <f t="shared" si="338"/>
        <v>0</v>
      </c>
      <c r="CS551" s="17">
        <f t="shared" si="339"/>
        <v>0</v>
      </c>
      <c r="CT551" s="17">
        <f t="shared" si="340"/>
        <v>0</v>
      </c>
      <c r="CU551" s="17">
        <f t="shared" si="341"/>
        <v>0</v>
      </c>
      <c r="CV551" s="17">
        <f t="shared" si="342"/>
        <v>0</v>
      </c>
      <c r="CW551" s="17">
        <f t="shared" si="343"/>
        <v>0</v>
      </c>
      <c r="CX551" s="17">
        <f t="shared" si="344"/>
        <v>0</v>
      </c>
      <c r="CY551" s="17">
        <f t="shared" si="345"/>
        <v>0</v>
      </c>
      <c r="CZ551" s="17">
        <f t="shared" si="346"/>
        <v>0</v>
      </c>
      <c r="DA551" s="17">
        <f t="shared" si="347"/>
        <v>0</v>
      </c>
      <c r="DB551" s="17">
        <f t="shared" si="348"/>
        <v>0</v>
      </c>
      <c r="DC551" s="17">
        <f t="shared" si="349"/>
        <v>0</v>
      </c>
      <c r="DD551" s="17">
        <f t="shared" si="350"/>
        <v>0</v>
      </c>
      <c r="DE551" s="17">
        <f t="shared" si="351"/>
        <v>0</v>
      </c>
      <c r="DF551" s="17">
        <f t="shared" si="352"/>
        <v>0</v>
      </c>
      <c r="DG551" s="17">
        <f t="shared" si="353"/>
        <v>0</v>
      </c>
      <c r="DH551" s="17">
        <f t="shared" si="354"/>
        <v>0</v>
      </c>
      <c r="DI551" s="17">
        <f t="shared" si="355"/>
        <v>0</v>
      </c>
      <c r="DJ551" s="17">
        <f t="shared" si="356"/>
        <v>0</v>
      </c>
      <c r="DK551" s="17">
        <f t="shared" si="357"/>
        <v>0</v>
      </c>
    </row>
    <row r="552" spans="2:115" ht="15" customHeight="1" x14ac:dyDescent="0.2">
      <c r="B552" s="156">
        <v>544</v>
      </c>
      <c r="C552" s="157"/>
      <c r="D552" s="158"/>
      <c r="E552" s="159"/>
      <c r="F552" s="159"/>
      <c r="G552" s="91"/>
      <c r="H552" s="92"/>
      <c r="I552" s="160"/>
      <c r="J552" s="92"/>
      <c r="K552" s="92"/>
      <c r="L552" s="160"/>
      <c r="M552" s="160"/>
      <c r="N552" s="160"/>
      <c r="O552" s="160"/>
      <c r="P552" s="160"/>
      <c r="Q552" s="160"/>
      <c r="R552" s="160"/>
      <c r="S552" s="92"/>
      <c r="T552" s="160"/>
      <c r="U552" s="92"/>
      <c r="V552" s="92"/>
      <c r="W552" s="92"/>
      <c r="X552" s="92"/>
      <c r="Y552" s="92"/>
      <c r="Z552" s="161"/>
      <c r="AA552" s="161"/>
      <c r="AB552" s="161"/>
      <c r="AC552" s="161"/>
      <c r="AD552" s="161"/>
      <c r="AE552" s="162"/>
      <c r="AF552" s="162"/>
      <c r="AG552" s="162"/>
      <c r="AH552" s="162"/>
      <c r="AI552" s="162"/>
      <c r="AJ552" s="162"/>
      <c r="AK552" s="162"/>
      <c r="AL552" s="162"/>
      <c r="AM552" s="162"/>
      <c r="AN552" s="162"/>
      <c r="AO552" s="162"/>
      <c r="AP552" s="162"/>
      <c r="AQ552" s="162"/>
      <c r="AR552" s="162"/>
      <c r="AS552" s="162"/>
      <c r="AT552" s="162"/>
      <c r="AU552" s="162"/>
      <c r="AV552" s="162"/>
      <c r="AW552" s="162"/>
      <c r="AX552" s="162"/>
      <c r="AY552" s="162"/>
      <c r="AZ552" s="162"/>
      <c r="BA552" s="162"/>
      <c r="BB552" s="162"/>
      <c r="BC552" s="162"/>
      <c r="BD552" s="162"/>
      <c r="BE552" s="162"/>
      <c r="BF552" s="163"/>
      <c r="BG552" s="163"/>
      <c r="BH552" s="163"/>
      <c r="BI552" s="164"/>
      <c r="BJ552" s="165"/>
      <c r="BK552" s="162"/>
      <c r="BL552" s="162"/>
      <c r="BM552" s="164"/>
      <c r="BN552" s="38"/>
      <c r="BO552" s="38"/>
      <c r="BP552" s="38"/>
      <c r="BQ552" s="38"/>
      <c r="BR552" s="38"/>
      <c r="BS552" s="38"/>
      <c r="BT552" s="114" t="str">
        <f t="shared" si="325"/>
        <v/>
      </c>
      <c r="BU552" s="38"/>
      <c r="BV552" s="38"/>
      <c r="BW552" s="38"/>
      <c r="BX552" s="38"/>
      <c r="BZ552" s="17">
        <f t="shared" si="319"/>
        <v>0</v>
      </c>
      <c r="CA552" s="17">
        <f t="shared" si="320"/>
        <v>0</v>
      </c>
      <c r="CB552" s="17">
        <f t="shared" si="321"/>
        <v>0</v>
      </c>
      <c r="CC552" s="17">
        <f t="shared" si="322"/>
        <v>0</v>
      </c>
      <c r="CD552" s="17">
        <f t="shared" si="323"/>
        <v>0</v>
      </c>
      <c r="CE552" s="17">
        <f t="shared" si="324"/>
        <v>0</v>
      </c>
      <c r="CF552" s="17">
        <f t="shared" si="326"/>
        <v>0</v>
      </c>
      <c r="CG552" s="17">
        <f t="shared" si="327"/>
        <v>0</v>
      </c>
      <c r="CH552" s="17">
        <f t="shared" si="328"/>
        <v>0</v>
      </c>
      <c r="CI552" s="17">
        <f t="shared" si="329"/>
        <v>0</v>
      </c>
      <c r="CJ552" s="17">
        <f t="shared" si="330"/>
        <v>0</v>
      </c>
      <c r="CK552" s="17">
        <f t="shared" si="331"/>
        <v>0</v>
      </c>
      <c r="CL552" s="17">
        <f t="shared" si="332"/>
        <v>0</v>
      </c>
      <c r="CM552" s="17">
        <f t="shared" si="333"/>
        <v>0</v>
      </c>
      <c r="CN552" s="17">
        <f t="shared" si="334"/>
        <v>0</v>
      </c>
      <c r="CO552" s="17">
        <f t="shared" si="335"/>
        <v>0</v>
      </c>
      <c r="CP552" s="17">
        <f t="shared" si="336"/>
        <v>0</v>
      </c>
      <c r="CQ552" s="17">
        <f t="shared" si="337"/>
        <v>0</v>
      </c>
      <c r="CR552" s="17">
        <f t="shared" si="338"/>
        <v>0</v>
      </c>
      <c r="CS552" s="17">
        <f t="shared" si="339"/>
        <v>0</v>
      </c>
      <c r="CT552" s="17">
        <f t="shared" si="340"/>
        <v>0</v>
      </c>
      <c r="CU552" s="17">
        <f t="shared" si="341"/>
        <v>0</v>
      </c>
      <c r="CV552" s="17">
        <f t="shared" si="342"/>
        <v>0</v>
      </c>
      <c r="CW552" s="17">
        <f t="shared" si="343"/>
        <v>0</v>
      </c>
      <c r="CX552" s="17">
        <f t="shared" si="344"/>
        <v>0</v>
      </c>
      <c r="CY552" s="17">
        <f t="shared" si="345"/>
        <v>0</v>
      </c>
      <c r="CZ552" s="17">
        <f t="shared" si="346"/>
        <v>0</v>
      </c>
      <c r="DA552" s="17">
        <f t="shared" si="347"/>
        <v>0</v>
      </c>
      <c r="DB552" s="17">
        <f t="shared" si="348"/>
        <v>0</v>
      </c>
      <c r="DC552" s="17">
        <f t="shared" si="349"/>
        <v>0</v>
      </c>
      <c r="DD552" s="17">
        <f t="shared" si="350"/>
        <v>0</v>
      </c>
      <c r="DE552" s="17">
        <f t="shared" si="351"/>
        <v>0</v>
      </c>
      <c r="DF552" s="17">
        <f t="shared" si="352"/>
        <v>0</v>
      </c>
      <c r="DG552" s="17">
        <f t="shared" si="353"/>
        <v>0</v>
      </c>
      <c r="DH552" s="17">
        <f t="shared" si="354"/>
        <v>0</v>
      </c>
      <c r="DI552" s="17">
        <f t="shared" si="355"/>
        <v>0</v>
      </c>
      <c r="DJ552" s="17">
        <f t="shared" si="356"/>
        <v>0</v>
      </c>
      <c r="DK552" s="17">
        <f t="shared" si="357"/>
        <v>0</v>
      </c>
    </row>
    <row r="553" spans="2:115" ht="15" customHeight="1" x14ac:dyDescent="0.2">
      <c r="B553" s="156">
        <v>545</v>
      </c>
      <c r="C553" s="157"/>
      <c r="D553" s="158"/>
      <c r="E553" s="159"/>
      <c r="F553" s="159"/>
      <c r="G553" s="91"/>
      <c r="H553" s="92"/>
      <c r="I553" s="160"/>
      <c r="J553" s="92"/>
      <c r="K553" s="92"/>
      <c r="L553" s="160"/>
      <c r="M553" s="160"/>
      <c r="N553" s="160"/>
      <c r="O553" s="160"/>
      <c r="P553" s="160"/>
      <c r="Q553" s="160"/>
      <c r="R553" s="160"/>
      <c r="S553" s="92"/>
      <c r="T553" s="160"/>
      <c r="U553" s="92"/>
      <c r="V553" s="92"/>
      <c r="W553" s="92"/>
      <c r="X553" s="92"/>
      <c r="Y553" s="92"/>
      <c r="Z553" s="161"/>
      <c r="AA553" s="161"/>
      <c r="AB553" s="161"/>
      <c r="AC553" s="161"/>
      <c r="AD553" s="161"/>
      <c r="AE553" s="162"/>
      <c r="AF553" s="162"/>
      <c r="AG553" s="162"/>
      <c r="AH553" s="162"/>
      <c r="AI553" s="162"/>
      <c r="AJ553" s="162"/>
      <c r="AK553" s="162"/>
      <c r="AL553" s="162"/>
      <c r="AM553" s="162"/>
      <c r="AN553" s="162"/>
      <c r="AO553" s="162"/>
      <c r="AP553" s="162"/>
      <c r="AQ553" s="162"/>
      <c r="AR553" s="162"/>
      <c r="AS553" s="162"/>
      <c r="AT553" s="162"/>
      <c r="AU553" s="162"/>
      <c r="AV553" s="162"/>
      <c r="AW553" s="162"/>
      <c r="AX553" s="162"/>
      <c r="AY553" s="162"/>
      <c r="AZ553" s="162"/>
      <c r="BA553" s="162"/>
      <c r="BB553" s="162"/>
      <c r="BC553" s="162"/>
      <c r="BD553" s="162"/>
      <c r="BE553" s="162"/>
      <c r="BF553" s="163"/>
      <c r="BG553" s="163"/>
      <c r="BH553" s="163"/>
      <c r="BI553" s="164"/>
      <c r="BJ553" s="165"/>
      <c r="BK553" s="162"/>
      <c r="BL553" s="162"/>
      <c r="BM553" s="164"/>
      <c r="BN553" s="38"/>
      <c r="BO553" s="38"/>
      <c r="BP553" s="38"/>
      <c r="BQ553" s="38"/>
      <c r="BR553" s="38"/>
      <c r="BS553" s="38"/>
      <c r="BT553" s="114" t="str">
        <f t="shared" si="325"/>
        <v/>
      </c>
      <c r="BU553" s="38"/>
      <c r="BV553" s="38"/>
      <c r="BW553" s="38"/>
      <c r="BX553" s="38"/>
      <c r="BZ553" s="17">
        <f t="shared" si="319"/>
        <v>0</v>
      </c>
      <c r="CA553" s="17">
        <f t="shared" si="320"/>
        <v>0</v>
      </c>
      <c r="CB553" s="17">
        <f t="shared" si="321"/>
        <v>0</v>
      </c>
      <c r="CC553" s="17">
        <f t="shared" si="322"/>
        <v>0</v>
      </c>
      <c r="CD553" s="17">
        <f t="shared" si="323"/>
        <v>0</v>
      </c>
      <c r="CE553" s="17">
        <f t="shared" si="324"/>
        <v>0</v>
      </c>
      <c r="CF553" s="17">
        <f t="shared" si="326"/>
        <v>0</v>
      </c>
      <c r="CG553" s="17">
        <f t="shared" si="327"/>
        <v>0</v>
      </c>
      <c r="CH553" s="17">
        <f t="shared" si="328"/>
        <v>0</v>
      </c>
      <c r="CI553" s="17">
        <f t="shared" si="329"/>
        <v>0</v>
      </c>
      <c r="CJ553" s="17">
        <f t="shared" si="330"/>
        <v>0</v>
      </c>
      <c r="CK553" s="17">
        <f t="shared" si="331"/>
        <v>0</v>
      </c>
      <c r="CL553" s="17">
        <f t="shared" si="332"/>
        <v>0</v>
      </c>
      <c r="CM553" s="17">
        <f t="shared" si="333"/>
        <v>0</v>
      </c>
      <c r="CN553" s="17">
        <f t="shared" si="334"/>
        <v>0</v>
      </c>
      <c r="CO553" s="17">
        <f t="shared" si="335"/>
        <v>0</v>
      </c>
      <c r="CP553" s="17">
        <f t="shared" si="336"/>
        <v>0</v>
      </c>
      <c r="CQ553" s="17">
        <f t="shared" si="337"/>
        <v>0</v>
      </c>
      <c r="CR553" s="17">
        <f t="shared" si="338"/>
        <v>0</v>
      </c>
      <c r="CS553" s="17">
        <f t="shared" si="339"/>
        <v>0</v>
      </c>
      <c r="CT553" s="17">
        <f t="shared" si="340"/>
        <v>0</v>
      </c>
      <c r="CU553" s="17">
        <f t="shared" si="341"/>
        <v>0</v>
      </c>
      <c r="CV553" s="17">
        <f t="shared" si="342"/>
        <v>0</v>
      </c>
      <c r="CW553" s="17">
        <f t="shared" si="343"/>
        <v>0</v>
      </c>
      <c r="CX553" s="17">
        <f t="shared" si="344"/>
        <v>0</v>
      </c>
      <c r="CY553" s="17">
        <f t="shared" si="345"/>
        <v>0</v>
      </c>
      <c r="CZ553" s="17">
        <f t="shared" si="346"/>
        <v>0</v>
      </c>
      <c r="DA553" s="17">
        <f t="shared" si="347"/>
        <v>0</v>
      </c>
      <c r="DB553" s="17">
        <f t="shared" si="348"/>
        <v>0</v>
      </c>
      <c r="DC553" s="17">
        <f t="shared" si="349"/>
        <v>0</v>
      </c>
      <c r="DD553" s="17">
        <f t="shared" si="350"/>
        <v>0</v>
      </c>
      <c r="DE553" s="17">
        <f t="shared" si="351"/>
        <v>0</v>
      </c>
      <c r="DF553" s="17">
        <f t="shared" si="352"/>
        <v>0</v>
      </c>
      <c r="DG553" s="17">
        <f t="shared" si="353"/>
        <v>0</v>
      </c>
      <c r="DH553" s="17">
        <f t="shared" si="354"/>
        <v>0</v>
      </c>
      <c r="DI553" s="17">
        <f t="shared" si="355"/>
        <v>0</v>
      </c>
      <c r="DJ553" s="17">
        <f t="shared" si="356"/>
        <v>0</v>
      </c>
      <c r="DK553" s="17">
        <f t="shared" si="357"/>
        <v>0</v>
      </c>
    </row>
    <row r="554" spans="2:115" ht="15" customHeight="1" x14ac:dyDescent="0.2">
      <c r="B554" s="156">
        <v>546</v>
      </c>
      <c r="C554" s="157"/>
      <c r="D554" s="158"/>
      <c r="E554" s="159"/>
      <c r="F554" s="159"/>
      <c r="G554" s="91"/>
      <c r="H554" s="92"/>
      <c r="I554" s="160"/>
      <c r="J554" s="92"/>
      <c r="K554" s="92"/>
      <c r="L554" s="160"/>
      <c r="M554" s="160"/>
      <c r="N554" s="160"/>
      <c r="O554" s="160"/>
      <c r="P554" s="160"/>
      <c r="Q554" s="160"/>
      <c r="R554" s="160"/>
      <c r="S554" s="92"/>
      <c r="T554" s="160"/>
      <c r="U554" s="92"/>
      <c r="V554" s="92"/>
      <c r="W554" s="92"/>
      <c r="X554" s="92"/>
      <c r="Y554" s="92"/>
      <c r="Z554" s="161"/>
      <c r="AA554" s="161"/>
      <c r="AB554" s="161"/>
      <c r="AC554" s="161"/>
      <c r="AD554" s="161"/>
      <c r="AE554" s="162"/>
      <c r="AF554" s="162"/>
      <c r="AG554" s="162"/>
      <c r="AH554" s="162"/>
      <c r="AI554" s="162"/>
      <c r="AJ554" s="162"/>
      <c r="AK554" s="162"/>
      <c r="AL554" s="162"/>
      <c r="AM554" s="162"/>
      <c r="AN554" s="162"/>
      <c r="AO554" s="162"/>
      <c r="AP554" s="162"/>
      <c r="AQ554" s="162"/>
      <c r="AR554" s="162"/>
      <c r="AS554" s="162"/>
      <c r="AT554" s="162"/>
      <c r="AU554" s="162"/>
      <c r="AV554" s="162"/>
      <c r="AW554" s="162"/>
      <c r="AX554" s="162"/>
      <c r="AY554" s="162"/>
      <c r="AZ554" s="162"/>
      <c r="BA554" s="162"/>
      <c r="BB554" s="162"/>
      <c r="BC554" s="162"/>
      <c r="BD554" s="162"/>
      <c r="BE554" s="162"/>
      <c r="BF554" s="163"/>
      <c r="BG554" s="163"/>
      <c r="BH554" s="163"/>
      <c r="BI554" s="164"/>
      <c r="BJ554" s="165"/>
      <c r="BK554" s="162"/>
      <c r="BL554" s="162"/>
      <c r="BM554" s="164"/>
      <c r="BN554" s="38"/>
      <c r="BO554" s="38"/>
      <c r="BP554" s="38"/>
      <c r="BQ554" s="38"/>
      <c r="BR554" s="38"/>
      <c r="BS554" s="38"/>
      <c r="BT554" s="114" t="str">
        <f t="shared" si="325"/>
        <v/>
      </c>
      <c r="BU554" s="38"/>
      <c r="BV554" s="38"/>
      <c r="BW554" s="38"/>
      <c r="BX554" s="38"/>
      <c r="BZ554" s="17">
        <f t="shared" si="319"/>
        <v>0</v>
      </c>
      <c r="CA554" s="17">
        <f t="shared" si="320"/>
        <v>0</v>
      </c>
      <c r="CB554" s="17">
        <f t="shared" si="321"/>
        <v>0</v>
      </c>
      <c r="CC554" s="17">
        <f t="shared" si="322"/>
        <v>0</v>
      </c>
      <c r="CD554" s="17">
        <f t="shared" si="323"/>
        <v>0</v>
      </c>
      <c r="CE554" s="17">
        <f t="shared" si="324"/>
        <v>0</v>
      </c>
      <c r="CF554" s="17">
        <f t="shared" si="326"/>
        <v>0</v>
      </c>
      <c r="CG554" s="17">
        <f t="shared" si="327"/>
        <v>0</v>
      </c>
      <c r="CH554" s="17">
        <f t="shared" si="328"/>
        <v>0</v>
      </c>
      <c r="CI554" s="17">
        <f t="shared" si="329"/>
        <v>0</v>
      </c>
      <c r="CJ554" s="17">
        <f t="shared" si="330"/>
        <v>0</v>
      </c>
      <c r="CK554" s="17">
        <f t="shared" si="331"/>
        <v>0</v>
      </c>
      <c r="CL554" s="17">
        <f t="shared" si="332"/>
        <v>0</v>
      </c>
      <c r="CM554" s="17">
        <f t="shared" si="333"/>
        <v>0</v>
      </c>
      <c r="CN554" s="17">
        <f t="shared" si="334"/>
        <v>0</v>
      </c>
      <c r="CO554" s="17">
        <f t="shared" si="335"/>
        <v>0</v>
      </c>
      <c r="CP554" s="17">
        <f t="shared" si="336"/>
        <v>0</v>
      </c>
      <c r="CQ554" s="17">
        <f t="shared" si="337"/>
        <v>0</v>
      </c>
      <c r="CR554" s="17">
        <f t="shared" si="338"/>
        <v>0</v>
      </c>
      <c r="CS554" s="17">
        <f t="shared" si="339"/>
        <v>0</v>
      </c>
      <c r="CT554" s="17">
        <f t="shared" si="340"/>
        <v>0</v>
      </c>
      <c r="CU554" s="17">
        <f t="shared" si="341"/>
        <v>0</v>
      </c>
      <c r="CV554" s="17">
        <f t="shared" si="342"/>
        <v>0</v>
      </c>
      <c r="CW554" s="17">
        <f t="shared" si="343"/>
        <v>0</v>
      </c>
      <c r="CX554" s="17">
        <f t="shared" si="344"/>
        <v>0</v>
      </c>
      <c r="CY554" s="17">
        <f t="shared" si="345"/>
        <v>0</v>
      </c>
      <c r="CZ554" s="17">
        <f t="shared" si="346"/>
        <v>0</v>
      </c>
      <c r="DA554" s="17">
        <f t="shared" si="347"/>
        <v>0</v>
      </c>
      <c r="DB554" s="17">
        <f t="shared" si="348"/>
        <v>0</v>
      </c>
      <c r="DC554" s="17">
        <f t="shared" si="349"/>
        <v>0</v>
      </c>
      <c r="DD554" s="17">
        <f t="shared" si="350"/>
        <v>0</v>
      </c>
      <c r="DE554" s="17">
        <f t="shared" si="351"/>
        <v>0</v>
      </c>
      <c r="DF554" s="17">
        <f t="shared" si="352"/>
        <v>0</v>
      </c>
      <c r="DG554" s="17">
        <f t="shared" si="353"/>
        <v>0</v>
      </c>
      <c r="DH554" s="17">
        <f t="shared" si="354"/>
        <v>0</v>
      </c>
      <c r="DI554" s="17">
        <f t="shared" si="355"/>
        <v>0</v>
      </c>
      <c r="DJ554" s="17">
        <f t="shared" si="356"/>
        <v>0</v>
      </c>
      <c r="DK554" s="17">
        <f t="shared" si="357"/>
        <v>0</v>
      </c>
    </row>
    <row r="555" spans="2:115" ht="15" customHeight="1" x14ac:dyDescent="0.2">
      <c r="B555" s="156">
        <v>547</v>
      </c>
      <c r="C555" s="157"/>
      <c r="D555" s="158"/>
      <c r="E555" s="159"/>
      <c r="F555" s="159"/>
      <c r="G555" s="91"/>
      <c r="H555" s="92"/>
      <c r="I555" s="160"/>
      <c r="J555" s="92"/>
      <c r="K555" s="92"/>
      <c r="L555" s="160"/>
      <c r="M555" s="160"/>
      <c r="N555" s="160"/>
      <c r="O555" s="160"/>
      <c r="P555" s="160"/>
      <c r="Q555" s="160"/>
      <c r="R555" s="160"/>
      <c r="S555" s="92"/>
      <c r="T555" s="160"/>
      <c r="U555" s="92"/>
      <c r="V555" s="92"/>
      <c r="W555" s="92"/>
      <c r="X555" s="92"/>
      <c r="Y555" s="92"/>
      <c r="Z555" s="161"/>
      <c r="AA555" s="161"/>
      <c r="AB555" s="161"/>
      <c r="AC555" s="161"/>
      <c r="AD555" s="161"/>
      <c r="AE555" s="162"/>
      <c r="AF555" s="162"/>
      <c r="AG555" s="162"/>
      <c r="AH555" s="162"/>
      <c r="AI555" s="162"/>
      <c r="AJ555" s="162"/>
      <c r="AK555" s="162"/>
      <c r="AL555" s="162"/>
      <c r="AM555" s="162"/>
      <c r="AN555" s="162"/>
      <c r="AO555" s="162"/>
      <c r="AP555" s="162"/>
      <c r="AQ555" s="162"/>
      <c r="AR555" s="162"/>
      <c r="AS555" s="162"/>
      <c r="AT555" s="162"/>
      <c r="AU555" s="162"/>
      <c r="AV555" s="162"/>
      <c r="AW555" s="162"/>
      <c r="AX555" s="162"/>
      <c r="AY555" s="162"/>
      <c r="AZ555" s="162"/>
      <c r="BA555" s="162"/>
      <c r="BB555" s="162"/>
      <c r="BC555" s="162"/>
      <c r="BD555" s="162"/>
      <c r="BE555" s="162"/>
      <c r="BF555" s="163"/>
      <c r="BG555" s="163"/>
      <c r="BH555" s="163"/>
      <c r="BI555" s="164"/>
      <c r="BJ555" s="165"/>
      <c r="BK555" s="162"/>
      <c r="BL555" s="162"/>
      <c r="BM555" s="164"/>
      <c r="BN555" s="38"/>
      <c r="BO555" s="38"/>
      <c r="BP555" s="38"/>
      <c r="BQ555" s="38"/>
      <c r="BR555" s="38"/>
      <c r="BS555" s="38"/>
      <c r="BT555" s="114" t="str">
        <f t="shared" si="325"/>
        <v/>
      </c>
      <c r="BU555" s="38"/>
      <c r="BV555" s="38"/>
      <c r="BW555" s="38"/>
      <c r="BX555" s="38"/>
      <c r="BZ555" s="17">
        <f t="shared" si="319"/>
        <v>0</v>
      </c>
      <c r="CA555" s="17">
        <f t="shared" si="320"/>
        <v>0</v>
      </c>
      <c r="CB555" s="17">
        <f t="shared" si="321"/>
        <v>0</v>
      </c>
      <c r="CC555" s="17">
        <f t="shared" si="322"/>
        <v>0</v>
      </c>
      <c r="CD555" s="17">
        <f t="shared" si="323"/>
        <v>0</v>
      </c>
      <c r="CE555" s="17">
        <f t="shared" si="324"/>
        <v>0</v>
      </c>
      <c r="CF555" s="17">
        <f t="shared" si="326"/>
        <v>0</v>
      </c>
      <c r="CG555" s="17">
        <f t="shared" si="327"/>
        <v>0</v>
      </c>
      <c r="CH555" s="17">
        <f t="shared" si="328"/>
        <v>0</v>
      </c>
      <c r="CI555" s="17">
        <f t="shared" si="329"/>
        <v>0</v>
      </c>
      <c r="CJ555" s="17">
        <f t="shared" si="330"/>
        <v>0</v>
      </c>
      <c r="CK555" s="17">
        <f t="shared" si="331"/>
        <v>0</v>
      </c>
      <c r="CL555" s="17">
        <f t="shared" si="332"/>
        <v>0</v>
      </c>
      <c r="CM555" s="17">
        <f t="shared" si="333"/>
        <v>0</v>
      </c>
      <c r="CN555" s="17">
        <f t="shared" si="334"/>
        <v>0</v>
      </c>
      <c r="CO555" s="17">
        <f t="shared" si="335"/>
        <v>0</v>
      </c>
      <c r="CP555" s="17">
        <f t="shared" si="336"/>
        <v>0</v>
      </c>
      <c r="CQ555" s="17">
        <f t="shared" si="337"/>
        <v>0</v>
      </c>
      <c r="CR555" s="17">
        <f t="shared" si="338"/>
        <v>0</v>
      </c>
      <c r="CS555" s="17">
        <f t="shared" si="339"/>
        <v>0</v>
      </c>
      <c r="CT555" s="17">
        <f t="shared" si="340"/>
        <v>0</v>
      </c>
      <c r="CU555" s="17">
        <f t="shared" si="341"/>
        <v>0</v>
      </c>
      <c r="CV555" s="17">
        <f t="shared" si="342"/>
        <v>0</v>
      </c>
      <c r="CW555" s="17">
        <f t="shared" si="343"/>
        <v>0</v>
      </c>
      <c r="CX555" s="17">
        <f t="shared" si="344"/>
        <v>0</v>
      </c>
      <c r="CY555" s="17">
        <f t="shared" si="345"/>
        <v>0</v>
      </c>
      <c r="CZ555" s="17">
        <f t="shared" si="346"/>
        <v>0</v>
      </c>
      <c r="DA555" s="17">
        <f t="shared" si="347"/>
        <v>0</v>
      </c>
      <c r="DB555" s="17">
        <f t="shared" si="348"/>
        <v>0</v>
      </c>
      <c r="DC555" s="17">
        <f t="shared" si="349"/>
        <v>0</v>
      </c>
      <c r="DD555" s="17">
        <f t="shared" si="350"/>
        <v>0</v>
      </c>
      <c r="DE555" s="17">
        <f t="shared" si="351"/>
        <v>0</v>
      </c>
      <c r="DF555" s="17">
        <f t="shared" si="352"/>
        <v>0</v>
      </c>
      <c r="DG555" s="17">
        <f t="shared" si="353"/>
        <v>0</v>
      </c>
      <c r="DH555" s="17">
        <f t="shared" si="354"/>
        <v>0</v>
      </c>
      <c r="DI555" s="17">
        <f t="shared" si="355"/>
        <v>0</v>
      </c>
      <c r="DJ555" s="17">
        <f t="shared" si="356"/>
        <v>0</v>
      </c>
      <c r="DK555" s="17">
        <f t="shared" si="357"/>
        <v>0</v>
      </c>
    </row>
    <row r="556" spans="2:115" ht="15" customHeight="1" x14ac:dyDescent="0.2">
      <c r="B556" s="156">
        <v>548</v>
      </c>
      <c r="C556" s="157"/>
      <c r="D556" s="158"/>
      <c r="E556" s="159"/>
      <c r="F556" s="159"/>
      <c r="G556" s="91"/>
      <c r="H556" s="92"/>
      <c r="I556" s="160"/>
      <c r="J556" s="92"/>
      <c r="K556" s="92"/>
      <c r="L556" s="160"/>
      <c r="M556" s="160"/>
      <c r="N556" s="160"/>
      <c r="O556" s="160"/>
      <c r="P556" s="160"/>
      <c r="Q556" s="160"/>
      <c r="R556" s="160"/>
      <c r="S556" s="92"/>
      <c r="T556" s="160"/>
      <c r="U556" s="92"/>
      <c r="V556" s="92"/>
      <c r="W556" s="92"/>
      <c r="X556" s="92"/>
      <c r="Y556" s="92"/>
      <c r="Z556" s="161"/>
      <c r="AA556" s="161"/>
      <c r="AB556" s="161"/>
      <c r="AC556" s="161"/>
      <c r="AD556" s="161"/>
      <c r="AE556" s="162"/>
      <c r="AF556" s="162"/>
      <c r="AG556" s="162"/>
      <c r="AH556" s="162"/>
      <c r="AI556" s="162"/>
      <c r="AJ556" s="162"/>
      <c r="AK556" s="162"/>
      <c r="AL556" s="162"/>
      <c r="AM556" s="162"/>
      <c r="AN556" s="162"/>
      <c r="AO556" s="162"/>
      <c r="AP556" s="162"/>
      <c r="AQ556" s="162"/>
      <c r="AR556" s="162"/>
      <c r="AS556" s="162"/>
      <c r="AT556" s="162"/>
      <c r="AU556" s="162"/>
      <c r="AV556" s="162"/>
      <c r="AW556" s="162"/>
      <c r="AX556" s="162"/>
      <c r="AY556" s="162"/>
      <c r="AZ556" s="162"/>
      <c r="BA556" s="162"/>
      <c r="BB556" s="162"/>
      <c r="BC556" s="162"/>
      <c r="BD556" s="162"/>
      <c r="BE556" s="162"/>
      <c r="BF556" s="163"/>
      <c r="BG556" s="163"/>
      <c r="BH556" s="163"/>
      <c r="BI556" s="164"/>
      <c r="BJ556" s="165"/>
      <c r="BK556" s="162"/>
      <c r="BL556" s="162"/>
      <c r="BM556" s="164"/>
      <c r="BN556" s="38"/>
      <c r="BO556" s="38"/>
      <c r="BP556" s="38"/>
      <c r="BQ556" s="38"/>
      <c r="BR556" s="38"/>
      <c r="BS556" s="38"/>
      <c r="BT556" s="114" t="str">
        <f t="shared" si="325"/>
        <v/>
      </c>
      <c r="BU556" s="38"/>
      <c r="BV556" s="38"/>
      <c r="BW556" s="38"/>
      <c r="BX556" s="38"/>
      <c r="BZ556" s="17">
        <f t="shared" si="319"/>
        <v>0</v>
      </c>
      <c r="CA556" s="17">
        <f t="shared" si="320"/>
        <v>0</v>
      </c>
      <c r="CB556" s="17">
        <f t="shared" si="321"/>
        <v>0</v>
      </c>
      <c r="CC556" s="17">
        <f t="shared" si="322"/>
        <v>0</v>
      </c>
      <c r="CD556" s="17">
        <f t="shared" si="323"/>
        <v>0</v>
      </c>
      <c r="CE556" s="17">
        <f t="shared" si="324"/>
        <v>0</v>
      </c>
      <c r="CF556" s="17">
        <f t="shared" si="326"/>
        <v>0</v>
      </c>
      <c r="CG556" s="17">
        <f t="shared" si="327"/>
        <v>0</v>
      </c>
      <c r="CH556" s="17">
        <f t="shared" si="328"/>
        <v>0</v>
      </c>
      <c r="CI556" s="17">
        <f t="shared" si="329"/>
        <v>0</v>
      </c>
      <c r="CJ556" s="17">
        <f t="shared" si="330"/>
        <v>0</v>
      </c>
      <c r="CK556" s="17">
        <f t="shared" si="331"/>
        <v>0</v>
      </c>
      <c r="CL556" s="17">
        <f t="shared" si="332"/>
        <v>0</v>
      </c>
      <c r="CM556" s="17">
        <f t="shared" si="333"/>
        <v>0</v>
      </c>
      <c r="CN556" s="17">
        <f t="shared" si="334"/>
        <v>0</v>
      </c>
      <c r="CO556" s="17">
        <f t="shared" si="335"/>
        <v>0</v>
      </c>
      <c r="CP556" s="17">
        <f t="shared" si="336"/>
        <v>0</v>
      </c>
      <c r="CQ556" s="17">
        <f t="shared" si="337"/>
        <v>0</v>
      </c>
      <c r="CR556" s="17">
        <f t="shared" si="338"/>
        <v>0</v>
      </c>
      <c r="CS556" s="17">
        <f t="shared" si="339"/>
        <v>0</v>
      </c>
      <c r="CT556" s="17">
        <f t="shared" si="340"/>
        <v>0</v>
      </c>
      <c r="CU556" s="17">
        <f t="shared" si="341"/>
        <v>0</v>
      </c>
      <c r="CV556" s="17">
        <f t="shared" si="342"/>
        <v>0</v>
      </c>
      <c r="CW556" s="17">
        <f t="shared" si="343"/>
        <v>0</v>
      </c>
      <c r="CX556" s="17">
        <f t="shared" si="344"/>
        <v>0</v>
      </c>
      <c r="CY556" s="17">
        <f t="shared" si="345"/>
        <v>0</v>
      </c>
      <c r="CZ556" s="17">
        <f t="shared" si="346"/>
        <v>0</v>
      </c>
      <c r="DA556" s="17">
        <f t="shared" si="347"/>
        <v>0</v>
      </c>
      <c r="DB556" s="17">
        <f t="shared" si="348"/>
        <v>0</v>
      </c>
      <c r="DC556" s="17">
        <f t="shared" si="349"/>
        <v>0</v>
      </c>
      <c r="DD556" s="17">
        <f t="shared" si="350"/>
        <v>0</v>
      </c>
      <c r="DE556" s="17">
        <f t="shared" si="351"/>
        <v>0</v>
      </c>
      <c r="DF556" s="17">
        <f t="shared" si="352"/>
        <v>0</v>
      </c>
      <c r="DG556" s="17">
        <f t="shared" si="353"/>
        <v>0</v>
      </c>
      <c r="DH556" s="17">
        <f t="shared" si="354"/>
        <v>0</v>
      </c>
      <c r="DI556" s="17">
        <f t="shared" si="355"/>
        <v>0</v>
      </c>
      <c r="DJ556" s="17">
        <f t="shared" si="356"/>
        <v>0</v>
      </c>
      <c r="DK556" s="17">
        <f t="shared" si="357"/>
        <v>0</v>
      </c>
    </row>
    <row r="557" spans="2:115" ht="15" customHeight="1" x14ac:dyDescent="0.2">
      <c r="B557" s="156">
        <v>549</v>
      </c>
      <c r="C557" s="157"/>
      <c r="D557" s="158"/>
      <c r="E557" s="159"/>
      <c r="F557" s="159"/>
      <c r="G557" s="91"/>
      <c r="H557" s="92"/>
      <c r="I557" s="160"/>
      <c r="J557" s="92"/>
      <c r="K557" s="92"/>
      <c r="L557" s="160"/>
      <c r="M557" s="160"/>
      <c r="N557" s="160"/>
      <c r="O557" s="160"/>
      <c r="P557" s="160"/>
      <c r="Q557" s="160"/>
      <c r="R557" s="160"/>
      <c r="S557" s="92"/>
      <c r="T557" s="160"/>
      <c r="U557" s="92"/>
      <c r="V557" s="92"/>
      <c r="W557" s="92"/>
      <c r="X557" s="92"/>
      <c r="Y557" s="92"/>
      <c r="Z557" s="161"/>
      <c r="AA557" s="161"/>
      <c r="AB557" s="161"/>
      <c r="AC557" s="161"/>
      <c r="AD557" s="161"/>
      <c r="AE557" s="162"/>
      <c r="AF557" s="162"/>
      <c r="AG557" s="162"/>
      <c r="AH557" s="162"/>
      <c r="AI557" s="162"/>
      <c r="AJ557" s="162"/>
      <c r="AK557" s="162"/>
      <c r="AL557" s="162"/>
      <c r="AM557" s="162"/>
      <c r="AN557" s="162"/>
      <c r="AO557" s="162"/>
      <c r="AP557" s="162"/>
      <c r="AQ557" s="162"/>
      <c r="AR557" s="162"/>
      <c r="AS557" s="162"/>
      <c r="AT557" s="162"/>
      <c r="AU557" s="162"/>
      <c r="AV557" s="162"/>
      <c r="AW557" s="162"/>
      <c r="AX557" s="162"/>
      <c r="AY557" s="162"/>
      <c r="AZ557" s="162"/>
      <c r="BA557" s="162"/>
      <c r="BB557" s="162"/>
      <c r="BC557" s="162"/>
      <c r="BD557" s="162"/>
      <c r="BE557" s="162"/>
      <c r="BF557" s="163"/>
      <c r="BG557" s="163"/>
      <c r="BH557" s="163"/>
      <c r="BI557" s="164"/>
      <c r="BJ557" s="165"/>
      <c r="BK557" s="162"/>
      <c r="BL557" s="162"/>
      <c r="BM557" s="164"/>
      <c r="BN557" s="38"/>
      <c r="BO557" s="38"/>
      <c r="BP557" s="38"/>
      <c r="BQ557" s="38"/>
      <c r="BR557" s="38"/>
      <c r="BS557" s="38"/>
      <c r="BT557" s="114" t="str">
        <f t="shared" si="325"/>
        <v/>
      </c>
      <c r="BU557" s="38"/>
      <c r="BV557" s="38"/>
      <c r="BW557" s="38"/>
      <c r="BX557" s="38"/>
      <c r="BZ557" s="17">
        <f t="shared" si="319"/>
        <v>0</v>
      </c>
      <c r="CA557" s="17">
        <f t="shared" si="320"/>
        <v>0</v>
      </c>
      <c r="CB557" s="17">
        <f t="shared" si="321"/>
        <v>0</v>
      </c>
      <c r="CC557" s="17">
        <f t="shared" si="322"/>
        <v>0</v>
      </c>
      <c r="CD557" s="17">
        <f t="shared" si="323"/>
        <v>0</v>
      </c>
      <c r="CE557" s="17">
        <f t="shared" si="324"/>
        <v>0</v>
      </c>
      <c r="CF557" s="17">
        <f t="shared" si="326"/>
        <v>0</v>
      </c>
      <c r="CG557" s="17">
        <f t="shared" si="327"/>
        <v>0</v>
      </c>
      <c r="CH557" s="17">
        <f t="shared" si="328"/>
        <v>0</v>
      </c>
      <c r="CI557" s="17">
        <f t="shared" si="329"/>
        <v>0</v>
      </c>
      <c r="CJ557" s="17">
        <f t="shared" si="330"/>
        <v>0</v>
      </c>
      <c r="CK557" s="17">
        <f t="shared" si="331"/>
        <v>0</v>
      </c>
      <c r="CL557" s="17">
        <f t="shared" si="332"/>
        <v>0</v>
      </c>
      <c r="CM557" s="17">
        <f t="shared" si="333"/>
        <v>0</v>
      </c>
      <c r="CN557" s="17">
        <f t="shared" si="334"/>
        <v>0</v>
      </c>
      <c r="CO557" s="17">
        <f t="shared" si="335"/>
        <v>0</v>
      </c>
      <c r="CP557" s="17">
        <f t="shared" si="336"/>
        <v>0</v>
      </c>
      <c r="CQ557" s="17">
        <f t="shared" si="337"/>
        <v>0</v>
      </c>
      <c r="CR557" s="17">
        <f t="shared" si="338"/>
        <v>0</v>
      </c>
      <c r="CS557" s="17">
        <f t="shared" si="339"/>
        <v>0</v>
      </c>
      <c r="CT557" s="17">
        <f t="shared" si="340"/>
        <v>0</v>
      </c>
      <c r="CU557" s="17">
        <f t="shared" si="341"/>
        <v>0</v>
      </c>
      <c r="CV557" s="17">
        <f t="shared" si="342"/>
        <v>0</v>
      </c>
      <c r="CW557" s="17">
        <f t="shared" si="343"/>
        <v>0</v>
      </c>
      <c r="CX557" s="17">
        <f t="shared" si="344"/>
        <v>0</v>
      </c>
      <c r="CY557" s="17">
        <f t="shared" si="345"/>
        <v>0</v>
      </c>
      <c r="CZ557" s="17">
        <f t="shared" si="346"/>
        <v>0</v>
      </c>
      <c r="DA557" s="17">
        <f t="shared" si="347"/>
        <v>0</v>
      </c>
      <c r="DB557" s="17">
        <f t="shared" si="348"/>
        <v>0</v>
      </c>
      <c r="DC557" s="17">
        <f t="shared" si="349"/>
        <v>0</v>
      </c>
      <c r="DD557" s="17">
        <f t="shared" si="350"/>
        <v>0</v>
      </c>
      <c r="DE557" s="17">
        <f t="shared" si="351"/>
        <v>0</v>
      </c>
      <c r="DF557" s="17">
        <f t="shared" si="352"/>
        <v>0</v>
      </c>
      <c r="DG557" s="17">
        <f t="shared" si="353"/>
        <v>0</v>
      </c>
      <c r="DH557" s="17">
        <f t="shared" si="354"/>
        <v>0</v>
      </c>
      <c r="DI557" s="17">
        <f t="shared" si="355"/>
        <v>0</v>
      </c>
      <c r="DJ557" s="17">
        <f t="shared" si="356"/>
        <v>0</v>
      </c>
      <c r="DK557" s="17">
        <f t="shared" si="357"/>
        <v>0</v>
      </c>
    </row>
    <row r="558" spans="2:115" ht="15" customHeight="1" x14ac:dyDescent="0.2">
      <c r="B558" s="156">
        <v>550</v>
      </c>
      <c r="C558" s="157"/>
      <c r="D558" s="158"/>
      <c r="E558" s="159"/>
      <c r="F558" s="159"/>
      <c r="G558" s="91"/>
      <c r="H558" s="92"/>
      <c r="I558" s="160"/>
      <c r="J558" s="92"/>
      <c r="K558" s="92"/>
      <c r="L558" s="160"/>
      <c r="M558" s="160"/>
      <c r="N558" s="160"/>
      <c r="O558" s="160"/>
      <c r="P558" s="160"/>
      <c r="Q558" s="160"/>
      <c r="R558" s="160"/>
      <c r="S558" s="92"/>
      <c r="T558" s="160"/>
      <c r="U558" s="92"/>
      <c r="V558" s="92"/>
      <c r="W558" s="92"/>
      <c r="X558" s="92"/>
      <c r="Y558" s="92"/>
      <c r="Z558" s="161"/>
      <c r="AA558" s="161"/>
      <c r="AB558" s="161"/>
      <c r="AC558" s="161"/>
      <c r="AD558" s="161"/>
      <c r="AE558" s="162"/>
      <c r="AF558" s="162"/>
      <c r="AG558" s="162"/>
      <c r="AH558" s="162"/>
      <c r="AI558" s="162"/>
      <c r="AJ558" s="162"/>
      <c r="AK558" s="162"/>
      <c r="AL558" s="162"/>
      <c r="AM558" s="162"/>
      <c r="AN558" s="162"/>
      <c r="AO558" s="162"/>
      <c r="AP558" s="162"/>
      <c r="AQ558" s="162"/>
      <c r="AR558" s="162"/>
      <c r="AS558" s="162"/>
      <c r="AT558" s="162"/>
      <c r="AU558" s="162"/>
      <c r="AV558" s="162"/>
      <c r="AW558" s="162"/>
      <c r="AX558" s="162"/>
      <c r="AY558" s="162"/>
      <c r="AZ558" s="162"/>
      <c r="BA558" s="162"/>
      <c r="BB558" s="162"/>
      <c r="BC558" s="162"/>
      <c r="BD558" s="162"/>
      <c r="BE558" s="162"/>
      <c r="BF558" s="163"/>
      <c r="BG558" s="163"/>
      <c r="BH558" s="163"/>
      <c r="BI558" s="164"/>
      <c r="BJ558" s="165"/>
      <c r="BK558" s="162"/>
      <c r="BL558" s="162"/>
      <c r="BM558" s="164"/>
      <c r="BN558" s="38"/>
      <c r="BO558" s="38"/>
      <c r="BP558" s="38"/>
      <c r="BQ558" s="38"/>
      <c r="BR558" s="38"/>
      <c r="BS558" s="38"/>
      <c r="BT558" s="114" t="str">
        <f t="shared" si="325"/>
        <v/>
      </c>
      <c r="BU558" s="38"/>
      <c r="BV558" s="38"/>
      <c r="BW558" s="38"/>
      <c r="BX558" s="38"/>
      <c r="BZ558" s="17">
        <f t="shared" si="319"/>
        <v>0</v>
      </c>
      <c r="CA558" s="17">
        <f t="shared" si="320"/>
        <v>0</v>
      </c>
      <c r="CB558" s="17">
        <f t="shared" si="321"/>
        <v>0</v>
      </c>
      <c r="CC558" s="17">
        <f t="shared" si="322"/>
        <v>0</v>
      </c>
      <c r="CD558" s="17">
        <f t="shared" si="323"/>
        <v>0</v>
      </c>
      <c r="CE558" s="17">
        <f t="shared" si="324"/>
        <v>0</v>
      </c>
      <c r="CF558" s="17">
        <f t="shared" si="326"/>
        <v>0</v>
      </c>
      <c r="CG558" s="17">
        <f t="shared" si="327"/>
        <v>0</v>
      </c>
      <c r="CH558" s="17">
        <f t="shared" si="328"/>
        <v>0</v>
      </c>
      <c r="CI558" s="17">
        <f t="shared" si="329"/>
        <v>0</v>
      </c>
      <c r="CJ558" s="17">
        <f t="shared" si="330"/>
        <v>0</v>
      </c>
      <c r="CK558" s="17">
        <f t="shared" si="331"/>
        <v>0</v>
      </c>
      <c r="CL558" s="17">
        <f t="shared" si="332"/>
        <v>0</v>
      </c>
      <c r="CM558" s="17">
        <f t="shared" si="333"/>
        <v>0</v>
      </c>
      <c r="CN558" s="17">
        <f t="shared" si="334"/>
        <v>0</v>
      </c>
      <c r="CO558" s="17">
        <f t="shared" si="335"/>
        <v>0</v>
      </c>
      <c r="CP558" s="17">
        <f t="shared" si="336"/>
        <v>0</v>
      </c>
      <c r="CQ558" s="17">
        <f t="shared" si="337"/>
        <v>0</v>
      </c>
      <c r="CR558" s="17">
        <f t="shared" si="338"/>
        <v>0</v>
      </c>
      <c r="CS558" s="17">
        <f t="shared" si="339"/>
        <v>0</v>
      </c>
      <c r="CT558" s="17">
        <f t="shared" si="340"/>
        <v>0</v>
      </c>
      <c r="CU558" s="17">
        <f t="shared" si="341"/>
        <v>0</v>
      </c>
      <c r="CV558" s="17">
        <f t="shared" si="342"/>
        <v>0</v>
      </c>
      <c r="CW558" s="17">
        <f t="shared" si="343"/>
        <v>0</v>
      </c>
      <c r="CX558" s="17">
        <f t="shared" si="344"/>
        <v>0</v>
      </c>
      <c r="CY558" s="17">
        <f t="shared" si="345"/>
        <v>0</v>
      </c>
      <c r="CZ558" s="17">
        <f t="shared" si="346"/>
        <v>0</v>
      </c>
      <c r="DA558" s="17">
        <f t="shared" si="347"/>
        <v>0</v>
      </c>
      <c r="DB558" s="17">
        <f t="shared" si="348"/>
        <v>0</v>
      </c>
      <c r="DC558" s="17">
        <f t="shared" si="349"/>
        <v>0</v>
      </c>
      <c r="DD558" s="17">
        <f t="shared" si="350"/>
        <v>0</v>
      </c>
      <c r="DE558" s="17">
        <f t="shared" si="351"/>
        <v>0</v>
      </c>
      <c r="DF558" s="17">
        <f t="shared" si="352"/>
        <v>0</v>
      </c>
      <c r="DG558" s="17">
        <f t="shared" si="353"/>
        <v>0</v>
      </c>
      <c r="DH558" s="17">
        <f t="shared" si="354"/>
        <v>0</v>
      </c>
      <c r="DI558" s="17">
        <f t="shared" si="355"/>
        <v>0</v>
      </c>
      <c r="DJ558" s="17">
        <f t="shared" si="356"/>
        <v>0</v>
      </c>
      <c r="DK558" s="17">
        <f t="shared" si="357"/>
        <v>0</v>
      </c>
    </row>
    <row r="559" spans="2:115" ht="15" customHeight="1" x14ac:dyDescent="0.2">
      <c r="B559" s="156">
        <v>551</v>
      </c>
      <c r="C559" s="157"/>
      <c r="D559" s="158"/>
      <c r="E559" s="159"/>
      <c r="F559" s="159"/>
      <c r="G559" s="91"/>
      <c r="H559" s="92"/>
      <c r="I559" s="160"/>
      <c r="J559" s="92"/>
      <c r="K559" s="92"/>
      <c r="L559" s="160"/>
      <c r="M559" s="160"/>
      <c r="N559" s="160"/>
      <c r="O559" s="160"/>
      <c r="P559" s="160"/>
      <c r="Q559" s="160"/>
      <c r="R559" s="160"/>
      <c r="S559" s="92"/>
      <c r="T559" s="160"/>
      <c r="U559" s="92"/>
      <c r="V559" s="92"/>
      <c r="W559" s="92"/>
      <c r="X559" s="92"/>
      <c r="Y559" s="92"/>
      <c r="Z559" s="161"/>
      <c r="AA559" s="161"/>
      <c r="AB559" s="161"/>
      <c r="AC559" s="161"/>
      <c r="AD559" s="161"/>
      <c r="AE559" s="162"/>
      <c r="AF559" s="162"/>
      <c r="AG559" s="162"/>
      <c r="AH559" s="162"/>
      <c r="AI559" s="162"/>
      <c r="AJ559" s="162"/>
      <c r="AK559" s="162"/>
      <c r="AL559" s="162"/>
      <c r="AM559" s="162"/>
      <c r="AN559" s="162"/>
      <c r="AO559" s="162"/>
      <c r="AP559" s="162"/>
      <c r="AQ559" s="162"/>
      <c r="AR559" s="162"/>
      <c r="AS559" s="162"/>
      <c r="AT559" s="162"/>
      <c r="AU559" s="162"/>
      <c r="AV559" s="162"/>
      <c r="AW559" s="162"/>
      <c r="AX559" s="162"/>
      <c r="AY559" s="162"/>
      <c r="AZ559" s="162"/>
      <c r="BA559" s="162"/>
      <c r="BB559" s="162"/>
      <c r="BC559" s="162"/>
      <c r="BD559" s="162"/>
      <c r="BE559" s="162"/>
      <c r="BF559" s="163"/>
      <c r="BG559" s="163"/>
      <c r="BH559" s="163"/>
      <c r="BI559" s="164"/>
      <c r="BJ559" s="165"/>
      <c r="BK559" s="162"/>
      <c r="BL559" s="162"/>
      <c r="BM559" s="164"/>
      <c r="BN559" s="38"/>
      <c r="BO559" s="38"/>
      <c r="BP559" s="38"/>
      <c r="BQ559" s="38"/>
      <c r="BR559" s="38"/>
      <c r="BS559" s="38"/>
      <c r="BT559" s="114" t="str">
        <f t="shared" si="325"/>
        <v/>
      </c>
      <c r="BU559" s="38"/>
      <c r="BV559" s="38"/>
      <c r="BW559" s="38"/>
      <c r="BX559" s="38"/>
      <c r="BZ559" s="17">
        <f t="shared" si="319"/>
        <v>0</v>
      </c>
      <c r="CA559" s="17">
        <f t="shared" si="320"/>
        <v>0</v>
      </c>
      <c r="CB559" s="17">
        <f t="shared" si="321"/>
        <v>0</v>
      </c>
      <c r="CC559" s="17">
        <f t="shared" si="322"/>
        <v>0</v>
      </c>
      <c r="CD559" s="17">
        <f t="shared" si="323"/>
        <v>0</v>
      </c>
      <c r="CE559" s="17">
        <f t="shared" si="324"/>
        <v>0</v>
      </c>
      <c r="CF559" s="17">
        <f t="shared" si="326"/>
        <v>0</v>
      </c>
      <c r="CG559" s="17">
        <f t="shared" si="327"/>
        <v>0</v>
      </c>
      <c r="CH559" s="17">
        <f t="shared" si="328"/>
        <v>0</v>
      </c>
      <c r="CI559" s="17">
        <f t="shared" si="329"/>
        <v>0</v>
      </c>
      <c r="CJ559" s="17">
        <f t="shared" si="330"/>
        <v>0</v>
      </c>
      <c r="CK559" s="17">
        <f t="shared" si="331"/>
        <v>0</v>
      </c>
      <c r="CL559" s="17">
        <f t="shared" si="332"/>
        <v>0</v>
      </c>
      <c r="CM559" s="17">
        <f t="shared" si="333"/>
        <v>0</v>
      </c>
      <c r="CN559" s="17">
        <f t="shared" si="334"/>
        <v>0</v>
      </c>
      <c r="CO559" s="17">
        <f t="shared" si="335"/>
        <v>0</v>
      </c>
      <c r="CP559" s="17">
        <f t="shared" si="336"/>
        <v>0</v>
      </c>
      <c r="CQ559" s="17">
        <f t="shared" si="337"/>
        <v>0</v>
      </c>
      <c r="CR559" s="17">
        <f t="shared" si="338"/>
        <v>0</v>
      </c>
      <c r="CS559" s="17">
        <f t="shared" si="339"/>
        <v>0</v>
      </c>
      <c r="CT559" s="17">
        <f t="shared" si="340"/>
        <v>0</v>
      </c>
      <c r="CU559" s="17">
        <f t="shared" si="341"/>
        <v>0</v>
      </c>
      <c r="CV559" s="17">
        <f t="shared" si="342"/>
        <v>0</v>
      </c>
      <c r="CW559" s="17">
        <f t="shared" si="343"/>
        <v>0</v>
      </c>
      <c r="CX559" s="17">
        <f t="shared" si="344"/>
        <v>0</v>
      </c>
      <c r="CY559" s="17">
        <f t="shared" si="345"/>
        <v>0</v>
      </c>
      <c r="CZ559" s="17">
        <f t="shared" si="346"/>
        <v>0</v>
      </c>
      <c r="DA559" s="17">
        <f t="shared" si="347"/>
        <v>0</v>
      </c>
      <c r="DB559" s="17">
        <f t="shared" si="348"/>
        <v>0</v>
      </c>
      <c r="DC559" s="17">
        <f t="shared" si="349"/>
        <v>0</v>
      </c>
      <c r="DD559" s="17">
        <f t="shared" si="350"/>
        <v>0</v>
      </c>
      <c r="DE559" s="17">
        <f t="shared" si="351"/>
        <v>0</v>
      </c>
      <c r="DF559" s="17">
        <f t="shared" si="352"/>
        <v>0</v>
      </c>
      <c r="DG559" s="17">
        <f t="shared" si="353"/>
        <v>0</v>
      </c>
      <c r="DH559" s="17">
        <f t="shared" si="354"/>
        <v>0</v>
      </c>
      <c r="DI559" s="17">
        <f t="shared" si="355"/>
        <v>0</v>
      </c>
      <c r="DJ559" s="17">
        <f t="shared" si="356"/>
        <v>0</v>
      </c>
      <c r="DK559" s="17">
        <f t="shared" si="357"/>
        <v>0</v>
      </c>
    </row>
    <row r="560" spans="2:115" ht="15" customHeight="1" x14ac:dyDescent="0.2">
      <c r="B560" s="156">
        <v>552</v>
      </c>
      <c r="C560" s="157"/>
      <c r="D560" s="158"/>
      <c r="E560" s="159"/>
      <c r="F560" s="159"/>
      <c r="G560" s="91"/>
      <c r="H560" s="92"/>
      <c r="I560" s="160"/>
      <c r="J560" s="92"/>
      <c r="K560" s="92"/>
      <c r="L560" s="160"/>
      <c r="M560" s="160"/>
      <c r="N560" s="160"/>
      <c r="O560" s="160"/>
      <c r="P560" s="160"/>
      <c r="Q560" s="160"/>
      <c r="R560" s="160"/>
      <c r="S560" s="92"/>
      <c r="T560" s="160"/>
      <c r="U560" s="92"/>
      <c r="V560" s="92"/>
      <c r="W560" s="92"/>
      <c r="X560" s="92"/>
      <c r="Y560" s="92"/>
      <c r="Z560" s="161"/>
      <c r="AA560" s="161"/>
      <c r="AB560" s="161"/>
      <c r="AC560" s="161"/>
      <c r="AD560" s="161"/>
      <c r="AE560" s="162"/>
      <c r="AF560" s="162"/>
      <c r="AG560" s="162"/>
      <c r="AH560" s="162"/>
      <c r="AI560" s="162"/>
      <c r="AJ560" s="162"/>
      <c r="AK560" s="162"/>
      <c r="AL560" s="162"/>
      <c r="AM560" s="162"/>
      <c r="AN560" s="162"/>
      <c r="AO560" s="162"/>
      <c r="AP560" s="162"/>
      <c r="AQ560" s="162"/>
      <c r="AR560" s="162"/>
      <c r="AS560" s="162"/>
      <c r="AT560" s="162"/>
      <c r="AU560" s="162"/>
      <c r="AV560" s="162"/>
      <c r="AW560" s="162"/>
      <c r="AX560" s="162"/>
      <c r="AY560" s="162"/>
      <c r="AZ560" s="162"/>
      <c r="BA560" s="162"/>
      <c r="BB560" s="162"/>
      <c r="BC560" s="162"/>
      <c r="BD560" s="162"/>
      <c r="BE560" s="162"/>
      <c r="BF560" s="163"/>
      <c r="BG560" s="163"/>
      <c r="BH560" s="163"/>
      <c r="BI560" s="164"/>
      <c r="BJ560" s="165"/>
      <c r="BK560" s="162"/>
      <c r="BL560" s="162"/>
      <c r="BM560" s="164"/>
      <c r="BN560" s="38"/>
      <c r="BO560" s="38"/>
      <c r="BP560" s="38"/>
      <c r="BQ560" s="38"/>
      <c r="BR560" s="38"/>
      <c r="BS560" s="38"/>
      <c r="BT560" s="114" t="str">
        <f t="shared" si="325"/>
        <v/>
      </c>
      <c r="BU560" s="38"/>
      <c r="BV560" s="38"/>
      <c r="BW560" s="38"/>
      <c r="BX560" s="38"/>
      <c r="BZ560" s="17">
        <f t="shared" si="319"/>
        <v>0</v>
      </c>
      <c r="CA560" s="17">
        <f t="shared" si="320"/>
        <v>0</v>
      </c>
      <c r="CB560" s="17">
        <f t="shared" si="321"/>
        <v>0</v>
      </c>
      <c r="CC560" s="17">
        <f t="shared" si="322"/>
        <v>0</v>
      </c>
      <c r="CD560" s="17">
        <f t="shared" si="323"/>
        <v>0</v>
      </c>
      <c r="CE560" s="17">
        <f t="shared" si="324"/>
        <v>0</v>
      </c>
      <c r="CF560" s="17">
        <f t="shared" si="326"/>
        <v>0</v>
      </c>
      <c r="CG560" s="17">
        <f t="shared" si="327"/>
        <v>0</v>
      </c>
      <c r="CH560" s="17">
        <f t="shared" si="328"/>
        <v>0</v>
      </c>
      <c r="CI560" s="17">
        <f t="shared" si="329"/>
        <v>0</v>
      </c>
      <c r="CJ560" s="17">
        <f t="shared" si="330"/>
        <v>0</v>
      </c>
      <c r="CK560" s="17">
        <f t="shared" si="331"/>
        <v>0</v>
      </c>
      <c r="CL560" s="17">
        <f t="shared" si="332"/>
        <v>0</v>
      </c>
      <c r="CM560" s="17">
        <f t="shared" si="333"/>
        <v>0</v>
      </c>
      <c r="CN560" s="17">
        <f t="shared" si="334"/>
        <v>0</v>
      </c>
      <c r="CO560" s="17">
        <f t="shared" si="335"/>
        <v>0</v>
      </c>
      <c r="CP560" s="17">
        <f t="shared" si="336"/>
        <v>0</v>
      </c>
      <c r="CQ560" s="17">
        <f t="shared" si="337"/>
        <v>0</v>
      </c>
      <c r="CR560" s="17">
        <f t="shared" si="338"/>
        <v>0</v>
      </c>
      <c r="CS560" s="17">
        <f t="shared" si="339"/>
        <v>0</v>
      </c>
      <c r="CT560" s="17">
        <f t="shared" si="340"/>
        <v>0</v>
      </c>
      <c r="CU560" s="17">
        <f t="shared" si="341"/>
        <v>0</v>
      </c>
      <c r="CV560" s="17">
        <f t="shared" si="342"/>
        <v>0</v>
      </c>
      <c r="CW560" s="17">
        <f t="shared" si="343"/>
        <v>0</v>
      </c>
      <c r="CX560" s="17">
        <f t="shared" si="344"/>
        <v>0</v>
      </c>
      <c r="CY560" s="17">
        <f t="shared" si="345"/>
        <v>0</v>
      </c>
      <c r="CZ560" s="17">
        <f t="shared" si="346"/>
        <v>0</v>
      </c>
      <c r="DA560" s="17">
        <f t="shared" si="347"/>
        <v>0</v>
      </c>
      <c r="DB560" s="17">
        <f t="shared" si="348"/>
        <v>0</v>
      </c>
      <c r="DC560" s="17">
        <f t="shared" si="349"/>
        <v>0</v>
      </c>
      <c r="DD560" s="17">
        <f t="shared" si="350"/>
        <v>0</v>
      </c>
      <c r="DE560" s="17">
        <f t="shared" si="351"/>
        <v>0</v>
      </c>
      <c r="DF560" s="17">
        <f t="shared" si="352"/>
        <v>0</v>
      </c>
      <c r="DG560" s="17">
        <f t="shared" si="353"/>
        <v>0</v>
      </c>
      <c r="DH560" s="17">
        <f t="shared" si="354"/>
        <v>0</v>
      </c>
      <c r="DI560" s="17">
        <f t="shared" si="355"/>
        <v>0</v>
      </c>
      <c r="DJ560" s="17">
        <f t="shared" si="356"/>
        <v>0</v>
      </c>
      <c r="DK560" s="17">
        <f t="shared" si="357"/>
        <v>0</v>
      </c>
    </row>
    <row r="561" spans="2:115" ht="15" customHeight="1" x14ac:dyDescent="0.2">
      <c r="B561" s="156">
        <v>553</v>
      </c>
      <c r="C561" s="157"/>
      <c r="D561" s="158"/>
      <c r="E561" s="159"/>
      <c r="F561" s="159"/>
      <c r="G561" s="91"/>
      <c r="H561" s="92"/>
      <c r="I561" s="160"/>
      <c r="J561" s="92"/>
      <c r="K561" s="92"/>
      <c r="L561" s="160"/>
      <c r="M561" s="160"/>
      <c r="N561" s="160"/>
      <c r="O561" s="160"/>
      <c r="P561" s="160"/>
      <c r="Q561" s="160"/>
      <c r="R561" s="160"/>
      <c r="S561" s="92"/>
      <c r="T561" s="160"/>
      <c r="U561" s="92"/>
      <c r="V561" s="92"/>
      <c r="W561" s="92"/>
      <c r="X561" s="92"/>
      <c r="Y561" s="92"/>
      <c r="Z561" s="161"/>
      <c r="AA561" s="161"/>
      <c r="AB561" s="161"/>
      <c r="AC561" s="161"/>
      <c r="AD561" s="161"/>
      <c r="AE561" s="162"/>
      <c r="AF561" s="162"/>
      <c r="AG561" s="162"/>
      <c r="AH561" s="162"/>
      <c r="AI561" s="162"/>
      <c r="AJ561" s="162"/>
      <c r="AK561" s="162"/>
      <c r="AL561" s="162"/>
      <c r="AM561" s="162"/>
      <c r="AN561" s="162"/>
      <c r="AO561" s="162"/>
      <c r="AP561" s="162"/>
      <c r="AQ561" s="162"/>
      <c r="AR561" s="162"/>
      <c r="AS561" s="162"/>
      <c r="AT561" s="162"/>
      <c r="AU561" s="162"/>
      <c r="AV561" s="162"/>
      <c r="AW561" s="162"/>
      <c r="AX561" s="162"/>
      <c r="AY561" s="162"/>
      <c r="AZ561" s="162"/>
      <c r="BA561" s="162"/>
      <c r="BB561" s="162"/>
      <c r="BC561" s="162"/>
      <c r="BD561" s="162"/>
      <c r="BE561" s="162"/>
      <c r="BF561" s="163"/>
      <c r="BG561" s="163"/>
      <c r="BH561" s="163"/>
      <c r="BI561" s="164"/>
      <c r="BJ561" s="165"/>
      <c r="BK561" s="162"/>
      <c r="BL561" s="162"/>
      <c r="BM561" s="164"/>
      <c r="BN561" s="38"/>
      <c r="BO561" s="38"/>
      <c r="BP561" s="38"/>
      <c r="BQ561" s="38"/>
      <c r="BR561" s="38"/>
      <c r="BS561" s="38"/>
      <c r="BT561" s="114" t="str">
        <f t="shared" si="325"/>
        <v/>
      </c>
      <c r="BU561" s="38"/>
      <c r="BV561" s="38"/>
      <c r="BW561" s="38"/>
      <c r="BX561" s="38"/>
      <c r="BZ561" s="17">
        <f t="shared" si="319"/>
        <v>0</v>
      </c>
      <c r="CA561" s="17">
        <f t="shared" si="320"/>
        <v>0</v>
      </c>
      <c r="CB561" s="17">
        <f t="shared" si="321"/>
        <v>0</v>
      </c>
      <c r="CC561" s="17">
        <f t="shared" si="322"/>
        <v>0</v>
      </c>
      <c r="CD561" s="17">
        <f t="shared" si="323"/>
        <v>0</v>
      </c>
      <c r="CE561" s="17">
        <f t="shared" si="324"/>
        <v>0</v>
      </c>
      <c r="CF561" s="17">
        <f t="shared" si="326"/>
        <v>0</v>
      </c>
      <c r="CG561" s="17">
        <f t="shared" si="327"/>
        <v>0</v>
      </c>
      <c r="CH561" s="17">
        <f t="shared" si="328"/>
        <v>0</v>
      </c>
      <c r="CI561" s="17">
        <f t="shared" si="329"/>
        <v>0</v>
      </c>
      <c r="CJ561" s="17">
        <f t="shared" si="330"/>
        <v>0</v>
      </c>
      <c r="CK561" s="17">
        <f t="shared" si="331"/>
        <v>0</v>
      </c>
      <c r="CL561" s="17">
        <f t="shared" si="332"/>
        <v>0</v>
      </c>
      <c r="CM561" s="17">
        <f t="shared" si="333"/>
        <v>0</v>
      </c>
      <c r="CN561" s="17">
        <f t="shared" si="334"/>
        <v>0</v>
      </c>
      <c r="CO561" s="17">
        <f t="shared" si="335"/>
        <v>0</v>
      </c>
      <c r="CP561" s="17">
        <f t="shared" si="336"/>
        <v>0</v>
      </c>
      <c r="CQ561" s="17">
        <f t="shared" si="337"/>
        <v>0</v>
      </c>
      <c r="CR561" s="17">
        <f t="shared" si="338"/>
        <v>0</v>
      </c>
      <c r="CS561" s="17">
        <f t="shared" si="339"/>
        <v>0</v>
      </c>
      <c r="CT561" s="17">
        <f t="shared" si="340"/>
        <v>0</v>
      </c>
      <c r="CU561" s="17">
        <f t="shared" si="341"/>
        <v>0</v>
      </c>
      <c r="CV561" s="17">
        <f t="shared" si="342"/>
        <v>0</v>
      </c>
      <c r="CW561" s="17">
        <f t="shared" si="343"/>
        <v>0</v>
      </c>
      <c r="CX561" s="17">
        <f t="shared" si="344"/>
        <v>0</v>
      </c>
      <c r="CY561" s="17">
        <f t="shared" si="345"/>
        <v>0</v>
      </c>
      <c r="CZ561" s="17">
        <f t="shared" si="346"/>
        <v>0</v>
      </c>
      <c r="DA561" s="17">
        <f t="shared" si="347"/>
        <v>0</v>
      </c>
      <c r="DB561" s="17">
        <f t="shared" si="348"/>
        <v>0</v>
      </c>
      <c r="DC561" s="17">
        <f t="shared" si="349"/>
        <v>0</v>
      </c>
      <c r="DD561" s="17">
        <f t="shared" si="350"/>
        <v>0</v>
      </c>
      <c r="DE561" s="17">
        <f t="shared" si="351"/>
        <v>0</v>
      </c>
      <c r="DF561" s="17">
        <f t="shared" si="352"/>
        <v>0</v>
      </c>
      <c r="DG561" s="17">
        <f t="shared" si="353"/>
        <v>0</v>
      </c>
      <c r="DH561" s="17">
        <f t="shared" si="354"/>
        <v>0</v>
      </c>
      <c r="DI561" s="17">
        <f t="shared" si="355"/>
        <v>0</v>
      </c>
      <c r="DJ561" s="17">
        <f t="shared" si="356"/>
        <v>0</v>
      </c>
      <c r="DK561" s="17">
        <f t="shared" si="357"/>
        <v>0</v>
      </c>
    </row>
    <row r="562" spans="2:115" ht="15" customHeight="1" x14ac:dyDescent="0.2">
      <c r="B562" s="156">
        <v>554</v>
      </c>
      <c r="C562" s="157"/>
      <c r="D562" s="158"/>
      <c r="E562" s="159"/>
      <c r="F562" s="159"/>
      <c r="G562" s="91"/>
      <c r="H562" s="92"/>
      <c r="I562" s="160"/>
      <c r="J562" s="92"/>
      <c r="K562" s="92"/>
      <c r="L562" s="160"/>
      <c r="M562" s="160"/>
      <c r="N562" s="160"/>
      <c r="O562" s="160"/>
      <c r="P562" s="160"/>
      <c r="Q562" s="160"/>
      <c r="R562" s="160"/>
      <c r="S562" s="92"/>
      <c r="T562" s="160"/>
      <c r="U562" s="92"/>
      <c r="V562" s="92"/>
      <c r="W562" s="92"/>
      <c r="X562" s="92"/>
      <c r="Y562" s="92"/>
      <c r="Z562" s="161"/>
      <c r="AA562" s="161"/>
      <c r="AB562" s="161"/>
      <c r="AC562" s="161"/>
      <c r="AD562" s="161"/>
      <c r="AE562" s="162"/>
      <c r="AF562" s="162"/>
      <c r="AG562" s="162"/>
      <c r="AH562" s="162"/>
      <c r="AI562" s="162"/>
      <c r="AJ562" s="162"/>
      <c r="AK562" s="162"/>
      <c r="AL562" s="162"/>
      <c r="AM562" s="162"/>
      <c r="AN562" s="162"/>
      <c r="AO562" s="162"/>
      <c r="AP562" s="162"/>
      <c r="AQ562" s="162"/>
      <c r="AR562" s="162"/>
      <c r="AS562" s="162"/>
      <c r="AT562" s="162"/>
      <c r="AU562" s="162"/>
      <c r="AV562" s="162"/>
      <c r="AW562" s="162"/>
      <c r="AX562" s="162"/>
      <c r="AY562" s="162"/>
      <c r="AZ562" s="162"/>
      <c r="BA562" s="162"/>
      <c r="BB562" s="162"/>
      <c r="BC562" s="162"/>
      <c r="BD562" s="162"/>
      <c r="BE562" s="162"/>
      <c r="BF562" s="163"/>
      <c r="BG562" s="163"/>
      <c r="BH562" s="163"/>
      <c r="BI562" s="164"/>
      <c r="BJ562" s="165"/>
      <c r="BK562" s="162"/>
      <c r="BL562" s="162"/>
      <c r="BM562" s="164"/>
      <c r="BN562" s="38"/>
      <c r="BO562" s="38"/>
      <c r="BP562" s="38"/>
      <c r="BQ562" s="38"/>
      <c r="BR562" s="38"/>
      <c r="BS562" s="38"/>
      <c r="BT562" s="114" t="str">
        <f t="shared" si="325"/>
        <v/>
      </c>
      <c r="BU562" s="38"/>
      <c r="BV562" s="38"/>
      <c r="BW562" s="38"/>
      <c r="BX562" s="38"/>
      <c r="BZ562" s="17">
        <f t="shared" si="319"/>
        <v>0</v>
      </c>
      <c r="CA562" s="17">
        <f t="shared" si="320"/>
        <v>0</v>
      </c>
      <c r="CB562" s="17">
        <f t="shared" si="321"/>
        <v>0</v>
      </c>
      <c r="CC562" s="17">
        <f t="shared" si="322"/>
        <v>0</v>
      </c>
      <c r="CD562" s="17">
        <f t="shared" si="323"/>
        <v>0</v>
      </c>
      <c r="CE562" s="17">
        <f t="shared" si="324"/>
        <v>0</v>
      </c>
      <c r="CF562" s="17">
        <f t="shared" si="326"/>
        <v>0</v>
      </c>
      <c r="CG562" s="17">
        <f t="shared" si="327"/>
        <v>0</v>
      </c>
      <c r="CH562" s="17">
        <f t="shared" si="328"/>
        <v>0</v>
      </c>
      <c r="CI562" s="17">
        <f t="shared" si="329"/>
        <v>0</v>
      </c>
      <c r="CJ562" s="17">
        <f t="shared" si="330"/>
        <v>0</v>
      </c>
      <c r="CK562" s="17">
        <f t="shared" si="331"/>
        <v>0</v>
      </c>
      <c r="CL562" s="17">
        <f t="shared" si="332"/>
        <v>0</v>
      </c>
      <c r="CM562" s="17">
        <f t="shared" si="333"/>
        <v>0</v>
      </c>
      <c r="CN562" s="17">
        <f t="shared" si="334"/>
        <v>0</v>
      </c>
      <c r="CO562" s="17">
        <f t="shared" si="335"/>
        <v>0</v>
      </c>
      <c r="CP562" s="17">
        <f t="shared" si="336"/>
        <v>0</v>
      </c>
      <c r="CQ562" s="17">
        <f t="shared" si="337"/>
        <v>0</v>
      </c>
      <c r="CR562" s="17">
        <f t="shared" si="338"/>
        <v>0</v>
      </c>
      <c r="CS562" s="17">
        <f t="shared" si="339"/>
        <v>0</v>
      </c>
      <c r="CT562" s="17">
        <f t="shared" si="340"/>
        <v>0</v>
      </c>
      <c r="CU562" s="17">
        <f t="shared" si="341"/>
        <v>0</v>
      </c>
      <c r="CV562" s="17">
        <f t="shared" si="342"/>
        <v>0</v>
      </c>
      <c r="CW562" s="17">
        <f t="shared" si="343"/>
        <v>0</v>
      </c>
      <c r="CX562" s="17">
        <f t="shared" si="344"/>
        <v>0</v>
      </c>
      <c r="CY562" s="17">
        <f t="shared" si="345"/>
        <v>0</v>
      </c>
      <c r="CZ562" s="17">
        <f t="shared" si="346"/>
        <v>0</v>
      </c>
      <c r="DA562" s="17">
        <f t="shared" si="347"/>
        <v>0</v>
      </c>
      <c r="DB562" s="17">
        <f t="shared" si="348"/>
        <v>0</v>
      </c>
      <c r="DC562" s="17">
        <f t="shared" si="349"/>
        <v>0</v>
      </c>
      <c r="DD562" s="17">
        <f t="shared" si="350"/>
        <v>0</v>
      </c>
      <c r="DE562" s="17">
        <f t="shared" si="351"/>
        <v>0</v>
      </c>
      <c r="DF562" s="17">
        <f t="shared" si="352"/>
        <v>0</v>
      </c>
      <c r="DG562" s="17">
        <f t="shared" si="353"/>
        <v>0</v>
      </c>
      <c r="DH562" s="17">
        <f t="shared" si="354"/>
        <v>0</v>
      </c>
      <c r="DI562" s="17">
        <f t="shared" si="355"/>
        <v>0</v>
      </c>
      <c r="DJ562" s="17">
        <f t="shared" si="356"/>
        <v>0</v>
      </c>
      <c r="DK562" s="17">
        <f t="shared" si="357"/>
        <v>0</v>
      </c>
    </row>
    <row r="563" spans="2:115" ht="15" customHeight="1" x14ac:dyDescent="0.2">
      <c r="B563" s="156">
        <v>555</v>
      </c>
      <c r="C563" s="157"/>
      <c r="D563" s="158"/>
      <c r="E563" s="159"/>
      <c r="F563" s="159"/>
      <c r="G563" s="91"/>
      <c r="H563" s="92"/>
      <c r="I563" s="160"/>
      <c r="J563" s="92"/>
      <c r="K563" s="92"/>
      <c r="L563" s="160"/>
      <c r="M563" s="160"/>
      <c r="N563" s="160"/>
      <c r="O563" s="160"/>
      <c r="P563" s="160"/>
      <c r="Q563" s="160"/>
      <c r="R563" s="160"/>
      <c r="S563" s="92"/>
      <c r="T563" s="160"/>
      <c r="U563" s="92"/>
      <c r="V563" s="92"/>
      <c r="W563" s="92"/>
      <c r="X563" s="92"/>
      <c r="Y563" s="92"/>
      <c r="Z563" s="161"/>
      <c r="AA563" s="161"/>
      <c r="AB563" s="161"/>
      <c r="AC563" s="161"/>
      <c r="AD563" s="161"/>
      <c r="AE563" s="162"/>
      <c r="AF563" s="162"/>
      <c r="AG563" s="162"/>
      <c r="AH563" s="162"/>
      <c r="AI563" s="162"/>
      <c r="AJ563" s="162"/>
      <c r="AK563" s="162"/>
      <c r="AL563" s="162"/>
      <c r="AM563" s="162"/>
      <c r="AN563" s="162"/>
      <c r="AO563" s="162"/>
      <c r="AP563" s="162"/>
      <c r="AQ563" s="162"/>
      <c r="AR563" s="162"/>
      <c r="AS563" s="162"/>
      <c r="AT563" s="162"/>
      <c r="AU563" s="162"/>
      <c r="AV563" s="162"/>
      <c r="AW563" s="162"/>
      <c r="AX563" s="162"/>
      <c r="AY563" s="162"/>
      <c r="AZ563" s="162"/>
      <c r="BA563" s="162"/>
      <c r="BB563" s="162"/>
      <c r="BC563" s="162"/>
      <c r="BD563" s="162"/>
      <c r="BE563" s="162"/>
      <c r="BF563" s="163"/>
      <c r="BG563" s="163"/>
      <c r="BH563" s="163"/>
      <c r="BI563" s="164"/>
      <c r="BJ563" s="165"/>
      <c r="BK563" s="162"/>
      <c r="BL563" s="162"/>
      <c r="BM563" s="164"/>
      <c r="BN563" s="38"/>
      <c r="BO563" s="38"/>
      <c r="BP563" s="38"/>
      <c r="BQ563" s="38"/>
      <c r="BR563" s="38"/>
      <c r="BS563" s="38"/>
      <c r="BT563" s="114" t="str">
        <f t="shared" si="325"/>
        <v/>
      </c>
      <c r="BU563" s="38"/>
      <c r="BV563" s="38"/>
      <c r="BW563" s="38"/>
      <c r="BX563" s="38"/>
      <c r="BZ563" s="17">
        <f t="shared" si="319"/>
        <v>0</v>
      </c>
      <c r="CA563" s="17">
        <f t="shared" si="320"/>
        <v>0</v>
      </c>
      <c r="CB563" s="17">
        <f t="shared" si="321"/>
        <v>0</v>
      </c>
      <c r="CC563" s="17">
        <f t="shared" si="322"/>
        <v>0</v>
      </c>
      <c r="CD563" s="17">
        <f t="shared" si="323"/>
        <v>0</v>
      </c>
      <c r="CE563" s="17">
        <f t="shared" si="324"/>
        <v>0</v>
      </c>
      <c r="CF563" s="17">
        <f t="shared" si="326"/>
        <v>0</v>
      </c>
      <c r="CG563" s="17">
        <f t="shared" si="327"/>
        <v>0</v>
      </c>
      <c r="CH563" s="17">
        <f t="shared" si="328"/>
        <v>0</v>
      </c>
      <c r="CI563" s="17">
        <f t="shared" si="329"/>
        <v>0</v>
      </c>
      <c r="CJ563" s="17">
        <f t="shared" si="330"/>
        <v>0</v>
      </c>
      <c r="CK563" s="17">
        <f t="shared" si="331"/>
        <v>0</v>
      </c>
      <c r="CL563" s="17">
        <f t="shared" si="332"/>
        <v>0</v>
      </c>
      <c r="CM563" s="17">
        <f t="shared" si="333"/>
        <v>0</v>
      </c>
      <c r="CN563" s="17">
        <f t="shared" si="334"/>
        <v>0</v>
      </c>
      <c r="CO563" s="17">
        <f t="shared" si="335"/>
        <v>0</v>
      </c>
      <c r="CP563" s="17">
        <f t="shared" si="336"/>
        <v>0</v>
      </c>
      <c r="CQ563" s="17">
        <f t="shared" si="337"/>
        <v>0</v>
      </c>
      <c r="CR563" s="17">
        <f t="shared" si="338"/>
        <v>0</v>
      </c>
      <c r="CS563" s="17">
        <f t="shared" si="339"/>
        <v>0</v>
      </c>
      <c r="CT563" s="17">
        <f t="shared" si="340"/>
        <v>0</v>
      </c>
      <c r="CU563" s="17">
        <f t="shared" si="341"/>
        <v>0</v>
      </c>
      <c r="CV563" s="17">
        <f t="shared" si="342"/>
        <v>0</v>
      </c>
      <c r="CW563" s="17">
        <f t="shared" si="343"/>
        <v>0</v>
      </c>
      <c r="CX563" s="17">
        <f t="shared" si="344"/>
        <v>0</v>
      </c>
      <c r="CY563" s="17">
        <f t="shared" si="345"/>
        <v>0</v>
      </c>
      <c r="CZ563" s="17">
        <f t="shared" si="346"/>
        <v>0</v>
      </c>
      <c r="DA563" s="17">
        <f t="shared" si="347"/>
        <v>0</v>
      </c>
      <c r="DB563" s="17">
        <f t="shared" si="348"/>
        <v>0</v>
      </c>
      <c r="DC563" s="17">
        <f t="shared" si="349"/>
        <v>0</v>
      </c>
      <c r="DD563" s="17">
        <f t="shared" si="350"/>
        <v>0</v>
      </c>
      <c r="DE563" s="17">
        <f t="shared" si="351"/>
        <v>0</v>
      </c>
      <c r="DF563" s="17">
        <f t="shared" si="352"/>
        <v>0</v>
      </c>
      <c r="DG563" s="17">
        <f t="shared" si="353"/>
        <v>0</v>
      </c>
      <c r="DH563" s="17">
        <f t="shared" si="354"/>
        <v>0</v>
      </c>
      <c r="DI563" s="17">
        <f t="shared" si="355"/>
        <v>0</v>
      </c>
      <c r="DJ563" s="17">
        <f t="shared" si="356"/>
        <v>0</v>
      </c>
      <c r="DK563" s="17">
        <f t="shared" si="357"/>
        <v>0</v>
      </c>
    </row>
    <row r="564" spans="2:115" ht="15" customHeight="1" x14ac:dyDescent="0.2">
      <c r="B564" s="156">
        <v>556</v>
      </c>
      <c r="C564" s="157"/>
      <c r="D564" s="158"/>
      <c r="E564" s="159"/>
      <c r="F564" s="159"/>
      <c r="G564" s="91"/>
      <c r="H564" s="92"/>
      <c r="I564" s="160"/>
      <c r="J564" s="92"/>
      <c r="K564" s="92"/>
      <c r="L564" s="160"/>
      <c r="M564" s="160"/>
      <c r="N564" s="160"/>
      <c r="O564" s="160"/>
      <c r="P564" s="160"/>
      <c r="Q564" s="160"/>
      <c r="R564" s="160"/>
      <c r="S564" s="92"/>
      <c r="T564" s="160"/>
      <c r="U564" s="92"/>
      <c r="V564" s="92"/>
      <c r="W564" s="92"/>
      <c r="X564" s="92"/>
      <c r="Y564" s="92"/>
      <c r="Z564" s="161"/>
      <c r="AA564" s="161"/>
      <c r="AB564" s="161"/>
      <c r="AC564" s="161"/>
      <c r="AD564" s="161"/>
      <c r="AE564" s="162"/>
      <c r="AF564" s="162"/>
      <c r="AG564" s="162"/>
      <c r="AH564" s="162"/>
      <c r="AI564" s="162"/>
      <c r="AJ564" s="162"/>
      <c r="AK564" s="162"/>
      <c r="AL564" s="162"/>
      <c r="AM564" s="162"/>
      <c r="AN564" s="162"/>
      <c r="AO564" s="162"/>
      <c r="AP564" s="162"/>
      <c r="AQ564" s="162"/>
      <c r="AR564" s="162"/>
      <c r="AS564" s="162"/>
      <c r="AT564" s="162"/>
      <c r="AU564" s="162"/>
      <c r="AV564" s="162"/>
      <c r="AW564" s="162"/>
      <c r="AX564" s="162"/>
      <c r="AY564" s="162"/>
      <c r="AZ564" s="162"/>
      <c r="BA564" s="162"/>
      <c r="BB564" s="162"/>
      <c r="BC564" s="162"/>
      <c r="BD564" s="162"/>
      <c r="BE564" s="162"/>
      <c r="BF564" s="163"/>
      <c r="BG564" s="163"/>
      <c r="BH564" s="163"/>
      <c r="BI564" s="164"/>
      <c r="BJ564" s="165"/>
      <c r="BK564" s="162"/>
      <c r="BL564" s="162"/>
      <c r="BM564" s="164"/>
      <c r="BN564" s="38"/>
      <c r="BO564" s="38"/>
      <c r="BP564" s="38"/>
      <c r="BQ564" s="38"/>
      <c r="BR564" s="38"/>
      <c r="BS564" s="38"/>
      <c r="BT564" s="114" t="str">
        <f t="shared" si="325"/>
        <v/>
      </c>
      <c r="BU564" s="38"/>
      <c r="BV564" s="38"/>
      <c r="BW564" s="38"/>
      <c r="BX564" s="38"/>
      <c r="BZ564" s="17">
        <f t="shared" si="319"/>
        <v>0</v>
      </c>
      <c r="CA564" s="17">
        <f t="shared" si="320"/>
        <v>0</v>
      </c>
      <c r="CB564" s="17">
        <f t="shared" si="321"/>
        <v>0</v>
      </c>
      <c r="CC564" s="17">
        <f t="shared" si="322"/>
        <v>0</v>
      </c>
      <c r="CD564" s="17">
        <f t="shared" si="323"/>
        <v>0</v>
      </c>
      <c r="CE564" s="17">
        <f t="shared" si="324"/>
        <v>0</v>
      </c>
      <c r="CF564" s="17">
        <f t="shared" si="326"/>
        <v>0</v>
      </c>
      <c r="CG564" s="17">
        <f t="shared" si="327"/>
        <v>0</v>
      </c>
      <c r="CH564" s="17">
        <f t="shared" si="328"/>
        <v>0</v>
      </c>
      <c r="CI564" s="17">
        <f t="shared" si="329"/>
        <v>0</v>
      </c>
      <c r="CJ564" s="17">
        <f t="shared" si="330"/>
        <v>0</v>
      </c>
      <c r="CK564" s="17">
        <f t="shared" si="331"/>
        <v>0</v>
      </c>
      <c r="CL564" s="17">
        <f t="shared" si="332"/>
        <v>0</v>
      </c>
      <c r="CM564" s="17">
        <f t="shared" si="333"/>
        <v>0</v>
      </c>
      <c r="CN564" s="17">
        <f t="shared" si="334"/>
        <v>0</v>
      </c>
      <c r="CO564" s="17">
        <f t="shared" si="335"/>
        <v>0</v>
      </c>
      <c r="CP564" s="17">
        <f t="shared" si="336"/>
        <v>0</v>
      </c>
      <c r="CQ564" s="17">
        <f t="shared" si="337"/>
        <v>0</v>
      </c>
      <c r="CR564" s="17">
        <f t="shared" si="338"/>
        <v>0</v>
      </c>
      <c r="CS564" s="17">
        <f t="shared" si="339"/>
        <v>0</v>
      </c>
      <c r="CT564" s="17">
        <f t="shared" si="340"/>
        <v>0</v>
      </c>
      <c r="CU564" s="17">
        <f t="shared" si="341"/>
        <v>0</v>
      </c>
      <c r="CV564" s="17">
        <f t="shared" si="342"/>
        <v>0</v>
      </c>
      <c r="CW564" s="17">
        <f t="shared" si="343"/>
        <v>0</v>
      </c>
      <c r="CX564" s="17">
        <f t="shared" si="344"/>
        <v>0</v>
      </c>
      <c r="CY564" s="17">
        <f t="shared" si="345"/>
        <v>0</v>
      </c>
      <c r="CZ564" s="17">
        <f t="shared" si="346"/>
        <v>0</v>
      </c>
      <c r="DA564" s="17">
        <f t="shared" si="347"/>
        <v>0</v>
      </c>
      <c r="DB564" s="17">
        <f t="shared" si="348"/>
        <v>0</v>
      </c>
      <c r="DC564" s="17">
        <f t="shared" si="349"/>
        <v>0</v>
      </c>
      <c r="DD564" s="17">
        <f t="shared" si="350"/>
        <v>0</v>
      </c>
      <c r="DE564" s="17">
        <f t="shared" si="351"/>
        <v>0</v>
      </c>
      <c r="DF564" s="17">
        <f t="shared" si="352"/>
        <v>0</v>
      </c>
      <c r="DG564" s="17">
        <f t="shared" si="353"/>
        <v>0</v>
      </c>
      <c r="DH564" s="17">
        <f t="shared" si="354"/>
        <v>0</v>
      </c>
      <c r="DI564" s="17">
        <f t="shared" si="355"/>
        <v>0</v>
      </c>
      <c r="DJ564" s="17">
        <f t="shared" si="356"/>
        <v>0</v>
      </c>
      <c r="DK564" s="17">
        <f t="shared" si="357"/>
        <v>0</v>
      </c>
    </row>
    <row r="565" spans="2:115" ht="15" customHeight="1" x14ac:dyDescent="0.2">
      <c r="B565" s="156">
        <v>557</v>
      </c>
      <c r="C565" s="157"/>
      <c r="D565" s="158"/>
      <c r="E565" s="159"/>
      <c r="F565" s="159"/>
      <c r="G565" s="91"/>
      <c r="H565" s="92"/>
      <c r="I565" s="160"/>
      <c r="J565" s="92"/>
      <c r="K565" s="92"/>
      <c r="L565" s="160"/>
      <c r="M565" s="160"/>
      <c r="N565" s="160"/>
      <c r="O565" s="160"/>
      <c r="P565" s="160"/>
      <c r="Q565" s="160"/>
      <c r="R565" s="160"/>
      <c r="S565" s="92"/>
      <c r="T565" s="160"/>
      <c r="U565" s="92"/>
      <c r="V565" s="92"/>
      <c r="W565" s="92"/>
      <c r="X565" s="92"/>
      <c r="Y565" s="92"/>
      <c r="Z565" s="161"/>
      <c r="AA565" s="161"/>
      <c r="AB565" s="161"/>
      <c r="AC565" s="161"/>
      <c r="AD565" s="161"/>
      <c r="AE565" s="162"/>
      <c r="AF565" s="162"/>
      <c r="AG565" s="162"/>
      <c r="AH565" s="162"/>
      <c r="AI565" s="162"/>
      <c r="AJ565" s="162"/>
      <c r="AK565" s="162"/>
      <c r="AL565" s="162"/>
      <c r="AM565" s="162"/>
      <c r="AN565" s="162"/>
      <c r="AO565" s="162"/>
      <c r="AP565" s="162"/>
      <c r="AQ565" s="162"/>
      <c r="AR565" s="162"/>
      <c r="AS565" s="162"/>
      <c r="AT565" s="162"/>
      <c r="AU565" s="162"/>
      <c r="AV565" s="162"/>
      <c r="AW565" s="162"/>
      <c r="AX565" s="162"/>
      <c r="AY565" s="162"/>
      <c r="AZ565" s="162"/>
      <c r="BA565" s="162"/>
      <c r="BB565" s="162"/>
      <c r="BC565" s="162"/>
      <c r="BD565" s="162"/>
      <c r="BE565" s="162"/>
      <c r="BF565" s="163"/>
      <c r="BG565" s="163"/>
      <c r="BH565" s="163"/>
      <c r="BI565" s="164"/>
      <c r="BJ565" s="165"/>
      <c r="BK565" s="162"/>
      <c r="BL565" s="162"/>
      <c r="BM565" s="164"/>
      <c r="BN565" s="38"/>
      <c r="BO565" s="38"/>
      <c r="BP565" s="38"/>
      <c r="BQ565" s="38"/>
      <c r="BR565" s="38"/>
      <c r="BS565" s="38"/>
      <c r="BT565" s="114" t="str">
        <f t="shared" si="325"/>
        <v/>
      </c>
      <c r="BU565" s="38"/>
      <c r="BV565" s="38"/>
      <c r="BW565" s="38"/>
      <c r="BX565" s="38"/>
      <c r="BZ565" s="17">
        <f t="shared" si="319"/>
        <v>0</v>
      </c>
      <c r="CA565" s="17">
        <f t="shared" si="320"/>
        <v>0</v>
      </c>
      <c r="CB565" s="17">
        <f t="shared" si="321"/>
        <v>0</v>
      </c>
      <c r="CC565" s="17">
        <f t="shared" si="322"/>
        <v>0</v>
      </c>
      <c r="CD565" s="17">
        <f t="shared" si="323"/>
        <v>0</v>
      </c>
      <c r="CE565" s="17">
        <f t="shared" si="324"/>
        <v>0</v>
      </c>
      <c r="CF565" s="17">
        <f t="shared" si="326"/>
        <v>0</v>
      </c>
      <c r="CG565" s="17">
        <f t="shared" si="327"/>
        <v>0</v>
      </c>
      <c r="CH565" s="17">
        <f t="shared" si="328"/>
        <v>0</v>
      </c>
      <c r="CI565" s="17">
        <f t="shared" si="329"/>
        <v>0</v>
      </c>
      <c r="CJ565" s="17">
        <f t="shared" si="330"/>
        <v>0</v>
      </c>
      <c r="CK565" s="17">
        <f t="shared" si="331"/>
        <v>0</v>
      </c>
      <c r="CL565" s="17">
        <f t="shared" si="332"/>
        <v>0</v>
      </c>
      <c r="CM565" s="17">
        <f t="shared" si="333"/>
        <v>0</v>
      </c>
      <c r="CN565" s="17">
        <f t="shared" si="334"/>
        <v>0</v>
      </c>
      <c r="CO565" s="17">
        <f t="shared" si="335"/>
        <v>0</v>
      </c>
      <c r="CP565" s="17">
        <f t="shared" si="336"/>
        <v>0</v>
      </c>
      <c r="CQ565" s="17">
        <f t="shared" si="337"/>
        <v>0</v>
      </c>
      <c r="CR565" s="17">
        <f t="shared" si="338"/>
        <v>0</v>
      </c>
      <c r="CS565" s="17">
        <f t="shared" si="339"/>
        <v>0</v>
      </c>
      <c r="CT565" s="17">
        <f t="shared" si="340"/>
        <v>0</v>
      </c>
      <c r="CU565" s="17">
        <f t="shared" si="341"/>
        <v>0</v>
      </c>
      <c r="CV565" s="17">
        <f t="shared" si="342"/>
        <v>0</v>
      </c>
      <c r="CW565" s="17">
        <f t="shared" si="343"/>
        <v>0</v>
      </c>
      <c r="CX565" s="17">
        <f t="shared" si="344"/>
        <v>0</v>
      </c>
      <c r="CY565" s="17">
        <f t="shared" si="345"/>
        <v>0</v>
      </c>
      <c r="CZ565" s="17">
        <f t="shared" si="346"/>
        <v>0</v>
      </c>
      <c r="DA565" s="17">
        <f t="shared" si="347"/>
        <v>0</v>
      </c>
      <c r="DB565" s="17">
        <f t="shared" si="348"/>
        <v>0</v>
      </c>
      <c r="DC565" s="17">
        <f t="shared" si="349"/>
        <v>0</v>
      </c>
      <c r="DD565" s="17">
        <f t="shared" si="350"/>
        <v>0</v>
      </c>
      <c r="DE565" s="17">
        <f t="shared" si="351"/>
        <v>0</v>
      </c>
      <c r="DF565" s="17">
        <f t="shared" si="352"/>
        <v>0</v>
      </c>
      <c r="DG565" s="17">
        <f t="shared" si="353"/>
        <v>0</v>
      </c>
      <c r="DH565" s="17">
        <f t="shared" si="354"/>
        <v>0</v>
      </c>
      <c r="DI565" s="17">
        <f t="shared" si="355"/>
        <v>0</v>
      </c>
      <c r="DJ565" s="17">
        <f t="shared" si="356"/>
        <v>0</v>
      </c>
      <c r="DK565" s="17">
        <f t="shared" si="357"/>
        <v>0</v>
      </c>
    </row>
    <row r="566" spans="2:115" ht="15" customHeight="1" x14ac:dyDescent="0.2">
      <c r="B566" s="156">
        <v>558</v>
      </c>
      <c r="C566" s="157"/>
      <c r="D566" s="158"/>
      <c r="E566" s="159"/>
      <c r="F566" s="159"/>
      <c r="G566" s="91"/>
      <c r="H566" s="92"/>
      <c r="I566" s="160"/>
      <c r="J566" s="92"/>
      <c r="K566" s="92"/>
      <c r="L566" s="160"/>
      <c r="M566" s="160"/>
      <c r="N566" s="160"/>
      <c r="O566" s="160"/>
      <c r="P566" s="160"/>
      <c r="Q566" s="160"/>
      <c r="R566" s="160"/>
      <c r="S566" s="92"/>
      <c r="T566" s="160"/>
      <c r="U566" s="92"/>
      <c r="V566" s="92"/>
      <c r="W566" s="92"/>
      <c r="X566" s="92"/>
      <c r="Y566" s="92"/>
      <c r="Z566" s="161"/>
      <c r="AA566" s="161"/>
      <c r="AB566" s="161"/>
      <c r="AC566" s="161"/>
      <c r="AD566" s="161"/>
      <c r="AE566" s="162"/>
      <c r="AF566" s="162"/>
      <c r="AG566" s="162"/>
      <c r="AH566" s="162"/>
      <c r="AI566" s="162"/>
      <c r="AJ566" s="162"/>
      <c r="AK566" s="162"/>
      <c r="AL566" s="162"/>
      <c r="AM566" s="162"/>
      <c r="AN566" s="162"/>
      <c r="AO566" s="162"/>
      <c r="AP566" s="162"/>
      <c r="AQ566" s="162"/>
      <c r="AR566" s="162"/>
      <c r="AS566" s="162"/>
      <c r="AT566" s="162"/>
      <c r="AU566" s="162"/>
      <c r="AV566" s="162"/>
      <c r="AW566" s="162"/>
      <c r="AX566" s="162"/>
      <c r="AY566" s="162"/>
      <c r="AZ566" s="162"/>
      <c r="BA566" s="162"/>
      <c r="BB566" s="162"/>
      <c r="BC566" s="162"/>
      <c r="BD566" s="162"/>
      <c r="BE566" s="162"/>
      <c r="BF566" s="163"/>
      <c r="BG566" s="163"/>
      <c r="BH566" s="163"/>
      <c r="BI566" s="164"/>
      <c r="BJ566" s="165"/>
      <c r="BK566" s="162"/>
      <c r="BL566" s="162"/>
      <c r="BM566" s="164"/>
      <c r="BN566" s="38"/>
      <c r="BO566" s="38"/>
      <c r="BP566" s="38"/>
      <c r="BQ566" s="38"/>
      <c r="BR566" s="38"/>
      <c r="BS566" s="38"/>
      <c r="BT566" s="114" t="str">
        <f t="shared" si="325"/>
        <v/>
      </c>
      <c r="BU566" s="38"/>
      <c r="BV566" s="38"/>
      <c r="BW566" s="38"/>
      <c r="BX566" s="38"/>
      <c r="BZ566" s="17">
        <f t="shared" si="319"/>
        <v>0</v>
      </c>
      <c r="CA566" s="17">
        <f t="shared" si="320"/>
        <v>0</v>
      </c>
      <c r="CB566" s="17">
        <f t="shared" si="321"/>
        <v>0</v>
      </c>
      <c r="CC566" s="17">
        <f t="shared" si="322"/>
        <v>0</v>
      </c>
      <c r="CD566" s="17">
        <f t="shared" si="323"/>
        <v>0</v>
      </c>
      <c r="CE566" s="17">
        <f t="shared" si="324"/>
        <v>0</v>
      </c>
      <c r="CF566" s="17">
        <f t="shared" si="326"/>
        <v>0</v>
      </c>
      <c r="CG566" s="17">
        <f t="shared" si="327"/>
        <v>0</v>
      </c>
      <c r="CH566" s="17">
        <f t="shared" si="328"/>
        <v>0</v>
      </c>
      <c r="CI566" s="17">
        <f t="shared" si="329"/>
        <v>0</v>
      </c>
      <c r="CJ566" s="17">
        <f t="shared" si="330"/>
        <v>0</v>
      </c>
      <c r="CK566" s="17">
        <f t="shared" si="331"/>
        <v>0</v>
      </c>
      <c r="CL566" s="17">
        <f t="shared" si="332"/>
        <v>0</v>
      </c>
      <c r="CM566" s="17">
        <f t="shared" si="333"/>
        <v>0</v>
      </c>
      <c r="CN566" s="17">
        <f t="shared" si="334"/>
        <v>0</v>
      </c>
      <c r="CO566" s="17">
        <f t="shared" si="335"/>
        <v>0</v>
      </c>
      <c r="CP566" s="17">
        <f t="shared" si="336"/>
        <v>0</v>
      </c>
      <c r="CQ566" s="17">
        <f t="shared" si="337"/>
        <v>0</v>
      </c>
      <c r="CR566" s="17">
        <f t="shared" si="338"/>
        <v>0</v>
      </c>
      <c r="CS566" s="17">
        <f t="shared" si="339"/>
        <v>0</v>
      </c>
      <c r="CT566" s="17">
        <f t="shared" si="340"/>
        <v>0</v>
      </c>
      <c r="CU566" s="17">
        <f t="shared" si="341"/>
        <v>0</v>
      </c>
      <c r="CV566" s="17">
        <f t="shared" si="342"/>
        <v>0</v>
      </c>
      <c r="CW566" s="17">
        <f t="shared" si="343"/>
        <v>0</v>
      </c>
      <c r="CX566" s="17">
        <f t="shared" si="344"/>
        <v>0</v>
      </c>
      <c r="CY566" s="17">
        <f t="shared" si="345"/>
        <v>0</v>
      </c>
      <c r="CZ566" s="17">
        <f t="shared" si="346"/>
        <v>0</v>
      </c>
      <c r="DA566" s="17">
        <f t="shared" si="347"/>
        <v>0</v>
      </c>
      <c r="DB566" s="17">
        <f t="shared" si="348"/>
        <v>0</v>
      </c>
      <c r="DC566" s="17">
        <f t="shared" si="349"/>
        <v>0</v>
      </c>
      <c r="DD566" s="17">
        <f t="shared" si="350"/>
        <v>0</v>
      </c>
      <c r="DE566" s="17">
        <f t="shared" si="351"/>
        <v>0</v>
      </c>
      <c r="DF566" s="17">
        <f t="shared" si="352"/>
        <v>0</v>
      </c>
      <c r="DG566" s="17">
        <f t="shared" si="353"/>
        <v>0</v>
      </c>
      <c r="DH566" s="17">
        <f t="shared" si="354"/>
        <v>0</v>
      </c>
      <c r="DI566" s="17">
        <f t="shared" si="355"/>
        <v>0</v>
      </c>
      <c r="DJ566" s="17">
        <f t="shared" si="356"/>
        <v>0</v>
      </c>
      <c r="DK566" s="17">
        <f t="shared" si="357"/>
        <v>0</v>
      </c>
    </row>
    <row r="567" spans="2:115" ht="15" customHeight="1" x14ac:dyDescent="0.2">
      <c r="B567" s="156">
        <v>559</v>
      </c>
      <c r="C567" s="157"/>
      <c r="D567" s="158"/>
      <c r="E567" s="159"/>
      <c r="F567" s="159"/>
      <c r="G567" s="91"/>
      <c r="H567" s="92"/>
      <c r="I567" s="160"/>
      <c r="J567" s="92"/>
      <c r="K567" s="92"/>
      <c r="L567" s="160"/>
      <c r="M567" s="160"/>
      <c r="N567" s="160"/>
      <c r="O567" s="160"/>
      <c r="P567" s="160"/>
      <c r="Q567" s="160"/>
      <c r="R567" s="160"/>
      <c r="S567" s="92"/>
      <c r="T567" s="160"/>
      <c r="U567" s="92"/>
      <c r="V567" s="92"/>
      <c r="W567" s="92"/>
      <c r="X567" s="92"/>
      <c r="Y567" s="92"/>
      <c r="Z567" s="161"/>
      <c r="AA567" s="161"/>
      <c r="AB567" s="161"/>
      <c r="AC567" s="161"/>
      <c r="AD567" s="161"/>
      <c r="AE567" s="162"/>
      <c r="AF567" s="162"/>
      <c r="AG567" s="162"/>
      <c r="AH567" s="162"/>
      <c r="AI567" s="162"/>
      <c r="AJ567" s="162"/>
      <c r="AK567" s="162"/>
      <c r="AL567" s="162"/>
      <c r="AM567" s="162"/>
      <c r="AN567" s="162"/>
      <c r="AO567" s="162"/>
      <c r="AP567" s="162"/>
      <c r="AQ567" s="162"/>
      <c r="AR567" s="162"/>
      <c r="AS567" s="162"/>
      <c r="AT567" s="162"/>
      <c r="AU567" s="162"/>
      <c r="AV567" s="162"/>
      <c r="AW567" s="162"/>
      <c r="AX567" s="162"/>
      <c r="AY567" s="162"/>
      <c r="AZ567" s="162"/>
      <c r="BA567" s="162"/>
      <c r="BB567" s="162"/>
      <c r="BC567" s="162"/>
      <c r="BD567" s="162"/>
      <c r="BE567" s="162"/>
      <c r="BF567" s="163"/>
      <c r="BG567" s="163"/>
      <c r="BH567" s="163"/>
      <c r="BI567" s="164"/>
      <c r="BJ567" s="165"/>
      <c r="BK567" s="162"/>
      <c r="BL567" s="162"/>
      <c r="BM567" s="164"/>
      <c r="BN567" s="38"/>
      <c r="BO567" s="38"/>
      <c r="BP567" s="38"/>
      <c r="BQ567" s="38"/>
      <c r="BR567" s="38"/>
      <c r="BS567" s="38"/>
      <c r="BT567" s="114" t="str">
        <f t="shared" si="325"/>
        <v/>
      </c>
      <c r="BU567" s="38"/>
      <c r="BV567" s="38"/>
      <c r="BW567" s="38"/>
      <c r="BX567" s="38"/>
      <c r="BZ567" s="17">
        <f t="shared" si="319"/>
        <v>0</v>
      </c>
      <c r="CA567" s="17">
        <f t="shared" si="320"/>
        <v>0</v>
      </c>
      <c r="CB567" s="17">
        <f t="shared" si="321"/>
        <v>0</v>
      </c>
      <c r="CC567" s="17">
        <f t="shared" si="322"/>
        <v>0</v>
      </c>
      <c r="CD567" s="17">
        <f t="shared" si="323"/>
        <v>0</v>
      </c>
      <c r="CE567" s="17">
        <f t="shared" si="324"/>
        <v>0</v>
      </c>
      <c r="CF567" s="17">
        <f t="shared" si="326"/>
        <v>0</v>
      </c>
      <c r="CG567" s="17">
        <f t="shared" si="327"/>
        <v>0</v>
      </c>
      <c r="CH567" s="17">
        <f t="shared" si="328"/>
        <v>0</v>
      </c>
      <c r="CI567" s="17">
        <f t="shared" si="329"/>
        <v>0</v>
      </c>
      <c r="CJ567" s="17">
        <f t="shared" si="330"/>
        <v>0</v>
      </c>
      <c r="CK567" s="17">
        <f t="shared" si="331"/>
        <v>0</v>
      </c>
      <c r="CL567" s="17">
        <f t="shared" si="332"/>
        <v>0</v>
      </c>
      <c r="CM567" s="17">
        <f t="shared" si="333"/>
        <v>0</v>
      </c>
      <c r="CN567" s="17">
        <f t="shared" si="334"/>
        <v>0</v>
      </c>
      <c r="CO567" s="17">
        <f t="shared" si="335"/>
        <v>0</v>
      </c>
      <c r="CP567" s="17">
        <f t="shared" si="336"/>
        <v>0</v>
      </c>
      <c r="CQ567" s="17">
        <f t="shared" si="337"/>
        <v>0</v>
      </c>
      <c r="CR567" s="17">
        <f t="shared" si="338"/>
        <v>0</v>
      </c>
      <c r="CS567" s="17">
        <f t="shared" si="339"/>
        <v>0</v>
      </c>
      <c r="CT567" s="17">
        <f t="shared" si="340"/>
        <v>0</v>
      </c>
      <c r="CU567" s="17">
        <f t="shared" si="341"/>
        <v>0</v>
      </c>
      <c r="CV567" s="17">
        <f t="shared" si="342"/>
        <v>0</v>
      </c>
      <c r="CW567" s="17">
        <f t="shared" si="343"/>
        <v>0</v>
      </c>
      <c r="CX567" s="17">
        <f t="shared" si="344"/>
        <v>0</v>
      </c>
      <c r="CY567" s="17">
        <f t="shared" si="345"/>
        <v>0</v>
      </c>
      <c r="CZ567" s="17">
        <f t="shared" si="346"/>
        <v>0</v>
      </c>
      <c r="DA567" s="17">
        <f t="shared" si="347"/>
        <v>0</v>
      </c>
      <c r="DB567" s="17">
        <f t="shared" si="348"/>
        <v>0</v>
      </c>
      <c r="DC567" s="17">
        <f t="shared" si="349"/>
        <v>0</v>
      </c>
      <c r="DD567" s="17">
        <f t="shared" si="350"/>
        <v>0</v>
      </c>
      <c r="DE567" s="17">
        <f t="shared" si="351"/>
        <v>0</v>
      </c>
      <c r="DF567" s="17">
        <f t="shared" si="352"/>
        <v>0</v>
      </c>
      <c r="DG567" s="17">
        <f t="shared" si="353"/>
        <v>0</v>
      </c>
      <c r="DH567" s="17">
        <f t="shared" si="354"/>
        <v>0</v>
      </c>
      <c r="DI567" s="17">
        <f t="shared" si="355"/>
        <v>0</v>
      </c>
      <c r="DJ567" s="17">
        <f t="shared" si="356"/>
        <v>0</v>
      </c>
      <c r="DK567" s="17">
        <f t="shared" si="357"/>
        <v>0</v>
      </c>
    </row>
    <row r="568" spans="2:115" ht="15" customHeight="1" x14ac:dyDescent="0.2">
      <c r="B568" s="156">
        <v>560</v>
      </c>
      <c r="C568" s="157"/>
      <c r="D568" s="158"/>
      <c r="E568" s="159"/>
      <c r="F568" s="159"/>
      <c r="G568" s="91"/>
      <c r="H568" s="92"/>
      <c r="I568" s="160"/>
      <c r="J568" s="92"/>
      <c r="K568" s="92"/>
      <c r="L568" s="160"/>
      <c r="M568" s="160"/>
      <c r="N568" s="160"/>
      <c r="O568" s="160"/>
      <c r="P568" s="160"/>
      <c r="Q568" s="160"/>
      <c r="R568" s="160"/>
      <c r="S568" s="92"/>
      <c r="T568" s="160"/>
      <c r="U568" s="92"/>
      <c r="V568" s="92"/>
      <c r="W568" s="92"/>
      <c r="X568" s="92"/>
      <c r="Y568" s="92"/>
      <c r="Z568" s="161"/>
      <c r="AA568" s="161"/>
      <c r="AB568" s="161"/>
      <c r="AC568" s="161"/>
      <c r="AD568" s="161"/>
      <c r="AE568" s="162"/>
      <c r="AF568" s="162"/>
      <c r="AG568" s="162"/>
      <c r="AH568" s="162"/>
      <c r="AI568" s="162"/>
      <c r="AJ568" s="162"/>
      <c r="AK568" s="162"/>
      <c r="AL568" s="162"/>
      <c r="AM568" s="162"/>
      <c r="AN568" s="162"/>
      <c r="AO568" s="162"/>
      <c r="AP568" s="162"/>
      <c r="AQ568" s="162"/>
      <c r="AR568" s="162"/>
      <c r="AS568" s="162"/>
      <c r="AT568" s="162"/>
      <c r="AU568" s="162"/>
      <c r="AV568" s="162"/>
      <c r="AW568" s="162"/>
      <c r="AX568" s="162"/>
      <c r="AY568" s="162"/>
      <c r="AZ568" s="162"/>
      <c r="BA568" s="162"/>
      <c r="BB568" s="162"/>
      <c r="BC568" s="162"/>
      <c r="BD568" s="162"/>
      <c r="BE568" s="162"/>
      <c r="BF568" s="163"/>
      <c r="BG568" s="163"/>
      <c r="BH568" s="163"/>
      <c r="BI568" s="164"/>
      <c r="BJ568" s="165"/>
      <c r="BK568" s="162"/>
      <c r="BL568" s="162"/>
      <c r="BM568" s="164"/>
      <c r="BN568" s="38"/>
      <c r="BO568" s="38"/>
      <c r="BP568" s="38"/>
      <c r="BQ568" s="38"/>
      <c r="BR568" s="38"/>
      <c r="BS568" s="38"/>
      <c r="BT568" s="114" t="str">
        <f t="shared" si="325"/>
        <v/>
      </c>
      <c r="BU568" s="38"/>
      <c r="BV568" s="38"/>
      <c r="BW568" s="38"/>
      <c r="BX568" s="38"/>
      <c r="BZ568" s="17">
        <f t="shared" si="319"/>
        <v>0</v>
      </c>
      <c r="CA568" s="17">
        <f t="shared" si="320"/>
        <v>0</v>
      </c>
      <c r="CB568" s="17">
        <f t="shared" si="321"/>
        <v>0</v>
      </c>
      <c r="CC568" s="17">
        <f t="shared" si="322"/>
        <v>0</v>
      </c>
      <c r="CD568" s="17">
        <f t="shared" si="323"/>
        <v>0</v>
      </c>
      <c r="CE568" s="17">
        <f t="shared" si="324"/>
        <v>0</v>
      </c>
      <c r="CF568" s="17">
        <f t="shared" si="326"/>
        <v>0</v>
      </c>
      <c r="CG568" s="17">
        <f t="shared" si="327"/>
        <v>0</v>
      </c>
      <c r="CH568" s="17">
        <f t="shared" si="328"/>
        <v>0</v>
      </c>
      <c r="CI568" s="17">
        <f t="shared" si="329"/>
        <v>0</v>
      </c>
      <c r="CJ568" s="17">
        <f t="shared" si="330"/>
        <v>0</v>
      </c>
      <c r="CK568" s="17">
        <f t="shared" si="331"/>
        <v>0</v>
      </c>
      <c r="CL568" s="17">
        <f t="shared" si="332"/>
        <v>0</v>
      </c>
      <c r="CM568" s="17">
        <f t="shared" si="333"/>
        <v>0</v>
      </c>
      <c r="CN568" s="17">
        <f t="shared" si="334"/>
        <v>0</v>
      </c>
      <c r="CO568" s="17">
        <f t="shared" si="335"/>
        <v>0</v>
      </c>
      <c r="CP568" s="17">
        <f t="shared" si="336"/>
        <v>0</v>
      </c>
      <c r="CQ568" s="17">
        <f t="shared" si="337"/>
        <v>0</v>
      </c>
      <c r="CR568" s="17">
        <f t="shared" si="338"/>
        <v>0</v>
      </c>
      <c r="CS568" s="17">
        <f t="shared" si="339"/>
        <v>0</v>
      </c>
      <c r="CT568" s="17">
        <f t="shared" si="340"/>
        <v>0</v>
      </c>
      <c r="CU568" s="17">
        <f t="shared" si="341"/>
        <v>0</v>
      </c>
      <c r="CV568" s="17">
        <f t="shared" si="342"/>
        <v>0</v>
      </c>
      <c r="CW568" s="17">
        <f t="shared" si="343"/>
        <v>0</v>
      </c>
      <c r="CX568" s="17">
        <f t="shared" si="344"/>
        <v>0</v>
      </c>
      <c r="CY568" s="17">
        <f t="shared" si="345"/>
        <v>0</v>
      </c>
      <c r="CZ568" s="17">
        <f t="shared" si="346"/>
        <v>0</v>
      </c>
      <c r="DA568" s="17">
        <f t="shared" si="347"/>
        <v>0</v>
      </c>
      <c r="DB568" s="17">
        <f t="shared" si="348"/>
        <v>0</v>
      </c>
      <c r="DC568" s="17">
        <f t="shared" si="349"/>
        <v>0</v>
      </c>
      <c r="DD568" s="17">
        <f t="shared" si="350"/>
        <v>0</v>
      </c>
      <c r="DE568" s="17">
        <f t="shared" si="351"/>
        <v>0</v>
      </c>
      <c r="DF568" s="17">
        <f t="shared" si="352"/>
        <v>0</v>
      </c>
      <c r="DG568" s="17">
        <f t="shared" si="353"/>
        <v>0</v>
      </c>
      <c r="DH568" s="17">
        <f t="shared" si="354"/>
        <v>0</v>
      </c>
      <c r="DI568" s="17">
        <f t="shared" si="355"/>
        <v>0</v>
      </c>
      <c r="DJ568" s="17">
        <f t="shared" si="356"/>
        <v>0</v>
      </c>
      <c r="DK568" s="17">
        <f t="shared" si="357"/>
        <v>0</v>
      </c>
    </row>
    <row r="569" spans="2:115" ht="15" customHeight="1" x14ac:dyDescent="0.2">
      <c r="B569" s="156">
        <v>561</v>
      </c>
      <c r="C569" s="157"/>
      <c r="D569" s="158"/>
      <c r="E569" s="159"/>
      <c r="F569" s="159"/>
      <c r="G569" s="91"/>
      <c r="H569" s="92"/>
      <c r="I569" s="160"/>
      <c r="J569" s="92"/>
      <c r="K569" s="92"/>
      <c r="L569" s="160"/>
      <c r="M569" s="160"/>
      <c r="N569" s="160"/>
      <c r="O569" s="160"/>
      <c r="P569" s="160"/>
      <c r="Q569" s="160"/>
      <c r="R569" s="160"/>
      <c r="S569" s="92"/>
      <c r="T569" s="160"/>
      <c r="U569" s="92"/>
      <c r="V569" s="92"/>
      <c r="W569" s="92"/>
      <c r="X569" s="92"/>
      <c r="Y569" s="92"/>
      <c r="Z569" s="161"/>
      <c r="AA569" s="161"/>
      <c r="AB569" s="161"/>
      <c r="AC569" s="161"/>
      <c r="AD569" s="161"/>
      <c r="AE569" s="162"/>
      <c r="AF569" s="162"/>
      <c r="AG569" s="162"/>
      <c r="AH569" s="162"/>
      <c r="AI569" s="162"/>
      <c r="AJ569" s="162"/>
      <c r="AK569" s="162"/>
      <c r="AL569" s="162"/>
      <c r="AM569" s="162"/>
      <c r="AN569" s="162"/>
      <c r="AO569" s="162"/>
      <c r="AP569" s="162"/>
      <c r="AQ569" s="162"/>
      <c r="AR569" s="162"/>
      <c r="AS569" s="162"/>
      <c r="AT569" s="162"/>
      <c r="AU569" s="162"/>
      <c r="AV569" s="162"/>
      <c r="AW569" s="162"/>
      <c r="AX569" s="162"/>
      <c r="AY569" s="162"/>
      <c r="AZ569" s="162"/>
      <c r="BA569" s="162"/>
      <c r="BB569" s="162"/>
      <c r="BC569" s="162"/>
      <c r="BD569" s="162"/>
      <c r="BE569" s="162"/>
      <c r="BF569" s="163"/>
      <c r="BG569" s="163"/>
      <c r="BH569" s="163"/>
      <c r="BI569" s="164"/>
      <c r="BJ569" s="165"/>
      <c r="BK569" s="162"/>
      <c r="BL569" s="162"/>
      <c r="BM569" s="164"/>
      <c r="BN569" s="38"/>
      <c r="BO569" s="38"/>
      <c r="BP569" s="38"/>
      <c r="BQ569" s="38"/>
      <c r="BR569" s="38"/>
      <c r="BS569" s="38"/>
      <c r="BT569" s="114" t="str">
        <f t="shared" si="325"/>
        <v/>
      </c>
      <c r="BU569" s="38"/>
      <c r="BV569" s="38"/>
      <c r="BW569" s="38"/>
      <c r="BX569" s="38"/>
      <c r="BZ569" s="17">
        <f t="shared" si="319"/>
        <v>0</v>
      </c>
      <c r="CA569" s="17">
        <f t="shared" si="320"/>
        <v>0</v>
      </c>
      <c r="CB569" s="17">
        <f t="shared" si="321"/>
        <v>0</v>
      </c>
      <c r="CC569" s="17">
        <f t="shared" si="322"/>
        <v>0</v>
      </c>
      <c r="CD569" s="17">
        <f t="shared" si="323"/>
        <v>0</v>
      </c>
      <c r="CE569" s="17">
        <f t="shared" si="324"/>
        <v>0</v>
      </c>
      <c r="CF569" s="17">
        <f t="shared" si="326"/>
        <v>0</v>
      </c>
      <c r="CG569" s="17">
        <f t="shared" si="327"/>
        <v>0</v>
      </c>
      <c r="CH569" s="17">
        <f t="shared" si="328"/>
        <v>0</v>
      </c>
      <c r="CI569" s="17">
        <f t="shared" si="329"/>
        <v>0</v>
      </c>
      <c r="CJ569" s="17">
        <f t="shared" si="330"/>
        <v>0</v>
      </c>
      <c r="CK569" s="17">
        <f t="shared" si="331"/>
        <v>0</v>
      </c>
      <c r="CL569" s="17">
        <f t="shared" si="332"/>
        <v>0</v>
      </c>
      <c r="CM569" s="17">
        <f t="shared" si="333"/>
        <v>0</v>
      </c>
      <c r="CN569" s="17">
        <f t="shared" si="334"/>
        <v>0</v>
      </c>
      <c r="CO569" s="17">
        <f t="shared" si="335"/>
        <v>0</v>
      </c>
      <c r="CP569" s="17">
        <f t="shared" si="336"/>
        <v>0</v>
      </c>
      <c r="CQ569" s="17">
        <f t="shared" si="337"/>
        <v>0</v>
      </c>
      <c r="CR569" s="17">
        <f t="shared" si="338"/>
        <v>0</v>
      </c>
      <c r="CS569" s="17">
        <f t="shared" si="339"/>
        <v>0</v>
      </c>
      <c r="CT569" s="17">
        <f t="shared" si="340"/>
        <v>0</v>
      </c>
      <c r="CU569" s="17">
        <f t="shared" si="341"/>
        <v>0</v>
      </c>
      <c r="CV569" s="17">
        <f t="shared" si="342"/>
        <v>0</v>
      </c>
      <c r="CW569" s="17">
        <f t="shared" si="343"/>
        <v>0</v>
      </c>
      <c r="CX569" s="17">
        <f t="shared" si="344"/>
        <v>0</v>
      </c>
      <c r="CY569" s="17">
        <f t="shared" si="345"/>
        <v>0</v>
      </c>
      <c r="CZ569" s="17">
        <f t="shared" si="346"/>
        <v>0</v>
      </c>
      <c r="DA569" s="17">
        <f t="shared" si="347"/>
        <v>0</v>
      </c>
      <c r="DB569" s="17">
        <f t="shared" si="348"/>
        <v>0</v>
      </c>
      <c r="DC569" s="17">
        <f t="shared" si="349"/>
        <v>0</v>
      </c>
      <c r="DD569" s="17">
        <f t="shared" si="350"/>
        <v>0</v>
      </c>
      <c r="DE569" s="17">
        <f t="shared" si="351"/>
        <v>0</v>
      </c>
      <c r="DF569" s="17">
        <f t="shared" si="352"/>
        <v>0</v>
      </c>
      <c r="DG569" s="17">
        <f t="shared" si="353"/>
        <v>0</v>
      </c>
      <c r="DH569" s="17">
        <f t="shared" si="354"/>
        <v>0</v>
      </c>
      <c r="DI569" s="17">
        <f t="shared" si="355"/>
        <v>0</v>
      </c>
      <c r="DJ569" s="17">
        <f t="shared" si="356"/>
        <v>0</v>
      </c>
      <c r="DK569" s="17">
        <f t="shared" si="357"/>
        <v>0</v>
      </c>
    </row>
    <row r="570" spans="2:115" ht="15" customHeight="1" x14ac:dyDescent="0.2">
      <c r="B570" s="156">
        <v>562</v>
      </c>
      <c r="C570" s="157"/>
      <c r="D570" s="158"/>
      <c r="E570" s="159"/>
      <c r="F570" s="159"/>
      <c r="G570" s="91"/>
      <c r="H570" s="92"/>
      <c r="I570" s="160"/>
      <c r="J570" s="92"/>
      <c r="K570" s="92"/>
      <c r="L570" s="160"/>
      <c r="M570" s="160"/>
      <c r="N570" s="160"/>
      <c r="O570" s="160"/>
      <c r="P570" s="160"/>
      <c r="Q570" s="160"/>
      <c r="R570" s="160"/>
      <c r="S570" s="92"/>
      <c r="T570" s="160"/>
      <c r="U570" s="92"/>
      <c r="V570" s="92"/>
      <c r="W570" s="92"/>
      <c r="X570" s="92"/>
      <c r="Y570" s="92"/>
      <c r="Z570" s="161"/>
      <c r="AA570" s="161"/>
      <c r="AB570" s="161"/>
      <c r="AC570" s="161"/>
      <c r="AD570" s="161"/>
      <c r="AE570" s="162"/>
      <c r="AF570" s="162"/>
      <c r="AG570" s="162"/>
      <c r="AH570" s="162"/>
      <c r="AI570" s="162"/>
      <c r="AJ570" s="162"/>
      <c r="AK570" s="162"/>
      <c r="AL570" s="162"/>
      <c r="AM570" s="162"/>
      <c r="AN570" s="162"/>
      <c r="AO570" s="162"/>
      <c r="AP570" s="162"/>
      <c r="AQ570" s="162"/>
      <c r="AR570" s="162"/>
      <c r="AS570" s="162"/>
      <c r="AT570" s="162"/>
      <c r="AU570" s="162"/>
      <c r="AV570" s="162"/>
      <c r="AW570" s="162"/>
      <c r="AX570" s="162"/>
      <c r="AY570" s="162"/>
      <c r="AZ570" s="162"/>
      <c r="BA570" s="162"/>
      <c r="BB570" s="162"/>
      <c r="BC570" s="162"/>
      <c r="BD570" s="162"/>
      <c r="BE570" s="162"/>
      <c r="BF570" s="163"/>
      <c r="BG570" s="163"/>
      <c r="BH570" s="163"/>
      <c r="BI570" s="164"/>
      <c r="BJ570" s="165"/>
      <c r="BK570" s="162"/>
      <c r="BL570" s="162"/>
      <c r="BM570" s="164"/>
      <c r="BN570" s="38"/>
      <c r="BO570" s="38"/>
      <c r="BP570" s="38"/>
      <c r="BQ570" s="38"/>
      <c r="BR570" s="38"/>
      <c r="BS570" s="38"/>
      <c r="BT570" s="114" t="str">
        <f t="shared" si="325"/>
        <v/>
      </c>
      <c r="BU570" s="38"/>
      <c r="BV570" s="38"/>
      <c r="BW570" s="38"/>
      <c r="BX570" s="38"/>
      <c r="BZ570" s="17">
        <f t="shared" si="319"/>
        <v>0</v>
      </c>
      <c r="CA570" s="17">
        <f t="shared" si="320"/>
        <v>0</v>
      </c>
      <c r="CB570" s="17">
        <f t="shared" si="321"/>
        <v>0</v>
      </c>
      <c r="CC570" s="17">
        <f t="shared" si="322"/>
        <v>0</v>
      </c>
      <c r="CD570" s="17">
        <f t="shared" si="323"/>
        <v>0</v>
      </c>
      <c r="CE570" s="17">
        <f t="shared" si="324"/>
        <v>0</v>
      </c>
      <c r="CF570" s="17">
        <f t="shared" si="326"/>
        <v>0</v>
      </c>
      <c r="CG570" s="17">
        <f t="shared" si="327"/>
        <v>0</v>
      </c>
      <c r="CH570" s="17">
        <f t="shared" si="328"/>
        <v>0</v>
      </c>
      <c r="CI570" s="17">
        <f t="shared" si="329"/>
        <v>0</v>
      </c>
      <c r="CJ570" s="17">
        <f t="shared" si="330"/>
        <v>0</v>
      </c>
      <c r="CK570" s="17">
        <f t="shared" si="331"/>
        <v>0</v>
      </c>
      <c r="CL570" s="17">
        <f t="shared" si="332"/>
        <v>0</v>
      </c>
      <c r="CM570" s="17">
        <f t="shared" si="333"/>
        <v>0</v>
      </c>
      <c r="CN570" s="17">
        <f t="shared" si="334"/>
        <v>0</v>
      </c>
      <c r="CO570" s="17">
        <f t="shared" si="335"/>
        <v>0</v>
      </c>
      <c r="CP570" s="17">
        <f t="shared" si="336"/>
        <v>0</v>
      </c>
      <c r="CQ570" s="17">
        <f t="shared" si="337"/>
        <v>0</v>
      </c>
      <c r="CR570" s="17">
        <f t="shared" si="338"/>
        <v>0</v>
      </c>
      <c r="CS570" s="17">
        <f t="shared" si="339"/>
        <v>0</v>
      </c>
      <c r="CT570" s="17">
        <f t="shared" si="340"/>
        <v>0</v>
      </c>
      <c r="CU570" s="17">
        <f t="shared" si="341"/>
        <v>0</v>
      </c>
      <c r="CV570" s="17">
        <f t="shared" si="342"/>
        <v>0</v>
      </c>
      <c r="CW570" s="17">
        <f t="shared" si="343"/>
        <v>0</v>
      </c>
      <c r="CX570" s="17">
        <f t="shared" si="344"/>
        <v>0</v>
      </c>
      <c r="CY570" s="17">
        <f t="shared" si="345"/>
        <v>0</v>
      </c>
      <c r="CZ570" s="17">
        <f t="shared" si="346"/>
        <v>0</v>
      </c>
      <c r="DA570" s="17">
        <f t="shared" si="347"/>
        <v>0</v>
      </c>
      <c r="DB570" s="17">
        <f t="shared" si="348"/>
        <v>0</v>
      </c>
      <c r="DC570" s="17">
        <f t="shared" si="349"/>
        <v>0</v>
      </c>
      <c r="DD570" s="17">
        <f t="shared" si="350"/>
        <v>0</v>
      </c>
      <c r="DE570" s="17">
        <f t="shared" si="351"/>
        <v>0</v>
      </c>
      <c r="DF570" s="17">
        <f t="shared" si="352"/>
        <v>0</v>
      </c>
      <c r="DG570" s="17">
        <f t="shared" si="353"/>
        <v>0</v>
      </c>
      <c r="DH570" s="17">
        <f t="shared" si="354"/>
        <v>0</v>
      </c>
      <c r="DI570" s="17">
        <f t="shared" si="355"/>
        <v>0</v>
      </c>
      <c r="DJ570" s="17">
        <f t="shared" si="356"/>
        <v>0</v>
      </c>
      <c r="DK570" s="17">
        <f t="shared" si="357"/>
        <v>0</v>
      </c>
    </row>
    <row r="571" spans="2:115" ht="15" customHeight="1" x14ac:dyDescent="0.2">
      <c r="B571" s="156">
        <v>563</v>
      </c>
      <c r="C571" s="157"/>
      <c r="D571" s="158"/>
      <c r="E571" s="159"/>
      <c r="F571" s="159"/>
      <c r="G571" s="91"/>
      <c r="H571" s="92"/>
      <c r="I571" s="160"/>
      <c r="J571" s="92"/>
      <c r="K571" s="92"/>
      <c r="L571" s="160"/>
      <c r="M571" s="160"/>
      <c r="N571" s="160"/>
      <c r="O571" s="160"/>
      <c r="P571" s="160"/>
      <c r="Q571" s="160"/>
      <c r="R571" s="160"/>
      <c r="S571" s="92"/>
      <c r="T571" s="160"/>
      <c r="U571" s="92"/>
      <c r="V571" s="92"/>
      <c r="W571" s="92"/>
      <c r="X571" s="92"/>
      <c r="Y571" s="92"/>
      <c r="Z571" s="161"/>
      <c r="AA571" s="161"/>
      <c r="AB571" s="161"/>
      <c r="AC571" s="161"/>
      <c r="AD571" s="161"/>
      <c r="AE571" s="162"/>
      <c r="AF571" s="162"/>
      <c r="AG571" s="162"/>
      <c r="AH571" s="162"/>
      <c r="AI571" s="162"/>
      <c r="AJ571" s="162"/>
      <c r="AK571" s="162"/>
      <c r="AL571" s="162"/>
      <c r="AM571" s="162"/>
      <c r="AN571" s="162"/>
      <c r="AO571" s="162"/>
      <c r="AP571" s="162"/>
      <c r="AQ571" s="162"/>
      <c r="AR571" s="162"/>
      <c r="AS571" s="162"/>
      <c r="AT571" s="162"/>
      <c r="AU571" s="162"/>
      <c r="AV571" s="162"/>
      <c r="AW571" s="162"/>
      <c r="AX571" s="162"/>
      <c r="AY571" s="162"/>
      <c r="AZ571" s="162"/>
      <c r="BA571" s="162"/>
      <c r="BB571" s="162"/>
      <c r="BC571" s="162"/>
      <c r="BD571" s="162"/>
      <c r="BE571" s="162"/>
      <c r="BF571" s="163"/>
      <c r="BG571" s="163"/>
      <c r="BH571" s="163"/>
      <c r="BI571" s="164"/>
      <c r="BJ571" s="165"/>
      <c r="BK571" s="162"/>
      <c r="BL571" s="162"/>
      <c r="BM571" s="164"/>
      <c r="BN571" s="38"/>
      <c r="BO571" s="38"/>
      <c r="BP571" s="38"/>
      <c r="BQ571" s="38"/>
      <c r="BR571" s="38"/>
      <c r="BS571" s="38"/>
      <c r="BT571" s="114" t="str">
        <f t="shared" si="325"/>
        <v/>
      </c>
      <c r="BU571" s="38"/>
      <c r="BV571" s="38"/>
      <c r="BW571" s="38"/>
      <c r="BX571" s="38"/>
      <c r="BZ571" s="17">
        <f t="shared" si="319"/>
        <v>0</v>
      </c>
      <c r="CA571" s="17">
        <f t="shared" si="320"/>
        <v>0</v>
      </c>
      <c r="CB571" s="17">
        <f t="shared" si="321"/>
        <v>0</v>
      </c>
      <c r="CC571" s="17">
        <f t="shared" si="322"/>
        <v>0</v>
      </c>
      <c r="CD571" s="17">
        <f t="shared" si="323"/>
        <v>0</v>
      </c>
      <c r="CE571" s="17">
        <f t="shared" si="324"/>
        <v>0</v>
      </c>
      <c r="CF571" s="17">
        <f t="shared" si="326"/>
        <v>0</v>
      </c>
      <c r="CG571" s="17">
        <f t="shared" si="327"/>
        <v>0</v>
      </c>
      <c r="CH571" s="17">
        <f t="shared" si="328"/>
        <v>0</v>
      </c>
      <c r="CI571" s="17">
        <f t="shared" si="329"/>
        <v>0</v>
      </c>
      <c r="CJ571" s="17">
        <f t="shared" si="330"/>
        <v>0</v>
      </c>
      <c r="CK571" s="17">
        <f t="shared" si="331"/>
        <v>0</v>
      </c>
      <c r="CL571" s="17">
        <f t="shared" si="332"/>
        <v>0</v>
      </c>
      <c r="CM571" s="17">
        <f t="shared" si="333"/>
        <v>0</v>
      </c>
      <c r="CN571" s="17">
        <f t="shared" si="334"/>
        <v>0</v>
      </c>
      <c r="CO571" s="17">
        <f t="shared" si="335"/>
        <v>0</v>
      </c>
      <c r="CP571" s="17">
        <f t="shared" si="336"/>
        <v>0</v>
      </c>
      <c r="CQ571" s="17">
        <f t="shared" si="337"/>
        <v>0</v>
      </c>
      <c r="CR571" s="17">
        <f t="shared" si="338"/>
        <v>0</v>
      </c>
      <c r="CS571" s="17">
        <f t="shared" si="339"/>
        <v>0</v>
      </c>
      <c r="CT571" s="17">
        <f t="shared" si="340"/>
        <v>0</v>
      </c>
      <c r="CU571" s="17">
        <f t="shared" si="341"/>
        <v>0</v>
      </c>
      <c r="CV571" s="17">
        <f t="shared" si="342"/>
        <v>0</v>
      </c>
      <c r="CW571" s="17">
        <f t="shared" si="343"/>
        <v>0</v>
      </c>
      <c r="CX571" s="17">
        <f t="shared" si="344"/>
        <v>0</v>
      </c>
      <c r="CY571" s="17">
        <f t="shared" si="345"/>
        <v>0</v>
      </c>
      <c r="CZ571" s="17">
        <f t="shared" si="346"/>
        <v>0</v>
      </c>
      <c r="DA571" s="17">
        <f t="shared" si="347"/>
        <v>0</v>
      </c>
      <c r="DB571" s="17">
        <f t="shared" si="348"/>
        <v>0</v>
      </c>
      <c r="DC571" s="17">
        <f t="shared" si="349"/>
        <v>0</v>
      </c>
      <c r="DD571" s="17">
        <f t="shared" si="350"/>
        <v>0</v>
      </c>
      <c r="DE571" s="17">
        <f t="shared" si="351"/>
        <v>0</v>
      </c>
      <c r="DF571" s="17">
        <f t="shared" si="352"/>
        <v>0</v>
      </c>
      <c r="DG571" s="17">
        <f t="shared" si="353"/>
        <v>0</v>
      </c>
      <c r="DH571" s="17">
        <f t="shared" si="354"/>
        <v>0</v>
      </c>
      <c r="DI571" s="17">
        <f t="shared" si="355"/>
        <v>0</v>
      </c>
      <c r="DJ571" s="17">
        <f t="shared" si="356"/>
        <v>0</v>
      </c>
      <c r="DK571" s="17">
        <f t="shared" si="357"/>
        <v>0</v>
      </c>
    </row>
    <row r="572" spans="2:115" ht="15" customHeight="1" x14ac:dyDescent="0.2">
      <c r="B572" s="156">
        <v>564</v>
      </c>
      <c r="C572" s="157"/>
      <c r="D572" s="158"/>
      <c r="E572" s="159"/>
      <c r="F572" s="159"/>
      <c r="G572" s="91"/>
      <c r="H572" s="92"/>
      <c r="I572" s="160"/>
      <c r="J572" s="92"/>
      <c r="K572" s="92"/>
      <c r="L572" s="160"/>
      <c r="M572" s="160"/>
      <c r="N572" s="160"/>
      <c r="O572" s="160"/>
      <c r="P572" s="160"/>
      <c r="Q572" s="160"/>
      <c r="R572" s="160"/>
      <c r="S572" s="92"/>
      <c r="T572" s="160"/>
      <c r="U572" s="92"/>
      <c r="V572" s="92"/>
      <c r="W572" s="92"/>
      <c r="X572" s="92"/>
      <c r="Y572" s="92"/>
      <c r="Z572" s="161"/>
      <c r="AA572" s="161"/>
      <c r="AB572" s="161"/>
      <c r="AC572" s="161"/>
      <c r="AD572" s="161"/>
      <c r="AE572" s="162"/>
      <c r="AF572" s="162"/>
      <c r="AG572" s="162"/>
      <c r="AH572" s="162"/>
      <c r="AI572" s="162"/>
      <c r="AJ572" s="162"/>
      <c r="AK572" s="162"/>
      <c r="AL572" s="162"/>
      <c r="AM572" s="162"/>
      <c r="AN572" s="162"/>
      <c r="AO572" s="162"/>
      <c r="AP572" s="162"/>
      <c r="AQ572" s="162"/>
      <c r="AR572" s="162"/>
      <c r="AS572" s="162"/>
      <c r="AT572" s="162"/>
      <c r="AU572" s="162"/>
      <c r="AV572" s="162"/>
      <c r="AW572" s="162"/>
      <c r="AX572" s="162"/>
      <c r="AY572" s="162"/>
      <c r="AZ572" s="162"/>
      <c r="BA572" s="162"/>
      <c r="BB572" s="162"/>
      <c r="BC572" s="162"/>
      <c r="BD572" s="162"/>
      <c r="BE572" s="162"/>
      <c r="BF572" s="163"/>
      <c r="BG572" s="163"/>
      <c r="BH572" s="163"/>
      <c r="BI572" s="164"/>
      <c r="BJ572" s="165"/>
      <c r="BK572" s="162"/>
      <c r="BL572" s="162"/>
      <c r="BM572" s="164"/>
      <c r="BN572" s="38"/>
      <c r="BO572" s="38"/>
      <c r="BP572" s="38"/>
      <c r="BQ572" s="38"/>
      <c r="BR572" s="38"/>
      <c r="BS572" s="38"/>
      <c r="BT572" s="114" t="str">
        <f t="shared" si="325"/>
        <v/>
      </c>
      <c r="BU572" s="38"/>
      <c r="BV572" s="38"/>
      <c r="BW572" s="38"/>
      <c r="BX572" s="38"/>
      <c r="BZ572" s="17">
        <f t="shared" si="319"/>
        <v>0</v>
      </c>
      <c r="CA572" s="17">
        <f t="shared" si="320"/>
        <v>0</v>
      </c>
      <c r="CB572" s="17">
        <f t="shared" si="321"/>
        <v>0</v>
      </c>
      <c r="CC572" s="17">
        <f t="shared" si="322"/>
        <v>0</v>
      </c>
      <c r="CD572" s="17">
        <f t="shared" si="323"/>
        <v>0</v>
      </c>
      <c r="CE572" s="17">
        <f t="shared" si="324"/>
        <v>0</v>
      </c>
      <c r="CF572" s="17">
        <f t="shared" si="326"/>
        <v>0</v>
      </c>
      <c r="CG572" s="17">
        <f t="shared" si="327"/>
        <v>0</v>
      </c>
      <c r="CH572" s="17">
        <f t="shared" si="328"/>
        <v>0</v>
      </c>
      <c r="CI572" s="17">
        <f t="shared" si="329"/>
        <v>0</v>
      </c>
      <c r="CJ572" s="17">
        <f t="shared" si="330"/>
        <v>0</v>
      </c>
      <c r="CK572" s="17">
        <f t="shared" si="331"/>
        <v>0</v>
      </c>
      <c r="CL572" s="17">
        <f t="shared" si="332"/>
        <v>0</v>
      </c>
      <c r="CM572" s="17">
        <f t="shared" si="333"/>
        <v>0</v>
      </c>
      <c r="CN572" s="17">
        <f t="shared" si="334"/>
        <v>0</v>
      </c>
      <c r="CO572" s="17">
        <f t="shared" si="335"/>
        <v>0</v>
      </c>
      <c r="CP572" s="17">
        <f t="shared" si="336"/>
        <v>0</v>
      </c>
      <c r="CQ572" s="17">
        <f t="shared" si="337"/>
        <v>0</v>
      </c>
      <c r="CR572" s="17">
        <f t="shared" si="338"/>
        <v>0</v>
      </c>
      <c r="CS572" s="17">
        <f t="shared" si="339"/>
        <v>0</v>
      </c>
      <c r="CT572" s="17">
        <f t="shared" si="340"/>
        <v>0</v>
      </c>
      <c r="CU572" s="17">
        <f t="shared" si="341"/>
        <v>0</v>
      </c>
      <c r="CV572" s="17">
        <f t="shared" si="342"/>
        <v>0</v>
      </c>
      <c r="CW572" s="17">
        <f t="shared" si="343"/>
        <v>0</v>
      </c>
      <c r="CX572" s="17">
        <f t="shared" si="344"/>
        <v>0</v>
      </c>
      <c r="CY572" s="17">
        <f t="shared" si="345"/>
        <v>0</v>
      </c>
      <c r="CZ572" s="17">
        <f t="shared" si="346"/>
        <v>0</v>
      </c>
      <c r="DA572" s="17">
        <f t="shared" si="347"/>
        <v>0</v>
      </c>
      <c r="DB572" s="17">
        <f t="shared" si="348"/>
        <v>0</v>
      </c>
      <c r="DC572" s="17">
        <f t="shared" si="349"/>
        <v>0</v>
      </c>
      <c r="DD572" s="17">
        <f t="shared" si="350"/>
        <v>0</v>
      </c>
      <c r="DE572" s="17">
        <f t="shared" si="351"/>
        <v>0</v>
      </c>
      <c r="DF572" s="17">
        <f t="shared" si="352"/>
        <v>0</v>
      </c>
      <c r="DG572" s="17">
        <f t="shared" si="353"/>
        <v>0</v>
      </c>
      <c r="DH572" s="17">
        <f t="shared" si="354"/>
        <v>0</v>
      </c>
      <c r="DI572" s="17">
        <f t="shared" si="355"/>
        <v>0</v>
      </c>
      <c r="DJ572" s="17">
        <f t="shared" si="356"/>
        <v>0</v>
      </c>
      <c r="DK572" s="17">
        <f t="shared" si="357"/>
        <v>0</v>
      </c>
    </row>
    <row r="573" spans="2:115" ht="15" customHeight="1" x14ac:dyDescent="0.2">
      <c r="B573" s="156">
        <v>565</v>
      </c>
      <c r="C573" s="157"/>
      <c r="D573" s="158"/>
      <c r="E573" s="159"/>
      <c r="F573" s="159"/>
      <c r="G573" s="91"/>
      <c r="H573" s="92"/>
      <c r="I573" s="160"/>
      <c r="J573" s="92"/>
      <c r="K573" s="92"/>
      <c r="L573" s="160"/>
      <c r="M573" s="160"/>
      <c r="N573" s="160"/>
      <c r="O573" s="160"/>
      <c r="P573" s="160"/>
      <c r="Q573" s="160"/>
      <c r="R573" s="160"/>
      <c r="S573" s="92"/>
      <c r="T573" s="160"/>
      <c r="U573" s="92"/>
      <c r="V573" s="92"/>
      <c r="W573" s="92"/>
      <c r="X573" s="92"/>
      <c r="Y573" s="92"/>
      <c r="Z573" s="161"/>
      <c r="AA573" s="161"/>
      <c r="AB573" s="161"/>
      <c r="AC573" s="161"/>
      <c r="AD573" s="161"/>
      <c r="AE573" s="162"/>
      <c r="AF573" s="162"/>
      <c r="AG573" s="162"/>
      <c r="AH573" s="162"/>
      <c r="AI573" s="162"/>
      <c r="AJ573" s="162"/>
      <c r="AK573" s="162"/>
      <c r="AL573" s="162"/>
      <c r="AM573" s="162"/>
      <c r="AN573" s="162"/>
      <c r="AO573" s="162"/>
      <c r="AP573" s="162"/>
      <c r="AQ573" s="162"/>
      <c r="AR573" s="162"/>
      <c r="AS573" s="162"/>
      <c r="AT573" s="162"/>
      <c r="AU573" s="162"/>
      <c r="AV573" s="162"/>
      <c r="AW573" s="162"/>
      <c r="AX573" s="162"/>
      <c r="AY573" s="162"/>
      <c r="AZ573" s="162"/>
      <c r="BA573" s="162"/>
      <c r="BB573" s="162"/>
      <c r="BC573" s="162"/>
      <c r="BD573" s="162"/>
      <c r="BE573" s="162"/>
      <c r="BF573" s="163"/>
      <c r="BG573" s="163"/>
      <c r="BH573" s="163"/>
      <c r="BI573" s="164"/>
      <c r="BJ573" s="165"/>
      <c r="BK573" s="162"/>
      <c r="BL573" s="162"/>
      <c r="BM573" s="164"/>
      <c r="BN573" s="38"/>
      <c r="BO573" s="38"/>
      <c r="BP573" s="38"/>
      <c r="BQ573" s="38"/>
      <c r="BR573" s="38"/>
      <c r="BS573" s="38"/>
      <c r="BT573" s="114" t="str">
        <f t="shared" si="325"/>
        <v/>
      </c>
      <c r="BU573" s="38"/>
      <c r="BV573" s="38"/>
      <c r="BW573" s="38"/>
      <c r="BX573" s="38"/>
      <c r="BZ573" s="17">
        <f t="shared" si="319"/>
        <v>0</v>
      </c>
      <c r="CA573" s="17">
        <f t="shared" si="320"/>
        <v>0</v>
      </c>
      <c r="CB573" s="17">
        <f t="shared" si="321"/>
        <v>0</v>
      </c>
      <c r="CC573" s="17">
        <f t="shared" si="322"/>
        <v>0</v>
      </c>
      <c r="CD573" s="17">
        <f t="shared" si="323"/>
        <v>0</v>
      </c>
      <c r="CE573" s="17">
        <f t="shared" si="324"/>
        <v>0</v>
      </c>
      <c r="CF573" s="17">
        <f t="shared" si="326"/>
        <v>0</v>
      </c>
      <c r="CG573" s="17">
        <f t="shared" si="327"/>
        <v>0</v>
      </c>
      <c r="CH573" s="17">
        <f t="shared" si="328"/>
        <v>0</v>
      </c>
      <c r="CI573" s="17">
        <f t="shared" si="329"/>
        <v>0</v>
      </c>
      <c r="CJ573" s="17">
        <f t="shared" si="330"/>
        <v>0</v>
      </c>
      <c r="CK573" s="17">
        <f t="shared" si="331"/>
        <v>0</v>
      </c>
      <c r="CL573" s="17">
        <f t="shared" si="332"/>
        <v>0</v>
      </c>
      <c r="CM573" s="17">
        <f t="shared" si="333"/>
        <v>0</v>
      </c>
      <c r="CN573" s="17">
        <f t="shared" si="334"/>
        <v>0</v>
      </c>
      <c r="CO573" s="17">
        <f t="shared" si="335"/>
        <v>0</v>
      </c>
      <c r="CP573" s="17">
        <f t="shared" si="336"/>
        <v>0</v>
      </c>
      <c r="CQ573" s="17">
        <f t="shared" si="337"/>
        <v>0</v>
      </c>
      <c r="CR573" s="17">
        <f t="shared" si="338"/>
        <v>0</v>
      </c>
      <c r="CS573" s="17">
        <f t="shared" si="339"/>
        <v>0</v>
      </c>
      <c r="CT573" s="17">
        <f t="shared" si="340"/>
        <v>0</v>
      </c>
      <c r="CU573" s="17">
        <f t="shared" si="341"/>
        <v>0</v>
      </c>
      <c r="CV573" s="17">
        <f t="shared" si="342"/>
        <v>0</v>
      </c>
      <c r="CW573" s="17">
        <f t="shared" si="343"/>
        <v>0</v>
      </c>
      <c r="CX573" s="17">
        <f t="shared" si="344"/>
        <v>0</v>
      </c>
      <c r="CY573" s="17">
        <f t="shared" si="345"/>
        <v>0</v>
      </c>
      <c r="CZ573" s="17">
        <f t="shared" si="346"/>
        <v>0</v>
      </c>
      <c r="DA573" s="17">
        <f t="shared" si="347"/>
        <v>0</v>
      </c>
      <c r="DB573" s="17">
        <f t="shared" si="348"/>
        <v>0</v>
      </c>
      <c r="DC573" s="17">
        <f t="shared" si="349"/>
        <v>0</v>
      </c>
      <c r="DD573" s="17">
        <f t="shared" si="350"/>
        <v>0</v>
      </c>
      <c r="DE573" s="17">
        <f t="shared" si="351"/>
        <v>0</v>
      </c>
      <c r="DF573" s="17">
        <f t="shared" si="352"/>
        <v>0</v>
      </c>
      <c r="DG573" s="17">
        <f t="shared" si="353"/>
        <v>0</v>
      </c>
      <c r="DH573" s="17">
        <f t="shared" si="354"/>
        <v>0</v>
      </c>
      <c r="DI573" s="17">
        <f t="shared" si="355"/>
        <v>0</v>
      </c>
      <c r="DJ573" s="17">
        <f t="shared" si="356"/>
        <v>0</v>
      </c>
      <c r="DK573" s="17">
        <f t="shared" si="357"/>
        <v>0</v>
      </c>
    </row>
    <row r="574" spans="2:115" ht="15" customHeight="1" x14ac:dyDescent="0.2">
      <c r="B574" s="156">
        <v>566</v>
      </c>
      <c r="C574" s="157"/>
      <c r="D574" s="158"/>
      <c r="E574" s="159"/>
      <c r="F574" s="159"/>
      <c r="G574" s="91"/>
      <c r="H574" s="92"/>
      <c r="I574" s="160"/>
      <c r="J574" s="92"/>
      <c r="K574" s="92"/>
      <c r="L574" s="160"/>
      <c r="M574" s="160"/>
      <c r="N574" s="160"/>
      <c r="O574" s="160"/>
      <c r="P574" s="160"/>
      <c r="Q574" s="160"/>
      <c r="R574" s="160"/>
      <c r="S574" s="92"/>
      <c r="T574" s="160"/>
      <c r="U574" s="92"/>
      <c r="V574" s="92"/>
      <c r="W574" s="92"/>
      <c r="X574" s="92"/>
      <c r="Y574" s="92"/>
      <c r="Z574" s="161"/>
      <c r="AA574" s="161"/>
      <c r="AB574" s="161"/>
      <c r="AC574" s="161"/>
      <c r="AD574" s="161"/>
      <c r="AE574" s="162"/>
      <c r="AF574" s="162"/>
      <c r="AG574" s="162"/>
      <c r="AH574" s="162"/>
      <c r="AI574" s="162"/>
      <c r="AJ574" s="162"/>
      <c r="AK574" s="162"/>
      <c r="AL574" s="162"/>
      <c r="AM574" s="162"/>
      <c r="AN574" s="162"/>
      <c r="AO574" s="162"/>
      <c r="AP574" s="162"/>
      <c r="AQ574" s="162"/>
      <c r="AR574" s="162"/>
      <c r="AS574" s="162"/>
      <c r="AT574" s="162"/>
      <c r="AU574" s="162"/>
      <c r="AV574" s="162"/>
      <c r="AW574" s="162"/>
      <c r="AX574" s="162"/>
      <c r="AY574" s="162"/>
      <c r="AZ574" s="162"/>
      <c r="BA574" s="162"/>
      <c r="BB574" s="162"/>
      <c r="BC574" s="162"/>
      <c r="BD574" s="162"/>
      <c r="BE574" s="162"/>
      <c r="BF574" s="163"/>
      <c r="BG574" s="163"/>
      <c r="BH574" s="163"/>
      <c r="BI574" s="164"/>
      <c r="BJ574" s="165"/>
      <c r="BK574" s="162"/>
      <c r="BL574" s="162"/>
      <c r="BM574" s="164"/>
      <c r="BN574" s="38"/>
      <c r="BO574" s="38"/>
      <c r="BP574" s="38"/>
      <c r="BQ574" s="38"/>
      <c r="BR574" s="38"/>
      <c r="BS574" s="38"/>
      <c r="BT574" s="114" t="str">
        <f t="shared" si="325"/>
        <v/>
      </c>
      <c r="BU574" s="38"/>
      <c r="BV574" s="38"/>
      <c r="BW574" s="38"/>
      <c r="BX574" s="38"/>
      <c r="BZ574" s="17">
        <f t="shared" si="319"/>
        <v>0</v>
      </c>
      <c r="CA574" s="17">
        <f t="shared" si="320"/>
        <v>0</v>
      </c>
      <c r="CB574" s="17">
        <f t="shared" si="321"/>
        <v>0</v>
      </c>
      <c r="CC574" s="17">
        <f t="shared" si="322"/>
        <v>0</v>
      </c>
      <c r="CD574" s="17">
        <f t="shared" si="323"/>
        <v>0</v>
      </c>
      <c r="CE574" s="17">
        <f t="shared" si="324"/>
        <v>0</v>
      </c>
      <c r="CF574" s="17">
        <f t="shared" si="326"/>
        <v>0</v>
      </c>
      <c r="CG574" s="17">
        <f t="shared" si="327"/>
        <v>0</v>
      </c>
      <c r="CH574" s="17">
        <f t="shared" si="328"/>
        <v>0</v>
      </c>
      <c r="CI574" s="17">
        <f t="shared" si="329"/>
        <v>0</v>
      </c>
      <c r="CJ574" s="17">
        <f t="shared" si="330"/>
        <v>0</v>
      </c>
      <c r="CK574" s="17">
        <f t="shared" si="331"/>
        <v>0</v>
      </c>
      <c r="CL574" s="17">
        <f t="shared" si="332"/>
        <v>0</v>
      </c>
      <c r="CM574" s="17">
        <f t="shared" si="333"/>
        <v>0</v>
      </c>
      <c r="CN574" s="17">
        <f t="shared" si="334"/>
        <v>0</v>
      </c>
      <c r="CO574" s="17">
        <f t="shared" si="335"/>
        <v>0</v>
      </c>
      <c r="CP574" s="17">
        <f t="shared" si="336"/>
        <v>0</v>
      </c>
      <c r="CQ574" s="17">
        <f t="shared" si="337"/>
        <v>0</v>
      </c>
      <c r="CR574" s="17">
        <f t="shared" si="338"/>
        <v>0</v>
      </c>
      <c r="CS574" s="17">
        <f t="shared" si="339"/>
        <v>0</v>
      </c>
      <c r="CT574" s="17">
        <f t="shared" si="340"/>
        <v>0</v>
      </c>
      <c r="CU574" s="17">
        <f t="shared" si="341"/>
        <v>0</v>
      </c>
      <c r="CV574" s="17">
        <f t="shared" si="342"/>
        <v>0</v>
      </c>
      <c r="CW574" s="17">
        <f t="shared" si="343"/>
        <v>0</v>
      </c>
      <c r="CX574" s="17">
        <f t="shared" si="344"/>
        <v>0</v>
      </c>
      <c r="CY574" s="17">
        <f t="shared" si="345"/>
        <v>0</v>
      </c>
      <c r="CZ574" s="17">
        <f t="shared" si="346"/>
        <v>0</v>
      </c>
      <c r="DA574" s="17">
        <f t="shared" si="347"/>
        <v>0</v>
      </c>
      <c r="DB574" s="17">
        <f t="shared" si="348"/>
        <v>0</v>
      </c>
      <c r="DC574" s="17">
        <f t="shared" si="349"/>
        <v>0</v>
      </c>
      <c r="DD574" s="17">
        <f t="shared" si="350"/>
        <v>0</v>
      </c>
      <c r="DE574" s="17">
        <f t="shared" si="351"/>
        <v>0</v>
      </c>
      <c r="DF574" s="17">
        <f t="shared" si="352"/>
        <v>0</v>
      </c>
      <c r="DG574" s="17">
        <f t="shared" si="353"/>
        <v>0</v>
      </c>
      <c r="DH574" s="17">
        <f t="shared" si="354"/>
        <v>0</v>
      </c>
      <c r="DI574" s="17">
        <f t="shared" si="355"/>
        <v>0</v>
      </c>
      <c r="DJ574" s="17">
        <f t="shared" si="356"/>
        <v>0</v>
      </c>
      <c r="DK574" s="17">
        <f t="shared" si="357"/>
        <v>0</v>
      </c>
    </row>
    <row r="575" spans="2:115" ht="15" customHeight="1" x14ac:dyDescent="0.2">
      <c r="B575" s="156">
        <v>567</v>
      </c>
      <c r="C575" s="157"/>
      <c r="D575" s="158"/>
      <c r="E575" s="159"/>
      <c r="F575" s="159"/>
      <c r="G575" s="91"/>
      <c r="H575" s="92"/>
      <c r="I575" s="160"/>
      <c r="J575" s="92"/>
      <c r="K575" s="92"/>
      <c r="L575" s="160"/>
      <c r="M575" s="160"/>
      <c r="N575" s="160"/>
      <c r="O575" s="160"/>
      <c r="P575" s="160"/>
      <c r="Q575" s="160"/>
      <c r="R575" s="160"/>
      <c r="S575" s="92"/>
      <c r="T575" s="160"/>
      <c r="U575" s="92"/>
      <c r="V575" s="92"/>
      <c r="W575" s="92"/>
      <c r="X575" s="92"/>
      <c r="Y575" s="92"/>
      <c r="Z575" s="161"/>
      <c r="AA575" s="161"/>
      <c r="AB575" s="161"/>
      <c r="AC575" s="161"/>
      <c r="AD575" s="161"/>
      <c r="AE575" s="162"/>
      <c r="AF575" s="162"/>
      <c r="AG575" s="162"/>
      <c r="AH575" s="162"/>
      <c r="AI575" s="162"/>
      <c r="AJ575" s="162"/>
      <c r="AK575" s="162"/>
      <c r="AL575" s="162"/>
      <c r="AM575" s="162"/>
      <c r="AN575" s="162"/>
      <c r="AO575" s="162"/>
      <c r="AP575" s="162"/>
      <c r="AQ575" s="162"/>
      <c r="AR575" s="162"/>
      <c r="AS575" s="162"/>
      <c r="AT575" s="162"/>
      <c r="AU575" s="162"/>
      <c r="AV575" s="162"/>
      <c r="AW575" s="162"/>
      <c r="AX575" s="162"/>
      <c r="AY575" s="162"/>
      <c r="AZ575" s="162"/>
      <c r="BA575" s="162"/>
      <c r="BB575" s="162"/>
      <c r="BC575" s="162"/>
      <c r="BD575" s="162"/>
      <c r="BE575" s="162"/>
      <c r="BF575" s="163"/>
      <c r="BG575" s="163"/>
      <c r="BH575" s="163"/>
      <c r="BI575" s="164"/>
      <c r="BJ575" s="165"/>
      <c r="BK575" s="162"/>
      <c r="BL575" s="162"/>
      <c r="BM575" s="164"/>
      <c r="BN575" s="38"/>
      <c r="BO575" s="38"/>
      <c r="BP575" s="38"/>
      <c r="BQ575" s="38"/>
      <c r="BR575" s="38"/>
      <c r="BS575" s="38"/>
      <c r="BT575" s="114" t="str">
        <f t="shared" si="325"/>
        <v/>
      </c>
      <c r="BU575" s="38"/>
      <c r="BV575" s="38"/>
      <c r="BW575" s="38"/>
      <c r="BX575" s="38"/>
      <c r="BZ575" s="17">
        <f t="shared" si="319"/>
        <v>0</v>
      </c>
      <c r="CA575" s="17">
        <f t="shared" si="320"/>
        <v>0</v>
      </c>
      <c r="CB575" s="17">
        <f t="shared" si="321"/>
        <v>0</v>
      </c>
      <c r="CC575" s="17">
        <f t="shared" si="322"/>
        <v>0</v>
      </c>
      <c r="CD575" s="17">
        <f t="shared" si="323"/>
        <v>0</v>
      </c>
      <c r="CE575" s="17">
        <f t="shared" si="324"/>
        <v>0</v>
      </c>
      <c r="CF575" s="17">
        <f t="shared" si="326"/>
        <v>0</v>
      </c>
      <c r="CG575" s="17">
        <f t="shared" si="327"/>
        <v>0</v>
      </c>
      <c r="CH575" s="17">
        <f t="shared" si="328"/>
        <v>0</v>
      </c>
      <c r="CI575" s="17">
        <f t="shared" si="329"/>
        <v>0</v>
      </c>
      <c r="CJ575" s="17">
        <f t="shared" si="330"/>
        <v>0</v>
      </c>
      <c r="CK575" s="17">
        <f t="shared" si="331"/>
        <v>0</v>
      </c>
      <c r="CL575" s="17">
        <f t="shared" si="332"/>
        <v>0</v>
      </c>
      <c r="CM575" s="17">
        <f t="shared" si="333"/>
        <v>0</v>
      </c>
      <c r="CN575" s="17">
        <f t="shared" si="334"/>
        <v>0</v>
      </c>
      <c r="CO575" s="17">
        <f t="shared" si="335"/>
        <v>0</v>
      </c>
      <c r="CP575" s="17">
        <f t="shared" si="336"/>
        <v>0</v>
      </c>
      <c r="CQ575" s="17">
        <f t="shared" si="337"/>
        <v>0</v>
      </c>
      <c r="CR575" s="17">
        <f t="shared" si="338"/>
        <v>0</v>
      </c>
      <c r="CS575" s="17">
        <f t="shared" si="339"/>
        <v>0</v>
      </c>
      <c r="CT575" s="17">
        <f t="shared" si="340"/>
        <v>0</v>
      </c>
      <c r="CU575" s="17">
        <f t="shared" si="341"/>
        <v>0</v>
      </c>
      <c r="CV575" s="17">
        <f t="shared" si="342"/>
        <v>0</v>
      </c>
      <c r="CW575" s="17">
        <f t="shared" si="343"/>
        <v>0</v>
      </c>
      <c r="CX575" s="17">
        <f t="shared" si="344"/>
        <v>0</v>
      </c>
      <c r="CY575" s="17">
        <f t="shared" si="345"/>
        <v>0</v>
      </c>
      <c r="CZ575" s="17">
        <f t="shared" si="346"/>
        <v>0</v>
      </c>
      <c r="DA575" s="17">
        <f t="shared" si="347"/>
        <v>0</v>
      </c>
      <c r="DB575" s="17">
        <f t="shared" si="348"/>
        <v>0</v>
      </c>
      <c r="DC575" s="17">
        <f t="shared" si="349"/>
        <v>0</v>
      </c>
      <c r="DD575" s="17">
        <f t="shared" si="350"/>
        <v>0</v>
      </c>
      <c r="DE575" s="17">
        <f t="shared" si="351"/>
        <v>0</v>
      </c>
      <c r="DF575" s="17">
        <f t="shared" si="352"/>
        <v>0</v>
      </c>
      <c r="DG575" s="17">
        <f t="shared" si="353"/>
        <v>0</v>
      </c>
      <c r="DH575" s="17">
        <f t="shared" si="354"/>
        <v>0</v>
      </c>
      <c r="DI575" s="17">
        <f t="shared" si="355"/>
        <v>0</v>
      </c>
      <c r="DJ575" s="17">
        <f t="shared" si="356"/>
        <v>0</v>
      </c>
      <c r="DK575" s="17">
        <f t="shared" si="357"/>
        <v>0</v>
      </c>
    </row>
    <row r="576" spans="2:115" ht="15" customHeight="1" x14ac:dyDescent="0.2">
      <c r="B576" s="156">
        <v>568</v>
      </c>
      <c r="C576" s="157"/>
      <c r="D576" s="158"/>
      <c r="E576" s="159"/>
      <c r="F576" s="159"/>
      <c r="G576" s="91"/>
      <c r="H576" s="92"/>
      <c r="I576" s="160"/>
      <c r="J576" s="92"/>
      <c r="K576" s="92"/>
      <c r="L576" s="160"/>
      <c r="M576" s="160"/>
      <c r="N576" s="160"/>
      <c r="O576" s="160"/>
      <c r="P576" s="160"/>
      <c r="Q576" s="160"/>
      <c r="R576" s="160"/>
      <c r="S576" s="92"/>
      <c r="T576" s="160"/>
      <c r="U576" s="92"/>
      <c r="V576" s="92"/>
      <c r="W576" s="92"/>
      <c r="X576" s="92"/>
      <c r="Y576" s="92"/>
      <c r="Z576" s="161"/>
      <c r="AA576" s="161"/>
      <c r="AB576" s="161"/>
      <c r="AC576" s="161"/>
      <c r="AD576" s="161"/>
      <c r="AE576" s="162"/>
      <c r="AF576" s="162"/>
      <c r="AG576" s="162"/>
      <c r="AH576" s="162"/>
      <c r="AI576" s="162"/>
      <c r="AJ576" s="162"/>
      <c r="AK576" s="162"/>
      <c r="AL576" s="162"/>
      <c r="AM576" s="162"/>
      <c r="AN576" s="162"/>
      <c r="AO576" s="162"/>
      <c r="AP576" s="162"/>
      <c r="AQ576" s="162"/>
      <c r="AR576" s="162"/>
      <c r="AS576" s="162"/>
      <c r="AT576" s="162"/>
      <c r="AU576" s="162"/>
      <c r="AV576" s="162"/>
      <c r="AW576" s="162"/>
      <c r="AX576" s="162"/>
      <c r="AY576" s="162"/>
      <c r="AZ576" s="162"/>
      <c r="BA576" s="162"/>
      <c r="BB576" s="162"/>
      <c r="BC576" s="162"/>
      <c r="BD576" s="162"/>
      <c r="BE576" s="162"/>
      <c r="BF576" s="163"/>
      <c r="BG576" s="163"/>
      <c r="BH576" s="163"/>
      <c r="BI576" s="164"/>
      <c r="BJ576" s="165"/>
      <c r="BK576" s="162"/>
      <c r="BL576" s="162"/>
      <c r="BM576" s="164"/>
      <c r="BN576" s="38"/>
      <c r="BO576" s="38"/>
      <c r="BP576" s="38"/>
      <c r="BQ576" s="38"/>
      <c r="BR576" s="38"/>
      <c r="BS576" s="38"/>
      <c r="BT576" s="114" t="str">
        <f t="shared" si="325"/>
        <v/>
      </c>
      <c r="BU576" s="38"/>
      <c r="BV576" s="38"/>
      <c r="BW576" s="38"/>
      <c r="BX576" s="38"/>
      <c r="BZ576" s="17">
        <f t="shared" si="319"/>
        <v>0</v>
      </c>
      <c r="CA576" s="17">
        <f t="shared" si="320"/>
        <v>0</v>
      </c>
      <c r="CB576" s="17">
        <f t="shared" si="321"/>
        <v>0</v>
      </c>
      <c r="CC576" s="17">
        <f t="shared" si="322"/>
        <v>0</v>
      </c>
      <c r="CD576" s="17">
        <f t="shared" si="323"/>
        <v>0</v>
      </c>
      <c r="CE576" s="17">
        <f t="shared" si="324"/>
        <v>0</v>
      </c>
      <c r="CF576" s="17">
        <f t="shared" si="326"/>
        <v>0</v>
      </c>
      <c r="CG576" s="17">
        <f t="shared" si="327"/>
        <v>0</v>
      </c>
      <c r="CH576" s="17">
        <f t="shared" si="328"/>
        <v>0</v>
      </c>
      <c r="CI576" s="17">
        <f t="shared" si="329"/>
        <v>0</v>
      </c>
      <c r="CJ576" s="17">
        <f t="shared" si="330"/>
        <v>0</v>
      </c>
      <c r="CK576" s="17">
        <f t="shared" si="331"/>
        <v>0</v>
      </c>
      <c r="CL576" s="17">
        <f t="shared" si="332"/>
        <v>0</v>
      </c>
      <c r="CM576" s="17">
        <f t="shared" si="333"/>
        <v>0</v>
      </c>
      <c r="CN576" s="17">
        <f t="shared" si="334"/>
        <v>0</v>
      </c>
      <c r="CO576" s="17">
        <f t="shared" si="335"/>
        <v>0</v>
      </c>
      <c r="CP576" s="17">
        <f t="shared" si="336"/>
        <v>0</v>
      </c>
      <c r="CQ576" s="17">
        <f t="shared" si="337"/>
        <v>0</v>
      </c>
      <c r="CR576" s="17">
        <f t="shared" si="338"/>
        <v>0</v>
      </c>
      <c r="CS576" s="17">
        <f t="shared" si="339"/>
        <v>0</v>
      </c>
      <c r="CT576" s="17">
        <f t="shared" si="340"/>
        <v>0</v>
      </c>
      <c r="CU576" s="17">
        <f t="shared" si="341"/>
        <v>0</v>
      </c>
      <c r="CV576" s="17">
        <f t="shared" si="342"/>
        <v>0</v>
      </c>
      <c r="CW576" s="17">
        <f t="shared" si="343"/>
        <v>0</v>
      </c>
      <c r="CX576" s="17">
        <f t="shared" si="344"/>
        <v>0</v>
      </c>
      <c r="CY576" s="17">
        <f t="shared" si="345"/>
        <v>0</v>
      </c>
      <c r="CZ576" s="17">
        <f t="shared" si="346"/>
        <v>0</v>
      </c>
      <c r="DA576" s="17">
        <f t="shared" si="347"/>
        <v>0</v>
      </c>
      <c r="DB576" s="17">
        <f t="shared" si="348"/>
        <v>0</v>
      </c>
      <c r="DC576" s="17">
        <f t="shared" si="349"/>
        <v>0</v>
      </c>
      <c r="DD576" s="17">
        <f t="shared" si="350"/>
        <v>0</v>
      </c>
      <c r="DE576" s="17">
        <f t="shared" si="351"/>
        <v>0</v>
      </c>
      <c r="DF576" s="17">
        <f t="shared" si="352"/>
        <v>0</v>
      </c>
      <c r="DG576" s="17">
        <f t="shared" si="353"/>
        <v>0</v>
      </c>
      <c r="DH576" s="17">
        <f t="shared" si="354"/>
        <v>0</v>
      </c>
      <c r="DI576" s="17">
        <f t="shared" si="355"/>
        <v>0</v>
      </c>
      <c r="DJ576" s="17">
        <f t="shared" si="356"/>
        <v>0</v>
      </c>
      <c r="DK576" s="17">
        <f t="shared" si="357"/>
        <v>0</v>
      </c>
    </row>
    <row r="577" spans="2:115" ht="15" customHeight="1" x14ac:dyDescent="0.2">
      <c r="B577" s="156">
        <v>569</v>
      </c>
      <c r="C577" s="157"/>
      <c r="D577" s="158"/>
      <c r="E577" s="159"/>
      <c r="F577" s="159"/>
      <c r="G577" s="91"/>
      <c r="H577" s="92"/>
      <c r="I577" s="160"/>
      <c r="J577" s="92"/>
      <c r="K577" s="92"/>
      <c r="L577" s="160"/>
      <c r="M577" s="160"/>
      <c r="N577" s="160"/>
      <c r="O577" s="160"/>
      <c r="P577" s="160"/>
      <c r="Q577" s="160"/>
      <c r="R577" s="160"/>
      <c r="S577" s="92"/>
      <c r="T577" s="160"/>
      <c r="U577" s="92"/>
      <c r="V577" s="92"/>
      <c r="W577" s="92"/>
      <c r="X577" s="92"/>
      <c r="Y577" s="92"/>
      <c r="Z577" s="161"/>
      <c r="AA577" s="161"/>
      <c r="AB577" s="161"/>
      <c r="AC577" s="161"/>
      <c r="AD577" s="161"/>
      <c r="AE577" s="162"/>
      <c r="AF577" s="162"/>
      <c r="AG577" s="162"/>
      <c r="AH577" s="162"/>
      <c r="AI577" s="162"/>
      <c r="AJ577" s="162"/>
      <c r="AK577" s="162"/>
      <c r="AL577" s="162"/>
      <c r="AM577" s="162"/>
      <c r="AN577" s="162"/>
      <c r="AO577" s="162"/>
      <c r="AP577" s="162"/>
      <c r="AQ577" s="162"/>
      <c r="AR577" s="162"/>
      <c r="AS577" s="162"/>
      <c r="AT577" s="162"/>
      <c r="AU577" s="162"/>
      <c r="AV577" s="162"/>
      <c r="AW577" s="162"/>
      <c r="AX577" s="162"/>
      <c r="AY577" s="162"/>
      <c r="AZ577" s="162"/>
      <c r="BA577" s="162"/>
      <c r="BB577" s="162"/>
      <c r="BC577" s="162"/>
      <c r="BD577" s="162"/>
      <c r="BE577" s="162"/>
      <c r="BF577" s="163"/>
      <c r="BG577" s="163"/>
      <c r="BH577" s="163"/>
      <c r="BI577" s="164"/>
      <c r="BJ577" s="165"/>
      <c r="BK577" s="162"/>
      <c r="BL577" s="162"/>
      <c r="BM577" s="164"/>
      <c r="BN577" s="38"/>
      <c r="BO577" s="38"/>
      <c r="BP577" s="38"/>
      <c r="BQ577" s="38"/>
      <c r="BR577" s="38"/>
      <c r="BS577" s="38"/>
      <c r="BT577" s="114" t="str">
        <f t="shared" si="325"/>
        <v/>
      </c>
      <c r="BU577" s="38"/>
      <c r="BV577" s="38"/>
      <c r="BW577" s="38"/>
      <c r="BX577" s="38"/>
      <c r="BZ577" s="17">
        <f t="shared" si="319"/>
        <v>0</v>
      </c>
      <c r="CA577" s="17">
        <f t="shared" si="320"/>
        <v>0</v>
      </c>
      <c r="CB577" s="17">
        <f t="shared" si="321"/>
        <v>0</v>
      </c>
      <c r="CC577" s="17">
        <f t="shared" si="322"/>
        <v>0</v>
      </c>
      <c r="CD577" s="17">
        <f t="shared" si="323"/>
        <v>0</v>
      </c>
      <c r="CE577" s="17">
        <f t="shared" si="324"/>
        <v>0</v>
      </c>
      <c r="CF577" s="17">
        <f t="shared" si="326"/>
        <v>0</v>
      </c>
      <c r="CG577" s="17">
        <f t="shared" si="327"/>
        <v>0</v>
      </c>
      <c r="CH577" s="17">
        <f t="shared" si="328"/>
        <v>0</v>
      </c>
      <c r="CI577" s="17">
        <f t="shared" si="329"/>
        <v>0</v>
      </c>
      <c r="CJ577" s="17">
        <f t="shared" si="330"/>
        <v>0</v>
      </c>
      <c r="CK577" s="17">
        <f t="shared" si="331"/>
        <v>0</v>
      </c>
      <c r="CL577" s="17">
        <f t="shared" si="332"/>
        <v>0</v>
      </c>
      <c r="CM577" s="17">
        <f t="shared" si="333"/>
        <v>0</v>
      </c>
      <c r="CN577" s="17">
        <f t="shared" si="334"/>
        <v>0</v>
      </c>
      <c r="CO577" s="17">
        <f t="shared" si="335"/>
        <v>0</v>
      </c>
      <c r="CP577" s="17">
        <f t="shared" si="336"/>
        <v>0</v>
      </c>
      <c r="CQ577" s="17">
        <f t="shared" si="337"/>
        <v>0</v>
      </c>
      <c r="CR577" s="17">
        <f t="shared" si="338"/>
        <v>0</v>
      </c>
      <c r="CS577" s="17">
        <f t="shared" si="339"/>
        <v>0</v>
      </c>
      <c r="CT577" s="17">
        <f t="shared" si="340"/>
        <v>0</v>
      </c>
      <c r="CU577" s="17">
        <f t="shared" si="341"/>
        <v>0</v>
      </c>
      <c r="CV577" s="17">
        <f t="shared" si="342"/>
        <v>0</v>
      </c>
      <c r="CW577" s="17">
        <f t="shared" si="343"/>
        <v>0</v>
      </c>
      <c r="CX577" s="17">
        <f t="shared" si="344"/>
        <v>0</v>
      </c>
      <c r="CY577" s="17">
        <f t="shared" si="345"/>
        <v>0</v>
      </c>
      <c r="CZ577" s="17">
        <f t="shared" si="346"/>
        <v>0</v>
      </c>
      <c r="DA577" s="17">
        <f t="shared" si="347"/>
        <v>0</v>
      </c>
      <c r="DB577" s="17">
        <f t="shared" si="348"/>
        <v>0</v>
      </c>
      <c r="DC577" s="17">
        <f t="shared" si="349"/>
        <v>0</v>
      </c>
      <c r="DD577" s="17">
        <f t="shared" si="350"/>
        <v>0</v>
      </c>
      <c r="DE577" s="17">
        <f t="shared" si="351"/>
        <v>0</v>
      </c>
      <c r="DF577" s="17">
        <f t="shared" si="352"/>
        <v>0</v>
      </c>
      <c r="DG577" s="17">
        <f t="shared" si="353"/>
        <v>0</v>
      </c>
      <c r="DH577" s="17">
        <f t="shared" si="354"/>
        <v>0</v>
      </c>
      <c r="DI577" s="17">
        <f t="shared" si="355"/>
        <v>0</v>
      </c>
      <c r="DJ577" s="17">
        <f t="shared" si="356"/>
        <v>0</v>
      </c>
      <c r="DK577" s="17">
        <f t="shared" si="357"/>
        <v>0</v>
      </c>
    </row>
    <row r="578" spans="2:115" ht="15" customHeight="1" x14ac:dyDescent="0.2">
      <c r="B578" s="156">
        <v>570</v>
      </c>
      <c r="C578" s="157"/>
      <c r="D578" s="158"/>
      <c r="E578" s="159"/>
      <c r="F578" s="159"/>
      <c r="G578" s="91"/>
      <c r="H578" s="92"/>
      <c r="I578" s="160"/>
      <c r="J578" s="92"/>
      <c r="K578" s="92"/>
      <c r="L578" s="160"/>
      <c r="M578" s="160"/>
      <c r="N578" s="160"/>
      <c r="O578" s="160"/>
      <c r="P578" s="160"/>
      <c r="Q578" s="160"/>
      <c r="R578" s="160"/>
      <c r="S578" s="92"/>
      <c r="T578" s="160"/>
      <c r="U578" s="92"/>
      <c r="V578" s="92"/>
      <c r="W578" s="92"/>
      <c r="X578" s="92"/>
      <c r="Y578" s="92"/>
      <c r="Z578" s="161"/>
      <c r="AA578" s="161"/>
      <c r="AB578" s="161"/>
      <c r="AC578" s="161"/>
      <c r="AD578" s="161"/>
      <c r="AE578" s="162"/>
      <c r="AF578" s="162"/>
      <c r="AG578" s="162"/>
      <c r="AH578" s="162"/>
      <c r="AI578" s="162"/>
      <c r="AJ578" s="162"/>
      <c r="AK578" s="162"/>
      <c r="AL578" s="162"/>
      <c r="AM578" s="162"/>
      <c r="AN578" s="162"/>
      <c r="AO578" s="162"/>
      <c r="AP578" s="162"/>
      <c r="AQ578" s="162"/>
      <c r="AR578" s="162"/>
      <c r="AS578" s="162"/>
      <c r="AT578" s="162"/>
      <c r="AU578" s="162"/>
      <c r="AV578" s="162"/>
      <c r="AW578" s="162"/>
      <c r="AX578" s="162"/>
      <c r="AY578" s="162"/>
      <c r="AZ578" s="162"/>
      <c r="BA578" s="162"/>
      <c r="BB578" s="162"/>
      <c r="BC578" s="162"/>
      <c r="BD578" s="162"/>
      <c r="BE578" s="162"/>
      <c r="BF578" s="163"/>
      <c r="BG578" s="163"/>
      <c r="BH578" s="163"/>
      <c r="BI578" s="164"/>
      <c r="BJ578" s="165"/>
      <c r="BK578" s="162"/>
      <c r="BL578" s="162"/>
      <c r="BM578" s="164"/>
      <c r="BN578" s="38"/>
      <c r="BO578" s="38"/>
      <c r="BP578" s="38"/>
      <c r="BQ578" s="38"/>
      <c r="BR578" s="38"/>
      <c r="BS578" s="38"/>
      <c r="BT578" s="114" t="str">
        <f t="shared" si="325"/>
        <v/>
      </c>
      <c r="BU578" s="38"/>
      <c r="BV578" s="38"/>
      <c r="BW578" s="38"/>
      <c r="BX578" s="38"/>
      <c r="BZ578" s="17">
        <f t="shared" si="319"/>
        <v>0</v>
      </c>
      <c r="CA578" s="17">
        <f t="shared" si="320"/>
        <v>0</v>
      </c>
      <c r="CB578" s="17">
        <f t="shared" si="321"/>
        <v>0</v>
      </c>
      <c r="CC578" s="17">
        <f t="shared" si="322"/>
        <v>0</v>
      </c>
      <c r="CD578" s="17">
        <f t="shared" si="323"/>
        <v>0</v>
      </c>
      <c r="CE578" s="17">
        <f t="shared" si="324"/>
        <v>0</v>
      </c>
      <c r="CF578" s="17">
        <f t="shared" si="326"/>
        <v>0</v>
      </c>
      <c r="CG578" s="17">
        <f t="shared" si="327"/>
        <v>0</v>
      </c>
      <c r="CH578" s="17">
        <f t="shared" si="328"/>
        <v>0</v>
      </c>
      <c r="CI578" s="17">
        <f t="shared" si="329"/>
        <v>0</v>
      </c>
      <c r="CJ578" s="17">
        <f t="shared" si="330"/>
        <v>0</v>
      </c>
      <c r="CK578" s="17">
        <f t="shared" si="331"/>
        <v>0</v>
      </c>
      <c r="CL578" s="17">
        <f t="shared" si="332"/>
        <v>0</v>
      </c>
      <c r="CM578" s="17">
        <f t="shared" si="333"/>
        <v>0</v>
      </c>
      <c r="CN578" s="17">
        <f t="shared" si="334"/>
        <v>0</v>
      </c>
      <c r="CO578" s="17">
        <f t="shared" si="335"/>
        <v>0</v>
      </c>
      <c r="CP578" s="17">
        <f t="shared" si="336"/>
        <v>0</v>
      </c>
      <c r="CQ578" s="17">
        <f t="shared" si="337"/>
        <v>0</v>
      </c>
      <c r="CR578" s="17">
        <f t="shared" si="338"/>
        <v>0</v>
      </c>
      <c r="CS578" s="17">
        <f t="shared" si="339"/>
        <v>0</v>
      </c>
      <c r="CT578" s="17">
        <f t="shared" si="340"/>
        <v>0</v>
      </c>
      <c r="CU578" s="17">
        <f t="shared" si="341"/>
        <v>0</v>
      </c>
      <c r="CV578" s="17">
        <f t="shared" si="342"/>
        <v>0</v>
      </c>
      <c r="CW578" s="17">
        <f t="shared" si="343"/>
        <v>0</v>
      </c>
      <c r="CX578" s="17">
        <f t="shared" si="344"/>
        <v>0</v>
      </c>
      <c r="CY578" s="17">
        <f t="shared" si="345"/>
        <v>0</v>
      </c>
      <c r="CZ578" s="17">
        <f t="shared" si="346"/>
        <v>0</v>
      </c>
      <c r="DA578" s="17">
        <f t="shared" si="347"/>
        <v>0</v>
      </c>
      <c r="DB578" s="17">
        <f t="shared" si="348"/>
        <v>0</v>
      </c>
      <c r="DC578" s="17">
        <f t="shared" si="349"/>
        <v>0</v>
      </c>
      <c r="DD578" s="17">
        <f t="shared" si="350"/>
        <v>0</v>
      </c>
      <c r="DE578" s="17">
        <f t="shared" si="351"/>
        <v>0</v>
      </c>
      <c r="DF578" s="17">
        <f t="shared" si="352"/>
        <v>0</v>
      </c>
      <c r="DG578" s="17">
        <f t="shared" si="353"/>
        <v>0</v>
      </c>
      <c r="DH578" s="17">
        <f t="shared" si="354"/>
        <v>0</v>
      </c>
      <c r="DI578" s="17">
        <f t="shared" si="355"/>
        <v>0</v>
      </c>
      <c r="DJ578" s="17">
        <f t="shared" si="356"/>
        <v>0</v>
      </c>
      <c r="DK578" s="17">
        <f t="shared" si="357"/>
        <v>0</v>
      </c>
    </row>
    <row r="579" spans="2:115" ht="15" customHeight="1" x14ac:dyDescent="0.2">
      <c r="B579" s="156">
        <v>571</v>
      </c>
      <c r="C579" s="157"/>
      <c r="D579" s="158"/>
      <c r="E579" s="159"/>
      <c r="F579" s="159"/>
      <c r="G579" s="91"/>
      <c r="H579" s="92"/>
      <c r="I579" s="160"/>
      <c r="J579" s="92"/>
      <c r="K579" s="92"/>
      <c r="L579" s="160"/>
      <c r="M579" s="160"/>
      <c r="N579" s="160"/>
      <c r="O579" s="160"/>
      <c r="P579" s="160"/>
      <c r="Q579" s="160"/>
      <c r="R579" s="160"/>
      <c r="S579" s="92"/>
      <c r="T579" s="160"/>
      <c r="U579" s="92"/>
      <c r="V579" s="92"/>
      <c r="W579" s="92"/>
      <c r="X579" s="92"/>
      <c r="Y579" s="92"/>
      <c r="Z579" s="161"/>
      <c r="AA579" s="161"/>
      <c r="AB579" s="161"/>
      <c r="AC579" s="161"/>
      <c r="AD579" s="161"/>
      <c r="AE579" s="162"/>
      <c r="AF579" s="162"/>
      <c r="AG579" s="162"/>
      <c r="AH579" s="162"/>
      <c r="AI579" s="162"/>
      <c r="AJ579" s="162"/>
      <c r="AK579" s="162"/>
      <c r="AL579" s="162"/>
      <c r="AM579" s="162"/>
      <c r="AN579" s="162"/>
      <c r="AO579" s="162"/>
      <c r="AP579" s="162"/>
      <c r="AQ579" s="162"/>
      <c r="AR579" s="162"/>
      <c r="AS579" s="162"/>
      <c r="AT579" s="162"/>
      <c r="AU579" s="162"/>
      <c r="AV579" s="162"/>
      <c r="AW579" s="162"/>
      <c r="AX579" s="162"/>
      <c r="AY579" s="162"/>
      <c r="AZ579" s="162"/>
      <c r="BA579" s="162"/>
      <c r="BB579" s="162"/>
      <c r="BC579" s="162"/>
      <c r="BD579" s="162"/>
      <c r="BE579" s="162"/>
      <c r="BF579" s="163"/>
      <c r="BG579" s="163"/>
      <c r="BH579" s="163"/>
      <c r="BI579" s="164"/>
      <c r="BJ579" s="165"/>
      <c r="BK579" s="162"/>
      <c r="BL579" s="162"/>
      <c r="BM579" s="164"/>
      <c r="BN579" s="38"/>
      <c r="BO579" s="38"/>
      <c r="BP579" s="38"/>
      <c r="BQ579" s="38"/>
      <c r="BR579" s="38"/>
      <c r="BS579" s="38"/>
      <c r="BT579" s="114" t="str">
        <f t="shared" si="325"/>
        <v/>
      </c>
      <c r="BU579" s="38"/>
      <c r="BV579" s="38"/>
      <c r="BW579" s="38"/>
      <c r="BX579" s="38"/>
      <c r="BZ579" s="17">
        <f t="shared" si="319"/>
        <v>0</v>
      </c>
      <c r="CA579" s="17">
        <f t="shared" si="320"/>
        <v>0</v>
      </c>
      <c r="CB579" s="17">
        <f t="shared" si="321"/>
        <v>0</v>
      </c>
      <c r="CC579" s="17">
        <f t="shared" si="322"/>
        <v>0</v>
      </c>
      <c r="CD579" s="17">
        <f t="shared" si="323"/>
        <v>0</v>
      </c>
      <c r="CE579" s="17">
        <f t="shared" si="324"/>
        <v>0</v>
      </c>
      <c r="CF579" s="17">
        <f t="shared" si="326"/>
        <v>0</v>
      </c>
      <c r="CG579" s="17">
        <f t="shared" si="327"/>
        <v>0</v>
      </c>
      <c r="CH579" s="17">
        <f t="shared" si="328"/>
        <v>0</v>
      </c>
      <c r="CI579" s="17">
        <f t="shared" si="329"/>
        <v>0</v>
      </c>
      <c r="CJ579" s="17">
        <f t="shared" si="330"/>
        <v>0</v>
      </c>
      <c r="CK579" s="17">
        <f t="shared" si="331"/>
        <v>0</v>
      </c>
      <c r="CL579" s="17">
        <f t="shared" si="332"/>
        <v>0</v>
      </c>
      <c r="CM579" s="17">
        <f t="shared" si="333"/>
        <v>0</v>
      </c>
      <c r="CN579" s="17">
        <f t="shared" si="334"/>
        <v>0</v>
      </c>
      <c r="CO579" s="17">
        <f t="shared" si="335"/>
        <v>0</v>
      </c>
      <c r="CP579" s="17">
        <f t="shared" si="336"/>
        <v>0</v>
      </c>
      <c r="CQ579" s="17">
        <f t="shared" si="337"/>
        <v>0</v>
      </c>
      <c r="CR579" s="17">
        <f t="shared" si="338"/>
        <v>0</v>
      </c>
      <c r="CS579" s="17">
        <f t="shared" si="339"/>
        <v>0</v>
      </c>
      <c r="CT579" s="17">
        <f t="shared" si="340"/>
        <v>0</v>
      </c>
      <c r="CU579" s="17">
        <f t="shared" si="341"/>
        <v>0</v>
      </c>
      <c r="CV579" s="17">
        <f t="shared" si="342"/>
        <v>0</v>
      </c>
      <c r="CW579" s="17">
        <f t="shared" si="343"/>
        <v>0</v>
      </c>
      <c r="CX579" s="17">
        <f t="shared" si="344"/>
        <v>0</v>
      </c>
      <c r="CY579" s="17">
        <f t="shared" si="345"/>
        <v>0</v>
      </c>
      <c r="CZ579" s="17">
        <f t="shared" si="346"/>
        <v>0</v>
      </c>
      <c r="DA579" s="17">
        <f t="shared" si="347"/>
        <v>0</v>
      </c>
      <c r="DB579" s="17">
        <f t="shared" si="348"/>
        <v>0</v>
      </c>
      <c r="DC579" s="17">
        <f t="shared" si="349"/>
        <v>0</v>
      </c>
      <c r="DD579" s="17">
        <f t="shared" si="350"/>
        <v>0</v>
      </c>
      <c r="DE579" s="17">
        <f t="shared" si="351"/>
        <v>0</v>
      </c>
      <c r="DF579" s="17">
        <f t="shared" si="352"/>
        <v>0</v>
      </c>
      <c r="DG579" s="17">
        <f t="shared" si="353"/>
        <v>0</v>
      </c>
      <c r="DH579" s="17">
        <f t="shared" si="354"/>
        <v>0</v>
      </c>
      <c r="DI579" s="17">
        <f t="shared" si="355"/>
        <v>0</v>
      </c>
      <c r="DJ579" s="17">
        <f t="shared" si="356"/>
        <v>0</v>
      </c>
      <c r="DK579" s="17">
        <f t="shared" si="357"/>
        <v>0</v>
      </c>
    </row>
    <row r="580" spans="2:115" ht="15" customHeight="1" x14ac:dyDescent="0.2">
      <c r="B580" s="156">
        <v>572</v>
      </c>
      <c r="C580" s="157"/>
      <c r="D580" s="158"/>
      <c r="E580" s="159"/>
      <c r="F580" s="159"/>
      <c r="G580" s="91"/>
      <c r="H580" s="92"/>
      <c r="I580" s="160"/>
      <c r="J580" s="92"/>
      <c r="K580" s="92"/>
      <c r="L580" s="160"/>
      <c r="M580" s="160"/>
      <c r="N580" s="160"/>
      <c r="O580" s="160"/>
      <c r="P580" s="160"/>
      <c r="Q580" s="160"/>
      <c r="R580" s="160"/>
      <c r="S580" s="92"/>
      <c r="T580" s="160"/>
      <c r="U580" s="92"/>
      <c r="V580" s="92"/>
      <c r="W580" s="92"/>
      <c r="X580" s="92"/>
      <c r="Y580" s="92"/>
      <c r="Z580" s="161"/>
      <c r="AA580" s="161"/>
      <c r="AB580" s="161"/>
      <c r="AC580" s="161"/>
      <c r="AD580" s="161"/>
      <c r="AE580" s="162"/>
      <c r="AF580" s="162"/>
      <c r="AG580" s="162"/>
      <c r="AH580" s="162"/>
      <c r="AI580" s="162"/>
      <c r="AJ580" s="162"/>
      <c r="AK580" s="162"/>
      <c r="AL580" s="162"/>
      <c r="AM580" s="162"/>
      <c r="AN580" s="162"/>
      <c r="AO580" s="162"/>
      <c r="AP580" s="162"/>
      <c r="AQ580" s="162"/>
      <c r="AR580" s="162"/>
      <c r="AS580" s="162"/>
      <c r="AT580" s="162"/>
      <c r="AU580" s="162"/>
      <c r="AV580" s="162"/>
      <c r="AW580" s="162"/>
      <c r="AX580" s="162"/>
      <c r="AY580" s="162"/>
      <c r="AZ580" s="162"/>
      <c r="BA580" s="162"/>
      <c r="BB580" s="162"/>
      <c r="BC580" s="162"/>
      <c r="BD580" s="162"/>
      <c r="BE580" s="162"/>
      <c r="BF580" s="163"/>
      <c r="BG580" s="163"/>
      <c r="BH580" s="163"/>
      <c r="BI580" s="164"/>
      <c r="BJ580" s="165"/>
      <c r="BK580" s="162"/>
      <c r="BL580" s="162"/>
      <c r="BM580" s="164"/>
      <c r="BN580" s="38"/>
      <c r="BO580" s="38"/>
      <c r="BP580" s="38"/>
      <c r="BQ580" s="38"/>
      <c r="BR580" s="38"/>
      <c r="BS580" s="38"/>
      <c r="BT580" s="114" t="str">
        <f t="shared" si="325"/>
        <v/>
      </c>
      <c r="BU580" s="38"/>
      <c r="BV580" s="38"/>
      <c r="BW580" s="38"/>
      <c r="BX580" s="38"/>
      <c r="BZ580" s="17">
        <f t="shared" si="319"/>
        <v>0</v>
      </c>
      <c r="CA580" s="17">
        <f t="shared" si="320"/>
        <v>0</v>
      </c>
      <c r="CB580" s="17">
        <f t="shared" si="321"/>
        <v>0</v>
      </c>
      <c r="CC580" s="17">
        <f t="shared" si="322"/>
        <v>0</v>
      </c>
      <c r="CD580" s="17">
        <f t="shared" si="323"/>
        <v>0</v>
      </c>
      <c r="CE580" s="17">
        <f t="shared" si="324"/>
        <v>0</v>
      </c>
      <c r="CF580" s="17">
        <f t="shared" si="326"/>
        <v>0</v>
      </c>
      <c r="CG580" s="17">
        <f t="shared" si="327"/>
        <v>0</v>
      </c>
      <c r="CH580" s="17">
        <f t="shared" si="328"/>
        <v>0</v>
      </c>
      <c r="CI580" s="17">
        <f t="shared" si="329"/>
        <v>0</v>
      </c>
      <c r="CJ580" s="17">
        <f t="shared" si="330"/>
        <v>0</v>
      </c>
      <c r="CK580" s="17">
        <f t="shared" si="331"/>
        <v>0</v>
      </c>
      <c r="CL580" s="17">
        <f t="shared" si="332"/>
        <v>0</v>
      </c>
      <c r="CM580" s="17">
        <f t="shared" si="333"/>
        <v>0</v>
      </c>
      <c r="CN580" s="17">
        <f t="shared" si="334"/>
        <v>0</v>
      </c>
      <c r="CO580" s="17">
        <f t="shared" si="335"/>
        <v>0</v>
      </c>
      <c r="CP580" s="17">
        <f t="shared" si="336"/>
        <v>0</v>
      </c>
      <c r="CQ580" s="17">
        <f t="shared" si="337"/>
        <v>0</v>
      </c>
      <c r="CR580" s="17">
        <f t="shared" si="338"/>
        <v>0</v>
      </c>
      <c r="CS580" s="17">
        <f t="shared" si="339"/>
        <v>0</v>
      </c>
      <c r="CT580" s="17">
        <f t="shared" si="340"/>
        <v>0</v>
      </c>
      <c r="CU580" s="17">
        <f t="shared" si="341"/>
        <v>0</v>
      </c>
      <c r="CV580" s="17">
        <f t="shared" si="342"/>
        <v>0</v>
      </c>
      <c r="CW580" s="17">
        <f t="shared" si="343"/>
        <v>0</v>
      </c>
      <c r="CX580" s="17">
        <f t="shared" si="344"/>
        <v>0</v>
      </c>
      <c r="CY580" s="17">
        <f t="shared" si="345"/>
        <v>0</v>
      </c>
      <c r="CZ580" s="17">
        <f t="shared" si="346"/>
        <v>0</v>
      </c>
      <c r="DA580" s="17">
        <f t="shared" si="347"/>
        <v>0</v>
      </c>
      <c r="DB580" s="17">
        <f t="shared" si="348"/>
        <v>0</v>
      </c>
      <c r="DC580" s="17">
        <f t="shared" si="349"/>
        <v>0</v>
      </c>
      <c r="DD580" s="17">
        <f t="shared" si="350"/>
        <v>0</v>
      </c>
      <c r="DE580" s="17">
        <f t="shared" si="351"/>
        <v>0</v>
      </c>
      <c r="DF580" s="17">
        <f t="shared" si="352"/>
        <v>0</v>
      </c>
      <c r="DG580" s="17">
        <f t="shared" si="353"/>
        <v>0</v>
      </c>
      <c r="DH580" s="17">
        <f t="shared" si="354"/>
        <v>0</v>
      </c>
      <c r="DI580" s="17">
        <f t="shared" si="355"/>
        <v>0</v>
      </c>
      <c r="DJ580" s="17">
        <f t="shared" si="356"/>
        <v>0</v>
      </c>
      <c r="DK580" s="17">
        <f t="shared" si="357"/>
        <v>0</v>
      </c>
    </row>
    <row r="581" spans="2:115" ht="15" customHeight="1" x14ac:dyDescent="0.2">
      <c r="B581" s="156">
        <v>573</v>
      </c>
      <c r="C581" s="157"/>
      <c r="D581" s="158"/>
      <c r="E581" s="159"/>
      <c r="F581" s="159"/>
      <c r="G581" s="91"/>
      <c r="H581" s="92"/>
      <c r="I581" s="160"/>
      <c r="J581" s="92"/>
      <c r="K581" s="92"/>
      <c r="L581" s="160"/>
      <c r="M581" s="160"/>
      <c r="N581" s="160"/>
      <c r="O581" s="160"/>
      <c r="P581" s="160"/>
      <c r="Q581" s="160"/>
      <c r="R581" s="160"/>
      <c r="S581" s="92"/>
      <c r="T581" s="160"/>
      <c r="U581" s="92"/>
      <c r="V581" s="92"/>
      <c r="W581" s="92"/>
      <c r="X581" s="92"/>
      <c r="Y581" s="92"/>
      <c r="Z581" s="161"/>
      <c r="AA581" s="161"/>
      <c r="AB581" s="161"/>
      <c r="AC581" s="161"/>
      <c r="AD581" s="161"/>
      <c r="AE581" s="162"/>
      <c r="AF581" s="162"/>
      <c r="AG581" s="162"/>
      <c r="AH581" s="162"/>
      <c r="AI581" s="162"/>
      <c r="AJ581" s="162"/>
      <c r="AK581" s="162"/>
      <c r="AL581" s="162"/>
      <c r="AM581" s="162"/>
      <c r="AN581" s="162"/>
      <c r="AO581" s="162"/>
      <c r="AP581" s="162"/>
      <c r="AQ581" s="162"/>
      <c r="AR581" s="162"/>
      <c r="AS581" s="162"/>
      <c r="AT581" s="162"/>
      <c r="AU581" s="162"/>
      <c r="AV581" s="162"/>
      <c r="AW581" s="162"/>
      <c r="AX581" s="162"/>
      <c r="AY581" s="162"/>
      <c r="AZ581" s="162"/>
      <c r="BA581" s="162"/>
      <c r="BB581" s="162"/>
      <c r="BC581" s="162"/>
      <c r="BD581" s="162"/>
      <c r="BE581" s="162"/>
      <c r="BF581" s="163"/>
      <c r="BG581" s="163"/>
      <c r="BH581" s="163"/>
      <c r="BI581" s="164"/>
      <c r="BJ581" s="165"/>
      <c r="BK581" s="162"/>
      <c r="BL581" s="162"/>
      <c r="BM581" s="164"/>
      <c r="BN581" s="38"/>
      <c r="BO581" s="38"/>
      <c r="BP581" s="38"/>
      <c r="BQ581" s="38"/>
      <c r="BR581" s="38"/>
      <c r="BS581" s="38"/>
      <c r="BT581" s="114" t="str">
        <f t="shared" si="325"/>
        <v/>
      </c>
      <c r="BU581" s="38"/>
      <c r="BV581" s="38"/>
      <c r="BW581" s="38"/>
      <c r="BX581" s="38"/>
      <c r="BZ581" s="17">
        <f t="shared" si="319"/>
        <v>0</v>
      </c>
      <c r="CA581" s="17">
        <f t="shared" si="320"/>
        <v>0</v>
      </c>
      <c r="CB581" s="17">
        <f t="shared" si="321"/>
        <v>0</v>
      </c>
      <c r="CC581" s="17">
        <f t="shared" si="322"/>
        <v>0</v>
      </c>
      <c r="CD581" s="17">
        <f t="shared" si="323"/>
        <v>0</v>
      </c>
      <c r="CE581" s="17">
        <f t="shared" si="324"/>
        <v>0</v>
      </c>
      <c r="CF581" s="17">
        <f t="shared" si="326"/>
        <v>0</v>
      </c>
      <c r="CG581" s="17">
        <f t="shared" si="327"/>
        <v>0</v>
      </c>
      <c r="CH581" s="17">
        <f t="shared" si="328"/>
        <v>0</v>
      </c>
      <c r="CI581" s="17">
        <f t="shared" si="329"/>
        <v>0</v>
      </c>
      <c r="CJ581" s="17">
        <f t="shared" si="330"/>
        <v>0</v>
      </c>
      <c r="CK581" s="17">
        <f t="shared" si="331"/>
        <v>0</v>
      </c>
      <c r="CL581" s="17">
        <f t="shared" si="332"/>
        <v>0</v>
      </c>
      <c r="CM581" s="17">
        <f t="shared" si="333"/>
        <v>0</v>
      </c>
      <c r="CN581" s="17">
        <f t="shared" si="334"/>
        <v>0</v>
      </c>
      <c r="CO581" s="17">
        <f t="shared" si="335"/>
        <v>0</v>
      </c>
      <c r="CP581" s="17">
        <f t="shared" si="336"/>
        <v>0</v>
      </c>
      <c r="CQ581" s="17">
        <f t="shared" si="337"/>
        <v>0</v>
      </c>
      <c r="CR581" s="17">
        <f t="shared" si="338"/>
        <v>0</v>
      </c>
      <c r="CS581" s="17">
        <f t="shared" si="339"/>
        <v>0</v>
      </c>
      <c r="CT581" s="17">
        <f t="shared" si="340"/>
        <v>0</v>
      </c>
      <c r="CU581" s="17">
        <f t="shared" si="341"/>
        <v>0</v>
      </c>
      <c r="CV581" s="17">
        <f t="shared" si="342"/>
        <v>0</v>
      </c>
      <c r="CW581" s="17">
        <f t="shared" si="343"/>
        <v>0</v>
      </c>
      <c r="CX581" s="17">
        <f t="shared" si="344"/>
        <v>0</v>
      </c>
      <c r="CY581" s="17">
        <f t="shared" si="345"/>
        <v>0</v>
      </c>
      <c r="CZ581" s="17">
        <f t="shared" si="346"/>
        <v>0</v>
      </c>
      <c r="DA581" s="17">
        <f t="shared" si="347"/>
        <v>0</v>
      </c>
      <c r="DB581" s="17">
        <f t="shared" si="348"/>
        <v>0</v>
      </c>
      <c r="DC581" s="17">
        <f t="shared" si="349"/>
        <v>0</v>
      </c>
      <c r="DD581" s="17">
        <f t="shared" si="350"/>
        <v>0</v>
      </c>
      <c r="DE581" s="17">
        <f t="shared" si="351"/>
        <v>0</v>
      </c>
      <c r="DF581" s="17">
        <f t="shared" si="352"/>
        <v>0</v>
      </c>
      <c r="DG581" s="17">
        <f t="shared" si="353"/>
        <v>0</v>
      </c>
      <c r="DH581" s="17">
        <f t="shared" si="354"/>
        <v>0</v>
      </c>
      <c r="DI581" s="17">
        <f t="shared" si="355"/>
        <v>0</v>
      </c>
      <c r="DJ581" s="17">
        <f t="shared" si="356"/>
        <v>0</v>
      </c>
      <c r="DK581" s="17">
        <f t="shared" si="357"/>
        <v>0</v>
      </c>
    </row>
    <row r="582" spans="2:115" ht="15" customHeight="1" x14ac:dyDescent="0.2">
      <c r="B582" s="156">
        <v>574</v>
      </c>
      <c r="C582" s="157"/>
      <c r="D582" s="158"/>
      <c r="E582" s="159"/>
      <c r="F582" s="159"/>
      <c r="G582" s="91"/>
      <c r="H582" s="92"/>
      <c r="I582" s="160"/>
      <c r="J582" s="92"/>
      <c r="K582" s="92"/>
      <c r="L582" s="160"/>
      <c r="M582" s="160"/>
      <c r="N582" s="160"/>
      <c r="O582" s="160"/>
      <c r="P582" s="160"/>
      <c r="Q582" s="160"/>
      <c r="R582" s="160"/>
      <c r="S582" s="92"/>
      <c r="T582" s="160"/>
      <c r="U582" s="92"/>
      <c r="V582" s="92"/>
      <c r="W582" s="92"/>
      <c r="X582" s="92"/>
      <c r="Y582" s="92"/>
      <c r="Z582" s="161"/>
      <c r="AA582" s="161"/>
      <c r="AB582" s="161"/>
      <c r="AC582" s="161"/>
      <c r="AD582" s="161"/>
      <c r="AE582" s="162"/>
      <c r="AF582" s="162"/>
      <c r="AG582" s="162"/>
      <c r="AH582" s="162"/>
      <c r="AI582" s="162"/>
      <c r="AJ582" s="162"/>
      <c r="AK582" s="162"/>
      <c r="AL582" s="162"/>
      <c r="AM582" s="162"/>
      <c r="AN582" s="162"/>
      <c r="AO582" s="162"/>
      <c r="AP582" s="162"/>
      <c r="AQ582" s="162"/>
      <c r="AR582" s="162"/>
      <c r="AS582" s="162"/>
      <c r="AT582" s="162"/>
      <c r="AU582" s="162"/>
      <c r="AV582" s="162"/>
      <c r="AW582" s="162"/>
      <c r="AX582" s="162"/>
      <c r="AY582" s="162"/>
      <c r="AZ582" s="162"/>
      <c r="BA582" s="162"/>
      <c r="BB582" s="162"/>
      <c r="BC582" s="162"/>
      <c r="BD582" s="162"/>
      <c r="BE582" s="162"/>
      <c r="BF582" s="163"/>
      <c r="BG582" s="163"/>
      <c r="BH582" s="163"/>
      <c r="BI582" s="164"/>
      <c r="BJ582" s="165"/>
      <c r="BK582" s="162"/>
      <c r="BL582" s="162"/>
      <c r="BM582" s="164"/>
      <c r="BN582" s="38"/>
      <c r="BO582" s="38"/>
      <c r="BP582" s="38"/>
      <c r="BQ582" s="38"/>
      <c r="BR582" s="38"/>
      <c r="BS582" s="38"/>
      <c r="BT582" s="114" t="str">
        <f t="shared" si="325"/>
        <v/>
      </c>
      <c r="BU582" s="38"/>
      <c r="BV582" s="38"/>
      <c r="BW582" s="38"/>
      <c r="BX582" s="38"/>
      <c r="BZ582" s="17">
        <f t="shared" si="319"/>
        <v>0</v>
      </c>
      <c r="CA582" s="17">
        <f t="shared" si="320"/>
        <v>0</v>
      </c>
      <c r="CB582" s="17">
        <f t="shared" si="321"/>
        <v>0</v>
      </c>
      <c r="CC582" s="17">
        <f t="shared" si="322"/>
        <v>0</v>
      </c>
      <c r="CD582" s="17">
        <f t="shared" si="323"/>
        <v>0</v>
      </c>
      <c r="CE582" s="17">
        <f t="shared" si="324"/>
        <v>0</v>
      </c>
      <c r="CF582" s="17">
        <f t="shared" si="326"/>
        <v>0</v>
      </c>
      <c r="CG582" s="17">
        <f t="shared" si="327"/>
        <v>0</v>
      </c>
      <c r="CH582" s="17">
        <f t="shared" si="328"/>
        <v>0</v>
      </c>
      <c r="CI582" s="17">
        <f t="shared" si="329"/>
        <v>0</v>
      </c>
      <c r="CJ582" s="17">
        <f t="shared" si="330"/>
        <v>0</v>
      </c>
      <c r="CK582" s="17">
        <f t="shared" si="331"/>
        <v>0</v>
      </c>
      <c r="CL582" s="17">
        <f t="shared" si="332"/>
        <v>0</v>
      </c>
      <c r="CM582" s="17">
        <f t="shared" si="333"/>
        <v>0</v>
      </c>
      <c r="CN582" s="17">
        <f t="shared" si="334"/>
        <v>0</v>
      </c>
      <c r="CO582" s="17">
        <f t="shared" si="335"/>
        <v>0</v>
      </c>
      <c r="CP582" s="17">
        <f t="shared" si="336"/>
        <v>0</v>
      </c>
      <c r="CQ582" s="17">
        <f t="shared" si="337"/>
        <v>0</v>
      </c>
      <c r="CR582" s="17">
        <f t="shared" si="338"/>
        <v>0</v>
      </c>
      <c r="CS582" s="17">
        <f t="shared" si="339"/>
        <v>0</v>
      </c>
      <c r="CT582" s="17">
        <f t="shared" si="340"/>
        <v>0</v>
      </c>
      <c r="CU582" s="17">
        <f t="shared" si="341"/>
        <v>0</v>
      </c>
      <c r="CV582" s="17">
        <f t="shared" si="342"/>
        <v>0</v>
      </c>
      <c r="CW582" s="17">
        <f t="shared" si="343"/>
        <v>0</v>
      </c>
      <c r="CX582" s="17">
        <f t="shared" si="344"/>
        <v>0</v>
      </c>
      <c r="CY582" s="17">
        <f t="shared" si="345"/>
        <v>0</v>
      </c>
      <c r="CZ582" s="17">
        <f t="shared" si="346"/>
        <v>0</v>
      </c>
      <c r="DA582" s="17">
        <f t="shared" si="347"/>
        <v>0</v>
      </c>
      <c r="DB582" s="17">
        <f t="shared" si="348"/>
        <v>0</v>
      </c>
      <c r="DC582" s="17">
        <f t="shared" si="349"/>
        <v>0</v>
      </c>
      <c r="DD582" s="17">
        <f t="shared" si="350"/>
        <v>0</v>
      </c>
      <c r="DE582" s="17">
        <f t="shared" si="351"/>
        <v>0</v>
      </c>
      <c r="DF582" s="17">
        <f t="shared" si="352"/>
        <v>0</v>
      </c>
      <c r="DG582" s="17">
        <f t="shared" si="353"/>
        <v>0</v>
      </c>
      <c r="DH582" s="17">
        <f t="shared" si="354"/>
        <v>0</v>
      </c>
      <c r="DI582" s="17">
        <f t="shared" si="355"/>
        <v>0</v>
      </c>
      <c r="DJ582" s="17">
        <f t="shared" si="356"/>
        <v>0</v>
      </c>
      <c r="DK582" s="17">
        <f t="shared" si="357"/>
        <v>0</v>
      </c>
    </row>
    <row r="583" spans="2:115" ht="15" customHeight="1" x14ac:dyDescent="0.2">
      <c r="B583" s="156">
        <v>575</v>
      </c>
      <c r="C583" s="157"/>
      <c r="D583" s="158"/>
      <c r="E583" s="159"/>
      <c r="F583" s="159"/>
      <c r="G583" s="91"/>
      <c r="H583" s="92"/>
      <c r="I583" s="160"/>
      <c r="J583" s="92"/>
      <c r="K583" s="92"/>
      <c r="L583" s="160"/>
      <c r="M583" s="160"/>
      <c r="N583" s="160"/>
      <c r="O583" s="160"/>
      <c r="P583" s="160"/>
      <c r="Q583" s="160"/>
      <c r="R583" s="160"/>
      <c r="S583" s="92"/>
      <c r="T583" s="160"/>
      <c r="U583" s="92"/>
      <c r="V583" s="92"/>
      <c r="W583" s="92"/>
      <c r="X583" s="92"/>
      <c r="Y583" s="92"/>
      <c r="Z583" s="161"/>
      <c r="AA583" s="161"/>
      <c r="AB583" s="161"/>
      <c r="AC583" s="161"/>
      <c r="AD583" s="161"/>
      <c r="AE583" s="162"/>
      <c r="AF583" s="162"/>
      <c r="AG583" s="162"/>
      <c r="AH583" s="162"/>
      <c r="AI583" s="162"/>
      <c r="AJ583" s="162"/>
      <c r="AK583" s="162"/>
      <c r="AL583" s="162"/>
      <c r="AM583" s="162"/>
      <c r="AN583" s="162"/>
      <c r="AO583" s="162"/>
      <c r="AP583" s="162"/>
      <c r="AQ583" s="162"/>
      <c r="AR583" s="162"/>
      <c r="AS583" s="162"/>
      <c r="AT583" s="162"/>
      <c r="AU583" s="162"/>
      <c r="AV583" s="162"/>
      <c r="AW583" s="162"/>
      <c r="AX583" s="162"/>
      <c r="AY583" s="162"/>
      <c r="AZ583" s="162"/>
      <c r="BA583" s="162"/>
      <c r="BB583" s="162"/>
      <c r="BC583" s="162"/>
      <c r="BD583" s="162"/>
      <c r="BE583" s="162"/>
      <c r="BF583" s="163"/>
      <c r="BG583" s="163"/>
      <c r="BH583" s="163"/>
      <c r="BI583" s="164"/>
      <c r="BJ583" s="165"/>
      <c r="BK583" s="162"/>
      <c r="BL583" s="162"/>
      <c r="BM583" s="164"/>
      <c r="BN583" s="38"/>
      <c r="BO583" s="38"/>
      <c r="BP583" s="38"/>
      <c r="BQ583" s="38"/>
      <c r="BR583" s="38"/>
      <c r="BS583" s="38"/>
      <c r="BT583" s="114" t="str">
        <f t="shared" si="325"/>
        <v/>
      </c>
      <c r="BU583" s="38"/>
      <c r="BV583" s="38"/>
      <c r="BW583" s="38"/>
      <c r="BX583" s="38"/>
      <c r="BZ583" s="17">
        <f t="shared" si="319"/>
        <v>0</v>
      </c>
      <c r="CA583" s="17">
        <f t="shared" si="320"/>
        <v>0</v>
      </c>
      <c r="CB583" s="17">
        <f t="shared" si="321"/>
        <v>0</v>
      </c>
      <c r="CC583" s="17">
        <f t="shared" si="322"/>
        <v>0</v>
      </c>
      <c r="CD583" s="17">
        <f t="shared" si="323"/>
        <v>0</v>
      </c>
      <c r="CE583" s="17">
        <f t="shared" si="324"/>
        <v>0</v>
      </c>
      <c r="CF583" s="17">
        <f t="shared" si="326"/>
        <v>0</v>
      </c>
      <c r="CG583" s="17">
        <f t="shared" si="327"/>
        <v>0</v>
      </c>
      <c r="CH583" s="17">
        <f t="shared" si="328"/>
        <v>0</v>
      </c>
      <c r="CI583" s="17">
        <f t="shared" si="329"/>
        <v>0</v>
      </c>
      <c r="CJ583" s="17">
        <f t="shared" si="330"/>
        <v>0</v>
      </c>
      <c r="CK583" s="17">
        <f t="shared" si="331"/>
        <v>0</v>
      </c>
      <c r="CL583" s="17">
        <f t="shared" si="332"/>
        <v>0</v>
      </c>
      <c r="CM583" s="17">
        <f t="shared" si="333"/>
        <v>0</v>
      </c>
      <c r="CN583" s="17">
        <f t="shared" si="334"/>
        <v>0</v>
      </c>
      <c r="CO583" s="17">
        <f t="shared" si="335"/>
        <v>0</v>
      </c>
      <c r="CP583" s="17">
        <f t="shared" si="336"/>
        <v>0</v>
      </c>
      <c r="CQ583" s="17">
        <f t="shared" si="337"/>
        <v>0</v>
      </c>
      <c r="CR583" s="17">
        <f t="shared" si="338"/>
        <v>0</v>
      </c>
      <c r="CS583" s="17">
        <f t="shared" si="339"/>
        <v>0</v>
      </c>
      <c r="CT583" s="17">
        <f t="shared" si="340"/>
        <v>0</v>
      </c>
      <c r="CU583" s="17">
        <f t="shared" si="341"/>
        <v>0</v>
      </c>
      <c r="CV583" s="17">
        <f t="shared" si="342"/>
        <v>0</v>
      </c>
      <c r="CW583" s="17">
        <f t="shared" si="343"/>
        <v>0</v>
      </c>
      <c r="CX583" s="17">
        <f t="shared" si="344"/>
        <v>0</v>
      </c>
      <c r="CY583" s="17">
        <f t="shared" si="345"/>
        <v>0</v>
      </c>
      <c r="CZ583" s="17">
        <f t="shared" si="346"/>
        <v>0</v>
      </c>
      <c r="DA583" s="17">
        <f t="shared" si="347"/>
        <v>0</v>
      </c>
      <c r="DB583" s="17">
        <f t="shared" si="348"/>
        <v>0</v>
      </c>
      <c r="DC583" s="17">
        <f t="shared" si="349"/>
        <v>0</v>
      </c>
      <c r="DD583" s="17">
        <f t="shared" si="350"/>
        <v>0</v>
      </c>
      <c r="DE583" s="17">
        <f t="shared" si="351"/>
        <v>0</v>
      </c>
      <c r="DF583" s="17">
        <f t="shared" si="352"/>
        <v>0</v>
      </c>
      <c r="DG583" s="17">
        <f t="shared" si="353"/>
        <v>0</v>
      </c>
      <c r="DH583" s="17">
        <f t="shared" si="354"/>
        <v>0</v>
      </c>
      <c r="DI583" s="17">
        <f t="shared" si="355"/>
        <v>0</v>
      </c>
      <c r="DJ583" s="17">
        <f t="shared" si="356"/>
        <v>0</v>
      </c>
      <c r="DK583" s="17">
        <f t="shared" si="357"/>
        <v>0</v>
      </c>
    </row>
    <row r="584" spans="2:115" ht="15" customHeight="1" x14ac:dyDescent="0.2">
      <c r="B584" s="156">
        <v>576</v>
      </c>
      <c r="C584" s="157"/>
      <c r="D584" s="158"/>
      <c r="E584" s="159"/>
      <c r="F584" s="159"/>
      <c r="G584" s="91"/>
      <c r="H584" s="92"/>
      <c r="I584" s="160"/>
      <c r="J584" s="92"/>
      <c r="K584" s="92"/>
      <c r="L584" s="160"/>
      <c r="M584" s="160"/>
      <c r="N584" s="160"/>
      <c r="O584" s="160"/>
      <c r="P584" s="160"/>
      <c r="Q584" s="160"/>
      <c r="R584" s="160"/>
      <c r="S584" s="92"/>
      <c r="T584" s="160"/>
      <c r="U584" s="92"/>
      <c r="V584" s="92"/>
      <c r="W584" s="92"/>
      <c r="X584" s="92"/>
      <c r="Y584" s="92"/>
      <c r="Z584" s="161"/>
      <c r="AA584" s="161"/>
      <c r="AB584" s="161"/>
      <c r="AC584" s="161"/>
      <c r="AD584" s="161"/>
      <c r="AE584" s="162"/>
      <c r="AF584" s="162"/>
      <c r="AG584" s="162"/>
      <c r="AH584" s="162"/>
      <c r="AI584" s="162"/>
      <c r="AJ584" s="162"/>
      <c r="AK584" s="162"/>
      <c r="AL584" s="162"/>
      <c r="AM584" s="162"/>
      <c r="AN584" s="162"/>
      <c r="AO584" s="162"/>
      <c r="AP584" s="162"/>
      <c r="AQ584" s="162"/>
      <c r="AR584" s="162"/>
      <c r="AS584" s="162"/>
      <c r="AT584" s="162"/>
      <c r="AU584" s="162"/>
      <c r="AV584" s="162"/>
      <c r="AW584" s="162"/>
      <c r="AX584" s="162"/>
      <c r="AY584" s="162"/>
      <c r="AZ584" s="162"/>
      <c r="BA584" s="162"/>
      <c r="BB584" s="162"/>
      <c r="BC584" s="162"/>
      <c r="BD584" s="162"/>
      <c r="BE584" s="162"/>
      <c r="BF584" s="163"/>
      <c r="BG584" s="163"/>
      <c r="BH584" s="163"/>
      <c r="BI584" s="164"/>
      <c r="BJ584" s="165"/>
      <c r="BK584" s="162"/>
      <c r="BL584" s="162"/>
      <c r="BM584" s="164"/>
      <c r="BN584" s="38"/>
      <c r="BO584" s="38"/>
      <c r="BP584" s="38"/>
      <c r="BQ584" s="38"/>
      <c r="BR584" s="38"/>
      <c r="BS584" s="38"/>
      <c r="BT584" s="114" t="str">
        <f t="shared" si="325"/>
        <v/>
      </c>
      <c r="BU584" s="38"/>
      <c r="BV584" s="38"/>
      <c r="BW584" s="38"/>
      <c r="BX584" s="38"/>
      <c r="BZ584" s="17">
        <f t="shared" si="319"/>
        <v>0</v>
      </c>
      <c r="CA584" s="17">
        <f t="shared" si="320"/>
        <v>0</v>
      </c>
      <c r="CB584" s="17">
        <f t="shared" si="321"/>
        <v>0</v>
      </c>
      <c r="CC584" s="17">
        <f t="shared" si="322"/>
        <v>0</v>
      </c>
      <c r="CD584" s="17">
        <f t="shared" si="323"/>
        <v>0</v>
      </c>
      <c r="CE584" s="17">
        <f t="shared" si="324"/>
        <v>0</v>
      </c>
      <c r="CF584" s="17">
        <f t="shared" si="326"/>
        <v>0</v>
      </c>
      <c r="CG584" s="17">
        <f t="shared" si="327"/>
        <v>0</v>
      </c>
      <c r="CH584" s="17">
        <f t="shared" si="328"/>
        <v>0</v>
      </c>
      <c r="CI584" s="17">
        <f t="shared" si="329"/>
        <v>0</v>
      </c>
      <c r="CJ584" s="17">
        <f t="shared" si="330"/>
        <v>0</v>
      </c>
      <c r="CK584" s="17">
        <f t="shared" si="331"/>
        <v>0</v>
      </c>
      <c r="CL584" s="17">
        <f t="shared" si="332"/>
        <v>0</v>
      </c>
      <c r="CM584" s="17">
        <f t="shared" si="333"/>
        <v>0</v>
      </c>
      <c r="CN584" s="17">
        <f t="shared" si="334"/>
        <v>0</v>
      </c>
      <c r="CO584" s="17">
        <f t="shared" si="335"/>
        <v>0</v>
      </c>
      <c r="CP584" s="17">
        <f t="shared" si="336"/>
        <v>0</v>
      </c>
      <c r="CQ584" s="17">
        <f t="shared" si="337"/>
        <v>0</v>
      </c>
      <c r="CR584" s="17">
        <f t="shared" si="338"/>
        <v>0</v>
      </c>
      <c r="CS584" s="17">
        <f t="shared" si="339"/>
        <v>0</v>
      </c>
      <c r="CT584" s="17">
        <f t="shared" si="340"/>
        <v>0</v>
      </c>
      <c r="CU584" s="17">
        <f t="shared" si="341"/>
        <v>0</v>
      </c>
      <c r="CV584" s="17">
        <f t="shared" si="342"/>
        <v>0</v>
      </c>
      <c r="CW584" s="17">
        <f t="shared" si="343"/>
        <v>0</v>
      </c>
      <c r="CX584" s="17">
        <f t="shared" si="344"/>
        <v>0</v>
      </c>
      <c r="CY584" s="17">
        <f t="shared" si="345"/>
        <v>0</v>
      </c>
      <c r="CZ584" s="17">
        <f t="shared" si="346"/>
        <v>0</v>
      </c>
      <c r="DA584" s="17">
        <f t="shared" si="347"/>
        <v>0</v>
      </c>
      <c r="DB584" s="17">
        <f t="shared" si="348"/>
        <v>0</v>
      </c>
      <c r="DC584" s="17">
        <f t="shared" si="349"/>
        <v>0</v>
      </c>
      <c r="DD584" s="17">
        <f t="shared" si="350"/>
        <v>0</v>
      </c>
      <c r="DE584" s="17">
        <f t="shared" si="351"/>
        <v>0</v>
      </c>
      <c r="DF584" s="17">
        <f t="shared" si="352"/>
        <v>0</v>
      </c>
      <c r="DG584" s="17">
        <f t="shared" si="353"/>
        <v>0</v>
      </c>
      <c r="DH584" s="17">
        <f t="shared" si="354"/>
        <v>0</v>
      </c>
      <c r="DI584" s="17">
        <f t="shared" si="355"/>
        <v>0</v>
      </c>
      <c r="DJ584" s="17">
        <f t="shared" si="356"/>
        <v>0</v>
      </c>
      <c r="DK584" s="17">
        <f t="shared" si="357"/>
        <v>0</v>
      </c>
    </row>
    <row r="585" spans="2:115" ht="15" customHeight="1" x14ac:dyDescent="0.2">
      <c r="B585" s="156">
        <v>577</v>
      </c>
      <c r="C585" s="157"/>
      <c r="D585" s="158"/>
      <c r="E585" s="159"/>
      <c r="F585" s="159"/>
      <c r="G585" s="91"/>
      <c r="H585" s="92"/>
      <c r="I585" s="160"/>
      <c r="J585" s="92"/>
      <c r="K585" s="92"/>
      <c r="L585" s="160"/>
      <c r="M585" s="160"/>
      <c r="N585" s="160"/>
      <c r="O585" s="160"/>
      <c r="P585" s="160"/>
      <c r="Q585" s="160"/>
      <c r="R585" s="160"/>
      <c r="S585" s="92"/>
      <c r="T585" s="160"/>
      <c r="U585" s="92"/>
      <c r="V585" s="92"/>
      <c r="W585" s="92"/>
      <c r="X585" s="92"/>
      <c r="Y585" s="92"/>
      <c r="Z585" s="161"/>
      <c r="AA585" s="161"/>
      <c r="AB585" s="161"/>
      <c r="AC585" s="161"/>
      <c r="AD585" s="161"/>
      <c r="AE585" s="162"/>
      <c r="AF585" s="162"/>
      <c r="AG585" s="162"/>
      <c r="AH585" s="162"/>
      <c r="AI585" s="162"/>
      <c r="AJ585" s="162"/>
      <c r="AK585" s="162"/>
      <c r="AL585" s="162"/>
      <c r="AM585" s="162"/>
      <c r="AN585" s="162"/>
      <c r="AO585" s="162"/>
      <c r="AP585" s="162"/>
      <c r="AQ585" s="162"/>
      <c r="AR585" s="162"/>
      <c r="AS585" s="162"/>
      <c r="AT585" s="162"/>
      <c r="AU585" s="162"/>
      <c r="AV585" s="162"/>
      <c r="AW585" s="162"/>
      <c r="AX585" s="162"/>
      <c r="AY585" s="162"/>
      <c r="AZ585" s="162"/>
      <c r="BA585" s="162"/>
      <c r="BB585" s="162"/>
      <c r="BC585" s="162"/>
      <c r="BD585" s="162"/>
      <c r="BE585" s="162"/>
      <c r="BF585" s="163"/>
      <c r="BG585" s="163"/>
      <c r="BH585" s="163"/>
      <c r="BI585" s="164"/>
      <c r="BJ585" s="165"/>
      <c r="BK585" s="162"/>
      <c r="BL585" s="162"/>
      <c r="BM585" s="164"/>
      <c r="BN585" s="38"/>
      <c r="BO585" s="38"/>
      <c r="BP585" s="38"/>
      <c r="BQ585" s="38"/>
      <c r="BR585" s="38"/>
      <c r="BS585" s="38"/>
      <c r="BT585" s="114" t="str">
        <f t="shared" si="325"/>
        <v/>
      </c>
      <c r="BU585" s="38"/>
      <c r="BV585" s="38"/>
      <c r="BW585" s="38"/>
      <c r="BX585" s="38"/>
      <c r="BZ585" s="17">
        <f t="shared" ref="BZ585:BZ648" si="358">IF(Z585="x",1,0)</f>
        <v>0</v>
      </c>
      <c r="CA585" s="17">
        <f t="shared" ref="CA585:CA648" si="359">IF(AB585="x",1,0)</f>
        <v>0</v>
      </c>
      <c r="CB585" s="17">
        <f t="shared" ref="CB585:CB648" si="360">IF(AD585="x",1,0)</f>
        <v>0</v>
      </c>
      <c r="CC585" s="17">
        <f t="shared" ref="CC585:CC648" si="361">IF(AE585="x",1,0)</f>
        <v>0</v>
      </c>
      <c r="CD585" s="17">
        <f t="shared" ref="CD585:CD648" si="362">IF(AF585="x",1,0)</f>
        <v>0</v>
      </c>
      <c r="CE585" s="17">
        <f t="shared" ref="CE585:CE648" si="363">IF(AG585="x",1,0)</f>
        <v>0</v>
      </c>
      <c r="CF585" s="17">
        <f t="shared" si="326"/>
        <v>0</v>
      </c>
      <c r="CG585" s="17">
        <f t="shared" si="327"/>
        <v>0</v>
      </c>
      <c r="CH585" s="17">
        <f t="shared" si="328"/>
        <v>0</v>
      </c>
      <c r="CI585" s="17">
        <f t="shared" si="329"/>
        <v>0</v>
      </c>
      <c r="CJ585" s="17">
        <f t="shared" si="330"/>
        <v>0</v>
      </c>
      <c r="CK585" s="17">
        <f t="shared" si="331"/>
        <v>0</v>
      </c>
      <c r="CL585" s="17">
        <f t="shared" si="332"/>
        <v>0</v>
      </c>
      <c r="CM585" s="17">
        <f t="shared" si="333"/>
        <v>0</v>
      </c>
      <c r="CN585" s="17">
        <f t="shared" si="334"/>
        <v>0</v>
      </c>
      <c r="CO585" s="17">
        <f t="shared" si="335"/>
        <v>0</v>
      </c>
      <c r="CP585" s="17">
        <f t="shared" si="336"/>
        <v>0</v>
      </c>
      <c r="CQ585" s="17">
        <f t="shared" si="337"/>
        <v>0</v>
      </c>
      <c r="CR585" s="17">
        <f t="shared" si="338"/>
        <v>0</v>
      </c>
      <c r="CS585" s="17">
        <f t="shared" si="339"/>
        <v>0</v>
      </c>
      <c r="CT585" s="17">
        <f t="shared" si="340"/>
        <v>0</v>
      </c>
      <c r="CU585" s="17">
        <f t="shared" si="341"/>
        <v>0</v>
      </c>
      <c r="CV585" s="17">
        <f t="shared" si="342"/>
        <v>0</v>
      </c>
      <c r="CW585" s="17">
        <f t="shared" si="343"/>
        <v>0</v>
      </c>
      <c r="CX585" s="17">
        <f t="shared" si="344"/>
        <v>0</v>
      </c>
      <c r="CY585" s="17">
        <f t="shared" si="345"/>
        <v>0</v>
      </c>
      <c r="CZ585" s="17">
        <f t="shared" si="346"/>
        <v>0</v>
      </c>
      <c r="DA585" s="17">
        <f t="shared" si="347"/>
        <v>0</v>
      </c>
      <c r="DB585" s="17">
        <f t="shared" si="348"/>
        <v>0</v>
      </c>
      <c r="DC585" s="17">
        <f t="shared" si="349"/>
        <v>0</v>
      </c>
      <c r="DD585" s="17">
        <f t="shared" si="350"/>
        <v>0</v>
      </c>
      <c r="DE585" s="17">
        <f t="shared" si="351"/>
        <v>0</v>
      </c>
      <c r="DF585" s="17">
        <f t="shared" si="352"/>
        <v>0</v>
      </c>
      <c r="DG585" s="17">
        <f t="shared" si="353"/>
        <v>0</v>
      </c>
      <c r="DH585" s="17">
        <f t="shared" si="354"/>
        <v>0</v>
      </c>
      <c r="DI585" s="17">
        <f t="shared" si="355"/>
        <v>0</v>
      </c>
      <c r="DJ585" s="17">
        <f t="shared" si="356"/>
        <v>0</v>
      </c>
      <c r="DK585" s="17">
        <f t="shared" si="357"/>
        <v>0</v>
      </c>
    </row>
    <row r="586" spans="2:115" ht="15" customHeight="1" x14ac:dyDescent="0.2">
      <c r="B586" s="156">
        <v>578</v>
      </c>
      <c r="C586" s="157"/>
      <c r="D586" s="158"/>
      <c r="E586" s="159"/>
      <c r="F586" s="159"/>
      <c r="G586" s="91"/>
      <c r="H586" s="92"/>
      <c r="I586" s="160"/>
      <c r="J586" s="92"/>
      <c r="K586" s="92"/>
      <c r="L586" s="160"/>
      <c r="M586" s="160"/>
      <c r="N586" s="160"/>
      <c r="O586" s="160"/>
      <c r="P586" s="160"/>
      <c r="Q586" s="160"/>
      <c r="R586" s="160"/>
      <c r="S586" s="92"/>
      <c r="T586" s="160"/>
      <c r="U586" s="92"/>
      <c r="V586" s="92"/>
      <c r="W586" s="92"/>
      <c r="X586" s="92"/>
      <c r="Y586" s="92"/>
      <c r="Z586" s="161"/>
      <c r="AA586" s="161"/>
      <c r="AB586" s="161"/>
      <c r="AC586" s="161"/>
      <c r="AD586" s="161"/>
      <c r="AE586" s="162"/>
      <c r="AF586" s="162"/>
      <c r="AG586" s="162"/>
      <c r="AH586" s="162"/>
      <c r="AI586" s="162"/>
      <c r="AJ586" s="162"/>
      <c r="AK586" s="162"/>
      <c r="AL586" s="162"/>
      <c r="AM586" s="162"/>
      <c r="AN586" s="162"/>
      <c r="AO586" s="162"/>
      <c r="AP586" s="162"/>
      <c r="AQ586" s="162"/>
      <c r="AR586" s="162"/>
      <c r="AS586" s="162"/>
      <c r="AT586" s="162"/>
      <c r="AU586" s="162"/>
      <c r="AV586" s="162"/>
      <c r="AW586" s="162"/>
      <c r="AX586" s="162"/>
      <c r="AY586" s="162"/>
      <c r="AZ586" s="162"/>
      <c r="BA586" s="162"/>
      <c r="BB586" s="162"/>
      <c r="BC586" s="162"/>
      <c r="BD586" s="162"/>
      <c r="BE586" s="162"/>
      <c r="BF586" s="163"/>
      <c r="BG586" s="163"/>
      <c r="BH586" s="163"/>
      <c r="BI586" s="164"/>
      <c r="BJ586" s="165"/>
      <c r="BK586" s="162"/>
      <c r="BL586" s="162"/>
      <c r="BM586" s="164"/>
      <c r="BN586" s="38"/>
      <c r="BO586" s="38"/>
      <c r="BP586" s="38"/>
      <c r="BQ586" s="38"/>
      <c r="BR586" s="38"/>
      <c r="BS586" s="38"/>
      <c r="BT586" s="114" t="str">
        <f t="shared" ref="BT586:BT649" si="364">CONCATENATE(BP586,BQ586,BR586,BS586)</f>
        <v/>
      </c>
      <c r="BU586" s="38"/>
      <c r="BV586" s="38"/>
      <c r="BW586" s="38"/>
      <c r="BX586" s="38"/>
      <c r="BZ586" s="17">
        <f t="shared" si="358"/>
        <v>0</v>
      </c>
      <c r="CA586" s="17">
        <f t="shared" si="359"/>
        <v>0</v>
      </c>
      <c r="CB586" s="17">
        <f t="shared" si="360"/>
        <v>0</v>
      </c>
      <c r="CC586" s="17">
        <f t="shared" si="361"/>
        <v>0</v>
      </c>
      <c r="CD586" s="17">
        <f t="shared" si="362"/>
        <v>0</v>
      </c>
      <c r="CE586" s="17">
        <f t="shared" si="363"/>
        <v>0</v>
      </c>
      <c r="CF586" s="17">
        <f t="shared" ref="CF586:CF649" si="365">IF(AH586="x",1,0)</f>
        <v>0</v>
      </c>
      <c r="CG586" s="17">
        <f t="shared" ref="CG586:CG649" si="366">IF(AI586="x",1,0)</f>
        <v>0</v>
      </c>
      <c r="CH586" s="17">
        <f t="shared" ref="CH586:CH649" si="367">IF(AJ586="x",1,0)</f>
        <v>0</v>
      </c>
      <c r="CI586" s="17">
        <f t="shared" ref="CI586:CI649" si="368">IF(AK586="x",1,0)</f>
        <v>0</v>
      </c>
      <c r="CJ586" s="17">
        <f t="shared" ref="CJ586:CJ649" si="369">IF(AL586="x",1,0)</f>
        <v>0</v>
      </c>
      <c r="CK586" s="17">
        <f t="shared" ref="CK586:CK649" si="370">IF(AM586="x",1,0)</f>
        <v>0</v>
      </c>
      <c r="CL586" s="17">
        <f t="shared" ref="CL586:CL649" si="371">IF(AN586="x",1,0)</f>
        <v>0</v>
      </c>
      <c r="CM586" s="17">
        <f t="shared" ref="CM586:CM649" si="372">IF(AO586="x",1,0)</f>
        <v>0</v>
      </c>
      <c r="CN586" s="17">
        <f t="shared" ref="CN586:CN649" si="373">IF(AP586="x",1,0)</f>
        <v>0</v>
      </c>
      <c r="CO586" s="17">
        <f t="shared" ref="CO586:CO649" si="374">IF(AQ586="x",1,0)</f>
        <v>0</v>
      </c>
      <c r="CP586" s="17">
        <f t="shared" ref="CP586:CP649" si="375">IF(AR586="x",1,0)</f>
        <v>0</v>
      </c>
      <c r="CQ586" s="17">
        <f t="shared" ref="CQ586:CQ649" si="376">IF(AS586="x",1,0)</f>
        <v>0</v>
      </c>
      <c r="CR586" s="17">
        <f t="shared" ref="CR586:CR649" si="377">IF(AT586="x",1,0)</f>
        <v>0</v>
      </c>
      <c r="CS586" s="17">
        <f t="shared" ref="CS586:CS649" si="378">IF(AU586="x",1,0)</f>
        <v>0</v>
      </c>
      <c r="CT586" s="17">
        <f t="shared" ref="CT586:CT649" si="379">IF(AV586="x",1,0)</f>
        <v>0</v>
      </c>
      <c r="CU586" s="17">
        <f t="shared" ref="CU586:CU649" si="380">IF(AW586="x",1,0)</f>
        <v>0</v>
      </c>
      <c r="CV586" s="17">
        <f t="shared" ref="CV586:CV649" si="381">IF(AX586="x",1,0)</f>
        <v>0</v>
      </c>
      <c r="CW586" s="17">
        <f t="shared" ref="CW586:CW649" si="382">IF(AY586="x",1,0)</f>
        <v>0</v>
      </c>
      <c r="CX586" s="17">
        <f t="shared" ref="CX586:CX649" si="383">IF(AZ586="x",1,0)</f>
        <v>0</v>
      </c>
      <c r="CY586" s="17">
        <f t="shared" ref="CY586:CY649" si="384">IF(BA586="x",1,0)</f>
        <v>0</v>
      </c>
      <c r="CZ586" s="17">
        <f t="shared" ref="CZ586:CZ649" si="385">IF(BB586="x",1,0)</f>
        <v>0</v>
      </c>
      <c r="DA586" s="17">
        <f t="shared" ref="DA586:DA649" si="386">IF(BC586="x",1,0)</f>
        <v>0</v>
      </c>
      <c r="DB586" s="17">
        <f t="shared" ref="DB586:DB649" si="387">IF(BD586="x",1,0)</f>
        <v>0</v>
      </c>
      <c r="DC586" s="17">
        <f t="shared" ref="DC586:DC649" si="388">IF(BE586="x",1,0)</f>
        <v>0</v>
      </c>
      <c r="DD586" s="17">
        <f t="shared" ref="DD586:DD649" si="389">IF(BF586="x",1,0)</f>
        <v>0</v>
      </c>
      <c r="DE586" s="17">
        <f t="shared" ref="DE586:DE649" si="390">IF(BG586="x",1,0)</f>
        <v>0</v>
      </c>
      <c r="DF586" s="17">
        <f t="shared" ref="DF586:DF649" si="391">IF(BH586="x",1,0)</f>
        <v>0</v>
      </c>
      <c r="DG586" s="17">
        <f t="shared" ref="DG586:DG649" si="392">IF(BI586="x",1,0)</f>
        <v>0</v>
      </c>
      <c r="DH586" s="17">
        <f t="shared" ref="DH586:DH649" si="393">IF(BJ586="x",1,0)</f>
        <v>0</v>
      </c>
      <c r="DI586" s="17">
        <f t="shared" ref="DI586:DI649" si="394">IF(BK586="x",1,0)</f>
        <v>0</v>
      </c>
      <c r="DJ586" s="17">
        <f t="shared" ref="DJ586:DJ649" si="395">IF(BL586="x",1,0)</f>
        <v>0</v>
      </c>
      <c r="DK586" s="17">
        <f t="shared" ref="DK586:DK649" si="396">IF(BM586="x",1,0)</f>
        <v>0</v>
      </c>
    </row>
    <row r="587" spans="2:115" ht="15" customHeight="1" x14ac:dyDescent="0.2">
      <c r="B587" s="156">
        <v>579</v>
      </c>
      <c r="C587" s="157"/>
      <c r="D587" s="158"/>
      <c r="E587" s="159"/>
      <c r="F587" s="159"/>
      <c r="G587" s="91"/>
      <c r="H587" s="92"/>
      <c r="I587" s="160"/>
      <c r="J587" s="92"/>
      <c r="K587" s="92"/>
      <c r="L587" s="160"/>
      <c r="M587" s="160"/>
      <c r="N587" s="160"/>
      <c r="O587" s="160"/>
      <c r="P587" s="160"/>
      <c r="Q587" s="160"/>
      <c r="R587" s="160"/>
      <c r="S587" s="92"/>
      <c r="T587" s="160"/>
      <c r="U587" s="92"/>
      <c r="V587" s="92"/>
      <c r="W587" s="92"/>
      <c r="X587" s="92"/>
      <c r="Y587" s="92"/>
      <c r="Z587" s="161"/>
      <c r="AA587" s="161"/>
      <c r="AB587" s="161"/>
      <c r="AC587" s="161"/>
      <c r="AD587" s="161"/>
      <c r="AE587" s="162"/>
      <c r="AF587" s="162"/>
      <c r="AG587" s="162"/>
      <c r="AH587" s="162"/>
      <c r="AI587" s="162"/>
      <c r="AJ587" s="162"/>
      <c r="AK587" s="162"/>
      <c r="AL587" s="162"/>
      <c r="AM587" s="162"/>
      <c r="AN587" s="162"/>
      <c r="AO587" s="162"/>
      <c r="AP587" s="162"/>
      <c r="AQ587" s="162"/>
      <c r="AR587" s="162"/>
      <c r="AS587" s="162"/>
      <c r="AT587" s="162"/>
      <c r="AU587" s="162"/>
      <c r="AV587" s="162"/>
      <c r="AW587" s="162"/>
      <c r="AX587" s="162"/>
      <c r="AY587" s="162"/>
      <c r="AZ587" s="162"/>
      <c r="BA587" s="162"/>
      <c r="BB587" s="162"/>
      <c r="BC587" s="162"/>
      <c r="BD587" s="162"/>
      <c r="BE587" s="162"/>
      <c r="BF587" s="163"/>
      <c r="BG587" s="163"/>
      <c r="BH587" s="163"/>
      <c r="BI587" s="164"/>
      <c r="BJ587" s="165"/>
      <c r="BK587" s="162"/>
      <c r="BL587" s="162"/>
      <c r="BM587" s="164"/>
      <c r="BN587" s="38"/>
      <c r="BO587" s="38"/>
      <c r="BP587" s="38"/>
      <c r="BQ587" s="38"/>
      <c r="BR587" s="38"/>
      <c r="BS587" s="38"/>
      <c r="BT587" s="114" t="str">
        <f t="shared" si="364"/>
        <v/>
      </c>
      <c r="BU587" s="38"/>
      <c r="BV587" s="38"/>
      <c r="BW587" s="38"/>
      <c r="BX587" s="38"/>
      <c r="BZ587" s="17">
        <f t="shared" si="358"/>
        <v>0</v>
      </c>
      <c r="CA587" s="17">
        <f t="shared" si="359"/>
        <v>0</v>
      </c>
      <c r="CB587" s="17">
        <f t="shared" si="360"/>
        <v>0</v>
      </c>
      <c r="CC587" s="17">
        <f t="shared" si="361"/>
        <v>0</v>
      </c>
      <c r="CD587" s="17">
        <f t="shared" si="362"/>
        <v>0</v>
      </c>
      <c r="CE587" s="17">
        <f t="shared" si="363"/>
        <v>0</v>
      </c>
      <c r="CF587" s="17">
        <f t="shared" si="365"/>
        <v>0</v>
      </c>
      <c r="CG587" s="17">
        <f t="shared" si="366"/>
        <v>0</v>
      </c>
      <c r="CH587" s="17">
        <f t="shared" si="367"/>
        <v>0</v>
      </c>
      <c r="CI587" s="17">
        <f t="shared" si="368"/>
        <v>0</v>
      </c>
      <c r="CJ587" s="17">
        <f t="shared" si="369"/>
        <v>0</v>
      </c>
      <c r="CK587" s="17">
        <f t="shared" si="370"/>
        <v>0</v>
      </c>
      <c r="CL587" s="17">
        <f t="shared" si="371"/>
        <v>0</v>
      </c>
      <c r="CM587" s="17">
        <f t="shared" si="372"/>
        <v>0</v>
      </c>
      <c r="CN587" s="17">
        <f t="shared" si="373"/>
        <v>0</v>
      </c>
      <c r="CO587" s="17">
        <f t="shared" si="374"/>
        <v>0</v>
      </c>
      <c r="CP587" s="17">
        <f t="shared" si="375"/>
        <v>0</v>
      </c>
      <c r="CQ587" s="17">
        <f t="shared" si="376"/>
        <v>0</v>
      </c>
      <c r="CR587" s="17">
        <f t="shared" si="377"/>
        <v>0</v>
      </c>
      <c r="CS587" s="17">
        <f t="shared" si="378"/>
        <v>0</v>
      </c>
      <c r="CT587" s="17">
        <f t="shared" si="379"/>
        <v>0</v>
      </c>
      <c r="CU587" s="17">
        <f t="shared" si="380"/>
        <v>0</v>
      </c>
      <c r="CV587" s="17">
        <f t="shared" si="381"/>
        <v>0</v>
      </c>
      <c r="CW587" s="17">
        <f t="shared" si="382"/>
        <v>0</v>
      </c>
      <c r="CX587" s="17">
        <f t="shared" si="383"/>
        <v>0</v>
      </c>
      <c r="CY587" s="17">
        <f t="shared" si="384"/>
        <v>0</v>
      </c>
      <c r="CZ587" s="17">
        <f t="shared" si="385"/>
        <v>0</v>
      </c>
      <c r="DA587" s="17">
        <f t="shared" si="386"/>
        <v>0</v>
      </c>
      <c r="DB587" s="17">
        <f t="shared" si="387"/>
        <v>0</v>
      </c>
      <c r="DC587" s="17">
        <f t="shared" si="388"/>
        <v>0</v>
      </c>
      <c r="DD587" s="17">
        <f t="shared" si="389"/>
        <v>0</v>
      </c>
      <c r="DE587" s="17">
        <f t="shared" si="390"/>
        <v>0</v>
      </c>
      <c r="DF587" s="17">
        <f t="shared" si="391"/>
        <v>0</v>
      </c>
      <c r="DG587" s="17">
        <f t="shared" si="392"/>
        <v>0</v>
      </c>
      <c r="DH587" s="17">
        <f t="shared" si="393"/>
        <v>0</v>
      </c>
      <c r="DI587" s="17">
        <f t="shared" si="394"/>
        <v>0</v>
      </c>
      <c r="DJ587" s="17">
        <f t="shared" si="395"/>
        <v>0</v>
      </c>
      <c r="DK587" s="17">
        <f t="shared" si="396"/>
        <v>0</v>
      </c>
    </row>
    <row r="588" spans="2:115" ht="15" customHeight="1" x14ac:dyDescent="0.2">
      <c r="B588" s="156">
        <v>580</v>
      </c>
      <c r="C588" s="157"/>
      <c r="D588" s="158"/>
      <c r="E588" s="159"/>
      <c r="F588" s="159"/>
      <c r="G588" s="91"/>
      <c r="H588" s="92"/>
      <c r="I588" s="160"/>
      <c r="J588" s="92"/>
      <c r="K588" s="92"/>
      <c r="L588" s="160"/>
      <c r="M588" s="160"/>
      <c r="N588" s="160"/>
      <c r="O588" s="160"/>
      <c r="P588" s="160"/>
      <c r="Q588" s="160"/>
      <c r="R588" s="160"/>
      <c r="S588" s="92"/>
      <c r="T588" s="160"/>
      <c r="U588" s="92"/>
      <c r="V588" s="92"/>
      <c r="W588" s="92"/>
      <c r="X588" s="92"/>
      <c r="Y588" s="92"/>
      <c r="Z588" s="161"/>
      <c r="AA588" s="161"/>
      <c r="AB588" s="161"/>
      <c r="AC588" s="161"/>
      <c r="AD588" s="161"/>
      <c r="AE588" s="162"/>
      <c r="AF588" s="162"/>
      <c r="AG588" s="162"/>
      <c r="AH588" s="162"/>
      <c r="AI588" s="162"/>
      <c r="AJ588" s="162"/>
      <c r="AK588" s="162"/>
      <c r="AL588" s="162"/>
      <c r="AM588" s="162"/>
      <c r="AN588" s="162"/>
      <c r="AO588" s="162"/>
      <c r="AP588" s="162"/>
      <c r="AQ588" s="162"/>
      <c r="AR588" s="162"/>
      <c r="AS588" s="162"/>
      <c r="AT588" s="162"/>
      <c r="AU588" s="162"/>
      <c r="AV588" s="162"/>
      <c r="AW588" s="162"/>
      <c r="AX588" s="162"/>
      <c r="AY588" s="162"/>
      <c r="AZ588" s="162"/>
      <c r="BA588" s="162"/>
      <c r="BB588" s="162"/>
      <c r="BC588" s="162"/>
      <c r="BD588" s="162"/>
      <c r="BE588" s="162"/>
      <c r="BF588" s="163"/>
      <c r="BG588" s="163"/>
      <c r="BH588" s="163"/>
      <c r="BI588" s="164"/>
      <c r="BJ588" s="165"/>
      <c r="BK588" s="162"/>
      <c r="BL588" s="162"/>
      <c r="BM588" s="164"/>
      <c r="BN588" s="38"/>
      <c r="BO588" s="38"/>
      <c r="BP588" s="38"/>
      <c r="BQ588" s="38"/>
      <c r="BR588" s="38"/>
      <c r="BS588" s="38"/>
      <c r="BT588" s="114" t="str">
        <f t="shared" si="364"/>
        <v/>
      </c>
      <c r="BU588" s="38"/>
      <c r="BV588" s="38"/>
      <c r="BW588" s="38"/>
      <c r="BX588" s="38"/>
      <c r="BZ588" s="17">
        <f t="shared" si="358"/>
        <v>0</v>
      </c>
      <c r="CA588" s="17">
        <f t="shared" si="359"/>
        <v>0</v>
      </c>
      <c r="CB588" s="17">
        <f t="shared" si="360"/>
        <v>0</v>
      </c>
      <c r="CC588" s="17">
        <f t="shared" si="361"/>
        <v>0</v>
      </c>
      <c r="CD588" s="17">
        <f t="shared" si="362"/>
        <v>0</v>
      </c>
      <c r="CE588" s="17">
        <f t="shared" si="363"/>
        <v>0</v>
      </c>
      <c r="CF588" s="17">
        <f t="shared" si="365"/>
        <v>0</v>
      </c>
      <c r="CG588" s="17">
        <f t="shared" si="366"/>
        <v>0</v>
      </c>
      <c r="CH588" s="17">
        <f t="shared" si="367"/>
        <v>0</v>
      </c>
      <c r="CI588" s="17">
        <f t="shared" si="368"/>
        <v>0</v>
      </c>
      <c r="CJ588" s="17">
        <f t="shared" si="369"/>
        <v>0</v>
      </c>
      <c r="CK588" s="17">
        <f t="shared" si="370"/>
        <v>0</v>
      </c>
      <c r="CL588" s="17">
        <f t="shared" si="371"/>
        <v>0</v>
      </c>
      <c r="CM588" s="17">
        <f t="shared" si="372"/>
        <v>0</v>
      </c>
      <c r="CN588" s="17">
        <f t="shared" si="373"/>
        <v>0</v>
      </c>
      <c r="CO588" s="17">
        <f t="shared" si="374"/>
        <v>0</v>
      </c>
      <c r="CP588" s="17">
        <f t="shared" si="375"/>
        <v>0</v>
      </c>
      <c r="CQ588" s="17">
        <f t="shared" si="376"/>
        <v>0</v>
      </c>
      <c r="CR588" s="17">
        <f t="shared" si="377"/>
        <v>0</v>
      </c>
      <c r="CS588" s="17">
        <f t="shared" si="378"/>
        <v>0</v>
      </c>
      <c r="CT588" s="17">
        <f t="shared" si="379"/>
        <v>0</v>
      </c>
      <c r="CU588" s="17">
        <f t="shared" si="380"/>
        <v>0</v>
      </c>
      <c r="CV588" s="17">
        <f t="shared" si="381"/>
        <v>0</v>
      </c>
      <c r="CW588" s="17">
        <f t="shared" si="382"/>
        <v>0</v>
      </c>
      <c r="CX588" s="17">
        <f t="shared" si="383"/>
        <v>0</v>
      </c>
      <c r="CY588" s="17">
        <f t="shared" si="384"/>
        <v>0</v>
      </c>
      <c r="CZ588" s="17">
        <f t="shared" si="385"/>
        <v>0</v>
      </c>
      <c r="DA588" s="17">
        <f t="shared" si="386"/>
        <v>0</v>
      </c>
      <c r="DB588" s="17">
        <f t="shared" si="387"/>
        <v>0</v>
      </c>
      <c r="DC588" s="17">
        <f t="shared" si="388"/>
        <v>0</v>
      </c>
      <c r="DD588" s="17">
        <f t="shared" si="389"/>
        <v>0</v>
      </c>
      <c r="DE588" s="17">
        <f t="shared" si="390"/>
        <v>0</v>
      </c>
      <c r="DF588" s="17">
        <f t="shared" si="391"/>
        <v>0</v>
      </c>
      <c r="DG588" s="17">
        <f t="shared" si="392"/>
        <v>0</v>
      </c>
      <c r="DH588" s="17">
        <f t="shared" si="393"/>
        <v>0</v>
      </c>
      <c r="DI588" s="17">
        <f t="shared" si="394"/>
        <v>0</v>
      </c>
      <c r="DJ588" s="17">
        <f t="shared" si="395"/>
        <v>0</v>
      </c>
      <c r="DK588" s="17">
        <f t="shared" si="396"/>
        <v>0</v>
      </c>
    </row>
    <row r="589" spans="2:115" ht="15" customHeight="1" x14ac:dyDescent="0.2">
      <c r="B589" s="156">
        <v>581</v>
      </c>
      <c r="C589" s="157"/>
      <c r="D589" s="158"/>
      <c r="E589" s="159"/>
      <c r="F589" s="159"/>
      <c r="G589" s="91"/>
      <c r="H589" s="92"/>
      <c r="I589" s="160"/>
      <c r="J589" s="92"/>
      <c r="K589" s="92"/>
      <c r="L589" s="160"/>
      <c r="M589" s="160"/>
      <c r="N589" s="160"/>
      <c r="O589" s="160"/>
      <c r="P589" s="160"/>
      <c r="Q589" s="160"/>
      <c r="R589" s="160"/>
      <c r="S589" s="92"/>
      <c r="T589" s="160"/>
      <c r="U589" s="92"/>
      <c r="V589" s="92"/>
      <c r="W589" s="92"/>
      <c r="X589" s="92"/>
      <c r="Y589" s="92"/>
      <c r="Z589" s="161"/>
      <c r="AA589" s="161"/>
      <c r="AB589" s="161"/>
      <c r="AC589" s="161"/>
      <c r="AD589" s="161"/>
      <c r="AE589" s="162"/>
      <c r="AF589" s="162"/>
      <c r="AG589" s="162"/>
      <c r="AH589" s="162"/>
      <c r="AI589" s="162"/>
      <c r="AJ589" s="162"/>
      <c r="AK589" s="162"/>
      <c r="AL589" s="162"/>
      <c r="AM589" s="162"/>
      <c r="AN589" s="162"/>
      <c r="AO589" s="162"/>
      <c r="AP589" s="162"/>
      <c r="AQ589" s="162"/>
      <c r="AR589" s="162"/>
      <c r="AS589" s="162"/>
      <c r="AT589" s="162"/>
      <c r="AU589" s="162"/>
      <c r="AV589" s="162"/>
      <c r="AW589" s="162"/>
      <c r="AX589" s="162"/>
      <c r="AY589" s="162"/>
      <c r="AZ589" s="162"/>
      <c r="BA589" s="162"/>
      <c r="BB589" s="162"/>
      <c r="BC589" s="162"/>
      <c r="BD589" s="162"/>
      <c r="BE589" s="162"/>
      <c r="BF589" s="163"/>
      <c r="BG589" s="163"/>
      <c r="BH589" s="163"/>
      <c r="BI589" s="164"/>
      <c r="BJ589" s="165"/>
      <c r="BK589" s="162"/>
      <c r="BL589" s="162"/>
      <c r="BM589" s="164"/>
      <c r="BN589" s="38"/>
      <c r="BO589" s="38"/>
      <c r="BP589" s="38"/>
      <c r="BQ589" s="38"/>
      <c r="BR589" s="38"/>
      <c r="BS589" s="38"/>
      <c r="BT589" s="114" t="str">
        <f t="shared" si="364"/>
        <v/>
      </c>
      <c r="BU589" s="38"/>
      <c r="BV589" s="38"/>
      <c r="BW589" s="38"/>
      <c r="BX589" s="38"/>
      <c r="BZ589" s="17">
        <f t="shared" si="358"/>
        <v>0</v>
      </c>
      <c r="CA589" s="17">
        <f t="shared" si="359"/>
        <v>0</v>
      </c>
      <c r="CB589" s="17">
        <f t="shared" si="360"/>
        <v>0</v>
      </c>
      <c r="CC589" s="17">
        <f t="shared" si="361"/>
        <v>0</v>
      </c>
      <c r="CD589" s="17">
        <f t="shared" si="362"/>
        <v>0</v>
      </c>
      <c r="CE589" s="17">
        <f t="shared" si="363"/>
        <v>0</v>
      </c>
      <c r="CF589" s="17">
        <f t="shared" si="365"/>
        <v>0</v>
      </c>
      <c r="CG589" s="17">
        <f t="shared" si="366"/>
        <v>0</v>
      </c>
      <c r="CH589" s="17">
        <f t="shared" si="367"/>
        <v>0</v>
      </c>
      <c r="CI589" s="17">
        <f t="shared" si="368"/>
        <v>0</v>
      </c>
      <c r="CJ589" s="17">
        <f t="shared" si="369"/>
        <v>0</v>
      </c>
      <c r="CK589" s="17">
        <f t="shared" si="370"/>
        <v>0</v>
      </c>
      <c r="CL589" s="17">
        <f t="shared" si="371"/>
        <v>0</v>
      </c>
      <c r="CM589" s="17">
        <f t="shared" si="372"/>
        <v>0</v>
      </c>
      <c r="CN589" s="17">
        <f t="shared" si="373"/>
        <v>0</v>
      </c>
      <c r="CO589" s="17">
        <f t="shared" si="374"/>
        <v>0</v>
      </c>
      <c r="CP589" s="17">
        <f t="shared" si="375"/>
        <v>0</v>
      </c>
      <c r="CQ589" s="17">
        <f t="shared" si="376"/>
        <v>0</v>
      </c>
      <c r="CR589" s="17">
        <f t="shared" si="377"/>
        <v>0</v>
      </c>
      <c r="CS589" s="17">
        <f t="shared" si="378"/>
        <v>0</v>
      </c>
      <c r="CT589" s="17">
        <f t="shared" si="379"/>
        <v>0</v>
      </c>
      <c r="CU589" s="17">
        <f t="shared" si="380"/>
        <v>0</v>
      </c>
      <c r="CV589" s="17">
        <f t="shared" si="381"/>
        <v>0</v>
      </c>
      <c r="CW589" s="17">
        <f t="shared" si="382"/>
        <v>0</v>
      </c>
      <c r="CX589" s="17">
        <f t="shared" si="383"/>
        <v>0</v>
      </c>
      <c r="CY589" s="17">
        <f t="shared" si="384"/>
        <v>0</v>
      </c>
      <c r="CZ589" s="17">
        <f t="shared" si="385"/>
        <v>0</v>
      </c>
      <c r="DA589" s="17">
        <f t="shared" si="386"/>
        <v>0</v>
      </c>
      <c r="DB589" s="17">
        <f t="shared" si="387"/>
        <v>0</v>
      </c>
      <c r="DC589" s="17">
        <f t="shared" si="388"/>
        <v>0</v>
      </c>
      <c r="DD589" s="17">
        <f t="shared" si="389"/>
        <v>0</v>
      </c>
      <c r="DE589" s="17">
        <f t="shared" si="390"/>
        <v>0</v>
      </c>
      <c r="DF589" s="17">
        <f t="shared" si="391"/>
        <v>0</v>
      </c>
      <c r="DG589" s="17">
        <f t="shared" si="392"/>
        <v>0</v>
      </c>
      <c r="DH589" s="17">
        <f t="shared" si="393"/>
        <v>0</v>
      </c>
      <c r="DI589" s="17">
        <f t="shared" si="394"/>
        <v>0</v>
      </c>
      <c r="DJ589" s="17">
        <f t="shared" si="395"/>
        <v>0</v>
      </c>
      <c r="DK589" s="17">
        <f t="shared" si="396"/>
        <v>0</v>
      </c>
    </row>
    <row r="590" spans="2:115" ht="15" customHeight="1" x14ac:dyDescent="0.2">
      <c r="B590" s="156">
        <v>582</v>
      </c>
      <c r="C590" s="157"/>
      <c r="D590" s="158"/>
      <c r="E590" s="159"/>
      <c r="F590" s="159"/>
      <c r="G590" s="91"/>
      <c r="H590" s="92"/>
      <c r="I590" s="160"/>
      <c r="J590" s="92"/>
      <c r="K590" s="92"/>
      <c r="L590" s="160"/>
      <c r="M590" s="160"/>
      <c r="N590" s="160"/>
      <c r="O590" s="160"/>
      <c r="P590" s="160"/>
      <c r="Q590" s="160"/>
      <c r="R590" s="160"/>
      <c r="S590" s="92"/>
      <c r="T590" s="160"/>
      <c r="U590" s="92"/>
      <c r="V590" s="92"/>
      <c r="W590" s="92"/>
      <c r="X590" s="92"/>
      <c r="Y590" s="92"/>
      <c r="Z590" s="161"/>
      <c r="AA590" s="161"/>
      <c r="AB590" s="161"/>
      <c r="AC590" s="161"/>
      <c r="AD590" s="161"/>
      <c r="AE590" s="162"/>
      <c r="AF590" s="162"/>
      <c r="AG590" s="162"/>
      <c r="AH590" s="162"/>
      <c r="AI590" s="162"/>
      <c r="AJ590" s="162"/>
      <c r="AK590" s="162"/>
      <c r="AL590" s="162"/>
      <c r="AM590" s="162"/>
      <c r="AN590" s="162"/>
      <c r="AO590" s="162"/>
      <c r="AP590" s="162"/>
      <c r="AQ590" s="162"/>
      <c r="AR590" s="162"/>
      <c r="AS590" s="162"/>
      <c r="AT590" s="162"/>
      <c r="AU590" s="162"/>
      <c r="AV590" s="162"/>
      <c r="AW590" s="162"/>
      <c r="AX590" s="162"/>
      <c r="AY590" s="162"/>
      <c r="AZ590" s="162"/>
      <c r="BA590" s="162"/>
      <c r="BB590" s="162"/>
      <c r="BC590" s="162"/>
      <c r="BD590" s="162"/>
      <c r="BE590" s="162"/>
      <c r="BF590" s="163"/>
      <c r="BG590" s="163"/>
      <c r="BH590" s="163"/>
      <c r="BI590" s="164"/>
      <c r="BJ590" s="165"/>
      <c r="BK590" s="162"/>
      <c r="BL590" s="162"/>
      <c r="BM590" s="164"/>
      <c r="BN590" s="38"/>
      <c r="BO590" s="38"/>
      <c r="BP590" s="38"/>
      <c r="BQ590" s="38"/>
      <c r="BR590" s="38"/>
      <c r="BS590" s="38"/>
      <c r="BT590" s="114" t="str">
        <f t="shared" si="364"/>
        <v/>
      </c>
      <c r="BU590" s="38"/>
      <c r="BV590" s="38"/>
      <c r="BW590" s="38"/>
      <c r="BX590" s="38"/>
      <c r="BZ590" s="17">
        <f t="shared" si="358"/>
        <v>0</v>
      </c>
      <c r="CA590" s="17">
        <f t="shared" si="359"/>
        <v>0</v>
      </c>
      <c r="CB590" s="17">
        <f t="shared" si="360"/>
        <v>0</v>
      </c>
      <c r="CC590" s="17">
        <f t="shared" si="361"/>
        <v>0</v>
      </c>
      <c r="CD590" s="17">
        <f t="shared" si="362"/>
        <v>0</v>
      </c>
      <c r="CE590" s="17">
        <f t="shared" si="363"/>
        <v>0</v>
      </c>
      <c r="CF590" s="17">
        <f t="shared" si="365"/>
        <v>0</v>
      </c>
      <c r="CG590" s="17">
        <f t="shared" si="366"/>
        <v>0</v>
      </c>
      <c r="CH590" s="17">
        <f t="shared" si="367"/>
        <v>0</v>
      </c>
      <c r="CI590" s="17">
        <f t="shared" si="368"/>
        <v>0</v>
      </c>
      <c r="CJ590" s="17">
        <f t="shared" si="369"/>
        <v>0</v>
      </c>
      <c r="CK590" s="17">
        <f t="shared" si="370"/>
        <v>0</v>
      </c>
      <c r="CL590" s="17">
        <f t="shared" si="371"/>
        <v>0</v>
      </c>
      <c r="CM590" s="17">
        <f t="shared" si="372"/>
        <v>0</v>
      </c>
      <c r="CN590" s="17">
        <f t="shared" si="373"/>
        <v>0</v>
      </c>
      <c r="CO590" s="17">
        <f t="shared" si="374"/>
        <v>0</v>
      </c>
      <c r="CP590" s="17">
        <f t="shared" si="375"/>
        <v>0</v>
      </c>
      <c r="CQ590" s="17">
        <f t="shared" si="376"/>
        <v>0</v>
      </c>
      <c r="CR590" s="17">
        <f t="shared" si="377"/>
        <v>0</v>
      </c>
      <c r="CS590" s="17">
        <f t="shared" si="378"/>
        <v>0</v>
      </c>
      <c r="CT590" s="17">
        <f t="shared" si="379"/>
        <v>0</v>
      </c>
      <c r="CU590" s="17">
        <f t="shared" si="380"/>
        <v>0</v>
      </c>
      <c r="CV590" s="17">
        <f t="shared" si="381"/>
        <v>0</v>
      </c>
      <c r="CW590" s="17">
        <f t="shared" si="382"/>
        <v>0</v>
      </c>
      <c r="CX590" s="17">
        <f t="shared" si="383"/>
        <v>0</v>
      </c>
      <c r="CY590" s="17">
        <f t="shared" si="384"/>
        <v>0</v>
      </c>
      <c r="CZ590" s="17">
        <f t="shared" si="385"/>
        <v>0</v>
      </c>
      <c r="DA590" s="17">
        <f t="shared" si="386"/>
        <v>0</v>
      </c>
      <c r="DB590" s="17">
        <f t="shared" si="387"/>
        <v>0</v>
      </c>
      <c r="DC590" s="17">
        <f t="shared" si="388"/>
        <v>0</v>
      </c>
      <c r="DD590" s="17">
        <f t="shared" si="389"/>
        <v>0</v>
      </c>
      <c r="DE590" s="17">
        <f t="shared" si="390"/>
        <v>0</v>
      </c>
      <c r="DF590" s="17">
        <f t="shared" si="391"/>
        <v>0</v>
      </c>
      <c r="DG590" s="17">
        <f t="shared" si="392"/>
        <v>0</v>
      </c>
      <c r="DH590" s="17">
        <f t="shared" si="393"/>
        <v>0</v>
      </c>
      <c r="DI590" s="17">
        <f t="shared" si="394"/>
        <v>0</v>
      </c>
      <c r="DJ590" s="17">
        <f t="shared" si="395"/>
        <v>0</v>
      </c>
      <c r="DK590" s="17">
        <f t="shared" si="396"/>
        <v>0</v>
      </c>
    </row>
    <row r="591" spans="2:115" ht="15" customHeight="1" x14ac:dyDescent="0.2">
      <c r="B591" s="156">
        <v>583</v>
      </c>
      <c r="C591" s="157"/>
      <c r="D591" s="158"/>
      <c r="E591" s="159"/>
      <c r="F591" s="159"/>
      <c r="G591" s="91"/>
      <c r="H591" s="92"/>
      <c r="I591" s="160"/>
      <c r="J591" s="92"/>
      <c r="K591" s="92"/>
      <c r="L591" s="160"/>
      <c r="M591" s="160"/>
      <c r="N591" s="160"/>
      <c r="O591" s="160"/>
      <c r="P591" s="160"/>
      <c r="Q591" s="160"/>
      <c r="R591" s="160"/>
      <c r="S591" s="92"/>
      <c r="T591" s="160"/>
      <c r="U591" s="92"/>
      <c r="V591" s="92"/>
      <c r="W591" s="92"/>
      <c r="X591" s="92"/>
      <c r="Y591" s="92"/>
      <c r="Z591" s="161"/>
      <c r="AA591" s="161"/>
      <c r="AB591" s="161"/>
      <c r="AC591" s="161"/>
      <c r="AD591" s="161"/>
      <c r="AE591" s="162"/>
      <c r="AF591" s="162"/>
      <c r="AG591" s="162"/>
      <c r="AH591" s="162"/>
      <c r="AI591" s="162"/>
      <c r="AJ591" s="162"/>
      <c r="AK591" s="162"/>
      <c r="AL591" s="162"/>
      <c r="AM591" s="162"/>
      <c r="AN591" s="162"/>
      <c r="AO591" s="162"/>
      <c r="AP591" s="162"/>
      <c r="AQ591" s="162"/>
      <c r="AR591" s="162"/>
      <c r="AS591" s="162"/>
      <c r="AT591" s="162"/>
      <c r="AU591" s="162"/>
      <c r="AV591" s="162"/>
      <c r="AW591" s="162"/>
      <c r="AX591" s="162"/>
      <c r="AY591" s="162"/>
      <c r="AZ591" s="162"/>
      <c r="BA591" s="162"/>
      <c r="BB591" s="162"/>
      <c r="BC591" s="162"/>
      <c r="BD591" s="162"/>
      <c r="BE591" s="162"/>
      <c r="BF591" s="163"/>
      <c r="BG591" s="163"/>
      <c r="BH591" s="163"/>
      <c r="BI591" s="164"/>
      <c r="BJ591" s="165"/>
      <c r="BK591" s="162"/>
      <c r="BL591" s="162"/>
      <c r="BM591" s="164"/>
      <c r="BN591" s="38"/>
      <c r="BO591" s="38"/>
      <c r="BP591" s="38"/>
      <c r="BQ591" s="38"/>
      <c r="BR591" s="38"/>
      <c r="BS591" s="38"/>
      <c r="BT591" s="114" t="str">
        <f t="shared" si="364"/>
        <v/>
      </c>
      <c r="BU591" s="38"/>
      <c r="BV591" s="38"/>
      <c r="BW591" s="38"/>
      <c r="BX591" s="38"/>
      <c r="BZ591" s="17">
        <f t="shared" si="358"/>
        <v>0</v>
      </c>
      <c r="CA591" s="17">
        <f t="shared" si="359"/>
        <v>0</v>
      </c>
      <c r="CB591" s="17">
        <f t="shared" si="360"/>
        <v>0</v>
      </c>
      <c r="CC591" s="17">
        <f t="shared" si="361"/>
        <v>0</v>
      </c>
      <c r="CD591" s="17">
        <f t="shared" si="362"/>
        <v>0</v>
      </c>
      <c r="CE591" s="17">
        <f t="shared" si="363"/>
        <v>0</v>
      </c>
      <c r="CF591" s="17">
        <f t="shared" si="365"/>
        <v>0</v>
      </c>
      <c r="CG591" s="17">
        <f t="shared" si="366"/>
        <v>0</v>
      </c>
      <c r="CH591" s="17">
        <f t="shared" si="367"/>
        <v>0</v>
      </c>
      <c r="CI591" s="17">
        <f t="shared" si="368"/>
        <v>0</v>
      </c>
      <c r="CJ591" s="17">
        <f t="shared" si="369"/>
        <v>0</v>
      </c>
      <c r="CK591" s="17">
        <f t="shared" si="370"/>
        <v>0</v>
      </c>
      <c r="CL591" s="17">
        <f t="shared" si="371"/>
        <v>0</v>
      </c>
      <c r="CM591" s="17">
        <f t="shared" si="372"/>
        <v>0</v>
      </c>
      <c r="CN591" s="17">
        <f t="shared" si="373"/>
        <v>0</v>
      </c>
      <c r="CO591" s="17">
        <f t="shared" si="374"/>
        <v>0</v>
      </c>
      <c r="CP591" s="17">
        <f t="shared" si="375"/>
        <v>0</v>
      </c>
      <c r="CQ591" s="17">
        <f t="shared" si="376"/>
        <v>0</v>
      </c>
      <c r="CR591" s="17">
        <f t="shared" si="377"/>
        <v>0</v>
      </c>
      <c r="CS591" s="17">
        <f t="shared" si="378"/>
        <v>0</v>
      </c>
      <c r="CT591" s="17">
        <f t="shared" si="379"/>
        <v>0</v>
      </c>
      <c r="CU591" s="17">
        <f t="shared" si="380"/>
        <v>0</v>
      </c>
      <c r="CV591" s="17">
        <f t="shared" si="381"/>
        <v>0</v>
      </c>
      <c r="CW591" s="17">
        <f t="shared" si="382"/>
        <v>0</v>
      </c>
      <c r="CX591" s="17">
        <f t="shared" si="383"/>
        <v>0</v>
      </c>
      <c r="CY591" s="17">
        <f t="shared" si="384"/>
        <v>0</v>
      </c>
      <c r="CZ591" s="17">
        <f t="shared" si="385"/>
        <v>0</v>
      </c>
      <c r="DA591" s="17">
        <f t="shared" si="386"/>
        <v>0</v>
      </c>
      <c r="DB591" s="17">
        <f t="shared" si="387"/>
        <v>0</v>
      </c>
      <c r="DC591" s="17">
        <f t="shared" si="388"/>
        <v>0</v>
      </c>
      <c r="DD591" s="17">
        <f t="shared" si="389"/>
        <v>0</v>
      </c>
      <c r="DE591" s="17">
        <f t="shared" si="390"/>
        <v>0</v>
      </c>
      <c r="DF591" s="17">
        <f t="shared" si="391"/>
        <v>0</v>
      </c>
      <c r="DG591" s="17">
        <f t="shared" si="392"/>
        <v>0</v>
      </c>
      <c r="DH591" s="17">
        <f t="shared" si="393"/>
        <v>0</v>
      </c>
      <c r="DI591" s="17">
        <f t="shared" si="394"/>
        <v>0</v>
      </c>
      <c r="DJ591" s="17">
        <f t="shared" si="395"/>
        <v>0</v>
      </c>
      <c r="DK591" s="17">
        <f t="shared" si="396"/>
        <v>0</v>
      </c>
    </row>
    <row r="592" spans="2:115" ht="15" customHeight="1" x14ac:dyDescent="0.2">
      <c r="B592" s="156">
        <v>584</v>
      </c>
      <c r="C592" s="157"/>
      <c r="D592" s="158"/>
      <c r="E592" s="159"/>
      <c r="F592" s="159"/>
      <c r="G592" s="91"/>
      <c r="H592" s="92"/>
      <c r="I592" s="160"/>
      <c r="J592" s="92"/>
      <c r="K592" s="92"/>
      <c r="L592" s="160"/>
      <c r="M592" s="160"/>
      <c r="N592" s="160"/>
      <c r="O592" s="160"/>
      <c r="P592" s="160"/>
      <c r="Q592" s="160"/>
      <c r="R592" s="160"/>
      <c r="S592" s="92"/>
      <c r="T592" s="160"/>
      <c r="U592" s="92"/>
      <c r="V592" s="92"/>
      <c r="W592" s="92"/>
      <c r="X592" s="92"/>
      <c r="Y592" s="92"/>
      <c r="Z592" s="161"/>
      <c r="AA592" s="161"/>
      <c r="AB592" s="161"/>
      <c r="AC592" s="161"/>
      <c r="AD592" s="161"/>
      <c r="AE592" s="162"/>
      <c r="AF592" s="162"/>
      <c r="AG592" s="162"/>
      <c r="AH592" s="162"/>
      <c r="AI592" s="162"/>
      <c r="AJ592" s="162"/>
      <c r="AK592" s="162"/>
      <c r="AL592" s="162"/>
      <c r="AM592" s="162"/>
      <c r="AN592" s="162"/>
      <c r="AO592" s="162"/>
      <c r="AP592" s="162"/>
      <c r="AQ592" s="162"/>
      <c r="AR592" s="162"/>
      <c r="AS592" s="162"/>
      <c r="AT592" s="162"/>
      <c r="AU592" s="162"/>
      <c r="AV592" s="162"/>
      <c r="AW592" s="162"/>
      <c r="AX592" s="162"/>
      <c r="AY592" s="162"/>
      <c r="AZ592" s="162"/>
      <c r="BA592" s="162"/>
      <c r="BB592" s="162"/>
      <c r="BC592" s="162"/>
      <c r="BD592" s="162"/>
      <c r="BE592" s="162"/>
      <c r="BF592" s="163"/>
      <c r="BG592" s="163"/>
      <c r="BH592" s="163"/>
      <c r="BI592" s="164"/>
      <c r="BJ592" s="165"/>
      <c r="BK592" s="162"/>
      <c r="BL592" s="162"/>
      <c r="BM592" s="164"/>
      <c r="BN592" s="38"/>
      <c r="BO592" s="38"/>
      <c r="BP592" s="38"/>
      <c r="BQ592" s="38"/>
      <c r="BR592" s="38"/>
      <c r="BS592" s="38"/>
      <c r="BT592" s="114" t="str">
        <f t="shared" si="364"/>
        <v/>
      </c>
      <c r="BU592" s="38"/>
      <c r="BV592" s="38"/>
      <c r="BW592" s="38"/>
      <c r="BX592" s="38"/>
      <c r="BZ592" s="17">
        <f t="shared" si="358"/>
        <v>0</v>
      </c>
      <c r="CA592" s="17">
        <f t="shared" si="359"/>
        <v>0</v>
      </c>
      <c r="CB592" s="17">
        <f t="shared" si="360"/>
        <v>0</v>
      </c>
      <c r="CC592" s="17">
        <f t="shared" si="361"/>
        <v>0</v>
      </c>
      <c r="CD592" s="17">
        <f t="shared" si="362"/>
        <v>0</v>
      </c>
      <c r="CE592" s="17">
        <f t="shared" si="363"/>
        <v>0</v>
      </c>
      <c r="CF592" s="17">
        <f t="shared" si="365"/>
        <v>0</v>
      </c>
      <c r="CG592" s="17">
        <f t="shared" si="366"/>
        <v>0</v>
      </c>
      <c r="CH592" s="17">
        <f t="shared" si="367"/>
        <v>0</v>
      </c>
      <c r="CI592" s="17">
        <f t="shared" si="368"/>
        <v>0</v>
      </c>
      <c r="CJ592" s="17">
        <f t="shared" si="369"/>
        <v>0</v>
      </c>
      <c r="CK592" s="17">
        <f t="shared" si="370"/>
        <v>0</v>
      </c>
      <c r="CL592" s="17">
        <f t="shared" si="371"/>
        <v>0</v>
      </c>
      <c r="CM592" s="17">
        <f t="shared" si="372"/>
        <v>0</v>
      </c>
      <c r="CN592" s="17">
        <f t="shared" si="373"/>
        <v>0</v>
      </c>
      <c r="CO592" s="17">
        <f t="shared" si="374"/>
        <v>0</v>
      </c>
      <c r="CP592" s="17">
        <f t="shared" si="375"/>
        <v>0</v>
      </c>
      <c r="CQ592" s="17">
        <f t="shared" si="376"/>
        <v>0</v>
      </c>
      <c r="CR592" s="17">
        <f t="shared" si="377"/>
        <v>0</v>
      </c>
      <c r="CS592" s="17">
        <f t="shared" si="378"/>
        <v>0</v>
      </c>
      <c r="CT592" s="17">
        <f t="shared" si="379"/>
        <v>0</v>
      </c>
      <c r="CU592" s="17">
        <f t="shared" si="380"/>
        <v>0</v>
      </c>
      <c r="CV592" s="17">
        <f t="shared" si="381"/>
        <v>0</v>
      </c>
      <c r="CW592" s="17">
        <f t="shared" si="382"/>
        <v>0</v>
      </c>
      <c r="CX592" s="17">
        <f t="shared" si="383"/>
        <v>0</v>
      </c>
      <c r="CY592" s="17">
        <f t="shared" si="384"/>
        <v>0</v>
      </c>
      <c r="CZ592" s="17">
        <f t="shared" si="385"/>
        <v>0</v>
      </c>
      <c r="DA592" s="17">
        <f t="shared" si="386"/>
        <v>0</v>
      </c>
      <c r="DB592" s="17">
        <f t="shared" si="387"/>
        <v>0</v>
      </c>
      <c r="DC592" s="17">
        <f t="shared" si="388"/>
        <v>0</v>
      </c>
      <c r="DD592" s="17">
        <f t="shared" si="389"/>
        <v>0</v>
      </c>
      <c r="DE592" s="17">
        <f t="shared" si="390"/>
        <v>0</v>
      </c>
      <c r="DF592" s="17">
        <f t="shared" si="391"/>
        <v>0</v>
      </c>
      <c r="DG592" s="17">
        <f t="shared" si="392"/>
        <v>0</v>
      </c>
      <c r="DH592" s="17">
        <f t="shared" si="393"/>
        <v>0</v>
      </c>
      <c r="DI592" s="17">
        <f t="shared" si="394"/>
        <v>0</v>
      </c>
      <c r="DJ592" s="17">
        <f t="shared" si="395"/>
        <v>0</v>
      </c>
      <c r="DK592" s="17">
        <f t="shared" si="396"/>
        <v>0</v>
      </c>
    </row>
    <row r="593" spans="2:115" ht="15" customHeight="1" x14ac:dyDescent="0.2">
      <c r="B593" s="156">
        <v>585</v>
      </c>
      <c r="C593" s="157"/>
      <c r="D593" s="158"/>
      <c r="E593" s="159"/>
      <c r="F593" s="159"/>
      <c r="G593" s="91"/>
      <c r="H593" s="92"/>
      <c r="I593" s="160"/>
      <c r="J593" s="92"/>
      <c r="K593" s="92"/>
      <c r="L593" s="160"/>
      <c r="M593" s="160"/>
      <c r="N593" s="160"/>
      <c r="O593" s="160"/>
      <c r="P593" s="160"/>
      <c r="Q593" s="160"/>
      <c r="R593" s="160"/>
      <c r="S593" s="92"/>
      <c r="T593" s="160"/>
      <c r="U593" s="92"/>
      <c r="V593" s="92"/>
      <c r="W593" s="92"/>
      <c r="X593" s="92"/>
      <c r="Y593" s="92"/>
      <c r="Z593" s="161"/>
      <c r="AA593" s="161"/>
      <c r="AB593" s="161"/>
      <c r="AC593" s="161"/>
      <c r="AD593" s="161"/>
      <c r="AE593" s="162"/>
      <c r="AF593" s="162"/>
      <c r="AG593" s="162"/>
      <c r="AH593" s="162"/>
      <c r="AI593" s="162"/>
      <c r="AJ593" s="162"/>
      <c r="AK593" s="162"/>
      <c r="AL593" s="162"/>
      <c r="AM593" s="162"/>
      <c r="AN593" s="162"/>
      <c r="AO593" s="162"/>
      <c r="AP593" s="162"/>
      <c r="AQ593" s="162"/>
      <c r="AR593" s="162"/>
      <c r="AS593" s="162"/>
      <c r="AT593" s="162"/>
      <c r="AU593" s="162"/>
      <c r="AV593" s="162"/>
      <c r="AW593" s="162"/>
      <c r="AX593" s="162"/>
      <c r="AY593" s="162"/>
      <c r="AZ593" s="162"/>
      <c r="BA593" s="162"/>
      <c r="BB593" s="162"/>
      <c r="BC593" s="162"/>
      <c r="BD593" s="162"/>
      <c r="BE593" s="162"/>
      <c r="BF593" s="163"/>
      <c r="BG593" s="163"/>
      <c r="BH593" s="163"/>
      <c r="BI593" s="164"/>
      <c r="BJ593" s="165"/>
      <c r="BK593" s="162"/>
      <c r="BL593" s="162"/>
      <c r="BM593" s="164"/>
      <c r="BN593" s="38"/>
      <c r="BO593" s="38"/>
      <c r="BP593" s="38"/>
      <c r="BQ593" s="38"/>
      <c r="BR593" s="38"/>
      <c r="BS593" s="38"/>
      <c r="BT593" s="114" t="str">
        <f t="shared" si="364"/>
        <v/>
      </c>
      <c r="BU593" s="38"/>
      <c r="BV593" s="38"/>
      <c r="BW593" s="38"/>
      <c r="BX593" s="38"/>
      <c r="BZ593" s="17">
        <f t="shared" si="358"/>
        <v>0</v>
      </c>
      <c r="CA593" s="17">
        <f t="shared" si="359"/>
        <v>0</v>
      </c>
      <c r="CB593" s="17">
        <f t="shared" si="360"/>
        <v>0</v>
      </c>
      <c r="CC593" s="17">
        <f t="shared" si="361"/>
        <v>0</v>
      </c>
      <c r="CD593" s="17">
        <f t="shared" si="362"/>
        <v>0</v>
      </c>
      <c r="CE593" s="17">
        <f t="shared" si="363"/>
        <v>0</v>
      </c>
      <c r="CF593" s="17">
        <f t="shared" si="365"/>
        <v>0</v>
      </c>
      <c r="CG593" s="17">
        <f t="shared" si="366"/>
        <v>0</v>
      </c>
      <c r="CH593" s="17">
        <f t="shared" si="367"/>
        <v>0</v>
      </c>
      <c r="CI593" s="17">
        <f t="shared" si="368"/>
        <v>0</v>
      </c>
      <c r="CJ593" s="17">
        <f t="shared" si="369"/>
        <v>0</v>
      </c>
      <c r="CK593" s="17">
        <f t="shared" si="370"/>
        <v>0</v>
      </c>
      <c r="CL593" s="17">
        <f t="shared" si="371"/>
        <v>0</v>
      </c>
      <c r="CM593" s="17">
        <f t="shared" si="372"/>
        <v>0</v>
      </c>
      <c r="CN593" s="17">
        <f t="shared" si="373"/>
        <v>0</v>
      </c>
      <c r="CO593" s="17">
        <f t="shared" si="374"/>
        <v>0</v>
      </c>
      <c r="CP593" s="17">
        <f t="shared" si="375"/>
        <v>0</v>
      </c>
      <c r="CQ593" s="17">
        <f t="shared" si="376"/>
        <v>0</v>
      </c>
      <c r="CR593" s="17">
        <f t="shared" si="377"/>
        <v>0</v>
      </c>
      <c r="CS593" s="17">
        <f t="shared" si="378"/>
        <v>0</v>
      </c>
      <c r="CT593" s="17">
        <f t="shared" si="379"/>
        <v>0</v>
      </c>
      <c r="CU593" s="17">
        <f t="shared" si="380"/>
        <v>0</v>
      </c>
      <c r="CV593" s="17">
        <f t="shared" si="381"/>
        <v>0</v>
      </c>
      <c r="CW593" s="17">
        <f t="shared" si="382"/>
        <v>0</v>
      </c>
      <c r="CX593" s="17">
        <f t="shared" si="383"/>
        <v>0</v>
      </c>
      <c r="CY593" s="17">
        <f t="shared" si="384"/>
        <v>0</v>
      </c>
      <c r="CZ593" s="17">
        <f t="shared" si="385"/>
        <v>0</v>
      </c>
      <c r="DA593" s="17">
        <f t="shared" si="386"/>
        <v>0</v>
      </c>
      <c r="DB593" s="17">
        <f t="shared" si="387"/>
        <v>0</v>
      </c>
      <c r="DC593" s="17">
        <f t="shared" si="388"/>
        <v>0</v>
      </c>
      <c r="DD593" s="17">
        <f t="shared" si="389"/>
        <v>0</v>
      </c>
      <c r="DE593" s="17">
        <f t="shared" si="390"/>
        <v>0</v>
      </c>
      <c r="DF593" s="17">
        <f t="shared" si="391"/>
        <v>0</v>
      </c>
      <c r="DG593" s="17">
        <f t="shared" si="392"/>
        <v>0</v>
      </c>
      <c r="DH593" s="17">
        <f t="shared" si="393"/>
        <v>0</v>
      </c>
      <c r="DI593" s="17">
        <f t="shared" si="394"/>
        <v>0</v>
      </c>
      <c r="DJ593" s="17">
        <f t="shared" si="395"/>
        <v>0</v>
      </c>
      <c r="DK593" s="17">
        <f t="shared" si="396"/>
        <v>0</v>
      </c>
    </row>
    <row r="594" spans="2:115" ht="15" customHeight="1" x14ac:dyDescent="0.2">
      <c r="B594" s="156">
        <v>586</v>
      </c>
      <c r="C594" s="157"/>
      <c r="D594" s="158"/>
      <c r="E594" s="159"/>
      <c r="F594" s="159"/>
      <c r="G594" s="91"/>
      <c r="H594" s="92"/>
      <c r="I594" s="160"/>
      <c r="J594" s="92"/>
      <c r="K594" s="92"/>
      <c r="L594" s="160"/>
      <c r="M594" s="160"/>
      <c r="N594" s="160"/>
      <c r="O594" s="160"/>
      <c r="P594" s="160"/>
      <c r="Q594" s="160"/>
      <c r="R594" s="160"/>
      <c r="S594" s="92"/>
      <c r="T594" s="160"/>
      <c r="U594" s="92"/>
      <c r="V594" s="92"/>
      <c r="W594" s="92"/>
      <c r="X594" s="92"/>
      <c r="Y594" s="92"/>
      <c r="Z594" s="161"/>
      <c r="AA594" s="161"/>
      <c r="AB594" s="161"/>
      <c r="AC594" s="161"/>
      <c r="AD594" s="161"/>
      <c r="AE594" s="162"/>
      <c r="AF594" s="162"/>
      <c r="AG594" s="162"/>
      <c r="AH594" s="162"/>
      <c r="AI594" s="162"/>
      <c r="AJ594" s="162"/>
      <c r="AK594" s="162"/>
      <c r="AL594" s="162"/>
      <c r="AM594" s="162"/>
      <c r="AN594" s="162"/>
      <c r="AO594" s="162"/>
      <c r="AP594" s="162"/>
      <c r="AQ594" s="162"/>
      <c r="AR594" s="162"/>
      <c r="AS594" s="162"/>
      <c r="AT594" s="162"/>
      <c r="AU594" s="162"/>
      <c r="AV594" s="162"/>
      <c r="AW594" s="162"/>
      <c r="AX594" s="162"/>
      <c r="AY594" s="162"/>
      <c r="AZ594" s="162"/>
      <c r="BA594" s="162"/>
      <c r="BB594" s="162"/>
      <c r="BC594" s="162"/>
      <c r="BD594" s="162"/>
      <c r="BE594" s="162"/>
      <c r="BF594" s="163"/>
      <c r="BG594" s="163"/>
      <c r="BH594" s="163"/>
      <c r="BI594" s="164"/>
      <c r="BJ594" s="165"/>
      <c r="BK594" s="162"/>
      <c r="BL594" s="162"/>
      <c r="BM594" s="164"/>
      <c r="BN594" s="38"/>
      <c r="BO594" s="38"/>
      <c r="BP594" s="38"/>
      <c r="BQ594" s="38"/>
      <c r="BR594" s="38"/>
      <c r="BS594" s="38"/>
      <c r="BT594" s="114" t="str">
        <f t="shared" si="364"/>
        <v/>
      </c>
      <c r="BU594" s="38"/>
      <c r="BV594" s="38"/>
      <c r="BW594" s="38"/>
      <c r="BX594" s="38"/>
      <c r="BZ594" s="17">
        <f t="shared" si="358"/>
        <v>0</v>
      </c>
      <c r="CA594" s="17">
        <f t="shared" si="359"/>
        <v>0</v>
      </c>
      <c r="CB594" s="17">
        <f t="shared" si="360"/>
        <v>0</v>
      </c>
      <c r="CC594" s="17">
        <f t="shared" si="361"/>
        <v>0</v>
      </c>
      <c r="CD594" s="17">
        <f t="shared" si="362"/>
        <v>0</v>
      </c>
      <c r="CE594" s="17">
        <f t="shared" si="363"/>
        <v>0</v>
      </c>
      <c r="CF594" s="17">
        <f t="shared" si="365"/>
        <v>0</v>
      </c>
      <c r="CG594" s="17">
        <f t="shared" si="366"/>
        <v>0</v>
      </c>
      <c r="CH594" s="17">
        <f t="shared" si="367"/>
        <v>0</v>
      </c>
      <c r="CI594" s="17">
        <f t="shared" si="368"/>
        <v>0</v>
      </c>
      <c r="CJ594" s="17">
        <f t="shared" si="369"/>
        <v>0</v>
      </c>
      <c r="CK594" s="17">
        <f t="shared" si="370"/>
        <v>0</v>
      </c>
      <c r="CL594" s="17">
        <f t="shared" si="371"/>
        <v>0</v>
      </c>
      <c r="CM594" s="17">
        <f t="shared" si="372"/>
        <v>0</v>
      </c>
      <c r="CN594" s="17">
        <f t="shared" si="373"/>
        <v>0</v>
      </c>
      <c r="CO594" s="17">
        <f t="shared" si="374"/>
        <v>0</v>
      </c>
      <c r="CP594" s="17">
        <f t="shared" si="375"/>
        <v>0</v>
      </c>
      <c r="CQ594" s="17">
        <f t="shared" si="376"/>
        <v>0</v>
      </c>
      <c r="CR594" s="17">
        <f t="shared" si="377"/>
        <v>0</v>
      </c>
      <c r="CS594" s="17">
        <f t="shared" si="378"/>
        <v>0</v>
      </c>
      <c r="CT594" s="17">
        <f t="shared" si="379"/>
        <v>0</v>
      </c>
      <c r="CU594" s="17">
        <f t="shared" si="380"/>
        <v>0</v>
      </c>
      <c r="CV594" s="17">
        <f t="shared" si="381"/>
        <v>0</v>
      </c>
      <c r="CW594" s="17">
        <f t="shared" si="382"/>
        <v>0</v>
      </c>
      <c r="CX594" s="17">
        <f t="shared" si="383"/>
        <v>0</v>
      </c>
      <c r="CY594" s="17">
        <f t="shared" si="384"/>
        <v>0</v>
      </c>
      <c r="CZ594" s="17">
        <f t="shared" si="385"/>
        <v>0</v>
      </c>
      <c r="DA594" s="17">
        <f t="shared" si="386"/>
        <v>0</v>
      </c>
      <c r="DB594" s="17">
        <f t="shared" si="387"/>
        <v>0</v>
      </c>
      <c r="DC594" s="17">
        <f t="shared" si="388"/>
        <v>0</v>
      </c>
      <c r="DD594" s="17">
        <f t="shared" si="389"/>
        <v>0</v>
      </c>
      <c r="DE594" s="17">
        <f t="shared" si="390"/>
        <v>0</v>
      </c>
      <c r="DF594" s="17">
        <f t="shared" si="391"/>
        <v>0</v>
      </c>
      <c r="DG594" s="17">
        <f t="shared" si="392"/>
        <v>0</v>
      </c>
      <c r="DH594" s="17">
        <f t="shared" si="393"/>
        <v>0</v>
      </c>
      <c r="DI594" s="17">
        <f t="shared" si="394"/>
        <v>0</v>
      </c>
      <c r="DJ594" s="17">
        <f t="shared" si="395"/>
        <v>0</v>
      </c>
      <c r="DK594" s="17">
        <f t="shared" si="396"/>
        <v>0</v>
      </c>
    </row>
    <row r="595" spans="2:115" ht="15" customHeight="1" x14ac:dyDescent="0.2">
      <c r="B595" s="156">
        <v>587</v>
      </c>
      <c r="C595" s="157"/>
      <c r="D595" s="158"/>
      <c r="E595" s="159"/>
      <c r="F595" s="159"/>
      <c r="G595" s="91"/>
      <c r="H595" s="92"/>
      <c r="I595" s="160"/>
      <c r="J595" s="92"/>
      <c r="K595" s="92"/>
      <c r="L595" s="160"/>
      <c r="M595" s="160"/>
      <c r="N595" s="160"/>
      <c r="O595" s="160"/>
      <c r="P595" s="160"/>
      <c r="Q595" s="160"/>
      <c r="R595" s="160"/>
      <c r="S595" s="92"/>
      <c r="T595" s="160"/>
      <c r="U595" s="92"/>
      <c r="V595" s="92"/>
      <c r="W595" s="92"/>
      <c r="X595" s="92"/>
      <c r="Y595" s="92"/>
      <c r="Z595" s="161"/>
      <c r="AA595" s="161"/>
      <c r="AB595" s="161"/>
      <c r="AC595" s="161"/>
      <c r="AD595" s="161"/>
      <c r="AE595" s="162"/>
      <c r="AF595" s="162"/>
      <c r="AG595" s="162"/>
      <c r="AH595" s="162"/>
      <c r="AI595" s="162"/>
      <c r="AJ595" s="162"/>
      <c r="AK595" s="162"/>
      <c r="AL595" s="162"/>
      <c r="AM595" s="162"/>
      <c r="AN595" s="162"/>
      <c r="AO595" s="162"/>
      <c r="AP595" s="162"/>
      <c r="AQ595" s="162"/>
      <c r="AR595" s="162"/>
      <c r="AS595" s="162"/>
      <c r="AT595" s="162"/>
      <c r="AU595" s="162"/>
      <c r="AV595" s="162"/>
      <c r="AW595" s="162"/>
      <c r="AX595" s="162"/>
      <c r="AY595" s="162"/>
      <c r="AZ595" s="162"/>
      <c r="BA595" s="162"/>
      <c r="BB595" s="162"/>
      <c r="BC595" s="162"/>
      <c r="BD595" s="162"/>
      <c r="BE595" s="162"/>
      <c r="BF595" s="163"/>
      <c r="BG595" s="163"/>
      <c r="BH595" s="163"/>
      <c r="BI595" s="164"/>
      <c r="BJ595" s="165"/>
      <c r="BK595" s="162"/>
      <c r="BL595" s="162"/>
      <c r="BM595" s="164"/>
      <c r="BN595" s="38"/>
      <c r="BO595" s="38"/>
      <c r="BP595" s="38"/>
      <c r="BQ595" s="38"/>
      <c r="BR595" s="38"/>
      <c r="BS595" s="38"/>
      <c r="BT595" s="114" t="str">
        <f t="shared" si="364"/>
        <v/>
      </c>
      <c r="BU595" s="38"/>
      <c r="BV595" s="38"/>
      <c r="BW595" s="38"/>
      <c r="BX595" s="38"/>
      <c r="BZ595" s="17">
        <f t="shared" si="358"/>
        <v>0</v>
      </c>
      <c r="CA595" s="17">
        <f t="shared" si="359"/>
        <v>0</v>
      </c>
      <c r="CB595" s="17">
        <f t="shared" si="360"/>
        <v>0</v>
      </c>
      <c r="CC595" s="17">
        <f t="shared" si="361"/>
        <v>0</v>
      </c>
      <c r="CD595" s="17">
        <f t="shared" si="362"/>
        <v>0</v>
      </c>
      <c r="CE595" s="17">
        <f t="shared" si="363"/>
        <v>0</v>
      </c>
      <c r="CF595" s="17">
        <f t="shared" si="365"/>
        <v>0</v>
      </c>
      <c r="CG595" s="17">
        <f t="shared" si="366"/>
        <v>0</v>
      </c>
      <c r="CH595" s="17">
        <f t="shared" si="367"/>
        <v>0</v>
      </c>
      <c r="CI595" s="17">
        <f t="shared" si="368"/>
        <v>0</v>
      </c>
      <c r="CJ595" s="17">
        <f t="shared" si="369"/>
        <v>0</v>
      </c>
      <c r="CK595" s="17">
        <f t="shared" si="370"/>
        <v>0</v>
      </c>
      <c r="CL595" s="17">
        <f t="shared" si="371"/>
        <v>0</v>
      </c>
      <c r="CM595" s="17">
        <f t="shared" si="372"/>
        <v>0</v>
      </c>
      <c r="CN595" s="17">
        <f t="shared" si="373"/>
        <v>0</v>
      </c>
      <c r="CO595" s="17">
        <f t="shared" si="374"/>
        <v>0</v>
      </c>
      <c r="CP595" s="17">
        <f t="shared" si="375"/>
        <v>0</v>
      </c>
      <c r="CQ595" s="17">
        <f t="shared" si="376"/>
        <v>0</v>
      </c>
      <c r="CR595" s="17">
        <f t="shared" si="377"/>
        <v>0</v>
      </c>
      <c r="CS595" s="17">
        <f t="shared" si="378"/>
        <v>0</v>
      </c>
      <c r="CT595" s="17">
        <f t="shared" si="379"/>
        <v>0</v>
      </c>
      <c r="CU595" s="17">
        <f t="shared" si="380"/>
        <v>0</v>
      </c>
      <c r="CV595" s="17">
        <f t="shared" si="381"/>
        <v>0</v>
      </c>
      <c r="CW595" s="17">
        <f t="shared" si="382"/>
        <v>0</v>
      </c>
      <c r="CX595" s="17">
        <f t="shared" si="383"/>
        <v>0</v>
      </c>
      <c r="CY595" s="17">
        <f t="shared" si="384"/>
        <v>0</v>
      </c>
      <c r="CZ595" s="17">
        <f t="shared" si="385"/>
        <v>0</v>
      </c>
      <c r="DA595" s="17">
        <f t="shared" si="386"/>
        <v>0</v>
      </c>
      <c r="DB595" s="17">
        <f t="shared" si="387"/>
        <v>0</v>
      </c>
      <c r="DC595" s="17">
        <f t="shared" si="388"/>
        <v>0</v>
      </c>
      <c r="DD595" s="17">
        <f t="shared" si="389"/>
        <v>0</v>
      </c>
      <c r="DE595" s="17">
        <f t="shared" si="390"/>
        <v>0</v>
      </c>
      <c r="DF595" s="17">
        <f t="shared" si="391"/>
        <v>0</v>
      </c>
      <c r="DG595" s="17">
        <f t="shared" si="392"/>
        <v>0</v>
      </c>
      <c r="DH595" s="17">
        <f t="shared" si="393"/>
        <v>0</v>
      </c>
      <c r="DI595" s="17">
        <f t="shared" si="394"/>
        <v>0</v>
      </c>
      <c r="DJ595" s="17">
        <f t="shared" si="395"/>
        <v>0</v>
      </c>
      <c r="DK595" s="17">
        <f t="shared" si="396"/>
        <v>0</v>
      </c>
    </row>
    <row r="596" spans="2:115" ht="15" customHeight="1" x14ac:dyDescent="0.2">
      <c r="B596" s="156">
        <v>588</v>
      </c>
      <c r="C596" s="157"/>
      <c r="D596" s="158"/>
      <c r="E596" s="159"/>
      <c r="F596" s="159"/>
      <c r="G596" s="91"/>
      <c r="H596" s="92"/>
      <c r="I596" s="160"/>
      <c r="J596" s="92"/>
      <c r="K596" s="92"/>
      <c r="L596" s="160"/>
      <c r="M596" s="160"/>
      <c r="N596" s="160"/>
      <c r="O596" s="160"/>
      <c r="P596" s="160"/>
      <c r="Q596" s="160"/>
      <c r="R596" s="160"/>
      <c r="S596" s="92"/>
      <c r="T596" s="160"/>
      <c r="U596" s="92"/>
      <c r="V596" s="92"/>
      <c r="W596" s="92"/>
      <c r="X596" s="92"/>
      <c r="Y596" s="92"/>
      <c r="Z596" s="161"/>
      <c r="AA596" s="161"/>
      <c r="AB596" s="161"/>
      <c r="AC596" s="161"/>
      <c r="AD596" s="161"/>
      <c r="AE596" s="162"/>
      <c r="AF596" s="162"/>
      <c r="AG596" s="162"/>
      <c r="AH596" s="162"/>
      <c r="AI596" s="162"/>
      <c r="AJ596" s="162"/>
      <c r="AK596" s="162"/>
      <c r="AL596" s="162"/>
      <c r="AM596" s="162"/>
      <c r="AN596" s="162"/>
      <c r="AO596" s="162"/>
      <c r="AP596" s="162"/>
      <c r="AQ596" s="162"/>
      <c r="AR596" s="162"/>
      <c r="AS596" s="162"/>
      <c r="AT596" s="162"/>
      <c r="AU596" s="162"/>
      <c r="AV596" s="162"/>
      <c r="AW596" s="162"/>
      <c r="AX596" s="162"/>
      <c r="AY596" s="162"/>
      <c r="AZ596" s="162"/>
      <c r="BA596" s="162"/>
      <c r="BB596" s="162"/>
      <c r="BC596" s="162"/>
      <c r="BD596" s="162"/>
      <c r="BE596" s="162"/>
      <c r="BF596" s="163"/>
      <c r="BG596" s="163"/>
      <c r="BH596" s="163"/>
      <c r="BI596" s="164"/>
      <c r="BJ596" s="165"/>
      <c r="BK596" s="162"/>
      <c r="BL596" s="162"/>
      <c r="BM596" s="164"/>
      <c r="BN596" s="38"/>
      <c r="BO596" s="38"/>
      <c r="BP596" s="38"/>
      <c r="BQ596" s="38"/>
      <c r="BR596" s="38"/>
      <c r="BS596" s="38"/>
      <c r="BT596" s="114" t="str">
        <f t="shared" si="364"/>
        <v/>
      </c>
      <c r="BU596" s="38"/>
      <c r="BV596" s="38"/>
      <c r="BW596" s="38"/>
      <c r="BX596" s="38"/>
      <c r="BZ596" s="17">
        <f t="shared" si="358"/>
        <v>0</v>
      </c>
      <c r="CA596" s="17">
        <f t="shared" si="359"/>
        <v>0</v>
      </c>
      <c r="CB596" s="17">
        <f t="shared" si="360"/>
        <v>0</v>
      </c>
      <c r="CC596" s="17">
        <f t="shared" si="361"/>
        <v>0</v>
      </c>
      <c r="CD596" s="17">
        <f t="shared" si="362"/>
        <v>0</v>
      </c>
      <c r="CE596" s="17">
        <f t="shared" si="363"/>
        <v>0</v>
      </c>
      <c r="CF596" s="17">
        <f t="shared" si="365"/>
        <v>0</v>
      </c>
      <c r="CG596" s="17">
        <f t="shared" si="366"/>
        <v>0</v>
      </c>
      <c r="CH596" s="17">
        <f t="shared" si="367"/>
        <v>0</v>
      </c>
      <c r="CI596" s="17">
        <f t="shared" si="368"/>
        <v>0</v>
      </c>
      <c r="CJ596" s="17">
        <f t="shared" si="369"/>
        <v>0</v>
      </c>
      <c r="CK596" s="17">
        <f t="shared" si="370"/>
        <v>0</v>
      </c>
      <c r="CL596" s="17">
        <f t="shared" si="371"/>
        <v>0</v>
      </c>
      <c r="CM596" s="17">
        <f t="shared" si="372"/>
        <v>0</v>
      </c>
      <c r="CN596" s="17">
        <f t="shared" si="373"/>
        <v>0</v>
      </c>
      <c r="CO596" s="17">
        <f t="shared" si="374"/>
        <v>0</v>
      </c>
      <c r="CP596" s="17">
        <f t="shared" si="375"/>
        <v>0</v>
      </c>
      <c r="CQ596" s="17">
        <f t="shared" si="376"/>
        <v>0</v>
      </c>
      <c r="CR596" s="17">
        <f t="shared" si="377"/>
        <v>0</v>
      </c>
      <c r="CS596" s="17">
        <f t="shared" si="378"/>
        <v>0</v>
      </c>
      <c r="CT596" s="17">
        <f t="shared" si="379"/>
        <v>0</v>
      </c>
      <c r="CU596" s="17">
        <f t="shared" si="380"/>
        <v>0</v>
      </c>
      <c r="CV596" s="17">
        <f t="shared" si="381"/>
        <v>0</v>
      </c>
      <c r="CW596" s="17">
        <f t="shared" si="382"/>
        <v>0</v>
      </c>
      <c r="CX596" s="17">
        <f t="shared" si="383"/>
        <v>0</v>
      </c>
      <c r="CY596" s="17">
        <f t="shared" si="384"/>
        <v>0</v>
      </c>
      <c r="CZ596" s="17">
        <f t="shared" si="385"/>
        <v>0</v>
      </c>
      <c r="DA596" s="17">
        <f t="shared" si="386"/>
        <v>0</v>
      </c>
      <c r="DB596" s="17">
        <f t="shared" si="387"/>
        <v>0</v>
      </c>
      <c r="DC596" s="17">
        <f t="shared" si="388"/>
        <v>0</v>
      </c>
      <c r="DD596" s="17">
        <f t="shared" si="389"/>
        <v>0</v>
      </c>
      <c r="DE596" s="17">
        <f t="shared" si="390"/>
        <v>0</v>
      </c>
      <c r="DF596" s="17">
        <f t="shared" si="391"/>
        <v>0</v>
      </c>
      <c r="DG596" s="17">
        <f t="shared" si="392"/>
        <v>0</v>
      </c>
      <c r="DH596" s="17">
        <f t="shared" si="393"/>
        <v>0</v>
      </c>
      <c r="DI596" s="17">
        <f t="shared" si="394"/>
        <v>0</v>
      </c>
      <c r="DJ596" s="17">
        <f t="shared" si="395"/>
        <v>0</v>
      </c>
      <c r="DK596" s="17">
        <f t="shared" si="396"/>
        <v>0</v>
      </c>
    </row>
    <row r="597" spans="2:115" ht="15" customHeight="1" x14ac:dyDescent="0.2">
      <c r="B597" s="156">
        <v>589</v>
      </c>
      <c r="C597" s="157"/>
      <c r="D597" s="158"/>
      <c r="E597" s="159"/>
      <c r="F597" s="159"/>
      <c r="G597" s="91"/>
      <c r="H597" s="92"/>
      <c r="I597" s="160"/>
      <c r="J597" s="92"/>
      <c r="K597" s="92"/>
      <c r="L597" s="160"/>
      <c r="M597" s="160"/>
      <c r="N597" s="160"/>
      <c r="O597" s="160"/>
      <c r="P597" s="160"/>
      <c r="Q597" s="160"/>
      <c r="R597" s="160"/>
      <c r="S597" s="92"/>
      <c r="T597" s="160"/>
      <c r="U597" s="92"/>
      <c r="V597" s="92"/>
      <c r="W597" s="92"/>
      <c r="X597" s="92"/>
      <c r="Y597" s="92"/>
      <c r="Z597" s="161"/>
      <c r="AA597" s="161"/>
      <c r="AB597" s="161"/>
      <c r="AC597" s="161"/>
      <c r="AD597" s="161"/>
      <c r="AE597" s="162"/>
      <c r="AF597" s="162"/>
      <c r="AG597" s="162"/>
      <c r="AH597" s="162"/>
      <c r="AI597" s="162"/>
      <c r="AJ597" s="162"/>
      <c r="AK597" s="162"/>
      <c r="AL597" s="162"/>
      <c r="AM597" s="162"/>
      <c r="AN597" s="162"/>
      <c r="AO597" s="162"/>
      <c r="AP597" s="162"/>
      <c r="AQ597" s="162"/>
      <c r="AR597" s="162"/>
      <c r="AS597" s="162"/>
      <c r="AT597" s="162"/>
      <c r="AU597" s="162"/>
      <c r="AV597" s="162"/>
      <c r="AW597" s="162"/>
      <c r="AX597" s="162"/>
      <c r="AY597" s="162"/>
      <c r="AZ597" s="162"/>
      <c r="BA597" s="162"/>
      <c r="BB597" s="162"/>
      <c r="BC597" s="162"/>
      <c r="BD597" s="162"/>
      <c r="BE597" s="162"/>
      <c r="BF597" s="163"/>
      <c r="BG597" s="163"/>
      <c r="BH597" s="163"/>
      <c r="BI597" s="164"/>
      <c r="BJ597" s="165"/>
      <c r="BK597" s="162"/>
      <c r="BL597" s="162"/>
      <c r="BM597" s="164"/>
      <c r="BN597" s="38"/>
      <c r="BO597" s="38"/>
      <c r="BP597" s="38"/>
      <c r="BQ597" s="38"/>
      <c r="BR597" s="38"/>
      <c r="BS597" s="38"/>
      <c r="BT597" s="114" t="str">
        <f t="shared" si="364"/>
        <v/>
      </c>
      <c r="BU597" s="38"/>
      <c r="BV597" s="38"/>
      <c r="BW597" s="38"/>
      <c r="BX597" s="38"/>
      <c r="BZ597" s="17">
        <f t="shared" si="358"/>
        <v>0</v>
      </c>
      <c r="CA597" s="17">
        <f t="shared" si="359"/>
        <v>0</v>
      </c>
      <c r="CB597" s="17">
        <f t="shared" si="360"/>
        <v>0</v>
      </c>
      <c r="CC597" s="17">
        <f t="shared" si="361"/>
        <v>0</v>
      </c>
      <c r="CD597" s="17">
        <f t="shared" si="362"/>
        <v>0</v>
      </c>
      <c r="CE597" s="17">
        <f t="shared" si="363"/>
        <v>0</v>
      </c>
      <c r="CF597" s="17">
        <f t="shared" si="365"/>
        <v>0</v>
      </c>
      <c r="CG597" s="17">
        <f t="shared" si="366"/>
        <v>0</v>
      </c>
      <c r="CH597" s="17">
        <f t="shared" si="367"/>
        <v>0</v>
      </c>
      <c r="CI597" s="17">
        <f t="shared" si="368"/>
        <v>0</v>
      </c>
      <c r="CJ597" s="17">
        <f t="shared" si="369"/>
        <v>0</v>
      </c>
      <c r="CK597" s="17">
        <f t="shared" si="370"/>
        <v>0</v>
      </c>
      <c r="CL597" s="17">
        <f t="shared" si="371"/>
        <v>0</v>
      </c>
      <c r="CM597" s="17">
        <f t="shared" si="372"/>
        <v>0</v>
      </c>
      <c r="CN597" s="17">
        <f t="shared" si="373"/>
        <v>0</v>
      </c>
      <c r="CO597" s="17">
        <f t="shared" si="374"/>
        <v>0</v>
      </c>
      <c r="CP597" s="17">
        <f t="shared" si="375"/>
        <v>0</v>
      </c>
      <c r="CQ597" s="17">
        <f t="shared" si="376"/>
        <v>0</v>
      </c>
      <c r="CR597" s="17">
        <f t="shared" si="377"/>
        <v>0</v>
      </c>
      <c r="CS597" s="17">
        <f t="shared" si="378"/>
        <v>0</v>
      </c>
      <c r="CT597" s="17">
        <f t="shared" si="379"/>
        <v>0</v>
      </c>
      <c r="CU597" s="17">
        <f t="shared" si="380"/>
        <v>0</v>
      </c>
      <c r="CV597" s="17">
        <f t="shared" si="381"/>
        <v>0</v>
      </c>
      <c r="CW597" s="17">
        <f t="shared" si="382"/>
        <v>0</v>
      </c>
      <c r="CX597" s="17">
        <f t="shared" si="383"/>
        <v>0</v>
      </c>
      <c r="CY597" s="17">
        <f t="shared" si="384"/>
        <v>0</v>
      </c>
      <c r="CZ597" s="17">
        <f t="shared" si="385"/>
        <v>0</v>
      </c>
      <c r="DA597" s="17">
        <f t="shared" si="386"/>
        <v>0</v>
      </c>
      <c r="DB597" s="17">
        <f t="shared" si="387"/>
        <v>0</v>
      </c>
      <c r="DC597" s="17">
        <f t="shared" si="388"/>
        <v>0</v>
      </c>
      <c r="DD597" s="17">
        <f t="shared" si="389"/>
        <v>0</v>
      </c>
      <c r="DE597" s="17">
        <f t="shared" si="390"/>
        <v>0</v>
      </c>
      <c r="DF597" s="17">
        <f t="shared" si="391"/>
        <v>0</v>
      </c>
      <c r="DG597" s="17">
        <f t="shared" si="392"/>
        <v>0</v>
      </c>
      <c r="DH597" s="17">
        <f t="shared" si="393"/>
        <v>0</v>
      </c>
      <c r="DI597" s="17">
        <f t="shared" si="394"/>
        <v>0</v>
      </c>
      <c r="DJ597" s="17">
        <f t="shared" si="395"/>
        <v>0</v>
      </c>
      <c r="DK597" s="17">
        <f t="shared" si="396"/>
        <v>0</v>
      </c>
    </row>
    <row r="598" spans="2:115" ht="15" customHeight="1" x14ac:dyDescent="0.2">
      <c r="B598" s="156">
        <v>590</v>
      </c>
      <c r="C598" s="157"/>
      <c r="D598" s="158"/>
      <c r="E598" s="159"/>
      <c r="F598" s="159"/>
      <c r="G598" s="91"/>
      <c r="H598" s="92"/>
      <c r="I598" s="160"/>
      <c r="J598" s="92"/>
      <c r="K598" s="92"/>
      <c r="L598" s="160"/>
      <c r="M598" s="160"/>
      <c r="N598" s="160"/>
      <c r="O598" s="160"/>
      <c r="P598" s="160"/>
      <c r="Q598" s="160"/>
      <c r="R598" s="160"/>
      <c r="S598" s="92"/>
      <c r="T598" s="160"/>
      <c r="U598" s="92"/>
      <c r="V598" s="92"/>
      <c r="W598" s="92"/>
      <c r="X598" s="92"/>
      <c r="Y598" s="92"/>
      <c r="Z598" s="161"/>
      <c r="AA598" s="161"/>
      <c r="AB598" s="161"/>
      <c r="AC598" s="161"/>
      <c r="AD598" s="161"/>
      <c r="AE598" s="162"/>
      <c r="AF598" s="162"/>
      <c r="AG598" s="162"/>
      <c r="AH598" s="162"/>
      <c r="AI598" s="162"/>
      <c r="AJ598" s="162"/>
      <c r="AK598" s="162"/>
      <c r="AL598" s="162"/>
      <c r="AM598" s="162"/>
      <c r="AN598" s="162"/>
      <c r="AO598" s="162"/>
      <c r="AP598" s="162"/>
      <c r="AQ598" s="162"/>
      <c r="AR598" s="162"/>
      <c r="AS598" s="162"/>
      <c r="AT598" s="162"/>
      <c r="AU598" s="162"/>
      <c r="AV598" s="162"/>
      <c r="AW598" s="162"/>
      <c r="AX598" s="162"/>
      <c r="AY598" s="162"/>
      <c r="AZ598" s="162"/>
      <c r="BA598" s="162"/>
      <c r="BB598" s="162"/>
      <c r="BC598" s="162"/>
      <c r="BD598" s="162"/>
      <c r="BE598" s="162"/>
      <c r="BF598" s="163"/>
      <c r="BG598" s="163"/>
      <c r="BH598" s="163"/>
      <c r="BI598" s="164"/>
      <c r="BJ598" s="165"/>
      <c r="BK598" s="162"/>
      <c r="BL598" s="162"/>
      <c r="BM598" s="164"/>
      <c r="BN598" s="38"/>
      <c r="BO598" s="38"/>
      <c r="BP598" s="38"/>
      <c r="BQ598" s="38"/>
      <c r="BR598" s="38"/>
      <c r="BS598" s="38"/>
      <c r="BT598" s="114" t="str">
        <f t="shared" si="364"/>
        <v/>
      </c>
      <c r="BU598" s="38"/>
      <c r="BV598" s="38"/>
      <c r="BW598" s="38"/>
      <c r="BX598" s="38"/>
      <c r="BZ598" s="17">
        <f t="shared" si="358"/>
        <v>0</v>
      </c>
      <c r="CA598" s="17">
        <f t="shared" si="359"/>
        <v>0</v>
      </c>
      <c r="CB598" s="17">
        <f t="shared" si="360"/>
        <v>0</v>
      </c>
      <c r="CC598" s="17">
        <f t="shared" si="361"/>
        <v>0</v>
      </c>
      <c r="CD598" s="17">
        <f t="shared" si="362"/>
        <v>0</v>
      </c>
      <c r="CE598" s="17">
        <f t="shared" si="363"/>
        <v>0</v>
      </c>
      <c r="CF598" s="17">
        <f t="shared" si="365"/>
        <v>0</v>
      </c>
      <c r="CG598" s="17">
        <f t="shared" si="366"/>
        <v>0</v>
      </c>
      <c r="CH598" s="17">
        <f t="shared" si="367"/>
        <v>0</v>
      </c>
      <c r="CI598" s="17">
        <f t="shared" si="368"/>
        <v>0</v>
      </c>
      <c r="CJ598" s="17">
        <f t="shared" si="369"/>
        <v>0</v>
      </c>
      <c r="CK598" s="17">
        <f t="shared" si="370"/>
        <v>0</v>
      </c>
      <c r="CL598" s="17">
        <f t="shared" si="371"/>
        <v>0</v>
      </c>
      <c r="CM598" s="17">
        <f t="shared" si="372"/>
        <v>0</v>
      </c>
      <c r="CN598" s="17">
        <f t="shared" si="373"/>
        <v>0</v>
      </c>
      <c r="CO598" s="17">
        <f t="shared" si="374"/>
        <v>0</v>
      </c>
      <c r="CP598" s="17">
        <f t="shared" si="375"/>
        <v>0</v>
      </c>
      <c r="CQ598" s="17">
        <f t="shared" si="376"/>
        <v>0</v>
      </c>
      <c r="CR598" s="17">
        <f t="shared" si="377"/>
        <v>0</v>
      </c>
      <c r="CS598" s="17">
        <f t="shared" si="378"/>
        <v>0</v>
      </c>
      <c r="CT598" s="17">
        <f t="shared" si="379"/>
        <v>0</v>
      </c>
      <c r="CU598" s="17">
        <f t="shared" si="380"/>
        <v>0</v>
      </c>
      <c r="CV598" s="17">
        <f t="shared" si="381"/>
        <v>0</v>
      </c>
      <c r="CW598" s="17">
        <f t="shared" si="382"/>
        <v>0</v>
      </c>
      <c r="CX598" s="17">
        <f t="shared" si="383"/>
        <v>0</v>
      </c>
      <c r="CY598" s="17">
        <f t="shared" si="384"/>
        <v>0</v>
      </c>
      <c r="CZ598" s="17">
        <f t="shared" si="385"/>
        <v>0</v>
      </c>
      <c r="DA598" s="17">
        <f t="shared" si="386"/>
        <v>0</v>
      </c>
      <c r="DB598" s="17">
        <f t="shared" si="387"/>
        <v>0</v>
      </c>
      <c r="DC598" s="17">
        <f t="shared" si="388"/>
        <v>0</v>
      </c>
      <c r="DD598" s="17">
        <f t="shared" si="389"/>
        <v>0</v>
      </c>
      <c r="DE598" s="17">
        <f t="shared" si="390"/>
        <v>0</v>
      </c>
      <c r="DF598" s="17">
        <f t="shared" si="391"/>
        <v>0</v>
      </c>
      <c r="DG598" s="17">
        <f t="shared" si="392"/>
        <v>0</v>
      </c>
      <c r="DH598" s="17">
        <f t="shared" si="393"/>
        <v>0</v>
      </c>
      <c r="DI598" s="17">
        <f t="shared" si="394"/>
        <v>0</v>
      </c>
      <c r="DJ598" s="17">
        <f t="shared" si="395"/>
        <v>0</v>
      </c>
      <c r="DK598" s="17">
        <f t="shared" si="396"/>
        <v>0</v>
      </c>
    </row>
    <row r="599" spans="2:115" ht="15" customHeight="1" x14ac:dyDescent="0.2">
      <c r="B599" s="156">
        <v>591</v>
      </c>
      <c r="C599" s="157"/>
      <c r="D599" s="158"/>
      <c r="E599" s="159"/>
      <c r="F599" s="159"/>
      <c r="G599" s="91"/>
      <c r="H599" s="92"/>
      <c r="I599" s="160"/>
      <c r="J599" s="92"/>
      <c r="K599" s="92"/>
      <c r="L599" s="160"/>
      <c r="M599" s="160"/>
      <c r="N599" s="160"/>
      <c r="O599" s="160"/>
      <c r="P599" s="160"/>
      <c r="Q599" s="160"/>
      <c r="R599" s="160"/>
      <c r="S599" s="92"/>
      <c r="T599" s="160"/>
      <c r="U599" s="92"/>
      <c r="V599" s="92"/>
      <c r="W599" s="92"/>
      <c r="X599" s="92"/>
      <c r="Y599" s="92"/>
      <c r="Z599" s="161"/>
      <c r="AA599" s="161"/>
      <c r="AB599" s="161"/>
      <c r="AC599" s="161"/>
      <c r="AD599" s="161"/>
      <c r="AE599" s="162"/>
      <c r="AF599" s="162"/>
      <c r="AG599" s="162"/>
      <c r="AH599" s="162"/>
      <c r="AI599" s="162"/>
      <c r="AJ599" s="162"/>
      <c r="AK599" s="162"/>
      <c r="AL599" s="162"/>
      <c r="AM599" s="162"/>
      <c r="AN599" s="162"/>
      <c r="AO599" s="162"/>
      <c r="AP599" s="162"/>
      <c r="AQ599" s="162"/>
      <c r="AR599" s="162"/>
      <c r="AS599" s="162"/>
      <c r="AT599" s="162"/>
      <c r="AU599" s="162"/>
      <c r="AV599" s="162"/>
      <c r="AW599" s="162"/>
      <c r="AX599" s="162"/>
      <c r="AY599" s="162"/>
      <c r="AZ599" s="162"/>
      <c r="BA599" s="162"/>
      <c r="BB599" s="162"/>
      <c r="BC599" s="162"/>
      <c r="BD599" s="162"/>
      <c r="BE599" s="162"/>
      <c r="BF599" s="163"/>
      <c r="BG599" s="163"/>
      <c r="BH599" s="163"/>
      <c r="BI599" s="164"/>
      <c r="BJ599" s="165"/>
      <c r="BK599" s="162"/>
      <c r="BL599" s="162"/>
      <c r="BM599" s="164"/>
      <c r="BN599" s="38"/>
      <c r="BO599" s="38"/>
      <c r="BP599" s="38"/>
      <c r="BQ599" s="38"/>
      <c r="BR599" s="38"/>
      <c r="BS599" s="38"/>
      <c r="BT599" s="114" t="str">
        <f t="shared" si="364"/>
        <v/>
      </c>
      <c r="BU599" s="38"/>
      <c r="BV599" s="38"/>
      <c r="BW599" s="38"/>
      <c r="BX599" s="38"/>
      <c r="BZ599" s="17">
        <f t="shared" si="358"/>
        <v>0</v>
      </c>
      <c r="CA599" s="17">
        <f t="shared" si="359"/>
        <v>0</v>
      </c>
      <c r="CB599" s="17">
        <f t="shared" si="360"/>
        <v>0</v>
      </c>
      <c r="CC599" s="17">
        <f t="shared" si="361"/>
        <v>0</v>
      </c>
      <c r="CD599" s="17">
        <f t="shared" si="362"/>
        <v>0</v>
      </c>
      <c r="CE599" s="17">
        <f t="shared" si="363"/>
        <v>0</v>
      </c>
      <c r="CF599" s="17">
        <f t="shared" si="365"/>
        <v>0</v>
      </c>
      <c r="CG599" s="17">
        <f t="shared" si="366"/>
        <v>0</v>
      </c>
      <c r="CH599" s="17">
        <f t="shared" si="367"/>
        <v>0</v>
      </c>
      <c r="CI599" s="17">
        <f t="shared" si="368"/>
        <v>0</v>
      </c>
      <c r="CJ599" s="17">
        <f t="shared" si="369"/>
        <v>0</v>
      </c>
      <c r="CK599" s="17">
        <f t="shared" si="370"/>
        <v>0</v>
      </c>
      <c r="CL599" s="17">
        <f t="shared" si="371"/>
        <v>0</v>
      </c>
      <c r="CM599" s="17">
        <f t="shared" si="372"/>
        <v>0</v>
      </c>
      <c r="CN599" s="17">
        <f t="shared" si="373"/>
        <v>0</v>
      </c>
      <c r="CO599" s="17">
        <f t="shared" si="374"/>
        <v>0</v>
      </c>
      <c r="CP599" s="17">
        <f t="shared" si="375"/>
        <v>0</v>
      </c>
      <c r="CQ599" s="17">
        <f t="shared" si="376"/>
        <v>0</v>
      </c>
      <c r="CR599" s="17">
        <f t="shared" si="377"/>
        <v>0</v>
      </c>
      <c r="CS599" s="17">
        <f t="shared" si="378"/>
        <v>0</v>
      </c>
      <c r="CT599" s="17">
        <f t="shared" si="379"/>
        <v>0</v>
      </c>
      <c r="CU599" s="17">
        <f t="shared" si="380"/>
        <v>0</v>
      </c>
      <c r="CV599" s="17">
        <f t="shared" si="381"/>
        <v>0</v>
      </c>
      <c r="CW599" s="17">
        <f t="shared" si="382"/>
        <v>0</v>
      </c>
      <c r="CX599" s="17">
        <f t="shared" si="383"/>
        <v>0</v>
      </c>
      <c r="CY599" s="17">
        <f t="shared" si="384"/>
        <v>0</v>
      </c>
      <c r="CZ599" s="17">
        <f t="shared" si="385"/>
        <v>0</v>
      </c>
      <c r="DA599" s="17">
        <f t="shared" si="386"/>
        <v>0</v>
      </c>
      <c r="DB599" s="17">
        <f t="shared" si="387"/>
        <v>0</v>
      </c>
      <c r="DC599" s="17">
        <f t="shared" si="388"/>
        <v>0</v>
      </c>
      <c r="DD599" s="17">
        <f t="shared" si="389"/>
        <v>0</v>
      </c>
      <c r="DE599" s="17">
        <f t="shared" si="390"/>
        <v>0</v>
      </c>
      <c r="DF599" s="17">
        <f t="shared" si="391"/>
        <v>0</v>
      </c>
      <c r="DG599" s="17">
        <f t="shared" si="392"/>
        <v>0</v>
      </c>
      <c r="DH599" s="17">
        <f t="shared" si="393"/>
        <v>0</v>
      </c>
      <c r="DI599" s="17">
        <f t="shared" si="394"/>
        <v>0</v>
      </c>
      <c r="DJ599" s="17">
        <f t="shared" si="395"/>
        <v>0</v>
      </c>
      <c r="DK599" s="17">
        <f t="shared" si="396"/>
        <v>0</v>
      </c>
    </row>
    <row r="600" spans="2:115" ht="15" customHeight="1" x14ac:dyDescent="0.2">
      <c r="B600" s="156">
        <v>592</v>
      </c>
      <c r="C600" s="157"/>
      <c r="D600" s="158"/>
      <c r="E600" s="159"/>
      <c r="F600" s="159"/>
      <c r="G600" s="91"/>
      <c r="H600" s="92"/>
      <c r="I600" s="160"/>
      <c r="J600" s="92"/>
      <c r="K600" s="92"/>
      <c r="L600" s="160"/>
      <c r="M600" s="160"/>
      <c r="N600" s="160"/>
      <c r="O600" s="160"/>
      <c r="P600" s="160"/>
      <c r="Q600" s="160"/>
      <c r="R600" s="160"/>
      <c r="S600" s="92"/>
      <c r="T600" s="160"/>
      <c r="U600" s="92"/>
      <c r="V600" s="92"/>
      <c r="W600" s="92"/>
      <c r="X600" s="92"/>
      <c r="Y600" s="92"/>
      <c r="Z600" s="161"/>
      <c r="AA600" s="161"/>
      <c r="AB600" s="161"/>
      <c r="AC600" s="161"/>
      <c r="AD600" s="161"/>
      <c r="AE600" s="162"/>
      <c r="AF600" s="162"/>
      <c r="AG600" s="162"/>
      <c r="AH600" s="162"/>
      <c r="AI600" s="162"/>
      <c r="AJ600" s="162"/>
      <c r="AK600" s="162"/>
      <c r="AL600" s="162"/>
      <c r="AM600" s="162"/>
      <c r="AN600" s="162"/>
      <c r="AO600" s="162"/>
      <c r="AP600" s="162"/>
      <c r="AQ600" s="162"/>
      <c r="AR600" s="162"/>
      <c r="AS600" s="162"/>
      <c r="AT600" s="162"/>
      <c r="AU600" s="162"/>
      <c r="AV600" s="162"/>
      <c r="AW600" s="162"/>
      <c r="AX600" s="162"/>
      <c r="AY600" s="162"/>
      <c r="AZ600" s="162"/>
      <c r="BA600" s="162"/>
      <c r="BB600" s="162"/>
      <c r="BC600" s="162"/>
      <c r="BD600" s="162"/>
      <c r="BE600" s="162"/>
      <c r="BF600" s="163"/>
      <c r="BG600" s="163"/>
      <c r="BH600" s="163"/>
      <c r="BI600" s="164"/>
      <c r="BJ600" s="165"/>
      <c r="BK600" s="162"/>
      <c r="BL600" s="162"/>
      <c r="BM600" s="164"/>
      <c r="BN600" s="38"/>
      <c r="BO600" s="38"/>
      <c r="BP600" s="38"/>
      <c r="BQ600" s="38"/>
      <c r="BR600" s="38"/>
      <c r="BS600" s="38"/>
      <c r="BT600" s="114" t="str">
        <f t="shared" si="364"/>
        <v/>
      </c>
      <c r="BU600" s="38"/>
      <c r="BV600" s="38"/>
      <c r="BW600" s="38"/>
      <c r="BX600" s="38"/>
      <c r="BZ600" s="17">
        <f t="shared" si="358"/>
        <v>0</v>
      </c>
      <c r="CA600" s="17">
        <f t="shared" si="359"/>
        <v>0</v>
      </c>
      <c r="CB600" s="17">
        <f t="shared" si="360"/>
        <v>0</v>
      </c>
      <c r="CC600" s="17">
        <f t="shared" si="361"/>
        <v>0</v>
      </c>
      <c r="CD600" s="17">
        <f t="shared" si="362"/>
        <v>0</v>
      </c>
      <c r="CE600" s="17">
        <f t="shared" si="363"/>
        <v>0</v>
      </c>
      <c r="CF600" s="17">
        <f t="shared" si="365"/>
        <v>0</v>
      </c>
      <c r="CG600" s="17">
        <f t="shared" si="366"/>
        <v>0</v>
      </c>
      <c r="CH600" s="17">
        <f t="shared" si="367"/>
        <v>0</v>
      </c>
      <c r="CI600" s="17">
        <f t="shared" si="368"/>
        <v>0</v>
      </c>
      <c r="CJ600" s="17">
        <f t="shared" si="369"/>
        <v>0</v>
      </c>
      <c r="CK600" s="17">
        <f t="shared" si="370"/>
        <v>0</v>
      </c>
      <c r="CL600" s="17">
        <f t="shared" si="371"/>
        <v>0</v>
      </c>
      <c r="CM600" s="17">
        <f t="shared" si="372"/>
        <v>0</v>
      </c>
      <c r="CN600" s="17">
        <f t="shared" si="373"/>
        <v>0</v>
      </c>
      <c r="CO600" s="17">
        <f t="shared" si="374"/>
        <v>0</v>
      </c>
      <c r="CP600" s="17">
        <f t="shared" si="375"/>
        <v>0</v>
      </c>
      <c r="CQ600" s="17">
        <f t="shared" si="376"/>
        <v>0</v>
      </c>
      <c r="CR600" s="17">
        <f t="shared" si="377"/>
        <v>0</v>
      </c>
      <c r="CS600" s="17">
        <f t="shared" si="378"/>
        <v>0</v>
      </c>
      <c r="CT600" s="17">
        <f t="shared" si="379"/>
        <v>0</v>
      </c>
      <c r="CU600" s="17">
        <f t="shared" si="380"/>
        <v>0</v>
      </c>
      <c r="CV600" s="17">
        <f t="shared" si="381"/>
        <v>0</v>
      </c>
      <c r="CW600" s="17">
        <f t="shared" si="382"/>
        <v>0</v>
      </c>
      <c r="CX600" s="17">
        <f t="shared" si="383"/>
        <v>0</v>
      </c>
      <c r="CY600" s="17">
        <f t="shared" si="384"/>
        <v>0</v>
      </c>
      <c r="CZ600" s="17">
        <f t="shared" si="385"/>
        <v>0</v>
      </c>
      <c r="DA600" s="17">
        <f t="shared" si="386"/>
        <v>0</v>
      </c>
      <c r="DB600" s="17">
        <f t="shared" si="387"/>
        <v>0</v>
      </c>
      <c r="DC600" s="17">
        <f t="shared" si="388"/>
        <v>0</v>
      </c>
      <c r="DD600" s="17">
        <f t="shared" si="389"/>
        <v>0</v>
      </c>
      <c r="DE600" s="17">
        <f t="shared" si="390"/>
        <v>0</v>
      </c>
      <c r="DF600" s="17">
        <f t="shared" si="391"/>
        <v>0</v>
      </c>
      <c r="DG600" s="17">
        <f t="shared" si="392"/>
        <v>0</v>
      </c>
      <c r="DH600" s="17">
        <f t="shared" si="393"/>
        <v>0</v>
      </c>
      <c r="DI600" s="17">
        <f t="shared" si="394"/>
        <v>0</v>
      </c>
      <c r="DJ600" s="17">
        <f t="shared" si="395"/>
        <v>0</v>
      </c>
      <c r="DK600" s="17">
        <f t="shared" si="396"/>
        <v>0</v>
      </c>
    </row>
    <row r="601" spans="2:115" ht="15" customHeight="1" x14ac:dyDescent="0.2">
      <c r="B601" s="156">
        <v>593</v>
      </c>
      <c r="C601" s="157"/>
      <c r="D601" s="158"/>
      <c r="E601" s="159"/>
      <c r="F601" s="159"/>
      <c r="G601" s="91"/>
      <c r="H601" s="92"/>
      <c r="I601" s="160"/>
      <c r="J601" s="92"/>
      <c r="K601" s="92"/>
      <c r="L601" s="160"/>
      <c r="M601" s="160"/>
      <c r="N601" s="160"/>
      <c r="O601" s="160"/>
      <c r="P601" s="160"/>
      <c r="Q601" s="160"/>
      <c r="R601" s="160"/>
      <c r="S601" s="92"/>
      <c r="T601" s="160"/>
      <c r="U601" s="92"/>
      <c r="V601" s="92"/>
      <c r="W601" s="92"/>
      <c r="X601" s="92"/>
      <c r="Y601" s="92"/>
      <c r="Z601" s="161"/>
      <c r="AA601" s="161"/>
      <c r="AB601" s="161"/>
      <c r="AC601" s="161"/>
      <c r="AD601" s="161"/>
      <c r="AE601" s="162"/>
      <c r="AF601" s="162"/>
      <c r="AG601" s="162"/>
      <c r="AH601" s="162"/>
      <c r="AI601" s="162"/>
      <c r="AJ601" s="162"/>
      <c r="AK601" s="162"/>
      <c r="AL601" s="162"/>
      <c r="AM601" s="162"/>
      <c r="AN601" s="162"/>
      <c r="AO601" s="162"/>
      <c r="AP601" s="162"/>
      <c r="AQ601" s="162"/>
      <c r="AR601" s="162"/>
      <c r="AS601" s="162"/>
      <c r="AT601" s="162"/>
      <c r="AU601" s="162"/>
      <c r="AV601" s="162"/>
      <c r="AW601" s="162"/>
      <c r="AX601" s="162"/>
      <c r="AY601" s="162"/>
      <c r="AZ601" s="162"/>
      <c r="BA601" s="162"/>
      <c r="BB601" s="162"/>
      <c r="BC601" s="162"/>
      <c r="BD601" s="162"/>
      <c r="BE601" s="162"/>
      <c r="BF601" s="163"/>
      <c r="BG601" s="163"/>
      <c r="BH601" s="163"/>
      <c r="BI601" s="164"/>
      <c r="BJ601" s="165"/>
      <c r="BK601" s="162"/>
      <c r="BL601" s="162"/>
      <c r="BM601" s="164"/>
      <c r="BN601" s="38"/>
      <c r="BO601" s="38"/>
      <c r="BP601" s="38"/>
      <c r="BQ601" s="38"/>
      <c r="BR601" s="38"/>
      <c r="BS601" s="38"/>
      <c r="BT601" s="114" t="str">
        <f t="shared" si="364"/>
        <v/>
      </c>
      <c r="BU601" s="38"/>
      <c r="BV601" s="38"/>
      <c r="BW601" s="38"/>
      <c r="BX601" s="38"/>
      <c r="BZ601" s="17">
        <f t="shared" si="358"/>
        <v>0</v>
      </c>
      <c r="CA601" s="17">
        <f t="shared" si="359"/>
        <v>0</v>
      </c>
      <c r="CB601" s="17">
        <f t="shared" si="360"/>
        <v>0</v>
      </c>
      <c r="CC601" s="17">
        <f t="shared" si="361"/>
        <v>0</v>
      </c>
      <c r="CD601" s="17">
        <f t="shared" si="362"/>
        <v>0</v>
      </c>
      <c r="CE601" s="17">
        <f t="shared" si="363"/>
        <v>0</v>
      </c>
      <c r="CF601" s="17">
        <f t="shared" si="365"/>
        <v>0</v>
      </c>
      <c r="CG601" s="17">
        <f t="shared" si="366"/>
        <v>0</v>
      </c>
      <c r="CH601" s="17">
        <f t="shared" si="367"/>
        <v>0</v>
      </c>
      <c r="CI601" s="17">
        <f t="shared" si="368"/>
        <v>0</v>
      </c>
      <c r="CJ601" s="17">
        <f t="shared" si="369"/>
        <v>0</v>
      </c>
      <c r="CK601" s="17">
        <f t="shared" si="370"/>
        <v>0</v>
      </c>
      <c r="CL601" s="17">
        <f t="shared" si="371"/>
        <v>0</v>
      </c>
      <c r="CM601" s="17">
        <f t="shared" si="372"/>
        <v>0</v>
      </c>
      <c r="CN601" s="17">
        <f t="shared" si="373"/>
        <v>0</v>
      </c>
      <c r="CO601" s="17">
        <f t="shared" si="374"/>
        <v>0</v>
      </c>
      <c r="CP601" s="17">
        <f t="shared" si="375"/>
        <v>0</v>
      </c>
      <c r="CQ601" s="17">
        <f t="shared" si="376"/>
        <v>0</v>
      </c>
      <c r="CR601" s="17">
        <f t="shared" si="377"/>
        <v>0</v>
      </c>
      <c r="CS601" s="17">
        <f t="shared" si="378"/>
        <v>0</v>
      </c>
      <c r="CT601" s="17">
        <f t="shared" si="379"/>
        <v>0</v>
      </c>
      <c r="CU601" s="17">
        <f t="shared" si="380"/>
        <v>0</v>
      </c>
      <c r="CV601" s="17">
        <f t="shared" si="381"/>
        <v>0</v>
      </c>
      <c r="CW601" s="17">
        <f t="shared" si="382"/>
        <v>0</v>
      </c>
      <c r="CX601" s="17">
        <f t="shared" si="383"/>
        <v>0</v>
      </c>
      <c r="CY601" s="17">
        <f t="shared" si="384"/>
        <v>0</v>
      </c>
      <c r="CZ601" s="17">
        <f t="shared" si="385"/>
        <v>0</v>
      </c>
      <c r="DA601" s="17">
        <f t="shared" si="386"/>
        <v>0</v>
      </c>
      <c r="DB601" s="17">
        <f t="shared" si="387"/>
        <v>0</v>
      </c>
      <c r="DC601" s="17">
        <f t="shared" si="388"/>
        <v>0</v>
      </c>
      <c r="DD601" s="17">
        <f t="shared" si="389"/>
        <v>0</v>
      </c>
      <c r="DE601" s="17">
        <f t="shared" si="390"/>
        <v>0</v>
      </c>
      <c r="DF601" s="17">
        <f t="shared" si="391"/>
        <v>0</v>
      </c>
      <c r="DG601" s="17">
        <f t="shared" si="392"/>
        <v>0</v>
      </c>
      <c r="DH601" s="17">
        <f t="shared" si="393"/>
        <v>0</v>
      </c>
      <c r="DI601" s="17">
        <f t="shared" si="394"/>
        <v>0</v>
      </c>
      <c r="DJ601" s="17">
        <f t="shared" si="395"/>
        <v>0</v>
      </c>
      <c r="DK601" s="17">
        <f t="shared" si="396"/>
        <v>0</v>
      </c>
    </row>
    <row r="602" spans="2:115" ht="15" customHeight="1" x14ac:dyDescent="0.2">
      <c r="B602" s="156">
        <v>594</v>
      </c>
      <c r="C602" s="157"/>
      <c r="D602" s="158"/>
      <c r="E602" s="159"/>
      <c r="F602" s="159"/>
      <c r="G602" s="91"/>
      <c r="H602" s="92"/>
      <c r="I602" s="160"/>
      <c r="J602" s="92"/>
      <c r="K602" s="92"/>
      <c r="L602" s="160"/>
      <c r="M602" s="160"/>
      <c r="N602" s="160"/>
      <c r="O602" s="160"/>
      <c r="P602" s="160"/>
      <c r="Q602" s="160"/>
      <c r="R602" s="160"/>
      <c r="S602" s="92"/>
      <c r="T602" s="160"/>
      <c r="U602" s="92"/>
      <c r="V602" s="92"/>
      <c r="W602" s="92"/>
      <c r="X602" s="92"/>
      <c r="Y602" s="92"/>
      <c r="Z602" s="161"/>
      <c r="AA602" s="161"/>
      <c r="AB602" s="161"/>
      <c r="AC602" s="161"/>
      <c r="AD602" s="161"/>
      <c r="AE602" s="162"/>
      <c r="AF602" s="162"/>
      <c r="AG602" s="162"/>
      <c r="AH602" s="162"/>
      <c r="AI602" s="162"/>
      <c r="AJ602" s="162"/>
      <c r="AK602" s="162"/>
      <c r="AL602" s="162"/>
      <c r="AM602" s="162"/>
      <c r="AN602" s="162"/>
      <c r="AO602" s="162"/>
      <c r="AP602" s="162"/>
      <c r="AQ602" s="162"/>
      <c r="AR602" s="162"/>
      <c r="AS602" s="162"/>
      <c r="AT602" s="162"/>
      <c r="AU602" s="162"/>
      <c r="AV602" s="162"/>
      <c r="AW602" s="162"/>
      <c r="AX602" s="162"/>
      <c r="AY602" s="162"/>
      <c r="AZ602" s="162"/>
      <c r="BA602" s="162"/>
      <c r="BB602" s="162"/>
      <c r="BC602" s="162"/>
      <c r="BD602" s="162"/>
      <c r="BE602" s="162"/>
      <c r="BF602" s="163"/>
      <c r="BG602" s="163"/>
      <c r="BH602" s="163"/>
      <c r="BI602" s="164"/>
      <c r="BJ602" s="165"/>
      <c r="BK602" s="162"/>
      <c r="BL602" s="162"/>
      <c r="BM602" s="164"/>
      <c r="BN602" s="38"/>
      <c r="BO602" s="38"/>
      <c r="BP602" s="38"/>
      <c r="BQ602" s="38"/>
      <c r="BR602" s="38"/>
      <c r="BS602" s="38"/>
      <c r="BT602" s="114" t="str">
        <f t="shared" si="364"/>
        <v/>
      </c>
      <c r="BU602" s="38"/>
      <c r="BV602" s="38"/>
      <c r="BW602" s="38"/>
      <c r="BX602" s="38"/>
      <c r="BZ602" s="17">
        <f t="shared" si="358"/>
        <v>0</v>
      </c>
      <c r="CA602" s="17">
        <f t="shared" si="359"/>
        <v>0</v>
      </c>
      <c r="CB602" s="17">
        <f t="shared" si="360"/>
        <v>0</v>
      </c>
      <c r="CC602" s="17">
        <f t="shared" si="361"/>
        <v>0</v>
      </c>
      <c r="CD602" s="17">
        <f t="shared" si="362"/>
        <v>0</v>
      </c>
      <c r="CE602" s="17">
        <f t="shared" si="363"/>
        <v>0</v>
      </c>
      <c r="CF602" s="17">
        <f t="shared" si="365"/>
        <v>0</v>
      </c>
      <c r="CG602" s="17">
        <f t="shared" si="366"/>
        <v>0</v>
      </c>
      <c r="CH602" s="17">
        <f t="shared" si="367"/>
        <v>0</v>
      </c>
      <c r="CI602" s="17">
        <f t="shared" si="368"/>
        <v>0</v>
      </c>
      <c r="CJ602" s="17">
        <f t="shared" si="369"/>
        <v>0</v>
      </c>
      <c r="CK602" s="17">
        <f t="shared" si="370"/>
        <v>0</v>
      </c>
      <c r="CL602" s="17">
        <f t="shared" si="371"/>
        <v>0</v>
      </c>
      <c r="CM602" s="17">
        <f t="shared" si="372"/>
        <v>0</v>
      </c>
      <c r="CN602" s="17">
        <f t="shared" si="373"/>
        <v>0</v>
      </c>
      <c r="CO602" s="17">
        <f t="shared" si="374"/>
        <v>0</v>
      </c>
      <c r="CP602" s="17">
        <f t="shared" si="375"/>
        <v>0</v>
      </c>
      <c r="CQ602" s="17">
        <f t="shared" si="376"/>
        <v>0</v>
      </c>
      <c r="CR602" s="17">
        <f t="shared" si="377"/>
        <v>0</v>
      </c>
      <c r="CS602" s="17">
        <f t="shared" si="378"/>
        <v>0</v>
      </c>
      <c r="CT602" s="17">
        <f t="shared" si="379"/>
        <v>0</v>
      </c>
      <c r="CU602" s="17">
        <f t="shared" si="380"/>
        <v>0</v>
      </c>
      <c r="CV602" s="17">
        <f t="shared" si="381"/>
        <v>0</v>
      </c>
      <c r="CW602" s="17">
        <f t="shared" si="382"/>
        <v>0</v>
      </c>
      <c r="CX602" s="17">
        <f t="shared" si="383"/>
        <v>0</v>
      </c>
      <c r="CY602" s="17">
        <f t="shared" si="384"/>
        <v>0</v>
      </c>
      <c r="CZ602" s="17">
        <f t="shared" si="385"/>
        <v>0</v>
      </c>
      <c r="DA602" s="17">
        <f t="shared" si="386"/>
        <v>0</v>
      </c>
      <c r="DB602" s="17">
        <f t="shared" si="387"/>
        <v>0</v>
      </c>
      <c r="DC602" s="17">
        <f t="shared" si="388"/>
        <v>0</v>
      </c>
      <c r="DD602" s="17">
        <f t="shared" si="389"/>
        <v>0</v>
      </c>
      <c r="DE602" s="17">
        <f t="shared" si="390"/>
        <v>0</v>
      </c>
      <c r="DF602" s="17">
        <f t="shared" si="391"/>
        <v>0</v>
      </c>
      <c r="DG602" s="17">
        <f t="shared" si="392"/>
        <v>0</v>
      </c>
      <c r="DH602" s="17">
        <f t="shared" si="393"/>
        <v>0</v>
      </c>
      <c r="DI602" s="17">
        <f t="shared" si="394"/>
        <v>0</v>
      </c>
      <c r="DJ602" s="17">
        <f t="shared" si="395"/>
        <v>0</v>
      </c>
      <c r="DK602" s="17">
        <f t="shared" si="396"/>
        <v>0</v>
      </c>
    </row>
    <row r="603" spans="2:115" ht="15" customHeight="1" x14ac:dyDescent="0.2">
      <c r="B603" s="156">
        <v>595</v>
      </c>
      <c r="C603" s="157"/>
      <c r="D603" s="158"/>
      <c r="E603" s="159"/>
      <c r="F603" s="159"/>
      <c r="G603" s="91"/>
      <c r="H603" s="92"/>
      <c r="I603" s="160"/>
      <c r="J603" s="92"/>
      <c r="K603" s="92"/>
      <c r="L603" s="160"/>
      <c r="M603" s="160"/>
      <c r="N603" s="160"/>
      <c r="O603" s="160"/>
      <c r="P603" s="160"/>
      <c r="Q603" s="160"/>
      <c r="R603" s="160"/>
      <c r="S603" s="92"/>
      <c r="T603" s="160"/>
      <c r="U603" s="92"/>
      <c r="V603" s="92"/>
      <c r="W603" s="92"/>
      <c r="X603" s="92"/>
      <c r="Y603" s="92"/>
      <c r="Z603" s="161"/>
      <c r="AA603" s="161"/>
      <c r="AB603" s="161"/>
      <c r="AC603" s="161"/>
      <c r="AD603" s="161"/>
      <c r="AE603" s="162"/>
      <c r="AF603" s="162"/>
      <c r="AG603" s="162"/>
      <c r="AH603" s="162"/>
      <c r="AI603" s="162"/>
      <c r="AJ603" s="162"/>
      <c r="AK603" s="162"/>
      <c r="AL603" s="162"/>
      <c r="AM603" s="162"/>
      <c r="AN603" s="162"/>
      <c r="AO603" s="162"/>
      <c r="AP603" s="162"/>
      <c r="AQ603" s="162"/>
      <c r="AR603" s="162"/>
      <c r="AS603" s="162"/>
      <c r="AT603" s="162"/>
      <c r="AU603" s="162"/>
      <c r="AV603" s="162"/>
      <c r="AW603" s="162"/>
      <c r="AX603" s="162"/>
      <c r="AY603" s="162"/>
      <c r="AZ603" s="162"/>
      <c r="BA603" s="162"/>
      <c r="BB603" s="162"/>
      <c r="BC603" s="162"/>
      <c r="BD603" s="162"/>
      <c r="BE603" s="162"/>
      <c r="BF603" s="163"/>
      <c r="BG603" s="163"/>
      <c r="BH603" s="163"/>
      <c r="BI603" s="164"/>
      <c r="BJ603" s="165"/>
      <c r="BK603" s="162"/>
      <c r="BL603" s="162"/>
      <c r="BM603" s="164"/>
      <c r="BN603" s="38"/>
      <c r="BO603" s="38"/>
      <c r="BP603" s="38"/>
      <c r="BQ603" s="38"/>
      <c r="BR603" s="38"/>
      <c r="BS603" s="38"/>
      <c r="BT603" s="114" t="str">
        <f t="shared" si="364"/>
        <v/>
      </c>
      <c r="BU603" s="38"/>
      <c r="BV603" s="38"/>
      <c r="BW603" s="38"/>
      <c r="BX603" s="38"/>
      <c r="BZ603" s="17">
        <f t="shared" si="358"/>
        <v>0</v>
      </c>
      <c r="CA603" s="17">
        <f t="shared" si="359"/>
        <v>0</v>
      </c>
      <c r="CB603" s="17">
        <f t="shared" si="360"/>
        <v>0</v>
      </c>
      <c r="CC603" s="17">
        <f t="shared" si="361"/>
        <v>0</v>
      </c>
      <c r="CD603" s="17">
        <f t="shared" si="362"/>
        <v>0</v>
      </c>
      <c r="CE603" s="17">
        <f t="shared" si="363"/>
        <v>0</v>
      </c>
      <c r="CF603" s="17">
        <f t="shared" si="365"/>
        <v>0</v>
      </c>
      <c r="CG603" s="17">
        <f t="shared" si="366"/>
        <v>0</v>
      </c>
      <c r="CH603" s="17">
        <f t="shared" si="367"/>
        <v>0</v>
      </c>
      <c r="CI603" s="17">
        <f t="shared" si="368"/>
        <v>0</v>
      </c>
      <c r="CJ603" s="17">
        <f t="shared" si="369"/>
        <v>0</v>
      </c>
      <c r="CK603" s="17">
        <f t="shared" si="370"/>
        <v>0</v>
      </c>
      <c r="CL603" s="17">
        <f t="shared" si="371"/>
        <v>0</v>
      </c>
      <c r="CM603" s="17">
        <f t="shared" si="372"/>
        <v>0</v>
      </c>
      <c r="CN603" s="17">
        <f t="shared" si="373"/>
        <v>0</v>
      </c>
      <c r="CO603" s="17">
        <f t="shared" si="374"/>
        <v>0</v>
      </c>
      <c r="CP603" s="17">
        <f t="shared" si="375"/>
        <v>0</v>
      </c>
      <c r="CQ603" s="17">
        <f t="shared" si="376"/>
        <v>0</v>
      </c>
      <c r="CR603" s="17">
        <f t="shared" si="377"/>
        <v>0</v>
      </c>
      <c r="CS603" s="17">
        <f t="shared" si="378"/>
        <v>0</v>
      </c>
      <c r="CT603" s="17">
        <f t="shared" si="379"/>
        <v>0</v>
      </c>
      <c r="CU603" s="17">
        <f t="shared" si="380"/>
        <v>0</v>
      </c>
      <c r="CV603" s="17">
        <f t="shared" si="381"/>
        <v>0</v>
      </c>
      <c r="CW603" s="17">
        <f t="shared" si="382"/>
        <v>0</v>
      </c>
      <c r="CX603" s="17">
        <f t="shared" si="383"/>
        <v>0</v>
      </c>
      <c r="CY603" s="17">
        <f t="shared" si="384"/>
        <v>0</v>
      </c>
      <c r="CZ603" s="17">
        <f t="shared" si="385"/>
        <v>0</v>
      </c>
      <c r="DA603" s="17">
        <f t="shared" si="386"/>
        <v>0</v>
      </c>
      <c r="DB603" s="17">
        <f t="shared" si="387"/>
        <v>0</v>
      </c>
      <c r="DC603" s="17">
        <f t="shared" si="388"/>
        <v>0</v>
      </c>
      <c r="DD603" s="17">
        <f t="shared" si="389"/>
        <v>0</v>
      </c>
      <c r="DE603" s="17">
        <f t="shared" si="390"/>
        <v>0</v>
      </c>
      <c r="DF603" s="17">
        <f t="shared" si="391"/>
        <v>0</v>
      </c>
      <c r="DG603" s="17">
        <f t="shared" si="392"/>
        <v>0</v>
      </c>
      <c r="DH603" s="17">
        <f t="shared" si="393"/>
        <v>0</v>
      </c>
      <c r="DI603" s="17">
        <f t="shared" si="394"/>
        <v>0</v>
      </c>
      <c r="DJ603" s="17">
        <f t="shared" si="395"/>
        <v>0</v>
      </c>
      <c r="DK603" s="17">
        <f t="shared" si="396"/>
        <v>0</v>
      </c>
    </row>
    <row r="604" spans="2:115" ht="15" customHeight="1" x14ac:dyDescent="0.2">
      <c r="B604" s="156">
        <v>596</v>
      </c>
      <c r="C604" s="157"/>
      <c r="D604" s="158"/>
      <c r="E604" s="159"/>
      <c r="F604" s="159"/>
      <c r="G604" s="91"/>
      <c r="H604" s="92"/>
      <c r="I604" s="160"/>
      <c r="J604" s="92"/>
      <c r="K604" s="92"/>
      <c r="L604" s="160"/>
      <c r="M604" s="160"/>
      <c r="N604" s="160"/>
      <c r="O604" s="160"/>
      <c r="P604" s="160"/>
      <c r="Q604" s="160"/>
      <c r="R604" s="160"/>
      <c r="S604" s="92"/>
      <c r="T604" s="160"/>
      <c r="U604" s="92"/>
      <c r="V604" s="92"/>
      <c r="W604" s="92"/>
      <c r="X604" s="92"/>
      <c r="Y604" s="92"/>
      <c r="Z604" s="161"/>
      <c r="AA604" s="161"/>
      <c r="AB604" s="161"/>
      <c r="AC604" s="161"/>
      <c r="AD604" s="161"/>
      <c r="AE604" s="162"/>
      <c r="AF604" s="162"/>
      <c r="AG604" s="162"/>
      <c r="AH604" s="162"/>
      <c r="AI604" s="162"/>
      <c r="AJ604" s="162"/>
      <c r="AK604" s="162"/>
      <c r="AL604" s="162"/>
      <c r="AM604" s="162"/>
      <c r="AN604" s="162"/>
      <c r="AO604" s="162"/>
      <c r="AP604" s="162"/>
      <c r="AQ604" s="162"/>
      <c r="AR604" s="162"/>
      <c r="AS604" s="162"/>
      <c r="AT604" s="162"/>
      <c r="AU604" s="162"/>
      <c r="AV604" s="162"/>
      <c r="AW604" s="162"/>
      <c r="AX604" s="162"/>
      <c r="AY604" s="162"/>
      <c r="AZ604" s="162"/>
      <c r="BA604" s="162"/>
      <c r="BB604" s="162"/>
      <c r="BC604" s="162"/>
      <c r="BD604" s="162"/>
      <c r="BE604" s="162"/>
      <c r="BF604" s="163"/>
      <c r="BG604" s="163"/>
      <c r="BH604" s="163"/>
      <c r="BI604" s="164"/>
      <c r="BJ604" s="165"/>
      <c r="BK604" s="162"/>
      <c r="BL604" s="162"/>
      <c r="BM604" s="164"/>
      <c r="BN604" s="38"/>
      <c r="BO604" s="38"/>
      <c r="BP604" s="38"/>
      <c r="BQ604" s="38"/>
      <c r="BR604" s="38"/>
      <c r="BS604" s="38"/>
      <c r="BT604" s="114" t="str">
        <f t="shared" si="364"/>
        <v/>
      </c>
      <c r="BU604" s="38"/>
      <c r="BV604" s="38"/>
      <c r="BW604" s="38"/>
      <c r="BX604" s="38"/>
      <c r="BZ604" s="17">
        <f t="shared" si="358"/>
        <v>0</v>
      </c>
      <c r="CA604" s="17">
        <f t="shared" si="359"/>
        <v>0</v>
      </c>
      <c r="CB604" s="17">
        <f t="shared" si="360"/>
        <v>0</v>
      </c>
      <c r="CC604" s="17">
        <f t="shared" si="361"/>
        <v>0</v>
      </c>
      <c r="CD604" s="17">
        <f t="shared" si="362"/>
        <v>0</v>
      </c>
      <c r="CE604" s="17">
        <f t="shared" si="363"/>
        <v>0</v>
      </c>
      <c r="CF604" s="17">
        <f t="shared" si="365"/>
        <v>0</v>
      </c>
      <c r="CG604" s="17">
        <f t="shared" si="366"/>
        <v>0</v>
      </c>
      <c r="CH604" s="17">
        <f t="shared" si="367"/>
        <v>0</v>
      </c>
      <c r="CI604" s="17">
        <f t="shared" si="368"/>
        <v>0</v>
      </c>
      <c r="CJ604" s="17">
        <f t="shared" si="369"/>
        <v>0</v>
      </c>
      <c r="CK604" s="17">
        <f t="shared" si="370"/>
        <v>0</v>
      </c>
      <c r="CL604" s="17">
        <f t="shared" si="371"/>
        <v>0</v>
      </c>
      <c r="CM604" s="17">
        <f t="shared" si="372"/>
        <v>0</v>
      </c>
      <c r="CN604" s="17">
        <f t="shared" si="373"/>
        <v>0</v>
      </c>
      <c r="CO604" s="17">
        <f t="shared" si="374"/>
        <v>0</v>
      </c>
      <c r="CP604" s="17">
        <f t="shared" si="375"/>
        <v>0</v>
      </c>
      <c r="CQ604" s="17">
        <f t="shared" si="376"/>
        <v>0</v>
      </c>
      <c r="CR604" s="17">
        <f t="shared" si="377"/>
        <v>0</v>
      </c>
      <c r="CS604" s="17">
        <f t="shared" si="378"/>
        <v>0</v>
      </c>
      <c r="CT604" s="17">
        <f t="shared" si="379"/>
        <v>0</v>
      </c>
      <c r="CU604" s="17">
        <f t="shared" si="380"/>
        <v>0</v>
      </c>
      <c r="CV604" s="17">
        <f t="shared" si="381"/>
        <v>0</v>
      </c>
      <c r="CW604" s="17">
        <f t="shared" si="382"/>
        <v>0</v>
      </c>
      <c r="CX604" s="17">
        <f t="shared" si="383"/>
        <v>0</v>
      </c>
      <c r="CY604" s="17">
        <f t="shared" si="384"/>
        <v>0</v>
      </c>
      <c r="CZ604" s="17">
        <f t="shared" si="385"/>
        <v>0</v>
      </c>
      <c r="DA604" s="17">
        <f t="shared" si="386"/>
        <v>0</v>
      </c>
      <c r="DB604" s="17">
        <f t="shared" si="387"/>
        <v>0</v>
      </c>
      <c r="DC604" s="17">
        <f t="shared" si="388"/>
        <v>0</v>
      </c>
      <c r="DD604" s="17">
        <f t="shared" si="389"/>
        <v>0</v>
      </c>
      <c r="DE604" s="17">
        <f t="shared" si="390"/>
        <v>0</v>
      </c>
      <c r="DF604" s="17">
        <f t="shared" si="391"/>
        <v>0</v>
      </c>
      <c r="DG604" s="17">
        <f t="shared" si="392"/>
        <v>0</v>
      </c>
      <c r="DH604" s="17">
        <f t="shared" si="393"/>
        <v>0</v>
      </c>
      <c r="DI604" s="17">
        <f t="shared" si="394"/>
        <v>0</v>
      </c>
      <c r="DJ604" s="17">
        <f t="shared" si="395"/>
        <v>0</v>
      </c>
      <c r="DK604" s="17">
        <f t="shared" si="396"/>
        <v>0</v>
      </c>
    </row>
    <row r="605" spans="2:115" ht="15" customHeight="1" x14ac:dyDescent="0.2">
      <c r="B605" s="156">
        <v>597</v>
      </c>
      <c r="C605" s="157"/>
      <c r="D605" s="158"/>
      <c r="E605" s="159"/>
      <c r="F605" s="159"/>
      <c r="G605" s="91"/>
      <c r="H605" s="92"/>
      <c r="I605" s="160"/>
      <c r="J605" s="92"/>
      <c r="K605" s="92"/>
      <c r="L605" s="160"/>
      <c r="M605" s="160"/>
      <c r="N605" s="160"/>
      <c r="O605" s="160"/>
      <c r="P605" s="160"/>
      <c r="Q605" s="160"/>
      <c r="R605" s="160"/>
      <c r="S605" s="92"/>
      <c r="T605" s="160"/>
      <c r="U605" s="92"/>
      <c r="V605" s="92"/>
      <c r="W605" s="92"/>
      <c r="X605" s="92"/>
      <c r="Y605" s="92"/>
      <c r="Z605" s="161"/>
      <c r="AA605" s="161"/>
      <c r="AB605" s="161"/>
      <c r="AC605" s="161"/>
      <c r="AD605" s="161"/>
      <c r="AE605" s="162"/>
      <c r="AF605" s="162"/>
      <c r="AG605" s="162"/>
      <c r="AH605" s="162"/>
      <c r="AI605" s="162"/>
      <c r="AJ605" s="162"/>
      <c r="AK605" s="162"/>
      <c r="AL605" s="162"/>
      <c r="AM605" s="162"/>
      <c r="AN605" s="162"/>
      <c r="AO605" s="162"/>
      <c r="AP605" s="162"/>
      <c r="AQ605" s="162"/>
      <c r="AR605" s="162"/>
      <c r="AS605" s="162"/>
      <c r="AT605" s="162"/>
      <c r="AU605" s="162"/>
      <c r="AV605" s="162"/>
      <c r="AW605" s="162"/>
      <c r="AX605" s="162"/>
      <c r="AY605" s="162"/>
      <c r="AZ605" s="162"/>
      <c r="BA605" s="162"/>
      <c r="BB605" s="162"/>
      <c r="BC605" s="162"/>
      <c r="BD605" s="162"/>
      <c r="BE605" s="162"/>
      <c r="BF605" s="163"/>
      <c r="BG605" s="163"/>
      <c r="BH605" s="163"/>
      <c r="BI605" s="164"/>
      <c r="BJ605" s="165"/>
      <c r="BK605" s="162"/>
      <c r="BL605" s="162"/>
      <c r="BM605" s="164"/>
      <c r="BN605" s="38"/>
      <c r="BO605" s="38"/>
      <c r="BP605" s="38"/>
      <c r="BQ605" s="38"/>
      <c r="BR605" s="38"/>
      <c r="BS605" s="38"/>
      <c r="BT605" s="114" t="str">
        <f t="shared" si="364"/>
        <v/>
      </c>
      <c r="BU605" s="38"/>
      <c r="BV605" s="38"/>
      <c r="BW605" s="38"/>
      <c r="BX605" s="38"/>
      <c r="BZ605" s="17">
        <f t="shared" si="358"/>
        <v>0</v>
      </c>
      <c r="CA605" s="17">
        <f t="shared" si="359"/>
        <v>0</v>
      </c>
      <c r="CB605" s="17">
        <f t="shared" si="360"/>
        <v>0</v>
      </c>
      <c r="CC605" s="17">
        <f t="shared" si="361"/>
        <v>0</v>
      </c>
      <c r="CD605" s="17">
        <f t="shared" si="362"/>
        <v>0</v>
      </c>
      <c r="CE605" s="17">
        <f t="shared" si="363"/>
        <v>0</v>
      </c>
      <c r="CF605" s="17">
        <f t="shared" si="365"/>
        <v>0</v>
      </c>
      <c r="CG605" s="17">
        <f t="shared" si="366"/>
        <v>0</v>
      </c>
      <c r="CH605" s="17">
        <f t="shared" si="367"/>
        <v>0</v>
      </c>
      <c r="CI605" s="17">
        <f t="shared" si="368"/>
        <v>0</v>
      </c>
      <c r="CJ605" s="17">
        <f t="shared" si="369"/>
        <v>0</v>
      </c>
      <c r="CK605" s="17">
        <f t="shared" si="370"/>
        <v>0</v>
      </c>
      <c r="CL605" s="17">
        <f t="shared" si="371"/>
        <v>0</v>
      </c>
      <c r="CM605" s="17">
        <f t="shared" si="372"/>
        <v>0</v>
      </c>
      <c r="CN605" s="17">
        <f t="shared" si="373"/>
        <v>0</v>
      </c>
      <c r="CO605" s="17">
        <f t="shared" si="374"/>
        <v>0</v>
      </c>
      <c r="CP605" s="17">
        <f t="shared" si="375"/>
        <v>0</v>
      </c>
      <c r="CQ605" s="17">
        <f t="shared" si="376"/>
        <v>0</v>
      </c>
      <c r="CR605" s="17">
        <f t="shared" si="377"/>
        <v>0</v>
      </c>
      <c r="CS605" s="17">
        <f t="shared" si="378"/>
        <v>0</v>
      </c>
      <c r="CT605" s="17">
        <f t="shared" si="379"/>
        <v>0</v>
      </c>
      <c r="CU605" s="17">
        <f t="shared" si="380"/>
        <v>0</v>
      </c>
      <c r="CV605" s="17">
        <f t="shared" si="381"/>
        <v>0</v>
      </c>
      <c r="CW605" s="17">
        <f t="shared" si="382"/>
        <v>0</v>
      </c>
      <c r="CX605" s="17">
        <f t="shared" si="383"/>
        <v>0</v>
      </c>
      <c r="CY605" s="17">
        <f t="shared" si="384"/>
        <v>0</v>
      </c>
      <c r="CZ605" s="17">
        <f t="shared" si="385"/>
        <v>0</v>
      </c>
      <c r="DA605" s="17">
        <f t="shared" si="386"/>
        <v>0</v>
      </c>
      <c r="DB605" s="17">
        <f t="shared" si="387"/>
        <v>0</v>
      </c>
      <c r="DC605" s="17">
        <f t="shared" si="388"/>
        <v>0</v>
      </c>
      <c r="DD605" s="17">
        <f t="shared" si="389"/>
        <v>0</v>
      </c>
      <c r="DE605" s="17">
        <f t="shared" si="390"/>
        <v>0</v>
      </c>
      <c r="DF605" s="17">
        <f t="shared" si="391"/>
        <v>0</v>
      </c>
      <c r="DG605" s="17">
        <f t="shared" si="392"/>
        <v>0</v>
      </c>
      <c r="DH605" s="17">
        <f t="shared" si="393"/>
        <v>0</v>
      </c>
      <c r="DI605" s="17">
        <f t="shared" si="394"/>
        <v>0</v>
      </c>
      <c r="DJ605" s="17">
        <f t="shared" si="395"/>
        <v>0</v>
      </c>
      <c r="DK605" s="17">
        <f t="shared" si="396"/>
        <v>0</v>
      </c>
    </row>
    <row r="606" spans="2:115" ht="15" customHeight="1" x14ac:dyDescent="0.2">
      <c r="B606" s="156">
        <v>598</v>
      </c>
      <c r="C606" s="157"/>
      <c r="D606" s="158"/>
      <c r="E606" s="159"/>
      <c r="F606" s="159"/>
      <c r="G606" s="91"/>
      <c r="H606" s="92"/>
      <c r="I606" s="160"/>
      <c r="J606" s="92"/>
      <c r="K606" s="92"/>
      <c r="L606" s="160"/>
      <c r="M606" s="160"/>
      <c r="N606" s="160"/>
      <c r="O606" s="160"/>
      <c r="P606" s="160"/>
      <c r="Q606" s="160"/>
      <c r="R606" s="160"/>
      <c r="S606" s="92"/>
      <c r="T606" s="160"/>
      <c r="U606" s="92"/>
      <c r="V606" s="92"/>
      <c r="W606" s="92"/>
      <c r="X606" s="92"/>
      <c r="Y606" s="92"/>
      <c r="Z606" s="161"/>
      <c r="AA606" s="161"/>
      <c r="AB606" s="161"/>
      <c r="AC606" s="161"/>
      <c r="AD606" s="161"/>
      <c r="AE606" s="162"/>
      <c r="AF606" s="162"/>
      <c r="AG606" s="162"/>
      <c r="AH606" s="162"/>
      <c r="AI606" s="162"/>
      <c r="AJ606" s="162"/>
      <c r="AK606" s="162"/>
      <c r="AL606" s="162"/>
      <c r="AM606" s="162"/>
      <c r="AN606" s="162"/>
      <c r="AO606" s="162"/>
      <c r="AP606" s="162"/>
      <c r="AQ606" s="162"/>
      <c r="AR606" s="162"/>
      <c r="AS606" s="162"/>
      <c r="AT606" s="162"/>
      <c r="AU606" s="162"/>
      <c r="AV606" s="162"/>
      <c r="AW606" s="162"/>
      <c r="AX606" s="162"/>
      <c r="AY606" s="162"/>
      <c r="AZ606" s="162"/>
      <c r="BA606" s="162"/>
      <c r="BB606" s="162"/>
      <c r="BC606" s="162"/>
      <c r="BD606" s="162"/>
      <c r="BE606" s="162"/>
      <c r="BF606" s="163"/>
      <c r="BG606" s="163"/>
      <c r="BH606" s="163"/>
      <c r="BI606" s="164"/>
      <c r="BJ606" s="165"/>
      <c r="BK606" s="162"/>
      <c r="BL606" s="162"/>
      <c r="BM606" s="164"/>
      <c r="BN606" s="38"/>
      <c r="BO606" s="38"/>
      <c r="BP606" s="38"/>
      <c r="BQ606" s="38"/>
      <c r="BR606" s="38"/>
      <c r="BS606" s="38"/>
      <c r="BT606" s="114" t="str">
        <f t="shared" si="364"/>
        <v/>
      </c>
      <c r="BU606" s="38"/>
      <c r="BV606" s="38"/>
      <c r="BW606" s="38"/>
      <c r="BX606" s="38"/>
      <c r="BZ606" s="17">
        <f t="shared" si="358"/>
        <v>0</v>
      </c>
      <c r="CA606" s="17">
        <f t="shared" si="359"/>
        <v>0</v>
      </c>
      <c r="CB606" s="17">
        <f t="shared" si="360"/>
        <v>0</v>
      </c>
      <c r="CC606" s="17">
        <f t="shared" si="361"/>
        <v>0</v>
      </c>
      <c r="CD606" s="17">
        <f t="shared" si="362"/>
        <v>0</v>
      </c>
      <c r="CE606" s="17">
        <f t="shared" si="363"/>
        <v>0</v>
      </c>
      <c r="CF606" s="17">
        <f t="shared" si="365"/>
        <v>0</v>
      </c>
      <c r="CG606" s="17">
        <f t="shared" si="366"/>
        <v>0</v>
      </c>
      <c r="CH606" s="17">
        <f t="shared" si="367"/>
        <v>0</v>
      </c>
      <c r="CI606" s="17">
        <f t="shared" si="368"/>
        <v>0</v>
      </c>
      <c r="CJ606" s="17">
        <f t="shared" si="369"/>
        <v>0</v>
      </c>
      <c r="CK606" s="17">
        <f t="shared" si="370"/>
        <v>0</v>
      </c>
      <c r="CL606" s="17">
        <f t="shared" si="371"/>
        <v>0</v>
      </c>
      <c r="CM606" s="17">
        <f t="shared" si="372"/>
        <v>0</v>
      </c>
      <c r="CN606" s="17">
        <f t="shared" si="373"/>
        <v>0</v>
      </c>
      <c r="CO606" s="17">
        <f t="shared" si="374"/>
        <v>0</v>
      </c>
      <c r="CP606" s="17">
        <f t="shared" si="375"/>
        <v>0</v>
      </c>
      <c r="CQ606" s="17">
        <f t="shared" si="376"/>
        <v>0</v>
      </c>
      <c r="CR606" s="17">
        <f t="shared" si="377"/>
        <v>0</v>
      </c>
      <c r="CS606" s="17">
        <f t="shared" si="378"/>
        <v>0</v>
      </c>
      <c r="CT606" s="17">
        <f t="shared" si="379"/>
        <v>0</v>
      </c>
      <c r="CU606" s="17">
        <f t="shared" si="380"/>
        <v>0</v>
      </c>
      <c r="CV606" s="17">
        <f t="shared" si="381"/>
        <v>0</v>
      </c>
      <c r="CW606" s="17">
        <f t="shared" si="382"/>
        <v>0</v>
      </c>
      <c r="CX606" s="17">
        <f t="shared" si="383"/>
        <v>0</v>
      </c>
      <c r="CY606" s="17">
        <f t="shared" si="384"/>
        <v>0</v>
      </c>
      <c r="CZ606" s="17">
        <f t="shared" si="385"/>
        <v>0</v>
      </c>
      <c r="DA606" s="17">
        <f t="shared" si="386"/>
        <v>0</v>
      </c>
      <c r="DB606" s="17">
        <f t="shared" si="387"/>
        <v>0</v>
      </c>
      <c r="DC606" s="17">
        <f t="shared" si="388"/>
        <v>0</v>
      </c>
      <c r="DD606" s="17">
        <f t="shared" si="389"/>
        <v>0</v>
      </c>
      <c r="DE606" s="17">
        <f t="shared" si="390"/>
        <v>0</v>
      </c>
      <c r="DF606" s="17">
        <f t="shared" si="391"/>
        <v>0</v>
      </c>
      <c r="DG606" s="17">
        <f t="shared" si="392"/>
        <v>0</v>
      </c>
      <c r="DH606" s="17">
        <f t="shared" si="393"/>
        <v>0</v>
      </c>
      <c r="DI606" s="17">
        <f t="shared" si="394"/>
        <v>0</v>
      </c>
      <c r="DJ606" s="17">
        <f t="shared" si="395"/>
        <v>0</v>
      </c>
      <c r="DK606" s="17">
        <f t="shared" si="396"/>
        <v>0</v>
      </c>
    </row>
    <row r="607" spans="2:115" ht="15" customHeight="1" x14ac:dyDescent="0.2">
      <c r="B607" s="156">
        <v>599</v>
      </c>
      <c r="C607" s="157"/>
      <c r="D607" s="158"/>
      <c r="E607" s="159"/>
      <c r="F607" s="159"/>
      <c r="G607" s="91"/>
      <c r="H607" s="92"/>
      <c r="I607" s="160"/>
      <c r="J607" s="92"/>
      <c r="K607" s="92"/>
      <c r="L607" s="160"/>
      <c r="M607" s="160"/>
      <c r="N607" s="160"/>
      <c r="O607" s="160"/>
      <c r="P607" s="160"/>
      <c r="Q607" s="160"/>
      <c r="R607" s="160"/>
      <c r="S607" s="92"/>
      <c r="T607" s="160"/>
      <c r="U607" s="92"/>
      <c r="V607" s="92"/>
      <c r="W607" s="92"/>
      <c r="X607" s="92"/>
      <c r="Y607" s="92"/>
      <c r="Z607" s="161"/>
      <c r="AA607" s="161"/>
      <c r="AB607" s="161"/>
      <c r="AC607" s="161"/>
      <c r="AD607" s="161"/>
      <c r="AE607" s="162"/>
      <c r="AF607" s="162"/>
      <c r="AG607" s="162"/>
      <c r="AH607" s="162"/>
      <c r="AI607" s="162"/>
      <c r="AJ607" s="162"/>
      <c r="AK607" s="162"/>
      <c r="AL607" s="162"/>
      <c r="AM607" s="162"/>
      <c r="AN607" s="162"/>
      <c r="AO607" s="162"/>
      <c r="AP607" s="162"/>
      <c r="AQ607" s="162"/>
      <c r="AR607" s="162"/>
      <c r="AS607" s="162"/>
      <c r="AT607" s="162"/>
      <c r="AU607" s="162"/>
      <c r="AV607" s="162"/>
      <c r="AW607" s="162"/>
      <c r="AX607" s="162"/>
      <c r="AY607" s="162"/>
      <c r="AZ607" s="162"/>
      <c r="BA607" s="162"/>
      <c r="BB607" s="162"/>
      <c r="BC607" s="162"/>
      <c r="BD607" s="162"/>
      <c r="BE607" s="162"/>
      <c r="BF607" s="163"/>
      <c r="BG607" s="163"/>
      <c r="BH607" s="163"/>
      <c r="BI607" s="164"/>
      <c r="BJ607" s="165"/>
      <c r="BK607" s="162"/>
      <c r="BL607" s="162"/>
      <c r="BM607" s="164"/>
      <c r="BN607" s="38"/>
      <c r="BO607" s="38"/>
      <c r="BP607" s="38"/>
      <c r="BQ607" s="38"/>
      <c r="BR607" s="38"/>
      <c r="BS607" s="38"/>
      <c r="BT607" s="114" t="str">
        <f t="shared" si="364"/>
        <v/>
      </c>
      <c r="BU607" s="38"/>
      <c r="BV607" s="38"/>
      <c r="BW607" s="38"/>
      <c r="BX607" s="38"/>
      <c r="BZ607" s="17">
        <f t="shared" si="358"/>
        <v>0</v>
      </c>
      <c r="CA607" s="17">
        <f t="shared" si="359"/>
        <v>0</v>
      </c>
      <c r="CB607" s="17">
        <f t="shared" si="360"/>
        <v>0</v>
      </c>
      <c r="CC607" s="17">
        <f t="shared" si="361"/>
        <v>0</v>
      </c>
      <c r="CD607" s="17">
        <f t="shared" si="362"/>
        <v>0</v>
      </c>
      <c r="CE607" s="17">
        <f t="shared" si="363"/>
        <v>0</v>
      </c>
      <c r="CF607" s="17">
        <f t="shared" si="365"/>
        <v>0</v>
      </c>
      <c r="CG607" s="17">
        <f t="shared" si="366"/>
        <v>0</v>
      </c>
      <c r="CH607" s="17">
        <f t="shared" si="367"/>
        <v>0</v>
      </c>
      <c r="CI607" s="17">
        <f t="shared" si="368"/>
        <v>0</v>
      </c>
      <c r="CJ607" s="17">
        <f t="shared" si="369"/>
        <v>0</v>
      </c>
      <c r="CK607" s="17">
        <f t="shared" si="370"/>
        <v>0</v>
      </c>
      <c r="CL607" s="17">
        <f t="shared" si="371"/>
        <v>0</v>
      </c>
      <c r="CM607" s="17">
        <f t="shared" si="372"/>
        <v>0</v>
      </c>
      <c r="CN607" s="17">
        <f t="shared" si="373"/>
        <v>0</v>
      </c>
      <c r="CO607" s="17">
        <f t="shared" si="374"/>
        <v>0</v>
      </c>
      <c r="CP607" s="17">
        <f t="shared" si="375"/>
        <v>0</v>
      </c>
      <c r="CQ607" s="17">
        <f t="shared" si="376"/>
        <v>0</v>
      </c>
      <c r="CR607" s="17">
        <f t="shared" si="377"/>
        <v>0</v>
      </c>
      <c r="CS607" s="17">
        <f t="shared" si="378"/>
        <v>0</v>
      </c>
      <c r="CT607" s="17">
        <f t="shared" si="379"/>
        <v>0</v>
      </c>
      <c r="CU607" s="17">
        <f t="shared" si="380"/>
        <v>0</v>
      </c>
      <c r="CV607" s="17">
        <f t="shared" si="381"/>
        <v>0</v>
      </c>
      <c r="CW607" s="17">
        <f t="shared" si="382"/>
        <v>0</v>
      </c>
      <c r="CX607" s="17">
        <f t="shared" si="383"/>
        <v>0</v>
      </c>
      <c r="CY607" s="17">
        <f t="shared" si="384"/>
        <v>0</v>
      </c>
      <c r="CZ607" s="17">
        <f t="shared" si="385"/>
        <v>0</v>
      </c>
      <c r="DA607" s="17">
        <f t="shared" si="386"/>
        <v>0</v>
      </c>
      <c r="DB607" s="17">
        <f t="shared" si="387"/>
        <v>0</v>
      </c>
      <c r="DC607" s="17">
        <f t="shared" si="388"/>
        <v>0</v>
      </c>
      <c r="DD607" s="17">
        <f t="shared" si="389"/>
        <v>0</v>
      </c>
      <c r="DE607" s="17">
        <f t="shared" si="390"/>
        <v>0</v>
      </c>
      <c r="DF607" s="17">
        <f t="shared" si="391"/>
        <v>0</v>
      </c>
      <c r="DG607" s="17">
        <f t="shared" si="392"/>
        <v>0</v>
      </c>
      <c r="DH607" s="17">
        <f t="shared" si="393"/>
        <v>0</v>
      </c>
      <c r="DI607" s="17">
        <f t="shared" si="394"/>
        <v>0</v>
      </c>
      <c r="DJ607" s="17">
        <f t="shared" si="395"/>
        <v>0</v>
      </c>
      <c r="DK607" s="17">
        <f t="shared" si="396"/>
        <v>0</v>
      </c>
    </row>
    <row r="608" spans="2:115" ht="15" customHeight="1" x14ac:dyDescent="0.2">
      <c r="B608" s="156">
        <v>600</v>
      </c>
      <c r="C608" s="157"/>
      <c r="D608" s="158"/>
      <c r="E608" s="159"/>
      <c r="F608" s="159"/>
      <c r="G608" s="91"/>
      <c r="H608" s="92"/>
      <c r="I608" s="160"/>
      <c r="J608" s="92"/>
      <c r="K608" s="92"/>
      <c r="L608" s="160"/>
      <c r="M608" s="160"/>
      <c r="N608" s="160"/>
      <c r="O608" s="160"/>
      <c r="P608" s="160"/>
      <c r="Q608" s="160"/>
      <c r="R608" s="160"/>
      <c r="S608" s="92"/>
      <c r="T608" s="160"/>
      <c r="U608" s="92"/>
      <c r="V608" s="92"/>
      <c r="W608" s="92"/>
      <c r="X608" s="92"/>
      <c r="Y608" s="92"/>
      <c r="Z608" s="161"/>
      <c r="AA608" s="161"/>
      <c r="AB608" s="161"/>
      <c r="AC608" s="161"/>
      <c r="AD608" s="161"/>
      <c r="AE608" s="162"/>
      <c r="AF608" s="162"/>
      <c r="AG608" s="162"/>
      <c r="AH608" s="162"/>
      <c r="AI608" s="162"/>
      <c r="AJ608" s="162"/>
      <c r="AK608" s="162"/>
      <c r="AL608" s="162"/>
      <c r="AM608" s="162"/>
      <c r="AN608" s="162"/>
      <c r="AO608" s="162"/>
      <c r="AP608" s="162"/>
      <c r="AQ608" s="162"/>
      <c r="AR608" s="162"/>
      <c r="AS608" s="162"/>
      <c r="AT608" s="162"/>
      <c r="AU608" s="162"/>
      <c r="AV608" s="162"/>
      <c r="AW608" s="162"/>
      <c r="AX608" s="162"/>
      <c r="AY608" s="162"/>
      <c r="AZ608" s="162"/>
      <c r="BA608" s="162"/>
      <c r="BB608" s="162"/>
      <c r="BC608" s="162"/>
      <c r="BD608" s="162"/>
      <c r="BE608" s="162"/>
      <c r="BF608" s="163"/>
      <c r="BG608" s="163"/>
      <c r="BH608" s="163"/>
      <c r="BI608" s="164"/>
      <c r="BJ608" s="165"/>
      <c r="BK608" s="162"/>
      <c r="BL608" s="162"/>
      <c r="BM608" s="164"/>
      <c r="BN608" s="38"/>
      <c r="BO608" s="38"/>
      <c r="BP608" s="38"/>
      <c r="BQ608" s="38"/>
      <c r="BR608" s="38"/>
      <c r="BS608" s="38"/>
      <c r="BT608" s="114" t="str">
        <f t="shared" si="364"/>
        <v/>
      </c>
      <c r="BU608" s="38"/>
      <c r="BV608" s="38"/>
      <c r="BW608" s="38"/>
      <c r="BX608" s="38"/>
      <c r="BZ608" s="17">
        <f t="shared" si="358"/>
        <v>0</v>
      </c>
      <c r="CA608" s="17">
        <f t="shared" si="359"/>
        <v>0</v>
      </c>
      <c r="CB608" s="17">
        <f t="shared" si="360"/>
        <v>0</v>
      </c>
      <c r="CC608" s="17">
        <f t="shared" si="361"/>
        <v>0</v>
      </c>
      <c r="CD608" s="17">
        <f t="shared" si="362"/>
        <v>0</v>
      </c>
      <c r="CE608" s="17">
        <f t="shared" si="363"/>
        <v>0</v>
      </c>
      <c r="CF608" s="17">
        <f t="shared" si="365"/>
        <v>0</v>
      </c>
      <c r="CG608" s="17">
        <f t="shared" si="366"/>
        <v>0</v>
      </c>
      <c r="CH608" s="17">
        <f t="shared" si="367"/>
        <v>0</v>
      </c>
      <c r="CI608" s="17">
        <f t="shared" si="368"/>
        <v>0</v>
      </c>
      <c r="CJ608" s="17">
        <f t="shared" si="369"/>
        <v>0</v>
      </c>
      <c r="CK608" s="17">
        <f t="shared" si="370"/>
        <v>0</v>
      </c>
      <c r="CL608" s="17">
        <f t="shared" si="371"/>
        <v>0</v>
      </c>
      <c r="CM608" s="17">
        <f t="shared" si="372"/>
        <v>0</v>
      </c>
      <c r="CN608" s="17">
        <f t="shared" si="373"/>
        <v>0</v>
      </c>
      <c r="CO608" s="17">
        <f t="shared" si="374"/>
        <v>0</v>
      </c>
      <c r="CP608" s="17">
        <f t="shared" si="375"/>
        <v>0</v>
      </c>
      <c r="CQ608" s="17">
        <f t="shared" si="376"/>
        <v>0</v>
      </c>
      <c r="CR608" s="17">
        <f t="shared" si="377"/>
        <v>0</v>
      </c>
      <c r="CS608" s="17">
        <f t="shared" si="378"/>
        <v>0</v>
      </c>
      <c r="CT608" s="17">
        <f t="shared" si="379"/>
        <v>0</v>
      </c>
      <c r="CU608" s="17">
        <f t="shared" si="380"/>
        <v>0</v>
      </c>
      <c r="CV608" s="17">
        <f t="shared" si="381"/>
        <v>0</v>
      </c>
      <c r="CW608" s="17">
        <f t="shared" si="382"/>
        <v>0</v>
      </c>
      <c r="CX608" s="17">
        <f t="shared" si="383"/>
        <v>0</v>
      </c>
      <c r="CY608" s="17">
        <f t="shared" si="384"/>
        <v>0</v>
      </c>
      <c r="CZ608" s="17">
        <f t="shared" si="385"/>
        <v>0</v>
      </c>
      <c r="DA608" s="17">
        <f t="shared" si="386"/>
        <v>0</v>
      </c>
      <c r="DB608" s="17">
        <f t="shared" si="387"/>
        <v>0</v>
      </c>
      <c r="DC608" s="17">
        <f t="shared" si="388"/>
        <v>0</v>
      </c>
      <c r="DD608" s="17">
        <f t="shared" si="389"/>
        <v>0</v>
      </c>
      <c r="DE608" s="17">
        <f t="shared" si="390"/>
        <v>0</v>
      </c>
      <c r="DF608" s="17">
        <f t="shared" si="391"/>
        <v>0</v>
      </c>
      <c r="DG608" s="17">
        <f t="shared" si="392"/>
        <v>0</v>
      </c>
      <c r="DH608" s="17">
        <f t="shared" si="393"/>
        <v>0</v>
      </c>
      <c r="DI608" s="17">
        <f t="shared" si="394"/>
        <v>0</v>
      </c>
      <c r="DJ608" s="17">
        <f t="shared" si="395"/>
        <v>0</v>
      </c>
      <c r="DK608" s="17">
        <f t="shared" si="396"/>
        <v>0</v>
      </c>
    </row>
    <row r="609" spans="2:115" ht="15" customHeight="1" x14ac:dyDescent="0.2">
      <c r="B609" s="156">
        <v>601</v>
      </c>
      <c r="C609" s="157"/>
      <c r="D609" s="158"/>
      <c r="E609" s="159"/>
      <c r="F609" s="159"/>
      <c r="G609" s="91"/>
      <c r="H609" s="92"/>
      <c r="I609" s="160"/>
      <c r="J609" s="92"/>
      <c r="K609" s="92"/>
      <c r="L609" s="160"/>
      <c r="M609" s="160"/>
      <c r="N609" s="160"/>
      <c r="O609" s="160"/>
      <c r="P609" s="160"/>
      <c r="Q609" s="160"/>
      <c r="R609" s="160"/>
      <c r="S609" s="92"/>
      <c r="T609" s="160"/>
      <c r="U609" s="92"/>
      <c r="V609" s="92"/>
      <c r="W609" s="92"/>
      <c r="X609" s="92"/>
      <c r="Y609" s="92"/>
      <c r="Z609" s="161"/>
      <c r="AA609" s="161"/>
      <c r="AB609" s="161"/>
      <c r="AC609" s="161"/>
      <c r="AD609" s="161"/>
      <c r="AE609" s="162"/>
      <c r="AF609" s="162"/>
      <c r="AG609" s="162"/>
      <c r="AH609" s="162"/>
      <c r="AI609" s="162"/>
      <c r="AJ609" s="162"/>
      <c r="AK609" s="162"/>
      <c r="AL609" s="162"/>
      <c r="AM609" s="162"/>
      <c r="AN609" s="162"/>
      <c r="AO609" s="162"/>
      <c r="AP609" s="162"/>
      <c r="AQ609" s="162"/>
      <c r="AR609" s="162"/>
      <c r="AS609" s="162"/>
      <c r="AT609" s="162"/>
      <c r="AU609" s="162"/>
      <c r="AV609" s="162"/>
      <c r="AW609" s="162"/>
      <c r="AX609" s="162"/>
      <c r="AY609" s="162"/>
      <c r="AZ609" s="162"/>
      <c r="BA609" s="162"/>
      <c r="BB609" s="162"/>
      <c r="BC609" s="162"/>
      <c r="BD609" s="162"/>
      <c r="BE609" s="162"/>
      <c r="BF609" s="163"/>
      <c r="BG609" s="163"/>
      <c r="BH609" s="163"/>
      <c r="BI609" s="164"/>
      <c r="BJ609" s="165"/>
      <c r="BK609" s="162"/>
      <c r="BL609" s="162"/>
      <c r="BM609" s="164"/>
      <c r="BN609" s="38"/>
      <c r="BO609" s="38"/>
      <c r="BP609" s="38"/>
      <c r="BQ609" s="38"/>
      <c r="BR609" s="38"/>
      <c r="BS609" s="38"/>
      <c r="BT609" s="114" t="str">
        <f t="shared" si="364"/>
        <v/>
      </c>
      <c r="BU609" s="38"/>
      <c r="BV609" s="38"/>
      <c r="BW609" s="38"/>
      <c r="BX609" s="38"/>
      <c r="BZ609" s="17">
        <f t="shared" si="358"/>
        <v>0</v>
      </c>
      <c r="CA609" s="17">
        <f t="shared" si="359"/>
        <v>0</v>
      </c>
      <c r="CB609" s="17">
        <f t="shared" si="360"/>
        <v>0</v>
      </c>
      <c r="CC609" s="17">
        <f t="shared" si="361"/>
        <v>0</v>
      </c>
      <c r="CD609" s="17">
        <f t="shared" si="362"/>
        <v>0</v>
      </c>
      <c r="CE609" s="17">
        <f t="shared" si="363"/>
        <v>0</v>
      </c>
      <c r="CF609" s="17">
        <f t="shared" si="365"/>
        <v>0</v>
      </c>
      <c r="CG609" s="17">
        <f t="shared" si="366"/>
        <v>0</v>
      </c>
      <c r="CH609" s="17">
        <f t="shared" si="367"/>
        <v>0</v>
      </c>
      <c r="CI609" s="17">
        <f t="shared" si="368"/>
        <v>0</v>
      </c>
      <c r="CJ609" s="17">
        <f t="shared" si="369"/>
        <v>0</v>
      </c>
      <c r="CK609" s="17">
        <f t="shared" si="370"/>
        <v>0</v>
      </c>
      <c r="CL609" s="17">
        <f t="shared" si="371"/>
        <v>0</v>
      </c>
      <c r="CM609" s="17">
        <f t="shared" si="372"/>
        <v>0</v>
      </c>
      <c r="CN609" s="17">
        <f t="shared" si="373"/>
        <v>0</v>
      </c>
      <c r="CO609" s="17">
        <f t="shared" si="374"/>
        <v>0</v>
      </c>
      <c r="CP609" s="17">
        <f t="shared" si="375"/>
        <v>0</v>
      </c>
      <c r="CQ609" s="17">
        <f t="shared" si="376"/>
        <v>0</v>
      </c>
      <c r="CR609" s="17">
        <f t="shared" si="377"/>
        <v>0</v>
      </c>
      <c r="CS609" s="17">
        <f t="shared" si="378"/>
        <v>0</v>
      </c>
      <c r="CT609" s="17">
        <f t="shared" si="379"/>
        <v>0</v>
      </c>
      <c r="CU609" s="17">
        <f t="shared" si="380"/>
        <v>0</v>
      </c>
      <c r="CV609" s="17">
        <f t="shared" si="381"/>
        <v>0</v>
      </c>
      <c r="CW609" s="17">
        <f t="shared" si="382"/>
        <v>0</v>
      </c>
      <c r="CX609" s="17">
        <f t="shared" si="383"/>
        <v>0</v>
      </c>
      <c r="CY609" s="17">
        <f t="shared" si="384"/>
        <v>0</v>
      </c>
      <c r="CZ609" s="17">
        <f t="shared" si="385"/>
        <v>0</v>
      </c>
      <c r="DA609" s="17">
        <f t="shared" si="386"/>
        <v>0</v>
      </c>
      <c r="DB609" s="17">
        <f t="shared" si="387"/>
        <v>0</v>
      </c>
      <c r="DC609" s="17">
        <f t="shared" si="388"/>
        <v>0</v>
      </c>
      <c r="DD609" s="17">
        <f t="shared" si="389"/>
        <v>0</v>
      </c>
      <c r="DE609" s="17">
        <f t="shared" si="390"/>
        <v>0</v>
      </c>
      <c r="DF609" s="17">
        <f t="shared" si="391"/>
        <v>0</v>
      </c>
      <c r="DG609" s="17">
        <f t="shared" si="392"/>
        <v>0</v>
      </c>
      <c r="DH609" s="17">
        <f t="shared" si="393"/>
        <v>0</v>
      </c>
      <c r="DI609" s="17">
        <f t="shared" si="394"/>
        <v>0</v>
      </c>
      <c r="DJ609" s="17">
        <f t="shared" si="395"/>
        <v>0</v>
      </c>
      <c r="DK609" s="17">
        <f t="shared" si="396"/>
        <v>0</v>
      </c>
    </row>
    <row r="610" spans="2:115" ht="15" customHeight="1" x14ac:dyDescent="0.2">
      <c r="B610" s="156">
        <v>602</v>
      </c>
      <c r="C610" s="157"/>
      <c r="D610" s="158"/>
      <c r="E610" s="159"/>
      <c r="F610" s="159"/>
      <c r="G610" s="91"/>
      <c r="H610" s="92"/>
      <c r="I610" s="160"/>
      <c r="J610" s="92"/>
      <c r="K610" s="92"/>
      <c r="L610" s="160"/>
      <c r="M610" s="160"/>
      <c r="N610" s="160"/>
      <c r="O610" s="160"/>
      <c r="P610" s="160"/>
      <c r="Q610" s="160"/>
      <c r="R610" s="160"/>
      <c r="S610" s="92"/>
      <c r="T610" s="160"/>
      <c r="U610" s="92"/>
      <c r="V610" s="92"/>
      <c r="W610" s="92"/>
      <c r="X610" s="92"/>
      <c r="Y610" s="92"/>
      <c r="Z610" s="161"/>
      <c r="AA610" s="161"/>
      <c r="AB610" s="161"/>
      <c r="AC610" s="161"/>
      <c r="AD610" s="161"/>
      <c r="AE610" s="162"/>
      <c r="AF610" s="162"/>
      <c r="AG610" s="162"/>
      <c r="AH610" s="162"/>
      <c r="AI610" s="162"/>
      <c r="AJ610" s="162"/>
      <c r="AK610" s="162"/>
      <c r="AL610" s="162"/>
      <c r="AM610" s="162"/>
      <c r="AN610" s="162"/>
      <c r="AO610" s="162"/>
      <c r="AP610" s="162"/>
      <c r="AQ610" s="162"/>
      <c r="AR610" s="162"/>
      <c r="AS610" s="162"/>
      <c r="AT610" s="162"/>
      <c r="AU610" s="162"/>
      <c r="AV610" s="162"/>
      <c r="AW610" s="162"/>
      <c r="AX610" s="162"/>
      <c r="AY610" s="162"/>
      <c r="AZ610" s="162"/>
      <c r="BA610" s="162"/>
      <c r="BB610" s="162"/>
      <c r="BC610" s="162"/>
      <c r="BD610" s="162"/>
      <c r="BE610" s="162"/>
      <c r="BF610" s="163"/>
      <c r="BG610" s="163"/>
      <c r="BH610" s="163"/>
      <c r="BI610" s="164"/>
      <c r="BJ610" s="165"/>
      <c r="BK610" s="162"/>
      <c r="BL610" s="162"/>
      <c r="BM610" s="164"/>
      <c r="BN610" s="38"/>
      <c r="BO610" s="38"/>
      <c r="BP610" s="38"/>
      <c r="BQ610" s="38"/>
      <c r="BR610" s="38"/>
      <c r="BS610" s="38"/>
      <c r="BT610" s="114" t="str">
        <f t="shared" si="364"/>
        <v/>
      </c>
      <c r="BU610" s="38"/>
      <c r="BV610" s="38"/>
      <c r="BW610" s="38"/>
      <c r="BX610" s="38"/>
      <c r="BZ610" s="17">
        <f t="shared" si="358"/>
        <v>0</v>
      </c>
      <c r="CA610" s="17">
        <f t="shared" si="359"/>
        <v>0</v>
      </c>
      <c r="CB610" s="17">
        <f t="shared" si="360"/>
        <v>0</v>
      </c>
      <c r="CC610" s="17">
        <f t="shared" si="361"/>
        <v>0</v>
      </c>
      <c r="CD610" s="17">
        <f t="shared" si="362"/>
        <v>0</v>
      </c>
      <c r="CE610" s="17">
        <f t="shared" si="363"/>
        <v>0</v>
      </c>
      <c r="CF610" s="17">
        <f t="shared" si="365"/>
        <v>0</v>
      </c>
      <c r="CG610" s="17">
        <f t="shared" si="366"/>
        <v>0</v>
      </c>
      <c r="CH610" s="17">
        <f t="shared" si="367"/>
        <v>0</v>
      </c>
      <c r="CI610" s="17">
        <f t="shared" si="368"/>
        <v>0</v>
      </c>
      <c r="CJ610" s="17">
        <f t="shared" si="369"/>
        <v>0</v>
      </c>
      <c r="CK610" s="17">
        <f t="shared" si="370"/>
        <v>0</v>
      </c>
      <c r="CL610" s="17">
        <f t="shared" si="371"/>
        <v>0</v>
      </c>
      <c r="CM610" s="17">
        <f t="shared" si="372"/>
        <v>0</v>
      </c>
      <c r="CN610" s="17">
        <f t="shared" si="373"/>
        <v>0</v>
      </c>
      <c r="CO610" s="17">
        <f t="shared" si="374"/>
        <v>0</v>
      </c>
      <c r="CP610" s="17">
        <f t="shared" si="375"/>
        <v>0</v>
      </c>
      <c r="CQ610" s="17">
        <f t="shared" si="376"/>
        <v>0</v>
      </c>
      <c r="CR610" s="17">
        <f t="shared" si="377"/>
        <v>0</v>
      </c>
      <c r="CS610" s="17">
        <f t="shared" si="378"/>
        <v>0</v>
      </c>
      <c r="CT610" s="17">
        <f t="shared" si="379"/>
        <v>0</v>
      </c>
      <c r="CU610" s="17">
        <f t="shared" si="380"/>
        <v>0</v>
      </c>
      <c r="CV610" s="17">
        <f t="shared" si="381"/>
        <v>0</v>
      </c>
      <c r="CW610" s="17">
        <f t="shared" si="382"/>
        <v>0</v>
      </c>
      <c r="CX610" s="17">
        <f t="shared" si="383"/>
        <v>0</v>
      </c>
      <c r="CY610" s="17">
        <f t="shared" si="384"/>
        <v>0</v>
      </c>
      <c r="CZ610" s="17">
        <f t="shared" si="385"/>
        <v>0</v>
      </c>
      <c r="DA610" s="17">
        <f t="shared" si="386"/>
        <v>0</v>
      </c>
      <c r="DB610" s="17">
        <f t="shared" si="387"/>
        <v>0</v>
      </c>
      <c r="DC610" s="17">
        <f t="shared" si="388"/>
        <v>0</v>
      </c>
      <c r="DD610" s="17">
        <f t="shared" si="389"/>
        <v>0</v>
      </c>
      <c r="DE610" s="17">
        <f t="shared" si="390"/>
        <v>0</v>
      </c>
      <c r="DF610" s="17">
        <f t="shared" si="391"/>
        <v>0</v>
      </c>
      <c r="DG610" s="17">
        <f t="shared" si="392"/>
        <v>0</v>
      </c>
      <c r="DH610" s="17">
        <f t="shared" si="393"/>
        <v>0</v>
      </c>
      <c r="DI610" s="17">
        <f t="shared" si="394"/>
        <v>0</v>
      </c>
      <c r="DJ610" s="17">
        <f t="shared" si="395"/>
        <v>0</v>
      </c>
      <c r="DK610" s="17">
        <f t="shared" si="396"/>
        <v>0</v>
      </c>
    </row>
    <row r="611" spans="2:115" ht="15" customHeight="1" x14ac:dyDescent="0.2">
      <c r="B611" s="156">
        <v>603</v>
      </c>
      <c r="C611" s="157"/>
      <c r="D611" s="158"/>
      <c r="E611" s="159"/>
      <c r="F611" s="159"/>
      <c r="G611" s="91"/>
      <c r="H611" s="92"/>
      <c r="I611" s="160"/>
      <c r="J611" s="92"/>
      <c r="K611" s="92"/>
      <c r="L611" s="160"/>
      <c r="M611" s="160"/>
      <c r="N611" s="160"/>
      <c r="O611" s="160"/>
      <c r="P611" s="160"/>
      <c r="Q611" s="160"/>
      <c r="R611" s="160"/>
      <c r="S611" s="92"/>
      <c r="T611" s="160"/>
      <c r="U611" s="92"/>
      <c r="V611" s="92"/>
      <c r="W611" s="92"/>
      <c r="X611" s="92"/>
      <c r="Y611" s="92"/>
      <c r="Z611" s="161"/>
      <c r="AA611" s="161"/>
      <c r="AB611" s="161"/>
      <c r="AC611" s="161"/>
      <c r="AD611" s="161"/>
      <c r="AE611" s="162"/>
      <c r="AF611" s="162"/>
      <c r="AG611" s="162"/>
      <c r="AH611" s="162"/>
      <c r="AI611" s="162"/>
      <c r="AJ611" s="162"/>
      <c r="AK611" s="162"/>
      <c r="AL611" s="162"/>
      <c r="AM611" s="162"/>
      <c r="AN611" s="162"/>
      <c r="AO611" s="162"/>
      <c r="AP611" s="162"/>
      <c r="AQ611" s="162"/>
      <c r="AR611" s="162"/>
      <c r="AS611" s="162"/>
      <c r="AT611" s="162"/>
      <c r="AU611" s="162"/>
      <c r="AV611" s="162"/>
      <c r="AW611" s="162"/>
      <c r="AX611" s="162"/>
      <c r="AY611" s="162"/>
      <c r="AZ611" s="162"/>
      <c r="BA611" s="162"/>
      <c r="BB611" s="162"/>
      <c r="BC611" s="162"/>
      <c r="BD611" s="162"/>
      <c r="BE611" s="162"/>
      <c r="BF611" s="163"/>
      <c r="BG611" s="163"/>
      <c r="BH611" s="163"/>
      <c r="BI611" s="164"/>
      <c r="BJ611" s="165"/>
      <c r="BK611" s="162"/>
      <c r="BL611" s="162"/>
      <c r="BM611" s="164"/>
      <c r="BN611" s="38"/>
      <c r="BO611" s="38"/>
      <c r="BP611" s="38"/>
      <c r="BQ611" s="38"/>
      <c r="BR611" s="38"/>
      <c r="BS611" s="38"/>
      <c r="BT611" s="114" t="str">
        <f t="shared" si="364"/>
        <v/>
      </c>
      <c r="BU611" s="38"/>
      <c r="BV611" s="38"/>
      <c r="BW611" s="38"/>
      <c r="BX611" s="38"/>
      <c r="BZ611" s="17">
        <f t="shared" si="358"/>
        <v>0</v>
      </c>
      <c r="CA611" s="17">
        <f t="shared" si="359"/>
        <v>0</v>
      </c>
      <c r="CB611" s="17">
        <f t="shared" si="360"/>
        <v>0</v>
      </c>
      <c r="CC611" s="17">
        <f t="shared" si="361"/>
        <v>0</v>
      </c>
      <c r="CD611" s="17">
        <f t="shared" si="362"/>
        <v>0</v>
      </c>
      <c r="CE611" s="17">
        <f t="shared" si="363"/>
        <v>0</v>
      </c>
      <c r="CF611" s="17">
        <f t="shared" si="365"/>
        <v>0</v>
      </c>
      <c r="CG611" s="17">
        <f t="shared" si="366"/>
        <v>0</v>
      </c>
      <c r="CH611" s="17">
        <f t="shared" si="367"/>
        <v>0</v>
      </c>
      <c r="CI611" s="17">
        <f t="shared" si="368"/>
        <v>0</v>
      </c>
      <c r="CJ611" s="17">
        <f t="shared" si="369"/>
        <v>0</v>
      </c>
      <c r="CK611" s="17">
        <f t="shared" si="370"/>
        <v>0</v>
      </c>
      <c r="CL611" s="17">
        <f t="shared" si="371"/>
        <v>0</v>
      </c>
      <c r="CM611" s="17">
        <f t="shared" si="372"/>
        <v>0</v>
      </c>
      <c r="CN611" s="17">
        <f t="shared" si="373"/>
        <v>0</v>
      </c>
      <c r="CO611" s="17">
        <f t="shared" si="374"/>
        <v>0</v>
      </c>
      <c r="CP611" s="17">
        <f t="shared" si="375"/>
        <v>0</v>
      </c>
      <c r="CQ611" s="17">
        <f t="shared" si="376"/>
        <v>0</v>
      </c>
      <c r="CR611" s="17">
        <f t="shared" si="377"/>
        <v>0</v>
      </c>
      <c r="CS611" s="17">
        <f t="shared" si="378"/>
        <v>0</v>
      </c>
      <c r="CT611" s="17">
        <f t="shared" si="379"/>
        <v>0</v>
      </c>
      <c r="CU611" s="17">
        <f t="shared" si="380"/>
        <v>0</v>
      </c>
      <c r="CV611" s="17">
        <f t="shared" si="381"/>
        <v>0</v>
      </c>
      <c r="CW611" s="17">
        <f t="shared" si="382"/>
        <v>0</v>
      </c>
      <c r="CX611" s="17">
        <f t="shared" si="383"/>
        <v>0</v>
      </c>
      <c r="CY611" s="17">
        <f t="shared" si="384"/>
        <v>0</v>
      </c>
      <c r="CZ611" s="17">
        <f t="shared" si="385"/>
        <v>0</v>
      </c>
      <c r="DA611" s="17">
        <f t="shared" si="386"/>
        <v>0</v>
      </c>
      <c r="DB611" s="17">
        <f t="shared" si="387"/>
        <v>0</v>
      </c>
      <c r="DC611" s="17">
        <f t="shared" si="388"/>
        <v>0</v>
      </c>
      <c r="DD611" s="17">
        <f t="shared" si="389"/>
        <v>0</v>
      </c>
      <c r="DE611" s="17">
        <f t="shared" si="390"/>
        <v>0</v>
      </c>
      <c r="DF611" s="17">
        <f t="shared" si="391"/>
        <v>0</v>
      </c>
      <c r="DG611" s="17">
        <f t="shared" si="392"/>
        <v>0</v>
      </c>
      <c r="DH611" s="17">
        <f t="shared" si="393"/>
        <v>0</v>
      </c>
      <c r="DI611" s="17">
        <f t="shared" si="394"/>
        <v>0</v>
      </c>
      <c r="DJ611" s="17">
        <f t="shared" si="395"/>
        <v>0</v>
      </c>
      <c r="DK611" s="17">
        <f t="shared" si="396"/>
        <v>0</v>
      </c>
    </row>
    <row r="612" spans="2:115" ht="15" customHeight="1" x14ac:dyDescent="0.2">
      <c r="B612" s="156">
        <v>604</v>
      </c>
      <c r="C612" s="157"/>
      <c r="D612" s="158"/>
      <c r="E612" s="159"/>
      <c r="F612" s="159"/>
      <c r="G612" s="91"/>
      <c r="H612" s="92"/>
      <c r="I612" s="160"/>
      <c r="J612" s="92"/>
      <c r="K612" s="92"/>
      <c r="L612" s="160"/>
      <c r="M612" s="160"/>
      <c r="N612" s="160"/>
      <c r="O612" s="160"/>
      <c r="P612" s="160"/>
      <c r="Q612" s="160"/>
      <c r="R612" s="160"/>
      <c r="S612" s="92"/>
      <c r="T612" s="160"/>
      <c r="U612" s="92"/>
      <c r="V612" s="92"/>
      <c r="W612" s="92"/>
      <c r="X612" s="92"/>
      <c r="Y612" s="92"/>
      <c r="Z612" s="161"/>
      <c r="AA612" s="161"/>
      <c r="AB612" s="161"/>
      <c r="AC612" s="161"/>
      <c r="AD612" s="161"/>
      <c r="AE612" s="162"/>
      <c r="AF612" s="162"/>
      <c r="AG612" s="162"/>
      <c r="AH612" s="162"/>
      <c r="AI612" s="162"/>
      <c r="AJ612" s="162"/>
      <c r="AK612" s="162"/>
      <c r="AL612" s="162"/>
      <c r="AM612" s="162"/>
      <c r="AN612" s="162"/>
      <c r="AO612" s="162"/>
      <c r="AP612" s="162"/>
      <c r="AQ612" s="162"/>
      <c r="AR612" s="162"/>
      <c r="AS612" s="162"/>
      <c r="AT612" s="162"/>
      <c r="AU612" s="162"/>
      <c r="AV612" s="162"/>
      <c r="AW612" s="162"/>
      <c r="AX612" s="162"/>
      <c r="AY612" s="162"/>
      <c r="AZ612" s="162"/>
      <c r="BA612" s="162"/>
      <c r="BB612" s="162"/>
      <c r="BC612" s="162"/>
      <c r="BD612" s="162"/>
      <c r="BE612" s="162"/>
      <c r="BF612" s="163"/>
      <c r="BG612" s="163"/>
      <c r="BH612" s="163"/>
      <c r="BI612" s="164"/>
      <c r="BJ612" s="165"/>
      <c r="BK612" s="162"/>
      <c r="BL612" s="162"/>
      <c r="BM612" s="164"/>
      <c r="BN612" s="38"/>
      <c r="BO612" s="38"/>
      <c r="BP612" s="38"/>
      <c r="BQ612" s="38"/>
      <c r="BR612" s="38"/>
      <c r="BS612" s="38"/>
      <c r="BT612" s="114" t="str">
        <f t="shared" si="364"/>
        <v/>
      </c>
      <c r="BU612" s="38"/>
      <c r="BV612" s="38"/>
      <c r="BW612" s="38"/>
      <c r="BX612" s="38"/>
      <c r="BZ612" s="17">
        <f t="shared" si="358"/>
        <v>0</v>
      </c>
      <c r="CA612" s="17">
        <f t="shared" si="359"/>
        <v>0</v>
      </c>
      <c r="CB612" s="17">
        <f t="shared" si="360"/>
        <v>0</v>
      </c>
      <c r="CC612" s="17">
        <f t="shared" si="361"/>
        <v>0</v>
      </c>
      <c r="CD612" s="17">
        <f t="shared" si="362"/>
        <v>0</v>
      </c>
      <c r="CE612" s="17">
        <f t="shared" si="363"/>
        <v>0</v>
      </c>
      <c r="CF612" s="17">
        <f t="shared" si="365"/>
        <v>0</v>
      </c>
      <c r="CG612" s="17">
        <f t="shared" si="366"/>
        <v>0</v>
      </c>
      <c r="CH612" s="17">
        <f t="shared" si="367"/>
        <v>0</v>
      </c>
      <c r="CI612" s="17">
        <f t="shared" si="368"/>
        <v>0</v>
      </c>
      <c r="CJ612" s="17">
        <f t="shared" si="369"/>
        <v>0</v>
      </c>
      <c r="CK612" s="17">
        <f t="shared" si="370"/>
        <v>0</v>
      </c>
      <c r="CL612" s="17">
        <f t="shared" si="371"/>
        <v>0</v>
      </c>
      <c r="CM612" s="17">
        <f t="shared" si="372"/>
        <v>0</v>
      </c>
      <c r="CN612" s="17">
        <f t="shared" si="373"/>
        <v>0</v>
      </c>
      <c r="CO612" s="17">
        <f t="shared" si="374"/>
        <v>0</v>
      </c>
      <c r="CP612" s="17">
        <f t="shared" si="375"/>
        <v>0</v>
      </c>
      <c r="CQ612" s="17">
        <f t="shared" si="376"/>
        <v>0</v>
      </c>
      <c r="CR612" s="17">
        <f t="shared" si="377"/>
        <v>0</v>
      </c>
      <c r="CS612" s="17">
        <f t="shared" si="378"/>
        <v>0</v>
      </c>
      <c r="CT612" s="17">
        <f t="shared" si="379"/>
        <v>0</v>
      </c>
      <c r="CU612" s="17">
        <f t="shared" si="380"/>
        <v>0</v>
      </c>
      <c r="CV612" s="17">
        <f t="shared" si="381"/>
        <v>0</v>
      </c>
      <c r="CW612" s="17">
        <f t="shared" si="382"/>
        <v>0</v>
      </c>
      <c r="CX612" s="17">
        <f t="shared" si="383"/>
        <v>0</v>
      </c>
      <c r="CY612" s="17">
        <f t="shared" si="384"/>
        <v>0</v>
      </c>
      <c r="CZ612" s="17">
        <f t="shared" si="385"/>
        <v>0</v>
      </c>
      <c r="DA612" s="17">
        <f t="shared" si="386"/>
        <v>0</v>
      </c>
      <c r="DB612" s="17">
        <f t="shared" si="387"/>
        <v>0</v>
      </c>
      <c r="DC612" s="17">
        <f t="shared" si="388"/>
        <v>0</v>
      </c>
      <c r="DD612" s="17">
        <f t="shared" si="389"/>
        <v>0</v>
      </c>
      <c r="DE612" s="17">
        <f t="shared" si="390"/>
        <v>0</v>
      </c>
      <c r="DF612" s="17">
        <f t="shared" si="391"/>
        <v>0</v>
      </c>
      <c r="DG612" s="17">
        <f t="shared" si="392"/>
        <v>0</v>
      </c>
      <c r="DH612" s="17">
        <f t="shared" si="393"/>
        <v>0</v>
      </c>
      <c r="DI612" s="17">
        <f t="shared" si="394"/>
        <v>0</v>
      </c>
      <c r="DJ612" s="17">
        <f t="shared" si="395"/>
        <v>0</v>
      </c>
      <c r="DK612" s="17">
        <f t="shared" si="396"/>
        <v>0</v>
      </c>
    </row>
    <row r="613" spans="2:115" ht="15" customHeight="1" x14ac:dyDescent="0.2">
      <c r="B613" s="156">
        <v>605</v>
      </c>
      <c r="C613" s="157"/>
      <c r="D613" s="158"/>
      <c r="E613" s="159"/>
      <c r="F613" s="159"/>
      <c r="G613" s="91"/>
      <c r="H613" s="92"/>
      <c r="I613" s="160"/>
      <c r="J613" s="92"/>
      <c r="K613" s="92"/>
      <c r="L613" s="160"/>
      <c r="M613" s="160"/>
      <c r="N613" s="160"/>
      <c r="O613" s="160"/>
      <c r="P613" s="160"/>
      <c r="Q613" s="160"/>
      <c r="R613" s="160"/>
      <c r="S613" s="92"/>
      <c r="T613" s="160"/>
      <c r="U613" s="92"/>
      <c r="V613" s="92"/>
      <c r="W613" s="92"/>
      <c r="X613" s="92"/>
      <c r="Y613" s="92"/>
      <c r="Z613" s="161"/>
      <c r="AA613" s="161"/>
      <c r="AB613" s="161"/>
      <c r="AC613" s="161"/>
      <c r="AD613" s="161"/>
      <c r="AE613" s="162"/>
      <c r="AF613" s="162"/>
      <c r="AG613" s="162"/>
      <c r="AH613" s="162"/>
      <c r="AI613" s="162"/>
      <c r="AJ613" s="162"/>
      <c r="AK613" s="162"/>
      <c r="AL613" s="162"/>
      <c r="AM613" s="162"/>
      <c r="AN613" s="162"/>
      <c r="AO613" s="162"/>
      <c r="AP613" s="162"/>
      <c r="AQ613" s="162"/>
      <c r="AR613" s="162"/>
      <c r="AS613" s="162"/>
      <c r="AT613" s="162"/>
      <c r="AU613" s="162"/>
      <c r="AV613" s="162"/>
      <c r="AW613" s="162"/>
      <c r="AX613" s="162"/>
      <c r="AY613" s="162"/>
      <c r="AZ613" s="162"/>
      <c r="BA613" s="162"/>
      <c r="BB613" s="162"/>
      <c r="BC613" s="162"/>
      <c r="BD613" s="162"/>
      <c r="BE613" s="162"/>
      <c r="BF613" s="163"/>
      <c r="BG613" s="163"/>
      <c r="BH613" s="163"/>
      <c r="BI613" s="164"/>
      <c r="BJ613" s="165"/>
      <c r="BK613" s="162"/>
      <c r="BL613" s="162"/>
      <c r="BM613" s="164"/>
      <c r="BN613" s="38"/>
      <c r="BO613" s="38"/>
      <c r="BP613" s="38"/>
      <c r="BQ613" s="38"/>
      <c r="BR613" s="38"/>
      <c r="BS613" s="38"/>
      <c r="BT613" s="114" t="str">
        <f t="shared" si="364"/>
        <v/>
      </c>
      <c r="BU613" s="38"/>
      <c r="BV613" s="38"/>
      <c r="BW613" s="38"/>
      <c r="BX613" s="38"/>
      <c r="BZ613" s="17">
        <f t="shared" si="358"/>
        <v>0</v>
      </c>
      <c r="CA613" s="17">
        <f t="shared" si="359"/>
        <v>0</v>
      </c>
      <c r="CB613" s="17">
        <f t="shared" si="360"/>
        <v>0</v>
      </c>
      <c r="CC613" s="17">
        <f t="shared" si="361"/>
        <v>0</v>
      </c>
      <c r="CD613" s="17">
        <f t="shared" si="362"/>
        <v>0</v>
      </c>
      <c r="CE613" s="17">
        <f t="shared" si="363"/>
        <v>0</v>
      </c>
      <c r="CF613" s="17">
        <f t="shared" si="365"/>
        <v>0</v>
      </c>
      <c r="CG613" s="17">
        <f t="shared" si="366"/>
        <v>0</v>
      </c>
      <c r="CH613" s="17">
        <f t="shared" si="367"/>
        <v>0</v>
      </c>
      <c r="CI613" s="17">
        <f t="shared" si="368"/>
        <v>0</v>
      </c>
      <c r="CJ613" s="17">
        <f t="shared" si="369"/>
        <v>0</v>
      </c>
      <c r="CK613" s="17">
        <f t="shared" si="370"/>
        <v>0</v>
      </c>
      <c r="CL613" s="17">
        <f t="shared" si="371"/>
        <v>0</v>
      </c>
      <c r="CM613" s="17">
        <f t="shared" si="372"/>
        <v>0</v>
      </c>
      <c r="CN613" s="17">
        <f t="shared" si="373"/>
        <v>0</v>
      </c>
      <c r="CO613" s="17">
        <f t="shared" si="374"/>
        <v>0</v>
      </c>
      <c r="CP613" s="17">
        <f t="shared" si="375"/>
        <v>0</v>
      </c>
      <c r="CQ613" s="17">
        <f t="shared" si="376"/>
        <v>0</v>
      </c>
      <c r="CR613" s="17">
        <f t="shared" si="377"/>
        <v>0</v>
      </c>
      <c r="CS613" s="17">
        <f t="shared" si="378"/>
        <v>0</v>
      </c>
      <c r="CT613" s="17">
        <f t="shared" si="379"/>
        <v>0</v>
      </c>
      <c r="CU613" s="17">
        <f t="shared" si="380"/>
        <v>0</v>
      </c>
      <c r="CV613" s="17">
        <f t="shared" si="381"/>
        <v>0</v>
      </c>
      <c r="CW613" s="17">
        <f t="shared" si="382"/>
        <v>0</v>
      </c>
      <c r="CX613" s="17">
        <f t="shared" si="383"/>
        <v>0</v>
      </c>
      <c r="CY613" s="17">
        <f t="shared" si="384"/>
        <v>0</v>
      </c>
      <c r="CZ613" s="17">
        <f t="shared" si="385"/>
        <v>0</v>
      </c>
      <c r="DA613" s="17">
        <f t="shared" si="386"/>
        <v>0</v>
      </c>
      <c r="DB613" s="17">
        <f t="shared" si="387"/>
        <v>0</v>
      </c>
      <c r="DC613" s="17">
        <f t="shared" si="388"/>
        <v>0</v>
      </c>
      <c r="DD613" s="17">
        <f t="shared" si="389"/>
        <v>0</v>
      </c>
      <c r="DE613" s="17">
        <f t="shared" si="390"/>
        <v>0</v>
      </c>
      <c r="DF613" s="17">
        <f t="shared" si="391"/>
        <v>0</v>
      </c>
      <c r="DG613" s="17">
        <f t="shared" si="392"/>
        <v>0</v>
      </c>
      <c r="DH613" s="17">
        <f t="shared" si="393"/>
        <v>0</v>
      </c>
      <c r="DI613" s="17">
        <f t="shared" si="394"/>
        <v>0</v>
      </c>
      <c r="DJ613" s="17">
        <f t="shared" si="395"/>
        <v>0</v>
      </c>
      <c r="DK613" s="17">
        <f t="shared" si="396"/>
        <v>0</v>
      </c>
    </row>
    <row r="614" spans="2:115" ht="15" customHeight="1" x14ac:dyDescent="0.2">
      <c r="B614" s="156">
        <v>606</v>
      </c>
      <c r="C614" s="157"/>
      <c r="D614" s="158"/>
      <c r="E614" s="159"/>
      <c r="F614" s="159"/>
      <c r="G614" s="91"/>
      <c r="H614" s="92"/>
      <c r="I614" s="160"/>
      <c r="J614" s="92"/>
      <c r="K614" s="92"/>
      <c r="L614" s="160"/>
      <c r="M614" s="160"/>
      <c r="N614" s="160"/>
      <c r="O614" s="160"/>
      <c r="P614" s="160"/>
      <c r="Q614" s="160"/>
      <c r="R614" s="160"/>
      <c r="S614" s="92"/>
      <c r="T614" s="160"/>
      <c r="U614" s="92"/>
      <c r="V614" s="92"/>
      <c r="W614" s="92"/>
      <c r="X614" s="92"/>
      <c r="Y614" s="92"/>
      <c r="Z614" s="161"/>
      <c r="AA614" s="161"/>
      <c r="AB614" s="161"/>
      <c r="AC614" s="161"/>
      <c r="AD614" s="161"/>
      <c r="AE614" s="162"/>
      <c r="AF614" s="162"/>
      <c r="AG614" s="162"/>
      <c r="AH614" s="162"/>
      <c r="AI614" s="162"/>
      <c r="AJ614" s="162"/>
      <c r="AK614" s="162"/>
      <c r="AL614" s="162"/>
      <c r="AM614" s="162"/>
      <c r="AN614" s="162"/>
      <c r="AO614" s="162"/>
      <c r="AP614" s="162"/>
      <c r="AQ614" s="162"/>
      <c r="AR614" s="162"/>
      <c r="AS614" s="162"/>
      <c r="AT614" s="162"/>
      <c r="AU614" s="162"/>
      <c r="AV614" s="162"/>
      <c r="AW614" s="162"/>
      <c r="AX614" s="162"/>
      <c r="AY614" s="162"/>
      <c r="AZ614" s="162"/>
      <c r="BA614" s="162"/>
      <c r="BB614" s="162"/>
      <c r="BC614" s="162"/>
      <c r="BD614" s="162"/>
      <c r="BE614" s="162"/>
      <c r="BF614" s="163"/>
      <c r="BG614" s="163"/>
      <c r="BH614" s="163"/>
      <c r="BI614" s="164"/>
      <c r="BJ614" s="165"/>
      <c r="BK614" s="162"/>
      <c r="BL614" s="162"/>
      <c r="BM614" s="164"/>
      <c r="BN614" s="38"/>
      <c r="BO614" s="38"/>
      <c r="BP614" s="38"/>
      <c r="BQ614" s="38"/>
      <c r="BR614" s="38"/>
      <c r="BS614" s="38"/>
      <c r="BT614" s="114" t="str">
        <f t="shared" si="364"/>
        <v/>
      </c>
      <c r="BU614" s="38"/>
      <c r="BV614" s="38"/>
      <c r="BW614" s="38"/>
      <c r="BX614" s="38"/>
      <c r="BZ614" s="17">
        <f t="shared" si="358"/>
        <v>0</v>
      </c>
      <c r="CA614" s="17">
        <f t="shared" si="359"/>
        <v>0</v>
      </c>
      <c r="CB614" s="17">
        <f t="shared" si="360"/>
        <v>0</v>
      </c>
      <c r="CC614" s="17">
        <f t="shared" si="361"/>
        <v>0</v>
      </c>
      <c r="CD614" s="17">
        <f t="shared" si="362"/>
        <v>0</v>
      </c>
      <c r="CE614" s="17">
        <f t="shared" si="363"/>
        <v>0</v>
      </c>
      <c r="CF614" s="17">
        <f t="shared" si="365"/>
        <v>0</v>
      </c>
      <c r="CG614" s="17">
        <f t="shared" si="366"/>
        <v>0</v>
      </c>
      <c r="CH614" s="17">
        <f t="shared" si="367"/>
        <v>0</v>
      </c>
      <c r="CI614" s="17">
        <f t="shared" si="368"/>
        <v>0</v>
      </c>
      <c r="CJ614" s="17">
        <f t="shared" si="369"/>
        <v>0</v>
      </c>
      <c r="CK614" s="17">
        <f t="shared" si="370"/>
        <v>0</v>
      </c>
      <c r="CL614" s="17">
        <f t="shared" si="371"/>
        <v>0</v>
      </c>
      <c r="CM614" s="17">
        <f t="shared" si="372"/>
        <v>0</v>
      </c>
      <c r="CN614" s="17">
        <f t="shared" si="373"/>
        <v>0</v>
      </c>
      <c r="CO614" s="17">
        <f t="shared" si="374"/>
        <v>0</v>
      </c>
      <c r="CP614" s="17">
        <f t="shared" si="375"/>
        <v>0</v>
      </c>
      <c r="CQ614" s="17">
        <f t="shared" si="376"/>
        <v>0</v>
      </c>
      <c r="CR614" s="17">
        <f t="shared" si="377"/>
        <v>0</v>
      </c>
      <c r="CS614" s="17">
        <f t="shared" si="378"/>
        <v>0</v>
      </c>
      <c r="CT614" s="17">
        <f t="shared" si="379"/>
        <v>0</v>
      </c>
      <c r="CU614" s="17">
        <f t="shared" si="380"/>
        <v>0</v>
      </c>
      <c r="CV614" s="17">
        <f t="shared" si="381"/>
        <v>0</v>
      </c>
      <c r="CW614" s="17">
        <f t="shared" si="382"/>
        <v>0</v>
      </c>
      <c r="CX614" s="17">
        <f t="shared" si="383"/>
        <v>0</v>
      </c>
      <c r="CY614" s="17">
        <f t="shared" si="384"/>
        <v>0</v>
      </c>
      <c r="CZ614" s="17">
        <f t="shared" si="385"/>
        <v>0</v>
      </c>
      <c r="DA614" s="17">
        <f t="shared" si="386"/>
        <v>0</v>
      </c>
      <c r="DB614" s="17">
        <f t="shared" si="387"/>
        <v>0</v>
      </c>
      <c r="DC614" s="17">
        <f t="shared" si="388"/>
        <v>0</v>
      </c>
      <c r="DD614" s="17">
        <f t="shared" si="389"/>
        <v>0</v>
      </c>
      <c r="DE614" s="17">
        <f t="shared" si="390"/>
        <v>0</v>
      </c>
      <c r="DF614" s="17">
        <f t="shared" si="391"/>
        <v>0</v>
      </c>
      <c r="DG614" s="17">
        <f t="shared" si="392"/>
        <v>0</v>
      </c>
      <c r="DH614" s="17">
        <f t="shared" si="393"/>
        <v>0</v>
      </c>
      <c r="DI614" s="17">
        <f t="shared" si="394"/>
        <v>0</v>
      </c>
      <c r="DJ614" s="17">
        <f t="shared" si="395"/>
        <v>0</v>
      </c>
      <c r="DK614" s="17">
        <f t="shared" si="396"/>
        <v>0</v>
      </c>
    </row>
    <row r="615" spans="2:115" ht="15" customHeight="1" x14ac:dyDescent="0.2">
      <c r="B615" s="156">
        <v>607</v>
      </c>
      <c r="C615" s="157"/>
      <c r="D615" s="158"/>
      <c r="E615" s="159"/>
      <c r="F615" s="159"/>
      <c r="G615" s="91"/>
      <c r="H615" s="92"/>
      <c r="I615" s="160"/>
      <c r="J615" s="92"/>
      <c r="K615" s="92"/>
      <c r="L615" s="160"/>
      <c r="M615" s="160"/>
      <c r="N615" s="160"/>
      <c r="O615" s="160"/>
      <c r="P615" s="160"/>
      <c r="Q615" s="160"/>
      <c r="R615" s="160"/>
      <c r="S615" s="92"/>
      <c r="T615" s="160"/>
      <c r="U615" s="92"/>
      <c r="V615" s="92"/>
      <c r="W615" s="92"/>
      <c r="X615" s="92"/>
      <c r="Y615" s="92"/>
      <c r="Z615" s="161"/>
      <c r="AA615" s="161"/>
      <c r="AB615" s="161"/>
      <c r="AC615" s="161"/>
      <c r="AD615" s="161"/>
      <c r="AE615" s="162"/>
      <c r="AF615" s="162"/>
      <c r="AG615" s="162"/>
      <c r="AH615" s="162"/>
      <c r="AI615" s="162"/>
      <c r="AJ615" s="162"/>
      <c r="AK615" s="162"/>
      <c r="AL615" s="162"/>
      <c r="AM615" s="162"/>
      <c r="AN615" s="162"/>
      <c r="AO615" s="162"/>
      <c r="AP615" s="162"/>
      <c r="AQ615" s="162"/>
      <c r="AR615" s="162"/>
      <c r="AS615" s="162"/>
      <c r="AT615" s="162"/>
      <c r="AU615" s="162"/>
      <c r="AV615" s="162"/>
      <c r="AW615" s="162"/>
      <c r="AX615" s="162"/>
      <c r="AY615" s="162"/>
      <c r="AZ615" s="162"/>
      <c r="BA615" s="162"/>
      <c r="BB615" s="162"/>
      <c r="BC615" s="162"/>
      <c r="BD615" s="162"/>
      <c r="BE615" s="162"/>
      <c r="BF615" s="163"/>
      <c r="BG615" s="163"/>
      <c r="BH615" s="163"/>
      <c r="BI615" s="164"/>
      <c r="BJ615" s="165"/>
      <c r="BK615" s="162"/>
      <c r="BL615" s="162"/>
      <c r="BM615" s="164"/>
      <c r="BN615" s="38"/>
      <c r="BO615" s="38"/>
      <c r="BP615" s="38"/>
      <c r="BQ615" s="38"/>
      <c r="BR615" s="38"/>
      <c r="BS615" s="38"/>
      <c r="BT615" s="114" t="str">
        <f t="shared" si="364"/>
        <v/>
      </c>
      <c r="BU615" s="38"/>
      <c r="BV615" s="38"/>
      <c r="BW615" s="38"/>
      <c r="BX615" s="38"/>
      <c r="BZ615" s="17">
        <f t="shared" si="358"/>
        <v>0</v>
      </c>
      <c r="CA615" s="17">
        <f t="shared" si="359"/>
        <v>0</v>
      </c>
      <c r="CB615" s="17">
        <f t="shared" si="360"/>
        <v>0</v>
      </c>
      <c r="CC615" s="17">
        <f t="shared" si="361"/>
        <v>0</v>
      </c>
      <c r="CD615" s="17">
        <f t="shared" si="362"/>
        <v>0</v>
      </c>
      <c r="CE615" s="17">
        <f t="shared" si="363"/>
        <v>0</v>
      </c>
      <c r="CF615" s="17">
        <f t="shared" si="365"/>
        <v>0</v>
      </c>
      <c r="CG615" s="17">
        <f t="shared" si="366"/>
        <v>0</v>
      </c>
      <c r="CH615" s="17">
        <f t="shared" si="367"/>
        <v>0</v>
      </c>
      <c r="CI615" s="17">
        <f t="shared" si="368"/>
        <v>0</v>
      </c>
      <c r="CJ615" s="17">
        <f t="shared" si="369"/>
        <v>0</v>
      </c>
      <c r="CK615" s="17">
        <f t="shared" si="370"/>
        <v>0</v>
      </c>
      <c r="CL615" s="17">
        <f t="shared" si="371"/>
        <v>0</v>
      </c>
      <c r="CM615" s="17">
        <f t="shared" si="372"/>
        <v>0</v>
      </c>
      <c r="CN615" s="17">
        <f t="shared" si="373"/>
        <v>0</v>
      </c>
      <c r="CO615" s="17">
        <f t="shared" si="374"/>
        <v>0</v>
      </c>
      <c r="CP615" s="17">
        <f t="shared" si="375"/>
        <v>0</v>
      </c>
      <c r="CQ615" s="17">
        <f t="shared" si="376"/>
        <v>0</v>
      </c>
      <c r="CR615" s="17">
        <f t="shared" si="377"/>
        <v>0</v>
      </c>
      <c r="CS615" s="17">
        <f t="shared" si="378"/>
        <v>0</v>
      </c>
      <c r="CT615" s="17">
        <f t="shared" si="379"/>
        <v>0</v>
      </c>
      <c r="CU615" s="17">
        <f t="shared" si="380"/>
        <v>0</v>
      </c>
      <c r="CV615" s="17">
        <f t="shared" si="381"/>
        <v>0</v>
      </c>
      <c r="CW615" s="17">
        <f t="shared" si="382"/>
        <v>0</v>
      </c>
      <c r="CX615" s="17">
        <f t="shared" si="383"/>
        <v>0</v>
      </c>
      <c r="CY615" s="17">
        <f t="shared" si="384"/>
        <v>0</v>
      </c>
      <c r="CZ615" s="17">
        <f t="shared" si="385"/>
        <v>0</v>
      </c>
      <c r="DA615" s="17">
        <f t="shared" si="386"/>
        <v>0</v>
      </c>
      <c r="DB615" s="17">
        <f t="shared" si="387"/>
        <v>0</v>
      </c>
      <c r="DC615" s="17">
        <f t="shared" si="388"/>
        <v>0</v>
      </c>
      <c r="DD615" s="17">
        <f t="shared" si="389"/>
        <v>0</v>
      </c>
      <c r="DE615" s="17">
        <f t="shared" si="390"/>
        <v>0</v>
      </c>
      <c r="DF615" s="17">
        <f t="shared" si="391"/>
        <v>0</v>
      </c>
      <c r="DG615" s="17">
        <f t="shared" si="392"/>
        <v>0</v>
      </c>
      <c r="DH615" s="17">
        <f t="shared" si="393"/>
        <v>0</v>
      </c>
      <c r="DI615" s="17">
        <f t="shared" si="394"/>
        <v>0</v>
      </c>
      <c r="DJ615" s="17">
        <f t="shared" si="395"/>
        <v>0</v>
      </c>
      <c r="DK615" s="17">
        <f t="shared" si="396"/>
        <v>0</v>
      </c>
    </row>
    <row r="616" spans="2:115" ht="15" customHeight="1" x14ac:dyDescent="0.2">
      <c r="B616" s="156">
        <v>608</v>
      </c>
      <c r="C616" s="157"/>
      <c r="D616" s="158"/>
      <c r="E616" s="159"/>
      <c r="F616" s="159"/>
      <c r="G616" s="91"/>
      <c r="H616" s="92"/>
      <c r="I616" s="160"/>
      <c r="J616" s="92"/>
      <c r="K616" s="92"/>
      <c r="L616" s="160"/>
      <c r="M616" s="160"/>
      <c r="N616" s="160"/>
      <c r="O616" s="160"/>
      <c r="P616" s="160"/>
      <c r="Q616" s="160"/>
      <c r="R616" s="160"/>
      <c r="S616" s="92"/>
      <c r="T616" s="160"/>
      <c r="U616" s="92"/>
      <c r="V616" s="92"/>
      <c r="W616" s="92"/>
      <c r="X616" s="92"/>
      <c r="Y616" s="92"/>
      <c r="Z616" s="161"/>
      <c r="AA616" s="161"/>
      <c r="AB616" s="161"/>
      <c r="AC616" s="161"/>
      <c r="AD616" s="161"/>
      <c r="AE616" s="162"/>
      <c r="AF616" s="162"/>
      <c r="AG616" s="162"/>
      <c r="AH616" s="162"/>
      <c r="AI616" s="162"/>
      <c r="AJ616" s="162"/>
      <c r="AK616" s="162"/>
      <c r="AL616" s="162"/>
      <c r="AM616" s="162"/>
      <c r="AN616" s="162"/>
      <c r="AO616" s="162"/>
      <c r="AP616" s="162"/>
      <c r="AQ616" s="162"/>
      <c r="AR616" s="162"/>
      <c r="AS616" s="162"/>
      <c r="AT616" s="162"/>
      <c r="AU616" s="162"/>
      <c r="AV616" s="162"/>
      <c r="AW616" s="162"/>
      <c r="AX616" s="162"/>
      <c r="AY616" s="162"/>
      <c r="AZ616" s="162"/>
      <c r="BA616" s="162"/>
      <c r="BB616" s="162"/>
      <c r="BC616" s="162"/>
      <c r="BD616" s="162"/>
      <c r="BE616" s="162"/>
      <c r="BF616" s="163"/>
      <c r="BG616" s="163"/>
      <c r="BH616" s="163"/>
      <c r="BI616" s="164"/>
      <c r="BJ616" s="165"/>
      <c r="BK616" s="162"/>
      <c r="BL616" s="162"/>
      <c r="BM616" s="164"/>
      <c r="BN616" s="38"/>
      <c r="BO616" s="38"/>
      <c r="BP616" s="38"/>
      <c r="BQ616" s="38"/>
      <c r="BR616" s="38"/>
      <c r="BS616" s="38"/>
      <c r="BT616" s="114" t="str">
        <f t="shared" si="364"/>
        <v/>
      </c>
      <c r="BU616" s="38"/>
      <c r="BV616" s="38"/>
      <c r="BW616" s="38"/>
      <c r="BX616" s="38"/>
      <c r="BZ616" s="17">
        <f t="shared" si="358"/>
        <v>0</v>
      </c>
      <c r="CA616" s="17">
        <f t="shared" si="359"/>
        <v>0</v>
      </c>
      <c r="CB616" s="17">
        <f t="shared" si="360"/>
        <v>0</v>
      </c>
      <c r="CC616" s="17">
        <f t="shared" si="361"/>
        <v>0</v>
      </c>
      <c r="CD616" s="17">
        <f t="shared" si="362"/>
        <v>0</v>
      </c>
      <c r="CE616" s="17">
        <f t="shared" si="363"/>
        <v>0</v>
      </c>
      <c r="CF616" s="17">
        <f t="shared" si="365"/>
        <v>0</v>
      </c>
      <c r="CG616" s="17">
        <f t="shared" si="366"/>
        <v>0</v>
      </c>
      <c r="CH616" s="17">
        <f t="shared" si="367"/>
        <v>0</v>
      </c>
      <c r="CI616" s="17">
        <f t="shared" si="368"/>
        <v>0</v>
      </c>
      <c r="CJ616" s="17">
        <f t="shared" si="369"/>
        <v>0</v>
      </c>
      <c r="CK616" s="17">
        <f t="shared" si="370"/>
        <v>0</v>
      </c>
      <c r="CL616" s="17">
        <f t="shared" si="371"/>
        <v>0</v>
      </c>
      <c r="CM616" s="17">
        <f t="shared" si="372"/>
        <v>0</v>
      </c>
      <c r="CN616" s="17">
        <f t="shared" si="373"/>
        <v>0</v>
      </c>
      <c r="CO616" s="17">
        <f t="shared" si="374"/>
        <v>0</v>
      </c>
      <c r="CP616" s="17">
        <f t="shared" si="375"/>
        <v>0</v>
      </c>
      <c r="CQ616" s="17">
        <f t="shared" si="376"/>
        <v>0</v>
      </c>
      <c r="CR616" s="17">
        <f t="shared" si="377"/>
        <v>0</v>
      </c>
      <c r="CS616" s="17">
        <f t="shared" si="378"/>
        <v>0</v>
      </c>
      <c r="CT616" s="17">
        <f t="shared" si="379"/>
        <v>0</v>
      </c>
      <c r="CU616" s="17">
        <f t="shared" si="380"/>
        <v>0</v>
      </c>
      <c r="CV616" s="17">
        <f t="shared" si="381"/>
        <v>0</v>
      </c>
      <c r="CW616" s="17">
        <f t="shared" si="382"/>
        <v>0</v>
      </c>
      <c r="CX616" s="17">
        <f t="shared" si="383"/>
        <v>0</v>
      </c>
      <c r="CY616" s="17">
        <f t="shared" si="384"/>
        <v>0</v>
      </c>
      <c r="CZ616" s="17">
        <f t="shared" si="385"/>
        <v>0</v>
      </c>
      <c r="DA616" s="17">
        <f t="shared" si="386"/>
        <v>0</v>
      </c>
      <c r="DB616" s="17">
        <f t="shared" si="387"/>
        <v>0</v>
      </c>
      <c r="DC616" s="17">
        <f t="shared" si="388"/>
        <v>0</v>
      </c>
      <c r="DD616" s="17">
        <f t="shared" si="389"/>
        <v>0</v>
      </c>
      <c r="DE616" s="17">
        <f t="shared" si="390"/>
        <v>0</v>
      </c>
      <c r="DF616" s="17">
        <f t="shared" si="391"/>
        <v>0</v>
      </c>
      <c r="DG616" s="17">
        <f t="shared" si="392"/>
        <v>0</v>
      </c>
      <c r="DH616" s="17">
        <f t="shared" si="393"/>
        <v>0</v>
      </c>
      <c r="DI616" s="17">
        <f t="shared" si="394"/>
        <v>0</v>
      </c>
      <c r="DJ616" s="17">
        <f t="shared" si="395"/>
        <v>0</v>
      </c>
      <c r="DK616" s="17">
        <f t="shared" si="396"/>
        <v>0</v>
      </c>
    </row>
    <row r="617" spans="2:115" ht="15" customHeight="1" x14ac:dyDescent="0.2">
      <c r="B617" s="156">
        <v>609</v>
      </c>
      <c r="C617" s="157"/>
      <c r="D617" s="158"/>
      <c r="E617" s="159"/>
      <c r="F617" s="159"/>
      <c r="G617" s="91"/>
      <c r="H617" s="92"/>
      <c r="I617" s="160"/>
      <c r="J617" s="92"/>
      <c r="K617" s="92"/>
      <c r="L617" s="160"/>
      <c r="M617" s="160"/>
      <c r="N617" s="160"/>
      <c r="O617" s="160"/>
      <c r="P617" s="160"/>
      <c r="Q617" s="160"/>
      <c r="R617" s="160"/>
      <c r="S617" s="92"/>
      <c r="T617" s="160"/>
      <c r="U617" s="92"/>
      <c r="V617" s="92"/>
      <c r="W617" s="92"/>
      <c r="X617" s="92"/>
      <c r="Y617" s="92"/>
      <c r="Z617" s="161"/>
      <c r="AA617" s="161"/>
      <c r="AB617" s="161"/>
      <c r="AC617" s="161"/>
      <c r="AD617" s="161"/>
      <c r="AE617" s="162"/>
      <c r="AF617" s="162"/>
      <c r="AG617" s="162"/>
      <c r="AH617" s="162"/>
      <c r="AI617" s="162"/>
      <c r="AJ617" s="162"/>
      <c r="AK617" s="162"/>
      <c r="AL617" s="162"/>
      <c r="AM617" s="162"/>
      <c r="AN617" s="162"/>
      <c r="AO617" s="162"/>
      <c r="AP617" s="162"/>
      <c r="AQ617" s="162"/>
      <c r="AR617" s="162"/>
      <c r="AS617" s="162"/>
      <c r="AT617" s="162"/>
      <c r="AU617" s="162"/>
      <c r="AV617" s="162"/>
      <c r="AW617" s="162"/>
      <c r="AX617" s="162"/>
      <c r="AY617" s="162"/>
      <c r="AZ617" s="162"/>
      <c r="BA617" s="162"/>
      <c r="BB617" s="162"/>
      <c r="BC617" s="162"/>
      <c r="BD617" s="162"/>
      <c r="BE617" s="162"/>
      <c r="BF617" s="163"/>
      <c r="BG617" s="163"/>
      <c r="BH617" s="163"/>
      <c r="BI617" s="164"/>
      <c r="BJ617" s="165"/>
      <c r="BK617" s="162"/>
      <c r="BL617" s="162"/>
      <c r="BM617" s="164"/>
      <c r="BN617" s="38"/>
      <c r="BO617" s="38"/>
      <c r="BP617" s="38"/>
      <c r="BQ617" s="38"/>
      <c r="BR617" s="38"/>
      <c r="BS617" s="38"/>
      <c r="BT617" s="114" t="str">
        <f t="shared" si="364"/>
        <v/>
      </c>
      <c r="BU617" s="38"/>
      <c r="BV617" s="38"/>
      <c r="BW617" s="38"/>
      <c r="BX617" s="38"/>
      <c r="BZ617" s="17">
        <f t="shared" si="358"/>
        <v>0</v>
      </c>
      <c r="CA617" s="17">
        <f t="shared" si="359"/>
        <v>0</v>
      </c>
      <c r="CB617" s="17">
        <f t="shared" si="360"/>
        <v>0</v>
      </c>
      <c r="CC617" s="17">
        <f t="shared" si="361"/>
        <v>0</v>
      </c>
      <c r="CD617" s="17">
        <f t="shared" si="362"/>
        <v>0</v>
      </c>
      <c r="CE617" s="17">
        <f t="shared" si="363"/>
        <v>0</v>
      </c>
      <c r="CF617" s="17">
        <f t="shared" si="365"/>
        <v>0</v>
      </c>
      <c r="CG617" s="17">
        <f t="shared" si="366"/>
        <v>0</v>
      </c>
      <c r="CH617" s="17">
        <f t="shared" si="367"/>
        <v>0</v>
      </c>
      <c r="CI617" s="17">
        <f t="shared" si="368"/>
        <v>0</v>
      </c>
      <c r="CJ617" s="17">
        <f t="shared" si="369"/>
        <v>0</v>
      </c>
      <c r="CK617" s="17">
        <f t="shared" si="370"/>
        <v>0</v>
      </c>
      <c r="CL617" s="17">
        <f t="shared" si="371"/>
        <v>0</v>
      </c>
      <c r="CM617" s="17">
        <f t="shared" si="372"/>
        <v>0</v>
      </c>
      <c r="CN617" s="17">
        <f t="shared" si="373"/>
        <v>0</v>
      </c>
      <c r="CO617" s="17">
        <f t="shared" si="374"/>
        <v>0</v>
      </c>
      <c r="CP617" s="17">
        <f t="shared" si="375"/>
        <v>0</v>
      </c>
      <c r="CQ617" s="17">
        <f t="shared" si="376"/>
        <v>0</v>
      </c>
      <c r="CR617" s="17">
        <f t="shared" si="377"/>
        <v>0</v>
      </c>
      <c r="CS617" s="17">
        <f t="shared" si="378"/>
        <v>0</v>
      </c>
      <c r="CT617" s="17">
        <f t="shared" si="379"/>
        <v>0</v>
      </c>
      <c r="CU617" s="17">
        <f t="shared" si="380"/>
        <v>0</v>
      </c>
      <c r="CV617" s="17">
        <f t="shared" si="381"/>
        <v>0</v>
      </c>
      <c r="CW617" s="17">
        <f t="shared" si="382"/>
        <v>0</v>
      </c>
      <c r="CX617" s="17">
        <f t="shared" si="383"/>
        <v>0</v>
      </c>
      <c r="CY617" s="17">
        <f t="shared" si="384"/>
        <v>0</v>
      </c>
      <c r="CZ617" s="17">
        <f t="shared" si="385"/>
        <v>0</v>
      </c>
      <c r="DA617" s="17">
        <f t="shared" si="386"/>
        <v>0</v>
      </c>
      <c r="DB617" s="17">
        <f t="shared" si="387"/>
        <v>0</v>
      </c>
      <c r="DC617" s="17">
        <f t="shared" si="388"/>
        <v>0</v>
      </c>
      <c r="DD617" s="17">
        <f t="shared" si="389"/>
        <v>0</v>
      </c>
      <c r="DE617" s="17">
        <f t="shared" si="390"/>
        <v>0</v>
      </c>
      <c r="DF617" s="17">
        <f t="shared" si="391"/>
        <v>0</v>
      </c>
      <c r="DG617" s="17">
        <f t="shared" si="392"/>
        <v>0</v>
      </c>
      <c r="DH617" s="17">
        <f t="shared" si="393"/>
        <v>0</v>
      </c>
      <c r="DI617" s="17">
        <f t="shared" si="394"/>
        <v>0</v>
      </c>
      <c r="DJ617" s="17">
        <f t="shared" si="395"/>
        <v>0</v>
      </c>
      <c r="DK617" s="17">
        <f t="shared" si="396"/>
        <v>0</v>
      </c>
    </row>
    <row r="618" spans="2:115" ht="15" customHeight="1" x14ac:dyDescent="0.2">
      <c r="B618" s="156">
        <v>610</v>
      </c>
      <c r="C618" s="157"/>
      <c r="D618" s="158"/>
      <c r="E618" s="159"/>
      <c r="F618" s="159"/>
      <c r="G618" s="91"/>
      <c r="H618" s="92"/>
      <c r="I618" s="160"/>
      <c r="J618" s="92"/>
      <c r="K618" s="92"/>
      <c r="L618" s="160"/>
      <c r="M618" s="160"/>
      <c r="N618" s="160"/>
      <c r="O618" s="160"/>
      <c r="P618" s="160"/>
      <c r="Q618" s="160"/>
      <c r="R618" s="160"/>
      <c r="S618" s="92"/>
      <c r="T618" s="160"/>
      <c r="U618" s="92"/>
      <c r="V618" s="92"/>
      <c r="W618" s="92"/>
      <c r="X618" s="92"/>
      <c r="Y618" s="92"/>
      <c r="Z618" s="161"/>
      <c r="AA618" s="161"/>
      <c r="AB618" s="161"/>
      <c r="AC618" s="161"/>
      <c r="AD618" s="161"/>
      <c r="AE618" s="162"/>
      <c r="AF618" s="162"/>
      <c r="AG618" s="162"/>
      <c r="AH618" s="162"/>
      <c r="AI618" s="162"/>
      <c r="AJ618" s="162"/>
      <c r="AK618" s="162"/>
      <c r="AL618" s="162"/>
      <c r="AM618" s="162"/>
      <c r="AN618" s="162"/>
      <c r="AO618" s="162"/>
      <c r="AP618" s="162"/>
      <c r="AQ618" s="162"/>
      <c r="AR618" s="162"/>
      <c r="AS618" s="162"/>
      <c r="AT618" s="162"/>
      <c r="AU618" s="162"/>
      <c r="AV618" s="162"/>
      <c r="AW618" s="162"/>
      <c r="AX618" s="162"/>
      <c r="AY618" s="162"/>
      <c r="AZ618" s="162"/>
      <c r="BA618" s="162"/>
      <c r="BB618" s="162"/>
      <c r="BC618" s="162"/>
      <c r="BD618" s="162"/>
      <c r="BE618" s="162"/>
      <c r="BF618" s="163"/>
      <c r="BG618" s="163"/>
      <c r="BH618" s="163"/>
      <c r="BI618" s="164"/>
      <c r="BJ618" s="165"/>
      <c r="BK618" s="162"/>
      <c r="BL618" s="162"/>
      <c r="BM618" s="164"/>
      <c r="BN618" s="38"/>
      <c r="BO618" s="38"/>
      <c r="BP618" s="38"/>
      <c r="BQ618" s="38"/>
      <c r="BR618" s="38"/>
      <c r="BS618" s="38"/>
      <c r="BT618" s="114" t="str">
        <f t="shared" si="364"/>
        <v/>
      </c>
      <c r="BU618" s="38"/>
      <c r="BV618" s="38"/>
      <c r="BW618" s="38"/>
      <c r="BX618" s="38"/>
      <c r="BZ618" s="17">
        <f t="shared" si="358"/>
        <v>0</v>
      </c>
      <c r="CA618" s="17">
        <f t="shared" si="359"/>
        <v>0</v>
      </c>
      <c r="CB618" s="17">
        <f t="shared" si="360"/>
        <v>0</v>
      </c>
      <c r="CC618" s="17">
        <f t="shared" si="361"/>
        <v>0</v>
      </c>
      <c r="CD618" s="17">
        <f t="shared" si="362"/>
        <v>0</v>
      </c>
      <c r="CE618" s="17">
        <f t="shared" si="363"/>
        <v>0</v>
      </c>
      <c r="CF618" s="17">
        <f t="shared" si="365"/>
        <v>0</v>
      </c>
      <c r="CG618" s="17">
        <f t="shared" si="366"/>
        <v>0</v>
      </c>
      <c r="CH618" s="17">
        <f t="shared" si="367"/>
        <v>0</v>
      </c>
      <c r="CI618" s="17">
        <f t="shared" si="368"/>
        <v>0</v>
      </c>
      <c r="CJ618" s="17">
        <f t="shared" si="369"/>
        <v>0</v>
      </c>
      <c r="CK618" s="17">
        <f t="shared" si="370"/>
        <v>0</v>
      </c>
      <c r="CL618" s="17">
        <f t="shared" si="371"/>
        <v>0</v>
      </c>
      <c r="CM618" s="17">
        <f t="shared" si="372"/>
        <v>0</v>
      </c>
      <c r="CN618" s="17">
        <f t="shared" si="373"/>
        <v>0</v>
      </c>
      <c r="CO618" s="17">
        <f t="shared" si="374"/>
        <v>0</v>
      </c>
      <c r="CP618" s="17">
        <f t="shared" si="375"/>
        <v>0</v>
      </c>
      <c r="CQ618" s="17">
        <f t="shared" si="376"/>
        <v>0</v>
      </c>
      <c r="CR618" s="17">
        <f t="shared" si="377"/>
        <v>0</v>
      </c>
      <c r="CS618" s="17">
        <f t="shared" si="378"/>
        <v>0</v>
      </c>
      <c r="CT618" s="17">
        <f t="shared" si="379"/>
        <v>0</v>
      </c>
      <c r="CU618" s="17">
        <f t="shared" si="380"/>
        <v>0</v>
      </c>
      <c r="CV618" s="17">
        <f t="shared" si="381"/>
        <v>0</v>
      </c>
      <c r="CW618" s="17">
        <f t="shared" si="382"/>
        <v>0</v>
      </c>
      <c r="CX618" s="17">
        <f t="shared" si="383"/>
        <v>0</v>
      </c>
      <c r="CY618" s="17">
        <f t="shared" si="384"/>
        <v>0</v>
      </c>
      <c r="CZ618" s="17">
        <f t="shared" si="385"/>
        <v>0</v>
      </c>
      <c r="DA618" s="17">
        <f t="shared" si="386"/>
        <v>0</v>
      </c>
      <c r="DB618" s="17">
        <f t="shared" si="387"/>
        <v>0</v>
      </c>
      <c r="DC618" s="17">
        <f t="shared" si="388"/>
        <v>0</v>
      </c>
      <c r="DD618" s="17">
        <f t="shared" si="389"/>
        <v>0</v>
      </c>
      <c r="DE618" s="17">
        <f t="shared" si="390"/>
        <v>0</v>
      </c>
      <c r="DF618" s="17">
        <f t="shared" si="391"/>
        <v>0</v>
      </c>
      <c r="DG618" s="17">
        <f t="shared" si="392"/>
        <v>0</v>
      </c>
      <c r="DH618" s="17">
        <f t="shared" si="393"/>
        <v>0</v>
      </c>
      <c r="DI618" s="17">
        <f t="shared" si="394"/>
        <v>0</v>
      </c>
      <c r="DJ618" s="17">
        <f t="shared" si="395"/>
        <v>0</v>
      </c>
      <c r="DK618" s="17">
        <f t="shared" si="396"/>
        <v>0</v>
      </c>
    </row>
    <row r="619" spans="2:115" ht="15" customHeight="1" x14ac:dyDescent="0.2">
      <c r="B619" s="156">
        <v>611</v>
      </c>
      <c r="C619" s="157"/>
      <c r="D619" s="158"/>
      <c r="E619" s="159"/>
      <c r="F619" s="159"/>
      <c r="G619" s="91"/>
      <c r="H619" s="92"/>
      <c r="I619" s="160"/>
      <c r="J619" s="92"/>
      <c r="K619" s="92"/>
      <c r="L619" s="160"/>
      <c r="M619" s="160"/>
      <c r="N619" s="160"/>
      <c r="O619" s="160"/>
      <c r="P619" s="160"/>
      <c r="Q619" s="160"/>
      <c r="R619" s="160"/>
      <c r="S619" s="92"/>
      <c r="T619" s="160"/>
      <c r="U619" s="92"/>
      <c r="V619" s="92"/>
      <c r="W619" s="92"/>
      <c r="X619" s="92"/>
      <c r="Y619" s="92"/>
      <c r="Z619" s="161"/>
      <c r="AA619" s="161"/>
      <c r="AB619" s="161"/>
      <c r="AC619" s="161"/>
      <c r="AD619" s="161"/>
      <c r="AE619" s="162"/>
      <c r="AF619" s="162"/>
      <c r="AG619" s="162"/>
      <c r="AH619" s="162"/>
      <c r="AI619" s="162"/>
      <c r="AJ619" s="162"/>
      <c r="AK619" s="162"/>
      <c r="AL619" s="162"/>
      <c r="AM619" s="162"/>
      <c r="AN619" s="162"/>
      <c r="AO619" s="162"/>
      <c r="AP619" s="162"/>
      <c r="AQ619" s="162"/>
      <c r="AR619" s="162"/>
      <c r="AS619" s="162"/>
      <c r="AT619" s="162"/>
      <c r="AU619" s="162"/>
      <c r="AV619" s="162"/>
      <c r="AW619" s="162"/>
      <c r="AX619" s="162"/>
      <c r="AY619" s="162"/>
      <c r="AZ619" s="162"/>
      <c r="BA619" s="162"/>
      <c r="BB619" s="162"/>
      <c r="BC619" s="162"/>
      <c r="BD619" s="162"/>
      <c r="BE619" s="162"/>
      <c r="BF619" s="163"/>
      <c r="BG619" s="163"/>
      <c r="BH619" s="163"/>
      <c r="BI619" s="164"/>
      <c r="BJ619" s="165"/>
      <c r="BK619" s="162"/>
      <c r="BL619" s="162"/>
      <c r="BM619" s="164"/>
      <c r="BN619" s="38"/>
      <c r="BO619" s="38"/>
      <c r="BP619" s="38"/>
      <c r="BQ619" s="38"/>
      <c r="BR619" s="38"/>
      <c r="BS619" s="38"/>
      <c r="BT619" s="114" t="str">
        <f t="shared" si="364"/>
        <v/>
      </c>
      <c r="BU619" s="38"/>
      <c r="BV619" s="38"/>
      <c r="BW619" s="38"/>
      <c r="BX619" s="38"/>
      <c r="BZ619" s="17">
        <f t="shared" si="358"/>
        <v>0</v>
      </c>
      <c r="CA619" s="17">
        <f t="shared" si="359"/>
        <v>0</v>
      </c>
      <c r="CB619" s="17">
        <f t="shared" si="360"/>
        <v>0</v>
      </c>
      <c r="CC619" s="17">
        <f t="shared" si="361"/>
        <v>0</v>
      </c>
      <c r="CD619" s="17">
        <f t="shared" si="362"/>
        <v>0</v>
      </c>
      <c r="CE619" s="17">
        <f t="shared" si="363"/>
        <v>0</v>
      </c>
      <c r="CF619" s="17">
        <f t="shared" si="365"/>
        <v>0</v>
      </c>
      <c r="CG619" s="17">
        <f t="shared" si="366"/>
        <v>0</v>
      </c>
      <c r="CH619" s="17">
        <f t="shared" si="367"/>
        <v>0</v>
      </c>
      <c r="CI619" s="17">
        <f t="shared" si="368"/>
        <v>0</v>
      </c>
      <c r="CJ619" s="17">
        <f t="shared" si="369"/>
        <v>0</v>
      </c>
      <c r="CK619" s="17">
        <f t="shared" si="370"/>
        <v>0</v>
      </c>
      <c r="CL619" s="17">
        <f t="shared" si="371"/>
        <v>0</v>
      </c>
      <c r="CM619" s="17">
        <f t="shared" si="372"/>
        <v>0</v>
      </c>
      <c r="CN619" s="17">
        <f t="shared" si="373"/>
        <v>0</v>
      </c>
      <c r="CO619" s="17">
        <f t="shared" si="374"/>
        <v>0</v>
      </c>
      <c r="CP619" s="17">
        <f t="shared" si="375"/>
        <v>0</v>
      </c>
      <c r="CQ619" s="17">
        <f t="shared" si="376"/>
        <v>0</v>
      </c>
      <c r="CR619" s="17">
        <f t="shared" si="377"/>
        <v>0</v>
      </c>
      <c r="CS619" s="17">
        <f t="shared" si="378"/>
        <v>0</v>
      </c>
      <c r="CT619" s="17">
        <f t="shared" si="379"/>
        <v>0</v>
      </c>
      <c r="CU619" s="17">
        <f t="shared" si="380"/>
        <v>0</v>
      </c>
      <c r="CV619" s="17">
        <f t="shared" si="381"/>
        <v>0</v>
      </c>
      <c r="CW619" s="17">
        <f t="shared" si="382"/>
        <v>0</v>
      </c>
      <c r="CX619" s="17">
        <f t="shared" si="383"/>
        <v>0</v>
      </c>
      <c r="CY619" s="17">
        <f t="shared" si="384"/>
        <v>0</v>
      </c>
      <c r="CZ619" s="17">
        <f t="shared" si="385"/>
        <v>0</v>
      </c>
      <c r="DA619" s="17">
        <f t="shared" si="386"/>
        <v>0</v>
      </c>
      <c r="DB619" s="17">
        <f t="shared" si="387"/>
        <v>0</v>
      </c>
      <c r="DC619" s="17">
        <f t="shared" si="388"/>
        <v>0</v>
      </c>
      <c r="DD619" s="17">
        <f t="shared" si="389"/>
        <v>0</v>
      </c>
      <c r="DE619" s="17">
        <f t="shared" si="390"/>
        <v>0</v>
      </c>
      <c r="DF619" s="17">
        <f t="shared" si="391"/>
        <v>0</v>
      </c>
      <c r="DG619" s="17">
        <f t="shared" si="392"/>
        <v>0</v>
      </c>
      <c r="DH619" s="17">
        <f t="shared" si="393"/>
        <v>0</v>
      </c>
      <c r="DI619" s="17">
        <f t="shared" si="394"/>
        <v>0</v>
      </c>
      <c r="DJ619" s="17">
        <f t="shared" si="395"/>
        <v>0</v>
      </c>
      <c r="DK619" s="17">
        <f t="shared" si="396"/>
        <v>0</v>
      </c>
    </row>
    <row r="620" spans="2:115" ht="15" customHeight="1" x14ac:dyDescent="0.2">
      <c r="B620" s="156">
        <v>612</v>
      </c>
      <c r="C620" s="157"/>
      <c r="D620" s="158"/>
      <c r="E620" s="159"/>
      <c r="F620" s="159"/>
      <c r="G620" s="91"/>
      <c r="H620" s="92"/>
      <c r="I620" s="160"/>
      <c r="J620" s="92"/>
      <c r="K620" s="92"/>
      <c r="L620" s="160"/>
      <c r="M620" s="160"/>
      <c r="N620" s="160"/>
      <c r="O620" s="160"/>
      <c r="P620" s="160"/>
      <c r="Q620" s="160"/>
      <c r="R620" s="160"/>
      <c r="S620" s="92"/>
      <c r="T620" s="160"/>
      <c r="U620" s="92"/>
      <c r="V620" s="92"/>
      <c r="W620" s="92"/>
      <c r="X620" s="92"/>
      <c r="Y620" s="92"/>
      <c r="Z620" s="161"/>
      <c r="AA620" s="161"/>
      <c r="AB620" s="161"/>
      <c r="AC620" s="161"/>
      <c r="AD620" s="161"/>
      <c r="AE620" s="162"/>
      <c r="AF620" s="162"/>
      <c r="AG620" s="162"/>
      <c r="AH620" s="162"/>
      <c r="AI620" s="162"/>
      <c r="AJ620" s="162"/>
      <c r="AK620" s="162"/>
      <c r="AL620" s="162"/>
      <c r="AM620" s="162"/>
      <c r="AN620" s="162"/>
      <c r="AO620" s="162"/>
      <c r="AP620" s="162"/>
      <c r="AQ620" s="162"/>
      <c r="AR620" s="162"/>
      <c r="AS620" s="162"/>
      <c r="AT620" s="162"/>
      <c r="AU620" s="162"/>
      <c r="AV620" s="162"/>
      <c r="AW620" s="162"/>
      <c r="AX620" s="162"/>
      <c r="AY620" s="162"/>
      <c r="AZ620" s="162"/>
      <c r="BA620" s="162"/>
      <c r="BB620" s="162"/>
      <c r="BC620" s="162"/>
      <c r="BD620" s="162"/>
      <c r="BE620" s="162"/>
      <c r="BF620" s="163"/>
      <c r="BG620" s="163"/>
      <c r="BH620" s="163"/>
      <c r="BI620" s="164"/>
      <c r="BJ620" s="165"/>
      <c r="BK620" s="162"/>
      <c r="BL620" s="162"/>
      <c r="BM620" s="164"/>
      <c r="BN620" s="38"/>
      <c r="BO620" s="38"/>
      <c r="BP620" s="38"/>
      <c r="BQ620" s="38"/>
      <c r="BR620" s="38"/>
      <c r="BS620" s="38"/>
      <c r="BT620" s="114" t="str">
        <f t="shared" si="364"/>
        <v/>
      </c>
      <c r="BU620" s="38"/>
      <c r="BV620" s="38"/>
      <c r="BW620" s="38"/>
      <c r="BX620" s="38"/>
      <c r="BZ620" s="17">
        <f t="shared" si="358"/>
        <v>0</v>
      </c>
      <c r="CA620" s="17">
        <f t="shared" si="359"/>
        <v>0</v>
      </c>
      <c r="CB620" s="17">
        <f t="shared" si="360"/>
        <v>0</v>
      </c>
      <c r="CC620" s="17">
        <f t="shared" si="361"/>
        <v>0</v>
      </c>
      <c r="CD620" s="17">
        <f t="shared" si="362"/>
        <v>0</v>
      </c>
      <c r="CE620" s="17">
        <f t="shared" si="363"/>
        <v>0</v>
      </c>
      <c r="CF620" s="17">
        <f t="shared" si="365"/>
        <v>0</v>
      </c>
      <c r="CG620" s="17">
        <f t="shared" si="366"/>
        <v>0</v>
      </c>
      <c r="CH620" s="17">
        <f t="shared" si="367"/>
        <v>0</v>
      </c>
      <c r="CI620" s="17">
        <f t="shared" si="368"/>
        <v>0</v>
      </c>
      <c r="CJ620" s="17">
        <f t="shared" si="369"/>
        <v>0</v>
      </c>
      <c r="CK620" s="17">
        <f t="shared" si="370"/>
        <v>0</v>
      </c>
      <c r="CL620" s="17">
        <f t="shared" si="371"/>
        <v>0</v>
      </c>
      <c r="CM620" s="17">
        <f t="shared" si="372"/>
        <v>0</v>
      </c>
      <c r="CN620" s="17">
        <f t="shared" si="373"/>
        <v>0</v>
      </c>
      <c r="CO620" s="17">
        <f t="shared" si="374"/>
        <v>0</v>
      </c>
      <c r="CP620" s="17">
        <f t="shared" si="375"/>
        <v>0</v>
      </c>
      <c r="CQ620" s="17">
        <f t="shared" si="376"/>
        <v>0</v>
      </c>
      <c r="CR620" s="17">
        <f t="shared" si="377"/>
        <v>0</v>
      </c>
      <c r="CS620" s="17">
        <f t="shared" si="378"/>
        <v>0</v>
      </c>
      <c r="CT620" s="17">
        <f t="shared" si="379"/>
        <v>0</v>
      </c>
      <c r="CU620" s="17">
        <f t="shared" si="380"/>
        <v>0</v>
      </c>
      <c r="CV620" s="17">
        <f t="shared" si="381"/>
        <v>0</v>
      </c>
      <c r="CW620" s="17">
        <f t="shared" si="382"/>
        <v>0</v>
      </c>
      <c r="CX620" s="17">
        <f t="shared" si="383"/>
        <v>0</v>
      </c>
      <c r="CY620" s="17">
        <f t="shared" si="384"/>
        <v>0</v>
      </c>
      <c r="CZ620" s="17">
        <f t="shared" si="385"/>
        <v>0</v>
      </c>
      <c r="DA620" s="17">
        <f t="shared" si="386"/>
        <v>0</v>
      </c>
      <c r="DB620" s="17">
        <f t="shared" si="387"/>
        <v>0</v>
      </c>
      <c r="DC620" s="17">
        <f t="shared" si="388"/>
        <v>0</v>
      </c>
      <c r="DD620" s="17">
        <f t="shared" si="389"/>
        <v>0</v>
      </c>
      <c r="DE620" s="17">
        <f t="shared" si="390"/>
        <v>0</v>
      </c>
      <c r="DF620" s="17">
        <f t="shared" si="391"/>
        <v>0</v>
      </c>
      <c r="DG620" s="17">
        <f t="shared" si="392"/>
        <v>0</v>
      </c>
      <c r="DH620" s="17">
        <f t="shared" si="393"/>
        <v>0</v>
      </c>
      <c r="DI620" s="17">
        <f t="shared" si="394"/>
        <v>0</v>
      </c>
      <c r="DJ620" s="17">
        <f t="shared" si="395"/>
        <v>0</v>
      </c>
      <c r="DK620" s="17">
        <f t="shared" si="396"/>
        <v>0</v>
      </c>
    </row>
    <row r="621" spans="2:115" ht="15" customHeight="1" x14ac:dyDescent="0.2">
      <c r="B621" s="156">
        <v>613</v>
      </c>
      <c r="C621" s="157"/>
      <c r="D621" s="158"/>
      <c r="E621" s="159"/>
      <c r="F621" s="159"/>
      <c r="G621" s="91"/>
      <c r="H621" s="92"/>
      <c r="I621" s="160"/>
      <c r="J621" s="92"/>
      <c r="K621" s="92"/>
      <c r="L621" s="160"/>
      <c r="M621" s="160"/>
      <c r="N621" s="160"/>
      <c r="O621" s="160"/>
      <c r="P621" s="160"/>
      <c r="Q621" s="160"/>
      <c r="R621" s="160"/>
      <c r="S621" s="92"/>
      <c r="T621" s="160"/>
      <c r="U621" s="92"/>
      <c r="V621" s="92"/>
      <c r="W621" s="92"/>
      <c r="X621" s="92"/>
      <c r="Y621" s="92"/>
      <c r="Z621" s="161"/>
      <c r="AA621" s="161"/>
      <c r="AB621" s="161"/>
      <c r="AC621" s="161"/>
      <c r="AD621" s="161"/>
      <c r="AE621" s="162"/>
      <c r="AF621" s="162"/>
      <c r="AG621" s="162"/>
      <c r="AH621" s="162"/>
      <c r="AI621" s="162"/>
      <c r="AJ621" s="162"/>
      <c r="AK621" s="162"/>
      <c r="AL621" s="162"/>
      <c r="AM621" s="162"/>
      <c r="AN621" s="162"/>
      <c r="AO621" s="162"/>
      <c r="AP621" s="162"/>
      <c r="AQ621" s="162"/>
      <c r="AR621" s="162"/>
      <c r="AS621" s="162"/>
      <c r="AT621" s="162"/>
      <c r="AU621" s="162"/>
      <c r="AV621" s="162"/>
      <c r="AW621" s="162"/>
      <c r="AX621" s="162"/>
      <c r="AY621" s="162"/>
      <c r="AZ621" s="162"/>
      <c r="BA621" s="162"/>
      <c r="BB621" s="162"/>
      <c r="BC621" s="162"/>
      <c r="BD621" s="162"/>
      <c r="BE621" s="162"/>
      <c r="BF621" s="163"/>
      <c r="BG621" s="163"/>
      <c r="BH621" s="163"/>
      <c r="BI621" s="164"/>
      <c r="BJ621" s="165"/>
      <c r="BK621" s="162"/>
      <c r="BL621" s="162"/>
      <c r="BM621" s="164"/>
      <c r="BN621" s="38"/>
      <c r="BO621" s="38"/>
      <c r="BP621" s="38"/>
      <c r="BQ621" s="38"/>
      <c r="BR621" s="38"/>
      <c r="BS621" s="38"/>
      <c r="BT621" s="114" t="str">
        <f t="shared" si="364"/>
        <v/>
      </c>
      <c r="BU621" s="38"/>
      <c r="BV621" s="38"/>
      <c r="BW621" s="38"/>
      <c r="BX621" s="38"/>
      <c r="BZ621" s="17">
        <f t="shared" si="358"/>
        <v>0</v>
      </c>
      <c r="CA621" s="17">
        <f t="shared" si="359"/>
        <v>0</v>
      </c>
      <c r="CB621" s="17">
        <f t="shared" si="360"/>
        <v>0</v>
      </c>
      <c r="CC621" s="17">
        <f t="shared" si="361"/>
        <v>0</v>
      </c>
      <c r="CD621" s="17">
        <f t="shared" si="362"/>
        <v>0</v>
      </c>
      <c r="CE621" s="17">
        <f t="shared" si="363"/>
        <v>0</v>
      </c>
      <c r="CF621" s="17">
        <f t="shared" si="365"/>
        <v>0</v>
      </c>
      <c r="CG621" s="17">
        <f t="shared" si="366"/>
        <v>0</v>
      </c>
      <c r="CH621" s="17">
        <f t="shared" si="367"/>
        <v>0</v>
      </c>
      <c r="CI621" s="17">
        <f t="shared" si="368"/>
        <v>0</v>
      </c>
      <c r="CJ621" s="17">
        <f t="shared" si="369"/>
        <v>0</v>
      </c>
      <c r="CK621" s="17">
        <f t="shared" si="370"/>
        <v>0</v>
      </c>
      <c r="CL621" s="17">
        <f t="shared" si="371"/>
        <v>0</v>
      </c>
      <c r="CM621" s="17">
        <f t="shared" si="372"/>
        <v>0</v>
      </c>
      <c r="CN621" s="17">
        <f t="shared" si="373"/>
        <v>0</v>
      </c>
      <c r="CO621" s="17">
        <f t="shared" si="374"/>
        <v>0</v>
      </c>
      <c r="CP621" s="17">
        <f t="shared" si="375"/>
        <v>0</v>
      </c>
      <c r="CQ621" s="17">
        <f t="shared" si="376"/>
        <v>0</v>
      </c>
      <c r="CR621" s="17">
        <f t="shared" si="377"/>
        <v>0</v>
      </c>
      <c r="CS621" s="17">
        <f t="shared" si="378"/>
        <v>0</v>
      </c>
      <c r="CT621" s="17">
        <f t="shared" si="379"/>
        <v>0</v>
      </c>
      <c r="CU621" s="17">
        <f t="shared" si="380"/>
        <v>0</v>
      </c>
      <c r="CV621" s="17">
        <f t="shared" si="381"/>
        <v>0</v>
      </c>
      <c r="CW621" s="17">
        <f t="shared" si="382"/>
        <v>0</v>
      </c>
      <c r="CX621" s="17">
        <f t="shared" si="383"/>
        <v>0</v>
      </c>
      <c r="CY621" s="17">
        <f t="shared" si="384"/>
        <v>0</v>
      </c>
      <c r="CZ621" s="17">
        <f t="shared" si="385"/>
        <v>0</v>
      </c>
      <c r="DA621" s="17">
        <f t="shared" si="386"/>
        <v>0</v>
      </c>
      <c r="DB621" s="17">
        <f t="shared" si="387"/>
        <v>0</v>
      </c>
      <c r="DC621" s="17">
        <f t="shared" si="388"/>
        <v>0</v>
      </c>
      <c r="DD621" s="17">
        <f t="shared" si="389"/>
        <v>0</v>
      </c>
      <c r="DE621" s="17">
        <f t="shared" si="390"/>
        <v>0</v>
      </c>
      <c r="DF621" s="17">
        <f t="shared" si="391"/>
        <v>0</v>
      </c>
      <c r="DG621" s="17">
        <f t="shared" si="392"/>
        <v>0</v>
      </c>
      <c r="DH621" s="17">
        <f t="shared" si="393"/>
        <v>0</v>
      </c>
      <c r="DI621" s="17">
        <f t="shared" si="394"/>
        <v>0</v>
      </c>
      <c r="DJ621" s="17">
        <f t="shared" si="395"/>
        <v>0</v>
      </c>
      <c r="DK621" s="17">
        <f t="shared" si="396"/>
        <v>0</v>
      </c>
    </row>
    <row r="622" spans="2:115" ht="15" customHeight="1" x14ac:dyDescent="0.2">
      <c r="B622" s="156">
        <v>614</v>
      </c>
      <c r="C622" s="157"/>
      <c r="D622" s="158"/>
      <c r="E622" s="159"/>
      <c r="F622" s="159"/>
      <c r="G622" s="91"/>
      <c r="H622" s="92"/>
      <c r="I622" s="160"/>
      <c r="J622" s="92"/>
      <c r="K622" s="92"/>
      <c r="L622" s="160"/>
      <c r="M622" s="160"/>
      <c r="N622" s="160"/>
      <c r="O622" s="160"/>
      <c r="P622" s="160"/>
      <c r="Q622" s="160"/>
      <c r="R622" s="160"/>
      <c r="S622" s="92"/>
      <c r="T622" s="160"/>
      <c r="U622" s="92"/>
      <c r="V622" s="92"/>
      <c r="W622" s="92"/>
      <c r="X622" s="92"/>
      <c r="Y622" s="92"/>
      <c r="Z622" s="161"/>
      <c r="AA622" s="161"/>
      <c r="AB622" s="161"/>
      <c r="AC622" s="161"/>
      <c r="AD622" s="161"/>
      <c r="AE622" s="162"/>
      <c r="AF622" s="162"/>
      <c r="AG622" s="162"/>
      <c r="AH622" s="162"/>
      <c r="AI622" s="162"/>
      <c r="AJ622" s="162"/>
      <c r="AK622" s="162"/>
      <c r="AL622" s="162"/>
      <c r="AM622" s="162"/>
      <c r="AN622" s="162"/>
      <c r="AO622" s="162"/>
      <c r="AP622" s="162"/>
      <c r="AQ622" s="162"/>
      <c r="AR622" s="162"/>
      <c r="AS622" s="162"/>
      <c r="AT622" s="162"/>
      <c r="AU622" s="162"/>
      <c r="AV622" s="162"/>
      <c r="AW622" s="162"/>
      <c r="AX622" s="162"/>
      <c r="AY622" s="162"/>
      <c r="AZ622" s="162"/>
      <c r="BA622" s="162"/>
      <c r="BB622" s="162"/>
      <c r="BC622" s="162"/>
      <c r="BD622" s="162"/>
      <c r="BE622" s="162"/>
      <c r="BF622" s="163"/>
      <c r="BG622" s="163"/>
      <c r="BH622" s="163"/>
      <c r="BI622" s="164"/>
      <c r="BJ622" s="165"/>
      <c r="BK622" s="162"/>
      <c r="BL622" s="162"/>
      <c r="BM622" s="164"/>
      <c r="BN622" s="38"/>
      <c r="BO622" s="38"/>
      <c r="BP622" s="38"/>
      <c r="BQ622" s="38"/>
      <c r="BR622" s="38"/>
      <c r="BS622" s="38"/>
      <c r="BT622" s="114" t="str">
        <f t="shared" si="364"/>
        <v/>
      </c>
      <c r="BU622" s="38"/>
      <c r="BV622" s="38"/>
      <c r="BW622" s="38"/>
      <c r="BX622" s="38"/>
      <c r="BZ622" s="17">
        <f t="shared" si="358"/>
        <v>0</v>
      </c>
      <c r="CA622" s="17">
        <f t="shared" si="359"/>
        <v>0</v>
      </c>
      <c r="CB622" s="17">
        <f t="shared" si="360"/>
        <v>0</v>
      </c>
      <c r="CC622" s="17">
        <f t="shared" si="361"/>
        <v>0</v>
      </c>
      <c r="CD622" s="17">
        <f t="shared" si="362"/>
        <v>0</v>
      </c>
      <c r="CE622" s="17">
        <f t="shared" si="363"/>
        <v>0</v>
      </c>
      <c r="CF622" s="17">
        <f t="shared" si="365"/>
        <v>0</v>
      </c>
      <c r="CG622" s="17">
        <f t="shared" si="366"/>
        <v>0</v>
      </c>
      <c r="CH622" s="17">
        <f t="shared" si="367"/>
        <v>0</v>
      </c>
      <c r="CI622" s="17">
        <f t="shared" si="368"/>
        <v>0</v>
      </c>
      <c r="CJ622" s="17">
        <f t="shared" si="369"/>
        <v>0</v>
      </c>
      <c r="CK622" s="17">
        <f t="shared" si="370"/>
        <v>0</v>
      </c>
      <c r="CL622" s="17">
        <f t="shared" si="371"/>
        <v>0</v>
      </c>
      <c r="CM622" s="17">
        <f t="shared" si="372"/>
        <v>0</v>
      </c>
      <c r="CN622" s="17">
        <f t="shared" si="373"/>
        <v>0</v>
      </c>
      <c r="CO622" s="17">
        <f t="shared" si="374"/>
        <v>0</v>
      </c>
      <c r="CP622" s="17">
        <f t="shared" si="375"/>
        <v>0</v>
      </c>
      <c r="CQ622" s="17">
        <f t="shared" si="376"/>
        <v>0</v>
      </c>
      <c r="CR622" s="17">
        <f t="shared" si="377"/>
        <v>0</v>
      </c>
      <c r="CS622" s="17">
        <f t="shared" si="378"/>
        <v>0</v>
      </c>
      <c r="CT622" s="17">
        <f t="shared" si="379"/>
        <v>0</v>
      </c>
      <c r="CU622" s="17">
        <f t="shared" si="380"/>
        <v>0</v>
      </c>
      <c r="CV622" s="17">
        <f t="shared" si="381"/>
        <v>0</v>
      </c>
      <c r="CW622" s="17">
        <f t="shared" si="382"/>
        <v>0</v>
      </c>
      <c r="CX622" s="17">
        <f t="shared" si="383"/>
        <v>0</v>
      </c>
      <c r="CY622" s="17">
        <f t="shared" si="384"/>
        <v>0</v>
      </c>
      <c r="CZ622" s="17">
        <f t="shared" si="385"/>
        <v>0</v>
      </c>
      <c r="DA622" s="17">
        <f t="shared" si="386"/>
        <v>0</v>
      </c>
      <c r="DB622" s="17">
        <f t="shared" si="387"/>
        <v>0</v>
      </c>
      <c r="DC622" s="17">
        <f t="shared" si="388"/>
        <v>0</v>
      </c>
      <c r="DD622" s="17">
        <f t="shared" si="389"/>
        <v>0</v>
      </c>
      <c r="DE622" s="17">
        <f t="shared" si="390"/>
        <v>0</v>
      </c>
      <c r="DF622" s="17">
        <f t="shared" si="391"/>
        <v>0</v>
      </c>
      <c r="DG622" s="17">
        <f t="shared" si="392"/>
        <v>0</v>
      </c>
      <c r="DH622" s="17">
        <f t="shared" si="393"/>
        <v>0</v>
      </c>
      <c r="DI622" s="17">
        <f t="shared" si="394"/>
        <v>0</v>
      </c>
      <c r="DJ622" s="17">
        <f t="shared" si="395"/>
        <v>0</v>
      </c>
      <c r="DK622" s="17">
        <f t="shared" si="396"/>
        <v>0</v>
      </c>
    </row>
    <row r="623" spans="2:115" ht="15" customHeight="1" x14ac:dyDescent="0.2">
      <c r="B623" s="156">
        <v>615</v>
      </c>
      <c r="C623" s="157"/>
      <c r="D623" s="158"/>
      <c r="E623" s="159"/>
      <c r="F623" s="159"/>
      <c r="G623" s="91"/>
      <c r="H623" s="92"/>
      <c r="I623" s="160"/>
      <c r="J623" s="92"/>
      <c r="K623" s="92"/>
      <c r="L623" s="160"/>
      <c r="M623" s="160"/>
      <c r="N623" s="160"/>
      <c r="O623" s="160"/>
      <c r="P623" s="160"/>
      <c r="Q623" s="160"/>
      <c r="R623" s="160"/>
      <c r="S623" s="92"/>
      <c r="T623" s="160"/>
      <c r="U623" s="92"/>
      <c r="V623" s="92"/>
      <c r="W623" s="92"/>
      <c r="X623" s="92"/>
      <c r="Y623" s="92"/>
      <c r="Z623" s="161"/>
      <c r="AA623" s="161"/>
      <c r="AB623" s="161"/>
      <c r="AC623" s="161"/>
      <c r="AD623" s="161"/>
      <c r="AE623" s="162"/>
      <c r="AF623" s="162"/>
      <c r="AG623" s="162"/>
      <c r="AH623" s="162"/>
      <c r="AI623" s="162"/>
      <c r="AJ623" s="162"/>
      <c r="AK623" s="162"/>
      <c r="AL623" s="162"/>
      <c r="AM623" s="162"/>
      <c r="AN623" s="162"/>
      <c r="AO623" s="162"/>
      <c r="AP623" s="162"/>
      <c r="AQ623" s="162"/>
      <c r="AR623" s="162"/>
      <c r="AS623" s="162"/>
      <c r="AT623" s="162"/>
      <c r="AU623" s="162"/>
      <c r="AV623" s="162"/>
      <c r="AW623" s="162"/>
      <c r="AX623" s="162"/>
      <c r="AY623" s="162"/>
      <c r="AZ623" s="162"/>
      <c r="BA623" s="162"/>
      <c r="BB623" s="162"/>
      <c r="BC623" s="162"/>
      <c r="BD623" s="162"/>
      <c r="BE623" s="162"/>
      <c r="BF623" s="163"/>
      <c r="BG623" s="163"/>
      <c r="BH623" s="163"/>
      <c r="BI623" s="164"/>
      <c r="BJ623" s="165"/>
      <c r="BK623" s="162"/>
      <c r="BL623" s="162"/>
      <c r="BM623" s="164"/>
      <c r="BN623" s="38"/>
      <c r="BO623" s="38"/>
      <c r="BP623" s="38"/>
      <c r="BQ623" s="38"/>
      <c r="BR623" s="38"/>
      <c r="BS623" s="38"/>
      <c r="BT623" s="114" t="str">
        <f t="shared" si="364"/>
        <v/>
      </c>
      <c r="BU623" s="38"/>
      <c r="BV623" s="38"/>
      <c r="BW623" s="38"/>
      <c r="BX623" s="38"/>
      <c r="BZ623" s="17">
        <f t="shared" si="358"/>
        <v>0</v>
      </c>
      <c r="CA623" s="17">
        <f t="shared" si="359"/>
        <v>0</v>
      </c>
      <c r="CB623" s="17">
        <f t="shared" si="360"/>
        <v>0</v>
      </c>
      <c r="CC623" s="17">
        <f t="shared" si="361"/>
        <v>0</v>
      </c>
      <c r="CD623" s="17">
        <f t="shared" si="362"/>
        <v>0</v>
      </c>
      <c r="CE623" s="17">
        <f t="shared" si="363"/>
        <v>0</v>
      </c>
      <c r="CF623" s="17">
        <f t="shared" si="365"/>
        <v>0</v>
      </c>
      <c r="CG623" s="17">
        <f t="shared" si="366"/>
        <v>0</v>
      </c>
      <c r="CH623" s="17">
        <f t="shared" si="367"/>
        <v>0</v>
      </c>
      <c r="CI623" s="17">
        <f t="shared" si="368"/>
        <v>0</v>
      </c>
      <c r="CJ623" s="17">
        <f t="shared" si="369"/>
        <v>0</v>
      </c>
      <c r="CK623" s="17">
        <f t="shared" si="370"/>
        <v>0</v>
      </c>
      <c r="CL623" s="17">
        <f t="shared" si="371"/>
        <v>0</v>
      </c>
      <c r="CM623" s="17">
        <f t="shared" si="372"/>
        <v>0</v>
      </c>
      <c r="CN623" s="17">
        <f t="shared" si="373"/>
        <v>0</v>
      </c>
      <c r="CO623" s="17">
        <f t="shared" si="374"/>
        <v>0</v>
      </c>
      <c r="CP623" s="17">
        <f t="shared" si="375"/>
        <v>0</v>
      </c>
      <c r="CQ623" s="17">
        <f t="shared" si="376"/>
        <v>0</v>
      </c>
      <c r="CR623" s="17">
        <f t="shared" si="377"/>
        <v>0</v>
      </c>
      <c r="CS623" s="17">
        <f t="shared" si="378"/>
        <v>0</v>
      </c>
      <c r="CT623" s="17">
        <f t="shared" si="379"/>
        <v>0</v>
      </c>
      <c r="CU623" s="17">
        <f t="shared" si="380"/>
        <v>0</v>
      </c>
      <c r="CV623" s="17">
        <f t="shared" si="381"/>
        <v>0</v>
      </c>
      <c r="CW623" s="17">
        <f t="shared" si="382"/>
        <v>0</v>
      </c>
      <c r="CX623" s="17">
        <f t="shared" si="383"/>
        <v>0</v>
      </c>
      <c r="CY623" s="17">
        <f t="shared" si="384"/>
        <v>0</v>
      </c>
      <c r="CZ623" s="17">
        <f t="shared" si="385"/>
        <v>0</v>
      </c>
      <c r="DA623" s="17">
        <f t="shared" si="386"/>
        <v>0</v>
      </c>
      <c r="DB623" s="17">
        <f t="shared" si="387"/>
        <v>0</v>
      </c>
      <c r="DC623" s="17">
        <f t="shared" si="388"/>
        <v>0</v>
      </c>
      <c r="DD623" s="17">
        <f t="shared" si="389"/>
        <v>0</v>
      </c>
      <c r="DE623" s="17">
        <f t="shared" si="390"/>
        <v>0</v>
      </c>
      <c r="DF623" s="17">
        <f t="shared" si="391"/>
        <v>0</v>
      </c>
      <c r="DG623" s="17">
        <f t="shared" si="392"/>
        <v>0</v>
      </c>
      <c r="DH623" s="17">
        <f t="shared" si="393"/>
        <v>0</v>
      </c>
      <c r="DI623" s="17">
        <f t="shared" si="394"/>
        <v>0</v>
      </c>
      <c r="DJ623" s="17">
        <f t="shared" si="395"/>
        <v>0</v>
      </c>
      <c r="DK623" s="17">
        <f t="shared" si="396"/>
        <v>0</v>
      </c>
    </row>
    <row r="624" spans="2:115" ht="15" customHeight="1" x14ac:dyDescent="0.2">
      <c r="B624" s="156">
        <v>616</v>
      </c>
      <c r="C624" s="157"/>
      <c r="D624" s="158"/>
      <c r="E624" s="159"/>
      <c r="F624" s="159"/>
      <c r="G624" s="91"/>
      <c r="H624" s="92"/>
      <c r="I624" s="160"/>
      <c r="J624" s="92"/>
      <c r="K624" s="92"/>
      <c r="L624" s="160"/>
      <c r="M624" s="160"/>
      <c r="N624" s="160"/>
      <c r="O624" s="160"/>
      <c r="P624" s="160"/>
      <c r="Q624" s="160"/>
      <c r="R624" s="160"/>
      <c r="S624" s="92"/>
      <c r="T624" s="160"/>
      <c r="U624" s="92"/>
      <c r="V624" s="92"/>
      <c r="W624" s="92"/>
      <c r="X624" s="92"/>
      <c r="Y624" s="92"/>
      <c r="Z624" s="161"/>
      <c r="AA624" s="161"/>
      <c r="AB624" s="161"/>
      <c r="AC624" s="161"/>
      <c r="AD624" s="161"/>
      <c r="AE624" s="162"/>
      <c r="AF624" s="162"/>
      <c r="AG624" s="162"/>
      <c r="AH624" s="162"/>
      <c r="AI624" s="162"/>
      <c r="AJ624" s="162"/>
      <c r="AK624" s="162"/>
      <c r="AL624" s="162"/>
      <c r="AM624" s="162"/>
      <c r="AN624" s="162"/>
      <c r="AO624" s="162"/>
      <c r="AP624" s="162"/>
      <c r="AQ624" s="162"/>
      <c r="AR624" s="162"/>
      <c r="AS624" s="162"/>
      <c r="AT624" s="162"/>
      <c r="AU624" s="162"/>
      <c r="AV624" s="162"/>
      <c r="AW624" s="162"/>
      <c r="AX624" s="162"/>
      <c r="AY624" s="162"/>
      <c r="AZ624" s="162"/>
      <c r="BA624" s="162"/>
      <c r="BB624" s="162"/>
      <c r="BC624" s="162"/>
      <c r="BD624" s="162"/>
      <c r="BE624" s="162"/>
      <c r="BF624" s="163"/>
      <c r="BG624" s="163"/>
      <c r="BH624" s="163"/>
      <c r="BI624" s="164"/>
      <c r="BJ624" s="165"/>
      <c r="BK624" s="162"/>
      <c r="BL624" s="162"/>
      <c r="BM624" s="164"/>
      <c r="BN624" s="38"/>
      <c r="BO624" s="38"/>
      <c r="BP624" s="38"/>
      <c r="BQ624" s="38"/>
      <c r="BR624" s="38"/>
      <c r="BS624" s="38"/>
      <c r="BT624" s="114" t="str">
        <f t="shared" si="364"/>
        <v/>
      </c>
      <c r="BU624" s="38"/>
      <c r="BV624" s="38"/>
      <c r="BW624" s="38"/>
      <c r="BX624" s="38"/>
      <c r="BZ624" s="17">
        <f t="shared" si="358"/>
        <v>0</v>
      </c>
      <c r="CA624" s="17">
        <f t="shared" si="359"/>
        <v>0</v>
      </c>
      <c r="CB624" s="17">
        <f t="shared" si="360"/>
        <v>0</v>
      </c>
      <c r="CC624" s="17">
        <f t="shared" si="361"/>
        <v>0</v>
      </c>
      <c r="CD624" s="17">
        <f t="shared" si="362"/>
        <v>0</v>
      </c>
      <c r="CE624" s="17">
        <f t="shared" si="363"/>
        <v>0</v>
      </c>
      <c r="CF624" s="17">
        <f t="shared" si="365"/>
        <v>0</v>
      </c>
      <c r="CG624" s="17">
        <f t="shared" si="366"/>
        <v>0</v>
      </c>
      <c r="CH624" s="17">
        <f t="shared" si="367"/>
        <v>0</v>
      </c>
      <c r="CI624" s="17">
        <f t="shared" si="368"/>
        <v>0</v>
      </c>
      <c r="CJ624" s="17">
        <f t="shared" si="369"/>
        <v>0</v>
      </c>
      <c r="CK624" s="17">
        <f t="shared" si="370"/>
        <v>0</v>
      </c>
      <c r="CL624" s="17">
        <f t="shared" si="371"/>
        <v>0</v>
      </c>
      <c r="CM624" s="17">
        <f t="shared" si="372"/>
        <v>0</v>
      </c>
      <c r="CN624" s="17">
        <f t="shared" si="373"/>
        <v>0</v>
      </c>
      <c r="CO624" s="17">
        <f t="shared" si="374"/>
        <v>0</v>
      </c>
      <c r="CP624" s="17">
        <f t="shared" si="375"/>
        <v>0</v>
      </c>
      <c r="CQ624" s="17">
        <f t="shared" si="376"/>
        <v>0</v>
      </c>
      <c r="CR624" s="17">
        <f t="shared" si="377"/>
        <v>0</v>
      </c>
      <c r="CS624" s="17">
        <f t="shared" si="378"/>
        <v>0</v>
      </c>
      <c r="CT624" s="17">
        <f t="shared" si="379"/>
        <v>0</v>
      </c>
      <c r="CU624" s="17">
        <f t="shared" si="380"/>
        <v>0</v>
      </c>
      <c r="CV624" s="17">
        <f t="shared" si="381"/>
        <v>0</v>
      </c>
      <c r="CW624" s="17">
        <f t="shared" si="382"/>
        <v>0</v>
      </c>
      <c r="CX624" s="17">
        <f t="shared" si="383"/>
        <v>0</v>
      </c>
      <c r="CY624" s="17">
        <f t="shared" si="384"/>
        <v>0</v>
      </c>
      <c r="CZ624" s="17">
        <f t="shared" si="385"/>
        <v>0</v>
      </c>
      <c r="DA624" s="17">
        <f t="shared" si="386"/>
        <v>0</v>
      </c>
      <c r="DB624" s="17">
        <f t="shared" si="387"/>
        <v>0</v>
      </c>
      <c r="DC624" s="17">
        <f t="shared" si="388"/>
        <v>0</v>
      </c>
      <c r="DD624" s="17">
        <f t="shared" si="389"/>
        <v>0</v>
      </c>
      <c r="DE624" s="17">
        <f t="shared" si="390"/>
        <v>0</v>
      </c>
      <c r="DF624" s="17">
        <f t="shared" si="391"/>
        <v>0</v>
      </c>
      <c r="DG624" s="17">
        <f t="shared" si="392"/>
        <v>0</v>
      </c>
      <c r="DH624" s="17">
        <f t="shared" si="393"/>
        <v>0</v>
      </c>
      <c r="DI624" s="17">
        <f t="shared" si="394"/>
        <v>0</v>
      </c>
      <c r="DJ624" s="17">
        <f t="shared" si="395"/>
        <v>0</v>
      </c>
      <c r="DK624" s="17">
        <f t="shared" si="396"/>
        <v>0</v>
      </c>
    </row>
    <row r="625" spans="2:115" ht="15" customHeight="1" x14ac:dyDescent="0.2">
      <c r="B625" s="156">
        <v>617</v>
      </c>
      <c r="C625" s="157"/>
      <c r="D625" s="158"/>
      <c r="E625" s="159"/>
      <c r="F625" s="159"/>
      <c r="G625" s="91"/>
      <c r="H625" s="92"/>
      <c r="I625" s="160"/>
      <c r="J625" s="92"/>
      <c r="K625" s="92"/>
      <c r="L625" s="160"/>
      <c r="M625" s="160"/>
      <c r="N625" s="160"/>
      <c r="O625" s="160"/>
      <c r="P625" s="160"/>
      <c r="Q625" s="160"/>
      <c r="R625" s="160"/>
      <c r="S625" s="92"/>
      <c r="T625" s="160"/>
      <c r="U625" s="92"/>
      <c r="V625" s="92"/>
      <c r="W625" s="92"/>
      <c r="X625" s="92"/>
      <c r="Y625" s="92"/>
      <c r="Z625" s="161"/>
      <c r="AA625" s="161"/>
      <c r="AB625" s="161"/>
      <c r="AC625" s="161"/>
      <c r="AD625" s="161"/>
      <c r="AE625" s="162"/>
      <c r="AF625" s="162"/>
      <c r="AG625" s="162"/>
      <c r="AH625" s="162"/>
      <c r="AI625" s="162"/>
      <c r="AJ625" s="162"/>
      <c r="AK625" s="162"/>
      <c r="AL625" s="162"/>
      <c r="AM625" s="162"/>
      <c r="AN625" s="162"/>
      <c r="AO625" s="162"/>
      <c r="AP625" s="162"/>
      <c r="AQ625" s="162"/>
      <c r="AR625" s="162"/>
      <c r="AS625" s="162"/>
      <c r="AT625" s="162"/>
      <c r="AU625" s="162"/>
      <c r="AV625" s="162"/>
      <c r="AW625" s="162"/>
      <c r="AX625" s="162"/>
      <c r="AY625" s="162"/>
      <c r="AZ625" s="162"/>
      <c r="BA625" s="162"/>
      <c r="BB625" s="162"/>
      <c r="BC625" s="162"/>
      <c r="BD625" s="162"/>
      <c r="BE625" s="162"/>
      <c r="BF625" s="163"/>
      <c r="BG625" s="163"/>
      <c r="BH625" s="163"/>
      <c r="BI625" s="164"/>
      <c r="BJ625" s="165"/>
      <c r="BK625" s="162"/>
      <c r="BL625" s="162"/>
      <c r="BM625" s="164"/>
      <c r="BN625" s="38"/>
      <c r="BO625" s="38"/>
      <c r="BP625" s="38"/>
      <c r="BQ625" s="38"/>
      <c r="BR625" s="38"/>
      <c r="BS625" s="38"/>
      <c r="BT625" s="114" t="str">
        <f t="shared" si="364"/>
        <v/>
      </c>
      <c r="BU625" s="38"/>
      <c r="BV625" s="38"/>
      <c r="BW625" s="38"/>
      <c r="BX625" s="38"/>
      <c r="BZ625" s="17">
        <f t="shared" si="358"/>
        <v>0</v>
      </c>
      <c r="CA625" s="17">
        <f t="shared" si="359"/>
        <v>0</v>
      </c>
      <c r="CB625" s="17">
        <f t="shared" si="360"/>
        <v>0</v>
      </c>
      <c r="CC625" s="17">
        <f t="shared" si="361"/>
        <v>0</v>
      </c>
      <c r="CD625" s="17">
        <f t="shared" si="362"/>
        <v>0</v>
      </c>
      <c r="CE625" s="17">
        <f t="shared" si="363"/>
        <v>0</v>
      </c>
      <c r="CF625" s="17">
        <f t="shared" si="365"/>
        <v>0</v>
      </c>
      <c r="CG625" s="17">
        <f t="shared" si="366"/>
        <v>0</v>
      </c>
      <c r="CH625" s="17">
        <f t="shared" si="367"/>
        <v>0</v>
      </c>
      <c r="CI625" s="17">
        <f t="shared" si="368"/>
        <v>0</v>
      </c>
      <c r="CJ625" s="17">
        <f t="shared" si="369"/>
        <v>0</v>
      </c>
      <c r="CK625" s="17">
        <f t="shared" si="370"/>
        <v>0</v>
      </c>
      <c r="CL625" s="17">
        <f t="shared" si="371"/>
        <v>0</v>
      </c>
      <c r="CM625" s="17">
        <f t="shared" si="372"/>
        <v>0</v>
      </c>
      <c r="CN625" s="17">
        <f t="shared" si="373"/>
        <v>0</v>
      </c>
      <c r="CO625" s="17">
        <f t="shared" si="374"/>
        <v>0</v>
      </c>
      <c r="CP625" s="17">
        <f t="shared" si="375"/>
        <v>0</v>
      </c>
      <c r="CQ625" s="17">
        <f t="shared" si="376"/>
        <v>0</v>
      </c>
      <c r="CR625" s="17">
        <f t="shared" si="377"/>
        <v>0</v>
      </c>
      <c r="CS625" s="17">
        <f t="shared" si="378"/>
        <v>0</v>
      </c>
      <c r="CT625" s="17">
        <f t="shared" si="379"/>
        <v>0</v>
      </c>
      <c r="CU625" s="17">
        <f t="shared" si="380"/>
        <v>0</v>
      </c>
      <c r="CV625" s="17">
        <f t="shared" si="381"/>
        <v>0</v>
      </c>
      <c r="CW625" s="17">
        <f t="shared" si="382"/>
        <v>0</v>
      </c>
      <c r="CX625" s="17">
        <f t="shared" si="383"/>
        <v>0</v>
      </c>
      <c r="CY625" s="17">
        <f t="shared" si="384"/>
        <v>0</v>
      </c>
      <c r="CZ625" s="17">
        <f t="shared" si="385"/>
        <v>0</v>
      </c>
      <c r="DA625" s="17">
        <f t="shared" si="386"/>
        <v>0</v>
      </c>
      <c r="DB625" s="17">
        <f t="shared" si="387"/>
        <v>0</v>
      </c>
      <c r="DC625" s="17">
        <f t="shared" si="388"/>
        <v>0</v>
      </c>
      <c r="DD625" s="17">
        <f t="shared" si="389"/>
        <v>0</v>
      </c>
      <c r="DE625" s="17">
        <f t="shared" si="390"/>
        <v>0</v>
      </c>
      <c r="DF625" s="17">
        <f t="shared" si="391"/>
        <v>0</v>
      </c>
      <c r="DG625" s="17">
        <f t="shared" si="392"/>
        <v>0</v>
      </c>
      <c r="DH625" s="17">
        <f t="shared" si="393"/>
        <v>0</v>
      </c>
      <c r="DI625" s="17">
        <f t="shared" si="394"/>
        <v>0</v>
      </c>
      <c r="DJ625" s="17">
        <f t="shared" si="395"/>
        <v>0</v>
      </c>
      <c r="DK625" s="17">
        <f t="shared" si="396"/>
        <v>0</v>
      </c>
    </row>
    <row r="626" spans="2:115" ht="15" customHeight="1" x14ac:dyDescent="0.2">
      <c r="B626" s="156">
        <v>618</v>
      </c>
      <c r="C626" s="157"/>
      <c r="D626" s="158"/>
      <c r="E626" s="159"/>
      <c r="F626" s="159"/>
      <c r="G626" s="91"/>
      <c r="H626" s="92"/>
      <c r="I626" s="160"/>
      <c r="J626" s="92"/>
      <c r="K626" s="92"/>
      <c r="L626" s="160"/>
      <c r="M626" s="160"/>
      <c r="N626" s="160"/>
      <c r="O626" s="160"/>
      <c r="P626" s="160"/>
      <c r="Q626" s="160"/>
      <c r="R626" s="160"/>
      <c r="S626" s="92"/>
      <c r="T626" s="160"/>
      <c r="U626" s="92"/>
      <c r="V626" s="92"/>
      <c r="W626" s="92"/>
      <c r="X626" s="92"/>
      <c r="Y626" s="92"/>
      <c r="Z626" s="161"/>
      <c r="AA626" s="161"/>
      <c r="AB626" s="161"/>
      <c r="AC626" s="161"/>
      <c r="AD626" s="161"/>
      <c r="AE626" s="162"/>
      <c r="AF626" s="162"/>
      <c r="AG626" s="162"/>
      <c r="AH626" s="162"/>
      <c r="AI626" s="162"/>
      <c r="AJ626" s="162"/>
      <c r="AK626" s="162"/>
      <c r="AL626" s="162"/>
      <c r="AM626" s="162"/>
      <c r="AN626" s="162"/>
      <c r="AO626" s="162"/>
      <c r="AP626" s="162"/>
      <c r="AQ626" s="162"/>
      <c r="AR626" s="162"/>
      <c r="AS626" s="162"/>
      <c r="AT626" s="162"/>
      <c r="AU626" s="162"/>
      <c r="AV626" s="162"/>
      <c r="AW626" s="162"/>
      <c r="AX626" s="162"/>
      <c r="AY626" s="162"/>
      <c r="AZ626" s="162"/>
      <c r="BA626" s="162"/>
      <c r="BB626" s="162"/>
      <c r="BC626" s="162"/>
      <c r="BD626" s="162"/>
      <c r="BE626" s="162"/>
      <c r="BF626" s="163"/>
      <c r="BG626" s="163"/>
      <c r="BH626" s="163"/>
      <c r="BI626" s="164"/>
      <c r="BJ626" s="165"/>
      <c r="BK626" s="162"/>
      <c r="BL626" s="162"/>
      <c r="BM626" s="164"/>
      <c r="BN626" s="38"/>
      <c r="BO626" s="38"/>
      <c r="BP626" s="38"/>
      <c r="BQ626" s="38"/>
      <c r="BR626" s="38"/>
      <c r="BS626" s="38"/>
      <c r="BT626" s="114" t="str">
        <f t="shared" si="364"/>
        <v/>
      </c>
      <c r="BU626" s="38"/>
      <c r="BV626" s="38"/>
      <c r="BW626" s="38"/>
      <c r="BX626" s="38"/>
      <c r="BZ626" s="17">
        <f t="shared" si="358"/>
        <v>0</v>
      </c>
      <c r="CA626" s="17">
        <f t="shared" si="359"/>
        <v>0</v>
      </c>
      <c r="CB626" s="17">
        <f t="shared" si="360"/>
        <v>0</v>
      </c>
      <c r="CC626" s="17">
        <f t="shared" si="361"/>
        <v>0</v>
      </c>
      <c r="CD626" s="17">
        <f t="shared" si="362"/>
        <v>0</v>
      </c>
      <c r="CE626" s="17">
        <f t="shared" si="363"/>
        <v>0</v>
      </c>
      <c r="CF626" s="17">
        <f t="shared" si="365"/>
        <v>0</v>
      </c>
      <c r="CG626" s="17">
        <f t="shared" si="366"/>
        <v>0</v>
      </c>
      <c r="CH626" s="17">
        <f t="shared" si="367"/>
        <v>0</v>
      </c>
      <c r="CI626" s="17">
        <f t="shared" si="368"/>
        <v>0</v>
      </c>
      <c r="CJ626" s="17">
        <f t="shared" si="369"/>
        <v>0</v>
      </c>
      <c r="CK626" s="17">
        <f t="shared" si="370"/>
        <v>0</v>
      </c>
      <c r="CL626" s="17">
        <f t="shared" si="371"/>
        <v>0</v>
      </c>
      <c r="CM626" s="17">
        <f t="shared" si="372"/>
        <v>0</v>
      </c>
      <c r="CN626" s="17">
        <f t="shared" si="373"/>
        <v>0</v>
      </c>
      <c r="CO626" s="17">
        <f t="shared" si="374"/>
        <v>0</v>
      </c>
      <c r="CP626" s="17">
        <f t="shared" si="375"/>
        <v>0</v>
      </c>
      <c r="CQ626" s="17">
        <f t="shared" si="376"/>
        <v>0</v>
      </c>
      <c r="CR626" s="17">
        <f t="shared" si="377"/>
        <v>0</v>
      </c>
      <c r="CS626" s="17">
        <f t="shared" si="378"/>
        <v>0</v>
      </c>
      <c r="CT626" s="17">
        <f t="shared" si="379"/>
        <v>0</v>
      </c>
      <c r="CU626" s="17">
        <f t="shared" si="380"/>
        <v>0</v>
      </c>
      <c r="CV626" s="17">
        <f t="shared" si="381"/>
        <v>0</v>
      </c>
      <c r="CW626" s="17">
        <f t="shared" si="382"/>
        <v>0</v>
      </c>
      <c r="CX626" s="17">
        <f t="shared" si="383"/>
        <v>0</v>
      </c>
      <c r="CY626" s="17">
        <f t="shared" si="384"/>
        <v>0</v>
      </c>
      <c r="CZ626" s="17">
        <f t="shared" si="385"/>
        <v>0</v>
      </c>
      <c r="DA626" s="17">
        <f t="shared" si="386"/>
        <v>0</v>
      </c>
      <c r="DB626" s="17">
        <f t="shared" si="387"/>
        <v>0</v>
      </c>
      <c r="DC626" s="17">
        <f t="shared" si="388"/>
        <v>0</v>
      </c>
      <c r="DD626" s="17">
        <f t="shared" si="389"/>
        <v>0</v>
      </c>
      <c r="DE626" s="17">
        <f t="shared" si="390"/>
        <v>0</v>
      </c>
      <c r="DF626" s="17">
        <f t="shared" si="391"/>
        <v>0</v>
      </c>
      <c r="DG626" s="17">
        <f t="shared" si="392"/>
        <v>0</v>
      </c>
      <c r="DH626" s="17">
        <f t="shared" si="393"/>
        <v>0</v>
      </c>
      <c r="DI626" s="17">
        <f t="shared" si="394"/>
        <v>0</v>
      </c>
      <c r="DJ626" s="17">
        <f t="shared" si="395"/>
        <v>0</v>
      </c>
      <c r="DK626" s="17">
        <f t="shared" si="396"/>
        <v>0</v>
      </c>
    </row>
    <row r="627" spans="2:115" ht="15" customHeight="1" x14ac:dyDescent="0.2">
      <c r="B627" s="156">
        <v>619</v>
      </c>
      <c r="C627" s="157"/>
      <c r="D627" s="158"/>
      <c r="E627" s="159"/>
      <c r="F627" s="159"/>
      <c r="G627" s="91"/>
      <c r="H627" s="92"/>
      <c r="I627" s="160"/>
      <c r="J627" s="92"/>
      <c r="K627" s="92"/>
      <c r="L627" s="160"/>
      <c r="M627" s="160"/>
      <c r="N627" s="160"/>
      <c r="O627" s="160"/>
      <c r="P627" s="160"/>
      <c r="Q627" s="160"/>
      <c r="R627" s="160"/>
      <c r="S627" s="92"/>
      <c r="T627" s="160"/>
      <c r="U627" s="92"/>
      <c r="V627" s="92"/>
      <c r="W627" s="92"/>
      <c r="X627" s="92"/>
      <c r="Y627" s="92"/>
      <c r="Z627" s="161"/>
      <c r="AA627" s="161"/>
      <c r="AB627" s="161"/>
      <c r="AC627" s="161"/>
      <c r="AD627" s="161"/>
      <c r="AE627" s="162"/>
      <c r="AF627" s="162"/>
      <c r="AG627" s="162"/>
      <c r="AH627" s="162"/>
      <c r="AI627" s="162"/>
      <c r="AJ627" s="162"/>
      <c r="AK627" s="162"/>
      <c r="AL627" s="162"/>
      <c r="AM627" s="162"/>
      <c r="AN627" s="162"/>
      <c r="AO627" s="162"/>
      <c r="AP627" s="162"/>
      <c r="AQ627" s="162"/>
      <c r="AR627" s="162"/>
      <c r="AS627" s="162"/>
      <c r="AT627" s="162"/>
      <c r="AU627" s="162"/>
      <c r="AV627" s="162"/>
      <c r="AW627" s="162"/>
      <c r="AX627" s="162"/>
      <c r="AY627" s="162"/>
      <c r="AZ627" s="162"/>
      <c r="BA627" s="162"/>
      <c r="BB627" s="162"/>
      <c r="BC627" s="162"/>
      <c r="BD627" s="162"/>
      <c r="BE627" s="162"/>
      <c r="BF627" s="163"/>
      <c r="BG627" s="163"/>
      <c r="BH627" s="163"/>
      <c r="BI627" s="164"/>
      <c r="BJ627" s="165"/>
      <c r="BK627" s="162"/>
      <c r="BL627" s="162"/>
      <c r="BM627" s="164"/>
      <c r="BN627" s="38"/>
      <c r="BO627" s="38"/>
      <c r="BP627" s="38"/>
      <c r="BQ627" s="38"/>
      <c r="BR627" s="38"/>
      <c r="BS627" s="38"/>
      <c r="BT627" s="114" t="str">
        <f t="shared" si="364"/>
        <v/>
      </c>
      <c r="BU627" s="38"/>
      <c r="BV627" s="38"/>
      <c r="BW627" s="38"/>
      <c r="BX627" s="38"/>
      <c r="BZ627" s="17">
        <f t="shared" si="358"/>
        <v>0</v>
      </c>
      <c r="CA627" s="17">
        <f t="shared" si="359"/>
        <v>0</v>
      </c>
      <c r="CB627" s="17">
        <f t="shared" si="360"/>
        <v>0</v>
      </c>
      <c r="CC627" s="17">
        <f t="shared" si="361"/>
        <v>0</v>
      </c>
      <c r="CD627" s="17">
        <f t="shared" si="362"/>
        <v>0</v>
      </c>
      <c r="CE627" s="17">
        <f t="shared" si="363"/>
        <v>0</v>
      </c>
      <c r="CF627" s="17">
        <f t="shared" si="365"/>
        <v>0</v>
      </c>
      <c r="CG627" s="17">
        <f t="shared" si="366"/>
        <v>0</v>
      </c>
      <c r="CH627" s="17">
        <f t="shared" si="367"/>
        <v>0</v>
      </c>
      <c r="CI627" s="17">
        <f t="shared" si="368"/>
        <v>0</v>
      </c>
      <c r="CJ627" s="17">
        <f t="shared" si="369"/>
        <v>0</v>
      </c>
      <c r="CK627" s="17">
        <f t="shared" si="370"/>
        <v>0</v>
      </c>
      <c r="CL627" s="17">
        <f t="shared" si="371"/>
        <v>0</v>
      </c>
      <c r="CM627" s="17">
        <f t="shared" si="372"/>
        <v>0</v>
      </c>
      <c r="CN627" s="17">
        <f t="shared" si="373"/>
        <v>0</v>
      </c>
      <c r="CO627" s="17">
        <f t="shared" si="374"/>
        <v>0</v>
      </c>
      <c r="CP627" s="17">
        <f t="shared" si="375"/>
        <v>0</v>
      </c>
      <c r="CQ627" s="17">
        <f t="shared" si="376"/>
        <v>0</v>
      </c>
      <c r="CR627" s="17">
        <f t="shared" si="377"/>
        <v>0</v>
      </c>
      <c r="CS627" s="17">
        <f t="shared" si="378"/>
        <v>0</v>
      </c>
      <c r="CT627" s="17">
        <f t="shared" si="379"/>
        <v>0</v>
      </c>
      <c r="CU627" s="17">
        <f t="shared" si="380"/>
        <v>0</v>
      </c>
      <c r="CV627" s="17">
        <f t="shared" si="381"/>
        <v>0</v>
      </c>
      <c r="CW627" s="17">
        <f t="shared" si="382"/>
        <v>0</v>
      </c>
      <c r="CX627" s="17">
        <f t="shared" si="383"/>
        <v>0</v>
      </c>
      <c r="CY627" s="17">
        <f t="shared" si="384"/>
        <v>0</v>
      </c>
      <c r="CZ627" s="17">
        <f t="shared" si="385"/>
        <v>0</v>
      </c>
      <c r="DA627" s="17">
        <f t="shared" si="386"/>
        <v>0</v>
      </c>
      <c r="DB627" s="17">
        <f t="shared" si="387"/>
        <v>0</v>
      </c>
      <c r="DC627" s="17">
        <f t="shared" si="388"/>
        <v>0</v>
      </c>
      <c r="DD627" s="17">
        <f t="shared" si="389"/>
        <v>0</v>
      </c>
      <c r="DE627" s="17">
        <f t="shared" si="390"/>
        <v>0</v>
      </c>
      <c r="DF627" s="17">
        <f t="shared" si="391"/>
        <v>0</v>
      </c>
      <c r="DG627" s="17">
        <f t="shared" si="392"/>
        <v>0</v>
      </c>
      <c r="DH627" s="17">
        <f t="shared" si="393"/>
        <v>0</v>
      </c>
      <c r="DI627" s="17">
        <f t="shared" si="394"/>
        <v>0</v>
      </c>
      <c r="DJ627" s="17">
        <f t="shared" si="395"/>
        <v>0</v>
      </c>
      <c r="DK627" s="17">
        <f t="shared" si="396"/>
        <v>0</v>
      </c>
    </row>
    <row r="628" spans="2:115" ht="15" customHeight="1" x14ac:dyDescent="0.2">
      <c r="B628" s="156">
        <v>620</v>
      </c>
      <c r="C628" s="157"/>
      <c r="D628" s="158"/>
      <c r="E628" s="159"/>
      <c r="F628" s="159"/>
      <c r="G628" s="91"/>
      <c r="H628" s="92"/>
      <c r="I628" s="160"/>
      <c r="J628" s="92"/>
      <c r="K628" s="92"/>
      <c r="L628" s="160"/>
      <c r="M628" s="160"/>
      <c r="N628" s="160"/>
      <c r="O628" s="160"/>
      <c r="P628" s="160"/>
      <c r="Q628" s="160"/>
      <c r="R628" s="160"/>
      <c r="S628" s="92"/>
      <c r="T628" s="160"/>
      <c r="U628" s="92"/>
      <c r="V628" s="92"/>
      <c r="W628" s="92"/>
      <c r="X628" s="92"/>
      <c r="Y628" s="92"/>
      <c r="Z628" s="161"/>
      <c r="AA628" s="161"/>
      <c r="AB628" s="161"/>
      <c r="AC628" s="161"/>
      <c r="AD628" s="161"/>
      <c r="AE628" s="162"/>
      <c r="AF628" s="162"/>
      <c r="AG628" s="162"/>
      <c r="AH628" s="162"/>
      <c r="AI628" s="162"/>
      <c r="AJ628" s="162"/>
      <c r="AK628" s="162"/>
      <c r="AL628" s="162"/>
      <c r="AM628" s="162"/>
      <c r="AN628" s="162"/>
      <c r="AO628" s="162"/>
      <c r="AP628" s="162"/>
      <c r="AQ628" s="162"/>
      <c r="AR628" s="162"/>
      <c r="AS628" s="162"/>
      <c r="AT628" s="162"/>
      <c r="AU628" s="162"/>
      <c r="AV628" s="162"/>
      <c r="AW628" s="162"/>
      <c r="AX628" s="162"/>
      <c r="AY628" s="162"/>
      <c r="AZ628" s="162"/>
      <c r="BA628" s="162"/>
      <c r="BB628" s="162"/>
      <c r="BC628" s="162"/>
      <c r="BD628" s="162"/>
      <c r="BE628" s="162"/>
      <c r="BF628" s="163"/>
      <c r="BG628" s="163"/>
      <c r="BH628" s="163"/>
      <c r="BI628" s="164"/>
      <c r="BJ628" s="165"/>
      <c r="BK628" s="162"/>
      <c r="BL628" s="162"/>
      <c r="BM628" s="164"/>
      <c r="BN628" s="38"/>
      <c r="BO628" s="38"/>
      <c r="BP628" s="38"/>
      <c r="BQ628" s="38"/>
      <c r="BR628" s="38"/>
      <c r="BS628" s="38"/>
      <c r="BT628" s="114" t="str">
        <f t="shared" si="364"/>
        <v/>
      </c>
      <c r="BU628" s="38"/>
      <c r="BV628" s="38"/>
      <c r="BW628" s="38"/>
      <c r="BX628" s="38"/>
      <c r="BZ628" s="17">
        <f t="shared" si="358"/>
        <v>0</v>
      </c>
      <c r="CA628" s="17">
        <f t="shared" si="359"/>
        <v>0</v>
      </c>
      <c r="CB628" s="17">
        <f t="shared" si="360"/>
        <v>0</v>
      </c>
      <c r="CC628" s="17">
        <f t="shared" si="361"/>
        <v>0</v>
      </c>
      <c r="CD628" s="17">
        <f t="shared" si="362"/>
        <v>0</v>
      </c>
      <c r="CE628" s="17">
        <f t="shared" si="363"/>
        <v>0</v>
      </c>
      <c r="CF628" s="17">
        <f t="shared" si="365"/>
        <v>0</v>
      </c>
      <c r="CG628" s="17">
        <f t="shared" si="366"/>
        <v>0</v>
      </c>
      <c r="CH628" s="17">
        <f t="shared" si="367"/>
        <v>0</v>
      </c>
      <c r="CI628" s="17">
        <f t="shared" si="368"/>
        <v>0</v>
      </c>
      <c r="CJ628" s="17">
        <f t="shared" si="369"/>
        <v>0</v>
      </c>
      <c r="CK628" s="17">
        <f t="shared" si="370"/>
        <v>0</v>
      </c>
      <c r="CL628" s="17">
        <f t="shared" si="371"/>
        <v>0</v>
      </c>
      <c r="CM628" s="17">
        <f t="shared" si="372"/>
        <v>0</v>
      </c>
      <c r="CN628" s="17">
        <f t="shared" si="373"/>
        <v>0</v>
      </c>
      <c r="CO628" s="17">
        <f t="shared" si="374"/>
        <v>0</v>
      </c>
      <c r="CP628" s="17">
        <f t="shared" si="375"/>
        <v>0</v>
      </c>
      <c r="CQ628" s="17">
        <f t="shared" si="376"/>
        <v>0</v>
      </c>
      <c r="CR628" s="17">
        <f t="shared" si="377"/>
        <v>0</v>
      </c>
      <c r="CS628" s="17">
        <f t="shared" si="378"/>
        <v>0</v>
      </c>
      <c r="CT628" s="17">
        <f t="shared" si="379"/>
        <v>0</v>
      </c>
      <c r="CU628" s="17">
        <f t="shared" si="380"/>
        <v>0</v>
      </c>
      <c r="CV628" s="17">
        <f t="shared" si="381"/>
        <v>0</v>
      </c>
      <c r="CW628" s="17">
        <f t="shared" si="382"/>
        <v>0</v>
      </c>
      <c r="CX628" s="17">
        <f t="shared" si="383"/>
        <v>0</v>
      </c>
      <c r="CY628" s="17">
        <f t="shared" si="384"/>
        <v>0</v>
      </c>
      <c r="CZ628" s="17">
        <f t="shared" si="385"/>
        <v>0</v>
      </c>
      <c r="DA628" s="17">
        <f t="shared" si="386"/>
        <v>0</v>
      </c>
      <c r="DB628" s="17">
        <f t="shared" si="387"/>
        <v>0</v>
      </c>
      <c r="DC628" s="17">
        <f t="shared" si="388"/>
        <v>0</v>
      </c>
      <c r="DD628" s="17">
        <f t="shared" si="389"/>
        <v>0</v>
      </c>
      <c r="DE628" s="17">
        <f t="shared" si="390"/>
        <v>0</v>
      </c>
      <c r="DF628" s="17">
        <f t="shared" si="391"/>
        <v>0</v>
      </c>
      <c r="DG628" s="17">
        <f t="shared" si="392"/>
        <v>0</v>
      </c>
      <c r="DH628" s="17">
        <f t="shared" si="393"/>
        <v>0</v>
      </c>
      <c r="DI628" s="17">
        <f t="shared" si="394"/>
        <v>0</v>
      </c>
      <c r="DJ628" s="17">
        <f t="shared" si="395"/>
        <v>0</v>
      </c>
      <c r="DK628" s="17">
        <f t="shared" si="396"/>
        <v>0</v>
      </c>
    </row>
    <row r="629" spans="2:115" ht="15" customHeight="1" x14ac:dyDescent="0.2">
      <c r="B629" s="156">
        <v>621</v>
      </c>
      <c r="C629" s="157"/>
      <c r="D629" s="158"/>
      <c r="E629" s="159"/>
      <c r="F629" s="159"/>
      <c r="G629" s="91"/>
      <c r="H629" s="92"/>
      <c r="I629" s="160"/>
      <c r="J629" s="92"/>
      <c r="K629" s="92"/>
      <c r="L629" s="160"/>
      <c r="M629" s="160"/>
      <c r="N629" s="160"/>
      <c r="O629" s="160"/>
      <c r="P629" s="160"/>
      <c r="Q629" s="160"/>
      <c r="R629" s="160"/>
      <c r="S629" s="92"/>
      <c r="T629" s="160"/>
      <c r="U629" s="92"/>
      <c r="V629" s="92"/>
      <c r="W629" s="92"/>
      <c r="X629" s="92"/>
      <c r="Y629" s="92"/>
      <c r="Z629" s="161"/>
      <c r="AA629" s="161"/>
      <c r="AB629" s="161"/>
      <c r="AC629" s="161"/>
      <c r="AD629" s="161"/>
      <c r="AE629" s="162"/>
      <c r="AF629" s="162"/>
      <c r="AG629" s="162"/>
      <c r="AH629" s="162"/>
      <c r="AI629" s="162"/>
      <c r="AJ629" s="162"/>
      <c r="AK629" s="162"/>
      <c r="AL629" s="162"/>
      <c r="AM629" s="162"/>
      <c r="AN629" s="162"/>
      <c r="AO629" s="162"/>
      <c r="AP629" s="162"/>
      <c r="AQ629" s="162"/>
      <c r="AR629" s="162"/>
      <c r="AS629" s="162"/>
      <c r="AT629" s="162"/>
      <c r="AU629" s="162"/>
      <c r="AV629" s="162"/>
      <c r="AW629" s="162"/>
      <c r="AX629" s="162"/>
      <c r="AY629" s="162"/>
      <c r="AZ629" s="162"/>
      <c r="BA629" s="162"/>
      <c r="BB629" s="162"/>
      <c r="BC629" s="162"/>
      <c r="BD629" s="162"/>
      <c r="BE629" s="162"/>
      <c r="BF629" s="163"/>
      <c r="BG629" s="163"/>
      <c r="BH629" s="163"/>
      <c r="BI629" s="164"/>
      <c r="BJ629" s="165"/>
      <c r="BK629" s="162"/>
      <c r="BL629" s="162"/>
      <c r="BM629" s="164"/>
      <c r="BN629" s="38"/>
      <c r="BO629" s="38"/>
      <c r="BP629" s="38"/>
      <c r="BQ629" s="38"/>
      <c r="BR629" s="38"/>
      <c r="BS629" s="38"/>
      <c r="BT629" s="114" t="str">
        <f t="shared" si="364"/>
        <v/>
      </c>
      <c r="BU629" s="38"/>
      <c r="BV629" s="38"/>
      <c r="BW629" s="38"/>
      <c r="BX629" s="38"/>
      <c r="BZ629" s="17">
        <f t="shared" si="358"/>
        <v>0</v>
      </c>
      <c r="CA629" s="17">
        <f t="shared" si="359"/>
        <v>0</v>
      </c>
      <c r="CB629" s="17">
        <f t="shared" si="360"/>
        <v>0</v>
      </c>
      <c r="CC629" s="17">
        <f t="shared" si="361"/>
        <v>0</v>
      </c>
      <c r="CD629" s="17">
        <f t="shared" si="362"/>
        <v>0</v>
      </c>
      <c r="CE629" s="17">
        <f t="shared" si="363"/>
        <v>0</v>
      </c>
      <c r="CF629" s="17">
        <f t="shared" si="365"/>
        <v>0</v>
      </c>
      <c r="CG629" s="17">
        <f t="shared" si="366"/>
        <v>0</v>
      </c>
      <c r="CH629" s="17">
        <f t="shared" si="367"/>
        <v>0</v>
      </c>
      <c r="CI629" s="17">
        <f t="shared" si="368"/>
        <v>0</v>
      </c>
      <c r="CJ629" s="17">
        <f t="shared" si="369"/>
        <v>0</v>
      </c>
      <c r="CK629" s="17">
        <f t="shared" si="370"/>
        <v>0</v>
      </c>
      <c r="CL629" s="17">
        <f t="shared" si="371"/>
        <v>0</v>
      </c>
      <c r="CM629" s="17">
        <f t="shared" si="372"/>
        <v>0</v>
      </c>
      <c r="CN629" s="17">
        <f t="shared" si="373"/>
        <v>0</v>
      </c>
      <c r="CO629" s="17">
        <f t="shared" si="374"/>
        <v>0</v>
      </c>
      <c r="CP629" s="17">
        <f t="shared" si="375"/>
        <v>0</v>
      </c>
      <c r="CQ629" s="17">
        <f t="shared" si="376"/>
        <v>0</v>
      </c>
      <c r="CR629" s="17">
        <f t="shared" si="377"/>
        <v>0</v>
      </c>
      <c r="CS629" s="17">
        <f t="shared" si="378"/>
        <v>0</v>
      </c>
      <c r="CT629" s="17">
        <f t="shared" si="379"/>
        <v>0</v>
      </c>
      <c r="CU629" s="17">
        <f t="shared" si="380"/>
        <v>0</v>
      </c>
      <c r="CV629" s="17">
        <f t="shared" si="381"/>
        <v>0</v>
      </c>
      <c r="CW629" s="17">
        <f t="shared" si="382"/>
        <v>0</v>
      </c>
      <c r="CX629" s="17">
        <f t="shared" si="383"/>
        <v>0</v>
      </c>
      <c r="CY629" s="17">
        <f t="shared" si="384"/>
        <v>0</v>
      </c>
      <c r="CZ629" s="17">
        <f t="shared" si="385"/>
        <v>0</v>
      </c>
      <c r="DA629" s="17">
        <f t="shared" si="386"/>
        <v>0</v>
      </c>
      <c r="DB629" s="17">
        <f t="shared" si="387"/>
        <v>0</v>
      </c>
      <c r="DC629" s="17">
        <f t="shared" si="388"/>
        <v>0</v>
      </c>
      <c r="DD629" s="17">
        <f t="shared" si="389"/>
        <v>0</v>
      </c>
      <c r="DE629" s="17">
        <f t="shared" si="390"/>
        <v>0</v>
      </c>
      <c r="DF629" s="17">
        <f t="shared" si="391"/>
        <v>0</v>
      </c>
      <c r="DG629" s="17">
        <f t="shared" si="392"/>
        <v>0</v>
      </c>
      <c r="DH629" s="17">
        <f t="shared" si="393"/>
        <v>0</v>
      </c>
      <c r="DI629" s="17">
        <f t="shared" si="394"/>
        <v>0</v>
      </c>
      <c r="DJ629" s="17">
        <f t="shared" si="395"/>
        <v>0</v>
      </c>
      <c r="DK629" s="17">
        <f t="shared" si="396"/>
        <v>0</v>
      </c>
    </row>
    <row r="630" spans="2:115" ht="15" customHeight="1" x14ac:dyDescent="0.2">
      <c r="B630" s="156">
        <v>622</v>
      </c>
      <c r="C630" s="157"/>
      <c r="D630" s="158"/>
      <c r="E630" s="159"/>
      <c r="F630" s="159"/>
      <c r="G630" s="91"/>
      <c r="H630" s="92"/>
      <c r="I630" s="160"/>
      <c r="J630" s="92"/>
      <c r="K630" s="92"/>
      <c r="L630" s="160"/>
      <c r="M630" s="160"/>
      <c r="N630" s="160"/>
      <c r="O630" s="160"/>
      <c r="P630" s="160"/>
      <c r="Q630" s="160"/>
      <c r="R630" s="160"/>
      <c r="S630" s="92"/>
      <c r="T630" s="160"/>
      <c r="U630" s="92"/>
      <c r="V630" s="92"/>
      <c r="W630" s="92"/>
      <c r="X630" s="92"/>
      <c r="Y630" s="92"/>
      <c r="Z630" s="161"/>
      <c r="AA630" s="161"/>
      <c r="AB630" s="161"/>
      <c r="AC630" s="161"/>
      <c r="AD630" s="161"/>
      <c r="AE630" s="162"/>
      <c r="AF630" s="162"/>
      <c r="AG630" s="162"/>
      <c r="AH630" s="162"/>
      <c r="AI630" s="162"/>
      <c r="AJ630" s="162"/>
      <c r="AK630" s="162"/>
      <c r="AL630" s="162"/>
      <c r="AM630" s="162"/>
      <c r="AN630" s="162"/>
      <c r="AO630" s="162"/>
      <c r="AP630" s="162"/>
      <c r="AQ630" s="162"/>
      <c r="AR630" s="162"/>
      <c r="AS630" s="162"/>
      <c r="AT630" s="162"/>
      <c r="AU630" s="162"/>
      <c r="AV630" s="162"/>
      <c r="AW630" s="162"/>
      <c r="AX630" s="162"/>
      <c r="AY630" s="162"/>
      <c r="AZ630" s="162"/>
      <c r="BA630" s="162"/>
      <c r="BB630" s="162"/>
      <c r="BC630" s="162"/>
      <c r="BD630" s="162"/>
      <c r="BE630" s="162"/>
      <c r="BF630" s="163"/>
      <c r="BG630" s="163"/>
      <c r="BH630" s="163"/>
      <c r="BI630" s="164"/>
      <c r="BJ630" s="165"/>
      <c r="BK630" s="162"/>
      <c r="BL630" s="162"/>
      <c r="BM630" s="164"/>
      <c r="BN630" s="38"/>
      <c r="BO630" s="38"/>
      <c r="BP630" s="38"/>
      <c r="BQ630" s="38"/>
      <c r="BR630" s="38"/>
      <c r="BS630" s="38"/>
      <c r="BT630" s="114" t="str">
        <f t="shared" si="364"/>
        <v/>
      </c>
      <c r="BU630" s="38"/>
      <c r="BV630" s="38"/>
      <c r="BW630" s="38"/>
      <c r="BX630" s="38"/>
      <c r="BZ630" s="17">
        <f t="shared" si="358"/>
        <v>0</v>
      </c>
      <c r="CA630" s="17">
        <f t="shared" si="359"/>
        <v>0</v>
      </c>
      <c r="CB630" s="17">
        <f t="shared" si="360"/>
        <v>0</v>
      </c>
      <c r="CC630" s="17">
        <f t="shared" si="361"/>
        <v>0</v>
      </c>
      <c r="CD630" s="17">
        <f t="shared" si="362"/>
        <v>0</v>
      </c>
      <c r="CE630" s="17">
        <f t="shared" si="363"/>
        <v>0</v>
      </c>
      <c r="CF630" s="17">
        <f t="shared" si="365"/>
        <v>0</v>
      </c>
      <c r="CG630" s="17">
        <f t="shared" si="366"/>
        <v>0</v>
      </c>
      <c r="CH630" s="17">
        <f t="shared" si="367"/>
        <v>0</v>
      </c>
      <c r="CI630" s="17">
        <f t="shared" si="368"/>
        <v>0</v>
      </c>
      <c r="CJ630" s="17">
        <f t="shared" si="369"/>
        <v>0</v>
      </c>
      <c r="CK630" s="17">
        <f t="shared" si="370"/>
        <v>0</v>
      </c>
      <c r="CL630" s="17">
        <f t="shared" si="371"/>
        <v>0</v>
      </c>
      <c r="CM630" s="17">
        <f t="shared" si="372"/>
        <v>0</v>
      </c>
      <c r="CN630" s="17">
        <f t="shared" si="373"/>
        <v>0</v>
      </c>
      <c r="CO630" s="17">
        <f t="shared" si="374"/>
        <v>0</v>
      </c>
      <c r="CP630" s="17">
        <f t="shared" si="375"/>
        <v>0</v>
      </c>
      <c r="CQ630" s="17">
        <f t="shared" si="376"/>
        <v>0</v>
      </c>
      <c r="CR630" s="17">
        <f t="shared" si="377"/>
        <v>0</v>
      </c>
      <c r="CS630" s="17">
        <f t="shared" si="378"/>
        <v>0</v>
      </c>
      <c r="CT630" s="17">
        <f t="shared" si="379"/>
        <v>0</v>
      </c>
      <c r="CU630" s="17">
        <f t="shared" si="380"/>
        <v>0</v>
      </c>
      <c r="CV630" s="17">
        <f t="shared" si="381"/>
        <v>0</v>
      </c>
      <c r="CW630" s="17">
        <f t="shared" si="382"/>
        <v>0</v>
      </c>
      <c r="CX630" s="17">
        <f t="shared" si="383"/>
        <v>0</v>
      </c>
      <c r="CY630" s="17">
        <f t="shared" si="384"/>
        <v>0</v>
      </c>
      <c r="CZ630" s="17">
        <f t="shared" si="385"/>
        <v>0</v>
      </c>
      <c r="DA630" s="17">
        <f t="shared" si="386"/>
        <v>0</v>
      </c>
      <c r="DB630" s="17">
        <f t="shared" si="387"/>
        <v>0</v>
      </c>
      <c r="DC630" s="17">
        <f t="shared" si="388"/>
        <v>0</v>
      </c>
      <c r="DD630" s="17">
        <f t="shared" si="389"/>
        <v>0</v>
      </c>
      <c r="DE630" s="17">
        <f t="shared" si="390"/>
        <v>0</v>
      </c>
      <c r="DF630" s="17">
        <f t="shared" si="391"/>
        <v>0</v>
      </c>
      <c r="DG630" s="17">
        <f t="shared" si="392"/>
        <v>0</v>
      </c>
      <c r="DH630" s="17">
        <f t="shared" si="393"/>
        <v>0</v>
      </c>
      <c r="DI630" s="17">
        <f t="shared" si="394"/>
        <v>0</v>
      </c>
      <c r="DJ630" s="17">
        <f t="shared" si="395"/>
        <v>0</v>
      </c>
      <c r="DK630" s="17">
        <f t="shared" si="396"/>
        <v>0</v>
      </c>
    </row>
    <row r="631" spans="2:115" ht="15" customHeight="1" x14ac:dyDescent="0.2">
      <c r="B631" s="156">
        <v>623</v>
      </c>
      <c r="C631" s="157"/>
      <c r="D631" s="158"/>
      <c r="E631" s="159"/>
      <c r="F631" s="159"/>
      <c r="G631" s="91"/>
      <c r="H631" s="92"/>
      <c r="I631" s="160"/>
      <c r="J631" s="92"/>
      <c r="K631" s="92"/>
      <c r="L631" s="160"/>
      <c r="M631" s="160"/>
      <c r="N631" s="160"/>
      <c r="O631" s="160"/>
      <c r="P631" s="160"/>
      <c r="Q631" s="160"/>
      <c r="R631" s="160"/>
      <c r="S631" s="92"/>
      <c r="T631" s="160"/>
      <c r="U631" s="92"/>
      <c r="V631" s="92"/>
      <c r="W631" s="92"/>
      <c r="X631" s="92"/>
      <c r="Y631" s="92"/>
      <c r="Z631" s="161"/>
      <c r="AA631" s="161"/>
      <c r="AB631" s="161"/>
      <c r="AC631" s="161"/>
      <c r="AD631" s="161"/>
      <c r="AE631" s="162"/>
      <c r="AF631" s="162"/>
      <c r="AG631" s="162"/>
      <c r="AH631" s="162"/>
      <c r="AI631" s="162"/>
      <c r="AJ631" s="162"/>
      <c r="AK631" s="162"/>
      <c r="AL631" s="162"/>
      <c r="AM631" s="162"/>
      <c r="AN631" s="162"/>
      <c r="AO631" s="162"/>
      <c r="AP631" s="162"/>
      <c r="AQ631" s="162"/>
      <c r="AR631" s="162"/>
      <c r="AS631" s="162"/>
      <c r="AT631" s="162"/>
      <c r="AU631" s="162"/>
      <c r="AV631" s="162"/>
      <c r="AW631" s="162"/>
      <c r="AX631" s="162"/>
      <c r="AY631" s="162"/>
      <c r="AZ631" s="162"/>
      <c r="BA631" s="162"/>
      <c r="BB631" s="162"/>
      <c r="BC631" s="162"/>
      <c r="BD631" s="162"/>
      <c r="BE631" s="162"/>
      <c r="BF631" s="163"/>
      <c r="BG631" s="163"/>
      <c r="BH631" s="163"/>
      <c r="BI631" s="164"/>
      <c r="BJ631" s="165"/>
      <c r="BK631" s="162"/>
      <c r="BL631" s="162"/>
      <c r="BM631" s="164"/>
      <c r="BN631" s="38"/>
      <c r="BO631" s="38"/>
      <c r="BP631" s="38"/>
      <c r="BQ631" s="38"/>
      <c r="BR631" s="38"/>
      <c r="BS631" s="38"/>
      <c r="BT631" s="114" t="str">
        <f t="shared" si="364"/>
        <v/>
      </c>
      <c r="BU631" s="38"/>
      <c r="BV631" s="38"/>
      <c r="BW631" s="38"/>
      <c r="BX631" s="38"/>
      <c r="BZ631" s="17">
        <f t="shared" si="358"/>
        <v>0</v>
      </c>
      <c r="CA631" s="17">
        <f t="shared" si="359"/>
        <v>0</v>
      </c>
      <c r="CB631" s="17">
        <f t="shared" si="360"/>
        <v>0</v>
      </c>
      <c r="CC631" s="17">
        <f t="shared" si="361"/>
        <v>0</v>
      </c>
      <c r="CD631" s="17">
        <f t="shared" si="362"/>
        <v>0</v>
      </c>
      <c r="CE631" s="17">
        <f t="shared" si="363"/>
        <v>0</v>
      </c>
      <c r="CF631" s="17">
        <f t="shared" si="365"/>
        <v>0</v>
      </c>
      <c r="CG631" s="17">
        <f t="shared" si="366"/>
        <v>0</v>
      </c>
      <c r="CH631" s="17">
        <f t="shared" si="367"/>
        <v>0</v>
      </c>
      <c r="CI631" s="17">
        <f t="shared" si="368"/>
        <v>0</v>
      </c>
      <c r="CJ631" s="17">
        <f t="shared" si="369"/>
        <v>0</v>
      </c>
      <c r="CK631" s="17">
        <f t="shared" si="370"/>
        <v>0</v>
      </c>
      <c r="CL631" s="17">
        <f t="shared" si="371"/>
        <v>0</v>
      </c>
      <c r="CM631" s="17">
        <f t="shared" si="372"/>
        <v>0</v>
      </c>
      <c r="CN631" s="17">
        <f t="shared" si="373"/>
        <v>0</v>
      </c>
      <c r="CO631" s="17">
        <f t="shared" si="374"/>
        <v>0</v>
      </c>
      <c r="CP631" s="17">
        <f t="shared" si="375"/>
        <v>0</v>
      </c>
      <c r="CQ631" s="17">
        <f t="shared" si="376"/>
        <v>0</v>
      </c>
      <c r="CR631" s="17">
        <f t="shared" si="377"/>
        <v>0</v>
      </c>
      <c r="CS631" s="17">
        <f t="shared" si="378"/>
        <v>0</v>
      </c>
      <c r="CT631" s="17">
        <f t="shared" si="379"/>
        <v>0</v>
      </c>
      <c r="CU631" s="17">
        <f t="shared" si="380"/>
        <v>0</v>
      </c>
      <c r="CV631" s="17">
        <f t="shared" si="381"/>
        <v>0</v>
      </c>
      <c r="CW631" s="17">
        <f t="shared" si="382"/>
        <v>0</v>
      </c>
      <c r="CX631" s="17">
        <f t="shared" si="383"/>
        <v>0</v>
      </c>
      <c r="CY631" s="17">
        <f t="shared" si="384"/>
        <v>0</v>
      </c>
      <c r="CZ631" s="17">
        <f t="shared" si="385"/>
        <v>0</v>
      </c>
      <c r="DA631" s="17">
        <f t="shared" si="386"/>
        <v>0</v>
      </c>
      <c r="DB631" s="17">
        <f t="shared" si="387"/>
        <v>0</v>
      </c>
      <c r="DC631" s="17">
        <f t="shared" si="388"/>
        <v>0</v>
      </c>
      <c r="DD631" s="17">
        <f t="shared" si="389"/>
        <v>0</v>
      </c>
      <c r="DE631" s="17">
        <f t="shared" si="390"/>
        <v>0</v>
      </c>
      <c r="DF631" s="17">
        <f t="shared" si="391"/>
        <v>0</v>
      </c>
      <c r="DG631" s="17">
        <f t="shared" si="392"/>
        <v>0</v>
      </c>
      <c r="DH631" s="17">
        <f t="shared" si="393"/>
        <v>0</v>
      </c>
      <c r="DI631" s="17">
        <f t="shared" si="394"/>
        <v>0</v>
      </c>
      <c r="DJ631" s="17">
        <f t="shared" si="395"/>
        <v>0</v>
      </c>
      <c r="DK631" s="17">
        <f t="shared" si="396"/>
        <v>0</v>
      </c>
    </row>
    <row r="632" spans="2:115" ht="15" customHeight="1" x14ac:dyDescent="0.2">
      <c r="B632" s="156">
        <v>624</v>
      </c>
      <c r="C632" s="157"/>
      <c r="D632" s="158"/>
      <c r="E632" s="159"/>
      <c r="F632" s="159"/>
      <c r="G632" s="91"/>
      <c r="H632" s="92"/>
      <c r="I632" s="160"/>
      <c r="J632" s="92"/>
      <c r="K632" s="92"/>
      <c r="L632" s="160"/>
      <c r="M632" s="160"/>
      <c r="N632" s="160"/>
      <c r="O632" s="160"/>
      <c r="P632" s="160"/>
      <c r="Q632" s="160"/>
      <c r="R632" s="160"/>
      <c r="S632" s="92"/>
      <c r="T632" s="160"/>
      <c r="U632" s="92"/>
      <c r="V632" s="92"/>
      <c r="W632" s="92"/>
      <c r="X632" s="92"/>
      <c r="Y632" s="92"/>
      <c r="Z632" s="161"/>
      <c r="AA632" s="161"/>
      <c r="AB632" s="161"/>
      <c r="AC632" s="161"/>
      <c r="AD632" s="161"/>
      <c r="AE632" s="162"/>
      <c r="AF632" s="162"/>
      <c r="AG632" s="162"/>
      <c r="AH632" s="162"/>
      <c r="AI632" s="162"/>
      <c r="AJ632" s="162"/>
      <c r="AK632" s="162"/>
      <c r="AL632" s="162"/>
      <c r="AM632" s="162"/>
      <c r="AN632" s="162"/>
      <c r="AO632" s="162"/>
      <c r="AP632" s="162"/>
      <c r="AQ632" s="162"/>
      <c r="AR632" s="162"/>
      <c r="AS632" s="162"/>
      <c r="AT632" s="162"/>
      <c r="AU632" s="162"/>
      <c r="AV632" s="162"/>
      <c r="AW632" s="162"/>
      <c r="AX632" s="162"/>
      <c r="AY632" s="162"/>
      <c r="AZ632" s="162"/>
      <c r="BA632" s="162"/>
      <c r="BB632" s="162"/>
      <c r="BC632" s="162"/>
      <c r="BD632" s="162"/>
      <c r="BE632" s="162"/>
      <c r="BF632" s="163"/>
      <c r="BG632" s="163"/>
      <c r="BH632" s="163"/>
      <c r="BI632" s="164"/>
      <c r="BJ632" s="165"/>
      <c r="BK632" s="162"/>
      <c r="BL632" s="162"/>
      <c r="BM632" s="164"/>
      <c r="BN632" s="38"/>
      <c r="BO632" s="38"/>
      <c r="BP632" s="38"/>
      <c r="BQ632" s="38"/>
      <c r="BR632" s="38"/>
      <c r="BS632" s="38"/>
      <c r="BT632" s="114" t="str">
        <f t="shared" si="364"/>
        <v/>
      </c>
      <c r="BU632" s="38"/>
      <c r="BV632" s="38"/>
      <c r="BW632" s="38"/>
      <c r="BX632" s="38"/>
      <c r="BZ632" s="17">
        <f t="shared" si="358"/>
        <v>0</v>
      </c>
      <c r="CA632" s="17">
        <f t="shared" si="359"/>
        <v>0</v>
      </c>
      <c r="CB632" s="17">
        <f t="shared" si="360"/>
        <v>0</v>
      </c>
      <c r="CC632" s="17">
        <f t="shared" si="361"/>
        <v>0</v>
      </c>
      <c r="CD632" s="17">
        <f t="shared" si="362"/>
        <v>0</v>
      </c>
      <c r="CE632" s="17">
        <f t="shared" si="363"/>
        <v>0</v>
      </c>
      <c r="CF632" s="17">
        <f t="shared" si="365"/>
        <v>0</v>
      </c>
      <c r="CG632" s="17">
        <f t="shared" si="366"/>
        <v>0</v>
      </c>
      <c r="CH632" s="17">
        <f t="shared" si="367"/>
        <v>0</v>
      </c>
      <c r="CI632" s="17">
        <f t="shared" si="368"/>
        <v>0</v>
      </c>
      <c r="CJ632" s="17">
        <f t="shared" si="369"/>
        <v>0</v>
      </c>
      <c r="CK632" s="17">
        <f t="shared" si="370"/>
        <v>0</v>
      </c>
      <c r="CL632" s="17">
        <f t="shared" si="371"/>
        <v>0</v>
      </c>
      <c r="CM632" s="17">
        <f t="shared" si="372"/>
        <v>0</v>
      </c>
      <c r="CN632" s="17">
        <f t="shared" si="373"/>
        <v>0</v>
      </c>
      <c r="CO632" s="17">
        <f t="shared" si="374"/>
        <v>0</v>
      </c>
      <c r="CP632" s="17">
        <f t="shared" si="375"/>
        <v>0</v>
      </c>
      <c r="CQ632" s="17">
        <f t="shared" si="376"/>
        <v>0</v>
      </c>
      <c r="CR632" s="17">
        <f t="shared" si="377"/>
        <v>0</v>
      </c>
      <c r="CS632" s="17">
        <f t="shared" si="378"/>
        <v>0</v>
      </c>
      <c r="CT632" s="17">
        <f t="shared" si="379"/>
        <v>0</v>
      </c>
      <c r="CU632" s="17">
        <f t="shared" si="380"/>
        <v>0</v>
      </c>
      <c r="CV632" s="17">
        <f t="shared" si="381"/>
        <v>0</v>
      </c>
      <c r="CW632" s="17">
        <f t="shared" si="382"/>
        <v>0</v>
      </c>
      <c r="CX632" s="17">
        <f t="shared" si="383"/>
        <v>0</v>
      </c>
      <c r="CY632" s="17">
        <f t="shared" si="384"/>
        <v>0</v>
      </c>
      <c r="CZ632" s="17">
        <f t="shared" si="385"/>
        <v>0</v>
      </c>
      <c r="DA632" s="17">
        <f t="shared" si="386"/>
        <v>0</v>
      </c>
      <c r="DB632" s="17">
        <f t="shared" si="387"/>
        <v>0</v>
      </c>
      <c r="DC632" s="17">
        <f t="shared" si="388"/>
        <v>0</v>
      </c>
      <c r="DD632" s="17">
        <f t="shared" si="389"/>
        <v>0</v>
      </c>
      <c r="DE632" s="17">
        <f t="shared" si="390"/>
        <v>0</v>
      </c>
      <c r="DF632" s="17">
        <f t="shared" si="391"/>
        <v>0</v>
      </c>
      <c r="DG632" s="17">
        <f t="shared" si="392"/>
        <v>0</v>
      </c>
      <c r="DH632" s="17">
        <f t="shared" si="393"/>
        <v>0</v>
      </c>
      <c r="DI632" s="17">
        <f t="shared" si="394"/>
        <v>0</v>
      </c>
      <c r="DJ632" s="17">
        <f t="shared" si="395"/>
        <v>0</v>
      </c>
      <c r="DK632" s="17">
        <f t="shared" si="396"/>
        <v>0</v>
      </c>
    </row>
    <row r="633" spans="2:115" ht="15" customHeight="1" x14ac:dyDescent="0.2">
      <c r="B633" s="156">
        <v>625</v>
      </c>
      <c r="C633" s="157"/>
      <c r="D633" s="158"/>
      <c r="E633" s="159"/>
      <c r="F633" s="159"/>
      <c r="G633" s="91"/>
      <c r="H633" s="92"/>
      <c r="I633" s="160"/>
      <c r="J633" s="92"/>
      <c r="K633" s="92"/>
      <c r="L633" s="160"/>
      <c r="M633" s="160"/>
      <c r="N633" s="160"/>
      <c r="O633" s="160"/>
      <c r="P633" s="160"/>
      <c r="Q633" s="160"/>
      <c r="R633" s="160"/>
      <c r="S633" s="92"/>
      <c r="T633" s="160"/>
      <c r="U633" s="92"/>
      <c r="V633" s="92"/>
      <c r="W633" s="92"/>
      <c r="X633" s="92"/>
      <c r="Y633" s="92"/>
      <c r="Z633" s="161"/>
      <c r="AA633" s="161"/>
      <c r="AB633" s="161"/>
      <c r="AC633" s="161"/>
      <c r="AD633" s="161"/>
      <c r="AE633" s="162"/>
      <c r="AF633" s="162"/>
      <c r="AG633" s="162"/>
      <c r="AH633" s="162"/>
      <c r="AI633" s="162"/>
      <c r="AJ633" s="162"/>
      <c r="AK633" s="162"/>
      <c r="AL633" s="162"/>
      <c r="AM633" s="162"/>
      <c r="AN633" s="162"/>
      <c r="AO633" s="162"/>
      <c r="AP633" s="162"/>
      <c r="AQ633" s="162"/>
      <c r="AR633" s="162"/>
      <c r="AS633" s="162"/>
      <c r="AT633" s="162"/>
      <c r="AU633" s="162"/>
      <c r="AV633" s="162"/>
      <c r="AW633" s="162"/>
      <c r="AX633" s="162"/>
      <c r="AY633" s="162"/>
      <c r="AZ633" s="162"/>
      <c r="BA633" s="162"/>
      <c r="BB633" s="162"/>
      <c r="BC633" s="162"/>
      <c r="BD633" s="162"/>
      <c r="BE633" s="162"/>
      <c r="BF633" s="163"/>
      <c r="BG633" s="163"/>
      <c r="BH633" s="163"/>
      <c r="BI633" s="164"/>
      <c r="BJ633" s="165"/>
      <c r="BK633" s="162"/>
      <c r="BL633" s="162"/>
      <c r="BM633" s="164"/>
      <c r="BN633" s="38"/>
      <c r="BO633" s="38"/>
      <c r="BP633" s="38"/>
      <c r="BQ633" s="38"/>
      <c r="BR633" s="38"/>
      <c r="BS633" s="38"/>
      <c r="BT633" s="114" t="str">
        <f t="shared" si="364"/>
        <v/>
      </c>
      <c r="BU633" s="38"/>
      <c r="BV633" s="38"/>
      <c r="BW633" s="38"/>
      <c r="BX633" s="38"/>
      <c r="BZ633" s="17">
        <f t="shared" si="358"/>
        <v>0</v>
      </c>
      <c r="CA633" s="17">
        <f t="shared" si="359"/>
        <v>0</v>
      </c>
      <c r="CB633" s="17">
        <f t="shared" si="360"/>
        <v>0</v>
      </c>
      <c r="CC633" s="17">
        <f t="shared" si="361"/>
        <v>0</v>
      </c>
      <c r="CD633" s="17">
        <f t="shared" si="362"/>
        <v>0</v>
      </c>
      <c r="CE633" s="17">
        <f t="shared" si="363"/>
        <v>0</v>
      </c>
      <c r="CF633" s="17">
        <f t="shared" si="365"/>
        <v>0</v>
      </c>
      <c r="CG633" s="17">
        <f t="shared" si="366"/>
        <v>0</v>
      </c>
      <c r="CH633" s="17">
        <f t="shared" si="367"/>
        <v>0</v>
      </c>
      <c r="CI633" s="17">
        <f t="shared" si="368"/>
        <v>0</v>
      </c>
      <c r="CJ633" s="17">
        <f t="shared" si="369"/>
        <v>0</v>
      </c>
      <c r="CK633" s="17">
        <f t="shared" si="370"/>
        <v>0</v>
      </c>
      <c r="CL633" s="17">
        <f t="shared" si="371"/>
        <v>0</v>
      </c>
      <c r="CM633" s="17">
        <f t="shared" si="372"/>
        <v>0</v>
      </c>
      <c r="CN633" s="17">
        <f t="shared" si="373"/>
        <v>0</v>
      </c>
      <c r="CO633" s="17">
        <f t="shared" si="374"/>
        <v>0</v>
      </c>
      <c r="CP633" s="17">
        <f t="shared" si="375"/>
        <v>0</v>
      </c>
      <c r="CQ633" s="17">
        <f t="shared" si="376"/>
        <v>0</v>
      </c>
      <c r="CR633" s="17">
        <f t="shared" si="377"/>
        <v>0</v>
      </c>
      <c r="CS633" s="17">
        <f t="shared" si="378"/>
        <v>0</v>
      </c>
      <c r="CT633" s="17">
        <f t="shared" si="379"/>
        <v>0</v>
      </c>
      <c r="CU633" s="17">
        <f t="shared" si="380"/>
        <v>0</v>
      </c>
      <c r="CV633" s="17">
        <f t="shared" si="381"/>
        <v>0</v>
      </c>
      <c r="CW633" s="17">
        <f t="shared" si="382"/>
        <v>0</v>
      </c>
      <c r="CX633" s="17">
        <f t="shared" si="383"/>
        <v>0</v>
      </c>
      <c r="CY633" s="17">
        <f t="shared" si="384"/>
        <v>0</v>
      </c>
      <c r="CZ633" s="17">
        <f t="shared" si="385"/>
        <v>0</v>
      </c>
      <c r="DA633" s="17">
        <f t="shared" si="386"/>
        <v>0</v>
      </c>
      <c r="DB633" s="17">
        <f t="shared" si="387"/>
        <v>0</v>
      </c>
      <c r="DC633" s="17">
        <f t="shared" si="388"/>
        <v>0</v>
      </c>
      <c r="DD633" s="17">
        <f t="shared" si="389"/>
        <v>0</v>
      </c>
      <c r="DE633" s="17">
        <f t="shared" si="390"/>
        <v>0</v>
      </c>
      <c r="DF633" s="17">
        <f t="shared" si="391"/>
        <v>0</v>
      </c>
      <c r="DG633" s="17">
        <f t="shared" si="392"/>
        <v>0</v>
      </c>
      <c r="DH633" s="17">
        <f t="shared" si="393"/>
        <v>0</v>
      </c>
      <c r="DI633" s="17">
        <f t="shared" si="394"/>
        <v>0</v>
      </c>
      <c r="DJ633" s="17">
        <f t="shared" si="395"/>
        <v>0</v>
      </c>
      <c r="DK633" s="17">
        <f t="shared" si="396"/>
        <v>0</v>
      </c>
    </row>
    <row r="634" spans="2:115" ht="15" customHeight="1" x14ac:dyDescent="0.2">
      <c r="B634" s="156">
        <v>626</v>
      </c>
      <c r="C634" s="157"/>
      <c r="D634" s="158"/>
      <c r="E634" s="159"/>
      <c r="F634" s="159"/>
      <c r="G634" s="91"/>
      <c r="H634" s="92"/>
      <c r="I634" s="160"/>
      <c r="J634" s="92"/>
      <c r="K634" s="92"/>
      <c r="L634" s="160"/>
      <c r="M634" s="160"/>
      <c r="N634" s="160"/>
      <c r="O634" s="160"/>
      <c r="P634" s="160"/>
      <c r="Q634" s="160"/>
      <c r="R634" s="160"/>
      <c r="S634" s="92"/>
      <c r="T634" s="160"/>
      <c r="U634" s="92"/>
      <c r="V634" s="92"/>
      <c r="W634" s="92"/>
      <c r="X634" s="92"/>
      <c r="Y634" s="92"/>
      <c r="Z634" s="161"/>
      <c r="AA634" s="161"/>
      <c r="AB634" s="161"/>
      <c r="AC634" s="161"/>
      <c r="AD634" s="161"/>
      <c r="AE634" s="162"/>
      <c r="AF634" s="162"/>
      <c r="AG634" s="162"/>
      <c r="AH634" s="162"/>
      <c r="AI634" s="162"/>
      <c r="AJ634" s="162"/>
      <c r="AK634" s="162"/>
      <c r="AL634" s="162"/>
      <c r="AM634" s="162"/>
      <c r="AN634" s="162"/>
      <c r="AO634" s="162"/>
      <c r="AP634" s="162"/>
      <c r="AQ634" s="162"/>
      <c r="AR634" s="162"/>
      <c r="AS634" s="162"/>
      <c r="AT634" s="162"/>
      <c r="AU634" s="162"/>
      <c r="AV634" s="162"/>
      <c r="AW634" s="162"/>
      <c r="AX634" s="162"/>
      <c r="AY634" s="162"/>
      <c r="AZ634" s="162"/>
      <c r="BA634" s="162"/>
      <c r="BB634" s="162"/>
      <c r="BC634" s="162"/>
      <c r="BD634" s="162"/>
      <c r="BE634" s="162"/>
      <c r="BF634" s="163"/>
      <c r="BG634" s="163"/>
      <c r="BH634" s="163"/>
      <c r="BI634" s="164"/>
      <c r="BJ634" s="165"/>
      <c r="BK634" s="162"/>
      <c r="BL634" s="162"/>
      <c r="BM634" s="164"/>
      <c r="BN634" s="38"/>
      <c r="BO634" s="38"/>
      <c r="BP634" s="38"/>
      <c r="BQ634" s="38"/>
      <c r="BR634" s="38"/>
      <c r="BS634" s="38"/>
      <c r="BT634" s="114" t="str">
        <f t="shared" si="364"/>
        <v/>
      </c>
      <c r="BU634" s="38"/>
      <c r="BV634" s="38"/>
      <c r="BW634" s="38"/>
      <c r="BX634" s="38"/>
      <c r="BZ634" s="17">
        <f t="shared" si="358"/>
        <v>0</v>
      </c>
      <c r="CA634" s="17">
        <f t="shared" si="359"/>
        <v>0</v>
      </c>
      <c r="CB634" s="17">
        <f t="shared" si="360"/>
        <v>0</v>
      </c>
      <c r="CC634" s="17">
        <f t="shared" si="361"/>
        <v>0</v>
      </c>
      <c r="CD634" s="17">
        <f t="shared" si="362"/>
        <v>0</v>
      </c>
      <c r="CE634" s="17">
        <f t="shared" si="363"/>
        <v>0</v>
      </c>
      <c r="CF634" s="17">
        <f t="shared" si="365"/>
        <v>0</v>
      </c>
      <c r="CG634" s="17">
        <f t="shared" si="366"/>
        <v>0</v>
      </c>
      <c r="CH634" s="17">
        <f t="shared" si="367"/>
        <v>0</v>
      </c>
      <c r="CI634" s="17">
        <f t="shared" si="368"/>
        <v>0</v>
      </c>
      <c r="CJ634" s="17">
        <f t="shared" si="369"/>
        <v>0</v>
      </c>
      <c r="CK634" s="17">
        <f t="shared" si="370"/>
        <v>0</v>
      </c>
      <c r="CL634" s="17">
        <f t="shared" si="371"/>
        <v>0</v>
      </c>
      <c r="CM634" s="17">
        <f t="shared" si="372"/>
        <v>0</v>
      </c>
      <c r="CN634" s="17">
        <f t="shared" si="373"/>
        <v>0</v>
      </c>
      <c r="CO634" s="17">
        <f t="shared" si="374"/>
        <v>0</v>
      </c>
      <c r="CP634" s="17">
        <f t="shared" si="375"/>
        <v>0</v>
      </c>
      <c r="CQ634" s="17">
        <f t="shared" si="376"/>
        <v>0</v>
      </c>
      <c r="CR634" s="17">
        <f t="shared" si="377"/>
        <v>0</v>
      </c>
      <c r="CS634" s="17">
        <f t="shared" si="378"/>
        <v>0</v>
      </c>
      <c r="CT634" s="17">
        <f t="shared" si="379"/>
        <v>0</v>
      </c>
      <c r="CU634" s="17">
        <f t="shared" si="380"/>
        <v>0</v>
      </c>
      <c r="CV634" s="17">
        <f t="shared" si="381"/>
        <v>0</v>
      </c>
      <c r="CW634" s="17">
        <f t="shared" si="382"/>
        <v>0</v>
      </c>
      <c r="CX634" s="17">
        <f t="shared" si="383"/>
        <v>0</v>
      </c>
      <c r="CY634" s="17">
        <f t="shared" si="384"/>
        <v>0</v>
      </c>
      <c r="CZ634" s="17">
        <f t="shared" si="385"/>
        <v>0</v>
      </c>
      <c r="DA634" s="17">
        <f t="shared" si="386"/>
        <v>0</v>
      </c>
      <c r="DB634" s="17">
        <f t="shared" si="387"/>
        <v>0</v>
      </c>
      <c r="DC634" s="17">
        <f t="shared" si="388"/>
        <v>0</v>
      </c>
      <c r="DD634" s="17">
        <f t="shared" si="389"/>
        <v>0</v>
      </c>
      <c r="DE634" s="17">
        <f t="shared" si="390"/>
        <v>0</v>
      </c>
      <c r="DF634" s="17">
        <f t="shared" si="391"/>
        <v>0</v>
      </c>
      <c r="DG634" s="17">
        <f t="shared" si="392"/>
        <v>0</v>
      </c>
      <c r="DH634" s="17">
        <f t="shared" si="393"/>
        <v>0</v>
      </c>
      <c r="DI634" s="17">
        <f t="shared" si="394"/>
        <v>0</v>
      </c>
      <c r="DJ634" s="17">
        <f t="shared" si="395"/>
        <v>0</v>
      </c>
      <c r="DK634" s="17">
        <f t="shared" si="396"/>
        <v>0</v>
      </c>
    </row>
    <row r="635" spans="2:115" ht="15" customHeight="1" x14ac:dyDescent="0.2">
      <c r="B635" s="156">
        <v>627</v>
      </c>
      <c r="C635" s="157"/>
      <c r="D635" s="158"/>
      <c r="E635" s="159"/>
      <c r="F635" s="159"/>
      <c r="G635" s="91"/>
      <c r="H635" s="92"/>
      <c r="I635" s="160"/>
      <c r="J635" s="92"/>
      <c r="K635" s="92"/>
      <c r="L635" s="160"/>
      <c r="M635" s="160"/>
      <c r="N635" s="160"/>
      <c r="O635" s="160"/>
      <c r="P635" s="160"/>
      <c r="Q635" s="160"/>
      <c r="R635" s="160"/>
      <c r="S635" s="92"/>
      <c r="T635" s="160"/>
      <c r="U635" s="92"/>
      <c r="V635" s="92"/>
      <c r="W635" s="92"/>
      <c r="X635" s="92"/>
      <c r="Y635" s="92"/>
      <c r="Z635" s="161"/>
      <c r="AA635" s="161"/>
      <c r="AB635" s="161"/>
      <c r="AC635" s="161"/>
      <c r="AD635" s="161"/>
      <c r="AE635" s="162"/>
      <c r="AF635" s="162"/>
      <c r="AG635" s="162"/>
      <c r="AH635" s="162"/>
      <c r="AI635" s="162"/>
      <c r="AJ635" s="162"/>
      <c r="AK635" s="162"/>
      <c r="AL635" s="162"/>
      <c r="AM635" s="162"/>
      <c r="AN635" s="162"/>
      <c r="AO635" s="162"/>
      <c r="AP635" s="162"/>
      <c r="AQ635" s="162"/>
      <c r="AR635" s="162"/>
      <c r="AS635" s="162"/>
      <c r="AT635" s="162"/>
      <c r="AU635" s="162"/>
      <c r="AV635" s="162"/>
      <c r="AW635" s="162"/>
      <c r="AX635" s="162"/>
      <c r="AY635" s="162"/>
      <c r="AZ635" s="162"/>
      <c r="BA635" s="162"/>
      <c r="BB635" s="162"/>
      <c r="BC635" s="162"/>
      <c r="BD635" s="162"/>
      <c r="BE635" s="162"/>
      <c r="BF635" s="163"/>
      <c r="BG635" s="163"/>
      <c r="BH635" s="163"/>
      <c r="BI635" s="164"/>
      <c r="BJ635" s="165"/>
      <c r="BK635" s="162"/>
      <c r="BL635" s="162"/>
      <c r="BM635" s="164"/>
      <c r="BN635" s="38"/>
      <c r="BO635" s="38"/>
      <c r="BP635" s="38"/>
      <c r="BQ635" s="38"/>
      <c r="BR635" s="38"/>
      <c r="BS635" s="38"/>
      <c r="BT635" s="114" t="str">
        <f t="shared" si="364"/>
        <v/>
      </c>
      <c r="BU635" s="38"/>
      <c r="BV635" s="38"/>
      <c r="BW635" s="38"/>
      <c r="BX635" s="38"/>
      <c r="BZ635" s="17">
        <f t="shared" si="358"/>
        <v>0</v>
      </c>
      <c r="CA635" s="17">
        <f t="shared" si="359"/>
        <v>0</v>
      </c>
      <c r="CB635" s="17">
        <f t="shared" si="360"/>
        <v>0</v>
      </c>
      <c r="CC635" s="17">
        <f t="shared" si="361"/>
        <v>0</v>
      </c>
      <c r="CD635" s="17">
        <f t="shared" si="362"/>
        <v>0</v>
      </c>
      <c r="CE635" s="17">
        <f t="shared" si="363"/>
        <v>0</v>
      </c>
      <c r="CF635" s="17">
        <f t="shared" si="365"/>
        <v>0</v>
      </c>
      <c r="CG635" s="17">
        <f t="shared" si="366"/>
        <v>0</v>
      </c>
      <c r="CH635" s="17">
        <f t="shared" si="367"/>
        <v>0</v>
      </c>
      <c r="CI635" s="17">
        <f t="shared" si="368"/>
        <v>0</v>
      </c>
      <c r="CJ635" s="17">
        <f t="shared" si="369"/>
        <v>0</v>
      </c>
      <c r="CK635" s="17">
        <f t="shared" si="370"/>
        <v>0</v>
      </c>
      <c r="CL635" s="17">
        <f t="shared" si="371"/>
        <v>0</v>
      </c>
      <c r="CM635" s="17">
        <f t="shared" si="372"/>
        <v>0</v>
      </c>
      <c r="CN635" s="17">
        <f t="shared" si="373"/>
        <v>0</v>
      </c>
      <c r="CO635" s="17">
        <f t="shared" si="374"/>
        <v>0</v>
      </c>
      <c r="CP635" s="17">
        <f t="shared" si="375"/>
        <v>0</v>
      </c>
      <c r="CQ635" s="17">
        <f t="shared" si="376"/>
        <v>0</v>
      </c>
      <c r="CR635" s="17">
        <f t="shared" si="377"/>
        <v>0</v>
      </c>
      <c r="CS635" s="17">
        <f t="shared" si="378"/>
        <v>0</v>
      </c>
      <c r="CT635" s="17">
        <f t="shared" si="379"/>
        <v>0</v>
      </c>
      <c r="CU635" s="17">
        <f t="shared" si="380"/>
        <v>0</v>
      </c>
      <c r="CV635" s="17">
        <f t="shared" si="381"/>
        <v>0</v>
      </c>
      <c r="CW635" s="17">
        <f t="shared" si="382"/>
        <v>0</v>
      </c>
      <c r="CX635" s="17">
        <f t="shared" si="383"/>
        <v>0</v>
      </c>
      <c r="CY635" s="17">
        <f t="shared" si="384"/>
        <v>0</v>
      </c>
      <c r="CZ635" s="17">
        <f t="shared" si="385"/>
        <v>0</v>
      </c>
      <c r="DA635" s="17">
        <f t="shared" si="386"/>
        <v>0</v>
      </c>
      <c r="DB635" s="17">
        <f t="shared" si="387"/>
        <v>0</v>
      </c>
      <c r="DC635" s="17">
        <f t="shared" si="388"/>
        <v>0</v>
      </c>
      <c r="DD635" s="17">
        <f t="shared" si="389"/>
        <v>0</v>
      </c>
      <c r="DE635" s="17">
        <f t="shared" si="390"/>
        <v>0</v>
      </c>
      <c r="DF635" s="17">
        <f t="shared" si="391"/>
        <v>0</v>
      </c>
      <c r="DG635" s="17">
        <f t="shared" si="392"/>
        <v>0</v>
      </c>
      <c r="DH635" s="17">
        <f t="shared" si="393"/>
        <v>0</v>
      </c>
      <c r="DI635" s="17">
        <f t="shared" si="394"/>
        <v>0</v>
      </c>
      <c r="DJ635" s="17">
        <f t="shared" si="395"/>
        <v>0</v>
      </c>
      <c r="DK635" s="17">
        <f t="shared" si="396"/>
        <v>0</v>
      </c>
    </row>
    <row r="636" spans="2:115" ht="15" customHeight="1" x14ac:dyDescent="0.2">
      <c r="B636" s="156">
        <v>628</v>
      </c>
      <c r="C636" s="157"/>
      <c r="D636" s="158"/>
      <c r="E636" s="159"/>
      <c r="F636" s="159"/>
      <c r="G636" s="91"/>
      <c r="H636" s="92"/>
      <c r="I636" s="160"/>
      <c r="J636" s="92"/>
      <c r="K636" s="92"/>
      <c r="L636" s="160"/>
      <c r="M636" s="160"/>
      <c r="N636" s="160"/>
      <c r="O636" s="160"/>
      <c r="P636" s="160"/>
      <c r="Q636" s="160"/>
      <c r="R636" s="160"/>
      <c r="S636" s="92"/>
      <c r="T636" s="160"/>
      <c r="U636" s="92"/>
      <c r="V636" s="92"/>
      <c r="W636" s="92"/>
      <c r="X636" s="92"/>
      <c r="Y636" s="92"/>
      <c r="Z636" s="161"/>
      <c r="AA636" s="161"/>
      <c r="AB636" s="161"/>
      <c r="AC636" s="161"/>
      <c r="AD636" s="161"/>
      <c r="AE636" s="162"/>
      <c r="AF636" s="162"/>
      <c r="AG636" s="162"/>
      <c r="AH636" s="162"/>
      <c r="AI636" s="162"/>
      <c r="AJ636" s="162"/>
      <c r="AK636" s="162"/>
      <c r="AL636" s="162"/>
      <c r="AM636" s="162"/>
      <c r="AN636" s="162"/>
      <c r="AO636" s="162"/>
      <c r="AP636" s="162"/>
      <c r="AQ636" s="162"/>
      <c r="AR636" s="162"/>
      <c r="AS636" s="162"/>
      <c r="AT636" s="162"/>
      <c r="AU636" s="162"/>
      <c r="AV636" s="162"/>
      <c r="AW636" s="162"/>
      <c r="AX636" s="162"/>
      <c r="AY636" s="162"/>
      <c r="AZ636" s="162"/>
      <c r="BA636" s="162"/>
      <c r="BB636" s="162"/>
      <c r="BC636" s="162"/>
      <c r="BD636" s="162"/>
      <c r="BE636" s="162"/>
      <c r="BF636" s="163"/>
      <c r="BG636" s="163"/>
      <c r="BH636" s="163"/>
      <c r="BI636" s="164"/>
      <c r="BJ636" s="165"/>
      <c r="BK636" s="162"/>
      <c r="BL636" s="162"/>
      <c r="BM636" s="164"/>
      <c r="BN636" s="38"/>
      <c r="BO636" s="38"/>
      <c r="BP636" s="38"/>
      <c r="BQ636" s="38"/>
      <c r="BR636" s="38"/>
      <c r="BS636" s="38"/>
      <c r="BT636" s="114" t="str">
        <f t="shared" si="364"/>
        <v/>
      </c>
      <c r="BU636" s="38"/>
      <c r="BV636" s="38"/>
      <c r="BW636" s="38"/>
      <c r="BX636" s="38"/>
      <c r="BZ636" s="17">
        <f t="shared" si="358"/>
        <v>0</v>
      </c>
      <c r="CA636" s="17">
        <f t="shared" si="359"/>
        <v>0</v>
      </c>
      <c r="CB636" s="17">
        <f t="shared" si="360"/>
        <v>0</v>
      </c>
      <c r="CC636" s="17">
        <f t="shared" si="361"/>
        <v>0</v>
      </c>
      <c r="CD636" s="17">
        <f t="shared" si="362"/>
        <v>0</v>
      </c>
      <c r="CE636" s="17">
        <f t="shared" si="363"/>
        <v>0</v>
      </c>
      <c r="CF636" s="17">
        <f t="shared" si="365"/>
        <v>0</v>
      </c>
      <c r="CG636" s="17">
        <f t="shared" si="366"/>
        <v>0</v>
      </c>
      <c r="CH636" s="17">
        <f t="shared" si="367"/>
        <v>0</v>
      </c>
      <c r="CI636" s="17">
        <f t="shared" si="368"/>
        <v>0</v>
      </c>
      <c r="CJ636" s="17">
        <f t="shared" si="369"/>
        <v>0</v>
      </c>
      <c r="CK636" s="17">
        <f t="shared" si="370"/>
        <v>0</v>
      </c>
      <c r="CL636" s="17">
        <f t="shared" si="371"/>
        <v>0</v>
      </c>
      <c r="CM636" s="17">
        <f t="shared" si="372"/>
        <v>0</v>
      </c>
      <c r="CN636" s="17">
        <f t="shared" si="373"/>
        <v>0</v>
      </c>
      <c r="CO636" s="17">
        <f t="shared" si="374"/>
        <v>0</v>
      </c>
      <c r="CP636" s="17">
        <f t="shared" si="375"/>
        <v>0</v>
      </c>
      <c r="CQ636" s="17">
        <f t="shared" si="376"/>
        <v>0</v>
      </c>
      <c r="CR636" s="17">
        <f t="shared" si="377"/>
        <v>0</v>
      </c>
      <c r="CS636" s="17">
        <f t="shared" si="378"/>
        <v>0</v>
      </c>
      <c r="CT636" s="17">
        <f t="shared" si="379"/>
        <v>0</v>
      </c>
      <c r="CU636" s="17">
        <f t="shared" si="380"/>
        <v>0</v>
      </c>
      <c r="CV636" s="17">
        <f t="shared" si="381"/>
        <v>0</v>
      </c>
      <c r="CW636" s="17">
        <f t="shared" si="382"/>
        <v>0</v>
      </c>
      <c r="CX636" s="17">
        <f t="shared" si="383"/>
        <v>0</v>
      </c>
      <c r="CY636" s="17">
        <f t="shared" si="384"/>
        <v>0</v>
      </c>
      <c r="CZ636" s="17">
        <f t="shared" si="385"/>
        <v>0</v>
      </c>
      <c r="DA636" s="17">
        <f t="shared" si="386"/>
        <v>0</v>
      </c>
      <c r="DB636" s="17">
        <f t="shared" si="387"/>
        <v>0</v>
      </c>
      <c r="DC636" s="17">
        <f t="shared" si="388"/>
        <v>0</v>
      </c>
      <c r="DD636" s="17">
        <f t="shared" si="389"/>
        <v>0</v>
      </c>
      <c r="DE636" s="17">
        <f t="shared" si="390"/>
        <v>0</v>
      </c>
      <c r="DF636" s="17">
        <f t="shared" si="391"/>
        <v>0</v>
      </c>
      <c r="DG636" s="17">
        <f t="shared" si="392"/>
        <v>0</v>
      </c>
      <c r="DH636" s="17">
        <f t="shared" si="393"/>
        <v>0</v>
      </c>
      <c r="DI636" s="17">
        <f t="shared" si="394"/>
        <v>0</v>
      </c>
      <c r="DJ636" s="17">
        <f t="shared" si="395"/>
        <v>0</v>
      </c>
      <c r="DK636" s="17">
        <f t="shared" si="396"/>
        <v>0</v>
      </c>
    </row>
    <row r="637" spans="2:115" ht="15" customHeight="1" x14ac:dyDescent="0.2">
      <c r="B637" s="156">
        <v>629</v>
      </c>
      <c r="C637" s="157"/>
      <c r="D637" s="158"/>
      <c r="E637" s="159"/>
      <c r="F637" s="159"/>
      <c r="G637" s="91"/>
      <c r="H637" s="92"/>
      <c r="I637" s="160"/>
      <c r="J637" s="92"/>
      <c r="K637" s="92"/>
      <c r="L637" s="160"/>
      <c r="M637" s="160"/>
      <c r="N637" s="160"/>
      <c r="O637" s="160"/>
      <c r="P637" s="160"/>
      <c r="Q637" s="160"/>
      <c r="R637" s="160"/>
      <c r="S637" s="92"/>
      <c r="T637" s="160"/>
      <c r="U637" s="92"/>
      <c r="V637" s="92"/>
      <c r="W637" s="92"/>
      <c r="X637" s="92"/>
      <c r="Y637" s="92"/>
      <c r="Z637" s="161"/>
      <c r="AA637" s="161"/>
      <c r="AB637" s="161"/>
      <c r="AC637" s="161"/>
      <c r="AD637" s="161"/>
      <c r="AE637" s="162"/>
      <c r="AF637" s="162"/>
      <c r="AG637" s="162"/>
      <c r="AH637" s="162"/>
      <c r="AI637" s="162"/>
      <c r="AJ637" s="162"/>
      <c r="AK637" s="162"/>
      <c r="AL637" s="162"/>
      <c r="AM637" s="162"/>
      <c r="AN637" s="162"/>
      <c r="AO637" s="162"/>
      <c r="AP637" s="162"/>
      <c r="AQ637" s="162"/>
      <c r="AR637" s="162"/>
      <c r="AS637" s="162"/>
      <c r="AT637" s="162"/>
      <c r="AU637" s="162"/>
      <c r="AV637" s="162"/>
      <c r="AW637" s="162"/>
      <c r="AX637" s="162"/>
      <c r="AY637" s="162"/>
      <c r="AZ637" s="162"/>
      <c r="BA637" s="162"/>
      <c r="BB637" s="162"/>
      <c r="BC637" s="162"/>
      <c r="BD637" s="162"/>
      <c r="BE637" s="162"/>
      <c r="BF637" s="163"/>
      <c r="BG637" s="163"/>
      <c r="BH637" s="163"/>
      <c r="BI637" s="164"/>
      <c r="BJ637" s="165"/>
      <c r="BK637" s="162"/>
      <c r="BL637" s="162"/>
      <c r="BM637" s="164"/>
      <c r="BN637" s="38"/>
      <c r="BO637" s="38"/>
      <c r="BP637" s="38"/>
      <c r="BQ637" s="38"/>
      <c r="BR637" s="38"/>
      <c r="BS637" s="38"/>
      <c r="BT637" s="114" t="str">
        <f t="shared" si="364"/>
        <v/>
      </c>
      <c r="BU637" s="38"/>
      <c r="BV637" s="38"/>
      <c r="BW637" s="38"/>
      <c r="BX637" s="38"/>
      <c r="BZ637" s="17">
        <f t="shared" si="358"/>
        <v>0</v>
      </c>
      <c r="CA637" s="17">
        <f t="shared" si="359"/>
        <v>0</v>
      </c>
      <c r="CB637" s="17">
        <f t="shared" si="360"/>
        <v>0</v>
      </c>
      <c r="CC637" s="17">
        <f t="shared" si="361"/>
        <v>0</v>
      </c>
      <c r="CD637" s="17">
        <f t="shared" si="362"/>
        <v>0</v>
      </c>
      <c r="CE637" s="17">
        <f t="shared" si="363"/>
        <v>0</v>
      </c>
      <c r="CF637" s="17">
        <f t="shared" si="365"/>
        <v>0</v>
      </c>
      <c r="CG637" s="17">
        <f t="shared" si="366"/>
        <v>0</v>
      </c>
      <c r="CH637" s="17">
        <f t="shared" si="367"/>
        <v>0</v>
      </c>
      <c r="CI637" s="17">
        <f t="shared" si="368"/>
        <v>0</v>
      </c>
      <c r="CJ637" s="17">
        <f t="shared" si="369"/>
        <v>0</v>
      </c>
      <c r="CK637" s="17">
        <f t="shared" si="370"/>
        <v>0</v>
      </c>
      <c r="CL637" s="17">
        <f t="shared" si="371"/>
        <v>0</v>
      </c>
      <c r="CM637" s="17">
        <f t="shared" si="372"/>
        <v>0</v>
      </c>
      <c r="CN637" s="17">
        <f t="shared" si="373"/>
        <v>0</v>
      </c>
      <c r="CO637" s="17">
        <f t="shared" si="374"/>
        <v>0</v>
      </c>
      <c r="CP637" s="17">
        <f t="shared" si="375"/>
        <v>0</v>
      </c>
      <c r="CQ637" s="17">
        <f t="shared" si="376"/>
        <v>0</v>
      </c>
      <c r="CR637" s="17">
        <f t="shared" si="377"/>
        <v>0</v>
      </c>
      <c r="CS637" s="17">
        <f t="shared" si="378"/>
        <v>0</v>
      </c>
      <c r="CT637" s="17">
        <f t="shared" si="379"/>
        <v>0</v>
      </c>
      <c r="CU637" s="17">
        <f t="shared" si="380"/>
        <v>0</v>
      </c>
      <c r="CV637" s="17">
        <f t="shared" si="381"/>
        <v>0</v>
      </c>
      <c r="CW637" s="17">
        <f t="shared" si="382"/>
        <v>0</v>
      </c>
      <c r="CX637" s="17">
        <f t="shared" si="383"/>
        <v>0</v>
      </c>
      <c r="CY637" s="17">
        <f t="shared" si="384"/>
        <v>0</v>
      </c>
      <c r="CZ637" s="17">
        <f t="shared" si="385"/>
        <v>0</v>
      </c>
      <c r="DA637" s="17">
        <f t="shared" si="386"/>
        <v>0</v>
      </c>
      <c r="DB637" s="17">
        <f t="shared" si="387"/>
        <v>0</v>
      </c>
      <c r="DC637" s="17">
        <f t="shared" si="388"/>
        <v>0</v>
      </c>
      <c r="DD637" s="17">
        <f t="shared" si="389"/>
        <v>0</v>
      </c>
      <c r="DE637" s="17">
        <f t="shared" si="390"/>
        <v>0</v>
      </c>
      <c r="DF637" s="17">
        <f t="shared" si="391"/>
        <v>0</v>
      </c>
      <c r="DG637" s="17">
        <f t="shared" si="392"/>
        <v>0</v>
      </c>
      <c r="DH637" s="17">
        <f t="shared" si="393"/>
        <v>0</v>
      </c>
      <c r="DI637" s="17">
        <f t="shared" si="394"/>
        <v>0</v>
      </c>
      <c r="DJ637" s="17">
        <f t="shared" si="395"/>
        <v>0</v>
      </c>
      <c r="DK637" s="17">
        <f t="shared" si="396"/>
        <v>0</v>
      </c>
    </row>
    <row r="638" spans="2:115" ht="15" customHeight="1" x14ac:dyDescent="0.2">
      <c r="B638" s="156">
        <v>630</v>
      </c>
      <c r="C638" s="157"/>
      <c r="D638" s="158"/>
      <c r="E638" s="159"/>
      <c r="F638" s="159"/>
      <c r="G638" s="91"/>
      <c r="H638" s="92"/>
      <c r="I638" s="160"/>
      <c r="J638" s="92"/>
      <c r="K638" s="92"/>
      <c r="L638" s="160"/>
      <c r="M638" s="160"/>
      <c r="N638" s="160"/>
      <c r="O638" s="160"/>
      <c r="P638" s="160"/>
      <c r="Q638" s="160"/>
      <c r="R638" s="160"/>
      <c r="S638" s="92"/>
      <c r="T638" s="160"/>
      <c r="U638" s="92"/>
      <c r="V638" s="92"/>
      <c r="W638" s="92"/>
      <c r="X638" s="92"/>
      <c r="Y638" s="92"/>
      <c r="Z638" s="161"/>
      <c r="AA638" s="161"/>
      <c r="AB638" s="161"/>
      <c r="AC638" s="161"/>
      <c r="AD638" s="161"/>
      <c r="AE638" s="162"/>
      <c r="AF638" s="162"/>
      <c r="AG638" s="162"/>
      <c r="AH638" s="162"/>
      <c r="AI638" s="162"/>
      <c r="AJ638" s="162"/>
      <c r="AK638" s="162"/>
      <c r="AL638" s="162"/>
      <c r="AM638" s="162"/>
      <c r="AN638" s="162"/>
      <c r="AO638" s="162"/>
      <c r="AP638" s="162"/>
      <c r="AQ638" s="162"/>
      <c r="AR638" s="162"/>
      <c r="AS638" s="162"/>
      <c r="AT638" s="162"/>
      <c r="AU638" s="162"/>
      <c r="AV638" s="162"/>
      <c r="AW638" s="162"/>
      <c r="AX638" s="162"/>
      <c r="AY638" s="162"/>
      <c r="AZ638" s="162"/>
      <c r="BA638" s="162"/>
      <c r="BB638" s="162"/>
      <c r="BC638" s="162"/>
      <c r="BD638" s="162"/>
      <c r="BE638" s="162"/>
      <c r="BF638" s="163"/>
      <c r="BG638" s="163"/>
      <c r="BH638" s="163"/>
      <c r="BI638" s="164"/>
      <c r="BJ638" s="165"/>
      <c r="BK638" s="162"/>
      <c r="BL638" s="162"/>
      <c r="BM638" s="164"/>
      <c r="BN638" s="38"/>
      <c r="BO638" s="38"/>
      <c r="BP638" s="38"/>
      <c r="BQ638" s="38"/>
      <c r="BR638" s="38"/>
      <c r="BS638" s="38"/>
      <c r="BT638" s="114" t="str">
        <f t="shared" si="364"/>
        <v/>
      </c>
      <c r="BU638" s="38"/>
      <c r="BV638" s="38"/>
      <c r="BW638" s="38"/>
      <c r="BX638" s="38"/>
      <c r="BZ638" s="17">
        <f t="shared" si="358"/>
        <v>0</v>
      </c>
      <c r="CA638" s="17">
        <f t="shared" si="359"/>
        <v>0</v>
      </c>
      <c r="CB638" s="17">
        <f t="shared" si="360"/>
        <v>0</v>
      </c>
      <c r="CC638" s="17">
        <f t="shared" si="361"/>
        <v>0</v>
      </c>
      <c r="CD638" s="17">
        <f t="shared" si="362"/>
        <v>0</v>
      </c>
      <c r="CE638" s="17">
        <f t="shared" si="363"/>
        <v>0</v>
      </c>
      <c r="CF638" s="17">
        <f t="shared" si="365"/>
        <v>0</v>
      </c>
      <c r="CG638" s="17">
        <f t="shared" si="366"/>
        <v>0</v>
      </c>
      <c r="CH638" s="17">
        <f t="shared" si="367"/>
        <v>0</v>
      </c>
      <c r="CI638" s="17">
        <f t="shared" si="368"/>
        <v>0</v>
      </c>
      <c r="CJ638" s="17">
        <f t="shared" si="369"/>
        <v>0</v>
      </c>
      <c r="CK638" s="17">
        <f t="shared" si="370"/>
        <v>0</v>
      </c>
      <c r="CL638" s="17">
        <f t="shared" si="371"/>
        <v>0</v>
      </c>
      <c r="CM638" s="17">
        <f t="shared" si="372"/>
        <v>0</v>
      </c>
      <c r="CN638" s="17">
        <f t="shared" si="373"/>
        <v>0</v>
      </c>
      <c r="CO638" s="17">
        <f t="shared" si="374"/>
        <v>0</v>
      </c>
      <c r="CP638" s="17">
        <f t="shared" si="375"/>
        <v>0</v>
      </c>
      <c r="CQ638" s="17">
        <f t="shared" si="376"/>
        <v>0</v>
      </c>
      <c r="CR638" s="17">
        <f t="shared" si="377"/>
        <v>0</v>
      </c>
      <c r="CS638" s="17">
        <f t="shared" si="378"/>
        <v>0</v>
      </c>
      <c r="CT638" s="17">
        <f t="shared" si="379"/>
        <v>0</v>
      </c>
      <c r="CU638" s="17">
        <f t="shared" si="380"/>
        <v>0</v>
      </c>
      <c r="CV638" s="17">
        <f t="shared" si="381"/>
        <v>0</v>
      </c>
      <c r="CW638" s="17">
        <f t="shared" si="382"/>
        <v>0</v>
      </c>
      <c r="CX638" s="17">
        <f t="shared" si="383"/>
        <v>0</v>
      </c>
      <c r="CY638" s="17">
        <f t="shared" si="384"/>
        <v>0</v>
      </c>
      <c r="CZ638" s="17">
        <f t="shared" si="385"/>
        <v>0</v>
      </c>
      <c r="DA638" s="17">
        <f t="shared" si="386"/>
        <v>0</v>
      </c>
      <c r="DB638" s="17">
        <f t="shared" si="387"/>
        <v>0</v>
      </c>
      <c r="DC638" s="17">
        <f t="shared" si="388"/>
        <v>0</v>
      </c>
      <c r="DD638" s="17">
        <f t="shared" si="389"/>
        <v>0</v>
      </c>
      <c r="DE638" s="17">
        <f t="shared" si="390"/>
        <v>0</v>
      </c>
      <c r="DF638" s="17">
        <f t="shared" si="391"/>
        <v>0</v>
      </c>
      <c r="DG638" s="17">
        <f t="shared" si="392"/>
        <v>0</v>
      </c>
      <c r="DH638" s="17">
        <f t="shared" si="393"/>
        <v>0</v>
      </c>
      <c r="DI638" s="17">
        <f t="shared" si="394"/>
        <v>0</v>
      </c>
      <c r="DJ638" s="17">
        <f t="shared" si="395"/>
        <v>0</v>
      </c>
      <c r="DK638" s="17">
        <f t="shared" si="396"/>
        <v>0</v>
      </c>
    </row>
    <row r="639" spans="2:115" ht="15" customHeight="1" x14ac:dyDescent="0.2">
      <c r="B639" s="156">
        <v>631</v>
      </c>
      <c r="C639" s="157"/>
      <c r="D639" s="158"/>
      <c r="E639" s="159"/>
      <c r="F639" s="159"/>
      <c r="G639" s="91"/>
      <c r="H639" s="92"/>
      <c r="I639" s="160"/>
      <c r="J639" s="92"/>
      <c r="K639" s="92"/>
      <c r="L639" s="160"/>
      <c r="M639" s="160"/>
      <c r="N639" s="160"/>
      <c r="O639" s="160"/>
      <c r="P639" s="160"/>
      <c r="Q639" s="160"/>
      <c r="R639" s="160"/>
      <c r="S639" s="92"/>
      <c r="T639" s="160"/>
      <c r="U639" s="92"/>
      <c r="V639" s="92"/>
      <c r="W639" s="92"/>
      <c r="X639" s="92"/>
      <c r="Y639" s="92"/>
      <c r="Z639" s="161"/>
      <c r="AA639" s="161"/>
      <c r="AB639" s="161"/>
      <c r="AC639" s="161"/>
      <c r="AD639" s="161"/>
      <c r="AE639" s="162"/>
      <c r="AF639" s="162"/>
      <c r="AG639" s="162"/>
      <c r="AH639" s="162"/>
      <c r="AI639" s="162"/>
      <c r="AJ639" s="162"/>
      <c r="AK639" s="162"/>
      <c r="AL639" s="162"/>
      <c r="AM639" s="162"/>
      <c r="AN639" s="162"/>
      <c r="AO639" s="162"/>
      <c r="AP639" s="162"/>
      <c r="AQ639" s="162"/>
      <c r="AR639" s="162"/>
      <c r="AS639" s="162"/>
      <c r="AT639" s="162"/>
      <c r="AU639" s="162"/>
      <c r="AV639" s="162"/>
      <c r="AW639" s="162"/>
      <c r="AX639" s="162"/>
      <c r="AY639" s="162"/>
      <c r="AZ639" s="162"/>
      <c r="BA639" s="162"/>
      <c r="BB639" s="162"/>
      <c r="BC639" s="162"/>
      <c r="BD639" s="162"/>
      <c r="BE639" s="162"/>
      <c r="BF639" s="163"/>
      <c r="BG639" s="163"/>
      <c r="BH639" s="163"/>
      <c r="BI639" s="164"/>
      <c r="BJ639" s="165"/>
      <c r="BK639" s="162"/>
      <c r="BL639" s="162"/>
      <c r="BM639" s="164"/>
      <c r="BN639" s="38"/>
      <c r="BO639" s="38"/>
      <c r="BP639" s="38"/>
      <c r="BQ639" s="38"/>
      <c r="BR639" s="38"/>
      <c r="BS639" s="38"/>
      <c r="BT639" s="114" t="str">
        <f t="shared" si="364"/>
        <v/>
      </c>
      <c r="BU639" s="38"/>
      <c r="BV639" s="38"/>
      <c r="BW639" s="38"/>
      <c r="BX639" s="38"/>
      <c r="BZ639" s="17">
        <f t="shared" si="358"/>
        <v>0</v>
      </c>
      <c r="CA639" s="17">
        <f t="shared" si="359"/>
        <v>0</v>
      </c>
      <c r="CB639" s="17">
        <f t="shared" si="360"/>
        <v>0</v>
      </c>
      <c r="CC639" s="17">
        <f t="shared" si="361"/>
        <v>0</v>
      </c>
      <c r="CD639" s="17">
        <f t="shared" si="362"/>
        <v>0</v>
      </c>
      <c r="CE639" s="17">
        <f t="shared" si="363"/>
        <v>0</v>
      </c>
      <c r="CF639" s="17">
        <f t="shared" si="365"/>
        <v>0</v>
      </c>
      <c r="CG639" s="17">
        <f t="shared" si="366"/>
        <v>0</v>
      </c>
      <c r="CH639" s="17">
        <f t="shared" si="367"/>
        <v>0</v>
      </c>
      <c r="CI639" s="17">
        <f t="shared" si="368"/>
        <v>0</v>
      </c>
      <c r="CJ639" s="17">
        <f t="shared" si="369"/>
        <v>0</v>
      </c>
      <c r="CK639" s="17">
        <f t="shared" si="370"/>
        <v>0</v>
      </c>
      <c r="CL639" s="17">
        <f t="shared" si="371"/>
        <v>0</v>
      </c>
      <c r="CM639" s="17">
        <f t="shared" si="372"/>
        <v>0</v>
      </c>
      <c r="CN639" s="17">
        <f t="shared" si="373"/>
        <v>0</v>
      </c>
      <c r="CO639" s="17">
        <f t="shared" si="374"/>
        <v>0</v>
      </c>
      <c r="CP639" s="17">
        <f t="shared" si="375"/>
        <v>0</v>
      </c>
      <c r="CQ639" s="17">
        <f t="shared" si="376"/>
        <v>0</v>
      </c>
      <c r="CR639" s="17">
        <f t="shared" si="377"/>
        <v>0</v>
      </c>
      <c r="CS639" s="17">
        <f t="shared" si="378"/>
        <v>0</v>
      </c>
      <c r="CT639" s="17">
        <f t="shared" si="379"/>
        <v>0</v>
      </c>
      <c r="CU639" s="17">
        <f t="shared" si="380"/>
        <v>0</v>
      </c>
      <c r="CV639" s="17">
        <f t="shared" si="381"/>
        <v>0</v>
      </c>
      <c r="CW639" s="17">
        <f t="shared" si="382"/>
        <v>0</v>
      </c>
      <c r="CX639" s="17">
        <f t="shared" si="383"/>
        <v>0</v>
      </c>
      <c r="CY639" s="17">
        <f t="shared" si="384"/>
        <v>0</v>
      </c>
      <c r="CZ639" s="17">
        <f t="shared" si="385"/>
        <v>0</v>
      </c>
      <c r="DA639" s="17">
        <f t="shared" si="386"/>
        <v>0</v>
      </c>
      <c r="DB639" s="17">
        <f t="shared" si="387"/>
        <v>0</v>
      </c>
      <c r="DC639" s="17">
        <f t="shared" si="388"/>
        <v>0</v>
      </c>
      <c r="DD639" s="17">
        <f t="shared" si="389"/>
        <v>0</v>
      </c>
      <c r="DE639" s="17">
        <f t="shared" si="390"/>
        <v>0</v>
      </c>
      <c r="DF639" s="17">
        <f t="shared" si="391"/>
        <v>0</v>
      </c>
      <c r="DG639" s="17">
        <f t="shared" si="392"/>
        <v>0</v>
      </c>
      <c r="DH639" s="17">
        <f t="shared" si="393"/>
        <v>0</v>
      </c>
      <c r="DI639" s="17">
        <f t="shared" si="394"/>
        <v>0</v>
      </c>
      <c r="DJ639" s="17">
        <f t="shared" si="395"/>
        <v>0</v>
      </c>
      <c r="DK639" s="17">
        <f t="shared" si="396"/>
        <v>0</v>
      </c>
    </row>
    <row r="640" spans="2:115" ht="15" customHeight="1" x14ac:dyDescent="0.2">
      <c r="B640" s="156">
        <v>632</v>
      </c>
      <c r="C640" s="157"/>
      <c r="D640" s="158"/>
      <c r="E640" s="159"/>
      <c r="F640" s="159"/>
      <c r="G640" s="91"/>
      <c r="H640" s="92"/>
      <c r="I640" s="160"/>
      <c r="J640" s="92"/>
      <c r="K640" s="92"/>
      <c r="L640" s="160"/>
      <c r="M640" s="160"/>
      <c r="N640" s="160"/>
      <c r="O640" s="160"/>
      <c r="P640" s="160"/>
      <c r="Q640" s="160"/>
      <c r="R640" s="160"/>
      <c r="S640" s="92"/>
      <c r="T640" s="160"/>
      <c r="U640" s="92"/>
      <c r="V640" s="92"/>
      <c r="W640" s="92"/>
      <c r="X640" s="92"/>
      <c r="Y640" s="92"/>
      <c r="Z640" s="161"/>
      <c r="AA640" s="161"/>
      <c r="AB640" s="161"/>
      <c r="AC640" s="161"/>
      <c r="AD640" s="161"/>
      <c r="AE640" s="162"/>
      <c r="AF640" s="162"/>
      <c r="AG640" s="162"/>
      <c r="AH640" s="162"/>
      <c r="AI640" s="162"/>
      <c r="AJ640" s="162"/>
      <c r="AK640" s="162"/>
      <c r="AL640" s="162"/>
      <c r="AM640" s="162"/>
      <c r="AN640" s="162"/>
      <c r="AO640" s="162"/>
      <c r="AP640" s="162"/>
      <c r="AQ640" s="162"/>
      <c r="AR640" s="162"/>
      <c r="AS640" s="162"/>
      <c r="AT640" s="162"/>
      <c r="AU640" s="162"/>
      <c r="AV640" s="162"/>
      <c r="AW640" s="162"/>
      <c r="AX640" s="162"/>
      <c r="AY640" s="162"/>
      <c r="AZ640" s="162"/>
      <c r="BA640" s="162"/>
      <c r="BB640" s="162"/>
      <c r="BC640" s="162"/>
      <c r="BD640" s="162"/>
      <c r="BE640" s="162"/>
      <c r="BF640" s="163"/>
      <c r="BG640" s="163"/>
      <c r="BH640" s="163"/>
      <c r="BI640" s="164"/>
      <c r="BJ640" s="165"/>
      <c r="BK640" s="162"/>
      <c r="BL640" s="162"/>
      <c r="BM640" s="164"/>
      <c r="BN640" s="38"/>
      <c r="BO640" s="38"/>
      <c r="BP640" s="38"/>
      <c r="BQ640" s="38"/>
      <c r="BR640" s="38"/>
      <c r="BS640" s="38"/>
      <c r="BT640" s="114" t="str">
        <f t="shared" si="364"/>
        <v/>
      </c>
      <c r="BU640" s="38"/>
      <c r="BV640" s="38"/>
      <c r="BW640" s="38"/>
      <c r="BX640" s="38"/>
      <c r="BZ640" s="17">
        <f t="shared" si="358"/>
        <v>0</v>
      </c>
      <c r="CA640" s="17">
        <f t="shared" si="359"/>
        <v>0</v>
      </c>
      <c r="CB640" s="17">
        <f t="shared" si="360"/>
        <v>0</v>
      </c>
      <c r="CC640" s="17">
        <f t="shared" si="361"/>
        <v>0</v>
      </c>
      <c r="CD640" s="17">
        <f t="shared" si="362"/>
        <v>0</v>
      </c>
      <c r="CE640" s="17">
        <f t="shared" si="363"/>
        <v>0</v>
      </c>
      <c r="CF640" s="17">
        <f t="shared" si="365"/>
        <v>0</v>
      </c>
      <c r="CG640" s="17">
        <f t="shared" si="366"/>
        <v>0</v>
      </c>
      <c r="CH640" s="17">
        <f t="shared" si="367"/>
        <v>0</v>
      </c>
      <c r="CI640" s="17">
        <f t="shared" si="368"/>
        <v>0</v>
      </c>
      <c r="CJ640" s="17">
        <f t="shared" si="369"/>
        <v>0</v>
      </c>
      <c r="CK640" s="17">
        <f t="shared" si="370"/>
        <v>0</v>
      </c>
      <c r="CL640" s="17">
        <f t="shared" si="371"/>
        <v>0</v>
      </c>
      <c r="CM640" s="17">
        <f t="shared" si="372"/>
        <v>0</v>
      </c>
      <c r="CN640" s="17">
        <f t="shared" si="373"/>
        <v>0</v>
      </c>
      <c r="CO640" s="17">
        <f t="shared" si="374"/>
        <v>0</v>
      </c>
      <c r="CP640" s="17">
        <f t="shared" si="375"/>
        <v>0</v>
      </c>
      <c r="CQ640" s="17">
        <f t="shared" si="376"/>
        <v>0</v>
      </c>
      <c r="CR640" s="17">
        <f t="shared" si="377"/>
        <v>0</v>
      </c>
      <c r="CS640" s="17">
        <f t="shared" si="378"/>
        <v>0</v>
      </c>
      <c r="CT640" s="17">
        <f t="shared" si="379"/>
        <v>0</v>
      </c>
      <c r="CU640" s="17">
        <f t="shared" si="380"/>
        <v>0</v>
      </c>
      <c r="CV640" s="17">
        <f t="shared" si="381"/>
        <v>0</v>
      </c>
      <c r="CW640" s="17">
        <f t="shared" si="382"/>
        <v>0</v>
      </c>
      <c r="CX640" s="17">
        <f t="shared" si="383"/>
        <v>0</v>
      </c>
      <c r="CY640" s="17">
        <f t="shared" si="384"/>
        <v>0</v>
      </c>
      <c r="CZ640" s="17">
        <f t="shared" si="385"/>
        <v>0</v>
      </c>
      <c r="DA640" s="17">
        <f t="shared" si="386"/>
        <v>0</v>
      </c>
      <c r="DB640" s="17">
        <f t="shared" si="387"/>
        <v>0</v>
      </c>
      <c r="DC640" s="17">
        <f t="shared" si="388"/>
        <v>0</v>
      </c>
      <c r="DD640" s="17">
        <f t="shared" si="389"/>
        <v>0</v>
      </c>
      <c r="DE640" s="17">
        <f t="shared" si="390"/>
        <v>0</v>
      </c>
      <c r="DF640" s="17">
        <f t="shared" si="391"/>
        <v>0</v>
      </c>
      <c r="DG640" s="17">
        <f t="shared" si="392"/>
        <v>0</v>
      </c>
      <c r="DH640" s="17">
        <f t="shared" si="393"/>
        <v>0</v>
      </c>
      <c r="DI640" s="17">
        <f t="shared" si="394"/>
        <v>0</v>
      </c>
      <c r="DJ640" s="17">
        <f t="shared" si="395"/>
        <v>0</v>
      </c>
      <c r="DK640" s="17">
        <f t="shared" si="396"/>
        <v>0</v>
      </c>
    </row>
    <row r="641" spans="2:115" ht="15" customHeight="1" x14ac:dyDescent="0.2">
      <c r="B641" s="156">
        <v>633</v>
      </c>
      <c r="C641" s="157"/>
      <c r="D641" s="158"/>
      <c r="E641" s="159"/>
      <c r="F641" s="159"/>
      <c r="G641" s="91"/>
      <c r="H641" s="92"/>
      <c r="I641" s="160"/>
      <c r="J641" s="92"/>
      <c r="K641" s="92"/>
      <c r="L641" s="160"/>
      <c r="M641" s="160"/>
      <c r="N641" s="160"/>
      <c r="O641" s="160"/>
      <c r="P641" s="160"/>
      <c r="Q641" s="160"/>
      <c r="R641" s="160"/>
      <c r="S641" s="92"/>
      <c r="T641" s="160"/>
      <c r="U641" s="92"/>
      <c r="V641" s="92"/>
      <c r="W641" s="92"/>
      <c r="X641" s="92"/>
      <c r="Y641" s="92"/>
      <c r="Z641" s="161"/>
      <c r="AA641" s="161"/>
      <c r="AB641" s="161"/>
      <c r="AC641" s="161"/>
      <c r="AD641" s="161"/>
      <c r="AE641" s="162"/>
      <c r="AF641" s="162"/>
      <c r="AG641" s="162"/>
      <c r="AH641" s="162"/>
      <c r="AI641" s="162"/>
      <c r="AJ641" s="162"/>
      <c r="AK641" s="162"/>
      <c r="AL641" s="162"/>
      <c r="AM641" s="162"/>
      <c r="AN641" s="162"/>
      <c r="AO641" s="162"/>
      <c r="AP641" s="162"/>
      <c r="AQ641" s="162"/>
      <c r="AR641" s="162"/>
      <c r="AS641" s="162"/>
      <c r="AT641" s="162"/>
      <c r="AU641" s="162"/>
      <c r="AV641" s="162"/>
      <c r="AW641" s="162"/>
      <c r="AX641" s="162"/>
      <c r="AY641" s="162"/>
      <c r="AZ641" s="162"/>
      <c r="BA641" s="162"/>
      <c r="BB641" s="162"/>
      <c r="BC641" s="162"/>
      <c r="BD641" s="162"/>
      <c r="BE641" s="162"/>
      <c r="BF641" s="163"/>
      <c r="BG641" s="163"/>
      <c r="BH641" s="163"/>
      <c r="BI641" s="164"/>
      <c r="BJ641" s="165"/>
      <c r="BK641" s="162"/>
      <c r="BL641" s="162"/>
      <c r="BM641" s="164"/>
      <c r="BN641" s="38"/>
      <c r="BO641" s="38"/>
      <c r="BP641" s="38"/>
      <c r="BQ641" s="38"/>
      <c r="BR641" s="38"/>
      <c r="BS641" s="38"/>
      <c r="BT641" s="114" t="str">
        <f t="shared" si="364"/>
        <v/>
      </c>
      <c r="BU641" s="38"/>
      <c r="BV641" s="38"/>
      <c r="BW641" s="38"/>
      <c r="BX641" s="38"/>
      <c r="BZ641" s="17">
        <f t="shared" si="358"/>
        <v>0</v>
      </c>
      <c r="CA641" s="17">
        <f t="shared" si="359"/>
        <v>0</v>
      </c>
      <c r="CB641" s="17">
        <f t="shared" si="360"/>
        <v>0</v>
      </c>
      <c r="CC641" s="17">
        <f t="shared" si="361"/>
        <v>0</v>
      </c>
      <c r="CD641" s="17">
        <f t="shared" si="362"/>
        <v>0</v>
      </c>
      <c r="CE641" s="17">
        <f t="shared" si="363"/>
        <v>0</v>
      </c>
      <c r="CF641" s="17">
        <f t="shared" si="365"/>
        <v>0</v>
      </c>
      <c r="CG641" s="17">
        <f t="shared" si="366"/>
        <v>0</v>
      </c>
      <c r="CH641" s="17">
        <f t="shared" si="367"/>
        <v>0</v>
      </c>
      <c r="CI641" s="17">
        <f t="shared" si="368"/>
        <v>0</v>
      </c>
      <c r="CJ641" s="17">
        <f t="shared" si="369"/>
        <v>0</v>
      </c>
      <c r="CK641" s="17">
        <f t="shared" si="370"/>
        <v>0</v>
      </c>
      <c r="CL641" s="17">
        <f t="shared" si="371"/>
        <v>0</v>
      </c>
      <c r="CM641" s="17">
        <f t="shared" si="372"/>
        <v>0</v>
      </c>
      <c r="CN641" s="17">
        <f t="shared" si="373"/>
        <v>0</v>
      </c>
      <c r="CO641" s="17">
        <f t="shared" si="374"/>
        <v>0</v>
      </c>
      <c r="CP641" s="17">
        <f t="shared" si="375"/>
        <v>0</v>
      </c>
      <c r="CQ641" s="17">
        <f t="shared" si="376"/>
        <v>0</v>
      </c>
      <c r="CR641" s="17">
        <f t="shared" si="377"/>
        <v>0</v>
      </c>
      <c r="CS641" s="17">
        <f t="shared" si="378"/>
        <v>0</v>
      </c>
      <c r="CT641" s="17">
        <f t="shared" si="379"/>
        <v>0</v>
      </c>
      <c r="CU641" s="17">
        <f t="shared" si="380"/>
        <v>0</v>
      </c>
      <c r="CV641" s="17">
        <f t="shared" si="381"/>
        <v>0</v>
      </c>
      <c r="CW641" s="17">
        <f t="shared" si="382"/>
        <v>0</v>
      </c>
      <c r="CX641" s="17">
        <f t="shared" si="383"/>
        <v>0</v>
      </c>
      <c r="CY641" s="17">
        <f t="shared" si="384"/>
        <v>0</v>
      </c>
      <c r="CZ641" s="17">
        <f t="shared" si="385"/>
        <v>0</v>
      </c>
      <c r="DA641" s="17">
        <f t="shared" si="386"/>
        <v>0</v>
      </c>
      <c r="DB641" s="17">
        <f t="shared" si="387"/>
        <v>0</v>
      </c>
      <c r="DC641" s="17">
        <f t="shared" si="388"/>
        <v>0</v>
      </c>
      <c r="DD641" s="17">
        <f t="shared" si="389"/>
        <v>0</v>
      </c>
      <c r="DE641" s="17">
        <f t="shared" si="390"/>
        <v>0</v>
      </c>
      <c r="DF641" s="17">
        <f t="shared" si="391"/>
        <v>0</v>
      </c>
      <c r="DG641" s="17">
        <f t="shared" si="392"/>
        <v>0</v>
      </c>
      <c r="DH641" s="17">
        <f t="shared" si="393"/>
        <v>0</v>
      </c>
      <c r="DI641" s="17">
        <f t="shared" si="394"/>
        <v>0</v>
      </c>
      <c r="DJ641" s="17">
        <f t="shared" si="395"/>
        <v>0</v>
      </c>
      <c r="DK641" s="17">
        <f t="shared" si="396"/>
        <v>0</v>
      </c>
    </row>
    <row r="642" spans="2:115" ht="15" customHeight="1" x14ac:dyDescent="0.2">
      <c r="B642" s="156">
        <v>634</v>
      </c>
      <c r="C642" s="157"/>
      <c r="D642" s="158"/>
      <c r="E642" s="159"/>
      <c r="F642" s="159"/>
      <c r="G642" s="91"/>
      <c r="H642" s="92"/>
      <c r="I642" s="160"/>
      <c r="J642" s="92"/>
      <c r="K642" s="92"/>
      <c r="L642" s="160"/>
      <c r="M642" s="160"/>
      <c r="N642" s="160"/>
      <c r="O642" s="160"/>
      <c r="P642" s="160"/>
      <c r="Q642" s="160"/>
      <c r="R642" s="160"/>
      <c r="S642" s="92"/>
      <c r="T642" s="160"/>
      <c r="U642" s="92"/>
      <c r="V642" s="92"/>
      <c r="W642" s="92"/>
      <c r="X642" s="92"/>
      <c r="Y642" s="92"/>
      <c r="Z642" s="161"/>
      <c r="AA642" s="161"/>
      <c r="AB642" s="161"/>
      <c r="AC642" s="161"/>
      <c r="AD642" s="161"/>
      <c r="AE642" s="162"/>
      <c r="AF642" s="162"/>
      <c r="AG642" s="162"/>
      <c r="AH642" s="162"/>
      <c r="AI642" s="162"/>
      <c r="AJ642" s="162"/>
      <c r="AK642" s="162"/>
      <c r="AL642" s="162"/>
      <c r="AM642" s="162"/>
      <c r="AN642" s="162"/>
      <c r="AO642" s="162"/>
      <c r="AP642" s="162"/>
      <c r="AQ642" s="162"/>
      <c r="AR642" s="162"/>
      <c r="AS642" s="162"/>
      <c r="AT642" s="162"/>
      <c r="AU642" s="162"/>
      <c r="AV642" s="162"/>
      <c r="AW642" s="162"/>
      <c r="AX642" s="162"/>
      <c r="AY642" s="162"/>
      <c r="AZ642" s="162"/>
      <c r="BA642" s="162"/>
      <c r="BB642" s="162"/>
      <c r="BC642" s="162"/>
      <c r="BD642" s="162"/>
      <c r="BE642" s="162"/>
      <c r="BF642" s="163"/>
      <c r="BG642" s="163"/>
      <c r="BH642" s="163"/>
      <c r="BI642" s="164"/>
      <c r="BJ642" s="165"/>
      <c r="BK642" s="162"/>
      <c r="BL642" s="162"/>
      <c r="BM642" s="164"/>
      <c r="BN642" s="38"/>
      <c r="BO642" s="38"/>
      <c r="BP642" s="38"/>
      <c r="BQ642" s="38"/>
      <c r="BR642" s="38"/>
      <c r="BS642" s="38"/>
      <c r="BT642" s="114" t="str">
        <f t="shared" si="364"/>
        <v/>
      </c>
      <c r="BU642" s="38"/>
      <c r="BV642" s="38"/>
      <c r="BW642" s="38"/>
      <c r="BX642" s="38"/>
      <c r="BZ642" s="17">
        <f t="shared" si="358"/>
        <v>0</v>
      </c>
      <c r="CA642" s="17">
        <f t="shared" si="359"/>
        <v>0</v>
      </c>
      <c r="CB642" s="17">
        <f t="shared" si="360"/>
        <v>0</v>
      </c>
      <c r="CC642" s="17">
        <f t="shared" si="361"/>
        <v>0</v>
      </c>
      <c r="CD642" s="17">
        <f t="shared" si="362"/>
        <v>0</v>
      </c>
      <c r="CE642" s="17">
        <f t="shared" si="363"/>
        <v>0</v>
      </c>
      <c r="CF642" s="17">
        <f t="shared" si="365"/>
        <v>0</v>
      </c>
      <c r="CG642" s="17">
        <f t="shared" si="366"/>
        <v>0</v>
      </c>
      <c r="CH642" s="17">
        <f t="shared" si="367"/>
        <v>0</v>
      </c>
      <c r="CI642" s="17">
        <f t="shared" si="368"/>
        <v>0</v>
      </c>
      <c r="CJ642" s="17">
        <f t="shared" si="369"/>
        <v>0</v>
      </c>
      <c r="CK642" s="17">
        <f t="shared" si="370"/>
        <v>0</v>
      </c>
      <c r="CL642" s="17">
        <f t="shared" si="371"/>
        <v>0</v>
      </c>
      <c r="CM642" s="17">
        <f t="shared" si="372"/>
        <v>0</v>
      </c>
      <c r="CN642" s="17">
        <f t="shared" si="373"/>
        <v>0</v>
      </c>
      <c r="CO642" s="17">
        <f t="shared" si="374"/>
        <v>0</v>
      </c>
      <c r="CP642" s="17">
        <f t="shared" si="375"/>
        <v>0</v>
      </c>
      <c r="CQ642" s="17">
        <f t="shared" si="376"/>
        <v>0</v>
      </c>
      <c r="CR642" s="17">
        <f t="shared" si="377"/>
        <v>0</v>
      </c>
      <c r="CS642" s="17">
        <f t="shared" si="378"/>
        <v>0</v>
      </c>
      <c r="CT642" s="17">
        <f t="shared" si="379"/>
        <v>0</v>
      </c>
      <c r="CU642" s="17">
        <f t="shared" si="380"/>
        <v>0</v>
      </c>
      <c r="CV642" s="17">
        <f t="shared" si="381"/>
        <v>0</v>
      </c>
      <c r="CW642" s="17">
        <f t="shared" si="382"/>
        <v>0</v>
      </c>
      <c r="CX642" s="17">
        <f t="shared" si="383"/>
        <v>0</v>
      </c>
      <c r="CY642" s="17">
        <f t="shared" si="384"/>
        <v>0</v>
      </c>
      <c r="CZ642" s="17">
        <f t="shared" si="385"/>
        <v>0</v>
      </c>
      <c r="DA642" s="17">
        <f t="shared" si="386"/>
        <v>0</v>
      </c>
      <c r="DB642" s="17">
        <f t="shared" si="387"/>
        <v>0</v>
      </c>
      <c r="DC642" s="17">
        <f t="shared" si="388"/>
        <v>0</v>
      </c>
      <c r="DD642" s="17">
        <f t="shared" si="389"/>
        <v>0</v>
      </c>
      <c r="DE642" s="17">
        <f t="shared" si="390"/>
        <v>0</v>
      </c>
      <c r="DF642" s="17">
        <f t="shared" si="391"/>
        <v>0</v>
      </c>
      <c r="DG642" s="17">
        <f t="shared" si="392"/>
        <v>0</v>
      </c>
      <c r="DH642" s="17">
        <f t="shared" si="393"/>
        <v>0</v>
      </c>
      <c r="DI642" s="17">
        <f t="shared" si="394"/>
        <v>0</v>
      </c>
      <c r="DJ642" s="17">
        <f t="shared" si="395"/>
        <v>0</v>
      </c>
      <c r="DK642" s="17">
        <f t="shared" si="396"/>
        <v>0</v>
      </c>
    </row>
    <row r="643" spans="2:115" ht="15" customHeight="1" x14ac:dyDescent="0.2">
      <c r="B643" s="156">
        <v>635</v>
      </c>
      <c r="C643" s="157"/>
      <c r="D643" s="158"/>
      <c r="E643" s="159"/>
      <c r="F643" s="159"/>
      <c r="G643" s="91"/>
      <c r="H643" s="92"/>
      <c r="I643" s="160"/>
      <c r="J643" s="92"/>
      <c r="K643" s="92"/>
      <c r="L643" s="160"/>
      <c r="M643" s="160"/>
      <c r="N643" s="160"/>
      <c r="O643" s="160"/>
      <c r="P643" s="160"/>
      <c r="Q643" s="160"/>
      <c r="R643" s="160"/>
      <c r="S643" s="92"/>
      <c r="T643" s="160"/>
      <c r="U643" s="92"/>
      <c r="V643" s="92"/>
      <c r="W643" s="92"/>
      <c r="X643" s="92"/>
      <c r="Y643" s="92"/>
      <c r="Z643" s="161"/>
      <c r="AA643" s="161"/>
      <c r="AB643" s="161"/>
      <c r="AC643" s="161"/>
      <c r="AD643" s="161"/>
      <c r="AE643" s="162"/>
      <c r="AF643" s="162"/>
      <c r="AG643" s="162"/>
      <c r="AH643" s="162"/>
      <c r="AI643" s="162"/>
      <c r="AJ643" s="162"/>
      <c r="AK643" s="162"/>
      <c r="AL643" s="162"/>
      <c r="AM643" s="162"/>
      <c r="AN643" s="162"/>
      <c r="AO643" s="162"/>
      <c r="AP643" s="162"/>
      <c r="AQ643" s="162"/>
      <c r="AR643" s="162"/>
      <c r="AS643" s="162"/>
      <c r="AT643" s="162"/>
      <c r="AU643" s="162"/>
      <c r="AV643" s="162"/>
      <c r="AW643" s="162"/>
      <c r="AX643" s="162"/>
      <c r="AY643" s="162"/>
      <c r="AZ643" s="162"/>
      <c r="BA643" s="162"/>
      <c r="BB643" s="162"/>
      <c r="BC643" s="162"/>
      <c r="BD643" s="162"/>
      <c r="BE643" s="162"/>
      <c r="BF643" s="163"/>
      <c r="BG643" s="163"/>
      <c r="BH643" s="163"/>
      <c r="BI643" s="164"/>
      <c r="BJ643" s="165"/>
      <c r="BK643" s="162"/>
      <c r="BL643" s="162"/>
      <c r="BM643" s="164"/>
      <c r="BN643" s="38"/>
      <c r="BO643" s="38"/>
      <c r="BP643" s="38"/>
      <c r="BQ643" s="38"/>
      <c r="BR643" s="38"/>
      <c r="BS643" s="38"/>
      <c r="BT643" s="114" t="str">
        <f t="shared" si="364"/>
        <v/>
      </c>
      <c r="BU643" s="38"/>
      <c r="BV643" s="38"/>
      <c r="BW643" s="38"/>
      <c r="BX643" s="38"/>
      <c r="BZ643" s="17">
        <f t="shared" si="358"/>
        <v>0</v>
      </c>
      <c r="CA643" s="17">
        <f t="shared" si="359"/>
        <v>0</v>
      </c>
      <c r="CB643" s="17">
        <f t="shared" si="360"/>
        <v>0</v>
      </c>
      <c r="CC643" s="17">
        <f t="shared" si="361"/>
        <v>0</v>
      </c>
      <c r="CD643" s="17">
        <f t="shared" si="362"/>
        <v>0</v>
      </c>
      <c r="CE643" s="17">
        <f t="shared" si="363"/>
        <v>0</v>
      </c>
      <c r="CF643" s="17">
        <f t="shared" si="365"/>
        <v>0</v>
      </c>
      <c r="CG643" s="17">
        <f t="shared" si="366"/>
        <v>0</v>
      </c>
      <c r="CH643" s="17">
        <f t="shared" si="367"/>
        <v>0</v>
      </c>
      <c r="CI643" s="17">
        <f t="shared" si="368"/>
        <v>0</v>
      </c>
      <c r="CJ643" s="17">
        <f t="shared" si="369"/>
        <v>0</v>
      </c>
      <c r="CK643" s="17">
        <f t="shared" si="370"/>
        <v>0</v>
      </c>
      <c r="CL643" s="17">
        <f t="shared" si="371"/>
        <v>0</v>
      </c>
      <c r="CM643" s="17">
        <f t="shared" si="372"/>
        <v>0</v>
      </c>
      <c r="CN643" s="17">
        <f t="shared" si="373"/>
        <v>0</v>
      </c>
      <c r="CO643" s="17">
        <f t="shared" si="374"/>
        <v>0</v>
      </c>
      <c r="CP643" s="17">
        <f t="shared" si="375"/>
        <v>0</v>
      </c>
      <c r="CQ643" s="17">
        <f t="shared" si="376"/>
        <v>0</v>
      </c>
      <c r="CR643" s="17">
        <f t="shared" si="377"/>
        <v>0</v>
      </c>
      <c r="CS643" s="17">
        <f t="shared" si="378"/>
        <v>0</v>
      </c>
      <c r="CT643" s="17">
        <f t="shared" si="379"/>
        <v>0</v>
      </c>
      <c r="CU643" s="17">
        <f t="shared" si="380"/>
        <v>0</v>
      </c>
      <c r="CV643" s="17">
        <f t="shared" si="381"/>
        <v>0</v>
      </c>
      <c r="CW643" s="17">
        <f t="shared" si="382"/>
        <v>0</v>
      </c>
      <c r="CX643" s="17">
        <f t="shared" si="383"/>
        <v>0</v>
      </c>
      <c r="CY643" s="17">
        <f t="shared" si="384"/>
        <v>0</v>
      </c>
      <c r="CZ643" s="17">
        <f t="shared" si="385"/>
        <v>0</v>
      </c>
      <c r="DA643" s="17">
        <f t="shared" si="386"/>
        <v>0</v>
      </c>
      <c r="DB643" s="17">
        <f t="shared" si="387"/>
        <v>0</v>
      </c>
      <c r="DC643" s="17">
        <f t="shared" si="388"/>
        <v>0</v>
      </c>
      <c r="DD643" s="17">
        <f t="shared" si="389"/>
        <v>0</v>
      </c>
      <c r="DE643" s="17">
        <f t="shared" si="390"/>
        <v>0</v>
      </c>
      <c r="DF643" s="17">
        <f t="shared" si="391"/>
        <v>0</v>
      </c>
      <c r="DG643" s="17">
        <f t="shared" si="392"/>
        <v>0</v>
      </c>
      <c r="DH643" s="17">
        <f t="shared" si="393"/>
        <v>0</v>
      </c>
      <c r="DI643" s="17">
        <f t="shared" si="394"/>
        <v>0</v>
      </c>
      <c r="DJ643" s="17">
        <f t="shared" si="395"/>
        <v>0</v>
      </c>
      <c r="DK643" s="17">
        <f t="shared" si="396"/>
        <v>0</v>
      </c>
    </row>
    <row r="644" spans="2:115" ht="15" customHeight="1" x14ac:dyDescent="0.2">
      <c r="B644" s="156">
        <v>636</v>
      </c>
      <c r="C644" s="157"/>
      <c r="D644" s="158"/>
      <c r="E644" s="159"/>
      <c r="F644" s="159"/>
      <c r="G644" s="91"/>
      <c r="H644" s="92"/>
      <c r="I644" s="160"/>
      <c r="J644" s="92"/>
      <c r="K644" s="92"/>
      <c r="L644" s="160"/>
      <c r="M644" s="160"/>
      <c r="N644" s="160"/>
      <c r="O644" s="160"/>
      <c r="P644" s="160"/>
      <c r="Q644" s="160"/>
      <c r="R644" s="160"/>
      <c r="S644" s="92"/>
      <c r="T644" s="160"/>
      <c r="U644" s="92"/>
      <c r="V644" s="92"/>
      <c r="W644" s="92"/>
      <c r="X644" s="92"/>
      <c r="Y644" s="92"/>
      <c r="Z644" s="161"/>
      <c r="AA644" s="161"/>
      <c r="AB644" s="161"/>
      <c r="AC644" s="161"/>
      <c r="AD644" s="161"/>
      <c r="AE644" s="162"/>
      <c r="AF644" s="162"/>
      <c r="AG644" s="162"/>
      <c r="AH644" s="162"/>
      <c r="AI644" s="162"/>
      <c r="AJ644" s="162"/>
      <c r="AK644" s="162"/>
      <c r="AL644" s="162"/>
      <c r="AM644" s="162"/>
      <c r="AN644" s="162"/>
      <c r="AO644" s="162"/>
      <c r="AP644" s="162"/>
      <c r="AQ644" s="162"/>
      <c r="AR644" s="162"/>
      <c r="AS644" s="162"/>
      <c r="AT644" s="162"/>
      <c r="AU644" s="162"/>
      <c r="AV644" s="162"/>
      <c r="AW644" s="162"/>
      <c r="AX644" s="162"/>
      <c r="AY644" s="162"/>
      <c r="AZ644" s="162"/>
      <c r="BA644" s="162"/>
      <c r="BB644" s="162"/>
      <c r="BC644" s="162"/>
      <c r="BD644" s="162"/>
      <c r="BE644" s="162"/>
      <c r="BF644" s="163"/>
      <c r="BG644" s="163"/>
      <c r="BH644" s="163"/>
      <c r="BI644" s="164"/>
      <c r="BJ644" s="165"/>
      <c r="BK644" s="162"/>
      <c r="BL644" s="162"/>
      <c r="BM644" s="164"/>
      <c r="BN644" s="38"/>
      <c r="BO644" s="38"/>
      <c r="BP644" s="38"/>
      <c r="BQ644" s="38"/>
      <c r="BR644" s="38"/>
      <c r="BS644" s="38"/>
      <c r="BT644" s="114" t="str">
        <f t="shared" si="364"/>
        <v/>
      </c>
      <c r="BU644" s="38"/>
      <c r="BV644" s="38"/>
      <c r="BW644" s="38"/>
      <c r="BX644" s="38"/>
      <c r="BZ644" s="17">
        <f t="shared" si="358"/>
        <v>0</v>
      </c>
      <c r="CA644" s="17">
        <f t="shared" si="359"/>
        <v>0</v>
      </c>
      <c r="CB644" s="17">
        <f t="shared" si="360"/>
        <v>0</v>
      </c>
      <c r="CC644" s="17">
        <f t="shared" si="361"/>
        <v>0</v>
      </c>
      <c r="CD644" s="17">
        <f t="shared" si="362"/>
        <v>0</v>
      </c>
      <c r="CE644" s="17">
        <f t="shared" si="363"/>
        <v>0</v>
      </c>
      <c r="CF644" s="17">
        <f t="shared" si="365"/>
        <v>0</v>
      </c>
      <c r="CG644" s="17">
        <f t="shared" si="366"/>
        <v>0</v>
      </c>
      <c r="CH644" s="17">
        <f t="shared" si="367"/>
        <v>0</v>
      </c>
      <c r="CI644" s="17">
        <f t="shared" si="368"/>
        <v>0</v>
      </c>
      <c r="CJ644" s="17">
        <f t="shared" si="369"/>
        <v>0</v>
      </c>
      <c r="CK644" s="17">
        <f t="shared" si="370"/>
        <v>0</v>
      </c>
      <c r="CL644" s="17">
        <f t="shared" si="371"/>
        <v>0</v>
      </c>
      <c r="CM644" s="17">
        <f t="shared" si="372"/>
        <v>0</v>
      </c>
      <c r="CN644" s="17">
        <f t="shared" si="373"/>
        <v>0</v>
      </c>
      <c r="CO644" s="17">
        <f t="shared" si="374"/>
        <v>0</v>
      </c>
      <c r="CP644" s="17">
        <f t="shared" si="375"/>
        <v>0</v>
      </c>
      <c r="CQ644" s="17">
        <f t="shared" si="376"/>
        <v>0</v>
      </c>
      <c r="CR644" s="17">
        <f t="shared" si="377"/>
        <v>0</v>
      </c>
      <c r="CS644" s="17">
        <f t="shared" si="378"/>
        <v>0</v>
      </c>
      <c r="CT644" s="17">
        <f t="shared" si="379"/>
        <v>0</v>
      </c>
      <c r="CU644" s="17">
        <f t="shared" si="380"/>
        <v>0</v>
      </c>
      <c r="CV644" s="17">
        <f t="shared" si="381"/>
        <v>0</v>
      </c>
      <c r="CW644" s="17">
        <f t="shared" si="382"/>
        <v>0</v>
      </c>
      <c r="CX644" s="17">
        <f t="shared" si="383"/>
        <v>0</v>
      </c>
      <c r="CY644" s="17">
        <f t="shared" si="384"/>
        <v>0</v>
      </c>
      <c r="CZ644" s="17">
        <f t="shared" si="385"/>
        <v>0</v>
      </c>
      <c r="DA644" s="17">
        <f t="shared" si="386"/>
        <v>0</v>
      </c>
      <c r="DB644" s="17">
        <f t="shared" si="387"/>
        <v>0</v>
      </c>
      <c r="DC644" s="17">
        <f t="shared" si="388"/>
        <v>0</v>
      </c>
      <c r="DD644" s="17">
        <f t="shared" si="389"/>
        <v>0</v>
      </c>
      <c r="DE644" s="17">
        <f t="shared" si="390"/>
        <v>0</v>
      </c>
      <c r="DF644" s="17">
        <f t="shared" si="391"/>
        <v>0</v>
      </c>
      <c r="DG644" s="17">
        <f t="shared" si="392"/>
        <v>0</v>
      </c>
      <c r="DH644" s="17">
        <f t="shared" si="393"/>
        <v>0</v>
      </c>
      <c r="DI644" s="17">
        <f t="shared" si="394"/>
        <v>0</v>
      </c>
      <c r="DJ644" s="17">
        <f t="shared" si="395"/>
        <v>0</v>
      </c>
      <c r="DK644" s="17">
        <f t="shared" si="396"/>
        <v>0</v>
      </c>
    </row>
    <row r="645" spans="2:115" ht="15" customHeight="1" x14ac:dyDescent="0.2">
      <c r="B645" s="156">
        <v>637</v>
      </c>
      <c r="C645" s="157"/>
      <c r="D645" s="158"/>
      <c r="E645" s="159"/>
      <c r="F645" s="159"/>
      <c r="G645" s="91"/>
      <c r="H645" s="92"/>
      <c r="I645" s="160"/>
      <c r="J645" s="92"/>
      <c r="K645" s="92"/>
      <c r="L645" s="160"/>
      <c r="M645" s="160"/>
      <c r="N645" s="160"/>
      <c r="O645" s="160"/>
      <c r="P645" s="160"/>
      <c r="Q645" s="160"/>
      <c r="R645" s="160"/>
      <c r="S645" s="92"/>
      <c r="T645" s="160"/>
      <c r="U645" s="92"/>
      <c r="V645" s="92"/>
      <c r="W645" s="92"/>
      <c r="X645" s="92"/>
      <c r="Y645" s="92"/>
      <c r="Z645" s="161"/>
      <c r="AA645" s="161"/>
      <c r="AB645" s="161"/>
      <c r="AC645" s="161"/>
      <c r="AD645" s="161"/>
      <c r="AE645" s="162"/>
      <c r="AF645" s="162"/>
      <c r="AG645" s="162"/>
      <c r="AH645" s="162"/>
      <c r="AI645" s="162"/>
      <c r="AJ645" s="162"/>
      <c r="AK645" s="162"/>
      <c r="AL645" s="162"/>
      <c r="AM645" s="162"/>
      <c r="AN645" s="162"/>
      <c r="AO645" s="162"/>
      <c r="AP645" s="162"/>
      <c r="AQ645" s="162"/>
      <c r="AR645" s="162"/>
      <c r="AS645" s="162"/>
      <c r="AT645" s="162"/>
      <c r="AU645" s="162"/>
      <c r="AV645" s="162"/>
      <c r="AW645" s="162"/>
      <c r="AX645" s="162"/>
      <c r="AY645" s="162"/>
      <c r="AZ645" s="162"/>
      <c r="BA645" s="162"/>
      <c r="BB645" s="162"/>
      <c r="BC645" s="162"/>
      <c r="BD645" s="162"/>
      <c r="BE645" s="162"/>
      <c r="BF645" s="163"/>
      <c r="BG645" s="163"/>
      <c r="BH645" s="163"/>
      <c r="BI645" s="164"/>
      <c r="BJ645" s="165"/>
      <c r="BK645" s="162"/>
      <c r="BL645" s="162"/>
      <c r="BM645" s="164"/>
      <c r="BN645" s="38"/>
      <c r="BO645" s="38"/>
      <c r="BP645" s="38"/>
      <c r="BQ645" s="38"/>
      <c r="BR645" s="38"/>
      <c r="BS645" s="38"/>
      <c r="BT645" s="114" t="str">
        <f t="shared" si="364"/>
        <v/>
      </c>
      <c r="BU645" s="38"/>
      <c r="BV645" s="38"/>
      <c r="BW645" s="38"/>
      <c r="BX645" s="38"/>
      <c r="BZ645" s="17">
        <f t="shared" si="358"/>
        <v>0</v>
      </c>
      <c r="CA645" s="17">
        <f t="shared" si="359"/>
        <v>0</v>
      </c>
      <c r="CB645" s="17">
        <f t="shared" si="360"/>
        <v>0</v>
      </c>
      <c r="CC645" s="17">
        <f t="shared" si="361"/>
        <v>0</v>
      </c>
      <c r="CD645" s="17">
        <f t="shared" si="362"/>
        <v>0</v>
      </c>
      <c r="CE645" s="17">
        <f t="shared" si="363"/>
        <v>0</v>
      </c>
      <c r="CF645" s="17">
        <f t="shared" si="365"/>
        <v>0</v>
      </c>
      <c r="CG645" s="17">
        <f t="shared" si="366"/>
        <v>0</v>
      </c>
      <c r="CH645" s="17">
        <f t="shared" si="367"/>
        <v>0</v>
      </c>
      <c r="CI645" s="17">
        <f t="shared" si="368"/>
        <v>0</v>
      </c>
      <c r="CJ645" s="17">
        <f t="shared" si="369"/>
        <v>0</v>
      </c>
      <c r="CK645" s="17">
        <f t="shared" si="370"/>
        <v>0</v>
      </c>
      <c r="CL645" s="17">
        <f t="shared" si="371"/>
        <v>0</v>
      </c>
      <c r="CM645" s="17">
        <f t="shared" si="372"/>
        <v>0</v>
      </c>
      <c r="CN645" s="17">
        <f t="shared" si="373"/>
        <v>0</v>
      </c>
      <c r="CO645" s="17">
        <f t="shared" si="374"/>
        <v>0</v>
      </c>
      <c r="CP645" s="17">
        <f t="shared" si="375"/>
        <v>0</v>
      </c>
      <c r="CQ645" s="17">
        <f t="shared" si="376"/>
        <v>0</v>
      </c>
      <c r="CR645" s="17">
        <f t="shared" si="377"/>
        <v>0</v>
      </c>
      <c r="CS645" s="17">
        <f t="shared" si="378"/>
        <v>0</v>
      </c>
      <c r="CT645" s="17">
        <f t="shared" si="379"/>
        <v>0</v>
      </c>
      <c r="CU645" s="17">
        <f t="shared" si="380"/>
        <v>0</v>
      </c>
      <c r="CV645" s="17">
        <f t="shared" si="381"/>
        <v>0</v>
      </c>
      <c r="CW645" s="17">
        <f t="shared" si="382"/>
        <v>0</v>
      </c>
      <c r="CX645" s="17">
        <f t="shared" si="383"/>
        <v>0</v>
      </c>
      <c r="CY645" s="17">
        <f t="shared" si="384"/>
        <v>0</v>
      </c>
      <c r="CZ645" s="17">
        <f t="shared" si="385"/>
        <v>0</v>
      </c>
      <c r="DA645" s="17">
        <f t="shared" si="386"/>
        <v>0</v>
      </c>
      <c r="DB645" s="17">
        <f t="shared" si="387"/>
        <v>0</v>
      </c>
      <c r="DC645" s="17">
        <f t="shared" si="388"/>
        <v>0</v>
      </c>
      <c r="DD645" s="17">
        <f t="shared" si="389"/>
        <v>0</v>
      </c>
      <c r="DE645" s="17">
        <f t="shared" si="390"/>
        <v>0</v>
      </c>
      <c r="DF645" s="17">
        <f t="shared" si="391"/>
        <v>0</v>
      </c>
      <c r="DG645" s="17">
        <f t="shared" si="392"/>
        <v>0</v>
      </c>
      <c r="DH645" s="17">
        <f t="shared" si="393"/>
        <v>0</v>
      </c>
      <c r="DI645" s="17">
        <f t="shared" si="394"/>
        <v>0</v>
      </c>
      <c r="DJ645" s="17">
        <f t="shared" si="395"/>
        <v>0</v>
      </c>
      <c r="DK645" s="17">
        <f t="shared" si="396"/>
        <v>0</v>
      </c>
    </row>
    <row r="646" spans="2:115" ht="15" customHeight="1" x14ac:dyDescent="0.2">
      <c r="B646" s="156">
        <v>638</v>
      </c>
      <c r="C646" s="157"/>
      <c r="D646" s="158"/>
      <c r="E646" s="159"/>
      <c r="F646" s="159"/>
      <c r="G646" s="91"/>
      <c r="H646" s="92"/>
      <c r="I646" s="160"/>
      <c r="J646" s="92"/>
      <c r="K646" s="92"/>
      <c r="L646" s="160"/>
      <c r="M646" s="160"/>
      <c r="N646" s="160"/>
      <c r="O646" s="160"/>
      <c r="P646" s="160"/>
      <c r="Q646" s="160"/>
      <c r="R646" s="160"/>
      <c r="S646" s="92"/>
      <c r="T646" s="160"/>
      <c r="U646" s="92"/>
      <c r="V646" s="92"/>
      <c r="W646" s="92"/>
      <c r="X646" s="92"/>
      <c r="Y646" s="92"/>
      <c r="Z646" s="161"/>
      <c r="AA646" s="161"/>
      <c r="AB646" s="161"/>
      <c r="AC646" s="161"/>
      <c r="AD646" s="161"/>
      <c r="AE646" s="162"/>
      <c r="AF646" s="162"/>
      <c r="AG646" s="162"/>
      <c r="AH646" s="162"/>
      <c r="AI646" s="162"/>
      <c r="AJ646" s="162"/>
      <c r="AK646" s="162"/>
      <c r="AL646" s="162"/>
      <c r="AM646" s="162"/>
      <c r="AN646" s="162"/>
      <c r="AO646" s="162"/>
      <c r="AP646" s="162"/>
      <c r="AQ646" s="162"/>
      <c r="AR646" s="162"/>
      <c r="AS646" s="162"/>
      <c r="AT646" s="162"/>
      <c r="AU646" s="162"/>
      <c r="AV646" s="162"/>
      <c r="AW646" s="162"/>
      <c r="AX646" s="162"/>
      <c r="AY646" s="162"/>
      <c r="AZ646" s="162"/>
      <c r="BA646" s="162"/>
      <c r="BB646" s="162"/>
      <c r="BC646" s="162"/>
      <c r="BD646" s="162"/>
      <c r="BE646" s="162"/>
      <c r="BF646" s="163"/>
      <c r="BG646" s="163"/>
      <c r="BH646" s="163"/>
      <c r="BI646" s="164"/>
      <c r="BJ646" s="165"/>
      <c r="BK646" s="162"/>
      <c r="BL646" s="162"/>
      <c r="BM646" s="164"/>
      <c r="BN646" s="38"/>
      <c r="BO646" s="38"/>
      <c r="BP646" s="38"/>
      <c r="BQ646" s="38"/>
      <c r="BR646" s="38"/>
      <c r="BS646" s="38"/>
      <c r="BT646" s="114" t="str">
        <f t="shared" si="364"/>
        <v/>
      </c>
      <c r="BU646" s="38"/>
      <c r="BV646" s="38"/>
      <c r="BW646" s="38"/>
      <c r="BX646" s="38"/>
      <c r="BZ646" s="17">
        <f t="shared" si="358"/>
        <v>0</v>
      </c>
      <c r="CA646" s="17">
        <f t="shared" si="359"/>
        <v>0</v>
      </c>
      <c r="CB646" s="17">
        <f t="shared" si="360"/>
        <v>0</v>
      </c>
      <c r="CC646" s="17">
        <f t="shared" si="361"/>
        <v>0</v>
      </c>
      <c r="CD646" s="17">
        <f t="shared" si="362"/>
        <v>0</v>
      </c>
      <c r="CE646" s="17">
        <f t="shared" si="363"/>
        <v>0</v>
      </c>
      <c r="CF646" s="17">
        <f t="shared" si="365"/>
        <v>0</v>
      </c>
      <c r="CG646" s="17">
        <f t="shared" si="366"/>
        <v>0</v>
      </c>
      <c r="CH646" s="17">
        <f t="shared" si="367"/>
        <v>0</v>
      </c>
      <c r="CI646" s="17">
        <f t="shared" si="368"/>
        <v>0</v>
      </c>
      <c r="CJ646" s="17">
        <f t="shared" si="369"/>
        <v>0</v>
      </c>
      <c r="CK646" s="17">
        <f t="shared" si="370"/>
        <v>0</v>
      </c>
      <c r="CL646" s="17">
        <f t="shared" si="371"/>
        <v>0</v>
      </c>
      <c r="CM646" s="17">
        <f t="shared" si="372"/>
        <v>0</v>
      </c>
      <c r="CN646" s="17">
        <f t="shared" si="373"/>
        <v>0</v>
      </c>
      <c r="CO646" s="17">
        <f t="shared" si="374"/>
        <v>0</v>
      </c>
      <c r="CP646" s="17">
        <f t="shared" si="375"/>
        <v>0</v>
      </c>
      <c r="CQ646" s="17">
        <f t="shared" si="376"/>
        <v>0</v>
      </c>
      <c r="CR646" s="17">
        <f t="shared" si="377"/>
        <v>0</v>
      </c>
      <c r="CS646" s="17">
        <f t="shared" si="378"/>
        <v>0</v>
      </c>
      <c r="CT646" s="17">
        <f t="shared" si="379"/>
        <v>0</v>
      </c>
      <c r="CU646" s="17">
        <f t="shared" si="380"/>
        <v>0</v>
      </c>
      <c r="CV646" s="17">
        <f t="shared" si="381"/>
        <v>0</v>
      </c>
      <c r="CW646" s="17">
        <f t="shared" si="382"/>
        <v>0</v>
      </c>
      <c r="CX646" s="17">
        <f t="shared" si="383"/>
        <v>0</v>
      </c>
      <c r="CY646" s="17">
        <f t="shared" si="384"/>
        <v>0</v>
      </c>
      <c r="CZ646" s="17">
        <f t="shared" si="385"/>
        <v>0</v>
      </c>
      <c r="DA646" s="17">
        <f t="shared" si="386"/>
        <v>0</v>
      </c>
      <c r="DB646" s="17">
        <f t="shared" si="387"/>
        <v>0</v>
      </c>
      <c r="DC646" s="17">
        <f t="shared" si="388"/>
        <v>0</v>
      </c>
      <c r="DD646" s="17">
        <f t="shared" si="389"/>
        <v>0</v>
      </c>
      <c r="DE646" s="17">
        <f t="shared" si="390"/>
        <v>0</v>
      </c>
      <c r="DF646" s="17">
        <f t="shared" si="391"/>
        <v>0</v>
      </c>
      <c r="DG646" s="17">
        <f t="shared" si="392"/>
        <v>0</v>
      </c>
      <c r="DH646" s="17">
        <f t="shared" si="393"/>
        <v>0</v>
      </c>
      <c r="DI646" s="17">
        <f t="shared" si="394"/>
        <v>0</v>
      </c>
      <c r="DJ646" s="17">
        <f t="shared" si="395"/>
        <v>0</v>
      </c>
      <c r="DK646" s="17">
        <f t="shared" si="396"/>
        <v>0</v>
      </c>
    </row>
    <row r="647" spans="2:115" ht="15" customHeight="1" x14ac:dyDescent="0.2">
      <c r="B647" s="156">
        <v>639</v>
      </c>
      <c r="C647" s="157"/>
      <c r="D647" s="158"/>
      <c r="E647" s="159"/>
      <c r="F647" s="159"/>
      <c r="G647" s="91"/>
      <c r="H647" s="92"/>
      <c r="I647" s="160"/>
      <c r="J647" s="92"/>
      <c r="K647" s="92"/>
      <c r="L647" s="160"/>
      <c r="M647" s="160"/>
      <c r="N647" s="160"/>
      <c r="O647" s="160"/>
      <c r="P647" s="160"/>
      <c r="Q647" s="160"/>
      <c r="R647" s="160"/>
      <c r="S647" s="92"/>
      <c r="T647" s="160"/>
      <c r="U647" s="92"/>
      <c r="V647" s="92"/>
      <c r="W647" s="92"/>
      <c r="X647" s="92"/>
      <c r="Y647" s="92"/>
      <c r="Z647" s="161"/>
      <c r="AA647" s="161"/>
      <c r="AB647" s="161"/>
      <c r="AC647" s="161"/>
      <c r="AD647" s="161"/>
      <c r="AE647" s="162"/>
      <c r="AF647" s="162"/>
      <c r="AG647" s="162"/>
      <c r="AH647" s="162"/>
      <c r="AI647" s="162"/>
      <c r="AJ647" s="162"/>
      <c r="AK647" s="162"/>
      <c r="AL647" s="162"/>
      <c r="AM647" s="162"/>
      <c r="AN647" s="162"/>
      <c r="AO647" s="162"/>
      <c r="AP647" s="162"/>
      <c r="AQ647" s="162"/>
      <c r="AR647" s="162"/>
      <c r="AS647" s="162"/>
      <c r="AT647" s="162"/>
      <c r="AU647" s="162"/>
      <c r="AV647" s="162"/>
      <c r="AW647" s="162"/>
      <c r="AX647" s="162"/>
      <c r="AY647" s="162"/>
      <c r="AZ647" s="162"/>
      <c r="BA647" s="162"/>
      <c r="BB647" s="162"/>
      <c r="BC647" s="162"/>
      <c r="BD647" s="162"/>
      <c r="BE647" s="162"/>
      <c r="BF647" s="163"/>
      <c r="BG647" s="163"/>
      <c r="BH647" s="163"/>
      <c r="BI647" s="164"/>
      <c r="BJ647" s="165"/>
      <c r="BK647" s="162"/>
      <c r="BL647" s="162"/>
      <c r="BM647" s="164"/>
      <c r="BN647" s="38"/>
      <c r="BO647" s="38"/>
      <c r="BP647" s="38"/>
      <c r="BQ647" s="38"/>
      <c r="BR647" s="38"/>
      <c r="BS647" s="38"/>
      <c r="BT647" s="114" t="str">
        <f t="shared" si="364"/>
        <v/>
      </c>
      <c r="BU647" s="38"/>
      <c r="BV647" s="38"/>
      <c r="BW647" s="38"/>
      <c r="BX647" s="38"/>
      <c r="BZ647" s="17">
        <f t="shared" si="358"/>
        <v>0</v>
      </c>
      <c r="CA647" s="17">
        <f t="shared" si="359"/>
        <v>0</v>
      </c>
      <c r="CB647" s="17">
        <f t="shared" si="360"/>
        <v>0</v>
      </c>
      <c r="CC647" s="17">
        <f t="shared" si="361"/>
        <v>0</v>
      </c>
      <c r="CD647" s="17">
        <f t="shared" si="362"/>
        <v>0</v>
      </c>
      <c r="CE647" s="17">
        <f t="shared" si="363"/>
        <v>0</v>
      </c>
      <c r="CF647" s="17">
        <f t="shared" si="365"/>
        <v>0</v>
      </c>
      <c r="CG647" s="17">
        <f t="shared" si="366"/>
        <v>0</v>
      </c>
      <c r="CH647" s="17">
        <f t="shared" si="367"/>
        <v>0</v>
      </c>
      <c r="CI647" s="17">
        <f t="shared" si="368"/>
        <v>0</v>
      </c>
      <c r="CJ647" s="17">
        <f t="shared" si="369"/>
        <v>0</v>
      </c>
      <c r="CK647" s="17">
        <f t="shared" si="370"/>
        <v>0</v>
      </c>
      <c r="CL647" s="17">
        <f t="shared" si="371"/>
        <v>0</v>
      </c>
      <c r="CM647" s="17">
        <f t="shared" si="372"/>
        <v>0</v>
      </c>
      <c r="CN647" s="17">
        <f t="shared" si="373"/>
        <v>0</v>
      </c>
      <c r="CO647" s="17">
        <f t="shared" si="374"/>
        <v>0</v>
      </c>
      <c r="CP647" s="17">
        <f t="shared" si="375"/>
        <v>0</v>
      </c>
      <c r="CQ647" s="17">
        <f t="shared" si="376"/>
        <v>0</v>
      </c>
      <c r="CR647" s="17">
        <f t="shared" si="377"/>
        <v>0</v>
      </c>
      <c r="CS647" s="17">
        <f t="shared" si="378"/>
        <v>0</v>
      </c>
      <c r="CT647" s="17">
        <f t="shared" si="379"/>
        <v>0</v>
      </c>
      <c r="CU647" s="17">
        <f t="shared" si="380"/>
        <v>0</v>
      </c>
      <c r="CV647" s="17">
        <f t="shared" si="381"/>
        <v>0</v>
      </c>
      <c r="CW647" s="17">
        <f t="shared" si="382"/>
        <v>0</v>
      </c>
      <c r="CX647" s="17">
        <f t="shared" si="383"/>
        <v>0</v>
      </c>
      <c r="CY647" s="17">
        <f t="shared" si="384"/>
        <v>0</v>
      </c>
      <c r="CZ647" s="17">
        <f t="shared" si="385"/>
        <v>0</v>
      </c>
      <c r="DA647" s="17">
        <f t="shared" si="386"/>
        <v>0</v>
      </c>
      <c r="DB647" s="17">
        <f t="shared" si="387"/>
        <v>0</v>
      </c>
      <c r="DC647" s="17">
        <f t="shared" si="388"/>
        <v>0</v>
      </c>
      <c r="DD647" s="17">
        <f t="shared" si="389"/>
        <v>0</v>
      </c>
      <c r="DE647" s="17">
        <f t="shared" si="390"/>
        <v>0</v>
      </c>
      <c r="DF647" s="17">
        <f t="shared" si="391"/>
        <v>0</v>
      </c>
      <c r="DG647" s="17">
        <f t="shared" si="392"/>
        <v>0</v>
      </c>
      <c r="DH647" s="17">
        <f t="shared" si="393"/>
        <v>0</v>
      </c>
      <c r="DI647" s="17">
        <f t="shared" si="394"/>
        <v>0</v>
      </c>
      <c r="DJ647" s="17">
        <f t="shared" si="395"/>
        <v>0</v>
      </c>
      <c r="DK647" s="17">
        <f t="shared" si="396"/>
        <v>0</v>
      </c>
    </row>
    <row r="648" spans="2:115" ht="15" customHeight="1" x14ac:dyDescent="0.2">
      <c r="B648" s="156">
        <v>640</v>
      </c>
      <c r="C648" s="157"/>
      <c r="D648" s="158"/>
      <c r="E648" s="159"/>
      <c r="F648" s="159"/>
      <c r="G648" s="91"/>
      <c r="H648" s="92"/>
      <c r="I648" s="160"/>
      <c r="J648" s="92"/>
      <c r="K648" s="92"/>
      <c r="L648" s="160"/>
      <c r="M648" s="160"/>
      <c r="N648" s="160"/>
      <c r="O648" s="160"/>
      <c r="P648" s="160"/>
      <c r="Q648" s="160"/>
      <c r="R648" s="160"/>
      <c r="S648" s="92"/>
      <c r="T648" s="160"/>
      <c r="U648" s="92"/>
      <c r="V648" s="92"/>
      <c r="W648" s="92"/>
      <c r="X648" s="92"/>
      <c r="Y648" s="92"/>
      <c r="Z648" s="161"/>
      <c r="AA648" s="161"/>
      <c r="AB648" s="161"/>
      <c r="AC648" s="161"/>
      <c r="AD648" s="161"/>
      <c r="AE648" s="162"/>
      <c r="AF648" s="162"/>
      <c r="AG648" s="162"/>
      <c r="AH648" s="162"/>
      <c r="AI648" s="162"/>
      <c r="AJ648" s="162"/>
      <c r="AK648" s="162"/>
      <c r="AL648" s="162"/>
      <c r="AM648" s="162"/>
      <c r="AN648" s="162"/>
      <c r="AO648" s="162"/>
      <c r="AP648" s="162"/>
      <c r="AQ648" s="162"/>
      <c r="AR648" s="162"/>
      <c r="AS648" s="162"/>
      <c r="AT648" s="162"/>
      <c r="AU648" s="162"/>
      <c r="AV648" s="162"/>
      <c r="AW648" s="162"/>
      <c r="AX648" s="162"/>
      <c r="AY648" s="162"/>
      <c r="AZ648" s="162"/>
      <c r="BA648" s="162"/>
      <c r="BB648" s="162"/>
      <c r="BC648" s="162"/>
      <c r="BD648" s="162"/>
      <c r="BE648" s="162"/>
      <c r="BF648" s="163"/>
      <c r="BG648" s="163"/>
      <c r="BH648" s="163"/>
      <c r="BI648" s="164"/>
      <c r="BJ648" s="165"/>
      <c r="BK648" s="162"/>
      <c r="BL648" s="162"/>
      <c r="BM648" s="164"/>
      <c r="BN648" s="38"/>
      <c r="BO648" s="38"/>
      <c r="BP648" s="38"/>
      <c r="BQ648" s="38"/>
      <c r="BR648" s="38"/>
      <c r="BS648" s="38"/>
      <c r="BT648" s="114" t="str">
        <f t="shared" si="364"/>
        <v/>
      </c>
      <c r="BU648" s="38"/>
      <c r="BV648" s="38"/>
      <c r="BW648" s="38"/>
      <c r="BX648" s="38"/>
      <c r="BZ648" s="17">
        <f t="shared" si="358"/>
        <v>0</v>
      </c>
      <c r="CA648" s="17">
        <f t="shared" si="359"/>
        <v>0</v>
      </c>
      <c r="CB648" s="17">
        <f t="shared" si="360"/>
        <v>0</v>
      </c>
      <c r="CC648" s="17">
        <f t="shared" si="361"/>
        <v>0</v>
      </c>
      <c r="CD648" s="17">
        <f t="shared" si="362"/>
        <v>0</v>
      </c>
      <c r="CE648" s="17">
        <f t="shared" si="363"/>
        <v>0</v>
      </c>
      <c r="CF648" s="17">
        <f t="shared" si="365"/>
        <v>0</v>
      </c>
      <c r="CG648" s="17">
        <f t="shared" si="366"/>
        <v>0</v>
      </c>
      <c r="CH648" s="17">
        <f t="shared" si="367"/>
        <v>0</v>
      </c>
      <c r="CI648" s="17">
        <f t="shared" si="368"/>
        <v>0</v>
      </c>
      <c r="CJ648" s="17">
        <f t="shared" si="369"/>
        <v>0</v>
      </c>
      <c r="CK648" s="17">
        <f t="shared" si="370"/>
        <v>0</v>
      </c>
      <c r="CL648" s="17">
        <f t="shared" si="371"/>
        <v>0</v>
      </c>
      <c r="CM648" s="17">
        <f t="shared" si="372"/>
        <v>0</v>
      </c>
      <c r="CN648" s="17">
        <f t="shared" si="373"/>
        <v>0</v>
      </c>
      <c r="CO648" s="17">
        <f t="shared" si="374"/>
        <v>0</v>
      </c>
      <c r="CP648" s="17">
        <f t="shared" si="375"/>
        <v>0</v>
      </c>
      <c r="CQ648" s="17">
        <f t="shared" si="376"/>
        <v>0</v>
      </c>
      <c r="CR648" s="17">
        <f t="shared" si="377"/>
        <v>0</v>
      </c>
      <c r="CS648" s="17">
        <f t="shared" si="378"/>
        <v>0</v>
      </c>
      <c r="CT648" s="17">
        <f t="shared" si="379"/>
        <v>0</v>
      </c>
      <c r="CU648" s="17">
        <f t="shared" si="380"/>
        <v>0</v>
      </c>
      <c r="CV648" s="17">
        <f t="shared" si="381"/>
        <v>0</v>
      </c>
      <c r="CW648" s="17">
        <f t="shared" si="382"/>
        <v>0</v>
      </c>
      <c r="CX648" s="17">
        <f t="shared" si="383"/>
        <v>0</v>
      </c>
      <c r="CY648" s="17">
        <f t="shared" si="384"/>
        <v>0</v>
      </c>
      <c r="CZ648" s="17">
        <f t="shared" si="385"/>
        <v>0</v>
      </c>
      <c r="DA648" s="17">
        <f t="shared" si="386"/>
        <v>0</v>
      </c>
      <c r="DB648" s="17">
        <f t="shared" si="387"/>
        <v>0</v>
      </c>
      <c r="DC648" s="17">
        <f t="shared" si="388"/>
        <v>0</v>
      </c>
      <c r="DD648" s="17">
        <f t="shared" si="389"/>
        <v>0</v>
      </c>
      <c r="DE648" s="17">
        <f t="shared" si="390"/>
        <v>0</v>
      </c>
      <c r="DF648" s="17">
        <f t="shared" si="391"/>
        <v>0</v>
      </c>
      <c r="DG648" s="17">
        <f t="shared" si="392"/>
        <v>0</v>
      </c>
      <c r="DH648" s="17">
        <f t="shared" si="393"/>
        <v>0</v>
      </c>
      <c r="DI648" s="17">
        <f t="shared" si="394"/>
        <v>0</v>
      </c>
      <c r="DJ648" s="17">
        <f t="shared" si="395"/>
        <v>0</v>
      </c>
      <c r="DK648" s="17">
        <f t="shared" si="396"/>
        <v>0</v>
      </c>
    </row>
    <row r="649" spans="2:115" ht="15" customHeight="1" x14ac:dyDescent="0.2">
      <c r="B649" s="156">
        <v>641</v>
      </c>
      <c r="C649" s="157"/>
      <c r="D649" s="158"/>
      <c r="E649" s="159"/>
      <c r="F649" s="159"/>
      <c r="G649" s="91"/>
      <c r="H649" s="92"/>
      <c r="I649" s="160"/>
      <c r="J649" s="92"/>
      <c r="K649" s="92"/>
      <c r="L649" s="160"/>
      <c r="M649" s="160"/>
      <c r="N649" s="160"/>
      <c r="O649" s="160"/>
      <c r="P649" s="160"/>
      <c r="Q649" s="160"/>
      <c r="R649" s="160"/>
      <c r="S649" s="92"/>
      <c r="T649" s="160"/>
      <c r="U649" s="92"/>
      <c r="V649" s="92"/>
      <c r="W649" s="92"/>
      <c r="X649" s="92"/>
      <c r="Y649" s="92"/>
      <c r="Z649" s="161"/>
      <c r="AA649" s="161"/>
      <c r="AB649" s="161"/>
      <c r="AC649" s="161"/>
      <c r="AD649" s="161"/>
      <c r="AE649" s="162"/>
      <c r="AF649" s="162"/>
      <c r="AG649" s="162"/>
      <c r="AH649" s="162"/>
      <c r="AI649" s="162"/>
      <c r="AJ649" s="162"/>
      <c r="AK649" s="162"/>
      <c r="AL649" s="162"/>
      <c r="AM649" s="162"/>
      <c r="AN649" s="162"/>
      <c r="AO649" s="162"/>
      <c r="AP649" s="162"/>
      <c r="AQ649" s="162"/>
      <c r="AR649" s="162"/>
      <c r="AS649" s="162"/>
      <c r="AT649" s="162"/>
      <c r="AU649" s="162"/>
      <c r="AV649" s="162"/>
      <c r="AW649" s="162"/>
      <c r="AX649" s="162"/>
      <c r="AY649" s="162"/>
      <c r="AZ649" s="162"/>
      <c r="BA649" s="162"/>
      <c r="BB649" s="162"/>
      <c r="BC649" s="162"/>
      <c r="BD649" s="162"/>
      <c r="BE649" s="162"/>
      <c r="BF649" s="163"/>
      <c r="BG649" s="163"/>
      <c r="BH649" s="163"/>
      <c r="BI649" s="164"/>
      <c r="BJ649" s="165"/>
      <c r="BK649" s="162"/>
      <c r="BL649" s="162"/>
      <c r="BM649" s="164"/>
      <c r="BN649" s="38"/>
      <c r="BO649" s="38"/>
      <c r="BP649" s="38"/>
      <c r="BQ649" s="38"/>
      <c r="BR649" s="38"/>
      <c r="BS649" s="38"/>
      <c r="BT649" s="114" t="str">
        <f t="shared" si="364"/>
        <v/>
      </c>
      <c r="BU649" s="38"/>
      <c r="BV649" s="38"/>
      <c r="BW649" s="38"/>
      <c r="BX649" s="38"/>
      <c r="BZ649" s="17">
        <f t="shared" ref="BZ649:BZ712" si="397">IF(Z649="x",1,0)</f>
        <v>0</v>
      </c>
      <c r="CA649" s="17">
        <f t="shared" ref="CA649:CA712" si="398">IF(AB649="x",1,0)</f>
        <v>0</v>
      </c>
      <c r="CB649" s="17">
        <f t="shared" ref="CB649:CB712" si="399">IF(AD649="x",1,0)</f>
        <v>0</v>
      </c>
      <c r="CC649" s="17">
        <f t="shared" ref="CC649:CC712" si="400">IF(AE649="x",1,0)</f>
        <v>0</v>
      </c>
      <c r="CD649" s="17">
        <f t="shared" ref="CD649:CD712" si="401">IF(AF649="x",1,0)</f>
        <v>0</v>
      </c>
      <c r="CE649" s="17">
        <f t="shared" ref="CE649:CE712" si="402">IF(AG649="x",1,0)</f>
        <v>0</v>
      </c>
      <c r="CF649" s="17">
        <f t="shared" si="365"/>
        <v>0</v>
      </c>
      <c r="CG649" s="17">
        <f t="shared" si="366"/>
        <v>0</v>
      </c>
      <c r="CH649" s="17">
        <f t="shared" si="367"/>
        <v>0</v>
      </c>
      <c r="CI649" s="17">
        <f t="shared" si="368"/>
        <v>0</v>
      </c>
      <c r="CJ649" s="17">
        <f t="shared" si="369"/>
        <v>0</v>
      </c>
      <c r="CK649" s="17">
        <f t="shared" si="370"/>
        <v>0</v>
      </c>
      <c r="CL649" s="17">
        <f t="shared" si="371"/>
        <v>0</v>
      </c>
      <c r="CM649" s="17">
        <f t="shared" si="372"/>
        <v>0</v>
      </c>
      <c r="CN649" s="17">
        <f t="shared" si="373"/>
        <v>0</v>
      </c>
      <c r="CO649" s="17">
        <f t="shared" si="374"/>
        <v>0</v>
      </c>
      <c r="CP649" s="17">
        <f t="shared" si="375"/>
        <v>0</v>
      </c>
      <c r="CQ649" s="17">
        <f t="shared" si="376"/>
        <v>0</v>
      </c>
      <c r="CR649" s="17">
        <f t="shared" si="377"/>
        <v>0</v>
      </c>
      <c r="CS649" s="17">
        <f t="shared" si="378"/>
        <v>0</v>
      </c>
      <c r="CT649" s="17">
        <f t="shared" si="379"/>
        <v>0</v>
      </c>
      <c r="CU649" s="17">
        <f t="shared" si="380"/>
        <v>0</v>
      </c>
      <c r="CV649" s="17">
        <f t="shared" si="381"/>
        <v>0</v>
      </c>
      <c r="CW649" s="17">
        <f t="shared" si="382"/>
        <v>0</v>
      </c>
      <c r="CX649" s="17">
        <f t="shared" si="383"/>
        <v>0</v>
      </c>
      <c r="CY649" s="17">
        <f t="shared" si="384"/>
        <v>0</v>
      </c>
      <c r="CZ649" s="17">
        <f t="shared" si="385"/>
        <v>0</v>
      </c>
      <c r="DA649" s="17">
        <f t="shared" si="386"/>
        <v>0</v>
      </c>
      <c r="DB649" s="17">
        <f t="shared" si="387"/>
        <v>0</v>
      </c>
      <c r="DC649" s="17">
        <f t="shared" si="388"/>
        <v>0</v>
      </c>
      <c r="DD649" s="17">
        <f t="shared" si="389"/>
        <v>0</v>
      </c>
      <c r="DE649" s="17">
        <f t="shared" si="390"/>
        <v>0</v>
      </c>
      <c r="DF649" s="17">
        <f t="shared" si="391"/>
        <v>0</v>
      </c>
      <c r="DG649" s="17">
        <f t="shared" si="392"/>
        <v>0</v>
      </c>
      <c r="DH649" s="17">
        <f t="shared" si="393"/>
        <v>0</v>
      </c>
      <c r="DI649" s="17">
        <f t="shared" si="394"/>
        <v>0</v>
      </c>
      <c r="DJ649" s="17">
        <f t="shared" si="395"/>
        <v>0</v>
      </c>
      <c r="DK649" s="17">
        <f t="shared" si="396"/>
        <v>0</v>
      </c>
    </row>
    <row r="650" spans="2:115" ht="15" customHeight="1" x14ac:dyDescent="0.2">
      <c r="B650" s="156">
        <v>642</v>
      </c>
      <c r="C650" s="157"/>
      <c r="D650" s="158"/>
      <c r="E650" s="159"/>
      <c r="F650" s="159"/>
      <c r="G650" s="91"/>
      <c r="H650" s="92"/>
      <c r="I650" s="160"/>
      <c r="J650" s="92"/>
      <c r="K650" s="92"/>
      <c r="L650" s="160"/>
      <c r="M650" s="160"/>
      <c r="N650" s="160"/>
      <c r="O650" s="160"/>
      <c r="P650" s="160"/>
      <c r="Q650" s="160"/>
      <c r="R650" s="160"/>
      <c r="S650" s="92"/>
      <c r="T650" s="160"/>
      <c r="U650" s="92"/>
      <c r="V650" s="92"/>
      <c r="W650" s="92"/>
      <c r="X650" s="92"/>
      <c r="Y650" s="92"/>
      <c r="Z650" s="161"/>
      <c r="AA650" s="161"/>
      <c r="AB650" s="161"/>
      <c r="AC650" s="161"/>
      <c r="AD650" s="161"/>
      <c r="AE650" s="162"/>
      <c r="AF650" s="162"/>
      <c r="AG650" s="162"/>
      <c r="AH650" s="162"/>
      <c r="AI650" s="162"/>
      <c r="AJ650" s="162"/>
      <c r="AK650" s="162"/>
      <c r="AL650" s="162"/>
      <c r="AM650" s="162"/>
      <c r="AN650" s="162"/>
      <c r="AO650" s="162"/>
      <c r="AP650" s="162"/>
      <c r="AQ650" s="162"/>
      <c r="AR650" s="162"/>
      <c r="AS650" s="162"/>
      <c r="AT650" s="162"/>
      <c r="AU650" s="162"/>
      <c r="AV650" s="162"/>
      <c r="AW650" s="162"/>
      <c r="AX650" s="162"/>
      <c r="AY650" s="162"/>
      <c r="AZ650" s="162"/>
      <c r="BA650" s="162"/>
      <c r="BB650" s="162"/>
      <c r="BC650" s="162"/>
      <c r="BD650" s="162"/>
      <c r="BE650" s="162"/>
      <c r="BF650" s="163"/>
      <c r="BG650" s="163"/>
      <c r="BH650" s="163"/>
      <c r="BI650" s="164"/>
      <c r="BJ650" s="165"/>
      <c r="BK650" s="162"/>
      <c r="BL650" s="162"/>
      <c r="BM650" s="164"/>
      <c r="BN650" s="38"/>
      <c r="BO650" s="38"/>
      <c r="BP650" s="38"/>
      <c r="BQ650" s="38"/>
      <c r="BR650" s="38"/>
      <c r="BS650" s="38"/>
      <c r="BT650" s="114" t="str">
        <f t="shared" ref="BT650:BT713" si="403">CONCATENATE(BP650,BQ650,BR650,BS650)</f>
        <v/>
      </c>
      <c r="BU650" s="38"/>
      <c r="BV650" s="38"/>
      <c r="BW650" s="38"/>
      <c r="BX650" s="38"/>
      <c r="BZ650" s="17">
        <f t="shared" si="397"/>
        <v>0</v>
      </c>
      <c r="CA650" s="17">
        <f t="shared" si="398"/>
        <v>0</v>
      </c>
      <c r="CB650" s="17">
        <f t="shared" si="399"/>
        <v>0</v>
      </c>
      <c r="CC650" s="17">
        <f t="shared" si="400"/>
        <v>0</v>
      </c>
      <c r="CD650" s="17">
        <f t="shared" si="401"/>
        <v>0</v>
      </c>
      <c r="CE650" s="17">
        <f t="shared" si="402"/>
        <v>0</v>
      </c>
      <c r="CF650" s="17">
        <f t="shared" ref="CF650:CF713" si="404">IF(AH650="x",1,0)</f>
        <v>0</v>
      </c>
      <c r="CG650" s="17">
        <f t="shared" ref="CG650:CG713" si="405">IF(AI650="x",1,0)</f>
        <v>0</v>
      </c>
      <c r="CH650" s="17">
        <f t="shared" ref="CH650:CH713" si="406">IF(AJ650="x",1,0)</f>
        <v>0</v>
      </c>
      <c r="CI650" s="17">
        <f t="shared" ref="CI650:CI713" si="407">IF(AK650="x",1,0)</f>
        <v>0</v>
      </c>
      <c r="CJ650" s="17">
        <f t="shared" ref="CJ650:CJ713" si="408">IF(AL650="x",1,0)</f>
        <v>0</v>
      </c>
      <c r="CK650" s="17">
        <f t="shared" ref="CK650:CK713" si="409">IF(AM650="x",1,0)</f>
        <v>0</v>
      </c>
      <c r="CL650" s="17">
        <f t="shared" ref="CL650:CL713" si="410">IF(AN650="x",1,0)</f>
        <v>0</v>
      </c>
      <c r="CM650" s="17">
        <f t="shared" ref="CM650:CM713" si="411">IF(AO650="x",1,0)</f>
        <v>0</v>
      </c>
      <c r="CN650" s="17">
        <f t="shared" ref="CN650:CN713" si="412">IF(AP650="x",1,0)</f>
        <v>0</v>
      </c>
      <c r="CO650" s="17">
        <f t="shared" ref="CO650:CO713" si="413">IF(AQ650="x",1,0)</f>
        <v>0</v>
      </c>
      <c r="CP650" s="17">
        <f t="shared" ref="CP650:CP713" si="414">IF(AR650="x",1,0)</f>
        <v>0</v>
      </c>
      <c r="CQ650" s="17">
        <f t="shared" ref="CQ650:CQ713" si="415">IF(AS650="x",1,0)</f>
        <v>0</v>
      </c>
      <c r="CR650" s="17">
        <f t="shared" ref="CR650:CR713" si="416">IF(AT650="x",1,0)</f>
        <v>0</v>
      </c>
      <c r="CS650" s="17">
        <f t="shared" ref="CS650:CS713" si="417">IF(AU650="x",1,0)</f>
        <v>0</v>
      </c>
      <c r="CT650" s="17">
        <f t="shared" ref="CT650:CT713" si="418">IF(AV650="x",1,0)</f>
        <v>0</v>
      </c>
      <c r="CU650" s="17">
        <f t="shared" ref="CU650:CU713" si="419">IF(AW650="x",1,0)</f>
        <v>0</v>
      </c>
      <c r="CV650" s="17">
        <f t="shared" ref="CV650:CV713" si="420">IF(AX650="x",1,0)</f>
        <v>0</v>
      </c>
      <c r="CW650" s="17">
        <f t="shared" ref="CW650:CW713" si="421">IF(AY650="x",1,0)</f>
        <v>0</v>
      </c>
      <c r="CX650" s="17">
        <f t="shared" ref="CX650:CX713" si="422">IF(AZ650="x",1,0)</f>
        <v>0</v>
      </c>
      <c r="CY650" s="17">
        <f t="shared" ref="CY650:CY713" si="423">IF(BA650="x",1,0)</f>
        <v>0</v>
      </c>
      <c r="CZ650" s="17">
        <f t="shared" ref="CZ650:CZ713" si="424">IF(BB650="x",1,0)</f>
        <v>0</v>
      </c>
      <c r="DA650" s="17">
        <f t="shared" ref="DA650:DA713" si="425">IF(BC650="x",1,0)</f>
        <v>0</v>
      </c>
      <c r="DB650" s="17">
        <f t="shared" ref="DB650:DB713" si="426">IF(BD650="x",1,0)</f>
        <v>0</v>
      </c>
      <c r="DC650" s="17">
        <f t="shared" ref="DC650:DC713" si="427">IF(BE650="x",1,0)</f>
        <v>0</v>
      </c>
      <c r="DD650" s="17">
        <f t="shared" ref="DD650:DD713" si="428">IF(BF650="x",1,0)</f>
        <v>0</v>
      </c>
      <c r="DE650" s="17">
        <f t="shared" ref="DE650:DE713" si="429">IF(BG650="x",1,0)</f>
        <v>0</v>
      </c>
      <c r="DF650" s="17">
        <f t="shared" ref="DF650:DF713" si="430">IF(BH650="x",1,0)</f>
        <v>0</v>
      </c>
      <c r="DG650" s="17">
        <f t="shared" ref="DG650:DG713" si="431">IF(BI650="x",1,0)</f>
        <v>0</v>
      </c>
      <c r="DH650" s="17">
        <f t="shared" ref="DH650:DH713" si="432">IF(BJ650="x",1,0)</f>
        <v>0</v>
      </c>
      <c r="DI650" s="17">
        <f t="shared" ref="DI650:DI713" si="433">IF(BK650="x",1,0)</f>
        <v>0</v>
      </c>
      <c r="DJ650" s="17">
        <f t="shared" ref="DJ650:DJ713" si="434">IF(BL650="x",1,0)</f>
        <v>0</v>
      </c>
      <c r="DK650" s="17">
        <f t="shared" ref="DK650:DK713" si="435">IF(BM650="x",1,0)</f>
        <v>0</v>
      </c>
    </row>
    <row r="651" spans="2:115" ht="15" customHeight="1" x14ac:dyDescent="0.2">
      <c r="B651" s="156">
        <v>643</v>
      </c>
      <c r="C651" s="157"/>
      <c r="D651" s="158"/>
      <c r="E651" s="159"/>
      <c r="F651" s="159"/>
      <c r="G651" s="91"/>
      <c r="H651" s="92"/>
      <c r="I651" s="160"/>
      <c r="J651" s="92"/>
      <c r="K651" s="92"/>
      <c r="L651" s="160"/>
      <c r="M651" s="160"/>
      <c r="N651" s="160"/>
      <c r="O651" s="160"/>
      <c r="P651" s="160"/>
      <c r="Q651" s="160"/>
      <c r="R651" s="160"/>
      <c r="S651" s="92"/>
      <c r="T651" s="160"/>
      <c r="U651" s="92"/>
      <c r="V651" s="92"/>
      <c r="W651" s="92"/>
      <c r="X651" s="92"/>
      <c r="Y651" s="92"/>
      <c r="Z651" s="161"/>
      <c r="AA651" s="161"/>
      <c r="AB651" s="161"/>
      <c r="AC651" s="161"/>
      <c r="AD651" s="161"/>
      <c r="AE651" s="162"/>
      <c r="AF651" s="162"/>
      <c r="AG651" s="162"/>
      <c r="AH651" s="162"/>
      <c r="AI651" s="162"/>
      <c r="AJ651" s="162"/>
      <c r="AK651" s="162"/>
      <c r="AL651" s="162"/>
      <c r="AM651" s="162"/>
      <c r="AN651" s="162"/>
      <c r="AO651" s="162"/>
      <c r="AP651" s="162"/>
      <c r="AQ651" s="162"/>
      <c r="AR651" s="162"/>
      <c r="AS651" s="162"/>
      <c r="AT651" s="162"/>
      <c r="AU651" s="162"/>
      <c r="AV651" s="162"/>
      <c r="AW651" s="162"/>
      <c r="AX651" s="162"/>
      <c r="AY651" s="162"/>
      <c r="AZ651" s="162"/>
      <c r="BA651" s="162"/>
      <c r="BB651" s="162"/>
      <c r="BC651" s="162"/>
      <c r="BD651" s="162"/>
      <c r="BE651" s="162"/>
      <c r="BF651" s="163"/>
      <c r="BG651" s="163"/>
      <c r="BH651" s="163"/>
      <c r="BI651" s="164"/>
      <c r="BJ651" s="165"/>
      <c r="BK651" s="162"/>
      <c r="BL651" s="162"/>
      <c r="BM651" s="164"/>
      <c r="BN651" s="38"/>
      <c r="BO651" s="38"/>
      <c r="BP651" s="38"/>
      <c r="BQ651" s="38"/>
      <c r="BR651" s="38"/>
      <c r="BS651" s="38"/>
      <c r="BT651" s="114" t="str">
        <f t="shared" si="403"/>
        <v/>
      </c>
      <c r="BU651" s="38"/>
      <c r="BV651" s="38"/>
      <c r="BW651" s="38"/>
      <c r="BX651" s="38"/>
      <c r="BZ651" s="17">
        <f t="shared" si="397"/>
        <v>0</v>
      </c>
      <c r="CA651" s="17">
        <f t="shared" si="398"/>
        <v>0</v>
      </c>
      <c r="CB651" s="17">
        <f t="shared" si="399"/>
        <v>0</v>
      </c>
      <c r="CC651" s="17">
        <f t="shared" si="400"/>
        <v>0</v>
      </c>
      <c r="CD651" s="17">
        <f t="shared" si="401"/>
        <v>0</v>
      </c>
      <c r="CE651" s="17">
        <f t="shared" si="402"/>
        <v>0</v>
      </c>
      <c r="CF651" s="17">
        <f t="shared" si="404"/>
        <v>0</v>
      </c>
      <c r="CG651" s="17">
        <f t="shared" si="405"/>
        <v>0</v>
      </c>
      <c r="CH651" s="17">
        <f t="shared" si="406"/>
        <v>0</v>
      </c>
      <c r="CI651" s="17">
        <f t="shared" si="407"/>
        <v>0</v>
      </c>
      <c r="CJ651" s="17">
        <f t="shared" si="408"/>
        <v>0</v>
      </c>
      <c r="CK651" s="17">
        <f t="shared" si="409"/>
        <v>0</v>
      </c>
      <c r="CL651" s="17">
        <f t="shared" si="410"/>
        <v>0</v>
      </c>
      <c r="CM651" s="17">
        <f t="shared" si="411"/>
        <v>0</v>
      </c>
      <c r="CN651" s="17">
        <f t="shared" si="412"/>
        <v>0</v>
      </c>
      <c r="CO651" s="17">
        <f t="shared" si="413"/>
        <v>0</v>
      </c>
      <c r="CP651" s="17">
        <f t="shared" si="414"/>
        <v>0</v>
      </c>
      <c r="CQ651" s="17">
        <f t="shared" si="415"/>
        <v>0</v>
      </c>
      <c r="CR651" s="17">
        <f t="shared" si="416"/>
        <v>0</v>
      </c>
      <c r="CS651" s="17">
        <f t="shared" si="417"/>
        <v>0</v>
      </c>
      <c r="CT651" s="17">
        <f t="shared" si="418"/>
        <v>0</v>
      </c>
      <c r="CU651" s="17">
        <f t="shared" si="419"/>
        <v>0</v>
      </c>
      <c r="CV651" s="17">
        <f t="shared" si="420"/>
        <v>0</v>
      </c>
      <c r="CW651" s="17">
        <f t="shared" si="421"/>
        <v>0</v>
      </c>
      <c r="CX651" s="17">
        <f t="shared" si="422"/>
        <v>0</v>
      </c>
      <c r="CY651" s="17">
        <f t="shared" si="423"/>
        <v>0</v>
      </c>
      <c r="CZ651" s="17">
        <f t="shared" si="424"/>
        <v>0</v>
      </c>
      <c r="DA651" s="17">
        <f t="shared" si="425"/>
        <v>0</v>
      </c>
      <c r="DB651" s="17">
        <f t="shared" si="426"/>
        <v>0</v>
      </c>
      <c r="DC651" s="17">
        <f t="shared" si="427"/>
        <v>0</v>
      </c>
      <c r="DD651" s="17">
        <f t="shared" si="428"/>
        <v>0</v>
      </c>
      <c r="DE651" s="17">
        <f t="shared" si="429"/>
        <v>0</v>
      </c>
      <c r="DF651" s="17">
        <f t="shared" si="430"/>
        <v>0</v>
      </c>
      <c r="DG651" s="17">
        <f t="shared" si="431"/>
        <v>0</v>
      </c>
      <c r="DH651" s="17">
        <f t="shared" si="432"/>
        <v>0</v>
      </c>
      <c r="DI651" s="17">
        <f t="shared" si="433"/>
        <v>0</v>
      </c>
      <c r="DJ651" s="17">
        <f t="shared" si="434"/>
        <v>0</v>
      </c>
      <c r="DK651" s="17">
        <f t="shared" si="435"/>
        <v>0</v>
      </c>
    </row>
    <row r="652" spans="2:115" ht="15" customHeight="1" x14ac:dyDescent="0.2">
      <c r="B652" s="156">
        <v>644</v>
      </c>
      <c r="C652" s="157"/>
      <c r="D652" s="158"/>
      <c r="E652" s="159"/>
      <c r="F652" s="159"/>
      <c r="G652" s="91"/>
      <c r="H652" s="92"/>
      <c r="I652" s="160"/>
      <c r="J652" s="92"/>
      <c r="K652" s="92"/>
      <c r="L652" s="160"/>
      <c r="M652" s="160"/>
      <c r="N652" s="160"/>
      <c r="O652" s="160"/>
      <c r="P652" s="160"/>
      <c r="Q652" s="160"/>
      <c r="R652" s="160"/>
      <c r="S652" s="92"/>
      <c r="T652" s="160"/>
      <c r="U652" s="92"/>
      <c r="V652" s="92"/>
      <c r="W652" s="92"/>
      <c r="X652" s="92"/>
      <c r="Y652" s="92"/>
      <c r="Z652" s="161"/>
      <c r="AA652" s="161"/>
      <c r="AB652" s="161"/>
      <c r="AC652" s="161"/>
      <c r="AD652" s="161"/>
      <c r="AE652" s="162"/>
      <c r="AF652" s="162"/>
      <c r="AG652" s="162"/>
      <c r="AH652" s="162"/>
      <c r="AI652" s="162"/>
      <c r="AJ652" s="162"/>
      <c r="AK652" s="162"/>
      <c r="AL652" s="162"/>
      <c r="AM652" s="162"/>
      <c r="AN652" s="162"/>
      <c r="AO652" s="162"/>
      <c r="AP652" s="162"/>
      <c r="AQ652" s="162"/>
      <c r="AR652" s="162"/>
      <c r="AS652" s="162"/>
      <c r="AT652" s="162"/>
      <c r="AU652" s="162"/>
      <c r="AV652" s="162"/>
      <c r="AW652" s="162"/>
      <c r="AX652" s="162"/>
      <c r="AY652" s="162"/>
      <c r="AZ652" s="162"/>
      <c r="BA652" s="162"/>
      <c r="BB652" s="162"/>
      <c r="BC652" s="162"/>
      <c r="BD652" s="162"/>
      <c r="BE652" s="162"/>
      <c r="BF652" s="163"/>
      <c r="BG652" s="163"/>
      <c r="BH652" s="163"/>
      <c r="BI652" s="164"/>
      <c r="BJ652" s="165"/>
      <c r="BK652" s="162"/>
      <c r="BL652" s="162"/>
      <c r="BM652" s="164"/>
      <c r="BN652" s="38"/>
      <c r="BO652" s="38"/>
      <c r="BP652" s="38"/>
      <c r="BQ652" s="38"/>
      <c r="BR652" s="38"/>
      <c r="BS652" s="38"/>
      <c r="BT652" s="114" t="str">
        <f t="shared" si="403"/>
        <v/>
      </c>
      <c r="BU652" s="38"/>
      <c r="BV652" s="38"/>
      <c r="BW652" s="38"/>
      <c r="BX652" s="38"/>
      <c r="BZ652" s="17">
        <f t="shared" si="397"/>
        <v>0</v>
      </c>
      <c r="CA652" s="17">
        <f t="shared" si="398"/>
        <v>0</v>
      </c>
      <c r="CB652" s="17">
        <f t="shared" si="399"/>
        <v>0</v>
      </c>
      <c r="CC652" s="17">
        <f t="shared" si="400"/>
        <v>0</v>
      </c>
      <c r="CD652" s="17">
        <f t="shared" si="401"/>
        <v>0</v>
      </c>
      <c r="CE652" s="17">
        <f t="shared" si="402"/>
        <v>0</v>
      </c>
      <c r="CF652" s="17">
        <f t="shared" si="404"/>
        <v>0</v>
      </c>
      <c r="CG652" s="17">
        <f t="shared" si="405"/>
        <v>0</v>
      </c>
      <c r="CH652" s="17">
        <f t="shared" si="406"/>
        <v>0</v>
      </c>
      <c r="CI652" s="17">
        <f t="shared" si="407"/>
        <v>0</v>
      </c>
      <c r="CJ652" s="17">
        <f t="shared" si="408"/>
        <v>0</v>
      </c>
      <c r="CK652" s="17">
        <f t="shared" si="409"/>
        <v>0</v>
      </c>
      <c r="CL652" s="17">
        <f t="shared" si="410"/>
        <v>0</v>
      </c>
      <c r="CM652" s="17">
        <f t="shared" si="411"/>
        <v>0</v>
      </c>
      <c r="CN652" s="17">
        <f t="shared" si="412"/>
        <v>0</v>
      </c>
      <c r="CO652" s="17">
        <f t="shared" si="413"/>
        <v>0</v>
      </c>
      <c r="CP652" s="17">
        <f t="shared" si="414"/>
        <v>0</v>
      </c>
      <c r="CQ652" s="17">
        <f t="shared" si="415"/>
        <v>0</v>
      </c>
      <c r="CR652" s="17">
        <f t="shared" si="416"/>
        <v>0</v>
      </c>
      <c r="CS652" s="17">
        <f t="shared" si="417"/>
        <v>0</v>
      </c>
      <c r="CT652" s="17">
        <f t="shared" si="418"/>
        <v>0</v>
      </c>
      <c r="CU652" s="17">
        <f t="shared" si="419"/>
        <v>0</v>
      </c>
      <c r="CV652" s="17">
        <f t="shared" si="420"/>
        <v>0</v>
      </c>
      <c r="CW652" s="17">
        <f t="shared" si="421"/>
        <v>0</v>
      </c>
      <c r="CX652" s="17">
        <f t="shared" si="422"/>
        <v>0</v>
      </c>
      <c r="CY652" s="17">
        <f t="shared" si="423"/>
        <v>0</v>
      </c>
      <c r="CZ652" s="17">
        <f t="shared" si="424"/>
        <v>0</v>
      </c>
      <c r="DA652" s="17">
        <f t="shared" si="425"/>
        <v>0</v>
      </c>
      <c r="DB652" s="17">
        <f t="shared" si="426"/>
        <v>0</v>
      </c>
      <c r="DC652" s="17">
        <f t="shared" si="427"/>
        <v>0</v>
      </c>
      <c r="DD652" s="17">
        <f t="shared" si="428"/>
        <v>0</v>
      </c>
      <c r="DE652" s="17">
        <f t="shared" si="429"/>
        <v>0</v>
      </c>
      <c r="DF652" s="17">
        <f t="shared" si="430"/>
        <v>0</v>
      </c>
      <c r="DG652" s="17">
        <f t="shared" si="431"/>
        <v>0</v>
      </c>
      <c r="DH652" s="17">
        <f t="shared" si="432"/>
        <v>0</v>
      </c>
      <c r="DI652" s="17">
        <f t="shared" si="433"/>
        <v>0</v>
      </c>
      <c r="DJ652" s="17">
        <f t="shared" si="434"/>
        <v>0</v>
      </c>
      <c r="DK652" s="17">
        <f t="shared" si="435"/>
        <v>0</v>
      </c>
    </row>
    <row r="653" spans="2:115" ht="15" customHeight="1" x14ac:dyDescent="0.2">
      <c r="B653" s="156">
        <v>645</v>
      </c>
      <c r="C653" s="157"/>
      <c r="D653" s="158"/>
      <c r="E653" s="159"/>
      <c r="F653" s="159"/>
      <c r="G653" s="91"/>
      <c r="H653" s="92"/>
      <c r="I653" s="160"/>
      <c r="J653" s="92"/>
      <c r="K653" s="92"/>
      <c r="L653" s="160"/>
      <c r="M653" s="160"/>
      <c r="N653" s="160"/>
      <c r="O653" s="160"/>
      <c r="P653" s="160"/>
      <c r="Q653" s="160"/>
      <c r="R653" s="160"/>
      <c r="S653" s="92"/>
      <c r="T653" s="160"/>
      <c r="U653" s="92"/>
      <c r="V653" s="92"/>
      <c r="W653" s="92"/>
      <c r="X653" s="92"/>
      <c r="Y653" s="92"/>
      <c r="Z653" s="161"/>
      <c r="AA653" s="161"/>
      <c r="AB653" s="161"/>
      <c r="AC653" s="161"/>
      <c r="AD653" s="161"/>
      <c r="AE653" s="162"/>
      <c r="AF653" s="162"/>
      <c r="AG653" s="162"/>
      <c r="AH653" s="162"/>
      <c r="AI653" s="162"/>
      <c r="AJ653" s="162"/>
      <c r="AK653" s="162"/>
      <c r="AL653" s="162"/>
      <c r="AM653" s="162"/>
      <c r="AN653" s="162"/>
      <c r="AO653" s="162"/>
      <c r="AP653" s="162"/>
      <c r="AQ653" s="162"/>
      <c r="AR653" s="162"/>
      <c r="AS653" s="162"/>
      <c r="AT653" s="162"/>
      <c r="AU653" s="162"/>
      <c r="AV653" s="162"/>
      <c r="AW653" s="162"/>
      <c r="AX653" s="162"/>
      <c r="AY653" s="162"/>
      <c r="AZ653" s="162"/>
      <c r="BA653" s="162"/>
      <c r="BB653" s="162"/>
      <c r="BC653" s="162"/>
      <c r="BD653" s="162"/>
      <c r="BE653" s="162"/>
      <c r="BF653" s="163"/>
      <c r="BG653" s="163"/>
      <c r="BH653" s="163"/>
      <c r="BI653" s="164"/>
      <c r="BJ653" s="165"/>
      <c r="BK653" s="162"/>
      <c r="BL653" s="162"/>
      <c r="BM653" s="164"/>
      <c r="BN653" s="38"/>
      <c r="BO653" s="38"/>
      <c r="BP653" s="38"/>
      <c r="BQ653" s="38"/>
      <c r="BR653" s="38"/>
      <c r="BS653" s="38"/>
      <c r="BT653" s="114" t="str">
        <f t="shared" si="403"/>
        <v/>
      </c>
      <c r="BU653" s="38"/>
      <c r="BV653" s="38"/>
      <c r="BW653" s="38"/>
      <c r="BX653" s="38"/>
      <c r="BZ653" s="17">
        <f t="shared" si="397"/>
        <v>0</v>
      </c>
      <c r="CA653" s="17">
        <f t="shared" si="398"/>
        <v>0</v>
      </c>
      <c r="CB653" s="17">
        <f t="shared" si="399"/>
        <v>0</v>
      </c>
      <c r="CC653" s="17">
        <f t="shared" si="400"/>
        <v>0</v>
      </c>
      <c r="CD653" s="17">
        <f t="shared" si="401"/>
        <v>0</v>
      </c>
      <c r="CE653" s="17">
        <f t="shared" si="402"/>
        <v>0</v>
      </c>
      <c r="CF653" s="17">
        <f t="shared" si="404"/>
        <v>0</v>
      </c>
      <c r="CG653" s="17">
        <f t="shared" si="405"/>
        <v>0</v>
      </c>
      <c r="CH653" s="17">
        <f t="shared" si="406"/>
        <v>0</v>
      </c>
      <c r="CI653" s="17">
        <f t="shared" si="407"/>
        <v>0</v>
      </c>
      <c r="CJ653" s="17">
        <f t="shared" si="408"/>
        <v>0</v>
      </c>
      <c r="CK653" s="17">
        <f t="shared" si="409"/>
        <v>0</v>
      </c>
      <c r="CL653" s="17">
        <f t="shared" si="410"/>
        <v>0</v>
      </c>
      <c r="CM653" s="17">
        <f t="shared" si="411"/>
        <v>0</v>
      </c>
      <c r="CN653" s="17">
        <f t="shared" si="412"/>
        <v>0</v>
      </c>
      <c r="CO653" s="17">
        <f t="shared" si="413"/>
        <v>0</v>
      </c>
      <c r="CP653" s="17">
        <f t="shared" si="414"/>
        <v>0</v>
      </c>
      <c r="CQ653" s="17">
        <f t="shared" si="415"/>
        <v>0</v>
      </c>
      <c r="CR653" s="17">
        <f t="shared" si="416"/>
        <v>0</v>
      </c>
      <c r="CS653" s="17">
        <f t="shared" si="417"/>
        <v>0</v>
      </c>
      <c r="CT653" s="17">
        <f t="shared" si="418"/>
        <v>0</v>
      </c>
      <c r="CU653" s="17">
        <f t="shared" si="419"/>
        <v>0</v>
      </c>
      <c r="CV653" s="17">
        <f t="shared" si="420"/>
        <v>0</v>
      </c>
      <c r="CW653" s="17">
        <f t="shared" si="421"/>
        <v>0</v>
      </c>
      <c r="CX653" s="17">
        <f t="shared" si="422"/>
        <v>0</v>
      </c>
      <c r="CY653" s="17">
        <f t="shared" si="423"/>
        <v>0</v>
      </c>
      <c r="CZ653" s="17">
        <f t="shared" si="424"/>
        <v>0</v>
      </c>
      <c r="DA653" s="17">
        <f t="shared" si="425"/>
        <v>0</v>
      </c>
      <c r="DB653" s="17">
        <f t="shared" si="426"/>
        <v>0</v>
      </c>
      <c r="DC653" s="17">
        <f t="shared" si="427"/>
        <v>0</v>
      </c>
      <c r="DD653" s="17">
        <f t="shared" si="428"/>
        <v>0</v>
      </c>
      <c r="DE653" s="17">
        <f t="shared" si="429"/>
        <v>0</v>
      </c>
      <c r="DF653" s="17">
        <f t="shared" si="430"/>
        <v>0</v>
      </c>
      <c r="DG653" s="17">
        <f t="shared" si="431"/>
        <v>0</v>
      </c>
      <c r="DH653" s="17">
        <f t="shared" si="432"/>
        <v>0</v>
      </c>
      <c r="DI653" s="17">
        <f t="shared" si="433"/>
        <v>0</v>
      </c>
      <c r="DJ653" s="17">
        <f t="shared" si="434"/>
        <v>0</v>
      </c>
      <c r="DK653" s="17">
        <f t="shared" si="435"/>
        <v>0</v>
      </c>
    </row>
    <row r="654" spans="2:115" ht="15" customHeight="1" x14ac:dyDescent="0.2">
      <c r="B654" s="156">
        <v>646</v>
      </c>
      <c r="C654" s="157"/>
      <c r="D654" s="158"/>
      <c r="E654" s="159"/>
      <c r="F654" s="159"/>
      <c r="G654" s="91"/>
      <c r="H654" s="92"/>
      <c r="I654" s="160"/>
      <c r="J654" s="92"/>
      <c r="K654" s="92"/>
      <c r="L654" s="160"/>
      <c r="M654" s="160"/>
      <c r="N654" s="160"/>
      <c r="O654" s="160"/>
      <c r="P654" s="160"/>
      <c r="Q654" s="160"/>
      <c r="R654" s="160"/>
      <c r="S654" s="92"/>
      <c r="T654" s="160"/>
      <c r="U654" s="92"/>
      <c r="V654" s="92"/>
      <c r="W654" s="92"/>
      <c r="X654" s="92"/>
      <c r="Y654" s="92"/>
      <c r="Z654" s="161"/>
      <c r="AA654" s="161"/>
      <c r="AB654" s="161"/>
      <c r="AC654" s="161"/>
      <c r="AD654" s="161"/>
      <c r="AE654" s="162"/>
      <c r="AF654" s="162"/>
      <c r="AG654" s="162"/>
      <c r="AH654" s="162"/>
      <c r="AI654" s="162"/>
      <c r="AJ654" s="162"/>
      <c r="AK654" s="162"/>
      <c r="AL654" s="162"/>
      <c r="AM654" s="162"/>
      <c r="AN654" s="162"/>
      <c r="AO654" s="162"/>
      <c r="AP654" s="162"/>
      <c r="AQ654" s="162"/>
      <c r="AR654" s="162"/>
      <c r="AS654" s="162"/>
      <c r="AT654" s="162"/>
      <c r="AU654" s="162"/>
      <c r="AV654" s="162"/>
      <c r="AW654" s="162"/>
      <c r="AX654" s="162"/>
      <c r="AY654" s="162"/>
      <c r="AZ654" s="162"/>
      <c r="BA654" s="162"/>
      <c r="BB654" s="162"/>
      <c r="BC654" s="162"/>
      <c r="BD654" s="162"/>
      <c r="BE654" s="162"/>
      <c r="BF654" s="163"/>
      <c r="BG654" s="163"/>
      <c r="BH654" s="163"/>
      <c r="BI654" s="164"/>
      <c r="BJ654" s="165"/>
      <c r="BK654" s="162"/>
      <c r="BL654" s="162"/>
      <c r="BM654" s="164"/>
      <c r="BN654" s="38"/>
      <c r="BO654" s="38"/>
      <c r="BP654" s="38"/>
      <c r="BQ654" s="38"/>
      <c r="BR654" s="38"/>
      <c r="BS654" s="38"/>
      <c r="BT654" s="114" t="str">
        <f t="shared" si="403"/>
        <v/>
      </c>
      <c r="BU654" s="38"/>
      <c r="BV654" s="38"/>
      <c r="BW654" s="38"/>
      <c r="BX654" s="38"/>
      <c r="BZ654" s="17">
        <f t="shared" si="397"/>
        <v>0</v>
      </c>
      <c r="CA654" s="17">
        <f t="shared" si="398"/>
        <v>0</v>
      </c>
      <c r="CB654" s="17">
        <f t="shared" si="399"/>
        <v>0</v>
      </c>
      <c r="CC654" s="17">
        <f t="shared" si="400"/>
        <v>0</v>
      </c>
      <c r="CD654" s="17">
        <f t="shared" si="401"/>
        <v>0</v>
      </c>
      <c r="CE654" s="17">
        <f t="shared" si="402"/>
        <v>0</v>
      </c>
      <c r="CF654" s="17">
        <f t="shared" si="404"/>
        <v>0</v>
      </c>
      <c r="CG654" s="17">
        <f t="shared" si="405"/>
        <v>0</v>
      </c>
      <c r="CH654" s="17">
        <f t="shared" si="406"/>
        <v>0</v>
      </c>
      <c r="CI654" s="17">
        <f t="shared" si="407"/>
        <v>0</v>
      </c>
      <c r="CJ654" s="17">
        <f t="shared" si="408"/>
        <v>0</v>
      </c>
      <c r="CK654" s="17">
        <f t="shared" si="409"/>
        <v>0</v>
      </c>
      <c r="CL654" s="17">
        <f t="shared" si="410"/>
        <v>0</v>
      </c>
      <c r="CM654" s="17">
        <f t="shared" si="411"/>
        <v>0</v>
      </c>
      <c r="CN654" s="17">
        <f t="shared" si="412"/>
        <v>0</v>
      </c>
      <c r="CO654" s="17">
        <f t="shared" si="413"/>
        <v>0</v>
      </c>
      <c r="CP654" s="17">
        <f t="shared" si="414"/>
        <v>0</v>
      </c>
      <c r="CQ654" s="17">
        <f t="shared" si="415"/>
        <v>0</v>
      </c>
      <c r="CR654" s="17">
        <f t="shared" si="416"/>
        <v>0</v>
      </c>
      <c r="CS654" s="17">
        <f t="shared" si="417"/>
        <v>0</v>
      </c>
      <c r="CT654" s="17">
        <f t="shared" si="418"/>
        <v>0</v>
      </c>
      <c r="CU654" s="17">
        <f t="shared" si="419"/>
        <v>0</v>
      </c>
      <c r="CV654" s="17">
        <f t="shared" si="420"/>
        <v>0</v>
      </c>
      <c r="CW654" s="17">
        <f t="shared" si="421"/>
        <v>0</v>
      </c>
      <c r="CX654" s="17">
        <f t="shared" si="422"/>
        <v>0</v>
      </c>
      <c r="CY654" s="17">
        <f t="shared" si="423"/>
        <v>0</v>
      </c>
      <c r="CZ654" s="17">
        <f t="shared" si="424"/>
        <v>0</v>
      </c>
      <c r="DA654" s="17">
        <f t="shared" si="425"/>
        <v>0</v>
      </c>
      <c r="DB654" s="17">
        <f t="shared" si="426"/>
        <v>0</v>
      </c>
      <c r="DC654" s="17">
        <f t="shared" si="427"/>
        <v>0</v>
      </c>
      <c r="DD654" s="17">
        <f t="shared" si="428"/>
        <v>0</v>
      </c>
      <c r="DE654" s="17">
        <f t="shared" si="429"/>
        <v>0</v>
      </c>
      <c r="DF654" s="17">
        <f t="shared" si="430"/>
        <v>0</v>
      </c>
      <c r="DG654" s="17">
        <f t="shared" si="431"/>
        <v>0</v>
      </c>
      <c r="DH654" s="17">
        <f t="shared" si="432"/>
        <v>0</v>
      </c>
      <c r="DI654" s="17">
        <f t="shared" si="433"/>
        <v>0</v>
      </c>
      <c r="DJ654" s="17">
        <f t="shared" si="434"/>
        <v>0</v>
      </c>
      <c r="DK654" s="17">
        <f t="shared" si="435"/>
        <v>0</v>
      </c>
    </row>
    <row r="655" spans="2:115" ht="15" customHeight="1" x14ac:dyDescent="0.2">
      <c r="B655" s="156">
        <v>647</v>
      </c>
      <c r="C655" s="157"/>
      <c r="D655" s="158"/>
      <c r="E655" s="159"/>
      <c r="F655" s="159"/>
      <c r="G655" s="91"/>
      <c r="H655" s="92"/>
      <c r="I655" s="160"/>
      <c r="J655" s="92"/>
      <c r="K655" s="92"/>
      <c r="L655" s="160"/>
      <c r="M655" s="160"/>
      <c r="N655" s="160"/>
      <c r="O655" s="160"/>
      <c r="P655" s="160"/>
      <c r="Q655" s="160"/>
      <c r="R655" s="160"/>
      <c r="S655" s="92"/>
      <c r="T655" s="160"/>
      <c r="U655" s="92"/>
      <c r="V655" s="92"/>
      <c r="W655" s="92"/>
      <c r="X655" s="92"/>
      <c r="Y655" s="92"/>
      <c r="Z655" s="161"/>
      <c r="AA655" s="161"/>
      <c r="AB655" s="161"/>
      <c r="AC655" s="161"/>
      <c r="AD655" s="161"/>
      <c r="AE655" s="162"/>
      <c r="AF655" s="162"/>
      <c r="AG655" s="162"/>
      <c r="AH655" s="162"/>
      <c r="AI655" s="162"/>
      <c r="AJ655" s="162"/>
      <c r="AK655" s="162"/>
      <c r="AL655" s="162"/>
      <c r="AM655" s="162"/>
      <c r="AN655" s="162"/>
      <c r="AO655" s="162"/>
      <c r="AP655" s="162"/>
      <c r="AQ655" s="162"/>
      <c r="AR655" s="162"/>
      <c r="AS655" s="162"/>
      <c r="AT655" s="162"/>
      <c r="AU655" s="162"/>
      <c r="AV655" s="162"/>
      <c r="AW655" s="162"/>
      <c r="AX655" s="162"/>
      <c r="AY655" s="162"/>
      <c r="AZ655" s="162"/>
      <c r="BA655" s="162"/>
      <c r="BB655" s="162"/>
      <c r="BC655" s="162"/>
      <c r="BD655" s="162"/>
      <c r="BE655" s="162"/>
      <c r="BF655" s="163"/>
      <c r="BG655" s="163"/>
      <c r="BH655" s="163"/>
      <c r="BI655" s="164"/>
      <c r="BJ655" s="165"/>
      <c r="BK655" s="162"/>
      <c r="BL655" s="162"/>
      <c r="BM655" s="164"/>
      <c r="BN655" s="38"/>
      <c r="BO655" s="38"/>
      <c r="BP655" s="38"/>
      <c r="BQ655" s="38"/>
      <c r="BR655" s="38"/>
      <c r="BS655" s="38"/>
      <c r="BT655" s="114" t="str">
        <f t="shared" si="403"/>
        <v/>
      </c>
      <c r="BU655" s="38"/>
      <c r="BV655" s="38"/>
      <c r="BW655" s="38"/>
      <c r="BX655" s="38"/>
      <c r="BZ655" s="17">
        <f t="shared" si="397"/>
        <v>0</v>
      </c>
      <c r="CA655" s="17">
        <f t="shared" si="398"/>
        <v>0</v>
      </c>
      <c r="CB655" s="17">
        <f t="shared" si="399"/>
        <v>0</v>
      </c>
      <c r="CC655" s="17">
        <f t="shared" si="400"/>
        <v>0</v>
      </c>
      <c r="CD655" s="17">
        <f t="shared" si="401"/>
        <v>0</v>
      </c>
      <c r="CE655" s="17">
        <f t="shared" si="402"/>
        <v>0</v>
      </c>
      <c r="CF655" s="17">
        <f t="shared" si="404"/>
        <v>0</v>
      </c>
      <c r="CG655" s="17">
        <f t="shared" si="405"/>
        <v>0</v>
      </c>
      <c r="CH655" s="17">
        <f t="shared" si="406"/>
        <v>0</v>
      </c>
      <c r="CI655" s="17">
        <f t="shared" si="407"/>
        <v>0</v>
      </c>
      <c r="CJ655" s="17">
        <f t="shared" si="408"/>
        <v>0</v>
      </c>
      <c r="CK655" s="17">
        <f t="shared" si="409"/>
        <v>0</v>
      </c>
      <c r="CL655" s="17">
        <f t="shared" si="410"/>
        <v>0</v>
      </c>
      <c r="CM655" s="17">
        <f t="shared" si="411"/>
        <v>0</v>
      </c>
      <c r="CN655" s="17">
        <f t="shared" si="412"/>
        <v>0</v>
      </c>
      <c r="CO655" s="17">
        <f t="shared" si="413"/>
        <v>0</v>
      </c>
      <c r="CP655" s="17">
        <f t="shared" si="414"/>
        <v>0</v>
      </c>
      <c r="CQ655" s="17">
        <f t="shared" si="415"/>
        <v>0</v>
      </c>
      <c r="CR655" s="17">
        <f t="shared" si="416"/>
        <v>0</v>
      </c>
      <c r="CS655" s="17">
        <f t="shared" si="417"/>
        <v>0</v>
      </c>
      <c r="CT655" s="17">
        <f t="shared" si="418"/>
        <v>0</v>
      </c>
      <c r="CU655" s="17">
        <f t="shared" si="419"/>
        <v>0</v>
      </c>
      <c r="CV655" s="17">
        <f t="shared" si="420"/>
        <v>0</v>
      </c>
      <c r="CW655" s="17">
        <f t="shared" si="421"/>
        <v>0</v>
      </c>
      <c r="CX655" s="17">
        <f t="shared" si="422"/>
        <v>0</v>
      </c>
      <c r="CY655" s="17">
        <f t="shared" si="423"/>
        <v>0</v>
      </c>
      <c r="CZ655" s="17">
        <f t="shared" si="424"/>
        <v>0</v>
      </c>
      <c r="DA655" s="17">
        <f t="shared" si="425"/>
        <v>0</v>
      </c>
      <c r="DB655" s="17">
        <f t="shared" si="426"/>
        <v>0</v>
      </c>
      <c r="DC655" s="17">
        <f t="shared" si="427"/>
        <v>0</v>
      </c>
      <c r="DD655" s="17">
        <f t="shared" si="428"/>
        <v>0</v>
      </c>
      <c r="DE655" s="17">
        <f t="shared" si="429"/>
        <v>0</v>
      </c>
      <c r="DF655" s="17">
        <f t="shared" si="430"/>
        <v>0</v>
      </c>
      <c r="DG655" s="17">
        <f t="shared" si="431"/>
        <v>0</v>
      </c>
      <c r="DH655" s="17">
        <f t="shared" si="432"/>
        <v>0</v>
      </c>
      <c r="DI655" s="17">
        <f t="shared" si="433"/>
        <v>0</v>
      </c>
      <c r="DJ655" s="17">
        <f t="shared" si="434"/>
        <v>0</v>
      </c>
      <c r="DK655" s="17">
        <f t="shared" si="435"/>
        <v>0</v>
      </c>
    </row>
    <row r="656" spans="2:115" ht="15" customHeight="1" x14ac:dyDescent="0.2">
      <c r="B656" s="156">
        <v>648</v>
      </c>
      <c r="C656" s="157"/>
      <c r="D656" s="158"/>
      <c r="E656" s="159"/>
      <c r="F656" s="159"/>
      <c r="G656" s="91"/>
      <c r="H656" s="92"/>
      <c r="I656" s="160"/>
      <c r="J656" s="92"/>
      <c r="K656" s="92"/>
      <c r="L656" s="160"/>
      <c r="M656" s="160"/>
      <c r="N656" s="160"/>
      <c r="O656" s="160"/>
      <c r="P656" s="160"/>
      <c r="Q656" s="160"/>
      <c r="R656" s="160"/>
      <c r="S656" s="92"/>
      <c r="T656" s="160"/>
      <c r="U656" s="92"/>
      <c r="V656" s="92"/>
      <c r="W656" s="92"/>
      <c r="X656" s="92"/>
      <c r="Y656" s="92"/>
      <c r="Z656" s="161"/>
      <c r="AA656" s="161"/>
      <c r="AB656" s="161"/>
      <c r="AC656" s="161"/>
      <c r="AD656" s="161"/>
      <c r="AE656" s="162"/>
      <c r="AF656" s="162"/>
      <c r="AG656" s="162"/>
      <c r="AH656" s="162"/>
      <c r="AI656" s="162"/>
      <c r="AJ656" s="162"/>
      <c r="AK656" s="162"/>
      <c r="AL656" s="162"/>
      <c r="AM656" s="162"/>
      <c r="AN656" s="162"/>
      <c r="AO656" s="162"/>
      <c r="AP656" s="162"/>
      <c r="AQ656" s="162"/>
      <c r="AR656" s="162"/>
      <c r="AS656" s="162"/>
      <c r="AT656" s="162"/>
      <c r="AU656" s="162"/>
      <c r="AV656" s="162"/>
      <c r="AW656" s="162"/>
      <c r="AX656" s="162"/>
      <c r="AY656" s="162"/>
      <c r="AZ656" s="162"/>
      <c r="BA656" s="162"/>
      <c r="BB656" s="162"/>
      <c r="BC656" s="162"/>
      <c r="BD656" s="162"/>
      <c r="BE656" s="162"/>
      <c r="BF656" s="163"/>
      <c r="BG656" s="163"/>
      <c r="BH656" s="163"/>
      <c r="BI656" s="164"/>
      <c r="BJ656" s="165"/>
      <c r="BK656" s="162"/>
      <c r="BL656" s="162"/>
      <c r="BM656" s="164"/>
      <c r="BN656" s="38"/>
      <c r="BO656" s="38"/>
      <c r="BP656" s="38"/>
      <c r="BQ656" s="38"/>
      <c r="BR656" s="38"/>
      <c r="BS656" s="38"/>
      <c r="BT656" s="114" t="str">
        <f t="shared" si="403"/>
        <v/>
      </c>
      <c r="BU656" s="38"/>
      <c r="BV656" s="38"/>
      <c r="BW656" s="38"/>
      <c r="BX656" s="38"/>
      <c r="BZ656" s="17">
        <f t="shared" si="397"/>
        <v>0</v>
      </c>
      <c r="CA656" s="17">
        <f t="shared" si="398"/>
        <v>0</v>
      </c>
      <c r="CB656" s="17">
        <f t="shared" si="399"/>
        <v>0</v>
      </c>
      <c r="CC656" s="17">
        <f t="shared" si="400"/>
        <v>0</v>
      </c>
      <c r="CD656" s="17">
        <f t="shared" si="401"/>
        <v>0</v>
      </c>
      <c r="CE656" s="17">
        <f t="shared" si="402"/>
        <v>0</v>
      </c>
      <c r="CF656" s="17">
        <f t="shared" si="404"/>
        <v>0</v>
      </c>
      <c r="CG656" s="17">
        <f t="shared" si="405"/>
        <v>0</v>
      </c>
      <c r="CH656" s="17">
        <f t="shared" si="406"/>
        <v>0</v>
      </c>
      <c r="CI656" s="17">
        <f t="shared" si="407"/>
        <v>0</v>
      </c>
      <c r="CJ656" s="17">
        <f t="shared" si="408"/>
        <v>0</v>
      </c>
      <c r="CK656" s="17">
        <f t="shared" si="409"/>
        <v>0</v>
      </c>
      <c r="CL656" s="17">
        <f t="shared" si="410"/>
        <v>0</v>
      </c>
      <c r="CM656" s="17">
        <f t="shared" si="411"/>
        <v>0</v>
      </c>
      <c r="CN656" s="17">
        <f t="shared" si="412"/>
        <v>0</v>
      </c>
      <c r="CO656" s="17">
        <f t="shared" si="413"/>
        <v>0</v>
      </c>
      <c r="CP656" s="17">
        <f t="shared" si="414"/>
        <v>0</v>
      </c>
      <c r="CQ656" s="17">
        <f t="shared" si="415"/>
        <v>0</v>
      </c>
      <c r="CR656" s="17">
        <f t="shared" si="416"/>
        <v>0</v>
      </c>
      <c r="CS656" s="17">
        <f t="shared" si="417"/>
        <v>0</v>
      </c>
      <c r="CT656" s="17">
        <f t="shared" si="418"/>
        <v>0</v>
      </c>
      <c r="CU656" s="17">
        <f t="shared" si="419"/>
        <v>0</v>
      </c>
      <c r="CV656" s="17">
        <f t="shared" si="420"/>
        <v>0</v>
      </c>
      <c r="CW656" s="17">
        <f t="shared" si="421"/>
        <v>0</v>
      </c>
      <c r="CX656" s="17">
        <f t="shared" si="422"/>
        <v>0</v>
      </c>
      <c r="CY656" s="17">
        <f t="shared" si="423"/>
        <v>0</v>
      </c>
      <c r="CZ656" s="17">
        <f t="shared" si="424"/>
        <v>0</v>
      </c>
      <c r="DA656" s="17">
        <f t="shared" si="425"/>
        <v>0</v>
      </c>
      <c r="DB656" s="17">
        <f t="shared" si="426"/>
        <v>0</v>
      </c>
      <c r="DC656" s="17">
        <f t="shared" si="427"/>
        <v>0</v>
      </c>
      <c r="DD656" s="17">
        <f t="shared" si="428"/>
        <v>0</v>
      </c>
      <c r="DE656" s="17">
        <f t="shared" si="429"/>
        <v>0</v>
      </c>
      <c r="DF656" s="17">
        <f t="shared" si="430"/>
        <v>0</v>
      </c>
      <c r="DG656" s="17">
        <f t="shared" si="431"/>
        <v>0</v>
      </c>
      <c r="DH656" s="17">
        <f t="shared" si="432"/>
        <v>0</v>
      </c>
      <c r="DI656" s="17">
        <f t="shared" si="433"/>
        <v>0</v>
      </c>
      <c r="DJ656" s="17">
        <f t="shared" si="434"/>
        <v>0</v>
      </c>
      <c r="DK656" s="17">
        <f t="shared" si="435"/>
        <v>0</v>
      </c>
    </row>
    <row r="657" spans="2:115" ht="15" customHeight="1" x14ac:dyDescent="0.2">
      <c r="B657" s="156">
        <v>649</v>
      </c>
      <c r="C657" s="157"/>
      <c r="D657" s="158"/>
      <c r="E657" s="159"/>
      <c r="F657" s="159"/>
      <c r="G657" s="91"/>
      <c r="H657" s="92"/>
      <c r="I657" s="160"/>
      <c r="J657" s="92"/>
      <c r="K657" s="92"/>
      <c r="L657" s="160"/>
      <c r="M657" s="160"/>
      <c r="N657" s="160"/>
      <c r="O657" s="160"/>
      <c r="P657" s="160"/>
      <c r="Q657" s="160"/>
      <c r="R657" s="160"/>
      <c r="S657" s="92"/>
      <c r="T657" s="160"/>
      <c r="U657" s="92"/>
      <c r="V657" s="92"/>
      <c r="W657" s="92"/>
      <c r="X657" s="92"/>
      <c r="Y657" s="92"/>
      <c r="Z657" s="161"/>
      <c r="AA657" s="161"/>
      <c r="AB657" s="161"/>
      <c r="AC657" s="161"/>
      <c r="AD657" s="161"/>
      <c r="AE657" s="162"/>
      <c r="AF657" s="162"/>
      <c r="AG657" s="162"/>
      <c r="AH657" s="162"/>
      <c r="AI657" s="162"/>
      <c r="AJ657" s="162"/>
      <c r="AK657" s="162"/>
      <c r="AL657" s="162"/>
      <c r="AM657" s="162"/>
      <c r="AN657" s="162"/>
      <c r="AO657" s="162"/>
      <c r="AP657" s="162"/>
      <c r="AQ657" s="162"/>
      <c r="AR657" s="162"/>
      <c r="AS657" s="162"/>
      <c r="AT657" s="162"/>
      <c r="AU657" s="162"/>
      <c r="AV657" s="162"/>
      <c r="AW657" s="162"/>
      <c r="AX657" s="162"/>
      <c r="AY657" s="162"/>
      <c r="AZ657" s="162"/>
      <c r="BA657" s="162"/>
      <c r="BB657" s="162"/>
      <c r="BC657" s="162"/>
      <c r="BD657" s="162"/>
      <c r="BE657" s="162"/>
      <c r="BF657" s="163"/>
      <c r="BG657" s="163"/>
      <c r="BH657" s="163"/>
      <c r="BI657" s="164"/>
      <c r="BJ657" s="165"/>
      <c r="BK657" s="162"/>
      <c r="BL657" s="162"/>
      <c r="BM657" s="164"/>
      <c r="BN657" s="38"/>
      <c r="BO657" s="38"/>
      <c r="BP657" s="38"/>
      <c r="BQ657" s="38"/>
      <c r="BR657" s="38"/>
      <c r="BS657" s="38"/>
      <c r="BT657" s="114" t="str">
        <f t="shared" si="403"/>
        <v/>
      </c>
      <c r="BU657" s="38"/>
      <c r="BV657" s="38"/>
      <c r="BW657" s="38"/>
      <c r="BX657" s="38"/>
      <c r="BZ657" s="17">
        <f t="shared" si="397"/>
        <v>0</v>
      </c>
      <c r="CA657" s="17">
        <f t="shared" si="398"/>
        <v>0</v>
      </c>
      <c r="CB657" s="17">
        <f t="shared" si="399"/>
        <v>0</v>
      </c>
      <c r="CC657" s="17">
        <f t="shared" si="400"/>
        <v>0</v>
      </c>
      <c r="CD657" s="17">
        <f t="shared" si="401"/>
        <v>0</v>
      </c>
      <c r="CE657" s="17">
        <f t="shared" si="402"/>
        <v>0</v>
      </c>
      <c r="CF657" s="17">
        <f t="shared" si="404"/>
        <v>0</v>
      </c>
      <c r="CG657" s="17">
        <f t="shared" si="405"/>
        <v>0</v>
      </c>
      <c r="CH657" s="17">
        <f t="shared" si="406"/>
        <v>0</v>
      </c>
      <c r="CI657" s="17">
        <f t="shared" si="407"/>
        <v>0</v>
      </c>
      <c r="CJ657" s="17">
        <f t="shared" si="408"/>
        <v>0</v>
      </c>
      <c r="CK657" s="17">
        <f t="shared" si="409"/>
        <v>0</v>
      </c>
      <c r="CL657" s="17">
        <f t="shared" si="410"/>
        <v>0</v>
      </c>
      <c r="CM657" s="17">
        <f t="shared" si="411"/>
        <v>0</v>
      </c>
      <c r="CN657" s="17">
        <f t="shared" si="412"/>
        <v>0</v>
      </c>
      <c r="CO657" s="17">
        <f t="shared" si="413"/>
        <v>0</v>
      </c>
      <c r="CP657" s="17">
        <f t="shared" si="414"/>
        <v>0</v>
      </c>
      <c r="CQ657" s="17">
        <f t="shared" si="415"/>
        <v>0</v>
      </c>
      <c r="CR657" s="17">
        <f t="shared" si="416"/>
        <v>0</v>
      </c>
      <c r="CS657" s="17">
        <f t="shared" si="417"/>
        <v>0</v>
      </c>
      <c r="CT657" s="17">
        <f t="shared" si="418"/>
        <v>0</v>
      </c>
      <c r="CU657" s="17">
        <f t="shared" si="419"/>
        <v>0</v>
      </c>
      <c r="CV657" s="17">
        <f t="shared" si="420"/>
        <v>0</v>
      </c>
      <c r="CW657" s="17">
        <f t="shared" si="421"/>
        <v>0</v>
      </c>
      <c r="CX657" s="17">
        <f t="shared" si="422"/>
        <v>0</v>
      </c>
      <c r="CY657" s="17">
        <f t="shared" si="423"/>
        <v>0</v>
      </c>
      <c r="CZ657" s="17">
        <f t="shared" si="424"/>
        <v>0</v>
      </c>
      <c r="DA657" s="17">
        <f t="shared" si="425"/>
        <v>0</v>
      </c>
      <c r="DB657" s="17">
        <f t="shared" si="426"/>
        <v>0</v>
      </c>
      <c r="DC657" s="17">
        <f t="shared" si="427"/>
        <v>0</v>
      </c>
      <c r="DD657" s="17">
        <f t="shared" si="428"/>
        <v>0</v>
      </c>
      <c r="DE657" s="17">
        <f t="shared" si="429"/>
        <v>0</v>
      </c>
      <c r="DF657" s="17">
        <f t="shared" si="430"/>
        <v>0</v>
      </c>
      <c r="DG657" s="17">
        <f t="shared" si="431"/>
        <v>0</v>
      </c>
      <c r="DH657" s="17">
        <f t="shared" si="432"/>
        <v>0</v>
      </c>
      <c r="DI657" s="17">
        <f t="shared" si="433"/>
        <v>0</v>
      </c>
      <c r="DJ657" s="17">
        <f t="shared" si="434"/>
        <v>0</v>
      </c>
      <c r="DK657" s="17">
        <f t="shared" si="435"/>
        <v>0</v>
      </c>
    </row>
    <row r="658" spans="2:115" ht="15" customHeight="1" x14ac:dyDescent="0.2">
      <c r="B658" s="156">
        <v>650</v>
      </c>
      <c r="C658" s="157"/>
      <c r="D658" s="158"/>
      <c r="E658" s="159"/>
      <c r="F658" s="159"/>
      <c r="G658" s="91"/>
      <c r="H658" s="92"/>
      <c r="I658" s="160"/>
      <c r="J658" s="92"/>
      <c r="K658" s="92"/>
      <c r="L658" s="160"/>
      <c r="M658" s="160"/>
      <c r="N658" s="160"/>
      <c r="O658" s="160"/>
      <c r="P658" s="160"/>
      <c r="Q658" s="160"/>
      <c r="R658" s="160"/>
      <c r="S658" s="92"/>
      <c r="T658" s="160"/>
      <c r="U658" s="92"/>
      <c r="V658" s="92"/>
      <c r="W658" s="92"/>
      <c r="X658" s="92"/>
      <c r="Y658" s="92"/>
      <c r="Z658" s="161"/>
      <c r="AA658" s="161"/>
      <c r="AB658" s="161"/>
      <c r="AC658" s="161"/>
      <c r="AD658" s="161"/>
      <c r="AE658" s="162"/>
      <c r="AF658" s="162"/>
      <c r="AG658" s="162"/>
      <c r="AH658" s="162"/>
      <c r="AI658" s="162"/>
      <c r="AJ658" s="162"/>
      <c r="AK658" s="162"/>
      <c r="AL658" s="162"/>
      <c r="AM658" s="162"/>
      <c r="AN658" s="162"/>
      <c r="AO658" s="162"/>
      <c r="AP658" s="162"/>
      <c r="AQ658" s="162"/>
      <c r="AR658" s="162"/>
      <c r="AS658" s="162"/>
      <c r="AT658" s="162"/>
      <c r="AU658" s="162"/>
      <c r="AV658" s="162"/>
      <c r="AW658" s="162"/>
      <c r="AX658" s="162"/>
      <c r="AY658" s="162"/>
      <c r="AZ658" s="162"/>
      <c r="BA658" s="162"/>
      <c r="BB658" s="162"/>
      <c r="BC658" s="162"/>
      <c r="BD658" s="162"/>
      <c r="BE658" s="162"/>
      <c r="BF658" s="163"/>
      <c r="BG658" s="163"/>
      <c r="BH658" s="163"/>
      <c r="BI658" s="164"/>
      <c r="BJ658" s="165"/>
      <c r="BK658" s="162"/>
      <c r="BL658" s="162"/>
      <c r="BM658" s="164"/>
      <c r="BN658" s="38"/>
      <c r="BO658" s="38"/>
      <c r="BP658" s="38"/>
      <c r="BQ658" s="38"/>
      <c r="BR658" s="38"/>
      <c r="BS658" s="38"/>
      <c r="BT658" s="114" t="str">
        <f t="shared" si="403"/>
        <v/>
      </c>
      <c r="BU658" s="38"/>
      <c r="BV658" s="38"/>
      <c r="BW658" s="38"/>
      <c r="BX658" s="38"/>
      <c r="BZ658" s="17">
        <f t="shared" si="397"/>
        <v>0</v>
      </c>
      <c r="CA658" s="17">
        <f t="shared" si="398"/>
        <v>0</v>
      </c>
      <c r="CB658" s="17">
        <f t="shared" si="399"/>
        <v>0</v>
      </c>
      <c r="CC658" s="17">
        <f t="shared" si="400"/>
        <v>0</v>
      </c>
      <c r="CD658" s="17">
        <f t="shared" si="401"/>
        <v>0</v>
      </c>
      <c r="CE658" s="17">
        <f t="shared" si="402"/>
        <v>0</v>
      </c>
      <c r="CF658" s="17">
        <f t="shared" si="404"/>
        <v>0</v>
      </c>
      <c r="CG658" s="17">
        <f t="shared" si="405"/>
        <v>0</v>
      </c>
      <c r="CH658" s="17">
        <f t="shared" si="406"/>
        <v>0</v>
      </c>
      <c r="CI658" s="17">
        <f t="shared" si="407"/>
        <v>0</v>
      </c>
      <c r="CJ658" s="17">
        <f t="shared" si="408"/>
        <v>0</v>
      </c>
      <c r="CK658" s="17">
        <f t="shared" si="409"/>
        <v>0</v>
      </c>
      <c r="CL658" s="17">
        <f t="shared" si="410"/>
        <v>0</v>
      </c>
      <c r="CM658" s="17">
        <f t="shared" si="411"/>
        <v>0</v>
      </c>
      <c r="CN658" s="17">
        <f t="shared" si="412"/>
        <v>0</v>
      </c>
      <c r="CO658" s="17">
        <f t="shared" si="413"/>
        <v>0</v>
      </c>
      <c r="CP658" s="17">
        <f t="shared" si="414"/>
        <v>0</v>
      </c>
      <c r="CQ658" s="17">
        <f t="shared" si="415"/>
        <v>0</v>
      </c>
      <c r="CR658" s="17">
        <f t="shared" si="416"/>
        <v>0</v>
      </c>
      <c r="CS658" s="17">
        <f t="shared" si="417"/>
        <v>0</v>
      </c>
      <c r="CT658" s="17">
        <f t="shared" si="418"/>
        <v>0</v>
      </c>
      <c r="CU658" s="17">
        <f t="shared" si="419"/>
        <v>0</v>
      </c>
      <c r="CV658" s="17">
        <f t="shared" si="420"/>
        <v>0</v>
      </c>
      <c r="CW658" s="17">
        <f t="shared" si="421"/>
        <v>0</v>
      </c>
      <c r="CX658" s="17">
        <f t="shared" si="422"/>
        <v>0</v>
      </c>
      <c r="CY658" s="17">
        <f t="shared" si="423"/>
        <v>0</v>
      </c>
      <c r="CZ658" s="17">
        <f t="shared" si="424"/>
        <v>0</v>
      </c>
      <c r="DA658" s="17">
        <f t="shared" si="425"/>
        <v>0</v>
      </c>
      <c r="DB658" s="17">
        <f t="shared" si="426"/>
        <v>0</v>
      </c>
      <c r="DC658" s="17">
        <f t="shared" si="427"/>
        <v>0</v>
      </c>
      <c r="DD658" s="17">
        <f t="shared" si="428"/>
        <v>0</v>
      </c>
      <c r="DE658" s="17">
        <f t="shared" si="429"/>
        <v>0</v>
      </c>
      <c r="DF658" s="17">
        <f t="shared" si="430"/>
        <v>0</v>
      </c>
      <c r="DG658" s="17">
        <f t="shared" si="431"/>
        <v>0</v>
      </c>
      <c r="DH658" s="17">
        <f t="shared" si="432"/>
        <v>0</v>
      </c>
      <c r="DI658" s="17">
        <f t="shared" si="433"/>
        <v>0</v>
      </c>
      <c r="DJ658" s="17">
        <f t="shared" si="434"/>
        <v>0</v>
      </c>
      <c r="DK658" s="17">
        <f t="shared" si="435"/>
        <v>0</v>
      </c>
    </row>
    <row r="659" spans="2:115" ht="15" customHeight="1" x14ac:dyDescent="0.2">
      <c r="B659" s="156">
        <v>651</v>
      </c>
      <c r="C659" s="157"/>
      <c r="D659" s="158"/>
      <c r="E659" s="159"/>
      <c r="F659" s="159"/>
      <c r="G659" s="91"/>
      <c r="H659" s="92"/>
      <c r="I659" s="160"/>
      <c r="J659" s="92"/>
      <c r="K659" s="92"/>
      <c r="L659" s="160"/>
      <c r="M659" s="160"/>
      <c r="N659" s="160"/>
      <c r="O659" s="160"/>
      <c r="P659" s="160"/>
      <c r="Q659" s="160"/>
      <c r="R659" s="160"/>
      <c r="S659" s="92"/>
      <c r="T659" s="160"/>
      <c r="U659" s="92"/>
      <c r="V659" s="92"/>
      <c r="W659" s="92"/>
      <c r="X659" s="92"/>
      <c r="Y659" s="92"/>
      <c r="Z659" s="161"/>
      <c r="AA659" s="161"/>
      <c r="AB659" s="161"/>
      <c r="AC659" s="161"/>
      <c r="AD659" s="161"/>
      <c r="AE659" s="162"/>
      <c r="AF659" s="162"/>
      <c r="AG659" s="162"/>
      <c r="AH659" s="162"/>
      <c r="AI659" s="162"/>
      <c r="AJ659" s="162"/>
      <c r="AK659" s="162"/>
      <c r="AL659" s="162"/>
      <c r="AM659" s="162"/>
      <c r="AN659" s="162"/>
      <c r="AO659" s="162"/>
      <c r="AP659" s="162"/>
      <c r="AQ659" s="162"/>
      <c r="AR659" s="162"/>
      <c r="AS659" s="162"/>
      <c r="AT659" s="162"/>
      <c r="AU659" s="162"/>
      <c r="AV659" s="162"/>
      <c r="AW659" s="162"/>
      <c r="AX659" s="162"/>
      <c r="AY659" s="162"/>
      <c r="AZ659" s="162"/>
      <c r="BA659" s="162"/>
      <c r="BB659" s="162"/>
      <c r="BC659" s="162"/>
      <c r="BD659" s="162"/>
      <c r="BE659" s="162"/>
      <c r="BF659" s="163"/>
      <c r="BG659" s="163"/>
      <c r="BH659" s="163"/>
      <c r="BI659" s="164"/>
      <c r="BJ659" s="165"/>
      <c r="BK659" s="162"/>
      <c r="BL659" s="162"/>
      <c r="BM659" s="164"/>
      <c r="BN659" s="38"/>
      <c r="BO659" s="38"/>
      <c r="BP659" s="38"/>
      <c r="BQ659" s="38"/>
      <c r="BR659" s="38"/>
      <c r="BS659" s="38"/>
      <c r="BT659" s="114" t="str">
        <f t="shared" si="403"/>
        <v/>
      </c>
      <c r="BU659" s="38"/>
      <c r="BV659" s="38"/>
      <c r="BW659" s="38"/>
      <c r="BX659" s="38"/>
      <c r="BZ659" s="17">
        <f t="shared" si="397"/>
        <v>0</v>
      </c>
      <c r="CA659" s="17">
        <f t="shared" si="398"/>
        <v>0</v>
      </c>
      <c r="CB659" s="17">
        <f t="shared" si="399"/>
        <v>0</v>
      </c>
      <c r="CC659" s="17">
        <f t="shared" si="400"/>
        <v>0</v>
      </c>
      <c r="CD659" s="17">
        <f t="shared" si="401"/>
        <v>0</v>
      </c>
      <c r="CE659" s="17">
        <f t="shared" si="402"/>
        <v>0</v>
      </c>
      <c r="CF659" s="17">
        <f t="shared" si="404"/>
        <v>0</v>
      </c>
      <c r="CG659" s="17">
        <f t="shared" si="405"/>
        <v>0</v>
      </c>
      <c r="CH659" s="17">
        <f t="shared" si="406"/>
        <v>0</v>
      </c>
      <c r="CI659" s="17">
        <f t="shared" si="407"/>
        <v>0</v>
      </c>
      <c r="CJ659" s="17">
        <f t="shared" si="408"/>
        <v>0</v>
      </c>
      <c r="CK659" s="17">
        <f t="shared" si="409"/>
        <v>0</v>
      </c>
      <c r="CL659" s="17">
        <f t="shared" si="410"/>
        <v>0</v>
      </c>
      <c r="CM659" s="17">
        <f t="shared" si="411"/>
        <v>0</v>
      </c>
      <c r="CN659" s="17">
        <f t="shared" si="412"/>
        <v>0</v>
      </c>
      <c r="CO659" s="17">
        <f t="shared" si="413"/>
        <v>0</v>
      </c>
      <c r="CP659" s="17">
        <f t="shared" si="414"/>
        <v>0</v>
      </c>
      <c r="CQ659" s="17">
        <f t="shared" si="415"/>
        <v>0</v>
      </c>
      <c r="CR659" s="17">
        <f t="shared" si="416"/>
        <v>0</v>
      </c>
      <c r="CS659" s="17">
        <f t="shared" si="417"/>
        <v>0</v>
      </c>
      <c r="CT659" s="17">
        <f t="shared" si="418"/>
        <v>0</v>
      </c>
      <c r="CU659" s="17">
        <f t="shared" si="419"/>
        <v>0</v>
      </c>
      <c r="CV659" s="17">
        <f t="shared" si="420"/>
        <v>0</v>
      </c>
      <c r="CW659" s="17">
        <f t="shared" si="421"/>
        <v>0</v>
      </c>
      <c r="CX659" s="17">
        <f t="shared" si="422"/>
        <v>0</v>
      </c>
      <c r="CY659" s="17">
        <f t="shared" si="423"/>
        <v>0</v>
      </c>
      <c r="CZ659" s="17">
        <f t="shared" si="424"/>
        <v>0</v>
      </c>
      <c r="DA659" s="17">
        <f t="shared" si="425"/>
        <v>0</v>
      </c>
      <c r="DB659" s="17">
        <f t="shared" si="426"/>
        <v>0</v>
      </c>
      <c r="DC659" s="17">
        <f t="shared" si="427"/>
        <v>0</v>
      </c>
      <c r="DD659" s="17">
        <f t="shared" si="428"/>
        <v>0</v>
      </c>
      <c r="DE659" s="17">
        <f t="shared" si="429"/>
        <v>0</v>
      </c>
      <c r="DF659" s="17">
        <f t="shared" si="430"/>
        <v>0</v>
      </c>
      <c r="DG659" s="17">
        <f t="shared" si="431"/>
        <v>0</v>
      </c>
      <c r="DH659" s="17">
        <f t="shared" si="432"/>
        <v>0</v>
      </c>
      <c r="DI659" s="17">
        <f t="shared" si="433"/>
        <v>0</v>
      </c>
      <c r="DJ659" s="17">
        <f t="shared" si="434"/>
        <v>0</v>
      </c>
      <c r="DK659" s="17">
        <f t="shared" si="435"/>
        <v>0</v>
      </c>
    </row>
    <row r="660" spans="2:115" ht="15" customHeight="1" x14ac:dyDescent="0.2">
      <c r="B660" s="156">
        <v>652</v>
      </c>
      <c r="C660" s="157"/>
      <c r="D660" s="158"/>
      <c r="E660" s="159"/>
      <c r="F660" s="159"/>
      <c r="G660" s="91"/>
      <c r="H660" s="92"/>
      <c r="I660" s="160"/>
      <c r="J660" s="92"/>
      <c r="K660" s="92"/>
      <c r="L660" s="160"/>
      <c r="M660" s="160"/>
      <c r="N660" s="160"/>
      <c r="O660" s="160"/>
      <c r="P660" s="160"/>
      <c r="Q660" s="160"/>
      <c r="R660" s="160"/>
      <c r="S660" s="92"/>
      <c r="T660" s="160"/>
      <c r="U660" s="92"/>
      <c r="V660" s="92"/>
      <c r="W660" s="92"/>
      <c r="X660" s="92"/>
      <c r="Y660" s="92"/>
      <c r="Z660" s="161"/>
      <c r="AA660" s="161"/>
      <c r="AB660" s="161"/>
      <c r="AC660" s="161"/>
      <c r="AD660" s="161"/>
      <c r="AE660" s="162"/>
      <c r="AF660" s="162"/>
      <c r="AG660" s="162"/>
      <c r="AH660" s="162"/>
      <c r="AI660" s="162"/>
      <c r="AJ660" s="162"/>
      <c r="AK660" s="162"/>
      <c r="AL660" s="162"/>
      <c r="AM660" s="162"/>
      <c r="AN660" s="162"/>
      <c r="AO660" s="162"/>
      <c r="AP660" s="162"/>
      <c r="AQ660" s="162"/>
      <c r="AR660" s="162"/>
      <c r="AS660" s="162"/>
      <c r="AT660" s="162"/>
      <c r="AU660" s="162"/>
      <c r="AV660" s="162"/>
      <c r="AW660" s="162"/>
      <c r="AX660" s="162"/>
      <c r="AY660" s="162"/>
      <c r="AZ660" s="162"/>
      <c r="BA660" s="162"/>
      <c r="BB660" s="162"/>
      <c r="BC660" s="162"/>
      <c r="BD660" s="162"/>
      <c r="BE660" s="162"/>
      <c r="BF660" s="163"/>
      <c r="BG660" s="163"/>
      <c r="BH660" s="163"/>
      <c r="BI660" s="164"/>
      <c r="BJ660" s="165"/>
      <c r="BK660" s="162"/>
      <c r="BL660" s="162"/>
      <c r="BM660" s="164"/>
      <c r="BN660" s="38"/>
      <c r="BO660" s="38"/>
      <c r="BP660" s="38"/>
      <c r="BQ660" s="38"/>
      <c r="BR660" s="38"/>
      <c r="BS660" s="38"/>
      <c r="BT660" s="114" t="str">
        <f t="shared" si="403"/>
        <v/>
      </c>
      <c r="BU660" s="38"/>
      <c r="BV660" s="38"/>
      <c r="BW660" s="38"/>
      <c r="BX660" s="38"/>
      <c r="BZ660" s="17">
        <f t="shared" si="397"/>
        <v>0</v>
      </c>
      <c r="CA660" s="17">
        <f t="shared" si="398"/>
        <v>0</v>
      </c>
      <c r="CB660" s="17">
        <f t="shared" si="399"/>
        <v>0</v>
      </c>
      <c r="CC660" s="17">
        <f t="shared" si="400"/>
        <v>0</v>
      </c>
      <c r="CD660" s="17">
        <f t="shared" si="401"/>
        <v>0</v>
      </c>
      <c r="CE660" s="17">
        <f t="shared" si="402"/>
        <v>0</v>
      </c>
      <c r="CF660" s="17">
        <f t="shared" si="404"/>
        <v>0</v>
      </c>
      <c r="CG660" s="17">
        <f t="shared" si="405"/>
        <v>0</v>
      </c>
      <c r="CH660" s="17">
        <f t="shared" si="406"/>
        <v>0</v>
      </c>
      <c r="CI660" s="17">
        <f t="shared" si="407"/>
        <v>0</v>
      </c>
      <c r="CJ660" s="17">
        <f t="shared" si="408"/>
        <v>0</v>
      </c>
      <c r="CK660" s="17">
        <f t="shared" si="409"/>
        <v>0</v>
      </c>
      <c r="CL660" s="17">
        <f t="shared" si="410"/>
        <v>0</v>
      </c>
      <c r="CM660" s="17">
        <f t="shared" si="411"/>
        <v>0</v>
      </c>
      <c r="CN660" s="17">
        <f t="shared" si="412"/>
        <v>0</v>
      </c>
      <c r="CO660" s="17">
        <f t="shared" si="413"/>
        <v>0</v>
      </c>
      <c r="CP660" s="17">
        <f t="shared" si="414"/>
        <v>0</v>
      </c>
      <c r="CQ660" s="17">
        <f t="shared" si="415"/>
        <v>0</v>
      </c>
      <c r="CR660" s="17">
        <f t="shared" si="416"/>
        <v>0</v>
      </c>
      <c r="CS660" s="17">
        <f t="shared" si="417"/>
        <v>0</v>
      </c>
      <c r="CT660" s="17">
        <f t="shared" si="418"/>
        <v>0</v>
      </c>
      <c r="CU660" s="17">
        <f t="shared" si="419"/>
        <v>0</v>
      </c>
      <c r="CV660" s="17">
        <f t="shared" si="420"/>
        <v>0</v>
      </c>
      <c r="CW660" s="17">
        <f t="shared" si="421"/>
        <v>0</v>
      </c>
      <c r="CX660" s="17">
        <f t="shared" si="422"/>
        <v>0</v>
      </c>
      <c r="CY660" s="17">
        <f t="shared" si="423"/>
        <v>0</v>
      </c>
      <c r="CZ660" s="17">
        <f t="shared" si="424"/>
        <v>0</v>
      </c>
      <c r="DA660" s="17">
        <f t="shared" si="425"/>
        <v>0</v>
      </c>
      <c r="DB660" s="17">
        <f t="shared" si="426"/>
        <v>0</v>
      </c>
      <c r="DC660" s="17">
        <f t="shared" si="427"/>
        <v>0</v>
      </c>
      <c r="DD660" s="17">
        <f t="shared" si="428"/>
        <v>0</v>
      </c>
      <c r="DE660" s="17">
        <f t="shared" si="429"/>
        <v>0</v>
      </c>
      <c r="DF660" s="17">
        <f t="shared" si="430"/>
        <v>0</v>
      </c>
      <c r="DG660" s="17">
        <f t="shared" si="431"/>
        <v>0</v>
      </c>
      <c r="DH660" s="17">
        <f t="shared" si="432"/>
        <v>0</v>
      </c>
      <c r="DI660" s="17">
        <f t="shared" si="433"/>
        <v>0</v>
      </c>
      <c r="DJ660" s="17">
        <f t="shared" si="434"/>
        <v>0</v>
      </c>
      <c r="DK660" s="17">
        <f t="shared" si="435"/>
        <v>0</v>
      </c>
    </row>
    <row r="661" spans="2:115" ht="15" customHeight="1" x14ac:dyDescent="0.2">
      <c r="B661" s="156">
        <v>653</v>
      </c>
      <c r="C661" s="157"/>
      <c r="D661" s="158"/>
      <c r="E661" s="159"/>
      <c r="F661" s="159"/>
      <c r="G661" s="91"/>
      <c r="H661" s="92"/>
      <c r="I661" s="160"/>
      <c r="J661" s="92"/>
      <c r="K661" s="92"/>
      <c r="L661" s="160"/>
      <c r="M661" s="160"/>
      <c r="N661" s="160"/>
      <c r="O661" s="160"/>
      <c r="P661" s="160"/>
      <c r="Q661" s="160"/>
      <c r="R661" s="160"/>
      <c r="S661" s="92"/>
      <c r="T661" s="160"/>
      <c r="U661" s="92"/>
      <c r="V661" s="92"/>
      <c r="W661" s="92"/>
      <c r="X661" s="92"/>
      <c r="Y661" s="92"/>
      <c r="Z661" s="161"/>
      <c r="AA661" s="161"/>
      <c r="AB661" s="161"/>
      <c r="AC661" s="161"/>
      <c r="AD661" s="161"/>
      <c r="AE661" s="162"/>
      <c r="AF661" s="162"/>
      <c r="AG661" s="162"/>
      <c r="AH661" s="162"/>
      <c r="AI661" s="162"/>
      <c r="AJ661" s="162"/>
      <c r="AK661" s="162"/>
      <c r="AL661" s="162"/>
      <c r="AM661" s="162"/>
      <c r="AN661" s="162"/>
      <c r="AO661" s="162"/>
      <c r="AP661" s="162"/>
      <c r="AQ661" s="162"/>
      <c r="AR661" s="162"/>
      <c r="AS661" s="162"/>
      <c r="AT661" s="162"/>
      <c r="AU661" s="162"/>
      <c r="AV661" s="162"/>
      <c r="AW661" s="162"/>
      <c r="AX661" s="162"/>
      <c r="AY661" s="162"/>
      <c r="AZ661" s="162"/>
      <c r="BA661" s="162"/>
      <c r="BB661" s="162"/>
      <c r="BC661" s="162"/>
      <c r="BD661" s="162"/>
      <c r="BE661" s="162"/>
      <c r="BF661" s="163"/>
      <c r="BG661" s="163"/>
      <c r="BH661" s="163"/>
      <c r="BI661" s="164"/>
      <c r="BJ661" s="165"/>
      <c r="BK661" s="162"/>
      <c r="BL661" s="162"/>
      <c r="BM661" s="164"/>
      <c r="BN661" s="38"/>
      <c r="BO661" s="38"/>
      <c r="BP661" s="38"/>
      <c r="BQ661" s="38"/>
      <c r="BR661" s="38"/>
      <c r="BS661" s="38"/>
      <c r="BT661" s="114" t="str">
        <f t="shared" si="403"/>
        <v/>
      </c>
      <c r="BU661" s="38"/>
      <c r="BV661" s="38"/>
      <c r="BW661" s="38"/>
      <c r="BX661" s="38"/>
      <c r="BZ661" s="17">
        <f t="shared" si="397"/>
        <v>0</v>
      </c>
      <c r="CA661" s="17">
        <f t="shared" si="398"/>
        <v>0</v>
      </c>
      <c r="CB661" s="17">
        <f t="shared" si="399"/>
        <v>0</v>
      </c>
      <c r="CC661" s="17">
        <f t="shared" si="400"/>
        <v>0</v>
      </c>
      <c r="CD661" s="17">
        <f t="shared" si="401"/>
        <v>0</v>
      </c>
      <c r="CE661" s="17">
        <f t="shared" si="402"/>
        <v>0</v>
      </c>
      <c r="CF661" s="17">
        <f t="shared" si="404"/>
        <v>0</v>
      </c>
      <c r="CG661" s="17">
        <f t="shared" si="405"/>
        <v>0</v>
      </c>
      <c r="CH661" s="17">
        <f t="shared" si="406"/>
        <v>0</v>
      </c>
      <c r="CI661" s="17">
        <f t="shared" si="407"/>
        <v>0</v>
      </c>
      <c r="CJ661" s="17">
        <f t="shared" si="408"/>
        <v>0</v>
      </c>
      <c r="CK661" s="17">
        <f t="shared" si="409"/>
        <v>0</v>
      </c>
      <c r="CL661" s="17">
        <f t="shared" si="410"/>
        <v>0</v>
      </c>
      <c r="CM661" s="17">
        <f t="shared" si="411"/>
        <v>0</v>
      </c>
      <c r="CN661" s="17">
        <f t="shared" si="412"/>
        <v>0</v>
      </c>
      <c r="CO661" s="17">
        <f t="shared" si="413"/>
        <v>0</v>
      </c>
      <c r="CP661" s="17">
        <f t="shared" si="414"/>
        <v>0</v>
      </c>
      <c r="CQ661" s="17">
        <f t="shared" si="415"/>
        <v>0</v>
      </c>
      <c r="CR661" s="17">
        <f t="shared" si="416"/>
        <v>0</v>
      </c>
      <c r="CS661" s="17">
        <f t="shared" si="417"/>
        <v>0</v>
      </c>
      <c r="CT661" s="17">
        <f t="shared" si="418"/>
        <v>0</v>
      </c>
      <c r="CU661" s="17">
        <f t="shared" si="419"/>
        <v>0</v>
      </c>
      <c r="CV661" s="17">
        <f t="shared" si="420"/>
        <v>0</v>
      </c>
      <c r="CW661" s="17">
        <f t="shared" si="421"/>
        <v>0</v>
      </c>
      <c r="CX661" s="17">
        <f t="shared" si="422"/>
        <v>0</v>
      </c>
      <c r="CY661" s="17">
        <f t="shared" si="423"/>
        <v>0</v>
      </c>
      <c r="CZ661" s="17">
        <f t="shared" si="424"/>
        <v>0</v>
      </c>
      <c r="DA661" s="17">
        <f t="shared" si="425"/>
        <v>0</v>
      </c>
      <c r="DB661" s="17">
        <f t="shared" si="426"/>
        <v>0</v>
      </c>
      <c r="DC661" s="17">
        <f t="shared" si="427"/>
        <v>0</v>
      </c>
      <c r="DD661" s="17">
        <f t="shared" si="428"/>
        <v>0</v>
      </c>
      <c r="DE661" s="17">
        <f t="shared" si="429"/>
        <v>0</v>
      </c>
      <c r="DF661" s="17">
        <f t="shared" si="430"/>
        <v>0</v>
      </c>
      <c r="DG661" s="17">
        <f t="shared" si="431"/>
        <v>0</v>
      </c>
      <c r="DH661" s="17">
        <f t="shared" si="432"/>
        <v>0</v>
      </c>
      <c r="DI661" s="17">
        <f t="shared" si="433"/>
        <v>0</v>
      </c>
      <c r="DJ661" s="17">
        <f t="shared" si="434"/>
        <v>0</v>
      </c>
      <c r="DK661" s="17">
        <f t="shared" si="435"/>
        <v>0</v>
      </c>
    </row>
    <row r="662" spans="2:115" ht="15" customHeight="1" x14ac:dyDescent="0.2">
      <c r="B662" s="156">
        <v>654</v>
      </c>
      <c r="C662" s="157"/>
      <c r="D662" s="158"/>
      <c r="E662" s="159"/>
      <c r="F662" s="159"/>
      <c r="G662" s="91"/>
      <c r="H662" s="92"/>
      <c r="I662" s="160"/>
      <c r="J662" s="92"/>
      <c r="K662" s="92"/>
      <c r="L662" s="160"/>
      <c r="M662" s="160"/>
      <c r="N662" s="160"/>
      <c r="O662" s="160"/>
      <c r="P662" s="160"/>
      <c r="Q662" s="160"/>
      <c r="R662" s="160"/>
      <c r="S662" s="92"/>
      <c r="T662" s="160"/>
      <c r="U662" s="92"/>
      <c r="V662" s="92"/>
      <c r="W662" s="92"/>
      <c r="X662" s="92"/>
      <c r="Y662" s="92"/>
      <c r="Z662" s="161"/>
      <c r="AA662" s="161"/>
      <c r="AB662" s="161"/>
      <c r="AC662" s="161"/>
      <c r="AD662" s="161"/>
      <c r="AE662" s="162"/>
      <c r="AF662" s="162"/>
      <c r="AG662" s="162"/>
      <c r="AH662" s="162"/>
      <c r="AI662" s="162"/>
      <c r="AJ662" s="162"/>
      <c r="AK662" s="162"/>
      <c r="AL662" s="162"/>
      <c r="AM662" s="162"/>
      <c r="AN662" s="162"/>
      <c r="AO662" s="162"/>
      <c r="AP662" s="162"/>
      <c r="AQ662" s="162"/>
      <c r="AR662" s="162"/>
      <c r="AS662" s="162"/>
      <c r="AT662" s="162"/>
      <c r="AU662" s="162"/>
      <c r="AV662" s="162"/>
      <c r="AW662" s="162"/>
      <c r="AX662" s="162"/>
      <c r="AY662" s="162"/>
      <c r="AZ662" s="162"/>
      <c r="BA662" s="162"/>
      <c r="BB662" s="162"/>
      <c r="BC662" s="162"/>
      <c r="BD662" s="162"/>
      <c r="BE662" s="162"/>
      <c r="BF662" s="163"/>
      <c r="BG662" s="163"/>
      <c r="BH662" s="163"/>
      <c r="BI662" s="164"/>
      <c r="BJ662" s="165"/>
      <c r="BK662" s="162"/>
      <c r="BL662" s="162"/>
      <c r="BM662" s="164"/>
      <c r="BN662" s="38"/>
      <c r="BO662" s="38"/>
      <c r="BP662" s="38"/>
      <c r="BQ662" s="38"/>
      <c r="BR662" s="38"/>
      <c r="BS662" s="38"/>
      <c r="BT662" s="114" t="str">
        <f t="shared" si="403"/>
        <v/>
      </c>
      <c r="BU662" s="38"/>
      <c r="BV662" s="38"/>
      <c r="BW662" s="38"/>
      <c r="BX662" s="38"/>
      <c r="BZ662" s="17">
        <f t="shared" si="397"/>
        <v>0</v>
      </c>
      <c r="CA662" s="17">
        <f t="shared" si="398"/>
        <v>0</v>
      </c>
      <c r="CB662" s="17">
        <f t="shared" si="399"/>
        <v>0</v>
      </c>
      <c r="CC662" s="17">
        <f t="shared" si="400"/>
        <v>0</v>
      </c>
      <c r="CD662" s="17">
        <f t="shared" si="401"/>
        <v>0</v>
      </c>
      <c r="CE662" s="17">
        <f t="shared" si="402"/>
        <v>0</v>
      </c>
      <c r="CF662" s="17">
        <f t="shared" si="404"/>
        <v>0</v>
      </c>
      <c r="CG662" s="17">
        <f t="shared" si="405"/>
        <v>0</v>
      </c>
      <c r="CH662" s="17">
        <f t="shared" si="406"/>
        <v>0</v>
      </c>
      <c r="CI662" s="17">
        <f t="shared" si="407"/>
        <v>0</v>
      </c>
      <c r="CJ662" s="17">
        <f t="shared" si="408"/>
        <v>0</v>
      </c>
      <c r="CK662" s="17">
        <f t="shared" si="409"/>
        <v>0</v>
      </c>
      <c r="CL662" s="17">
        <f t="shared" si="410"/>
        <v>0</v>
      </c>
      <c r="CM662" s="17">
        <f t="shared" si="411"/>
        <v>0</v>
      </c>
      <c r="CN662" s="17">
        <f t="shared" si="412"/>
        <v>0</v>
      </c>
      <c r="CO662" s="17">
        <f t="shared" si="413"/>
        <v>0</v>
      </c>
      <c r="CP662" s="17">
        <f t="shared" si="414"/>
        <v>0</v>
      </c>
      <c r="CQ662" s="17">
        <f t="shared" si="415"/>
        <v>0</v>
      </c>
      <c r="CR662" s="17">
        <f t="shared" si="416"/>
        <v>0</v>
      </c>
      <c r="CS662" s="17">
        <f t="shared" si="417"/>
        <v>0</v>
      </c>
      <c r="CT662" s="17">
        <f t="shared" si="418"/>
        <v>0</v>
      </c>
      <c r="CU662" s="17">
        <f t="shared" si="419"/>
        <v>0</v>
      </c>
      <c r="CV662" s="17">
        <f t="shared" si="420"/>
        <v>0</v>
      </c>
      <c r="CW662" s="17">
        <f t="shared" si="421"/>
        <v>0</v>
      </c>
      <c r="CX662" s="17">
        <f t="shared" si="422"/>
        <v>0</v>
      </c>
      <c r="CY662" s="17">
        <f t="shared" si="423"/>
        <v>0</v>
      </c>
      <c r="CZ662" s="17">
        <f t="shared" si="424"/>
        <v>0</v>
      </c>
      <c r="DA662" s="17">
        <f t="shared" si="425"/>
        <v>0</v>
      </c>
      <c r="DB662" s="17">
        <f t="shared" si="426"/>
        <v>0</v>
      </c>
      <c r="DC662" s="17">
        <f t="shared" si="427"/>
        <v>0</v>
      </c>
      <c r="DD662" s="17">
        <f t="shared" si="428"/>
        <v>0</v>
      </c>
      <c r="DE662" s="17">
        <f t="shared" si="429"/>
        <v>0</v>
      </c>
      <c r="DF662" s="17">
        <f t="shared" si="430"/>
        <v>0</v>
      </c>
      <c r="DG662" s="17">
        <f t="shared" si="431"/>
        <v>0</v>
      </c>
      <c r="DH662" s="17">
        <f t="shared" si="432"/>
        <v>0</v>
      </c>
      <c r="DI662" s="17">
        <f t="shared" si="433"/>
        <v>0</v>
      </c>
      <c r="DJ662" s="17">
        <f t="shared" si="434"/>
        <v>0</v>
      </c>
      <c r="DK662" s="17">
        <f t="shared" si="435"/>
        <v>0</v>
      </c>
    </row>
    <row r="663" spans="2:115" ht="15" customHeight="1" x14ac:dyDescent="0.2">
      <c r="B663" s="156">
        <v>655</v>
      </c>
      <c r="C663" s="157"/>
      <c r="D663" s="158"/>
      <c r="E663" s="159"/>
      <c r="F663" s="159"/>
      <c r="G663" s="91"/>
      <c r="H663" s="92"/>
      <c r="I663" s="160"/>
      <c r="J663" s="92"/>
      <c r="K663" s="92"/>
      <c r="L663" s="160"/>
      <c r="M663" s="160"/>
      <c r="N663" s="160"/>
      <c r="O663" s="160"/>
      <c r="P663" s="160"/>
      <c r="Q663" s="160"/>
      <c r="R663" s="160"/>
      <c r="S663" s="92"/>
      <c r="T663" s="160"/>
      <c r="U663" s="92"/>
      <c r="V663" s="92"/>
      <c r="W663" s="92"/>
      <c r="X663" s="92"/>
      <c r="Y663" s="92"/>
      <c r="Z663" s="161"/>
      <c r="AA663" s="161"/>
      <c r="AB663" s="161"/>
      <c r="AC663" s="161"/>
      <c r="AD663" s="161"/>
      <c r="AE663" s="162"/>
      <c r="AF663" s="162"/>
      <c r="AG663" s="162"/>
      <c r="AH663" s="162"/>
      <c r="AI663" s="162"/>
      <c r="AJ663" s="162"/>
      <c r="AK663" s="162"/>
      <c r="AL663" s="162"/>
      <c r="AM663" s="162"/>
      <c r="AN663" s="162"/>
      <c r="AO663" s="162"/>
      <c r="AP663" s="162"/>
      <c r="AQ663" s="162"/>
      <c r="AR663" s="162"/>
      <c r="AS663" s="162"/>
      <c r="AT663" s="162"/>
      <c r="AU663" s="162"/>
      <c r="AV663" s="162"/>
      <c r="AW663" s="162"/>
      <c r="AX663" s="162"/>
      <c r="AY663" s="162"/>
      <c r="AZ663" s="162"/>
      <c r="BA663" s="162"/>
      <c r="BB663" s="162"/>
      <c r="BC663" s="162"/>
      <c r="BD663" s="162"/>
      <c r="BE663" s="162"/>
      <c r="BF663" s="163"/>
      <c r="BG663" s="163"/>
      <c r="BH663" s="163"/>
      <c r="BI663" s="164"/>
      <c r="BJ663" s="165"/>
      <c r="BK663" s="162"/>
      <c r="BL663" s="162"/>
      <c r="BM663" s="164"/>
      <c r="BN663" s="38"/>
      <c r="BO663" s="38"/>
      <c r="BP663" s="38"/>
      <c r="BQ663" s="38"/>
      <c r="BR663" s="38"/>
      <c r="BS663" s="38"/>
      <c r="BT663" s="114" t="str">
        <f t="shared" si="403"/>
        <v/>
      </c>
      <c r="BU663" s="38"/>
      <c r="BV663" s="38"/>
      <c r="BW663" s="38"/>
      <c r="BX663" s="38"/>
      <c r="BZ663" s="17">
        <f t="shared" si="397"/>
        <v>0</v>
      </c>
      <c r="CA663" s="17">
        <f t="shared" si="398"/>
        <v>0</v>
      </c>
      <c r="CB663" s="17">
        <f t="shared" si="399"/>
        <v>0</v>
      </c>
      <c r="CC663" s="17">
        <f t="shared" si="400"/>
        <v>0</v>
      </c>
      <c r="CD663" s="17">
        <f t="shared" si="401"/>
        <v>0</v>
      </c>
      <c r="CE663" s="17">
        <f t="shared" si="402"/>
        <v>0</v>
      </c>
      <c r="CF663" s="17">
        <f t="shared" si="404"/>
        <v>0</v>
      </c>
      <c r="CG663" s="17">
        <f t="shared" si="405"/>
        <v>0</v>
      </c>
      <c r="CH663" s="17">
        <f t="shared" si="406"/>
        <v>0</v>
      </c>
      <c r="CI663" s="17">
        <f t="shared" si="407"/>
        <v>0</v>
      </c>
      <c r="CJ663" s="17">
        <f t="shared" si="408"/>
        <v>0</v>
      </c>
      <c r="CK663" s="17">
        <f t="shared" si="409"/>
        <v>0</v>
      </c>
      <c r="CL663" s="17">
        <f t="shared" si="410"/>
        <v>0</v>
      </c>
      <c r="CM663" s="17">
        <f t="shared" si="411"/>
        <v>0</v>
      </c>
      <c r="CN663" s="17">
        <f t="shared" si="412"/>
        <v>0</v>
      </c>
      <c r="CO663" s="17">
        <f t="shared" si="413"/>
        <v>0</v>
      </c>
      <c r="CP663" s="17">
        <f t="shared" si="414"/>
        <v>0</v>
      </c>
      <c r="CQ663" s="17">
        <f t="shared" si="415"/>
        <v>0</v>
      </c>
      <c r="CR663" s="17">
        <f t="shared" si="416"/>
        <v>0</v>
      </c>
      <c r="CS663" s="17">
        <f t="shared" si="417"/>
        <v>0</v>
      </c>
      <c r="CT663" s="17">
        <f t="shared" si="418"/>
        <v>0</v>
      </c>
      <c r="CU663" s="17">
        <f t="shared" si="419"/>
        <v>0</v>
      </c>
      <c r="CV663" s="17">
        <f t="shared" si="420"/>
        <v>0</v>
      </c>
      <c r="CW663" s="17">
        <f t="shared" si="421"/>
        <v>0</v>
      </c>
      <c r="CX663" s="17">
        <f t="shared" si="422"/>
        <v>0</v>
      </c>
      <c r="CY663" s="17">
        <f t="shared" si="423"/>
        <v>0</v>
      </c>
      <c r="CZ663" s="17">
        <f t="shared" si="424"/>
        <v>0</v>
      </c>
      <c r="DA663" s="17">
        <f t="shared" si="425"/>
        <v>0</v>
      </c>
      <c r="DB663" s="17">
        <f t="shared" si="426"/>
        <v>0</v>
      </c>
      <c r="DC663" s="17">
        <f t="shared" si="427"/>
        <v>0</v>
      </c>
      <c r="DD663" s="17">
        <f t="shared" si="428"/>
        <v>0</v>
      </c>
      <c r="DE663" s="17">
        <f t="shared" si="429"/>
        <v>0</v>
      </c>
      <c r="DF663" s="17">
        <f t="shared" si="430"/>
        <v>0</v>
      </c>
      <c r="DG663" s="17">
        <f t="shared" si="431"/>
        <v>0</v>
      </c>
      <c r="DH663" s="17">
        <f t="shared" si="432"/>
        <v>0</v>
      </c>
      <c r="DI663" s="17">
        <f t="shared" si="433"/>
        <v>0</v>
      </c>
      <c r="DJ663" s="17">
        <f t="shared" si="434"/>
        <v>0</v>
      </c>
      <c r="DK663" s="17">
        <f t="shared" si="435"/>
        <v>0</v>
      </c>
    </row>
    <row r="664" spans="2:115" ht="15" customHeight="1" x14ac:dyDescent="0.2">
      <c r="B664" s="156">
        <v>656</v>
      </c>
      <c r="C664" s="157"/>
      <c r="D664" s="158"/>
      <c r="E664" s="159"/>
      <c r="F664" s="159"/>
      <c r="G664" s="91"/>
      <c r="H664" s="92"/>
      <c r="I664" s="160"/>
      <c r="J664" s="92"/>
      <c r="K664" s="92"/>
      <c r="L664" s="160"/>
      <c r="M664" s="160"/>
      <c r="N664" s="160"/>
      <c r="O664" s="160"/>
      <c r="P664" s="160"/>
      <c r="Q664" s="160"/>
      <c r="R664" s="160"/>
      <c r="S664" s="92"/>
      <c r="T664" s="160"/>
      <c r="U664" s="92"/>
      <c r="V664" s="92"/>
      <c r="W664" s="92"/>
      <c r="X664" s="92"/>
      <c r="Y664" s="92"/>
      <c r="Z664" s="161"/>
      <c r="AA664" s="161"/>
      <c r="AB664" s="161"/>
      <c r="AC664" s="161"/>
      <c r="AD664" s="161"/>
      <c r="AE664" s="162"/>
      <c r="AF664" s="162"/>
      <c r="AG664" s="162"/>
      <c r="AH664" s="162"/>
      <c r="AI664" s="162"/>
      <c r="AJ664" s="162"/>
      <c r="AK664" s="162"/>
      <c r="AL664" s="162"/>
      <c r="AM664" s="162"/>
      <c r="AN664" s="162"/>
      <c r="AO664" s="162"/>
      <c r="AP664" s="162"/>
      <c r="AQ664" s="162"/>
      <c r="AR664" s="162"/>
      <c r="AS664" s="162"/>
      <c r="AT664" s="162"/>
      <c r="AU664" s="162"/>
      <c r="AV664" s="162"/>
      <c r="AW664" s="162"/>
      <c r="AX664" s="162"/>
      <c r="AY664" s="162"/>
      <c r="AZ664" s="162"/>
      <c r="BA664" s="162"/>
      <c r="BB664" s="162"/>
      <c r="BC664" s="162"/>
      <c r="BD664" s="162"/>
      <c r="BE664" s="162"/>
      <c r="BF664" s="163"/>
      <c r="BG664" s="163"/>
      <c r="BH664" s="163"/>
      <c r="BI664" s="164"/>
      <c r="BJ664" s="165"/>
      <c r="BK664" s="162"/>
      <c r="BL664" s="162"/>
      <c r="BM664" s="164"/>
      <c r="BN664" s="38"/>
      <c r="BO664" s="38"/>
      <c r="BP664" s="38"/>
      <c r="BQ664" s="38"/>
      <c r="BR664" s="38"/>
      <c r="BS664" s="38"/>
      <c r="BT664" s="114" t="str">
        <f t="shared" si="403"/>
        <v/>
      </c>
      <c r="BU664" s="38"/>
      <c r="BV664" s="38"/>
      <c r="BW664" s="38"/>
      <c r="BX664" s="38"/>
      <c r="BZ664" s="17">
        <f t="shared" si="397"/>
        <v>0</v>
      </c>
      <c r="CA664" s="17">
        <f t="shared" si="398"/>
        <v>0</v>
      </c>
      <c r="CB664" s="17">
        <f t="shared" si="399"/>
        <v>0</v>
      </c>
      <c r="CC664" s="17">
        <f t="shared" si="400"/>
        <v>0</v>
      </c>
      <c r="CD664" s="17">
        <f t="shared" si="401"/>
        <v>0</v>
      </c>
      <c r="CE664" s="17">
        <f t="shared" si="402"/>
        <v>0</v>
      </c>
      <c r="CF664" s="17">
        <f t="shared" si="404"/>
        <v>0</v>
      </c>
      <c r="CG664" s="17">
        <f t="shared" si="405"/>
        <v>0</v>
      </c>
      <c r="CH664" s="17">
        <f t="shared" si="406"/>
        <v>0</v>
      </c>
      <c r="CI664" s="17">
        <f t="shared" si="407"/>
        <v>0</v>
      </c>
      <c r="CJ664" s="17">
        <f t="shared" si="408"/>
        <v>0</v>
      </c>
      <c r="CK664" s="17">
        <f t="shared" si="409"/>
        <v>0</v>
      </c>
      <c r="CL664" s="17">
        <f t="shared" si="410"/>
        <v>0</v>
      </c>
      <c r="CM664" s="17">
        <f t="shared" si="411"/>
        <v>0</v>
      </c>
      <c r="CN664" s="17">
        <f t="shared" si="412"/>
        <v>0</v>
      </c>
      <c r="CO664" s="17">
        <f t="shared" si="413"/>
        <v>0</v>
      </c>
      <c r="CP664" s="17">
        <f t="shared" si="414"/>
        <v>0</v>
      </c>
      <c r="CQ664" s="17">
        <f t="shared" si="415"/>
        <v>0</v>
      </c>
      <c r="CR664" s="17">
        <f t="shared" si="416"/>
        <v>0</v>
      </c>
      <c r="CS664" s="17">
        <f t="shared" si="417"/>
        <v>0</v>
      </c>
      <c r="CT664" s="17">
        <f t="shared" si="418"/>
        <v>0</v>
      </c>
      <c r="CU664" s="17">
        <f t="shared" si="419"/>
        <v>0</v>
      </c>
      <c r="CV664" s="17">
        <f t="shared" si="420"/>
        <v>0</v>
      </c>
      <c r="CW664" s="17">
        <f t="shared" si="421"/>
        <v>0</v>
      </c>
      <c r="CX664" s="17">
        <f t="shared" si="422"/>
        <v>0</v>
      </c>
      <c r="CY664" s="17">
        <f t="shared" si="423"/>
        <v>0</v>
      </c>
      <c r="CZ664" s="17">
        <f t="shared" si="424"/>
        <v>0</v>
      </c>
      <c r="DA664" s="17">
        <f t="shared" si="425"/>
        <v>0</v>
      </c>
      <c r="DB664" s="17">
        <f t="shared" si="426"/>
        <v>0</v>
      </c>
      <c r="DC664" s="17">
        <f t="shared" si="427"/>
        <v>0</v>
      </c>
      <c r="DD664" s="17">
        <f t="shared" si="428"/>
        <v>0</v>
      </c>
      <c r="DE664" s="17">
        <f t="shared" si="429"/>
        <v>0</v>
      </c>
      <c r="DF664" s="17">
        <f t="shared" si="430"/>
        <v>0</v>
      </c>
      <c r="DG664" s="17">
        <f t="shared" si="431"/>
        <v>0</v>
      </c>
      <c r="DH664" s="17">
        <f t="shared" si="432"/>
        <v>0</v>
      </c>
      <c r="DI664" s="17">
        <f t="shared" si="433"/>
        <v>0</v>
      </c>
      <c r="DJ664" s="17">
        <f t="shared" si="434"/>
        <v>0</v>
      </c>
      <c r="DK664" s="17">
        <f t="shared" si="435"/>
        <v>0</v>
      </c>
    </row>
    <row r="665" spans="2:115" ht="15" customHeight="1" x14ac:dyDescent="0.2">
      <c r="B665" s="156">
        <v>657</v>
      </c>
      <c r="C665" s="157"/>
      <c r="D665" s="158"/>
      <c r="E665" s="159"/>
      <c r="F665" s="159"/>
      <c r="G665" s="91"/>
      <c r="H665" s="92"/>
      <c r="I665" s="160"/>
      <c r="J665" s="92"/>
      <c r="K665" s="92"/>
      <c r="L665" s="160"/>
      <c r="M665" s="160"/>
      <c r="N665" s="160"/>
      <c r="O665" s="160"/>
      <c r="P665" s="160"/>
      <c r="Q665" s="160"/>
      <c r="R665" s="160"/>
      <c r="S665" s="92"/>
      <c r="T665" s="160"/>
      <c r="U665" s="92"/>
      <c r="V665" s="92"/>
      <c r="W665" s="92"/>
      <c r="X665" s="92"/>
      <c r="Y665" s="92"/>
      <c r="Z665" s="161"/>
      <c r="AA665" s="161"/>
      <c r="AB665" s="161"/>
      <c r="AC665" s="161"/>
      <c r="AD665" s="161"/>
      <c r="AE665" s="162"/>
      <c r="AF665" s="162"/>
      <c r="AG665" s="162"/>
      <c r="AH665" s="162"/>
      <c r="AI665" s="162"/>
      <c r="AJ665" s="162"/>
      <c r="AK665" s="162"/>
      <c r="AL665" s="162"/>
      <c r="AM665" s="162"/>
      <c r="AN665" s="162"/>
      <c r="AO665" s="162"/>
      <c r="AP665" s="162"/>
      <c r="AQ665" s="162"/>
      <c r="AR665" s="162"/>
      <c r="AS665" s="162"/>
      <c r="AT665" s="162"/>
      <c r="AU665" s="162"/>
      <c r="AV665" s="162"/>
      <c r="AW665" s="162"/>
      <c r="AX665" s="162"/>
      <c r="AY665" s="162"/>
      <c r="AZ665" s="162"/>
      <c r="BA665" s="162"/>
      <c r="BB665" s="162"/>
      <c r="BC665" s="162"/>
      <c r="BD665" s="162"/>
      <c r="BE665" s="162"/>
      <c r="BF665" s="163"/>
      <c r="BG665" s="163"/>
      <c r="BH665" s="163"/>
      <c r="BI665" s="164"/>
      <c r="BJ665" s="165"/>
      <c r="BK665" s="162"/>
      <c r="BL665" s="162"/>
      <c r="BM665" s="164"/>
      <c r="BN665" s="38"/>
      <c r="BO665" s="38"/>
      <c r="BP665" s="38"/>
      <c r="BQ665" s="38"/>
      <c r="BR665" s="38"/>
      <c r="BS665" s="38"/>
      <c r="BT665" s="114" t="str">
        <f t="shared" si="403"/>
        <v/>
      </c>
      <c r="BU665" s="38"/>
      <c r="BV665" s="38"/>
      <c r="BW665" s="38"/>
      <c r="BX665" s="38"/>
      <c r="BZ665" s="17">
        <f t="shared" si="397"/>
        <v>0</v>
      </c>
      <c r="CA665" s="17">
        <f t="shared" si="398"/>
        <v>0</v>
      </c>
      <c r="CB665" s="17">
        <f t="shared" si="399"/>
        <v>0</v>
      </c>
      <c r="CC665" s="17">
        <f t="shared" si="400"/>
        <v>0</v>
      </c>
      <c r="CD665" s="17">
        <f t="shared" si="401"/>
        <v>0</v>
      </c>
      <c r="CE665" s="17">
        <f t="shared" si="402"/>
        <v>0</v>
      </c>
      <c r="CF665" s="17">
        <f t="shared" si="404"/>
        <v>0</v>
      </c>
      <c r="CG665" s="17">
        <f t="shared" si="405"/>
        <v>0</v>
      </c>
      <c r="CH665" s="17">
        <f t="shared" si="406"/>
        <v>0</v>
      </c>
      <c r="CI665" s="17">
        <f t="shared" si="407"/>
        <v>0</v>
      </c>
      <c r="CJ665" s="17">
        <f t="shared" si="408"/>
        <v>0</v>
      </c>
      <c r="CK665" s="17">
        <f t="shared" si="409"/>
        <v>0</v>
      </c>
      <c r="CL665" s="17">
        <f t="shared" si="410"/>
        <v>0</v>
      </c>
      <c r="CM665" s="17">
        <f t="shared" si="411"/>
        <v>0</v>
      </c>
      <c r="CN665" s="17">
        <f t="shared" si="412"/>
        <v>0</v>
      </c>
      <c r="CO665" s="17">
        <f t="shared" si="413"/>
        <v>0</v>
      </c>
      <c r="CP665" s="17">
        <f t="shared" si="414"/>
        <v>0</v>
      </c>
      <c r="CQ665" s="17">
        <f t="shared" si="415"/>
        <v>0</v>
      </c>
      <c r="CR665" s="17">
        <f t="shared" si="416"/>
        <v>0</v>
      </c>
      <c r="CS665" s="17">
        <f t="shared" si="417"/>
        <v>0</v>
      </c>
      <c r="CT665" s="17">
        <f t="shared" si="418"/>
        <v>0</v>
      </c>
      <c r="CU665" s="17">
        <f t="shared" si="419"/>
        <v>0</v>
      </c>
      <c r="CV665" s="17">
        <f t="shared" si="420"/>
        <v>0</v>
      </c>
      <c r="CW665" s="17">
        <f t="shared" si="421"/>
        <v>0</v>
      </c>
      <c r="CX665" s="17">
        <f t="shared" si="422"/>
        <v>0</v>
      </c>
      <c r="CY665" s="17">
        <f t="shared" si="423"/>
        <v>0</v>
      </c>
      <c r="CZ665" s="17">
        <f t="shared" si="424"/>
        <v>0</v>
      </c>
      <c r="DA665" s="17">
        <f t="shared" si="425"/>
        <v>0</v>
      </c>
      <c r="DB665" s="17">
        <f t="shared" si="426"/>
        <v>0</v>
      </c>
      <c r="DC665" s="17">
        <f t="shared" si="427"/>
        <v>0</v>
      </c>
      <c r="DD665" s="17">
        <f t="shared" si="428"/>
        <v>0</v>
      </c>
      <c r="DE665" s="17">
        <f t="shared" si="429"/>
        <v>0</v>
      </c>
      <c r="DF665" s="17">
        <f t="shared" si="430"/>
        <v>0</v>
      </c>
      <c r="DG665" s="17">
        <f t="shared" si="431"/>
        <v>0</v>
      </c>
      <c r="DH665" s="17">
        <f t="shared" si="432"/>
        <v>0</v>
      </c>
      <c r="DI665" s="17">
        <f t="shared" si="433"/>
        <v>0</v>
      </c>
      <c r="DJ665" s="17">
        <f t="shared" si="434"/>
        <v>0</v>
      </c>
      <c r="DK665" s="17">
        <f t="shared" si="435"/>
        <v>0</v>
      </c>
    </row>
    <row r="666" spans="2:115" ht="15" customHeight="1" x14ac:dyDescent="0.2">
      <c r="B666" s="156">
        <v>658</v>
      </c>
      <c r="C666" s="157"/>
      <c r="D666" s="158"/>
      <c r="E666" s="159"/>
      <c r="F666" s="159"/>
      <c r="G666" s="91"/>
      <c r="H666" s="92"/>
      <c r="I666" s="160"/>
      <c r="J666" s="92"/>
      <c r="K666" s="92"/>
      <c r="L666" s="160"/>
      <c r="M666" s="160"/>
      <c r="N666" s="160"/>
      <c r="O666" s="160"/>
      <c r="P666" s="160"/>
      <c r="Q666" s="160"/>
      <c r="R666" s="160"/>
      <c r="S666" s="92"/>
      <c r="T666" s="160"/>
      <c r="U666" s="92"/>
      <c r="V666" s="92"/>
      <c r="W666" s="92"/>
      <c r="X666" s="92"/>
      <c r="Y666" s="92"/>
      <c r="Z666" s="161"/>
      <c r="AA666" s="161"/>
      <c r="AB666" s="161"/>
      <c r="AC666" s="161"/>
      <c r="AD666" s="161"/>
      <c r="AE666" s="162"/>
      <c r="AF666" s="162"/>
      <c r="AG666" s="162"/>
      <c r="AH666" s="162"/>
      <c r="AI666" s="162"/>
      <c r="AJ666" s="162"/>
      <c r="AK666" s="162"/>
      <c r="AL666" s="162"/>
      <c r="AM666" s="162"/>
      <c r="AN666" s="162"/>
      <c r="AO666" s="162"/>
      <c r="AP666" s="162"/>
      <c r="AQ666" s="162"/>
      <c r="AR666" s="162"/>
      <c r="AS666" s="162"/>
      <c r="AT666" s="162"/>
      <c r="AU666" s="162"/>
      <c r="AV666" s="162"/>
      <c r="AW666" s="162"/>
      <c r="AX666" s="162"/>
      <c r="AY666" s="162"/>
      <c r="AZ666" s="162"/>
      <c r="BA666" s="162"/>
      <c r="BB666" s="162"/>
      <c r="BC666" s="162"/>
      <c r="BD666" s="162"/>
      <c r="BE666" s="162"/>
      <c r="BF666" s="163"/>
      <c r="BG666" s="163"/>
      <c r="BH666" s="163"/>
      <c r="BI666" s="164"/>
      <c r="BJ666" s="165"/>
      <c r="BK666" s="162"/>
      <c r="BL666" s="162"/>
      <c r="BM666" s="164"/>
      <c r="BN666" s="38"/>
      <c r="BO666" s="38"/>
      <c r="BP666" s="38"/>
      <c r="BQ666" s="38"/>
      <c r="BR666" s="38"/>
      <c r="BS666" s="38"/>
      <c r="BT666" s="114" t="str">
        <f t="shared" si="403"/>
        <v/>
      </c>
      <c r="BU666" s="38"/>
      <c r="BV666" s="38"/>
      <c r="BW666" s="38"/>
      <c r="BX666" s="38"/>
      <c r="BZ666" s="17">
        <f t="shared" si="397"/>
        <v>0</v>
      </c>
      <c r="CA666" s="17">
        <f t="shared" si="398"/>
        <v>0</v>
      </c>
      <c r="CB666" s="17">
        <f t="shared" si="399"/>
        <v>0</v>
      </c>
      <c r="CC666" s="17">
        <f t="shared" si="400"/>
        <v>0</v>
      </c>
      <c r="CD666" s="17">
        <f t="shared" si="401"/>
        <v>0</v>
      </c>
      <c r="CE666" s="17">
        <f t="shared" si="402"/>
        <v>0</v>
      </c>
      <c r="CF666" s="17">
        <f t="shared" si="404"/>
        <v>0</v>
      </c>
      <c r="CG666" s="17">
        <f t="shared" si="405"/>
        <v>0</v>
      </c>
      <c r="CH666" s="17">
        <f t="shared" si="406"/>
        <v>0</v>
      </c>
      <c r="CI666" s="17">
        <f t="shared" si="407"/>
        <v>0</v>
      </c>
      <c r="CJ666" s="17">
        <f t="shared" si="408"/>
        <v>0</v>
      </c>
      <c r="CK666" s="17">
        <f t="shared" si="409"/>
        <v>0</v>
      </c>
      <c r="CL666" s="17">
        <f t="shared" si="410"/>
        <v>0</v>
      </c>
      <c r="CM666" s="17">
        <f t="shared" si="411"/>
        <v>0</v>
      </c>
      <c r="CN666" s="17">
        <f t="shared" si="412"/>
        <v>0</v>
      </c>
      <c r="CO666" s="17">
        <f t="shared" si="413"/>
        <v>0</v>
      </c>
      <c r="CP666" s="17">
        <f t="shared" si="414"/>
        <v>0</v>
      </c>
      <c r="CQ666" s="17">
        <f t="shared" si="415"/>
        <v>0</v>
      </c>
      <c r="CR666" s="17">
        <f t="shared" si="416"/>
        <v>0</v>
      </c>
      <c r="CS666" s="17">
        <f t="shared" si="417"/>
        <v>0</v>
      </c>
      <c r="CT666" s="17">
        <f t="shared" si="418"/>
        <v>0</v>
      </c>
      <c r="CU666" s="17">
        <f t="shared" si="419"/>
        <v>0</v>
      </c>
      <c r="CV666" s="17">
        <f t="shared" si="420"/>
        <v>0</v>
      </c>
      <c r="CW666" s="17">
        <f t="shared" si="421"/>
        <v>0</v>
      </c>
      <c r="CX666" s="17">
        <f t="shared" si="422"/>
        <v>0</v>
      </c>
      <c r="CY666" s="17">
        <f t="shared" si="423"/>
        <v>0</v>
      </c>
      <c r="CZ666" s="17">
        <f t="shared" si="424"/>
        <v>0</v>
      </c>
      <c r="DA666" s="17">
        <f t="shared" si="425"/>
        <v>0</v>
      </c>
      <c r="DB666" s="17">
        <f t="shared" si="426"/>
        <v>0</v>
      </c>
      <c r="DC666" s="17">
        <f t="shared" si="427"/>
        <v>0</v>
      </c>
      <c r="DD666" s="17">
        <f t="shared" si="428"/>
        <v>0</v>
      </c>
      <c r="DE666" s="17">
        <f t="shared" si="429"/>
        <v>0</v>
      </c>
      <c r="DF666" s="17">
        <f t="shared" si="430"/>
        <v>0</v>
      </c>
      <c r="DG666" s="17">
        <f t="shared" si="431"/>
        <v>0</v>
      </c>
      <c r="DH666" s="17">
        <f t="shared" si="432"/>
        <v>0</v>
      </c>
      <c r="DI666" s="17">
        <f t="shared" si="433"/>
        <v>0</v>
      </c>
      <c r="DJ666" s="17">
        <f t="shared" si="434"/>
        <v>0</v>
      </c>
      <c r="DK666" s="17">
        <f t="shared" si="435"/>
        <v>0</v>
      </c>
    </row>
    <row r="667" spans="2:115" ht="15" customHeight="1" x14ac:dyDescent="0.2">
      <c r="B667" s="156">
        <v>659</v>
      </c>
      <c r="C667" s="157"/>
      <c r="D667" s="158"/>
      <c r="E667" s="159"/>
      <c r="F667" s="159"/>
      <c r="G667" s="91"/>
      <c r="H667" s="92"/>
      <c r="I667" s="160"/>
      <c r="J667" s="92"/>
      <c r="K667" s="92"/>
      <c r="L667" s="160"/>
      <c r="M667" s="160"/>
      <c r="N667" s="160"/>
      <c r="O667" s="160"/>
      <c r="P667" s="160"/>
      <c r="Q667" s="160"/>
      <c r="R667" s="160"/>
      <c r="S667" s="92"/>
      <c r="T667" s="160"/>
      <c r="U667" s="92"/>
      <c r="V667" s="92"/>
      <c r="W667" s="92"/>
      <c r="X667" s="92"/>
      <c r="Y667" s="92"/>
      <c r="Z667" s="161"/>
      <c r="AA667" s="161"/>
      <c r="AB667" s="161"/>
      <c r="AC667" s="161"/>
      <c r="AD667" s="161"/>
      <c r="AE667" s="162"/>
      <c r="AF667" s="162"/>
      <c r="AG667" s="162"/>
      <c r="AH667" s="162"/>
      <c r="AI667" s="162"/>
      <c r="AJ667" s="162"/>
      <c r="AK667" s="162"/>
      <c r="AL667" s="162"/>
      <c r="AM667" s="162"/>
      <c r="AN667" s="162"/>
      <c r="AO667" s="162"/>
      <c r="AP667" s="162"/>
      <c r="AQ667" s="162"/>
      <c r="AR667" s="162"/>
      <c r="AS667" s="162"/>
      <c r="AT667" s="162"/>
      <c r="AU667" s="162"/>
      <c r="AV667" s="162"/>
      <c r="AW667" s="162"/>
      <c r="AX667" s="162"/>
      <c r="AY667" s="162"/>
      <c r="AZ667" s="162"/>
      <c r="BA667" s="162"/>
      <c r="BB667" s="162"/>
      <c r="BC667" s="162"/>
      <c r="BD667" s="162"/>
      <c r="BE667" s="162"/>
      <c r="BF667" s="163"/>
      <c r="BG667" s="163"/>
      <c r="BH667" s="163"/>
      <c r="BI667" s="164"/>
      <c r="BJ667" s="165"/>
      <c r="BK667" s="162"/>
      <c r="BL667" s="162"/>
      <c r="BM667" s="164"/>
      <c r="BN667" s="38"/>
      <c r="BO667" s="38"/>
      <c r="BP667" s="38"/>
      <c r="BQ667" s="38"/>
      <c r="BR667" s="38"/>
      <c r="BS667" s="38"/>
      <c r="BT667" s="114" t="str">
        <f t="shared" si="403"/>
        <v/>
      </c>
      <c r="BU667" s="38"/>
      <c r="BV667" s="38"/>
      <c r="BW667" s="38"/>
      <c r="BX667" s="38"/>
      <c r="BZ667" s="17">
        <f t="shared" si="397"/>
        <v>0</v>
      </c>
      <c r="CA667" s="17">
        <f t="shared" si="398"/>
        <v>0</v>
      </c>
      <c r="CB667" s="17">
        <f t="shared" si="399"/>
        <v>0</v>
      </c>
      <c r="CC667" s="17">
        <f t="shared" si="400"/>
        <v>0</v>
      </c>
      <c r="CD667" s="17">
        <f t="shared" si="401"/>
        <v>0</v>
      </c>
      <c r="CE667" s="17">
        <f t="shared" si="402"/>
        <v>0</v>
      </c>
      <c r="CF667" s="17">
        <f t="shared" si="404"/>
        <v>0</v>
      </c>
      <c r="CG667" s="17">
        <f t="shared" si="405"/>
        <v>0</v>
      </c>
      <c r="CH667" s="17">
        <f t="shared" si="406"/>
        <v>0</v>
      </c>
      <c r="CI667" s="17">
        <f t="shared" si="407"/>
        <v>0</v>
      </c>
      <c r="CJ667" s="17">
        <f t="shared" si="408"/>
        <v>0</v>
      </c>
      <c r="CK667" s="17">
        <f t="shared" si="409"/>
        <v>0</v>
      </c>
      <c r="CL667" s="17">
        <f t="shared" si="410"/>
        <v>0</v>
      </c>
      <c r="CM667" s="17">
        <f t="shared" si="411"/>
        <v>0</v>
      </c>
      <c r="CN667" s="17">
        <f t="shared" si="412"/>
        <v>0</v>
      </c>
      <c r="CO667" s="17">
        <f t="shared" si="413"/>
        <v>0</v>
      </c>
      <c r="CP667" s="17">
        <f t="shared" si="414"/>
        <v>0</v>
      </c>
      <c r="CQ667" s="17">
        <f t="shared" si="415"/>
        <v>0</v>
      </c>
      <c r="CR667" s="17">
        <f t="shared" si="416"/>
        <v>0</v>
      </c>
      <c r="CS667" s="17">
        <f t="shared" si="417"/>
        <v>0</v>
      </c>
      <c r="CT667" s="17">
        <f t="shared" si="418"/>
        <v>0</v>
      </c>
      <c r="CU667" s="17">
        <f t="shared" si="419"/>
        <v>0</v>
      </c>
      <c r="CV667" s="17">
        <f t="shared" si="420"/>
        <v>0</v>
      </c>
      <c r="CW667" s="17">
        <f t="shared" si="421"/>
        <v>0</v>
      </c>
      <c r="CX667" s="17">
        <f t="shared" si="422"/>
        <v>0</v>
      </c>
      <c r="CY667" s="17">
        <f t="shared" si="423"/>
        <v>0</v>
      </c>
      <c r="CZ667" s="17">
        <f t="shared" si="424"/>
        <v>0</v>
      </c>
      <c r="DA667" s="17">
        <f t="shared" si="425"/>
        <v>0</v>
      </c>
      <c r="DB667" s="17">
        <f t="shared" si="426"/>
        <v>0</v>
      </c>
      <c r="DC667" s="17">
        <f t="shared" si="427"/>
        <v>0</v>
      </c>
      <c r="DD667" s="17">
        <f t="shared" si="428"/>
        <v>0</v>
      </c>
      <c r="DE667" s="17">
        <f t="shared" si="429"/>
        <v>0</v>
      </c>
      <c r="DF667" s="17">
        <f t="shared" si="430"/>
        <v>0</v>
      </c>
      <c r="DG667" s="17">
        <f t="shared" si="431"/>
        <v>0</v>
      </c>
      <c r="DH667" s="17">
        <f t="shared" si="432"/>
        <v>0</v>
      </c>
      <c r="DI667" s="17">
        <f t="shared" si="433"/>
        <v>0</v>
      </c>
      <c r="DJ667" s="17">
        <f t="shared" si="434"/>
        <v>0</v>
      </c>
      <c r="DK667" s="17">
        <f t="shared" si="435"/>
        <v>0</v>
      </c>
    </row>
    <row r="668" spans="2:115" ht="15" customHeight="1" x14ac:dyDescent="0.2">
      <c r="B668" s="156">
        <v>660</v>
      </c>
      <c r="C668" s="157"/>
      <c r="D668" s="158"/>
      <c r="E668" s="159"/>
      <c r="F668" s="159"/>
      <c r="G668" s="91"/>
      <c r="H668" s="92"/>
      <c r="I668" s="160"/>
      <c r="J668" s="92"/>
      <c r="K668" s="92"/>
      <c r="L668" s="160"/>
      <c r="M668" s="160"/>
      <c r="N668" s="160"/>
      <c r="O668" s="160"/>
      <c r="P668" s="160"/>
      <c r="Q668" s="160"/>
      <c r="R668" s="160"/>
      <c r="S668" s="92"/>
      <c r="T668" s="160"/>
      <c r="U668" s="92"/>
      <c r="V668" s="92"/>
      <c r="W668" s="92"/>
      <c r="X668" s="92"/>
      <c r="Y668" s="92"/>
      <c r="Z668" s="161"/>
      <c r="AA668" s="161"/>
      <c r="AB668" s="161"/>
      <c r="AC668" s="161"/>
      <c r="AD668" s="161"/>
      <c r="AE668" s="162"/>
      <c r="AF668" s="162"/>
      <c r="AG668" s="162"/>
      <c r="AH668" s="162"/>
      <c r="AI668" s="162"/>
      <c r="AJ668" s="162"/>
      <c r="AK668" s="162"/>
      <c r="AL668" s="162"/>
      <c r="AM668" s="162"/>
      <c r="AN668" s="162"/>
      <c r="AO668" s="162"/>
      <c r="AP668" s="162"/>
      <c r="AQ668" s="162"/>
      <c r="AR668" s="162"/>
      <c r="AS668" s="162"/>
      <c r="AT668" s="162"/>
      <c r="AU668" s="162"/>
      <c r="AV668" s="162"/>
      <c r="AW668" s="162"/>
      <c r="AX668" s="162"/>
      <c r="AY668" s="162"/>
      <c r="AZ668" s="162"/>
      <c r="BA668" s="162"/>
      <c r="BB668" s="162"/>
      <c r="BC668" s="162"/>
      <c r="BD668" s="162"/>
      <c r="BE668" s="162"/>
      <c r="BF668" s="163"/>
      <c r="BG668" s="163"/>
      <c r="BH668" s="163"/>
      <c r="BI668" s="164"/>
      <c r="BJ668" s="165"/>
      <c r="BK668" s="162"/>
      <c r="BL668" s="162"/>
      <c r="BM668" s="164"/>
      <c r="BN668" s="38"/>
      <c r="BO668" s="38"/>
      <c r="BP668" s="38"/>
      <c r="BQ668" s="38"/>
      <c r="BR668" s="38"/>
      <c r="BS668" s="38"/>
      <c r="BT668" s="114" t="str">
        <f t="shared" si="403"/>
        <v/>
      </c>
      <c r="BU668" s="38"/>
      <c r="BV668" s="38"/>
      <c r="BW668" s="38"/>
      <c r="BX668" s="38"/>
      <c r="BZ668" s="17">
        <f t="shared" si="397"/>
        <v>0</v>
      </c>
      <c r="CA668" s="17">
        <f t="shared" si="398"/>
        <v>0</v>
      </c>
      <c r="CB668" s="17">
        <f t="shared" si="399"/>
        <v>0</v>
      </c>
      <c r="CC668" s="17">
        <f t="shared" si="400"/>
        <v>0</v>
      </c>
      <c r="CD668" s="17">
        <f t="shared" si="401"/>
        <v>0</v>
      </c>
      <c r="CE668" s="17">
        <f t="shared" si="402"/>
        <v>0</v>
      </c>
      <c r="CF668" s="17">
        <f t="shared" si="404"/>
        <v>0</v>
      </c>
      <c r="CG668" s="17">
        <f t="shared" si="405"/>
        <v>0</v>
      </c>
      <c r="CH668" s="17">
        <f t="shared" si="406"/>
        <v>0</v>
      </c>
      <c r="CI668" s="17">
        <f t="shared" si="407"/>
        <v>0</v>
      </c>
      <c r="CJ668" s="17">
        <f t="shared" si="408"/>
        <v>0</v>
      </c>
      <c r="CK668" s="17">
        <f t="shared" si="409"/>
        <v>0</v>
      </c>
      <c r="CL668" s="17">
        <f t="shared" si="410"/>
        <v>0</v>
      </c>
      <c r="CM668" s="17">
        <f t="shared" si="411"/>
        <v>0</v>
      </c>
      <c r="CN668" s="17">
        <f t="shared" si="412"/>
        <v>0</v>
      </c>
      <c r="CO668" s="17">
        <f t="shared" si="413"/>
        <v>0</v>
      </c>
      <c r="CP668" s="17">
        <f t="shared" si="414"/>
        <v>0</v>
      </c>
      <c r="CQ668" s="17">
        <f t="shared" si="415"/>
        <v>0</v>
      </c>
      <c r="CR668" s="17">
        <f t="shared" si="416"/>
        <v>0</v>
      </c>
      <c r="CS668" s="17">
        <f t="shared" si="417"/>
        <v>0</v>
      </c>
      <c r="CT668" s="17">
        <f t="shared" si="418"/>
        <v>0</v>
      </c>
      <c r="CU668" s="17">
        <f t="shared" si="419"/>
        <v>0</v>
      </c>
      <c r="CV668" s="17">
        <f t="shared" si="420"/>
        <v>0</v>
      </c>
      <c r="CW668" s="17">
        <f t="shared" si="421"/>
        <v>0</v>
      </c>
      <c r="CX668" s="17">
        <f t="shared" si="422"/>
        <v>0</v>
      </c>
      <c r="CY668" s="17">
        <f t="shared" si="423"/>
        <v>0</v>
      </c>
      <c r="CZ668" s="17">
        <f t="shared" si="424"/>
        <v>0</v>
      </c>
      <c r="DA668" s="17">
        <f t="shared" si="425"/>
        <v>0</v>
      </c>
      <c r="DB668" s="17">
        <f t="shared" si="426"/>
        <v>0</v>
      </c>
      <c r="DC668" s="17">
        <f t="shared" si="427"/>
        <v>0</v>
      </c>
      <c r="DD668" s="17">
        <f t="shared" si="428"/>
        <v>0</v>
      </c>
      <c r="DE668" s="17">
        <f t="shared" si="429"/>
        <v>0</v>
      </c>
      <c r="DF668" s="17">
        <f t="shared" si="430"/>
        <v>0</v>
      </c>
      <c r="DG668" s="17">
        <f t="shared" si="431"/>
        <v>0</v>
      </c>
      <c r="DH668" s="17">
        <f t="shared" si="432"/>
        <v>0</v>
      </c>
      <c r="DI668" s="17">
        <f t="shared" si="433"/>
        <v>0</v>
      </c>
      <c r="DJ668" s="17">
        <f t="shared" si="434"/>
        <v>0</v>
      </c>
      <c r="DK668" s="17">
        <f t="shared" si="435"/>
        <v>0</v>
      </c>
    </row>
    <row r="669" spans="2:115" ht="15" customHeight="1" x14ac:dyDescent="0.2">
      <c r="B669" s="156">
        <v>661</v>
      </c>
      <c r="C669" s="157"/>
      <c r="D669" s="158"/>
      <c r="E669" s="159"/>
      <c r="F669" s="159"/>
      <c r="G669" s="91"/>
      <c r="H669" s="92"/>
      <c r="I669" s="160"/>
      <c r="J669" s="92"/>
      <c r="K669" s="92"/>
      <c r="L669" s="160"/>
      <c r="M669" s="160"/>
      <c r="N669" s="160"/>
      <c r="O669" s="160"/>
      <c r="P669" s="160"/>
      <c r="Q669" s="160"/>
      <c r="R669" s="160"/>
      <c r="S669" s="92"/>
      <c r="T669" s="160"/>
      <c r="U669" s="92"/>
      <c r="V669" s="92"/>
      <c r="W669" s="92"/>
      <c r="X669" s="92"/>
      <c r="Y669" s="92"/>
      <c r="Z669" s="161"/>
      <c r="AA669" s="161"/>
      <c r="AB669" s="161"/>
      <c r="AC669" s="161"/>
      <c r="AD669" s="161"/>
      <c r="AE669" s="162"/>
      <c r="AF669" s="162"/>
      <c r="AG669" s="162"/>
      <c r="AH669" s="162"/>
      <c r="AI669" s="162"/>
      <c r="AJ669" s="162"/>
      <c r="AK669" s="162"/>
      <c r="AL669" s="162"/>
      <c r="AM669" s="162"/>
      <c r="AN669" s="162"/>
      <c r="AO669" s="162"/>
      <c r="AP669" s="162"/>
      <c r="AQ669" s="162"/>
      <c r="AR669" s="162"/>
      <c r="AS669" s="162"/>
      <c r="AT669" s="162"/>
      <c r="AU669" s="162"/>
      <c r="AV669" s="162"/>
      <c r="AW669" s="162"/>
      <c r="AX669" s="162"/>
      <c r="AY669" s="162"/>
      <c r="AZ669" s="162"/>
      <c r="BA669" s="162"/>
      <c r="BB669" s="162"/>
      <c r="BC669" s="162"/>
      <c r="BD669" s="162"/>
      <c r="BE669" s="162"/>
      <c r="BF669" s="163"/>
      <c r="BG669" s="163"/>
      <c r="BH669" s="163"/>
      <c r="BI669" s="164"/>
      <c r="BJ669" s="165"/>
      <c r="BK669" s="162"/>
      <c r="BL669" s="162"/>
      <c r="BM669" s="164"/>
      <c r="BN669" s="38"/>
      <c r="BO669" s="38"/>
      <c r="BP669" s="38"/>
      <c r="BQ669" s="38"/>
      <c r="BR669" s="38"/>
      <c r="BS669" s="38"/>
      <c r="BT669" s="114" t="str">
        <f t="shared" si="403"/>
        <v/>
      </c>
      <c r="BU669" s="38"/>
      <c r="BV669" s="38"/>
      <c r="BW669" s="38"/>
      <c r="BX669" s="38"/>
      <c r="BZ669" s="17">
        <f t="shared" si="397"/>
        <v>0</v>
      </c>
      <c r="CA669" s="17">
        <f t="shared" si="398"/>
        <v>0</v>
      </c>
      <c r="CB669" s="17">
        <f t="shared" si="399"/>
        <v>0</v>
      </c>
      <c r="CC669" s="17">
        <f t="shared" si="400"/>
        <v>0</v>
      </c>
      <c r="CD669" s="17">
        <f t="shared" si="401"/>
        <v>0</v>
      </c>
      <c r="CE669" s="17">
        <f t="shared" si="402"/>
        <v>0</v>
      </c>
      <c r="CF669" s="17">
        <f t="shared" si="404"/>
        <v>0</v>
      </c>
      <c r="CG669" s="17">
        <f t="shared" si="405"/>
        <v>0</v>
      </c>
      <c r="CH669" s="17">
        <f t="shared" si="406"/>
        <v>0</v>
      </c>
      <c r="CI669" s="17">
        <f t="shared" si="407"/>
        <v>0</v>
      </c>
      <c r="CJ669" s="17">
        <f t="shared" si="408"/>
        <v>0</v>
      </c>
      <c r="CK669" s="17">
        <f t="shared" si="409"/>
        <v>0</v>
      </c>
      <c r="CL669" s="17">
        <f t="shared" si="410"/>
        <v>0</v>
      </c>
      <c r="CM669" s="17">
        <f t="shared" si="411"/>
        <v>0</v>
      </c>
      <c r="CN669" s="17">
        <f t="shared" si="412"/>
        <v>0</v>
      </c>
      <c r="CO669" s="17">
        <f t="shared" si="413"/>
        <v>0</v>
      </c>
      <c r="CP669" s="17">
        <f t="shared" si="414"/>
        <v>0</v>
      </c>
      <c r="CQ669" s="17">
        <f t="shared" si="415"/>
        <v>0</v>
      </c>
      <c r="CR669" s="17">
        <f t="shared" si="416"/>
        <v>0</v>
      </c>
      <c r="CS669" s="17">
        <f t="shared" si="417"/>
        <v>0</v>
      </c>
      <c r="CT669" s="17">
        <f t="shared" si="418"/>
        <v>0</v>
      </c>
      <c r="CU669" s="17">
        <f t="shared" si="419"/>
        <v>0</v>
      </c>
      <c r="CV669" s="17">
        <f t="shared" si="420"/>
        <v>0</v>
      </c>
      <c r="CW669" s="17">
        <f t="shared" si="421"/>
        <v>0</v>
      </c>
      <c r="CX669" s="17">
        <f t="shared" si="422"/>
        <v>0</v>
      </c>
      <c r="CY669" s="17">
        <f t="shared" si="423"/>
        <v>0</v>
      </c>
      <c r="CZ669" s="17">
        <f t="shared" si="424"/>
        <v>0</v>
      </c>
      <c r="DA669" s="17">
        <f t="shared" si="425"/>
        <v>0</v>
      </c>
      <c r="DB669" s="17">
        <f t="shared" si="426"/>
        <v>0</v>
      </c>
      <c r="DC669" s="17">
        <f t="shared" si="427"/>
        <v>0</v>
      </c>
      <c r="DD669" s="17">
        <f t="shared" si="428"/>
        <v>0</v>
      </c>
      <c r="DE669" s="17">
        <f t="shared" si="429"/>
        <v>0</v>
      </c>
      <c r="DF669" s="17">
        <f t="shared" si="430"/>
        <v>0</v>
      </c>
      <c r="DG669" s="17">
        <f t="shared" si="431"/>
        <v>0</v>
      </c>
      <c r="DH669" s="17">
        <f t="shared" si="432"/>
        <v>0</v>
      </c>
      <c r="DI669" s="17">
        <f t="shared" si="433"/>
        <v>0</v>
      </c>
      <c r="DJ669" s="17">
        <f t="shared" si="434"/>
        <v>0</v>
      </c>
      <c r="DK669" s="17">
        <f t="shared" si="435"/>
        <v>0</v>
      </c>
    </row>
    <row r="670" spans="2:115" ht="15" customHeight="1" x14ac:dyDescent="0.2">
      <c r="B670" s="156">
        <v>662</v>
      </c>
      <c r="C670" s="157"/>
      <c r="D670" s="158"/>
      <c r="E670" s="159"/>
      <c r="F670" s="159"/>
      <c r="G670" s="91"/>
      <c r="H670" s="92"/>
      <c r="I670" s="160"/>
      <c r="J670" s="92"/>
      <c r="K670" s="92"/>
      <c r="L670" s="160"/>
      <c r="M670" s="160"/>
      <c r="N670" s="160"/>
      <c r="O670" s="160"/>
      <c r="P670" s="160"/>
      <c r="Q670" s="160"/>
      <c r="R670" s="160"/>
      <c r="S670" s="92"/>
      <c r="T670" s="160"/>
      <c r="U670" s="92"/>
      <c r="V670" s="92"/>
      <c r="W670" s="92"/>
      <c r="X670" s="92"/>
      <c r="Y670" s="92"/>
      <c r="Z670" s="161"/>
      <c r="AA670" s="161"/>
      <c r="AB670" s="161"/>
      <c r="AC670" s="161"/>
      <c r="AD670" s="161"/>
      <c r="AE670" s="162"/>
      <c r="AF670" s="162"/>
      <c r="AG670" s="162"/>
      <c r="AH670" s="162"/>
      <c r="AI670" s="162"/>
      <c r="AJ670" s="162"/>
      <c r="AK670" s="162"/>
      <c r="AL670" s="162"/>
      <c r="AM670" s="162"/>
      <c r="AN670" s="162"/>
      <c r="AO670" s="162"/>
      <c r="AP670" s="162"/>
      <c r="AQ670" s="162"/>
      <c r="AR670" s="162"/>
      <c r="AS670" s="162"/>
      <c r="AT670" s="162"/>
      <c r="AU670" s="162"/>
      <c r="AV670" s="162"/>
      <c r="AW670" s="162"/>
      <c r="AX670" s="162"/>
      <c r="AY670" s="162"/>
      <c r="AZ670" s="162"/>
      <c r="BA670" s="162"/>
      <c r="BB670" s="162"/>
      <c r="BC670" s="162"/>
      <c r="BD670" s="162"/>
      <c r="BE670" s="162"/>
      <c r="BF670" s="163"/>
      <c r="BG670" s="163"/>
      <c r="BH670" s="163"/>
      <c r="BI670" s="164"/>
      <c r="BJ670" s="165"/>
      <c r="BK670" s="162"/>
      <c r="BL670" s="162"/>
      <c r="BM670" s="164"/>
      <c r="BN670" s="38"/>
      <c r="BO670" s="38"/>
      <c r="BP670" s="38"/>
      <c r="BQ670" s="38"/>
      <c r="BR670" s="38"/>
      <c r="BS670" s="38"/>
      <c r="BT670" s="114" t="str">
        <f t="shared" si="403"/>
        <v/>
      </c>
      <c r="BU670" s="38"/>
      <c r="BV670" s="38"/>
      <c r="BW670" s="38"/>
      <c r="BX670" s="38"/>
      <c r="BZ670" s="17">
        <f t="shared" si="397"/>
        <v>0</v>
      </c>
      <c r="CA670" s="17">
        <f t="shared" si="398"/>
        <v>0</v>
      </c>
      <c r="CB670" s="17">
        <f t="shared" si="399"/>
        <v>0</v>
      </c>
      <c r="CC670" s="17">
        <f t="shared" si="400"/>
        <v>0</v>
      </c>
      <c r="CD670" s="17">
        <f t="shared" si="401"/>
        <v>0</v>
      </c>
      <c r="CE670" s="17">
        <f t="shared" si="402"/>
        <v>0</v>
      </c>
      <c r="CF670" s="17">
        <f t="shared" si="404"/>
        <v>0</v>
      </c>
      <c r="CG670" s="17">
        <f t="shared" si="405"/>
        <v>0</v>
      </c>
      <c r="CH670" s="17">
        <f t="shared" si="406"/>
        <v>0</v>
      </c>
      <c r="CI670" s="17">
        <f t="shared" si="407"/>
        <v>0</v>
      </c>
      <c r="CJ670" s="17">
        <f t="shared" si="408"/>
        <v>0</v>
      </c>
      <c r="CK670" s="17">
        <f t="shared" si="409"/>
        <v>0</v>
      </c>
      <c r="CL670" s="17">
        <f t="shared" si="410"/>
        <v>0</v>
      </c>
      <c r="CM670" s="17">
        <f t="shared" si="411"/>
        <v>0</v>
      </c>
      <c r="CN670" s="17">
        <f t="shared" si="412"/>
        <v>0</v>
      </c>
      <c r="CO670" s="17">
        <f t="shared" si="413"/>
        <v>0</v>
      </c>
      <c r="CP670" s="17">
        <f t="shared" si="414"/>
        <v>0</v>
      </c>
      <c r="CQ670" s="17">
        <f t="shared" si="415"/>
        <v>0</v>
      </c>
      <c r="CR670" s="17">
        <f t="shared" si="416"/>
        <v>0</v>
      </c>
      <c r="CS670" s="17">
        <f t="shared" si="417"/>
        <v>0</v>
      </c>
      <c r="CT670" s="17">
        <f t="shared" si="418"/>
        <v>0</v>
      </c>
      <c r="CU670" s="17">
        <f t="shared" si="419"/>
        <v>0</v>
      </c>
      <c r="CV670" s="17">
        <f t="shared" si="420"/>
        <v>0</v>
      </c>
      <c r="CW670" s="17">
        <f t="shared" si="421"/>
        <v>0</v>
      </c>
      <c r="CX670" s="17">
        <f t="shared" si="422"/>
        <v>0</v>
      </c>
      <c r="CY670" s="17">
        <f t="shared" si="423"/>
        <v>0</v>
      </c>
      <c r="CZ670" s="17">
        <f t="shared" si="424"/>
        <v>0</v>
      </c>
      <c r="DA670" s="17">
        <f t="shared" si="425"/>
        <v>0</v>
      </c>
      <c r="DB670" s="17">
        <f t="shared" si="426"/>
        <v>0</v>
      </c>
      <c r="DC670" s="17">
        <f t="shared" si="427"/>
        <v>0</v>
      </c>
      <c r="DD670" s="17">
        <f t="shared" si="428"/>
        <v>0</v>
      </c>
      <c r="DE670" s="17">
        <f t="shared" si="429"/>
        <v>0</v>
      </c>
      <c r="DF670" s="17">
        <f t="shared" si="430"/>
        <v>0</v>
      </c>
      <c r="DG670" s="17">
        <f t="shared" si="431"/>
        <v>0</v>
      </c>
      <c r="DH670" s="17">
        <f t="shared" si="432"/>
        <v>0</v>
      </c>
      <c r="DI670" s="17">
        <f t="shared" si="433"/>
        <v>0</v>
      </c>
      <c r="DJ670" s="17">
        <f t="shared" si="434"/>
        <v>0</v>
      </c>
      <c r="DK670" s="17">
        <f t="shared" si="435"/>
        <v>0</v>
      </c>
    </row>
    <row r="671" spans="2:115" ht="15" customHeight="1" x14ac:dyDescent="0.2">
      <c r="B671" s="156">
        <v>663</v>
      </c>
      <c r="C671" s="157"/>
      <c r="D671" s="158"/>
      <c r="E671" s="159"/>
      <c r="F671" s="159"/>
      <c r="G671" s="91"/>
      <c r="H671" s="92"/>
      <c r="I671" s="160"/>
      <c r="J671" s="92"/>
      <c r="K671" s="92"/>
      <c r="L671" s="160"/>
      <c r="M671" s="160"/>
      <c r="N671" s="160"/>
      <c r="O671" s="160"/>
      <c r="P671" s="160"/>
      <c r="Q671" s="160"/>
      <c r="R671" s="160"/>
      <c r="S671" s="92"/>
      <c r="T671" s="160"/>
      <c r="U671" s="92"/>
      <c r="V671" s="92"/>
      <c r="W671" s="92"/>
      <c r="X671" s="92"/>
      <c r="Y671" s="92"/>
      <c r="Z671" s="161"/>
      <c r="AA671" s="161"/>
      <c r="AB671" s="161"/>
      <c r="AC671" s="161"/>
      <c r="AD671" s="161"/>
      <c r="AE671" s="162"/>
      <c r="AF671" s="162"/>
      <c r="AG671" s="162"/>
      <c r="AH671" s="162"/>
      <c r="AI671" s="162"/>
      <c r="AJ671" s="162"/>
      <c r="AK671" s="162"/>
      <c r="AL671" s="162"/>
      <c r="AM671" s="162"/>
      <c r="AN671" s="162"/>
      <c r="AO671" s="162"/>
      <c r="AP671" s="162"/>
      <c r="AQ671" s="162"/>
      <c r="AR671" s="162"/>
      <c r="AS671" s="162"/>
      <c r="AT671" s="162"/>
      <c r="AU671" s="162"/>
      <c r="AV671" s="162"/>
      <c r="AW671" s="162"/>
      <c r="AX671" s="162"/>
      <c r="AY671" s="162"/>
      <c r="AZ671" s="162"/>
      <c r="BA671" s="162"/>
      <c r="BB671" s="162"/>
      <c r="BC671" s="162"/>
      <c r="BD671" s="162"/>
      <c r="BE671" s="162"/>
      <c r="BF671" s="163"/>
      <c r="BG671" s="163"/>
      <c r="BH671" s="163"/>
      <c r="BI671" s="164"/>
      <c r="BJ671" s="165"/>
      <c r="BK671" s="162"/>
      <c r="BL671" s="162"/>
      <c r="BM671" s="164"/>
      <c r="BN671" s="38"/>
      <c r="BO671" s="38"/>
      <c r="BP671" s="38"/>
      <c r="BQ671" s="38"/>
      <c r="BR671" s="38"/>
      <c r="BS671" s="38"/>
      <c r="BT671" s="114" t="str">
        <f t="shared" si="403"/>
        <v/>
      </c>
      <c r="BU671" s="38"/>
      <c r="BV671" s="38"/>
      <c r="BW671" s="38"/>
      <c r="BX671" s="38"/>
      <c r="BZ671" s="17">
        <f t="shared" si="397"/>
        <v>0</v>
      </c>
      <c r="CA671" s="17">
        <f t="shared" si="398"/>
        <v>0</v>
      </c>
      <c r="CB671" s="17">
        <f t="shared" si="399"/>
        <v>0</v>
      </c>
      <c r="CC671" s="17">
        <f t="shared" si="400"/>
        <v>0</v>
      </c>
      <c r="CD671" s="17">
        <f t="shared" si="401"/>
        <v>0</v>
      </c>
      <c r="CE671" s="17">
        <f t="shared" si="402"/>
        <v>0</v>
      </c>
      <c r="CF671" s="17">
        <f t="shared" si="404"/>
        <v>0</v>
      </c>
      <c r="CG671" s="17">
        <f t="shared" si="405"/>
        <v>0</v>
      </c>
      <c r="CH671" s="17">
        <f t="shared" si="406"/>
        <v>0</v>
      </c>
      <c r="CI671" s="17">
        <f t="shared" si="407"/>
        <v>0</v>
      </c>
      <c r="CJ671" s="17">
        <f t="shared" si="408"/>
        <v>0</v>
      </c>
      <c r="CK671" s="17">
        <f t="shared" si="409"/>
        <v>0</v>
      </c>
      <c r="CL671" s="17">
        <f t="shared" si="410"/>
        <v>0</v>
      </c>
      <c r="CM671" s="17">
        <f t="shared" si="411"/>
        <v>0</v>
      </c>
      <c r="CN671" s="17">
        <f t="shared" si="412"/>
        <v>0</v>
      </c>
      <c r="CO671" s="17">
        <f t="shared" si="413"/>
        <v>0</v>
      </c>
      <c r="CP671" s="17">
        <f t="shared" si="414"/>
        <v>0</v>
      </c>
      <c r="CQ671" s="17">
        <f t="shared" si="415"/>
        <v>0</v>
      </c>
      <c r="CR671" s="17">
        <f t="shared" si="416"/>
        <v>0</v>
      </c>
      <c r="CS671" s="17">
        <f t="shared" si="417"/>
        <v>0</v>
      </c>
      <c r="CT671" s="17">
        <f t="shared" si="418"/>
        <v>0</v>
      </c>
      <c r="CU671" s="17">
        <f t="shared" si="419"/>
        <v>0</v>
      </c>
      <c r="CV671" s="17">
        <f t="shared" si="420"/>
        <v>0</v>
      </c>
      <c r="CW671" s="17">
        <f t="shared" si="421"/>
        <v>0</v>
      </c>
      <c r="CX671" s="17">
        <f t="shared" si="422"/>
        <v>0</v>
      </c>
      <c r="CY671" s="17">
        <f t="shared" si="423"/>
        <v>0</v>
      </c>
      <c r="CZ671" s="17">
        <f t="shared" si="424"/>
        <v>0</v>
      </c>
      <c r="DA671" s="17">
        <f t="shared" si="425"/>
        <v>0</v>
      </c>
      <c r="DB671" s="17">
        <f t="shared" si="426"/>
        <v>0</v>
      </c>
      <c r="DC671" s="17">
        <f t="shared" si="427"/>
        <v>0</v>
      </c>
      <c r="DD671" s="17">
        <f t="shared" si="428"/>
        <v>0</v>
      </c>
      <c r="DE671" s="17">
        <f t="shared" si="429"/>
        <v>0</v>
      </c>
      <c r="DF671" s="17">
        <f t="shared" si="430"/>
        <v>0</v>
      </c>
      <c r="DG671" s="17">
        <f t="shared" si="431"/>
        <v>0</v>
      </c>
      <c r="DH671" s="17">
        <f t="shared" si="432"/>
        <v>0</v>
      </c>
      <c r="DI671" s="17">
        <f t="shared" si="433"/>
        <v>0</v>
      </c>
      <c r="DJ671" s="17">
        <f t="shared" si="434"/>
        <v>0</v>
      </c>
      <c r="DK671" s="17">
        <f t="shared" si="435"/>
        <v>0</v>
      </c>
    </row>
    <row r="672" spans="2:115" ht="15" customHeight="1" x14ac:dyDescent="0.2">
      <c r="B672" s="156">
        <v>664</v>
      </c>
      <c r="C672" s="157"/>
      <c r="D672" s="158"/>
      <c r="E672" s="159"/>
      <c r="F672" s="159"/>
      <c r="G672" s="91"/>
      <c r="H672" s="92"/>
      <c r="I672" s="160"/>
      <c r="J672" s="92"/>
      <c r="K672" s="92"/>
      <c r="L672" s="160"/>
      <c r="M672" s="160"/>
      <c r="N672" s="160"/>
      <c r="O672" s="160"/>
      <c r="P672" s="160"/>
      <c r="Q672" s="160"/>
      <c r="R672" s="160"/>
      <c r="S672" s="92"/>
      <c r="T672" s="160"/>
      <c r="U672" s="92"/>
      <c r="V672" s="92"/>
      <c r="W672" s="92"/>
      <c r="X672" s="92"/>
      <c r="Y672" s="92"/>
      <c r="Z672" s="161"/>
      <c r="AA672" s="161"/>
      <c r="AB672" s="161"/>
      <c r="AC672" s="161"/>
      <c r="AD672" s="161"/>
      <c r="AE672" s="162"/>
      <c r="AF672" s="162"/>
      <c r="AG672" s="162"/>
      <c r="AH672" s="162"/>
      <c r="AI672" s="162"/>
      <c r="AJ672" s="162"/>
      <c r="AK672" s="162"/>
      <c r="AL672" s="162"/>
      <c r="AM672" s="162"/>
      <c r="AN672" s="162"/>
      <c r="AO672" s="162"/>
      <c r="AP672" s="162"/>
      <c r="AQ672" s="162"/>
      <c r="AR672" s="162"/>
      <c r="AS672" s="162"/>
      <c r="AT672" s="162"/>
      <c r="AU672" s="162"/>
      <c r="AV672" s="162"/>
      <c r="AW672" s="162"/>
      <c r="AX672" s="162"/>
      <c r="AY672" s="162"/>
      <c r="AZ672" s="162"/>
      <c r="BA672" s="162"/>
      <c r="BB672" s="162"/>
      <c r="BC672" s="162"/>
      <c r="BD672" s="162"/>
      <c r="BE672" s="162"/>
      <c r="BF672" s="163"/>
      <c r="BG672" s="163"/>
      <c r="BH672" s="163"/>
      <c r="BI672" s="164"/>
      <c r="BJ672" s="165"/>
      <c r="BK672" s="162"/>
      <c r="BL672" s="162"/>
      <c r="BM672" s="164"/>
      <c r="BN672" s="38"/>
      <c r="BO672" s="38"/>
      <c r="BP672" s="38"/>
      <c r="BQ672" s="38"/>
      <c r="BR672" s="38"/>
      <c r="BS672" s="38"/>
      <c r="BT672" s="114" t="str">
        <f t="shared" si="403"/>
        <v/>
      </c>
      <c r="BU672" s="38"/>
      <c r="BV672" s="38"/>
      <c r="BW672" s="38"/>
      <c r="BX672" s="38"/>
      <c r="BZ672" s="17">
        <f t="shared" si="397"/>
        <v>0</v>
      </c>
      <c r="CA672" s="17">
        <f t="shared" si="398"/>
        <v>0</v>
      </c>
      <c r="CB672" s="17">
        <f t="shared" si="399"/>
        <v>0</v>
      </c>
      <c r="CC672" s="17">
        <f t="shared" si="400"/>
        <v>0</v>
      </c>
      <c r="CD672" s="17">
        <f t="shared" si="401"/>
        <v>0</v>
      </c>
      <c r="CE672" s="17">
        <f t="shared" si="402"/>
        <v>0</v>
      </c>
      <c r="CF672" s="17">
        <f t="shared" si="404"/>
        <v>0</v>
      </c>
      <c r="CG672" s="17">
        <f t="shared" si="405"/>
        <v>0</v>
      </c>
      <c r="CH672" s="17">
        <f t="shared" si="406"/>
        <v>0</v>
      </c>
      <c r="CI672" s="17">
        <f t="shared" si="407"/>
        <v>0</v>
      </c>
      <c r="CJ672" s="17">
        <f t="shared" si="408"/>
        <v>0</v>
      </c>
      <c r="CK672" s="17">
        <f t="shared" si="409"/>
        <v>0</v>
      </c>
      <c r="CL672" s="17">
        <f t="shared" si="410"/>
        <v>0</v>
      </c>
      <c r="CM672" s="17">
        <f t="shared" si="411"/>
        <v>0</v>
      </c>
      <c r="CN672" s="17">
        <f t="shared" si="412"/>
        <v>0</v>
      </c>
      <c r="CO672" s="17">
        <f t="shared" si="413"/>
        <v>0</v>
      </c>
      <c r="CP672" s="17">
        <f t="shared" si="414"/>
        <v>0</v>
      </c>
      <c r="CQ672" s="17">
        <f t="shared" si="415"/>
        <v>0</v>
      </c>
      <c r="CR672" s="17">
        <f t="shared" si="416"/>
        <v>0</v>
      </c>
      <c r="CS672" s="17">
        <f t="shared" si="417"/>
        <v>0</v>
      </c>
      <c r="CT672" s="17">
        <f t="shared" si="418"/>
        <v>0</v>
      </c>
      <c r="CU672" s="17">
        <f t="shared" si="419"/>
        <v>0</v>
      </c>
      <c r="CV672" s="17">
        <f t="shared" si="420"/>
        <v>0</v>
      </c>
      <c r="CW672" s="17">
        <f t="shared" si="421"/>
        <v>0</v>
      </c>
      <c r="CX672" s="17">
        <f t="shared" si="422"/>
        <v>0</v>
      </c>
      <c r="CY672" s="17">
        <f t="shared" si="423"/>
        <v>0</v>
      </c>
      <c r="CZ672" s="17">
        <f t="shared" si="424"/>
        <v>0</v>
      </c>
      <c r="DA672" s="17">
        <f t="shared" si="425"/>
        <v>0</v>
      </c>
      <c r="DB672" s="17">
        <f t="shared" si="426"/>
        <v>0</v>
      </c>
      <c r="DC672" s="17">
        <f t="shared" si="427"/>
        <v>0</v>
      </c>
      <c r="DD672" s="17">
        <f t="shared" si="428"/>
        <v>0</v>
      </c>
      <c r="DE672" s="17">
        <f t="shared" si="429"/>
        <v>0</v>
      </c>
      <c r="DF672" s="17">
        <f t="shared" si="430"/>
        <v>0</v>
      </c>
      <c r="DG672" s="17">
        <f t="shared" si="431"/>
        <v>0</v>
      </c>
      <c r="DH672" s="17">
        <f t="shared" si="432"/>
        <v>0</v>
      </c>
      <c r="DI672" s="17">
        <f t="shared" si="433"/>
        <v>0</v>
      </c>
      <c r="DJ672" s="17">
        <f t="shared" si="434"/>
        <v>0</v>
      </c>
      <c r="DK672" s="17">
        <f t="shared" si="435"/>
        <v>0</v>
      </c>
    </row>
    <row r="673" spans="2:115" ht="15" customHeight="1" x14ac:dyDescent="0.2">
      <c r="B673" s="156">
        <v>665</v>
      </c>
      <c r="C673" s="157"/>
      <c r="D673" s="158"/>
      <c r="E673" s="159"/>
      <c r="F673" s="159"/>
      <c r="G673" s="91"/>
      <c r="H673" s="92"/>
      <c r="I673" s="160"/>
      <c r="J673" s="92"/>
      <c r="K673" s="92"/>
      <c r="L673" s="160"/>
      <c r="M673" s="160"/>
      <c r="N673" s="160"/>
      <c r="O673" s="160"/>
      <c r="P673" s="160"/>
      <c r="Q673" s="160"/>
      <c r="R673" s="160"/>
      <c r="S673" s="92"/>
      <c r="T673" s="160"/>
      <c r="U673" s="92"/>
      <c r="V673" s="92"/>
      <c r="W673" s="92"/>
      <c r="X673" s="92"/>
      <c r="Y673" s="92"/>
      <c r="Z673" s="161"/>
      <c r="AA673" s="161"/>
      <c r="AB673" s="161"/>
      <c r="AC673" s="161"/>
      <c r="AD673" s="161"/>
      <c r="AE673" s="162"/>
      <c r="AF673" s="162"/>
      <c r="AG673" s="162"/>
      <c r="AH673" s="162"/>
      <c r="AI673" s="162"/>
      <c r="AJ673" s="162"/>
      <c r="AK673" s="162"/>
      <c r="AL673" s="162"/>
      <c r="AM673" s="162"/>
      <c r="AN673" s="162"/>
      <c r="AO673" s="162"/>
      <c r="AP673" s="162"/>
      <c r="AQ673" s="162"/>
      <c r="AR673" s="162"/>
      <c r="AS673" s="162"/>
      <c r="AT673" s="162"/>
      <c r="AU673" s="162"/>
      <c r="AV673" s="162"/>
      <c r="AW673" s="162"/>
      <c r="AX673" s="162"/>
      <c r="AY673" s="162"/>
      <c r="AZ673" s="162"/>
      <c r="BA673" s="162"/>
      <c r="BB673" s="162"/>
      <c r="BC673" s="162"/>
      <c r="BD673" s="162"/>
      <c r="BE673" s="162"/>
      <c r="BF673" s="163"/>
      <c r="BG673" s="163"/>
      <c r="BH673" s="163"/>
      <c r="BI673" s="164"/>
      <c r="BJ673" s="165"/>
      <c r="BK673" s="162"/>
      <c r="BL673" s="162"/>
      <c r="BM673" s="164"/>
      <c r="BN673" s="38"/>
      <c r="BO673" s="38"/>
      <c r="BP673" s="38"/>
      <c r="BQ673" s="38"/>
      <c r="BR673" s="38"/>
      <c r="BS673" s="38"/>
      <c r="BT673" s="114" t="str">
        <f t="shared" si="403"/>
        <v/>
      </c>
      <c r="BU673" s="38"/>
      <c r="BV673" s="38"/>
      <c r="BW673" s="38"/>
      <c r="BX673" s="38"/>
      <c r="BZ673" s="17">
        <f t="shared" si="397"/>
        <v>0</v>
      </c>
      <c r="CA673" s="17">
        <f t="shared" si="398"/>
        <v>0</v>
      </c>
      <c r="CB673" s="17">
        <f t="shared" si="399"/>
        <v>0</v>
      </c>
      <c r="CC673" s="17">
        <f t="shared" si="400"/>
        <v>0</v>
      </c>
      <c r="CD673" s="17">
        <f t="shared" si="401"/>
        <v>0</v>
      </c>
      <c r="CE673" s="17">
        <f t="shared" si="402"/>
        <v>0</v>
      </c>
      <c r="CF673" s="17">
        <f t="shared" si="404"/>
        <v>0</v>
      </c>
      <c r="CG673" s="17">
        <f t="shared" si="405"/>
        <v>0</v>
      </c>
      <c r="CH673" s="17">
        <f t="shared" si="406"/>
        <v>0</v>
      </c>
      <c r="CI673" s="17">
        <f t="shared" si="407"/>
        <v>0</v>
      </c>
      <c r="CJ673" s="17">
        <f t="shared" si="408"/>
        <v>0</v>
      </c>
      <c r="CK673" s="17">
        <f t="shared" si="409"/>
        <v>0</v>
      </c>
      <c r="CL673" s="17">
        <f t="shared" si="410"/>
        <v>0</v>
      </c>
      <c r="CM673" s="17">
        <f t="shared" si="411"/>
        <v>0</v>
      </c>
      <c r="CN673" s="17">
        <f t="shared" si="412"/>
        <v>0</v>
      </c>
      <c r="CO673" s="17">
        <f t="shared" si="413"/>
        <v>0</v>
      </c>
      <c r="CP673" s="17">
        <f t="shared" si="414"/>
        <v>0</v>
      </c>
      <c r="CQ673" s="17">
        <f t="shared" si="415"/>
        <v>0</v>
      </c>
      <c r="CR673" s="17">
        <f t="shared" si="416"/>
        <v>0</v>
      </c>
      <c r="CS673" s="17">
        <f t="shared" si="417"/>
        <v>0</v>
      </c>
      <c r="CT673" s="17">
        <f t="shared" si="418"/>
        <v>0</v>
      </c>
      <c r="CU673" s="17">
        <f t="shared" si="419"/>
        <v>0</v>
      </c>
      <c r="CV673" s="17">
        <f t="shared" si="420"/>
        <v>0</v>
      </c>
      <c r="CW673" s="17">
        <f t="shared" si="421"/>
        <v>0</v>
      </c>
      <c r="CX673" s="17">
        <f t="shared" si="422"/>
        <v>0</v>
      </c>
      <c r="CY673" s="17">
        <f t="shared" si="423"/>
        <v>0</v>
      </c>
      <c r="CZ673" s="17">
        <f t="shared" si="424"/>
        <v>0</v>
      </c>
      <c r="DA673" s="17">
        <f t="shared" si="425"/>
        <v>0</v>
      </c>
      <c r="DB673" s="17">
        <f t="shared" si="426"/>
        <v>0</v>
      </c>
      <c r="DC673" s="17">
        <f t="shared" si="427"/>
        <v>0</v>
      </c>
      <c r="DD673" s="17">
        <f t="shared" si="428"/>
        <v>0</v>
      </c>
      <c r="DE673" s="17">
        <f t="shared" si="429"/>
        <v>0</v>
      </c>
      <c r="DF673" s="17">
        <f t="shared" si="430"/>
        <v>0</v>
      </c>
      <c r="DG673" s="17">
        <f t="shared" si="431"/>
        <v>0</v>
      </c>
      <c r="DH673" s="17">
        <f t="shared" si="432"/>
        <v>0</v>
      </c>
      <c r="DI673" s="17">
        <f t="shared" si="433"/>
        <v>0</v>
      </c>
      <c r="DJ673" s="17">
        <f t="shared" si="434"/>
        <v>0</v>
      </c>
      <c r="DK673" s="17">
        <f t="shared" si="435"/>
        <v>0</v>
      </c>
    </row>
    <row r="674" spans="2:115" ht="15" customHeight="1" x14ac:dyDescent="0.2">
      <c r="B674" s="156">
        <v>666</v>
      </c>
      <c r="C674" s="157"/>
      <c r="D674" s="158"/>
      <c r="E674" s="159"/>
      <c r="F674" s="159"/>
      <c r="G674" s="91"/>
      <c r="H674" s="92"/>
      <c r="I674" s="160"/>
      <c r="J674" s="92"/>
      <c r="K674" s="92"/>
      <c r="L674" s="160"/>
      <c r="M674" s="160"/>
      <c r="N674" s="160"/>
      <c r="O674" s="160"/>
      <c r="P674" s="160"/>
      <c r="Q674" s="160"/>
      <c r="R674" s="160"/>
      <c r="S674" s="92"/>
      <c r="T674" s="160"/>
      <c r="U674" s="92"/>
      <c r="V674" s="92"/>
      <c r="W674" s="92"/>
      <c r="X674" s="92"/>
      <c r="Y674" s="92"/>
      <c r="Z674" s="161"/>
      <c r="AA674" s="161"/>
      <c r="AB674" s="161"/>
      <c r="AC674" s="161"/>
      <c r="AD674" s="161"/>
      <c r="AE674" s="162"/>
      <c r="AF674" s="162"/>
      <c r="AG674" s="162"/>
      <c r="AH674" s="162"/>
      <c r="AI674" s="162"/>
      <c r="AJ674" s="162"/>
      <c r="AK674" s="162"/>
      <c r="AL674" s="162"/>
      <c r="AM674" s="162"/>
      <c r="AN674" s="162"/>
      <c r="AO674" s="162"/>
      <c r="AP674" s="162"/>
      <c r="AQ674" s="162"/>
      <c r="AR674" s="162"/>
      <c r="AS674" s="162"/>
      <c r="AT674" s="162"/>
      <c r="AU674" s="162"/>
      <c r="AV674" s="162"/>
      <c r="AW674" s="162"/>
      <c r="AX674" s="162"/>
      <c r="AY674" s="162"/>
      <c r="AZ674" s="162"/>
      <c r="BA674" s="162"/>
      <c r="BB674" s="162"/>
      <c r="BC674" s="162"/>
      <c r="BD674" s="162"/>
      <c r="BE674" s="162"/>
      <c r="BF674" s="163"/>
      <c r="BG674" s="163"/>
      <c r="BH674" s="163"/>
      <c r="BI674" s="164"/>
      <c r="BJ674" s="165"/>
      <c r="BK674" s="162"/>
      <c r="BL674" s="162"/>
      <c r="BM674" s="164"/>
      <c r="BN674" s="38"/>
      <c r="BO674" s="38"/>
      <c r="BP674" s="38"/>
      <c r="BQ674" s="38"/>
      <c r="BR674" s="38"/>
      <c r="BS674" s="38"/>
      <c r="BT674" s="114" t="str">
        <f t="shared" si="403"/>
        <v/>
      </c>
      <c r="BU674" s="38"/>
      <c r="BV674" s="38"/>
      <c r="BW674" s="38"/>
      <c r="BX674" s="38"/>
      <c r="BZ674" s="17">
        <f t="shared" si="397"/>
        <v>0</v>
      </c>
      <c r="CA674" s="17">
        <f t="shared" si="398"/>
        <v>0</v>
      </c>
      <c r="CB674" s="17">
        <f t="shared" si="399"/>
        <v>0</v>
      </c>
      <c r="CC674" s="17">
        <f t="shared" si="400"/>
        <v>0</v>
      </c>
      <c r="CD674" s="17">
        <f t="shared" si="401"/>
        <v>0</v>
      </c>
      <c r="CE674" s="17">
        <f t="shared" si="402"/>
        <v>0</v>
      </c>
      <c r="CF674" s="17">
        <f t="shared" si="404"/>
        <v>0</v>
      </c>
      <c r="CG674" s="17">
        <f t="shared" si="405"/>
        <v>0</v>
      </c>
      <c r="CH674" s="17">
        <f t="shared" si="406"/>
        <v>0</v>
      </c>
      <c r="CI674" s="17">
        <f t="shared" si="407"/>
        <v>0</v>
      </c>
      <c r="CJ674" s="17">
        <f t="shared" si="408"/>
        <v>0</v>
      </c>
      <c r="CK674" s="17">
        <f t="shared" si="409"/>
        <v>0</v>
      </c>
      <c r="CL674" s="17">
        <f t="shared" si="410"/>
        <v>0</v>
      </c>
      <c r="CM674" s="17">
        <f t="shared" si="411"/>
        <v>0</v>
      </c>
      <c r="CN674" s="17">
        <f t="shared" si="412"/>
        <v>0</v>
      </c>
      <c r="CO674" s="17">
        <f t="shared" si="413"/>
        <v>0</v>
      </c>
      <c r="CP674" s="17">
        <f t="shared" si="414"/>
        <v>0</v>
      </c>
      <c r="CQ674" s="17">
        <f t="shared" si="415"/>
        <v>0</v>
      </c>
      <c r="CR674" s="17">
        <f t="shared" si="416"/>
        <v>0</v>
      </c>
      <c r="CS674" s="17">
        <f t="shared" si="417"/>
        <v>0</v>
      </c>
      <c r="CT674" s="17">
        <f t="shared" si="418"/>
        <v>0</v>
      </c>
      <c r="CU674" s="17">
        <f t="shared" si="419"/>
        <v>0</v>
      </c>
      <c r="CV674" s="17">
        <f t="shared" si="420"/>
        <v>0</v>
      </c>
      <c r="CW674" s="17">
        <f t="shared" si="421"/>
        <v>0</v>
      </c>
      <c r="CX674" s="17">
        <f t="shared" si="422"/>
        <v>0</v>
      </c>
      <c r="CY674" s="17">
        <f t="shared" si="423"/>
        <v>0</v>
      </c>
      <c r="CZ674" s="17">
        <f t="shared" si="424"/>
        <v>0</v>
      </c>
      <c r="DA674" s="17">
        <f t="shared" si="425"/>
        <v>0</v>
      </c>
      <c r="DB674" s="17">
        <f t="shared" si="426"/>
        <v>0</v>
      </c>
      <c r="DC674" s="17">
        <f t="shared" si="427"/>
        <v>0</v>
      </c>
      <c r="DD674" s="17">
        <f t="shared" si="428"/>
        <v>0</v>
      </c>
      <c r="DE674" s="17">
        <f t="shared" si="429"/>
        <v>0</v>
      </c>
      <c r="DF674" s="17">
        <f t="shared" si="430"/>
        <v>0</v>
      </c>
      <c r="DG674" s="17">
        <f t="shared" si="431"/>
        <v>0</v>
      </c>
      <c r="DH674" s="17">
        <f t="shared" si="432"/>
        <v>0</v>
      </c>
      <c r="DI674" s="17">
        <f t="shared" si="433"/>
        <v>0</v>
      </c>
      <c r="DJ674" s="17">
        <f t="shared" si="434"/>
        <v>0</v>
      </c>
      <c r="DK674" s="17">
        <f t="shared" si="435"/>
        <v>0</v>
      </c>
    </row>
    <row r="675" spans="2:115" ht="15" customHeight="1" x14ac:dyDescent="0.2">
      <c r="B675" s="156">
        <v>667</v>
      </c>
      <c r="C675" s="157"/>
      <c r="D675" s="158"/>
      <c r="E675" s="159"/>
      <c r="F675" s="159"/>
      <c r="G675" s="91"/>
      <c r="H675" s="92"/>
      <c r="I675" s="160"/>
      <c r="J675" s="92"/>
      <c r="K675" s="92"/>
      <c r="L675" s="160"/>
      <c r="M675" s="160"/>
      <c r="N675" s="160"/>
      <c r="O675" s="160"/>
      <c r="P675" s="160"/>
      <c r="Q675" s="160"/>
      <c r="R675" s="160"/>
      <c r="S675" s="92"/>
      <c r="T675" s="160"/>
      <c r="U675" s="92"/>
      <c r="V675" s="92"/>
      <c r="W675" s="92"/>
      <c r="X675" s="92"/>
      <c r="Y675" s="92"/>
      <c r="Z675" s="161"/>
      <c r="AA675" s="161"/>
      <c r="AB675" s="161"/>
      <c r="AC675" s="161"/>
      <c r="AD675" s="161"/>
      <c r="AE675" s="162"/>
      <c r="AF675" s="162"/>
      <c r="AG675" s="162"/>
      <c r="AH675" s="162"/>
      <c r="AI675" s="162"/>
      <c r="AJ675" s="162"/>
      <c r="AK675" s="162"/>
      <c r="AL675" s="162"/>
      <c r="AM675" s="162"/>
      <c r="AN675" s="162"/>
      <c r="AO675" s="162"/>
      <c r="AP675" s="162"/>
      <c r="AQ675" s="162"/>
      <c r="AR675" s="162"/>
      <c r="AS675" s="162"/>
      <c r="AT675" s="162"/>
      <c r="AU675" s="162"/>
      <c r="AV675" s="162"/>
      <c r="AW675" s="162"/>
      <c r="AX675" s="162"/>
      <c r="AY675" s="162"/>
      <c r="AZ675" s="162"/>
      <c r="BA675" s="162"/>
      <c r="BB675" s="162"/>
      <c r="BC675" s="162"/>
      <c r="BD675" s="162"/>
      <c r="BE675" s="162"/>
      <c r="BF675" s="163"/>
      <c r="BG675" s="163"/>
      <c r="BH675" s="163"/>
      <c r="BI675" s="164"/>
      <c r="BJ675" s="165"/>
      <c r="BK675" s="162"/>
      <c r="BL675" s="162"/>
      <c r="BM675" s="164"/>
      <c r="BN675" s="38"/>
      <c r="BO675" s="38"/>
      <c r="BP675" s="38"/>
      <c r="BQ675" s="38"/>
      <c r="BR675" s="38"/>
      <c r="BS675" s="38"/>
      <c r="BT675" s="114" t="str">
        <f t="shared" si="403"/>
        <v/>
      </c>
      <c r="BU675" s="38"/>
      <c r="BV675" s="38"/>
      <c r="BW675" s="38"/>
      <c r="BX675" s="38"/>
      <c r="BZ675" s="17">
        <f t="shared" si="397"/>
        <v>0</v>
      </c>
      <c r="CA675" s="17">
        <f t="shared" si="398"/>
        <v>0</v>
      </c>
      <c r="CB675" s="17">
        <f t="shared" si="399"/>
        <v>0</v>
      </c>
      <c r="CC675" s="17">
        <f t="shared" si="400"/>
        <v>0</v>
      </c>
      <c r="CD675" s="17">
        <f t="shared" si="401"/>
        <v>0</v>
      </c>
      <c r="CE675" s="17">
        <f t="shared" si="402"/>
        <v>0</v>
      </c>
      <c r="CF675" s="17">
        <f t="shared" si="404"/>
        <v>0</v>
      </c>
      <c r="CG675" s="17">
        <f t="shared" si="405"/>
        <v>0</v>
      </c>
      <c r="CH675" s="17">
        <f t="shared" si="406"/>
        <v>0</v>
      </c>
      <c r="CI675" s="17">
        <f t="shared" si="407"/>
        <v>0</v>
      </c>
      <c r="CJ675" s="17">
        <f t="shared" si="408"/>
        <v>0</v>
      </c>
      <c r="CK675" s="17">
        <f t="shared" si="409"/>
        <v>0</v>
      </c>
      <c r="CL675" s="17">
        <f t="shared" si="410"/>
        <v>0</v>
      </c>
      <c r="CM675" s="17">
        <f t="shared" si="411"/>
        <v>0</v>
      </c>
      <c r="CN675" s="17">
        <f t="shared" si="412"/>
        <v>0</v>
      </c>
      <c r="CO675" s="17">
        <f t="shared" si="413"/>
        <v>0</v>
      </c>
      <c r="CP675" s="17">
        <f t="shared" si="414"/>
        <v>0</v>
      </c>
      <c r="CQ675" s="17">
        <f t="shared" si="415"/>
        <v>0</v>
      </c>
      <c r="CR675" s="17">
        <f t="shared" si="416"/>
        <v>0</v>
      </c>
      <c r="CS675" s="17">
        <f t="shared" si="417"/>
        <v>0</v>
      </c>
      <c r="CT675" s="17">
        <f t="shared" si="418"/>
        <v>0</v>
      </c>
      <c r="CU675" s="17">
        <f t="shared" si="419"/>
        <v>0</v>
      </c>
      <c r="CV675" s="17">
        <f t="shared" si="420"/>
        <v>0</v>
      </c>
      <c r="CW675" s="17">
        <f t="shared" si="421"/>
        <v>0</v>
      </c>
      <c r="CX675" s="17">
        <f t="shared" si="422"/>
        <v>0</v>
      </c>
      <c r="CY675" s="17">
        <f t="shared" si="423"/>
        <v>0</v>
      </c>
      <c r="CZ675" s="17">
        <f t="shared" si="424"/>
        <v>0</v>
      </c>
      <c r="DA675" s="17">
        <f t="shared" si="425"/>
        <v>0</v>
      </c>
      <c r="DB675" s="17">
        <f t="shared" si="426"/>
        <v>0</v>
      </c>
      <c r="DC675" s="17">
        <f t="shared" si="427"/>
        <v>0</v>
      </c>
      <c r="DD675" s="17">
        <f t="shared" si="428"/>
        <v>0</v>
      </c>
      <c r="DE675" s="17">
        <f t="shared" si="429"/>
        <v>0</v>
      </c>
      <c r="DF675" s="17">
        <f t="shared" si="430"/>
        <v>0</v>
      </c>
      <c r="DG675" s="17">
        <f t="shared" si="431"/>
        <v>0</v>
      </c>
      <c r="DH675" s="17">
        <f t="shared" si="432"/>
        <v>0</v>
      </c>
      <c r="DI675" s="17">
        <f t="shared" si="433"/>
        <v>0</v>
      </c>
      <c r="DJ675" s="17">
        <f t="shared" si="434"/>
        <v>0</v>
      </c>
      <c r="DK675" s="17">
        <f t="shared" si="435"/>
        <v>0</v>
      </c>
    </row>
    <row r="676" spans="2:115" ht="15" customHeight="1" x14ac:dyDescent="0.2">
      <c r="B676" s="156">
        <v>668</v>
      </c>
      <c r="C676" s="157"/>
      <c r="D676" s="158"/>
      <c r="E676" s="159"/>
      <c r="F676" s="159"/>
      <c r="G676" s="91"/>
      <c r="H676" s="92"/>
      <c r="I676" s="160"/>
      <c r="J676" s="92"/>
      <c r="K676" s="92"/>
      <c r="L676" s="160"/>
      <c r="M676" s="160"/>
      <c r="N676" s="160"/>
      <c r="O676" s="160"/>
      <c r="P676" s="160"/>
      <c r="Q676" s="160"/>
      <c r="R676" s="160"/>
      <c r="S676" s="92"/>
      <c r="T676" s="160"/>
      <c r="U676" s="92"/>
      <c r="V676" s="92"/>
      <c r="W676" s="92"/>
      <c r="X676" s="92"/>
      <c r="Y676" s="92"/>
      <c r="Z676" s="161"/>
      <c r="AA676" s="161"/>
      <c r="AB676" s="161"/>
      <c r="AC676" s="161"/>
      <c r="AD676" s="161"/>
      <c r="AE676" s="162"/>
      <c r="AF676" s="162"/>
      <c r="AG676" s="162"/>
      <c r="AH676" s="162"/>
      <c r="AI676" s="162"/>
      <c r="AJ676" s="162"/>
      <c r="AK676" s="162"/>
      <c r="AL676" s="162"/>
      <c r="AM676" s="162"/>
      <c r="AN676" s="162"/>
      <c r="AO676" s="162"/>
      <c r="AP676" s="162"/>
      <c r="AQ676" s="162"/>
      <c r="AR676" s="162"/>
      <c r="AS676" s="162"/>
      <c r="AT676" s="162"/>
      <c r="AU676" s="162"/>
      <c r="AV676" s="162"/>
      <c r="AW676" s="162"/>
      <c r="AX676" s="162"/>
      <c r="AY676" s="162"/>
      <c r="AZ676" s="162"/>
      <c r="BA676" s="162"/>
      <c r="BB676" s="162"/>
      <c r="BC676" s="162"/>
      <c r="BD676" s="162"/>
      <c r="BE676" s="162"/>
      <c r="BF676" s="163"/>
      <c r="BG676" s="163"/>
      <c r="BH676" s="163"/>
      <c r="BI676" s="164"/>
      <c r="BJ676" s="165"/>
      <c r="BK676" s="162"/>
      <c r="BL676" s="162"/>
      <c r="BM676" s="164"/>
      <c r="BN676" s="38"/>
      <c r="BO676" s="38"/>
      <c r="BP676" s="38"/>
      <c r="BQ676" s="38"/>
      <c r="BR676" s="38"/>
      <c r="BS676" s="38"/>
      <c r="BT676" s="114" t="str">
        <f t="shared" si="403"/>
        <v/>
      </c>
      <c r="BU676" s="38"/>
      <c r="BV676" s="38"/>
      <c r="BW676" s="38"/>
      <c r="BX676" s="38"/>
      <c r="BZ676" s="17">
        <f t="shared" si="397"/>
        <v>0</v>
      </c>
      <c r="CA676" s="17">
        <f t="shared" si="398"/>
        <v>0</v>
      </c>
      <c r="CB676" s="17">
        <f t="shared" si="399"/>
        <v>0</v>
      </c>
      <c r="CC676" s="17">
        <f t="shared" si="400"/>
        <v>0</v>
      </c>
      <c r="CD676" s="17">
        <f t="shared" si="401"/>
        <v>0</v>
      </c>
      <c r="CE676" s="17">
        <f t="shared" si="402"/>
        <v>0</v>
      </c>
      <c r="CF676" s="17">
        <f t="shared" si="404"/>
        <v>0</v>
      </c>
      <c r="CG676" s="17">
        <f t="shared" si="405"/>
        <v>0</v>
      </c>
      <c r="CH676" s="17">
        <f t="shared" si="406"/>
        <v>0</v>
      </c>
      <c r="CI676" s="17">
        <f t="shared" si="407"/>
        <v>0</v>
      </c>
      <c r="CJ676" s="17">
        <f t="shared" si="408"/>
        <v>0</v>
      </c>
      <c r="CK676" s="17">
        <f t="shared" si="409"/>
        <v>0</v>
      </c>
      <c r="CL676" s="17">
        <f t="shared" si="410"/>
        <v>0</v>
      </c>
      <c r="CM676" s="17">
        <f t="shared" si="411"/>
        <v>0</v>
      </c>
      <c r="CN676" s="17">
        <f t="shared" si="412"/>
        <v>0</v>
      </c>
      <c r="CO676" s="17">
        <f t="shared" si="413"/>
        <v>0</v>
      </c>
      <c r="CP676" s="17">
        <f t="shared" si="414"/>
        <v>0</v>
      </c>
      <c r="CQ676" s="17">
        <f t="shared" si="415"/>
        <v>0</v>
      </c>
      <c r="CR676" s="17">
        <f t="shared" si="416"/>
        <v>0</v>
      </c>
      <c r="CS676" s="17">
        <f t="shared" si="417"/>
        <v>0</v>
      </c>
      <c r="CT676" s="17">
        <f t="shared" si="418"/>
        <v>0</v>
      </c>
      <c r="CU676" s="17">
        <f t="shared" si="419"/>
        <v>0</v>
      </c>
      <c r="CV676" s="17">
        <f t="shared" si="420"/>
        <v>0</v>
      </c>
      <c r="CW676" s="17">
        <f t="shared" si="421"/>
        <v>0</v>
      </c>
      <c r="CX676" s="17">
        <f t="shared" si="422"/>
        <v>0</v>
      </c>
      <c r="CY676" s="17">
        <f t="shared" si="423"/>
        <v>0</v>
      </c>
      <c r="CZ676" s="17">
        <f t="shared" si="424"/>
        <v>0</v>
      </c>
      <c r="DA676" s="17">
        <f t="shared" si="425"/>
        <v>0</v>
      </c>
      <c r="DB676" s="17">
        <f t="shared" si="426"/>
        <v>0</v>
      </c>
      <c r="DC676" s="17">
        <f t="shared" si="427"/>
        <v>0</v>
      </c>
      <c r="DD676" s="17">
        <f t="shared" si="428"/>
        <v>0</v>
      </c>
      <c r="DE676" s="17">
        <f t="shared" si="429"/>
        <v>0</v>
      </c>
      <c r="DF676" s="17">
        <f t="shared" si="430"/>
        <v>0</v>
      </c>
      <c r="DG676" s="17">
        <f t="shared" si="431"/>
        <v>0</v>
      </c>
      <c r="DH676" s="17">
        <f t="shared" si="432"/>
        <v>0</v>
      </c>
      <c r="DI676" s="17">
        <f t="shared" si="433"/>
        <v>0</v>
      </c>
      <c r="DJ676" s="17">
        <f t="shared" si="434"/>
        <v>0</v>
      </c>
      <c r="DK676" s="17">
        <f t="shared" si="435"/>
        <v>0</v>
      </c>
    </row>
    <row r="677" spans="2:115" ht="15" customHeight="1" x14ac:dyDescent="0.2">
      <c r="B677" s="156">
        <v>669</v>
      </c>
      <c r="C677" s="157"/>
      <c r="D677" s="158"/>
      <c r="E677" s="159"/>
      <c r="F677" s="159"/>
      <c r="G677" s="91"/>
      <c r="H677" s="92"/>
      <c r="I677" s="160"/>
      <c r="J677" s="92"/>
      <c r="K677" s="92"/>
      <c r="L677" s="160"/>
      <c r="M677" s="160"/>
      <c r="N677" s="160"/>
      <c r="O677" s="160"/>
      <c r="P677" s="160"/>
      <c r="Q677" s="160"/>
      <c r="R677" s="160"/>
      <c r="S677" s="92"/>
      <c r="T677" s="160"/>
      <c r="U677" s="92"/>
      <c r="V677" s="92"/>
      <c r="W677" s="92"/>
      <c r="X677" s="92"/>
      <c r="Y677" s="92"/>
      <c r="Z677" s="161"/>
      <c r="AA677" s="161"/>
      <c r="AB677" s="161"/>
      <c r="AC677" s="161"/>
      <c r="AD677" s="161"/>
      <c r="AE677" s="162"/>
      <c r="AF677" s="162"/>
      <c r="AG677" s="162"/>
      <c r="AH677" s="162"/>
      <c r="AI677" s="162"/>
      <c r="AJ677" s="162"/>
      <c r="AK677" s="162"/>
      <c r="AL677" s="162"/>
      <c r="AM677" s="162"/>
      <c r="AN677" s="162"/>
      <c r="AO677" s="162"/>
      <c r="AP677" s="162"/>
      <c r="AQ677" s="162"/>
      <c r="AR677" s="162"/>
      <c r="AS677" s="162"/>
      <c r="AT677" s="162"/>
      <c r="AU677" s="162"/>
      <c r="AV677" s="162"/>
      <c r="AW677" s="162"/>
      <c r="AX677" s="162"/>
      <c r="AY677" s="162"/>
      <c r="AZ677" s="162"/>
      <c r="BA677" s="162"/>
      <c r="BB677" s="162"/>
      <c r="BC677" s="162"/>
      <c r="BD677" s="162"/>
      <c r="BE677" s="162"/>
      <c r="BF677" s="163"/>
      <c r="BG677" s="163"/>
      <c r="BH677" s="163"/>
      <c r="BI677" s="164"/>
      <c r="BJ677" s="165"/>
      <c r="BK677" s="162"/>
      <c r="BL677" s="162"/>
      <c r="BM677" s="164"/>
      <c r="BN677" s="38"/>
      <c r="BO677" s="38"/>
      <c r="BP677" s="38"/>
      <c r="BQ677" s="38"/>
      <c r="BR677" s="38"/>
      <c r="BS677" s="38"/>
      <c r="BT677" s="114" t="str">
        <f t="shared" si="403"/>
        <v/>
      </c>
      <c r="BU677" s="38"/>
      <c r="BV677" s="38"/>
      <c r="BW677" s="38"/>
      <c r="BX677" s="38"/>
      <c r="BZ677" s="17">
        <f t="shared" si="397"/>
        <v>0</v>
      </c>
      <c r="CA677" s="17">
        <f t="shared" si="398"/>
        <v>0</v>
      </c>
      <c r="CB677" s="17">
        <f t="shared" si="399"/>
        <v>0</v>
      </c>
      <c r="CC677" s="17">
        <f t="shared" si="400"/>
        <v>0</v>
      </c>
      <c r="CD677" s="17">
        <f t="shared" si="401"/>
        <v>0</v>
      </c>
      <c r="CE677" s="17">
        <f t="shared" si="402"/>
        <v>0</v>
      </c>
      <c r="CF677" s="17">
        <f t="shared" si="404"/>
        <v>0</v>
      </c>
      <c r="CG677" s="17">
        <f t="shared" si="405"/>
        <v>0</v>
      </c>
      <c r="CH677" s="17">
        <f t="shared" si="406"/>
        <v>0</v>
      </c>
      <c r="CI677" s="17">
        <f t="shared" si="407"/>
        <v>0</v>
      </c>
      <c r="CJ677" s="17">
        <f t="shared" si="408"/>
        <v>0</v>
      </c>
      <c r="CK677" s="17">
        <f t="shared" si="409"/>
        <v>0</v>
      </c>
      <c r="CL677" s="17">
        <f t="shared" si="410"/>
        <v>0</v>
      </c>
      <c r="CM677" s="17">
        <f t="shared" si="411"/>
        <v>0</v>
      </c>
      <c r="CN677" s="17">
        <f t="shared" si="412"/>
        <v>0</v>
      </c>
      <c r="CO677" s="17">
        <f t="shared" si="413"/>
        <v>0</v>
      </c>
      <c r="CP677" s="17">
        <f t="shared" si="414"/>
        <v>0</v>
      </c>
      <c r="CQ677" s="17">
        <f t="shared" si="415"/>
        <v>0</v>
      </c>
      <c r="CR677" s="17">
        <f t="shared" si="416"/>
        <v>0</v>
      </c>
      <c r="CS677" s="17">
        <f t="shared" si="417"/>
        <v>0</v>
      </c>
      <c r="CT677" s="17">
        <f t="shared" si="418"/>
        <v>0</v>
      </c>
      <c r="CU677" s="17">
        <f t="shared" si="419"/>
        <v>0</v>
      </c>
      <c r="CV677" s="17">
        <f t="shared" si="420"/>
        <v>0</v>
      </c>
      <c r="CW677" s="17">
        <f t="shared" si="421"/>
        <v>0</v>
      </c>
      <c r="CX677" s="17">
        <f t="shared" si="422"/>
        <v>0</v>
      </c>
      <c r="CY677" s="17">
        <f t="shared" si="423"/>
        <v>0</v>
      </c>
      <c r="CZ677" s="17">
        <f t="shared" si="424"/>
        <v>0</v>
      </c>
      <c r="DA677" s="17">
        <f t="shared" si="425"/>
        <v>0</v>
      </c>
      <c r="DB677" s="17">
        <f t="shared" si="426"/>
        <v>0</v>
      </c>
      <c r="DC677" s="17">
        <f t="shared" si="427"/>
        <v>0</v>
      </c>
      <c r="DD677" s="17">
        <f t="shared" si="428"/>
        <v>0</v>
      </c>
      <c r="DE677" s="17">
        <f t="shared" si="429"/>
        <v>0</v>
      </c>
      <c r="DF677" s="17">
        <f t="shared" si="430"/>
        <v>0</v>
      </c>
      <c r="DG677" s="17">
        <f t="shared" si="431"/>
        <v>0</v>
      </c>
      <c r="DH677" s="17">
        <f t="shared" si="432"/>
        <v>0</v>
      </c>
      <c r="DI677" s="17">
        <f t="shared" si="433"/>
        <v>0</v>
      </c>
      <c r="DJ677" s="17">
        <f t="shared" si="434"/>
        <v>0</v>
      </c>
      <c r="DK677" s="17">
        <f t="shared" si="435"/>
        <v>0</v>
      </c>
    </row>
    <row r="678" spans="2:115" ht="15" customHeight="1" x14ac:dyDescent="0.2">
      <c r="B678" s="156">
        <v>670</v>
      </c>
      <c r="C678" s="157"/>
      <c r="D678" s="158"/>
      <c r="E678" s="159"/>
      <c r="F678" s="159"/>
      <c r="G678" s="91"/>
      <c r="H678" s="92"/>
      <c r="I678" s="160"/>
      <c r="J678" s="92"/>
      <c r="K678" s="92"/>
      <c r="L678" s="160"/>
      <c r="M678" s="160"/>
      <c r="N678" s="160"/>
      <c r="O678" s="160"/>
      <c r="P678" s="160"/>
      <c r="Q678" s="160"/>
      <c r="R678" s="160"/>
      <c r="S678" s="92"/>
      <c r="T678" s="160"/>
      <c r="U678" s="92"/>
      <c r="V678" s="92"/>
      <c r="W678" s="92"/>
      <c r="X678" s="92"/>
      <c r="Y678" s="92"/>
      <c r="Z678" s="161"/>
      <c r="AA678" s="161"/>
      <c r="AB678" s="161"/>
      <c r="AC678" s="161"/>
      <c r="AD678" s="161"/>
      <c r="AE678" s="162"/>
      <c r="AF678" s="162"/>
      <c r="AG678" s="162"/>
      <c r="AH678" s="162"/>
      <c r="AI678" s="162"/>
      <c r="AJ678" s="162"/>
      <c r="AK678" s="162"/>
      <c r="AL678" s="162"/>
      <c r="AM678" s="162"/>
      <c r="AN678" s="162"/>
      <c r="AO678" s="162"/>
      <c r="AP678" s="162"/>
      <c r="AQ678" s="162"/>
      <c r="AR678" s="162"/>
      <c r="AS678" s="162"/>
      <c r="AT678" s="162"/>
      <c r="AU678" s="162"/>
      <c r="AV678" s="162"/>
      <c r="AW678" s="162"/>
      <c r="AX678" s="162"/>
      <c r="AY678" s="162"/>
      <c r="AZ678" s="162"/>
      <c r="BA678" s="162"/>
      <c r="BB678" s="162"/>
      <c r="BC678" s="162"/>
      <c r="BD678" s="162"/>
      <c r="BE678" s="162"/>
      <c r="BF678" s="163"/>
      <c r="BG678" s="163"/>
      <c r="BH678" s="163"/>
      <c r="BI678" s="164"/>
      <c r="BJ678" s="165"/>
      <c r="BK678" s="162"/>
      <c r="BL678" s="162"/>
      <c r="BM678" s="164"/>
      <c r="BN678" s="38"/>
      <c r="BO678" s="38"/>
      <c r="BP678" s="38"/>
      <c r="BQ678" s="38"/>
      <c r="BR678" s="38"/>
      <c r="BS678" s="38"/>
      <c r="BT678" s="114" t="str">
        <f t="shared" si="403"/>
        <v/>
      </c>
      <c r="BU678" s="38"/>
      <c r="BV678" s="38"/>
      <c r="BW678" s="38"/>
      <c r="BX678" s="38"/>
      <c r="BZ678" s="17">
        <f t="shared" si="397"/>
        <v>0</v>
      </c>
      <c r="CA678" s="17">
        <f t="shared" si="398"/>
        <v>0</v>
      </c>
      <c r="CB678" s="17">
        <f t="shared" si="399"/>
        <v>0</v>
      </c>
      <c r="CC678" s="17">
        <f t="shared" si="400"/>
        <v>0</v>
      </c>
      <c r="CD678" s="17">
        <f t="shared" si="401"/>
        <v>0</v>
      </c>
      <c r="CE678" s="17">
        <f t="shared" si="402"/>
        <v>0</v>
      </c>
      <c r="CF678" s="17">
        <f t="shared" si="404"/>
        <v>0</v>
      </c>
      <c r="CG678" s="17">
        <f t="shared" si="405"/>
        <v>0</v>
      </c>
      <c r="CH678" s="17">
        <f t="shared" si="406"/>
        <v>0</v>
      </c>
      <c r="CI678" s="17">
        <f t="shared" si="407"/>
        <v>0</v>
      </c>
      <c r="CJ678" s="17">
        <f t="shared" si="408"/>
        <v>0</v>
      </c>
      <c r="CK678" s="17">
        <f t="shared" si="409"/>
        <v>0</v>
      </c>
      <c r="CL678" s="17">
        <f t="shared" si="410"/>
        <v>0</v>
      </c>
      <c r="CM678" s="17">
        <f t="shared" si="411"/>
        <v>0</v>
      </c>
      <c r="CN678" s="17">
        <f t="shared" si="412"/>
        <v>0</v>
      </c>
      <c r="CO678" s="17">
        <f t="shared" si="413"/>
        <v>0</v>
      </c>
      <c r="CP678" s="17">
        <f t="shared" si="414"/>
        <v>0</v>
      </c>
      <c r="CQ678" s="17">
        <f t="shared" si="415"/>
        <v>0</v>
      </c>
      <c r="CR678" s="17">
        <f t="shared" si="416"/>
        <v>0</v>
      </c>
      <c r="CS678" s="17">
        <f t="shared" si="417"/>
        <v>0</v>
      </c>
      <c r="CT678" s="17">
        <f t="shared" si="418"/>
        <v>0</v>
      </c>
      <c r="CU678" s="17">
        <f t="shared" si="419"/>
        <v>0</v>
      </c>
      <c r="CV678" s="17">
        <f t="shared" si="420"/>
        <v>0</v>
      </c>
      <c r="CW678" s="17">
        <f t="shared" si="421"/>
        <v>0</v>
      </c>
      <c r="CX678" s="17">
        <f t="shared" si="422"/>
        <v>0</v>
      </c>
      <c r="CY678" s="17">
        <f t="shared" si="423"/>
        <v>0</v>
      </c>
      <c r="CZ678" s="17">
        <f t="shared" si="424"/>
        <v>0</v>
      </c>
      <c r="DA678" s="17">
        <f t="shared" si="425"/>
        <v>0</v>
      </c>
      <c r="DB678" s="17">
        <f t="shared" si="426"/>
        <v>0</v>
      </c>
      <c r="DC678" s="17">
        <f t="shared" si="427"/>
        <v>0</v>
      </c>
      <c r="DD678" s="17">
        <f t="shared" si="428"/>
        <v>0</v>
      </c>
      <c r="DE678" s="17">
        <f t="shared" si="429"/>
        <v>0</v>
      </c>
      <c r="DF678" s="17">
        <f t="shared" si="430"/>
        <v>0</v>
      </c>
      <c r="DG678" s="17">
        <f t="shared" si="431"/>
        <v>0</v>
      </c>
      <c r="DH678" s="17">
        <f t="shared" si="432"/>
        <v>0</v>
      </c>
      <c r="DI678" s="17">
        <f t="shared" si="433"/>
        <v>0</v>
      </c>
      <c r="DJ678" s="17">
        <f t="shared" si="434"/>
        <v>0</v>
      </c>
      <c r="DK678" s="17">
        <f t="shared" si="435"/>
        <v>0</v>
      </c>
    </row>
    <row r="679" spans="2:115" ht="15" customHeight="1" x14ac:dyDescent="0.2">
      <c r="B679" s="156">
        <v>671</v>
      </c>
      <c r="C679" s="157"/>
      <c r="D679" s="158"/>
      <c r="E679" s="159"/>
      <c r="F679" s="159"/>
      <c r="G679" s="91"/>
      <c r="H679" s="92"/>
      <c r="I679" s="160"/>
      <c r="J679" s="92"/>
      <c r="K679" s="92"/>
      <c r="L679" s="160"/>
      <c r="M679" s="160"/>
      <c r="N679" s="160"/>
      <c r="O679" s="160"/>
      <c r="P679" s="160"/>
      <c r="Q679" s="160"/>
      <c r="R679" s="160"/>
      <c r="S679" s="92"/>
      <c r="T679" s="160"/>
      <c r="U679" s="92"/>
      <c r="V679" s="92"/>
      <c r="W679" s="92"/>
      <c r="X679" s="92"/>
      <c r="Y679" s="92"/>
      <c r="Z679" s="161"/>
      <c r="AA679" s="161"/>
      <c r="AB679" s="161"/>
      <c r="AC679" s="161"/>
      <c r="AD679" s="161"/>
      <c r="AE679" s="162"/>
      <c r="AF679" s="162"/>
      <c r="AG679" s="162"/>
      <c r="AH679" s="162"/>
      <c r="AI679" s="162"/>
      <c r="AJ679" s="162"/>
      <c r="AK679" s="162"/>
      <c r="AL679" s="162"/>
      <c r="AM679" s="162"/>
      <c r="AN679" s="162"/>
      <c r="AO679" s="162"/>
      <c r="AP679" s="162"/>
      <c r="AQ679" s="162"/>
      <c r="AR679" s="162"/>
      <c r="AS679" s="162"/>
      <c r="AT679" s="162"/>
      <c r="AU679" s="162"/>
      <c r="AV679" s="162"/>
      <c r="AW679" s="162"/>
      <c r="AX679" s="162"/>
      <c r="AY679" s="162"/>
      <c r="AZ679" s="162"/>
      <c r="BA679" s="162"/>
      <c r="BB679" s="162"/>
      <c r="BC679" s="162"/>
      <c r="BD679" s="162"/>
      <c r="BE679" s="162"/>
      <c r="BF679" s="163"/>
      <c r="BG679" s="163"/>
      <c r="BH679" s="163"/>
      <c r="BI679" s="164"/>
      <c r="BJ679" s="165"/>
      <c r="BK679" s="162"/>
      <c r="BL679" s="162"/>
      <c r="BM679" s="164"/>
      <c r="BN679" s="38"/>
      <c r="BO679" s="38"/>
      <c r="BP679" s="38"/>
      <c r="BQ679" s="38"/>
      <c r="BR679" s="38"/>
      <c r="BS679" s="38"/>
      <c r="BT679" s="114" t="str">
        <f t="shared" si="403"/>
        <v/>
      </c>
      <c r="BU679" s="38"/>
      <c r="BV679" s="38"/>
      <c r="BW679" s="38"/>
      <c r="BX679" s="38"/>
      <c r="BZ679" s="17">
        <f t="shared" si="397"/>
        <v>0</v>
      </c>
      <c r="CA679" s="17">
        <f t="shared" si="398"/>
        <v>0</v>
      </c>
      <c r="CB679" s="17">
        <f t="shared" si="399"/>
        <v>0</v>
      </c>
      <c r="CC679" s="17">
        <f t="shared" si="400"/>
        <v>0</v>
      </c>
      <c r="CD679" s="17">
        <f t="shared" si="401"/>
        <v>0</v>
      </c>
      <c r="CE679" s="17">
        <f t="shared" si="402"/>
        <v>0</v>
      </c>
      <c r="CF679" s="17">
        <f t="shared" si="404"/>
        <v>0</v>
      </c>
      <c r="CG679" s="17">
        <f t="shared" si="405"/>
        <v>0</v>
      </c>
      <c r="CH679" s="17">
        <f t="shared" si="406"/>
        <v>0</v>
      </c>
      <c r="CI679" s="17">
        <f t="shared" si="407"/>
        <v>0</v>
      </c>
      <c r="CJ679" s="17">
        <f t="shared" si="408"/>
        <v>0</v>
      </c>
      <c r="CK679" s="17">
        <f t="shared" si="409"/>
        <v>0</v>
      </c>
      <c r="CL679" s="17">
        <f t="shared" si="410"/>
        <v>0</v>
      </c>
      <c r="CM679" s="17">
        <f t="shared" si="411"/>
        <v>0</v>
      </c>
      <c r="CN679" s="17">
        <f t="shared" si="412"/>
        <v>0</v>
      </c>
      <c r="CO679" s="17">
        <f t="shared" si="413"/>
        <v>0</v>
      </c>
      <c r="CP679" s="17">
        <f t="shared" si="414"/>
        <v>0</v>
      </c>
      <c r="CQ679" s="17">
        <f t="shared" si="415"/>
        <v>0</v>
      </c>
      <c r="CR679" s="17">
        <f t="shared" si="416"/>
        <v>0</v>
      </c>
      <c r="CS679" s="17">
        <f t="shared" si="417"/>
        <v>0</v>
      </c>
      <c r="CT679" s="17">
        <f t="shared" si="418"/>
        <v>0</v>
      </c>
      <c r="CU679" s="17">
        <f t="shared" si="419"/>
        <v>0</v>
      </c>
      <c r="CV679" s="17">
        <f t="shared" si="420"/>
        <v>0</v>
      </c>
      <c r="CW679" s="17">
        <f t="shared" si="421"/>
        <v>0</v>
      </c>
      <c r="CX679" s="17">
        <f t="shared" si="422"/>
        <v>0</v>
      </c>
      <c r="CY679" s="17">
        <f t="shared" si="423"/>
        <v>0</v>
      </c>
      <c r="CZ679" s="17">
        <f t="shared" si="424"/>
        <v>0</v>
      </c>
      <c r="DA679" s="17">
        <f t="shared" si="425"/>
        <v>0</v>
      </c>
      <c r="DB679" s="17">
        <f t="shared" si="426"/>
        <v>0</v>
      </c>
      <c r="DC679" s="17">
        <f t="shared" si="427"/>
        <v>0</v>
      </c>
      <c r="DD679" s="17">
        <f t="shared" si="428"/>
        <v>0</v>
      </c>
      <c r="DE679" s="17">
        <f t="shared" si="429"/>
        <v>0</v>
      </c>
      <c r="DF679" s="17">
        <f t="shared" si="430"/>
        <v>0</v>
      </c>
      <c r="DG679" s="17">
        <f t="shared" si="431"/>
        <v>0</v>
      </c>
      <c r="DH679" s="17">
        <f t="shared" si="432"/>
        <v>0</v>
      </c>
      <c r="DI679" s="17">
        <f t="shared" si="433"/>
        <v>0</v>
      </c>
      <c r="DJ679" s="17">
        <f t="shared" si="434"/>
        <v>0</v>
      </c>
      <c r="DK679" s="17">
        <f t="shared" si="435"/>
        <v>0</v>
      </c>
    </row>
    <row r="680" spans="2:115" ht="15" customHeight="1" x14ac:dyDescent="0.2">
      <c r="B680" s="156">
        <v>672</v>
      </c>
      <c r="C680" s="157"/>
      <c r="D680" s="158"/>
      <c r="E680" s="159"/>
      <c r="F680" s="159"/>
      <c r="G680" s="91"/>
      <c r="H680" s="92"/>
      <c r="I680" s="160"/>
      <c r="J680" s="92"/>
      <c r="K680" s="92"/>
      <c r="L680" s="160"/>
      <c r="M680" s="160"/>
      <c r="N680" s="160"/>
      <c r="O680" s="160"/>
      <c r="P680" s="160"/>
      <c r="Q680" s="160"/>
      <c r="R680" s="160"/>
      <c r="S680" s="92"/>
      <c r="T680" s="160"/>
      <c r="U680" s="92"/>
      <c r="V680" s="92"/>
      <c r="W680" s="92"/>
      <c r="X680" s="92"/>
      <c r="Y680" s="92"/>
      <c r="Z680" s="161"/>
      <c r="AA680" s="161"/>
      <c r="AB680" s="161"/>
      <c r="AC680" s="161"/>
      <c r="AD680" s="161"/>
      <c r="AE680" s="162"/>
      <c r="AF680" s="162"/>
      <c r="AG680" s="162"/>
      <c r="AH680" s="162"/>
      <c r="AI680" s="162"/>
      <c r="AJ680" s="162"/>
      <c r="AK680" s="162"/>
      <c r="AL680" s="162"/>
      <c r="AM680" s="162"/>
      <c r="AN680" s="162"/>
      <c r="AO680" s="162"/>
      <c r="AP680" s="162"/>
      <c r="AQ680" s="162"/>
      <c r="AR680" s="162"/>
      <c r="AS680" s="162"/>
      <c r="AT680" s="162"/>
      <c r="AU680" s="162"/>
      <c r="AV680" s="162"/>
      <c r="AW680" s="162"/>
      <c r="AX680" s="162"/>
      <c r="AY680" s="162"/>
      <c r="AZ680" s="162"/>
      <c r="BA680" s="162"/>
      <c r="BB680" s="162"/>
      <c r="BC680" s="162"/>
      <c r="BD680" s="162"/>
      <c r="BE680" s="162"/>
      <c r="BF680" s="163"/>
      <c r="BG680" s="163"/>
      <c r="BH680" s="163"/>
      <c r="BI680" s="164"/>
      <c r="BJ680" s="165"/>
      <c r="BK680" s="162"/>
      <c r="BL680" s="162"/>
      <c r="BM680" s="164"/>
      <c r="BN680" s="38"/>
      <c r="BO680" s="38"/>
      <c r="BP680" s="38"/>
      <c r="BQ680" s="38"/>
      <c r="BR680" s="38"/>
      <c r="BS680" s="38"/>
      <c r="BT680" s="114" t="str">
        <f t="shared" si="403"/>
        <v/>
      </c>
      <c r="BU680" s="38"/>
      <c r="BV680" s="38"/>
      <c r="BW680" s="38"/>
      <c r="BX680" s="38"/>
      <c r="BZ680" s="17">
        <f t="shared" si="397"/>
        <v>0</v>
      </c>
      <c r="CA680" s="17">
        <f t="shared" si="398"/>
        <v>0</v>
      </c>
      <c r="CB680" s="17">
        <f t="shared" si="399"/>
        <v>0</v>
      </c>
      <c r="CC680" s="17">
        <f t="shared" si="400"/>
        <v>0</v>
      </c>
      <c r="CD680" s="17">
        <f t="shared" si="401"/>
        <v>0</v>
      </c>
      <c r="CE680" s="17">
        <f t="shared" si="402"/>
        <v>0</v>
      </c>
      <c r="CF680" s="17">
        <f t="shared" si="404"/>
        <v>0</v>
      </c>
      <c r="CG680" s="17">
        <f t="shared" si="405"/>
        <v>0</v>
      </c>
      <c r="CH680" s="17">
        <f t="shared" si="406"/>
        <v>0</v>
      </c>
      <c r="CI680" s="17">
        <f t="shared" si="407"/>
        <v>0</v>
      </c>
      <c r="CJ680" s="17">
        <f t="shared" si="408"/>
        <v>0</v>
      </c>
      <c r="CK680" s="17">
        <f t="shared" si="409"/>
        <v>0</v>
      </c>
      <c r="CL680" s="17">
        <f t="shared" si="410"/>
        <v>0</v>
      </c>
      <c r="CM680" s="17">
        <f t="shared" si="411"/>
        <v>0</v>
      </c>
      <c r="CN680" s="17">
        <f t="shared" si="412"/>
        <v>0</v>
      </c>
      <c r="CO680" s="17">
        <f t="shared" si="413"/>
        <v>0</v>
      </c>
      <c r="CP680" s="17">
        <f t="shared" si="414"/>
        <v>0</v>
      </c>
      <c r="CQ680" s="17">
        <f t="shared" si="415"/>
        <v>0</v>
      </c>
      <c r="CR680" s="17">
        <f t="shared" si="416"/>
        <v>0</v>
      </c>
      <c r="CS680" s="17">
        <f t="shared" si="417"/>
        <v>0</v>
      </c>
      <c r="CT680" s="17">
        <f t="shared" si="418"/>
        <v>0</v>
      </c>
      <c r="CU680" s="17">
        <f t="shared" si="419"/>
        <v>0</v>
      </c>
      <c r="CV680" s="17">
        <f t="shared" si="420"/>
        <v>0</v>
      </c>
      <c r="CW680" s="17">
        <f t="shared" si="421"/>
        <v>0</v>
      </c>
      <c r="CX680" s="17">
        <f t="shared" si="422"/>
        <v>0</v>
      </c>
      <c r="CY680" s="17">
        <f t="shared" si="423"/>
        <v>0</v>
      </c>
      <c r="CZ680" s="17">
        <f t="shared" si="424"/>
        <v>0</v>
      </c>
      <c r="DA680" s="17">
        <f t="shared" si="425"/>
        <v>0</v>
      </c>
      <c r="DB680" s="17">
        <f t="shared" si="426"/>
        <v>0</v>
      </c>
      <c r="DC680" s="17">
        <f t="shared" si="427"/>
        <v>0</v>
      </c>
      <c r="DD680" s="17">
        <f t="shared" si="428"/>
        <v>0</v>
      </c>
      <c r="DE680" s="17">
        <f t="shared" si="429"/>
        <v>0</v>
      </c>
      <c r="DF680" s="17">
        <f t="shared" si="430"/>
        <v>0</v>
      </c>
      <c r="DG680" s="17">
        <f t="shared" si="431"/>
        <v>0</v>
      </c>
      <c r="DH680" s="17">
        <f t="shared" si="432"/>
        <v>0</v>
      </c>
      <c r="DI680" s="17">
        <f t="shared" si="433"/>
        <v>0</v>
      </c>
      <c r="DJ680" s="17">
        <f t="shared" si="434"/>
        <v>0</v>
      </c>
      <c r="DK680" s="17">
        <f t="shared" si="435"/>
        <v>0</v>
      </c>
    </row>
    <row r="681" spans="2:115" ht="15" customHeight="1" x14ac:dyDescent="0.2">
      <c r="B681" s="156">
        <v>673</v>
      </c>
      <c r="C681" s="157"/>
      <c r="D681" s="158"/>
      <c r="E681" s="159"/>
      <c r="F681" s="159"/>
      <c r="G681" s="91"/>
      <c r="H681" s="92"/>
      <c r="I681" s="160"/>
      <c r="J681" s="92"/>
      <c r="K681" s="92"/>
      <c r="L681" s="160"/>
      <c r="M681" s="160"/>
      <c r="N681" s="160"/>
      <c r="O681" s="160"/>
      <c r="P681" s="160"/>
      <c r="Q681" s="160"/>
      <c r="R681" s="160"/>
      <c r="S681" s="92"/>
      <c r="T681" s="160"/>
      <c r="U681" s="92"/>
      <c r="V681" s="92"/>
      <c r="W681" s="92"/>
      <c r="X681" s="92"/>
      <c r="Y681" s="92"/>
      <c r="Z681" s="161"/>
      <c r="AA681" s="161"/>
      <c r="AB681" s="161"/>
      <c r="AC681" s="161"/>
      <c r="AD681" s="161"/>
      <c r="AE681" s="162"/>
      <c r="AF681" s="162"/>
      <c r="AG681" s="162"/>
      <c r="AH681" s="162"/>
      <c r="AI681" s="162"/>
      <c r="AJ681" s="162"/>
      <c r="AK681" s="162"/>
      <c r="AL681" s="162"/>
      <c r="AM681" s="162"/>
      <c r="AN681" s="162"/>
      <c r="AO681" s="162"/>
      <c r="AP681" s="162"/>
      <c r="AQ681" s="162"/>
      <c r="AR681" s="162"/>
      <c r="AS681" s="162"/>
      <c r="AT681" s="162"/>
      <c r="AU681" s="162"/>
      <c r="AV681" s="162"/>
      <c r="AW681" s="162"/>
      <c r="AX681" s="162"/>
      <c r="AY681" s="162"/>
      <c r="AZ681" s="162"/>
      <c r="BA681" s="162"/>
      <c r="BB681" s="162"/>
      <c r="BC681" s="162"/>
      <c r="BD681" s="162"/>
      <c r="BE681" s="162"/>
      <c r="BF681" s="163"/>
      <c r="BG681" s="163"/>
      <c r="BH681" s="163"/>
      <c r="BI681" s="164"/>
      <c r="BJ681" s="165"/>
      <c r="BK681" s="162"/>
      <c r="BL681" s="162"/>
      <c r="BM681" s="164"/>
      <c r="BN681" s="38"/>
      <c r="BO681" s="38"/>
      <c r="BP681" s="38"/>
      <c r="BQ681" s="38"/>
      <c r="BR681" s="38"/>
      <c r="BS681" s="38"/>
      <c r="BT681" s="114" t="str">
        <f t="shared" si="403"/>
        <v/>
      </c>
      <c r="BU681" s="38"/>
      <c r="BV681" s="38"/>
      <c r="BW681" s="38"/>
      <c r="BX681" s="38"/>
      <c r="BZ681" s="17">
        <f t="shared" si="397"/>
        <v>0</v>
      </c>
      <c r="CA681" s="17">
        <f t="shared" si="398"/>
        <v>0</v>
      </c>
      <c r="CB681" s="17">
        <f t="shared" si="399"/>
        <v>0</v>
      </c>
      <c r="CC681" s="17">
        <f t="shared" si="400"/>
        <v>0</v>
      </c>
      <c r="CD681" s="17">
        <f t="shared" si="401"/>
        <v>0</v>
      </c>
      <c r="CE681" s="17">
        <f t="shared" si="402"/>
        <v>0</v>
      </c>
      <c r="CF681" s="17">
        <f t="shared" si="404"/>
        <v>0</v>
      </c>
      <c r="CG681" s="17">
        <f t="shared" si="405"/>
        <v>0</v>
      </c>
      <c r="CH681" s="17">
        <f t="shared" si="406"/>
        <v>0</v>
      </c>
      <c r="CI681" s="17">
        <f t="shared" si="407"/>
        <v>0</v>
      </c>
      <c r="CJ681" s="17">
        <f t="shared" si="408"/>
        <v>0</v>
      </c>
      <c r="CK681" s="17">
        <f t="shared" si="409"/>
        <v>0</v>
      </c>
      <c r="CL681" s="17">
        <f t="shared" si="410"/>
        <v>0</v>
      </c>
      <c r="CM681" s="17">
        <f t="shared" si="411"/>
        <v>0</v>
      </c>
      <c r="CN681" s="17">
        <f t="shared" si="412"/>
        <v>0</v>
      </c>
      <c r="CO681" s="17">
        <f t="shared" si="413"/>
        <v>0</v>
      </c>
      <c r="CP681" s="17">
        <f t="shared" si="414"/>
        <v>0</v>
      </c>
      <c r="CQ681" s="17">
        <f t="shared" si="415"/>
        <v>0</v>
      </c>
      <c r="CR681" s="17">
        <f t="shared" si="416"/>
        <v>0</v>
      </c>
      <c r="CS681" s="17">
        <f t="shared" si="417"/>
        <v>0</v>
      </c>
      <c r="CT681" s="17">
        <f t="shared" si="418"/>
        <v>0</v>
      </c>
      <c r="CU681" s="17">
        <f t="shared" si="419"/>
        <v>0</v>
      </c>
      <c r="CV681" s="17">
        <f t="shared" si="420"/>
        <v>0</v>
      </c>
      <c r="CW681" s="17">
        <f t="shared" si="421"/>
        <v>0</v>
      </c>
      <c r="CX681" s="17">
        <f t="shared" si="422"/>
        <v>0</v>
      </c>
      <c r="CY681" s="17">
        <f t="shared" si="423"/>
        <v>0</v>
      </c>
      <c r="CZ681" s="17">
        <f t="shared" si="424"/>
        <v>0</v>
      </c>
      <c r="DA681" s="17">
        <f t="shared" si="425"/>
        <v>0</v>
      </c>
      <c r="DB681" s="17">
        <f t="shared" si="426"/>
        <v>0</v>
      </c>
      <c r="DC681" s="17">
        <f t="shared" si="427"/>
        <v>0</v>
      </c>
      <c r="DD681" s="17">
        <f t="shared" si="428"/>
        <v>0</v>
      </c>
      <c r="DE681" s="17">
        <f t="shared" si="429"/>
        <v>0</v>
      </c>
      <c r="DF681" s="17">
        <f t="shared" si="430"/>
        <v>0</v>
      </c>
      <c r="DG681" s="17">
        <f t="shared" si="431"/>
        <v>0</v>
      </c>
      <c r="DH681" s="17">
        <f t="shared" si="432"/>
        <v>0</v>
      </c>
      <c r="DI681" s="17">
        <f t="shared" si="433"/>
        <v>0</v>
      </c>
      <c r="DJ681" s="17">
        <f t="shared" si="434"/>
        <v>0</v>
      </c>
      <c r="DK681" s="17">
        <f t="shared" si="435"/>
        <v>0</v>
      </c>
    </row>
    <row r="682" spans="2:115" ht="15" customHeight="1" x14ac:dyDescent="0.2">
      <c r="B682" s="156">
        <v>674</v>
      </c>
      <c r="C682" s="157"/>
      <c r="D682" s="158"/>
      <c r="E682" s="159"/>
      <c r="F682" s="159"/>
      <c r="G682" s="91"/>
      <c r="H682" s="92"/>
      <c r="I682" s="160"/>
      <c r="J682" s="92"/>
      <c r="K682" s="92"/>
      <c r="L682" s="160"/>
      <c r="M682" s="160"/>
      <c r="N682" s="160"/>
      <c r="O682" s="160"/>
      <c r="P682" s="160"/>
      <c r="Q682" s="160"/>
      <c r="R682" s="160"/>
      <c r="S682" s="92"/>
      <c r="T682" s="160"/>
      <c r="U682" s="92"/>
      <c r="V682" s="92"/>
      <c r="W682" s="92"/>
      <c r="X682" s="92"/>
      <c r="Y682" s="92"/>
      <c r="Z682" s="161"/>
      <c r="AA682" s="161"/>
      <c r="AB682" s="161"/>
      <c r="AC682" s="161"/>
      <c r="AD682" s="161"/>
      <c r="AE682" s="162"/>
      <c r="AF682" s="162"/>
      <c r="AG682" s="162"/>
      <c r="AH682" s="162"/>
      <c r="AI682" s="162"/>
      <c r="AJ682" s="162"/>
      <c r="AK682" s="162"/>
      <c r="AL682" s="162"/>
      <c r="AM682" s="162"/>
      <c r="AN682" s="162"/>
      <c r="AO682" s="162"/>
      <c r="AP682" s="162"/>
      <c r="AQ682" s="162"/>
      <c r="AR682" s="162"/>
      <c r="AS682" s="162"/>
      <c r="AT682" s="162"/>
      <c r="AU682" s="162"/>
      <c r="AV682" s="162"/>
      <c r="AW682" s="162"/>
      <c r="AX682" s="162"/>
      <c r="AY682" s="162"/>
      <c r="AZ682" s="162"/>
      <c r="BA682" s="162"/>
      <c r="BB682" s="162"/>
      <c r="BC682" s="162"/>
      <c r="BD682" s="162"/>
      <c r="BE682" s="162"/>
      <c r="BF682" s="163"/>
      <c r="BG682" s="163"/>
      <c r="BH682" s="163"/>
      <c r="BI682" s="164"/>
      <c r="BJ682" s="165"/>
      <c r="BK682" s="162"/>
      <c r="BL682" s="162"/>
      <c r="BM682" s="164"/>
      <c r="BN682" s="38"/>
      <c r="BO682" s="38"/>
      <c r="BP682" s="38"/>
      <c r="BQ682" s="38"/>
      <c r="BR682" s="38"/>
      <c r="BS682" s="38"/>
      <c r="BT682" s="114" t="str">
        <f t="shared" si="403"/>
        <v/>
      </c>
      <c r="BU682" s="38"/>
      <c r="BV682" s="38"/>
      <c r="BW682" s="38"/>
      <c r="BX682" s="38"/>
      <c r="BZ682" s="17">
        <f t="shared" si="397"/>
        <v>0</v>
      </c>
      <c r="CA682" s="17">
        <f t="shared" si="398"/>
        <v>0</v>
      </c>
      <c r="CB682" s="17">
        <f t="shared" si="399"/>
        <v>0</v>
      </c>
      <c r="CC682" s="17">
        <f t="shared" si="400"/>
        <v>0</v>
      </c>
      <c r="CD682" s="17">
        <f t="shared" si="401"/>
        <v>0</v>
      </c>
      <c r="CE682" s="17">
        <f t="shared" si="402"/>
        <v>0</v>
      </c>
      <c r="CF682" s="17">
        <f t="shared" si="404"/>
        <v>0</v>
      </c>
      <c r="CG682" s="17">
        <f t="shared" si="405"/>
        <v>0</v>
      </c>
      <c r="CH682" s="17">
        <f t="shared" si="406"/>
        <v>0</v>
      </c>
      <c r="CI682" s="17">
        <f t="shared" si="407"/>
        <v>0</v>
      </c>
      <c r="CJ682" s="17">
        <f t="shared" si="408"/>
        <v>0</v>
      </c>
      <c r="CK682" s="17">
        <f t="shared" si="409"/>
        <v>0</v>
      </c>
      <c r="CL682" s="17">
        <f t="shared" si="410"/>
        <v>0</v>
      </c>
      <c r="CM682" s="17">
        <f t="shared" si="411"/>
        <v>0</v>
      </c>
      <c r="CN682" s="17">
        <f t="shared" si="412"/>
        <v>0</v>
      </c>
      <c r="CO682" s="17">
        <f t="shared" si="413"/>
        <v>0</v>
      </c>
      <c r="CP682" s="17">
        <f t="shared" si="414"/>
        <v>0</v>
      </c>
      <c r="CQ682" s="17">
        <f t="shared" si="415"/>
        <v>0</v>
      </c>
      <c r="CR682" s="17">
        <f t="shared" si="416"/>
        <v>0</v>
      </c>
      <c r="CS682" s="17">
        <f t="shared" si="417"/>
        <v>0</v>
      </c>
      <c r="CT682" s="17">
        <f t="shared" si="418"/>
        <v>0</v>
      </c>
      <c r="CU682" s="17">
        <f t="shared" si="419"/>
        <v>0</v>
      </c>
      <c r="CV682" s="17">
        <f t="shared" si="420"/>
        <v>0</v>
      </c>
      <c r="CW682" s="17">
        <f t="shared" si="421"/>
        <v>0</v>
      </c>
      <c r="CX682" s="17">
        <f t="shared" si="422"/>
        <v>0</v>
      </c>
      <c r="CY682" s="17">
        <f t="shared" si="423"/>
        <v>0</v>
      </c>
      <c r="CZ682" s="17">
        <f t="shared" si="424"/>
        <v>0</v>
      </c>
      <c r="DA682" s="17">
        <f t="shared" si="425"/>
        <v>0</v>
      </c>
      <c r="DB682" s="17">
        <f t="shared" si="426"/>
        <v>0</v>
      </c>
      <c r="DC682" s="17">
        <f t="shared" si="427"/>
        <v>0</v>
      </c>
      <c r="DD682" s="17">
        <f t="shared" si="428"/>
        <v>0</v>
      </c>
      <c r="DE682" s="17">
        <f t="shared" si="429"/>
        <v>0</v>
      </c>
      <c r="DF682" s="17">
        <f t="shared" si="430"/>
        <v>0</v>
      </c>
      <c r="DG682" s="17">
        <f t="shared" si="431"/>
        <v>0</v>
      </c>
      <c r="DH682" s="17">
        <f t="shared" si="432"/>
        <v>0</v>
      </c>
      <c r="DI682" s="17">
        <f t="shared" si="433"/>
        <v>0</v>
      </c>
      <c r="DJ682" s="17">
        <f t="shared" si="434"/>
        <v>0</v>
      </c>
      <c r="DK682" s="17">
        <f t="shared" si="435"/>
        <v>0</v>
      </c>
    </row>
    <row r="683" spans="2:115" ht="15" customHeight="1" x14ac:dyDescent="0.2">
      <c r="B683" s="156">
        <v>675</v>
      </c>
      <c r="C683" s="157"/>
      <c r="D683" s="158"/>
      <c r="E683" s="159"/>
      <c r="F683" s="159"/>
      <c r="G683" s="91"/>
      <c r="H683" s="92"/>
      <c r="I683" s="160"/>
      <c r="J683" s="92"/>
      <c r="K683" s="92"/>
      <c r="L683" s="160"/>
      <c r="M683" s="160"/>
      <c r="N683" s="160"/>
      <c r="O683" s="160"/>
      <c r="P683" s="160"/>
      <c r="Q683" s="160"/>
      <c r="R683" s="160"/>
      <c r="S683" s="92"/>
      <c r="T683" s="160"/>
      <c r="U683" s="92"/>
      <c r="V683" s="92"/>
      <c r="W683" s="92"/>
      <c r="X683" s="92"/>
      <c r="Y683" s="92"/>
      <c r="Z683" s="161"/>
      <c r="AA683" s="161"/>
      <c r="AB683" s="161"/>
      <c r="AC683" s="161"/>
      <c r="AD683" s="161"/>
      <c r="AE683" s="162"/>
      <c r="AF683" s="162"/>
      <c r="AG683" s="162"/>
      <c r="AH683" s="162"/>
      <c r="AI683" s="162"/>
      <c r="AJ683" s="162"/>
      <c r="AK683" s="162"/>
      <c r="AL683" s="162"/>
      <c r="AM683" s="162"/>
      <c r="AN683" s="162"/>
      <c r="AO683" s="162"/>
      <c r="AP683" s="162"/>
      <c r="AQ683" s="162"/>
      <c r="AR683" s="162"/>
      <c r="AS683" s="162"/>
      <c r="AT683" s="162"/>
      <c r="AU683" s="162"/>
      <c r="AV683" s="162"/>
      <c r="AW683" s="162"/>
      <c r="AX683" s="162"/>
      <c r="AY683" s="162"/>
      <c r="AZ683" s="162"/>
      <c r="BA683" s="162"/>
      <c r="BB683" s="162"/>
      <c r="BC683" s="162"/>
      <c r="BD683" s="162"/>
      <c r="BE683" s="162"/>
      <c r="BF683" s="163"/>
      <c r="BG683" s="163"/>
      <c r="BH683" s="163"/>
      <c r="BI683" s="164"/>
      <c r="BJ683" s="165"/>
      <c r="BK683" s="162"/>
      <c r="BL683" s="162"/>
      <c r="BM683" s="164"/>
      <c r="BN683" s="38"/>
      <c r="BO683" s="38"/>
      <c r="BP683" s="38"/>
      <c r="BQ683" s="38"/>
      <c r="BR683" s="38"/>
      <c r="BS683" s="38"/>
      <c r="BT683" s="114" t="str">
        <f t="shared" si="403"/>
        <v/>
      </c>
      <c r="BU683" s="38"/>
      <c r="BV683" s="38"/>
      <c r="BW683" s="38"/>
      <c r="BX683" s="38"/>
      <c r="BZ683" s="17">
        <f t="shared" si="397"/>
        <v>0</v>
      </c>
      <c r="CA683" s="17">
        <f t="shared" si="398"/>
        <v>0</v>
      </c>
      <c r="CB683" s="17">
        <f t="shared" si="399"/>
        <v>0</v>
      </c>
      <c r="CC683" s="17">
        <f t="shared" si="400"/>
        <v>0</v>
      </c>
      <c r="CD683" s="17">
        <f t="shared" si="401"/>
        <v>0</v>
      </c>
      <c r="CE683" s="17">
        <f t="shared" si="402"/>
        <v>0</v>
      </c>
      <c r="CF683" s="17">
        <f t="shared" si="404"/>
        <v>0</v>
      </c>
      <c r="CG683" s="17">
        <f t="shared" si="405"/>
        <v>0</v>
      </c>
      <c r="CH683" s="17">
        <f t="shared" si="406"/>
        <v>0</v>
      </c>
      <c r="CI683" s="17">
        <f t="shared" si="407"/>
        <v>0</v>
      </c>
      <c r="CJ683" s="17">
        <f t="shared" si="408"/>
        <v>0</v>
      </c>
      <c r="CK683" s="17">
        <f t="shared" si="409"/>
        <v>0</v>
      </c>
      <c r="CL683" s="17">
        <f t="shared" si="410"/>
        <v>0</v>
      </c>
      <c r="CM683" s="17">
        <f t="shared" si="411"/>
        <v>0</v>
      </c>
      <c r="CN683" s="17">
        <f t="shared" si="412"/>
        <v>0</v>
      </c>
      <c r="CO683" s="17">
        <f t="shared" si="413"/>
        <v>0</v>
      </c>
      <c r="CP683" s="17">
        <f t="shared" si="414"/>
        <v>0</v>
      </c>
      <c r="CQ683" s="17">
        <f t="shared" si="415"/>
        <v>0</v>
      </c>
      <c r="CR683" s="17">
        <f t="shared" si="416"/>
        <v>0</v>
      </c>
      <c r="CS683" s="17">
        <f t="shared" si="417"/>
        <v>0</v>
      </c>
      <c r="CT683" s="17">
        <f t="shared" si="418"/>
        <v>0</v>
      </c>
      <c r="CU683" s="17">
        <f t="shared" si="419"/>
        <v>0</v>
      </c>
      <c r="CV683" s="17">
        <f t="shared" si="420"/>
        <v>0</v>
      </c>
      <c r="CW683" s="17">
        <f t="shared" si="421"/>
        <v>0</v>
      </c>
      <c r="CX683" s="17">
        <f t="shared" si="422"/>
        <v>0</v>
      </c>
      <c r="CY683" s="17">
        <f t="shared" si="423"/>
        <v>0</v>
      </c>
      <c r="CZ683" s="17">
        <f t="shared" si="424"/>
        <v>0</v>
      </c>
      <c r="DA683" s="17">
        <f t="shared" si="425"/>
        <v>0</v>
      </c>
      <c r="DB683" s="17">
        <f t="shared" si="426"/>
        <v>0</v>
      </c>
      <c r="DC683" s="17">
        <f t="shared" si="427"/>
        <v>0</v>
      </c>
      <c r="DD683" s="17">
        <f t="shared" si="428"/>
        <v>0</v>
      </c>
      <c r="DE683" s="17">
        <f t="shared" si="429"/>
        <v>0</v>
      </c>
      <c r="DF683" s="17">
        <f t="shared" si="430"/>
        <v>0</v>
      </c>
      <c r="DG683" s="17">
        <f t="shared" si="431"/>
        <v>0</v>
      </c>
      <c r="DH683" s="17">
        <f t="shared" si="432"/>
        <v>0</v>
      </c>
      <c r="DI683" s="17">
        <f t="shared" si="433"/>
        <v>0</v>
      </c>
      <c r="DJ683" s="17">
        <f t="shared" si="434"/>
        <v>0</v>
      </c>
      <c r="DK683" s="17">
        <f t="shared" si="435"/>
        <v>0</v>
      </c>
    </row>
    <row r="684" spans="2:115" ht="15" customHeight="1" x14ac:dyDescent="0.2">
      <c r="B684" s="156">
        <v>676</v>
      </c>
      <c r="C684" s="157"/>
      <c r="D684" s="158"/>
      <c r="E684" s="159"/>
      <c r="F684" s="159"/>
      <c r="G684" s="91"/>
      <c r="H684" s="92"/>
      <c r="I684" s="160"/>
      <c r="J684" s="92"/>
      <c r="K684" s="92"/>
      <c r="L684" s="160"/>
      <c r="M684" s="160"/>
      <c r="N684" s="160"/>
      <c r="O684" s="160"/>
      <c r="P684" s="160"/>
      <c r="Q684" s="160"/>
      <c r="R684" s="160"/>
      <c r="S684" s="92"/>
      <c r="T684" s="160"/>
      <c r="U684" s="92"/>
      <c r="V684" s="92"/>
      <c r="W684" s="92"/>
      <c r="X684" s="92"/>
      <c r="Y684" s="92"/>
      <c r="Z684" s="161"/>
      <c r="AA684" s="161"/>
      <c r="AB684" s="161"/>
      <c r="AC684" s="161"/>
      <c r="AD684" s="161"/>
      <c r="AE684" s="162"/>
      <c r="AF684" s="162"/>
      <c r="AG684" s="162"/>
      <c r="AH684" s="162"/>
      <c r="AI684" s="162"/>
      <c r="AJ684" s="162"/>
      <c r="AK684" s="162"/>
      <c r="AL684" s="162"/>
      <c r="AM684" s="162"/>
      <c r="AN684" s="162"/>
      <c r="AO684" s="162"/>
      <c r="AP684" s="162"/>
      <c r="AQ684" s="162"/>
      <c r="AR684" s="162"/>
      <c r="AS684" s="162"/>
      <c r="AT684" s="162"/>
      <c r="AU684" s="162"/>
      <c r="AV684" s="162"/>
      <c r="AW684" s="162"/>
      <c r="AX684" s="162"/>
      <c r="AY684" s="162"/>
      <c r="AZ684" s="162"/>
      <c r="BA684" s="162"/>
      <c r="BB684" s="162"/>
      <c r="BC684" s="162"/>
      <c r="BD684" s="162"/>
      <c r="BE684" s="162"/>
      <c r="BF684" s="163"/>
      <c r="BG684" s="163"/>
      <c r="BH684" s="163"/>
      <c r="BI684" s="164"/>
      <c r="BJ684" s="165"/>
      <c r="BK684" s="162"/>
      <c r="BL684" s="162"/>
      <c r="BM684" s="164"/>
      <c r="BN684" s="38"/>
      <c r="BO684" s="38"/>
      <c r="BP684" s="38"/>
      <c r="BQ684" s="38"/>
      <c r="BR684" s="38"/>
      <c r="BS684" s="38"/>
      <c r="BT684" s="114" t="str">
        <f t="shared" si="403"/>
        <v/>
      </c>
      <c r="BU684" s="38"/>
      <c r="BV684" s="38"/>
      <c r="BW684" s="38"/>
      <c r="BX684" s="38"/>
      <c r="BZ684" s="17">
        <f t="shared" si="397"/>
        <v>0</v>
      </c>
      <c r="CA684" s="17">
        <f t="shared" si="398"/>
        <v>0</v>
      </c>
      <c r="CB684" s="17">
        <f t="shared" si="399"/>
        <v>0</v>
      </c>
      <c r="CC684" s="17">
        <f t="shared" si="400"/>
        <v>0</v>
      </c>
      <c r="CD684" s="17">
        <f t="shared" si="401"/>
        <v>0</v>
      </c>
      <c r="CE684" s="17">
        <f t="shared" si="402"/>
        <v>0</v>
      </c>
      <c r="CF684" s="17">
        <f t="shared" si="404"/>
        <v>0</v>
      </c>
      <c r="CG684" s="17">
        <f t="shared" si="405"/>
        <v>0</v>
      </c>
      <c r="CH684" s="17">
        <f t="shared" si="406"/>
        <v>0</v>
      </c>
      <c r="CI684" s="17">
        <f t="shared" si="407"/>
        <v>0</v>
      </c>
      <c r="CJ684" s="17">
        <f t="shared" si="408"/>
        <v>0</v>
      </c>
      <c r="CK684" s="17">
        <f t="shared" si="409"/>
        <v>0</v>
      </c>
      <c r="CL684" s="17">
        <f t="shared" si="410"/>
        <v>0</v>
      </c>
      <c r="CM684" s="17">
        <f t="shared" si="411"/>
        <v>0</v>
      </c>
      <c r="CN684" s="17">
        <f t="shared" si="412"/>
        <v>0</v>
      </c>
      <c r="CO684" s="17">
        <f t="shared" si="413"/>
        <v>0</v>
      </c>
      <c r="CP684" s="17">
        <f t="shared" si="414"/>
        <v>0</v>
      </c>
      <c r="CQ684" s="17">
        <f t="shared" si="415"/>
        <v>0</v>
      </c>
      <c r="CR684" s="17">
        <f t="shared" si="416"/>
        <v>0</v>
      </c>
      <c r="CS684" s="17">
        <f t="shared" si="417"/>
        <v>0</v>
      </c>
      <c r="CT684" s="17">
        <f t="shared" si="418"/>
        <v>0</v>
      </c>
      <c r="CU684" s="17">
        <f t="shared" si="419"/>
        <v>0</v>
      </c>
      <c r="CV684" s="17">
        <f t="shared" si="420"/>
        <v>0</v>
      </c>
      <c r="CW684" s="17">
        <f t="shared" si="421"/>
        <v>0</v>
      </c>
      <c r="CX684" s="17">
        <f t="shared" si="422"/>
        <v>0</v>
      </c>
      <c r="CY684" s="17">
        <f t="shared" si="423"/>
        <v>0</v>
      </c>
      <c r="CZ684" s="17">
        <f t="shared" si="424"/>
        <v>0</v>
      </c>
      <c r="DA684" s="17">
        <f t="shared" si="425"/>
        <v>0</v>
      </c>
      <c r="DB684" s="17">
        <f t="shared" si="426"/>
        <v>0</v>
      </c>
      <c r="DC684" s="17">
        <f t="shared" si="427"/>
        <v>0</v>
      </c>
      <c r="DD684" s="17">
        <f t="shared" si="428"/>
        <v>0</v>
      </c>
      <c r="DE684" s="17">
        <f t="shared" si="429"/>
        <v>0</v>
      </c>
      <c r="DF684" s="17">
        <f t="shared" si="430"/>
        <v>0</v>
      </c>
      <c r="DG684" s="17">
        <f t="shared" si="431"/>
        <v>0</v>
      </c>
      <c r="DH684" s="17">
        <f t="shared" si="432"/>
        <v>0</v>
      </c>
      <c r="DI684" s="17">
        <f t="shared" si="433"/>
        <v>0</v>
      </c>
      <c r="DJ684" s="17">
        <f t="shared" si="434"/>
        <v>0</v>
      </c>
      <c r="DK684" s="17">
        <f t="shared" si="435"/>
        <v>0</v>
      </c>
    </row>
    <row r="685" spans="2:115" ht="15" customHeight="1" x14ac:dyDescent="0.2">
      <c r="B685" s="156">
        <v>677</v>
      </c>
      <c r="C685" s="157"/>
      <c r="D685" s="158"/>
      <c r="E685" s="159"/>
      <c r="F685" s="159"/>
      <c r="G685" s="91"/>
      <c r="H685" s="92"/>
      <c r="I685" s="160"/>
      <c r="J685" s="92"/>
      <c r="K685" s="92"/>
      <c r="L685" s="160"/>
      <c r="M685" s="160"/>
      <c r="N685" s="160"/>
      <c r="O685" s="160"/>
      <c r="P685" s="160"/>
      <c r="Q685" s="160"/>
      <c r="R685" s="160"/>
      <c r="S685" s="92"/>
      <c r="T685" s="160"/>
      <c r="U685" s="92"/>
      <c r="V685" s="92"/>
      <c r="W685" s="92"/>
      <c r="X685" s="92"/>
      <c r="Y685" s="92"/>
      <c r="Z685" s="161"/>
      <c r="AA685" s="161"/>
      <c r="AB685" s="161"/>
      <c r="AC685" s="161"/>
      <c r="AD685" s="161"/>
      <c r="AE685" s="162"/>
      <c r="AF685" s="162"/>
      <c r="AG685" s="162"/>
      <c r="AH685" s="162"/>
      <c r="AI685" s="162"/>
      <c r="AJ685" s="162"/>
      <c r="AK685" s="162"/>
      <c r="AL685" s="162"/>
      <c r="AM685" s="162"/>
      <c r="AN685" s="162"/>
      <c r="AO685" s="162"/>
      <c r="AP685" s="162"/>
      <c r="AQ685" s="162"/>
      <c r="AR685" s="162"/>
      <c r="AS685" s="162"/>
      <c r="AT685" s="162"/>
      <c r="AU685" s="162"/>
      <c r="AV685" s="162"/>
      <c r="AW685" s="162"/>
      <c r="AX685" s="162"/>
      <c r="AY685" s="162"/>
      <c r="AZ685" s="162"/>
      <c r="BA685" s="162"/>
      <c r="BB685" s="162"/>
      <c r="BC685" s="162"/>
      <c r="BD685" s="162"/>
      <c r="BE685" s="162"/>
      <c r="BF685" s="163"/>
      <c r="BG685" s="163"/>
      <c r="BH685" s="163"/>
      <c r="BI685" s="164"/>
      <c r="BJ685" s="165"/>
      <c r="BK685" s="162"/>
      <c r="BL685" s="162"/>
      <c r="BM685" s="164"/>
      <c r="BN685" s="38"/>
      <c r="BO685" s="38"/>
      <c r="BP685" s="38"/>
      <c r="BQ685" s="38"/>
      <c r="BR685" s="38"/>
      <c r="BS685" s="38"/>
      <c r="BT685" s="114" t="str">
        <f t="shared" si="403"/>
        <v/>
      </c>
      <c r="BU685" s="38"/>
      <c r="BV685" s="38"/>
      <c r="BW685" s="38"/>
      <c r="BX685" s="38"/>
      <c r="BZ685" s="17">
        <f t="shared" si="397"/>
        <v>0</v>
      </c>
      <c r="CA685" s="17">
        <f t="shared" si="398"/>
        <v>0</v>
      </c>
      <c r="CB685" s="17">
        <f t="shared" si="399"/>
        <v>0</v>
      </c>
      <c r="CC685" s="17">
        <f t="shared" si="400"/>
        <v>0</v>
      </c>
      <c r="CD685" s="17">
        <f t="shared" si="401"/>
        <v>0</v>
      </c>
      <c r="CE685" s="17">
        <f t="shared" si="402"/>
        <v>0</v>
      </c>
      <c r="CF685" s="17">
        <f t="shared" si="404"/>
        <v>0</v>
      </c>
      <c r="CG685" s="17">
        <f t="shared" si="405"/>
        <v>0</v>
      </c>
      <c r="CH685" s="17">
        <f t="shared" si="406"/>
        <v>0</v>
      </c>
      <c r="CI685" s="17">
        <f t="shared" si="407"/>
        <v>0</v>
      </c>
      <c r="CJ685" s="17">
        <f t="shared" si="408"/>
        <v>0</v>
      </c>
      <c r="CK685" s="17">
        <f t="shared" si="409"/>
        <v>0</v>
      </c>
      <c r="CL685" s="17">
        <f t="shared" si="410"/>
        <v>0</v>
      </c>
      <c r="CM685" s="17">
        <f t="shared" si="411"/>
        <v>0</v>
      </c>
      <c r="CN685" s="17">
        <f t="shared" si="412"/>
        <v>0</v>
      </c>
      <c r="CO685" s="17">
        <f t="shared" si="413"/>
        <v>0</v>
      </c>
      <c r="CP685" s="17">
        <f t="shared" si="414"/>
        <v>0</v>
      </c>
      <c r="CQ685" s="17">
        <f t="shared" si="415"/>
        <v>0</v>
      </c>
      <c r="CR685" s="17">
        <f t="shared" si="416"/>
        <v>0</v>
      </c>
      <c r="CS685" s="17">
        <f t="shared" si="417"/>
        <v>0</v>
      </c>
      <c r="CT685" s="17">
        <f t="shared" si="418"/>
        <v>0</v>
      </c>
      <c r="CU685" s="17">
        <f t="shared" si="419"/>
        <v>0</v>
      </c>
      <c r="CV685" s="17">
        <f t="shared" si="420"/>
        <v>0</v>
      </c>
      <c r="CW685" s="17">
        <f t="shared" si="421"/>
        <v>0</v>
      </c>
      <c r="CX685" s="17">
        <f t="shared" si="422"/>
        <v>0</v>
      </c>
      <c r="CY685" s="17">
        <f t="shared" si="423"/>
        <v>0</v>
      </c>
      <c r="CZ685" s="17">
        <f t="shared" si="424"/>
        <v>0</v>
      </c>
      <c r="DA685" s="17">
        <f t="shared" si="425"/>
        <v>0</v>
      </c>
      <c r="DB685" s="17">
        <f t="shared" si="426"/>
        <v>0</v>
      </c>
      <c r="DC685" s="17">
        <f t="shared" si="427"/>
        <v>0</v>
      </c>
      <c r="DD685" s="17">
        <f t="shared" si="428"/>
        <v>0</v>
      </c>
      <c r="DE685" s="17">
        <f t="shared" si="429"/>
        <v>0</v>
      </c>
      <c r="DF685" s="17">
        <f t="shared" si="430"/>
        <v>0</v>
      </c>
      <c r="DG685" s="17">
        <f t="shared" si="431"/>
        <v>0</v>
      </c>
      <c r="DH685" s="17">
        <f t="shared" si="432"/>
        <v>0</v>
      </c>
      <c r="DI685" s="17">
        <f t="shared" si="433"/>
        <v>0</v>
      </c>
      <c r="DJ685" s="17">
        <f t="shared" si="434"/>
        <v>0</v>
      </c>
      <c r="DK685" s="17">
        <f t="shared" si="435"/>
        <v>0</v>
      </c>
    </row>
    <row r="686" spans="2:115" ht="15" customHeight="1" x14ac:dyDescent="0.2">
      <c r="B686" s="156">
        <v>678</v>
      </c>
      <c r="C686" s="157"/>
      <c r="D686" s="158"/>
      <c r="E686" s="159"/>
      <c r="F686" s="159"/>
      <c r="G686" s="91"/>
      <c r="H686" s="92"/>
      <c r="I686" s="160"/>
      <c r="J686" s="92"/>
      <c r="K686" s="92"/>
      <c r="L686" s="160"/>
      <c r="M686" s="160"/>
      <c r="N686" s="160"/>
      <c r="O686" s="160"/>
      <c r="P686" s="160"/>
      <c r="Q686" s="160"/>
      <c r="R686" s="160"/>
      <c r="S686" s="92"/>
      <c r="T686" s="160"/>
      <c r="U686" s="92"/>
      <c r="V686" s="92"/>
      <c r="W686" s="92"/>
      <c r="X686" s="92"/>
      <c r="Y686" s="92"/>
      <c r="Z686" s="161"/>
      <c r="AA686" s="161"/>
      <c r="AB686" s="161"/>
      <c r="AC686" s="161"/>
      <c r="AD686" s="161"/>
      <c r="AE686" s="162"/>
      <c r="AF686" s="162"/>
      <c r="AG686" s="162"/>
      <c r="AH686" s="162"/>
      <c r="AI686" s="162"/>
      <c r="AJ686" s="162"/>
      <c r="AK686" s="162"/>
      <c r="AL686" s="162"/>
      <c r="AM686" s="162"/>
      <c r="AN686" s="162"/>
      <c r="AO686" s="162"/>
      <c r="AP686" s="162"/>
      <c r="AQ686" s="162"/>
      <c r="AR686" s="162"/>
      <c r="AS686" s="162"/>
      <c r="AT686" s="162"/>
      <c r="AU686" s="162"/>
      <c r="AV686" s="162"/>
      <c r="AW686" s="162"/>
      <c r="AX686" s="162"/>
      <c r="AY686" s="162"/>
      <c r="AZ686" s="162"/>
      <c r="BA686" s="162"/>
      <c r="BB686" s="162"/>
      <c r="BC686" s="162"/>
      <c r="BD686" s="162"/>
      <c r="BE686" s="162"/>
      <c r="BF686" s="163"/>
      <c r="BG686" s="163"/>
      <c r="BH686" s="163"/>
      <c r="BI686" s="164"/>
      <c r="BJ686" s="165"/>
      <c r="BK686" s="162"/>
      <c r="BL686" s="162"/>
      <c r="BM686" s="164"/>
      <c r="BN686" s="38"/>
      <c r="BO686" s="38"/>
      <c r="BP686" s="38"/>
      <c r="BQ686" s="38"/>
      <c r="BR686" s="38"/>
      <c r="BS686" s="38"/>
      <c r="BT686" s="114" t="str">
        <f t="shared" si="403"/>
        <v/>
      </c>
      <c r="BU686" s="38"/>
      <c r="BV686" s="38"/>
      <c r="BW686" s="38"/>
      <c r="BX686" s="38"/>
      <c r="BZ686" s="17">
        <f t="shared" si="397"/>
        <v>0</v>
      </c>
      <c r="CA686" s="17">
        <f t="shared" si="398"/>
        <v>0</v>
      </c>
      <c r="CB686" s="17">
        <f t="shared" si="399"/>
        <v>0</v>
      </c>
      <c r="CC686" s="17">
        <f t="shared" si="400"/>
        <v>0</v>
      </c>
      <c r="CD686" s="17">
        <f t="shared" si="401"/>
        <v>0</v>
      </c>
      <c r="CE686" s="17">
        <f t="shared" si="402"/>
        <v>0</v>
      </c>
      <c r="CF686" s="17">
        <f t="shared" si="404"/>
        <v>0</v>
      </c>
      <c r="CG686" s="17">
        <f t="shared" si="405"/>
        <v>0</v>
      </c>
      <c r="CH686" s="17">
        <f t="shared" si="406"/>
        <v>0</v>
      </c>
      <c r="CI686" s="17">
        <f t="shared" si="407"/>
        <v>0</v>
      </c>
      <c r="CJ686" s="17">
        <f t="shared" si="408"/>
        <v>0</v>
      </c>
      <c r="CK686" s="17">
        <f t="shared" si="409"/>
        <v>0</v>
      </c>
      <c r="CL686" s="17">
        <f t="shared" si="410"/>
        <v>0</v>
      </c>
      <c r="CM686" s="17">
        <f t="shared" si="411"/>
        <v>0</v>
      </c>
      <c r="CN686" s="17">
        <f t="shared" si="412"/>
        <v>0</v>
      </c>
      <c r="CO686" s="17">
        <f t="shared" si="413"/>
        <v>0</v>
      </c>
      <c r="CP686" s="17">
        <f t="shared" si="414"/>
        <v>0</v>
      </c>
      <c r="CQ686" s="17">
        <f t="shared" si="415"/>
        <v>0</v>
      </c>
      <c r="CR686" s="17">
        <f t="shared" si="416"/>
        <v>0</v>
      </c>
      <c r="CS686" s="17">
        <f t="shared" si="417"/>
        <v>0</v>
      </c>
      <c r="CT686" s="17">
        <f t="shared" si="418"/>
        <v>0</v>
      </c>
      <c r="CU686" s="17">
        <f t="shared" si="419"/>
        <v>0</v>
      </c>
      <c r="CV686" s="17">
        <f t="shared" si="420"/>
        <v>0</v>
      </c>
      <c r="CW686" s="17">
        <f t="shared" si="421"/>
        <v>0</v>
      </c>
      <c r="CX686" s="17">
        <f t="shared" si="422"/>
        <v>0</v>
      </c>
      <c r="CY686" s="17">
        <f t="shared" si="423"/>
        <v>0</v>
      </c>
      <c r="CZ686" s="17">
        <f t="shared" si="424"/>
        <v>0</v>
      </c>
      <c r="DA686" s="17">
        <f t="shared" si="425"/>
        <v>0</v>
      </c>
      <c r="DB686" s="17">
        <f t="shared" si="426"/>
        <v>0</v>
      </c>
      <c r="DC686" s="17">
        <f t="shared" si="427"/>
        <v>0</v>
      </c>
      <c r="DD686" s="17">
        <f t="shared" si="428"/>
        <v>0</v>
      </c>
      <c r="DE686" s="17">
        <f t="shared" si="429"/>
        <v>0</v>
      </c>
      <c r="DF686" s="17">
        <f t="shared" si="430"/>
        <v>0</v>
      </c>
      <c r="DG686" s="17">
        <f t="shared" si="431"/>
        <v>0</v>
      </c>
      <c r="DH686" s="17">
        <f t="shared" si="432"/>
        <v>0</v>
      </c>
      <c r="DI686" s="17">
        <f t="shared" si="433"/>
        <v>0</v>
      </c>
      <c r="DJ686" s="17">
        <f t="shared" si="434"/>
        <v>0</v>
      </c>
      <c r="DK686" s="17">
        <f t="shared" si="435"/>
        <v>0</v>
      </c>
    </row>
    <row r="687" spans="2:115" ht="15" customHeight="1" x14ac:dyDescent="0.2">
      <c r="B687" s="156">
        <v>679</v>
      </c>
      <c r="C687" s="157"/>
      <c r="D687" s="158"/>
      <c r="E687" s="159"/>
      <c r="F687" s="159"/>
      <c r="G687" s="91"/>
      <c r="H687" s="92"/>
      <c r="I687" s="160"/>
      <c r="J687" s="92"/>
      <c r="K687" s="92"/>
      <c r="L687" s="160"/>
      <c r="M687" s="160"/>
      <c r="N687" s="160"/>
      <c r="O687" s="160"/>
      <c r="P687" s="160"/>
      <c r="Q687" s="160"/>
      <c r="R687" s="160"/>
      <c r="S687" s="92"/>
      <c r="T687" s="160"/>
      <c r="U687" s="92"/>
      <c r="V687" s="92"/>
      <c r="W687" s="92"/>
      <c r="X687" s="92"/>
      <c r="Y687" s="92"/>
      <c r="Z687" s="161"/>
      <c r="AA687" s="161"/>
      <c r="AB687" s="161"/>
      <c r="AC687" s="161"/>
      <c r="AD687" s="161"/>
      <c r="AE687" s="162"/>
      <c r="AF687" s="162"/>
      <c r="AG687" s="162"/>
      <c r="AH687" s="162"/>
      <c r="AI687" s="162"/>
      <c r="AJ687" s="162"/>
      <c r="AK687" s="162"/>
      <c r="AL687" s="162"/>
      <c r="AM687" s="162"/>
      <c r="AN687" s="162"/>
      <c r="AO687" s="162"/>
      <c r="AP687" s="162"/>
      <c r="AQ687" s="162"/>
      <c r="AR687" s="162"/>
      <c r="AS687" s="162"/>
      <c r="AT687" s="162"/>
      <c r="AU687" s="162"/>
      <c r="AV687" s="162"/>
      <c r="AW687" s="162"/>
      <c r="AX687" s="162"/>
      <c r="AY687" s="162"/>
      <c r="AZ687" s="162"/>
      <c r="BA687" s="162"/>
      <c r="BB687" s="162"/>
      <c r="BC687" s="162"/>
      <c r="BD687" s="162"/>
      <c r="BE687" s="162"/>
      <c r="BF687" s="163"/>
      <c r="BG687" s="163"/>
      <c r="BH687" s="163"/>
      <c r="BI687" s="164"/>
      <c r="BJ687" s="165"/>
      <c r="BK687" s="162"/>
      <c r="BL687" s="162"/>
      <c r="BM687" s="164"/>
      <c r="BN687" s="38"/>
      <c r="BO687" s="38"/>
      <c r="BP687" s="38"/>
      <c r="BQ687" s="38"/>
      <c r="BR687" s="38"/>
      <c r="BS687" s="38"/>
      <c r="BT687" s="114" t="str">
        <f t="shared" si="403"/>
        <v/>
      </c>
      <c r="BU687" s="38"/>
      <c r="BV687" s="38"/>
      <c r="BW687" s="38"/>
      <c r="BX687" s="38"/>
      <c r="BZ687" s="17">
        <f t="shared" si="397"/>
        <v>0</v>
      </c>
      <c r="CA687" s="17">
        <f t="shared" si="398"/>
        <v>0</v>
      </c>
      <c r="CB687" s="17">
        <f t="shared" si="399"/>
        <v>0</v>
      </c>
      <c r="CC687" s="17">
        <f t="shared" si="400"/>
        <v>0</v>
      </c>
      <c r="CD687" s="17">
        <f t="shared" si="401"/>
        <v>0</v>
      </c>
      <c r="CE687" s="17">
        <f t="shared" si="402"/>
        <v>0</v>
      </c>
      <c r="CF687" s="17">
        <f t="shared" si="404"/>
        <v>0</v>
      </c>
      <c r="CG687" s="17">
        <f t="shared" si="405"/>
        <v>0</v>
      </c>
      <c r="CH687" s="17">
        <f t="shared" si="406"/>
        <v>0</v>
      </c>
      <c r="CI687" s="17">
        <f t="shared" si="407"/>
        <v>0</v>
      </c>
      <c r="CJ687" s="17">
        <f t="shared" si="408"/>
        <v>0</v>
      </c>
      <c r="CK687" s="17">
        <f t="shared" si="409"/>
        <v>0</v>
      </c>
      <c r="CL687" s="17">
        <f t="shared" si="410"/>
        <v>0</v>
      </c>
      <c r="CM687" s="17">
        <f t="shared" si="411"/>
        <v>0</v>
      </c>
      <c r="CN687" s="17">
        <f t="shared" si="412"/>
        <v>0</v>
      </c>
      <c r="CO687" s="17">
        <f t="shared" si="413"/>
        <v>0</v>
      </c>
      <c r="CP687" s="17">
        <f t="shared" si="414"/>
        <v>0</v>
      </c>
      <c r="CQ687" s="17">
        <f t="shared" si="415"/>
        <v>0</v>
      </c>
      <c r="CR687" s="17">
        <f t="shared" si="416"/>
        <v>0</v>
      </c>
      <c r="CS687" s="17">
        <f t="shared" si="417"/>
        <v>0</v>
      </c>
      <c r="CT687" s="17">
        <f t="shared" si="418"/>
        <v>0</v>
      </c>
      <c r="CU687" s="17">
        <f t="shared" si="419"/>
        <v>0</v>
      </c>
      <c r="CV687" s="17">
        <f t="shared" si="420"/>
        <v>0</v>
      </c>
      <c r="CW687" s="17">
        <f t="shared" si="421"/>
        <v>0</v>
      </c>
      <c r="CX687" s="17">
        <f t="shared" si="422"/>
        <v>0</v>
      </c>
      <c r="CY687" s="17">
        <f t="shared" si="423"/>
        <v>0</v>
      </c>
      <c r="CZ687" s="17">
        <f t="shared" si="424"/>
        <v>0</v>
      </c>
      <c r="DA687" s="17">
        <f t="shared" si="425"/>
        <v>0</v>
      </c>
      <c r="DB687" s="17">
        <f t="shared" si="426"/>
        <v>0</v>
      </c>
      <c r="DC687" s="17">
        <f t="shared" si="427"/>
        <v>0</v>
      </c>
      <c r="DD687" s="17">
        <f t="shared" si="428"/>
        <v>0</v>
      </c>
      <c r="DE687" s="17">
        <f t="shared" si="429"/>
        <v>0</v>
      </c>
      <c r="DF687" s="17">
        <f t="shared" si="430"/>
        <v>0</v>
      </c>
      <c r="DG687" s="17">
        <f t="shared" si="431"/>
        <v>0</v>
      </c>
      <c r="DH687" s="17">
        <f t="shared" si="432"/>
        <v>0</v>
      </c>
      <c r="DI687" s="17">
        <f t="shared" si="433"/>
        <v>0</v>
      </c>
      <c r="DJ687" s="17">
        <f t="shared" si="434"/>
        <v>0</v>
      </c>
      <c r="DK687" s="17">
        <f t="shared" si="435"/>
        <v>0</v>
      </c>
    </row>
    <row r="688" spans="2:115" ht="15" customHeight="1" x14ac:dyDescent="0.2">
      <c r="B688" s="156">
        <v>680</v>
      </c>
      <c r="C688" s="157"/>
      <c r="D688" s="158"/>
      <c r="E688" s="159"/>
      <c r="F688" s="159"/>
      <c r="G688" s="91"/>
      <c r="H688" s="92"/>
      <c r="I688" s="160"/>
      <c r="J688" s="92"/>
      <c r="K688" s="92"/>
      <c r="L688" s="160"/>
      <c r="M688" s="160"/>
      <c r="N688" s="160"/>
      <c r="O688" s="160"/>
      <c r="P688" s="160"/>
      <c r="Q688" s="160"/>
      <c r="R688" s="160"/>
      <c r="S688" s="92"/>
      <c r="T688" s="160"/>
      <c r="U688" s="92"/>
      <c r="V688" s="92"/>
      <c r="W688" s="92"/>
      <c r="X688" s="92"/>
      <c r="Y688" s="92"/>
      <c r="Z688" s="161"/>
      <c r="AA688" s="161"/>
      <c r="AB688" s="161"/>
      <c r="AC688" s="161"/>
      <c r="AD688" s="161"/>
      <c r="AE688" s="162"/>
      <c r="AF688" s="162"/>
      <c r="AG688" s="162"/>
      <c r="AH688" s="162"/>
      <c r="AI688" s="162"/>
      <c r="AJ688" s="162"/>
      <c r="AK688" s="162"/>
      <c r="AL688" s="162"/>
      <c r="AM688" s="162"/>
      <c r="AN688" s="162"/>
      <c r="AO688" s="162"/>
      <c r="AP688" s="162"/>
      <c r="AQ688" s="162"/>
      <c r="AR688" s="162"/>
      <c r="AS688" s="162"/>
      <c r="AT688" s="162"/>
      <c r="AU688" s="162"/>
      <c r="AV688" s="162"/>
      <c r="AW688" s="162"/>
      <c r="AX688" s="162"/>
      <c r="AY688" s="162"/>
      <c r="AZ688" s="162"/>
      <c r="BA688" s="162"/>
      <c r="BB688" s="162"/>
      <c r="BC688" s="162"/>
      <c r="BD688" s="162"/>
      <c r="BE688" s="162"/>
      <c r="BF688" s="163"/>
      <c r="BG688" s="163"/>
      <c r="BH688" s="163"/>
      <c r="BI688" s="164"/>
      <c r="BJ688" s="165"/>
      <c r="BK688" s="162"/>
      <c r="BL688" s="162"/>
      <c r="BM688" s="164"/>
      <c r="BN688" s="38"/>
      <c r="BO688" s="38"/>
      <c r="BP688" s="38"/>
      <c r="BQ688" s="38"/>
      <c r="BR688" s="38"/>
      <c r="BS688" s="38"/>
      <c r="BT688" s="114" t="str">
        <f t="shared" si="403"/>
        <v/>
      </c>
      <c r="BU688" s="38"/>
      <c r="BV688" s="38"/>
      <c r="BW688" s="38"/>
      <c r="BX688" s="38"/>
      <c r="BZ688" s="17">
        <f t="shared" si="397"/>
        <v>0</v>
      </c>
      <c r="CA688" s="17">
        <f t="shared" si="398"/>
        <v>0</v>
      </c>
      <c r="CB688" s="17">
        <f t="shared" si="399"/>
        <v>0</v>
      </c>
      <c r="CC688" s="17">
        <f t="shared" si="400"/>
        <v>0</v>
      </c>
      <c r="CD688" s="17">
        <f t="shared" si="401"/>
        <v>0</v>
      </c>
      <c r="CE688" s="17">
        <f t="shared" si="402"/>
        <v>0</v>
      </c>
      <c r="CF688" s="17">
        <f t="shared" si="404"/>
        <v>0</v>
      </c>
      <c r="CG688" s="17">
        <f t="shared" si="405"/>
        <v>0</v>
      </c>
      <c r="CH688" s="17">
        <f t="shared" si="406"/>
        <v>0</v>
      </c>
      <c r="CI688" s="17">
        <f t="shared" si="407"/>
        <v>0</v>
      </c>
      <c r="CJ688" s="17">
        <f t="shared" si="408"/>
        <v>0</v>
      </c>
      <c r="CK688" s="17">
        <f t="shared" si="409"/>
        <v>0</v>
      </c>
      <c r="CL688" s="17">
        <f t="shared" si="410"/>
        <v>0</v>
      </c>
      <c r="CM688" s="17">
        <f t="shared" si="411"/>
        <v>0</v>
      </c>
      <c r="CN688" s="17">
        <f t="shared" si="412"/>
        <v>0</v>
      </c>
      <c r="CO688" s="17">
        <f t="shared" si="413"/>
        <v>0</v>
      </c>
      <c r="CP688" s="17">
        <f t="shared" si="414"/>
        <v>0</v>
      </c>
      <c r="CQ688" s="17">
        <f t="shared" si="415"/>
        <v>0</v>
      </c>
      <c r="CR688" s="17">
        <f t="shared" si="416"/>
        <v>0</v>
      </c>
      <c r="CS688" s="17">
        <f t="shared" si="417"/>
        <v>0</v>
      </c>
      <c r="CT688" s="17">
        <f t="shared" si="418"/>
        <v>0</v>
      </c>
      <c r="CU688" s="17">
        <f t="shared" si="419"/>
        <v>0</v>
      </c>
      <c r="CV688" s="17">
        <f t="shared" si="420"/>
        <v>0</v>
      </c>
      <c r="CW688" s="17">
        <f t="shared" si="421"/>
        <v>0</v>
      </c>
      <c r="CX688" s="17">
        <f t="shared" si="422"/>
        <v>0</v>
      </c>
      <c r="CY688" s="17">
        <f t="shared" si="423"/>
        <v>0</v>
      </c>
      <c r="CZ688" s="17">
        <f t="shared" si="424"/>
        <v>0</v>
      </c>
      <c r="DA688" s="17">
        <f t="shared" si="425"/>
        <v>0</v>
      </c>
      <c r="DB688" s="17">
        <f t="shared" si="426"/>
        <v>0</v>
      </c>
      <c r="DC688" s="17">
        <f t="shared" si="427"/>
        <v>0</v>
      </c>
      <c r="DD688" s="17">
        <f t="shared" si="428"/>
        <v>0</v>
      </c>
      <c r="DE688" s="17">
        <f t="shared" si="429"/>
        <v>0</v>
      </c>
      <c r="DF688" s="17">
        <f t="shared" si="430"/>
        <v>0</v>
      </c>
      <c r="DG688" s="17">
        <f t="shared" si="431"/>
        <v>0</v>
      </c>
      <c r="DH688" s="17">
        <f t="shared" si="432"/>
        <v>0</v>
      </c>
      <c r="DI688" s="17">
        <f t="shared" si="433"/>
        <v>0</v>
      </c>
      <c r="DJ688" s="17">
        <f t="shared" si="434"/>
        <v>0</v>
      </c>
      <c r="DK688" s="17">
        <f t="shared" si="435"/>
        <v>0</v>
      </c>
    </row>
    <row r="689" spans="2:115" ht="15" customHeight="1" x14ac:dyDescent="0.2">
      <c r="B689" s="156">
        <v>681</v>
      </c>
      <c r="C689" s="157"/>
      <c r="D689" s="158"/>
      <c r="E689" s="159"/>
      <c r="F689" s="159"/>
      <c r="G689" s="91"/>
      <c r="H689" s="92"/>
      <c r="I689" s="160"/>
      <c r="J689" s="92"/>
      <c r="K689" s="92"/>
      <c r="L689" s="160"/>
      <c r="M689" s="160"/>
      <c r="N689" s="160"/>
      <c r="O689" s="160"/>
      <c r="P689" s="160"/>
      <c r="Q689" s="160"/>
      <c r="R689" s="160"/>
      <c r="S689" s="92"/>
      <c r="T689" s="160"/>
      <c r="U689" s="92"/>
      <c r="V689" s="92"/>
      <c r="W689" s="92"/>
      <c r="X689" s="92"/>
      <c r="Y689" s="92"/>
      <c r="Z689" s="161"/>
      <c r="AA689" s="161"/>
      <c r="AB689" s="161"/>
      <c r="AC689" s="161"/>
      <c r="AD689" s="161"/>
      <c r="AE689" s="162"/>
      <c r="AF689" s="162"/>
      <c r="AG689" s="162"/>
      <c r="AH689" s="162"/>
      <c r="AI689" s="162"/>
      <c r="AJ689" s="162"/>
      <c r="AK689" s="162"/>
      <c r="AL689" s="162"/>
      <c r="AM689" s="162"/>
      <c r="AN689" s="162"/>
      <c r="AO689" s="162"/>
      <c r="AP689" s="162"/>
      <c r="AQ689" s="162"/>
      <c r="AR689" s="162"/>
      <c r="AS689" s="162"/>
      <c r="AT689" s="162"/>
      <c r="AU689" s="162"/>
      <c r="AV689" s="162"/>
      <c r="AW689" s="162"/>
      <c r="AX689" s="162"/>
      <c r="AY689" s="162"/>
      <c r="AZ689" s="162"/>
      <c r="BA689" s="162"/>
      <c r="BB689" s="162"/>
      <c r="BC689" s="162"/>
      <c r="BD689" s="162"/>
      <c r="BE689" s="162"/>
      <c r="BF689" s="163"/>
      <c r="BG689" s="163"/>
      <c r="BH689" s="163"/>
      <c r="BI689" s="164"/>
      <c r="BJ689" s="165"/>
      <c r="BK689" s="162"/>
      <c r="BL689" s="162"/>
      <c r="BM689" s="164"/>
      <c r="BN689" s="38"/>
      <c r="BO689" s="38"/>
      <c r="BP689" s="38"/>
      <c r="BQ689" s="38"/>
      <c r="BR689" s="38"/>
      <c r="BS689" s="38"/>
      <c r="BT689" s="114" t="str">
        <f t="shared" si="403"/>
        <v/>
      </c>
      <c r="BU689" s="38"/>
      <c r="BV689" s="38"/>
      <c r="BW689" s="38"/>
      <c r="BX689" s="38"/>
      <c r="BZ689" s="17">
        <f t="shared" si="397"/>
        <v>0</v>
      </c>
      <c r="CA689" s="17">
        <f t="shared" si="398"/>
        <v>0</v>
      </c>
      <c r="CB689" s="17">
        <f t="shared" si="399"/>
        <v>0</v>
      </c>
      <c r="CC689" s="17">
        <f t="shared" si="400"/>
        <v>0</v>
      </c>
      <c r="CD689" s="17">
        <f t="shared" si="401"/>
        <v>0</v>
      </c>
      <c r="CE689" s="17">
        <f t="shared" si="402"/>
        <v>0</v>
      </c>
      <c r="CF689" s="17">
        <f t="shared" si="404"/>
        <v>0</v>
      </c>
      <c r="CG689" s="17">
        <f t="shared" si="405"/>
        <v>0</v>
      </c>
      <c r="CH689" s="17">
        <f t="shared" si="406"/>
        <v>0</v>
      </c>
      <c r="CI689" s="17">
        <f t="shared" si="407"/>
        <v>0</v>
      </c>
      <c r="CJ689" s="17">
        <f t="shared" si="408"/>
        <v>0</v>
      </c>
      <c r="CK689" s="17">
        <f t="shared" si="409"/>
        <v>0</v>
      </c>
      <c r="CL689" s="17">
        <f t="shared" si="410"/>
        <v>0</v>
      </c>
      <c r="CM689" s="17">
        <f t="shared" si="411"/>
        <v>0</v>
      </c>
      <c r="CN689" s="17">
        <f t="shared" si="412"/>
        <v>0</v>
      </c>
      <c r="CO689" s="17">
        <f t="shared" si="413"/>
        <v>0</v>
      </c>
      <c r="CP689" s="17">
        <f t="shared" si="414"/>
        <v>0</v>
      </c>
      <c r="CQ689" s="17">
        <f t="shared" si="415"/>
        <v>0</v>
      </c>
      <c r="CR689" s="17">
        <f t="shared" si="416"/>
        <v>0</v>
      </c>
      <c r="CS689" s="17">
        <f t="shared" si="417"/>
        <v>0</v>
      </c>
      <c r="CT689" s="17">
        <f t="shared" si="418"/>
        <v>0</v>
      </c>
      <c r="CU689" s="17">
        <f t="shared" si="419"/>
        <v>0</v>
      </c>
      <c r="CV689" s="17">
        <f t="shared" si="420"/>
        <v>0</v>
      </c>
      <c r="CW689" s="17">
        <f t="shared" si="421"/>
        <v>0</v>
      </c>
      <c r="CX689" s="17">
        <f t="shared" si="422"/>
        <v>0</v>
      </c>
      <c r="CY689" s="17">
        <f t="shared" si="423"/>
        <v>0</v>
      </c>
      <c r="CZ689" s="17">
        <f t="shared" si="424"/>
        <v>0</v>
      </c>
      <c r="DA689" s="17">
        <f t="shared" si="425"/>
        <v>0</v>
      </c>
      <c r="DB689" s="17">
        <f t="shared" si="426"/>
        <v>0</v>
      </c>
      <c r="DC689" s="17">
        <f t="shared" si="427"/>
        <v>0</v>
      </c>
      <c r="DD689" s="17">
        <f t="shared" si="428"/>
        <v>0</v>
      </c>
      <c r="DE689" s="17">
        <f t="shared" si="429"/>
        <v>0</v>
      </c>
      <c r="DF689" s="17">
        <f t="shared" si="430"/>
        <v>0</v>
      </c>
      <c r="DG689" s="17">
        <f t="shared" si="431"/>
        <v>0</v>
      </c>
      <c r="DH689" s="17">
        <f t="shared" si="432"/>
        <v>0</v>
      </c>
      <c r="DI689" s="17">
        <f t="shared" si="433"/>
        <v>0</v>
      </c>
      <c r="DJ689" s="17">
        <f t="shared" si="434"/>
        <v>0</v>
      </c>
      <c r="DK689" s="17">
        <f t="shared" si="435"/>
        <v>0</v>
      </c>
    </row>
    <row r="690" spans="2:115" ht="15" customHeight="1" x14ac:dyDescent="0.2">
      <c r="B690" s="156">
        <v>682</v>
      </c>
      <c r="C690" s="157"/>
      <c r="D690" s="158"/>
      <c r="E690" s="159"/>
      <c r="F690" s="159"/>
      <c r="G690" s="91"/>
      <c r="H690" s="92"/>
      <c r="I690" s="160"/>
      <c r="J690" s="92"/>
      <c r="K690" s="92"/>
      <c r="L690" s="160"/>
      <c r="M690" s="160"/>
      <c r="N690" s="160"/>
      <c r="O690" s="160"/>
      <c r="P690" s="160"/>
      <c r="Q690" s="160"/>
      <c r="R690" s="160"/>
      <c r="S690" s="92"/>
      <c r="T690" s="160"/>
      <c r="U690" s="92"/>
      <c r="V690" s="92"/>
      <c r="W690" s="92"/>
      <c r="X690" s="92"/>
      <c r="Y690" s="92"/>
      <c r="Z690" s="161"/>
      <c r="AA690" s="161"/>
      <c r="AB690" s="161"/>
      <c r="AC690" s="161"/>
      <c r="AD690" s="161"/>
      <c r="AE690" s="162"/>
      <c r="AF690" s="162"/>
      <c r="AG690" s="162"/>
      <c r="AH690" s="162"/>
      <c r="AI690" s="162"/>
      <c r="AJ690" s="162"/>
      <c r="AK690" s="162"/>
      <c r="AL690" s="162"/>
      <c r="AM690" s="162"/>
      <c r="AN690" s="162"/>
      <c r="AO690" s="162"/>
      <c r="AP690" s="162"/>
      <c r="AQ690" s="162"/>
      <c r="AR690" s="162"/>
      <c r="AS690" s="162"/>
      <c r="AT690" s="162"/>
      <c r="AU690" s="162"/>
      <c r="AV690" s="162"/>
      <c r="AW690" s="162"/>
      <c r="AX690" s="162"/>
      <c r="AY690" s="162"/>
      <c r="AZ690" s="162"/>
      <c r="BA690" s="162"/>
      <c r="BB690" s="162"/>
      <c r="BC690" s="162"/>
      <c r="BD690" s="162"/>
      <c r="BE690" s="162"/>
      <c r="BF690" s="163"/>
      <c r="BG690" s="163"/>
      <c r="BH690" s="163"/>
      <c r="BI690" s="164"/>
      <c r="BJ690" s="165"/>
      <c r="BK690" s="162"/>
      <c r="BL690" s="162"/>
      <c r="BM690" s="164"/>
      <c r="BN690" s="38"/>
      <c r="BO690" s="38"/>
      <c r="BP690" s="38"/>
      <c r="BQ690" s="38"/>
      <c r="BR690" s="38"/>
      <c r="BS690" s="38"/>
      <c r="BT690" s="114" t="str">
        <f t="shared" si="403"/>
        <v/>
      </c>
      <c r="BU690" s="38"/>
      <c r="BV690" s="38"/>
      <c r="BW690" s="38"/>
      <c r="BX690" s="38"/>
      <c r="BZ690" s="17">
        <f t="shared" si="397"/>
        <v>0</v>
      </c>
      <c r="CA690" s="17">
        <f t="shared" si="398"/>
        <v>0</v>
      </c>
      <c r="CB690" s="17">
        <f t="shared" si="399"/>
        <v>0</v>
      </c>
      <c r="CC690" s="17">
        <f t="shared" si="400"/>
        <v>0</v>
      </c>
      <c r="CD690" s="17">
        <f t="shared" si="401"/>
        <v>0</v>
      </c>
      <c r="CE690" s="17">
        <f t="shared" si="402"/>
        <v>0</v>
      </c>
      <c r="CF690" s="17">
        <f t="shared" si="404"/>
        <v>0</v>
      </c>
      <c r="CG690" s="17">
        <f t="shared" si="405"/>
        <v>0</v>
      </c>
      <c r="CH690" s="17">
        <f t="shared" si="406"/>
        <v>0</v>
      </c>
      <c r="CI690" s="17">
        <f t="shared" si="407"/>
        <v>0</v>
      </c>
      <c r="CJ690" s="17">
        <f t="shared" si="408"/>
        <v>0</v>
      </c>
      <c r="CK690" s="17">
        <f t="shared" si="409"/>
        <v>0</v>
      </c>
      <c r="CL690" s="17">
        <f t="shared" si="410"/>
        <v>0</v>
      </c>
      <c r="CM690" s="17">
        <f t="shared" si="411"/>
        <v>0</v>
      </c>
      <c r="CN690" s="17">
        <f t="shared" si="412"/>
        <v>0</v>
      </c>
      <c r="CO690" s="17">
        <f t="shared" si="413"/>
        <v>0</v>
      </c>
      <c r="CP690" s="17">
        <f t="shared" si="414"/>
        <v>0</v>
      </c>
      <c r="CQ690" s="17">
        <f t="shared" si="415"/>
        <v>0</v>
      </c>
      <c r="CR690" s="17">
        <f t="shared" si="416"/>
        <v>0</v>
      </c>
      <c r="CS690" s="17">
        <f t="shared" si="417"/>
        <v>0</v>
      </c>
      <c r="CT690" s="17">
        <f t="shared" si="418"/>
        <v>0</v>
      </c>
      <c r="CU690" s="17">
        <f t="shared" si="419"/>
        <v>0</v>
      </c>
      <c r="CV690" s="17">
        <f t="shared" si="420"/>
        <v>0</v>
      </c>
      <c r="CW690" s="17">
        <f t="shared" si="421"/>
        <v>0</v>
      </c>
      <c r="CX690" s="17">
        <f t="shared" si="422"/>
        <v>0</v>
      </c>
      <c r="CY690" s="17">
        <f t="shared" si="423"/>
        <v>0</v>
      </c>
      <c r="CZ690" s="17">
        <f t="shared" si="424"/>
        <v>0</v>
      </c>
      <c r="DA690" s="17">
        <f t="shared" si="425"/>
        <v>0</v>
      </c>
      <c r="DB690" s="17">
        <f t="shared" si="426"/>
        <v>0</v>
      </c>
      <c r="DC690" s="17">
        <f t="shared" si="427"/>
        <v>0</v>
      </c>
      <c r="DD690" s="17">
        <f t="shared" si="428"/>
        <v>0</v>
      </c>
      <c r="DE690" s="17">
        <f t="shared" si="429"/>
        <v>0</v>
      </c>
      <c r="DF690" s="17">
        <f t="shared" si="430"/>
        <v>0</v>
      </c>
      <c r="DG690" s="17">
        <f t="shared" si="431"/>
        <v>0</v>
      </c>
      <c r="DH690" s="17">
        <f t="shared" si="432"/>
        <v>0</v>
      </c>
      <c r="DI690" s="17">
        <f t="shared" si="433"/>
        <v>0</v>
      </c>
      <c r="DJ690" s="17">
        <f t="shared" si="434"/>
        <v>0</v>
      </c>
      <c r="DK690" s="17">
        <f t="shared" si="435"/>
        <v>0</v>
      </c>
    </row>
    <row r="691" spans="2:115" ht="15" customHeight="1" x14ac:dyDescent="0.2">
      <c r="B691" s="156">
        <v>683</v>
      </c>
      <c r="C691" s="157"/>
      <c r="D691" s="158"/>
      <c r="E691" s="159"/>
      <c r="F691" s="159"/>
      <c r="G691" s="91"/>
      <c r="H691" s="92"/>
      <c r="I691" s="160"/>
      <c r="J691" s="92"/>
      <c r="K691" s="92"/>
      <c r="L691" s="160"/>
      <c r="M691" s="160"/>
      <c r="N691" s="160"/>
      <c r="O691" s="160"/>
      <c r="P691" s="160"/>
      <c r="Q691" s="160"/>
      <c r="R691" s="160"/>
      <c r="S691" s="92"/>
      <c r="T691" s="160"/>
      <c r="U691" s="92"/>
      <c r="V691" s="92"/>
      <c r="W691" s="92"/>
      <c r="X691" s="92"/>
      <c r="Y691" s="92"/>
      <c r="Z691" s="161"/>
      <c r="AA691" s="161"/>
      <c r="AB691" s="161"/>
      <c r="AC691" s="161"/>
      <c r="AD691" s="161"/>
      <c r="AE691" s="162"/>
      <c r="AF691" s="162"/>
      <c r="AG691" s="162"/>
      <c r="AH691" s="162"/>
      <c r="AI691" s="162"/>
      <c r="AJ691" s="162"/>
      <c r="AK691" s="162"/>
      <c r="AL691" s="162"/>
      <c r="AM691" s="162"/>
      <c r="AN691" s="162"/>
      <c r="AO691" s="162"/>
      <c r="AP691" s="162"/>
      <c r="AQ691" s="162"/>
      <c r="AR691" s="162"/>
      <c r="AS691" s="162"/>
      <c r="AT691" s="162"/>
      <c r="AU691" s="162"/>
      <c r="AV691" s="162"/>
      <c r="AW691" s="162"/>
      <c r="AX691" s="162"/>
      <c r="AY691" s="162"/>
      <c r="AZ691" s="162"/>
      <c r="BA691" s="162"/>
      <c r="BB691" s="162"/>
      <c r="BC691" s="162"/>
      <c r="BD691" s="162"/>
      <c r="BE691" s="162"/>
      <c r="BF691" s="163"/>
      <c r="BG691" s="163"/>
      <c r="BH691" s="163"/>
      <c r="BI691" s="164"/>
      <c r="BJ691" s="165"/>
      <c r="BK691" s="162"/>
      <c r="BL691" s="162"/>
      <c r="BM691" s="164"/>
      <c r="BN691" s="38"/>
      <c r="BO691" s="38"/>
      <c r="BP691" s="38"/>
      <c r="BQ691" s="38"/>
      <c r="BR691" s="38"/>
      <c r="BS691" s="38"/>
      <c r="BT691" s="114" t="str">
        <f t="shared" si="403"/>
        <v/>
      </c>
      <c r="BU691" s="38"/>
      <c r="BV691" s="38"/>
      <c r="BW691" s="38"/>
      <c r="BX691" s="38"/>
      <c r="BZ691" s="17">
        <f t="shared" si="397"/>
        <v>0</v>
      </c>
      <c r="CA691" s="17">
        <f t="shared" si="398"/>
        <v>0</v>
      </c>
      <c r="CB691" s="17">
        <f t="shared" si="399"/>
        <v>0</v>
      </c>
      <c r="CC691" s="17">
        <f t="shared" si="400"/>
        <v>0</v>
      </c>
      <c r="CD691" s="17">
        <f t="shared" si="401"/>
        <v>0</v>
      </c>
      <c r="CE691" s="17">
        <f t="shared" si="402"/>
        <v>0</v>
      </c>
      <c r="CF691" s="17">
        <f t="shared" si="404"/>
        <v>0</v>
      </c>
      <c r="CG691" s="17">
        <f t="shared" si="405"/>
        <v>0</v>
      </c>
      <c r="CH691" s="17">
        <f t="shared" si="406"/>
        <v>0</v>
      </c>
      <c r="CI691" s="17">
        <f t="shared" si="407"/>
        <v>0</v>
      </c>
      <c r="CJ691" s="17">
        <f t="shared" si="408"/>
        <v>0</v>
      </c>
      <c r="CK691" s="17">
        <f t="shared" si="409"/>
        <v>0</v>
      </c>
      <c r="CL691" s="17">
        <f t="shared" si="410"/>
        <v>0</v>
      </c>
      <c r="CM691" s="17">
        <f t="shared" si="411"/>
        <v>0</v>
      </c>
      <c r="CN691" s="17">
        <f t="shared" si="412"/>
        <v>0</v>
      </c>
      <c r="CO691" s="17">
        <f t="shared" si="413"/>
        <v>0</v>
      </c>
      <c r="CP691" s="17">
        <f t="shared" si="414"/>
        <v>0</v>
      </c>
      <c r="CQ691" s="17">
        <f t="shared" si="415"/>
        <v>0</v>
      </c>
      <c r="CR691" s="17">
        <f t="shared" si="416"/>
        <v>0</v>
      </c>
      <c r="CS691" s="17">
        <f t="shared" si="417"/>
        <v>0</v>
      </c>
      <c r="CT691" s="17">
        <f t="shared" si="418"/>
        <v>0</v>
      </c>
      <c r="CU691" s="17">
        <f t="shared" si="419"/>
        <v>0</v>
      </c>
      <c r="CV691" s="17">
        <f t="shared" si="420"/>
        <v>0</v>
      </c>
      <c r="CW691" s="17">
        <f t="shared" si="421"/>
        <v>0</v>
      </c>
      <c r="CX691" s="17">
        <f t="shared" si="422"/>
        <v>0</v>
      </c>
      <c r="CY691" s="17">
        <f t="shared" si="423"/>
        <v>0</v>
      </c>
      <c r="CZ691" s="17">
        <f t="shared" si="424"/>
        <v>0</v>
      </c>
      <c r="DA691" s="17">
        <f t="shared" si="425"/>
        <v>0</v>
      </c>
      <c r="DB691" s="17">
        <f t="shared" si="426"/>
        <v>0</v>
      </c>
      <c r="DC691" s="17">
        <f t="shared" si="427"/>
        <v>0</v>
      </c>
      <c r="DD691" s="17">
        <f t="shared" si="428"/>
        <v>0</v>
      </c>
      <c r="DE691" s="17">
        <f t="shared" si="429"/>
        <v>0</v>
      </c>
      <c r="DF691" s="17">
        <f t="shared" si="430"/>
        <v>0</v>
      </c>
      <c r="DG691" s="17">
        <f t="shared" si="431"/>
        <v>0</v>
      </c>
      <c r="DH691" s="17">
        <f t="shared" si="432"/>
        <v>0</v>
      </c>
      <c r="DI691" s="17">
        <f t="shared" si="433"/>
        <v>0</v>
      </c>
      <c r="DJ691" s="17">
        <f t="shared" si="434"/>
        <v>0</v>
      </c>
      <c r="DK691" s="17">
        <f t="shared" si="435"/>
        <v>0</v>
      </c>
    </row>
    <row r="692" spans="2:115" ht="15" customHeight="1" x14ac:dyDescent="0.2">
      <c r="B692" s="156">
        <v>684</v>
      </c>
      <c r="C692" s="157"/>
      <c r="D692" s="158"/>
      <c r="E692" s="159"/>
      <c r="F692" s="159"/>
      <c r="G692" s="91"/>
      <c r="H692" s="92"/>
      <c r="I692" s="160"/>
      <c r="J692" s="92"/>
      <c r="K692" s="92"/>
      <c r="L692" s="160"/>
      <c r="M692" s="160"/>
      <c r="N692" s="160"/>
      <c r="O692" s="160"/>
      <c r="P692" s="160"/>
      <c r="Q692" s="160"/>
      <c r="R692" s="160"/>
      <c r="S692" s="92"/>
      <c r="T692" s="160"/>
      <c r="U692" s="92"/>
      <c r="V692" s="92"/>
      <c r="W692" s="92"/>
      <c r="X692" s="92"/>
      <c r="Y692" s="92"/>
      <c r="Z692" s="161"/>
      <c r="AA692" s="161"/>
      <c r="AB692" s="161"/>
      <c r="AC692" s="161"/>
      <c r="AD692" s="161"/>
      <c r="AE692" s="162"/>
      <c r="AF692" s="162"/>
      <c r="AG692" s="162"/>
      <c r="AH692" s="162"/>
      <c r="AI692" s="162"/>
      <c r="AJ692" s="162"/>
      <c r="AK692" s="162"/>
      <c r="AL692" s="162"/>
      <c r="AM692" s="162"/>
      <c r="AN692" s="162"/>
      <c r="AO692" s="162"/>
      <c r="AP692" s="162"/>
      <c r="AQ692" s="162"/>
      <c r="AR692" s="162"/>
      <c r="AS692" s="162"/>
      <c r="AT692" s="162"/>
      <c r="AU692" s="162"/>
      <c r="AV692" s="162"/>
      <c r="AW692" s="162"/>
      <c r="AX692" s="162"/>
      <c r="AY692" s="162"/>
      <c r="AZ692" s="162"/>
      <c r="BA692" s="162"/>
      <c r="BB692" s="162"/>
      <c r="BC692" s="162"/>
      <c r="BD692" s="162"/>
      <c r="BE692" s="162"/>
      <c r="BF692" s="163"/>
      <c r="BG692" s="163"/>
      <c r="BH692" s="163"/>
      <c r="BI692" s="164"/>
      <c r="BJ692" s="165"/>
      <c r="BK692" s="162"/>
      <c r="BL692" s="162"/>
      <c r="BM692" s="164"/>
      <c r="BN692" s="38"/>
      <c r="BO692" s="38"/>
      <c r="BP692" s="38"/>
      <c r="BQ692" s="38"/>
      <c r="BR692" s="38"/>
      <c r="BS692" s="38"/>
      <c r="BT692" s="114" t="str">
        <f t="shared" si="403"/>
        <v/>
      </c>
      <c r="BU692" s="38"/>
      <c r="BV692" s="38"/>
      <c r="BW692" s="38"/>
      <c r="BX692" s="38"/>
      <c r="BZ692" s="17">
        <f t="shared" si="397"/>
        <v>0</v>
      </c>
      <c r="CA692" s="17">
        <f t="shared" si="398"/>
        <v>0</v>
      </c>
      <c r="CB692" s="17">
        <f t="shared" si="399"/>
        <v>0</v>
      </c>
      <c r="CC692" s="17">
        <f t="shared" si="400"/>
        <v>0</v>
      </c>
      <c r="CD692" s="17">
        <f t="shared" si="401"/>
        <v>0</v>
      </c>
      <c r="CE692" s="17">
        <f t="shared" si="402"/>
        <v>0</v>
      </c>
      <c r="CF692" s="17">
        <f t="shared" si="404"/>
        <v>0</v>
      </c>
      <c r="CG692" s="17">
        <f t="shared" si="405"/>
        <v>0</v>
      </c>
      <c r="CH692" s="17">
        <f t="shared" si="406"/>
        <v>0</v>
      </c>
      <c r="CI692" s="17">
        <f t="shared" si="407"/>
        <v>0</v>
      </c>
      <c r="CJ692" s="17">
        <f t="shared" si="408"/>
        <v>0</v>
      </c>
      <c r="CK692" s="17">
        <f t="shared" si="409"/>
        <v>0</v>
      </c>
      <c r="CL692" s="17">
        <f t="shared" si="410"/>
        <v>0</v>
      </c>
      <c r="CM692" s="17">
        <f t="shared" si="411"/>
        <v>0</v>
      </c>
      <c r="CN692" s="17">
        <f t="shared" si="412"/>
        <v>0</v>
      </c>
      <c r="CO692" s="17">
        <f t="shared" si="413"/>
        <v>0</v>
      </c>
      <c r="CP692" s="17">
        <f t="shared" si="414"/>
        <v>0</v>
      </c>
      <c r="CQ692" s="17">
        <f t="shared" si="415"/>
        <v>0</v>
      </c>
      <c r="CR692" s="17">
        <f t="shared" si="416"/>
        <v>0</v>
      </c>
      <c r="CS692" s="17">
        <f t="shared" si="417"/>
        <v>0</v>
      </c>
      <c r="CT692" s="17">
        <f t="shared" si="418"/>
        <v>0</v>
      </c>
      <c r="CU692" s="17">
        <f t="shared" si="419"/>
        <v>0</v>
      </c>
      <c r="CV692" s="17">
        <f t="shared" si="420"/>
        <v>0</v>
      </c>
      <c r="CW692" s="17">
        <f t="shared" si="421"/>
        <v>0</v>
      </c>
      <c r="CX692" s="17">
        <f t="shared" si="422"/>
        <v>0</v>
      </c>
      <c r="CY692" s="17">
        <f t="shared" si="423"/>
        <v>0</v>
      </c>
      <c r="CZ692" s="17">
        <f t="shared" si="424"/>
        <v>0</v>
      </c>
      <c r="DA692" s="17">
        <f t="shared" si="425"/>
        <v>0</v>
      </c>
      <c r="DB692" s="17">
        <f t="shared" si="426"/>
        <v>0</v>
      </c>
      <c r="DC692" s="17">
        <f t="shared" si="427"/>
        <v>0</v>
      </c>
      <c r="DD692" s="17">
        <f t="shared" si="428"/>
        <v>0</v>
      </c>
      <c r="DE692" s="17">
        <f t="shared" si="429"/>
        <v>0</v>
      </c>
      <c r="DF692" s="17">
        <f t="shared" si="430"/>
        <v>0</v>
      </c>
      <c r="DG692" s="17">
        <f t="shared" si="431"/>
        <v>0</v>
      </c>
      <c r="DH692" s="17">
        <f t="shared" si="432"/>
        <v>0</v>
      </c>
      <c r="DI692" s="17">
        <f t="shared" si="433"/>
        <v>0</v>
      </c>
      <c r="DJ692" s="17">
        <f t="shared" si="434"/>
        <v>0</v>
      </c>
      <c r="DK692" s="17">
        <f t="shared" si="435"/>
        <v>0</v>
      </c>
    </row>
    <row r="693" spans="2:115" ht="15" customHeight="1" x14ac:dyDescent="0.2">
      <c r="B693" s="156">
        <v>685</v>
      </c>
      <c r="C693" s="157"/>
      <c r="D693" s="158"/>
      <c r="E693" s="159"/>
      <c r="F693" s="159"/>
      <c r="G693" s="91"/>
      <c r="H693" s="92"/>
      <c r="I693" s="160"/>
      <c r="J693" s="92"/>
      <c r="K693" s="92"/>
      <c r="L693" s="160"/>
      <c r="M693" s="160"/>
      <c r="N693" s="160"/>
      <c r="O693" s="160"/>
      <c r="P693" s="160"/>
      <c r="Q693" s="160"/>
      <c r="R693" s="160"/>
      <c r="S693" s="92"/>
      <c r="T693" s="160"/>
      <c r="U693" s="92"/>
      <c r="V693" s="92"/>
      <c r="W693" s="92"/>
      <c r="X693" s="92"/>
      <c r="Y693" s="92"/>
      <c r="Z693" s="161"/>
      <c r="AA693" s="161"/>
      <c r="AB693" s="161"/>
      <c r="AC693" s="161"/>
      <c r="AD693" s="161"/>
      <c r="AE693" s="162"/>
      <c r="AF693" s="162"/>
      <c r="AG693" s="162"/>
      <c r="AH693" s="162"/>
      <c r="AI693" s="162"/>
      <c r="AJ693" s="162"/>
      <c r="AK693" s="162"/>
      <c r="AL693" s="162"/>
      <c r="AM693" s="162"/>
      <c r="AN693" s="162"/>
      <c r="AO693" s="162"/>
      <c r="AP693" s="162"/>
      <c r="AQ693" s="162"/>
      <c r="AR693" s="162"/>
      <c r="AS693" s="162"/>
      <c r="AT693" s="162"/>
      <c r="AU693" s="162"/>
      <c r="AV693" s="162"/>
      <c r="AW693" s="162"/>
      <c r="AX693" s="162"/>
      <c r="AY693" s="162"/>
      <c r="AZ693" s="162"/>
      <c r="BA693" s="162"/>
      <c r="BB693" s="162"/>
      <c r="BC693" s="162"/>
      <c r="BD693" s="162"/>
      <c r="BE693" s="162"/>
      <c r="BF693" s="163"/>
      <c r="BG693" s="163"/>
      <c r="BH693" s="163"/>
      <c r="BI693" s="164"/>
      <c r="BJ693" s="165"/>
      <c r="BK693" s="162"/>
      <c r="BL693" s="162"/>
      <c r="BM693" s="164"/>
      <c r="BN693" s="38"/>
      <c r="BO693" s="38"/>
      <c r="BP693" s="38"/>
      <c r="BQ693" s="38"/>
      <c r="BR693" s="38"/>
      <c r="BS693" s="38"/>
      <c r="BT693" s="114" t="str">
        <f t="shared" si="403"/>
        <v/>
      </c>
      <c r="BU693" s="38"/>
      <c r="BV693" s="38"/>
      <c r="BW693" s="38"/>
      <c r="BX693" s="38"/>
      <c r="BZ693" s="17">
        <f t="shared" si="397"/>
        <v>0</v>
      </c>
      <c r="CA693" s="17">
        <f t="shared" si="398"/>
        <v>0</v>
      </c>
      <c r="CB693" s="17">
        <f t="shared" si="399"/>
        <v>0</v>
      </c>
      <c r="CC693" s="17">
        <f t="shared" si="400"/>
        <v>0</v>
      </c>
      <c r="CD693" s="17">
        <f t="shared" si="401"/>
        <v>0</v>
      </c>
      <c r="CE693" s="17">
        <f t="shared" si="402"/>
        <v>0</v>
      </c>
      <c r="CF693" s="17">
        <f t="shared" si="404"/>
        <v>0</v>
      </c>
      <c r="CG693" s="17">
        <f t="shared" si="405"/>
        <v>0</v>
      </c>
      <c r="CH693" s="17">
        <f t="shared" si="406"/>
        <v>0</v>
      </c>
      <c r="CI693" s="17">
        <f t="shared" si="407"/>
        <v>0</v>
      </c>
      <c r="CJ693" s="17">
        <f t="shared" si="408"/>
        <v>0</v>
      </c>
      <c r="CK693" s="17">
        <f t="shared" si="409"/>
        <v>0</v>
      </c>
      <c r="CL693" s="17">
        <f t="shared" si="410"/>
        <v>0</v>
      </c>
      <c r="CM693" s="17">
        <f t="shared" si="411"/>
        <v>0</v>
      </c>
      <c r="CN693" s="17">
        <f t="shared" si="412"/>
        <v>0</v>
      </c>
      <c r="CO693" s="17">
        <f t="shared" si="413"/>
        <v>0</v>
      </c>
      <c r="CP693" s="17">
        <f t="shared" si="414"/>
        <v>0</v>
      </c>
      <c r="CQ693" s="17">
        <f t="shared" si="415"/>
        <v>0</v>
      </c>
      <c r="CR693" s="17">
        <f t="shared" si="416"/>
        <v>0</v>
      </c>
      <c r="CS693" s="17">
        <f t="shared" si="417"/>
        <v>0</v>
      </c>
      <c r="CT693" s="17">
        <f t="shared" si="418"/>
        <v>0</v>
      </c>
      <c r="CU693" s="17">
        <f t="shared" si="419"/>
        <v>0</v>
      </c>
      <c r="CV693" s="17">
        <f t="shared" si="420"/>
        <v>0</v>
      </c>
      <c r="CW693" s="17">
        <f t="shared" si="421"/>
        <v>0</v>
      </c>
      <c r="CX693" s="17">
        <f t="shared" si="422"/>
        <v>0</v>
      </c>
      <c r="CY693" s="17">
        <f t="shared" si="423"/>
        <v>0</v>
      </c>
      <c r="CZ693" s="17">
        <f t="shared" si="424"/>
        <v>0</v>
      </c>
      <c r="DA693" s="17">
        <f t="shared" si="425"/>
        <v>0</v>
      </c>
      <c r="DB693" s="17">
        <f t="shared" si="426"/>
        <v>0</v>
      </c>
      <c r="DC693" s="17">
        <f t="shared" si="427"/>
        <v>0</v>
      </c>
      <c r="DD693" s="17">
        <f t="shared" si="428"/>
        <v>0</v>
      </c>
      <c r="DE693" s="17">
        <f t="shared" si="429"/>
        <v>0</v>
      </c>
      <c r="DF693" s="17">
        <f t="shared" si="430"/>
        <v>0</v>
      </c>
      <c r="DG693" s="17">
        <f t="shared" si="431"/>
        <v>0</v>
      </c>
      <c r="DH693" s="17">
        <f t="shared" si="432"/>
        <v>0</v>
      </c>
      <c r="DI693" s="17">
        <f t="shared" si="433"/>
        <v>0</v>
      </c>
      <c r="DJ693" s="17">
        <f t="shared" si="434"/>
        <v>0</v>
      </c>
      <c r="DK693" s="17">
        <f t="shared" si="435"/>
        <v>0</v>
      </c>
    </row>
    <row r="694" spans="2:115" ht="15" customHeight="1" x14ac:dyDescent="0.2">
      <c r="B694" s="156">
        <v>686</v>
      </c>
      <c r="C694" s="157"/>
      <c r="D694" s="158"/>
      <c r="E694" s="159"/>
      <c r="F694" s="159"/>
      <c r="G694" s="91"/>
      <c r="H694" s="92"/>
      <c r="I694" s="160"/>
      <c r="J694" s="92"/>
      <c r="K694" s="92"/>
      <c r="L694" s="160"/>
      <c r="M694" s="160"/>
      <c r="N694" s="160"/>
      <c r="O694" s="160"/>
      <c r="P694" s="160"/>
      <c r="Q694" s="160"/>
      <c r="R694" s="160"/>
      <c r="S694" s="92"/>
      <c r="T694" s="160"/>
      <c r="U694" s="92"/>
      <c r="V694" s="92"/>
      <c r="W694" s="92"/>
      <c r="X694" s="92"/>
      <c r="Y694" s="92"/>
      <c r="Z694" s="161"/>
      <c r="AA694" s="161"/>
      <c r="AB694" s="161"/>
      <c r="AC694" s="161"/>
      <c r="AD694" s="161"/>
      <c r="AE694" s="162"/>
      <c r="AF694" s="162"/>
      <c r="AG694" s="162"/>
      <c r="AH694" s="162"/>
      <c r="AI694" s="162"/>
      <c r="AJ694" s="162"/>
      <c r="AK694" s="162"/>
      <c r="AL694" s="162"/>
      <c r="AM694" s="162"/>
      <c r="AN694" s="162"/>
      <c r="AO694" s="162"/>
      <c r="AP694" s="162"/>
      <c r="AQ694" s="162"/>
      <c r="AR694" s="162"/>
      <c r="AS694" s="162"/>
      <c r="AT694" s="162"/>
      <c r="AU694" s="162"/>
      <c r="AV694" s="162"/>
      <c r="AW694" s="162"/>
      <c r="AX694" s="162"/>
      <c r="AY694" s="162"/>
      <c r="AZ694" s="162"/>
      <c r="BA694" s="162"/>
      <c r="BB694" s="162"/>
      <c r="BC694" s="162"/>
      <c r="BD694" s="162"/>
      <c r="BE694" s="162"/>
      <c r="BF694" s="163"/>
      <c r="BG694" s="163"/>
      <c r="BH694" s="163"/>
      <c r="BI694" s="164"/>
      <c r="BJ694" s="165"/>
      <c r="BK694" s="162"/>
      <c r="BL694" s="162"/>
      <c r="BM694" s="164"/>
      <c r="BN694" s="38"/>
      <c r="BO694" s="38"/>
      <c r="BP694" s="38"/>
      <c r="BQ694" s="38"/>
      <c r="BR694" s="38"/>
      <c r="BS694" s="38"/>
      <c r="BT694" s="114" t="str">
        <f t="shared" si="403"/>
        <v/>
      </c>
      <c r="BU694" s="38"/>
      <c r="BV694" s="38"/>
      <c r="BW694" s="38"/>
      <c r="BX694" s="38"/>
      <c r="BZ694" s="17">
        <f t="shared" si="397"/>
        <v>0</v>
      </c>
      <c r="CA694" s="17">
        <f t="shared" si="398"/>
        <v>0</v>
      </c>
      <c r="CB694" s="17">
        <f t="shared" si="399"/>
        <v>0</v>
      </c>
      <c r="CC694" s="17">
        <f t="shared" si="400"/>
        <v>0</v>
      </c>
      <c r="CD694" s="17">
        <f t="shared" si="401"/>
        <v>0</v>
      </c>
      <c r="CE694" s="17">
        <f t="shared" si="402"/>
        <v>0</v>
      </c>
      <c r="CF694" s="17">
        <f t="shared" si="404"/>
        <v>0</v>
      </c>
      <c r="CG694" s="17">
        <f t="shared" si="405"/>
        <v>0</v>
      </c>
      <c r="CH694" s="17">
        <f t="shared" si="406"/>
        <v>0</v>
      </c>
      <c r="CI694" s="17">
        <f t="shared" si="407"/>
        <v>0</v>
      </c>
      <c r="CJ694" s="17">
        <f t="shared" si="408"/>
        <v>0</v>
      </c>
      <c r="CK694" s="17">
        <f t="shared" si="409"/>
        <v>0</v>
      </c>
      <c r="CL694" s="17">
        <f t="shared" si="410"/>
        <v>0</v>
      </c>
      <c r="CM694" s="17">
        <f t="shared" si="411"/>
        <v>0</v>
      </c>
      <c r="CN694" s="17">
        <f t="shared" si="412"/>
        <v>0</v>
      </c>
      <c r="CO694" s="17">
        <f t="shared" si="413"/>
        <v>0</v>
      </c>
      <c r="CP694" s="17">
        <f t="shared" si="414"/>
        <v>0</v>
      </c>
      <c r="CQ694" s="17">
        <f t="shared" si="415"/>
        <v>0</v>
      </c>
      <c r="CR694" s="17">
        <f t="shared" si="416"/>
        <v>0</v>
      </c>
      <c r="CS694" s="17">
        <f t="shared" si="417"/>
        <v>0</v>
      </c>
      <c r="CT694" s="17">
        <f t="shared" si="418"/>
        <v>0</v>
      </c>
      <c r="CU694" s="17">
        <f t="shared" si="419"/>
        <v>0</v>
      </c>
      <c r="CV694" s="17">
        <f t="shared" si="420"/>
        <v>0</v>
      </c>
      <c r="CW694" s="17">
        <f t="shared" si="421"/>
        <v>0</v>
      </c>
      <c r="CX694" s="17">
        <f t="shared" si="422"/>
        <v>0</v>
      </c>
      <c r="CY694" s="17">
        <f t="shared" si="423"/>
        <v>0</v>
      </c>
      <c r="CZ694" s="17">
        <f t="shared" si="424"/>
        <v>0</v>
      </c>
      <c r="DA694" s="17">
        <f t="shared" si="425"/>
        <v>0</v>
      </c>
      <c r="DB694" s="17">
        <f t="shared" si="426"/>
        <v>0</v>
      </c>
      <c r="DC694" s="17">
        <f t="shared" si="427"/>
        <v>0</v>
      </c>
      <c r="DD694" s="17">
        <f t="shared" si="428"/>
        <v>0</v>
      </c>
      <c r="DE694" s="17">
        <f t="shared" si="429"/>
        <v>0</v>
      </c>
      <c r="DF694" s="17">
        <f t="shared" si="430"/>
        <v>0</v>
      </c>
      <c r="DG694" s="17">
        <f t="shared" si="431"/>
        <v>0</v>
      </c>
      <c r="DH694" s="17">
        <f t="shared" si="432"/>
        <v>0</v>
      </c>
      <c r="DI694" s="17">
        <f t="shared" si="433"/>
        <v>0</v>
      </c>
      <c r="DJ694" s="17">
        <f t="shared" si="434"/>
        <v>0</v>
      </c>
      <c r="DK694" s="17">
        <f t="shared" si="435"/>
        <v>0</v>
      </c>
    </row>
    <row r="695" spans="2:115" ht="15" customHeight="1" x14ac:dyDescent="0.2">
      <c r="B695" s="156">
        <v>687</v>
      </c>
      <c r="C695" s="157"/>
      <c r="D695" s="158"/>
      <c r="E695" s="159"/>
      <c r="F695" s="159"/>
      <c r="G695" s="91"/>
      <c r="H695" s="92"/>
      <c r="I695" s="160"/>
      <c r="J695" s="92"/>
      <c r="K695" s="92"/>
      <c r="L695" s="160"/>
      <c r="M695" s="160"/>
      <c r="N695" s="160"/>
      <c r="O695" s="160"/>
      <c r="P695" s="160"/>
      <c r="Q695" s="160"/>
      <c r="R695" s="160"/>
      <c r="S695" s="92"/>
      <c r="T695" s="160"/>
      <c r="U695" s="92"/>
      <c r="V695" s="92"/>
      <c r="W695" s="92"/>
      <c r="X695" s="92"/>
      <c r="Y695" s="92"/>
      <c r="Z695" s="161"/>
      <c r="AA695" s="161"/>
      <c r="AB695" s="161"/>
      <c r="AC695" s="161"/>
      <c r="AD695" s="161"/>
      <c r="AE695" s="162"/>
      <c r="AF695" s="162"/>
      <c r="AG695" s="162"/>
      <c r="AH695" s="162"/>
      <c r="AI695" s="162"/>
      <c r="AJ695" s="162"/>
      <c r="AK695" s="162"/>
      <c r="AL695" s="162"/>
      <c r="AM695" s="162"/>
      <c r="AN695" s="162"/>
      <c r="AO695" s="162"/>
      <c r="AP695" s="162"/>
      <c r="AQ695" s="162"/>
      <c r="AR695" s="162"/>
      <c r="AS695" s="162"/>
      <c r="AT695" s="162"/>
      <c r="AU695" s="162"/>
      <c r="AV695" s="162"/>
      <c r="AW695" s="162"/>
      <c r="AX695" s="162"/>
      <c r="AY695" s="162"/>
      <c r="AZ695" s="162"/>
      <c r="BA695" s="162"/>
      <c r="BB695" s="162"/>
      <c r="BC695" s="162"/>
      <c r="BD695" s="162"/>
      <c r="BE695" s="162"/>
      <c r="BF695" s="163"/>
      <c r="BG695" s="163"/>
      <c r="BH695" s="163"/>
      <c r="BI695" s="164"/>
      <c r="BJ695" s="165"/>
      <c r="BK695" s="162"/>
      <c r="BL695" s="162"/>
      <c r="BM695" s="164"/>
      <c r="BN695" s="38"/>
      <c r="BO695" s="38"/>
      <c r="BP695" s="38"/>
      <c r="BQ695" s="38"/>
      <c r="BR695" s="38"/>
      <c r="BS695" s="38"/>
      <c r="BT695" s="114" t="str">
        <f t="shared" si="403"/>
        <v/>
      </c>
      <c r="BU695" s="38"/>
      <c r="BV695" s="38"/>
      <c r="BW695" s="38"/>
      <c r="BX695" s="38"/>
      <c r="BZ695" s="17">
        <f t="shared" si="397"/>
        <v>0</v>
      </c>
      <c r="CA695" s="17">
        <f t="shared" si="398"/>
        <v>0</v>
      </c>
      <c r="CB695" s="17">
        <f t="shared" si="399"/>
        <v>0</v>
      </c>
      <c r="CC695" s="17">
        <f t="shared" si="400"/>
        <v>0</v>
      </c>
      <c r="CD695" s="17">
        <f t="shared" si="401"/>
        <v>0</v>
      </c>
      <c r="CE695" s="17">
        <f t="shared" si="402"/>
        <v>0</v>
      </c>
      <c r="CF695" s="17">
        <f t="shared" si="404"/>
        <v>0</v>
      </c>
      <c r="CG695" s="17">
        <f t="shared" si="405"/>
        <v>0</v>
      </c>
      <c r="CH695" s="17">
        <f t="shared" si="406"/>
        <v>0</v>
      </c>
      <c r="CI695" s="17">
        <f t="shared" si="407"/>
        <v>0</v>
      </c>
      <c r="CJ695" s="17">
        <f t="shared" si="408"/>
        <v>0</v>
      </c>
      <c r="CK695" s="17">
        <f t="shared" si="409"/>
        <v>0</v>
      </c>
      <c r="CL695" s="17">
        <f t="shared" si="410"/>
        <v>0</v>
      </c>
      <c r="CM695" s="17">
        <f t="shared" si="411"/>
        <v>0</v>
      </c>
      <c r="CN695" s="17">
        <f t="shared" si="412"/>
        <v>0</v>
      </c>
      <c r="CO695" s="17">
        <f t="shared" si="413"/>
        <v>0</v>
      </c>
      <c r="CP695" s="17">
        <f t="shared" si="414"/>
        <v>0</v>
      </c>
      <c r="CQ695" s="17">
        <f t="shared" si="415"/>
        <v>0</v>
      </c>
      <c r="CR695" s="17">
        <f t="shared" si="416"/>
        <v>0</v>
      </c>
      <c r="CS695" s="17">
        <f t="shared" si="417"/>
        <v>0</v>
      </c>
      <c r="CT695" s="17">
        <f t="shared" si="418"/>
        <v>0</v>
      </c>
      <c r="CU695" s="17">
        <f t="shared" si="419"/>
        <v>0</v>
      </c>
      <c r="CV695" s="17">
        <f t="shared" si="420"/>
        <v>0</v>
      </c>
      <c r="CW695" s="17">
        <f t="shared" si="421"/>
        <v>0</v>
      </c>
      <c r="CX695" s="17">
        <f t="shared" si="422"/>
        <v>0</v>
      </c>
      <c r="CY695" s="17">
        <f t="shared" si="423"/>
        <v>0</v>
      </c>
      <c r="CZ695" s="17">
        <f t="shared" si="424"/>
        <v>0</v>
      </c>
      <c r="DA695" s="17">
        <f t="shared" si="425"/>
        <v>0</v>
      </c>
      <c r="DB695" s="17">
        <f t="shared" si="426"/>
        <v>0</v>
      </c>
      <c r="DC695" s="17">
        <f t="shared" si="427"/>
        <v>0</v>
      </c>
      <c r="DD695" s="17">
        <f t="shared" si="428"/>
        <v>0</v>
      </c>
      <c r="DE695" s="17">
        <f t="shared" si="429"/>
        <v>0</v>
      </c>
      <c r="DF695" s="17">
        <f t="shared" si="430"/>
        <v>0</v>
      </c>
      <c r="DG695" s="17">
        <f t="shared" si="431"/>
        <v>0</v>
      </c>
      <c r="DH695" s="17">
        <f t="shared" si="432"/>
        <v>0</v>
      </c>
      <c r="DI695" s="17">
        <f t="shared" si="433"/>
        <v>0</v>
      </c>
      <c r="DJ695" s="17">
        <f t="shared" si="434"/>
        <v>0</v>
      </c>
      <c r="DK695" s="17">
        <f t="shared" si="435"/>
        <v>0</v>
      </c>
    </row>
    <row r="696" spans="2:115" ht="15" customHeight="1" x14ac:dyDescent="0.2">
      <c r="B696" s="156">
        <v>688</v>
      </c>
      <c r="C696" s="157"/>
      <c r="D696" s="158"/>
      <c r="E696" s="159"/>
      <c r="F696" s="159"/>
      <c r="G696" s="91"/>
      <c r="H696" s="92"/>
      <c r="I696" s="160"/>
      <c r="J696" s="92"/>
      <c r="K696" s="92"/>
      <c r="L696" s="160"/>
      <c r="M696" s="160"/>
      <c r="N696" s="160"/>
      <c r="O696" s="160"/>
      <c r="P696" s="160"/>
      <c r="Q696" s="160"/>
      <c r="R696" s="160"/>
      <c r="S696" s="92"/>
      <c r="T696" s="160"/>
      <c r="U696" s="92"/>
      <c r="V696" s="92"/>
      <c r="W696" s="92"/>
      <c r="X696" s="92"/>
      <c r="Y696" s="92"/>
      <c r="Z696" s="161"/>
      <c r="AA696" s="161"/>
      <c r="AB696" s="161"/>
      <c r="AC696" s="161"/>
      <c r="AD696" s="161"/>
      <c r="AE696" s="162"/>
      <c r="AF696" s="162"/>
      <c r="AG696" s="162"/>
      <c r="AH696" s="162"/>
      <c r="AI696" s="162"/>
      <c r="AJ696" s="162"/>
      <c r="AK696" s="162"/>
      <c r="AL696" s="162"/>
      <c r="AM696" s="162"/>
      <c r="AN696" s="162"/>
      <c r="AO696" s="162"/>
      <c r="AP696" s="162"/>
      <c r="AQ696" s="162"/>
      <c r="AR696" s="162"/>
      <c r="AS696" s="162"/>
      <c r="AT696" s="162"/>
      <c r="AU696" s="162"/>
      <c r="AV696" s="162"/>
      <c r="AW696" s="162"/>
      <c r="AX696" s="162"/>
      <c r="AY696" s="162"/>
      <c r="AZ696" s="162"/>
      <c r="BA696" s="162"/>
      <c r="BB696" s="162"/>
      <c r="BC696" s="162"/>
      <c r="BD696" s="162"/>
      <c r="BE696" s="162"/>
      <c r="BF696" s="163"/>
      <c r="BG696" s="163"/>
      <c r="BH696" s="163"/>
      <c r="BI696" s="164"/>
      <c r="BJ696" s="165"/>
      <c r="BK696" s="162"/>
      <c r="BL696" s="162"/>
      <c r="BM696" s="164"/>
      <c r="BN696" s="38"/>
      <c r="BO696" s="38"/>
      <c r="BP696" s="38"/>
      <c r="BQ696" s="38"/>
      <c r="BR696" s="38"/>
      <c r="BS696" s="38"/>
      <c r="BT696" s="114" t="str">
        <f t="shared" si="403"/>
        <v/>
      </c>
      <c r="BU696" s="38"/>
      <c r="BV696" s="38"/>
      <c r="BW696" s="38"/>
      <c r="BX696" s="38"/>
      <c r="BZ696" s="17">
        <f t="shared" si="397"/>
        <v>0</v>
      </c>
      <c r="CA696" s="17">
        <f t="shared" si="398"/>
        <v>0</v>
      </c>
      <c r="CB696" s="17">
        <f t="shared" si="399"/>
        <v>0</v>
      </c>
      <c r="CC696" s="17">
        <f t="shared" si="400"/>
        <v>0</v>
      </c>
      <c r="CD696" s="17">
        <f t="shared" si="401"/>
        <v>0</v>
      </c>
      <c r="CE696" s="17">
        <f t="shared" si="402"/>
        <v>0</v>
      </c>
      <c r="CF696" s="17">
        <f t="shared" si="404"/>
        <v>0</v>
      </c>
      <c r="CG696" s="17">
        <f t="shared" si="405"/>
        <v>0</v>
      </c>
      <c r="CH696" s="17">
        <f t="shared" si="406"/>
        <v>0</v>
      </c>
      <c r="CI696" s="17">
        <f t="shared" si="407"/>
        <v>0</v>
      </c>
      <c r="CJ696" s="17">
        <f t="shared" si="408"/>
        <v>0</v>
      </c>
      <c r="CK696" s="17">
        <f t="shared" si="409"/>
        <v>0</v>
      </c>
      <c r="CL696" s="17">
        <f t="shared" si="410"/>
        <v>0</v>
      </c>
      <c r="CM696" s="17">
        <f t="shared" si="411"/>
        <v>0</v>
      </c>
      <c r="CN696" s="17">
        <f t="shared" si="412"/>
        <v>0</v>
      </c>
      <c r="CO696" s="17">
        <f t="shared" si="413"/>
        <v>0</v>
      </c>
      <c r="CP696" s="17">
        <f t="shared" si="414"/>
        <v>0</v>
      </c>
      <c r="CQ696" s="17">
        <f t="shared" si="415"/>
        <v>0</v>
      </c>
      <c r="CR696" s="17">
        <f t="shared" si="416"/>
        <v>0</v>
      </c>
      <c r="CS696" s="17">
        <f t="shared" si="417"/>
        <v>0</v>
      </c>
      <c r="CT696" s="17">
        <f t="shared" si="418"/>
        <v>0</v>
      </c>
      <c r="CU696" s="17">
        <f t="shared" si="419"/>
        <v>0</v>
      </c>
      <c r="CV696" s="17">
        <f t="shared" si="420"/>
        <v>0</v>
      </c>
      <c r="CW696" s="17">
        <f t="shared" si="421"/>
        <v>0</v>
      </c>
      <c r="CX696" s="17">
        <f t="shared" si="422"/>
        <v>0</v>
      </c>
      <c r="CY696" s="17">
        <f t="shared" si="423"/>
        <v>0</v>
      </c>
      <c r="CZ696" s="17">
        <f t="shared" si="424"/>
        <v>0</v>
      </c>
      <c r="DA696" s="17">
        <f t="shared" si="425"/>
        <v>0</v>
      </c>
      <c r="DB696" s="17">
        <f t="shared" si="426"/>
        <v>0</v>
      </c>
      <c r="DC696" s="17">
        <f t="shared" si="427"/>
        <v>0</v>
      </c>
      <c r="DD696" s="17">
        <f t="shared" si="428"/>
        <v>0</v>
      </c>
      <c r="DE696" s="17">
        <f t="shared" si="429"/>
        <v>0</v>
      </c>
      <c r="DF696" s="17">
        <f t="shared" si="430"/>
        <v>0</v>
      </c>
      <c r="DG696" s="17">
        <f t="shared" si="431"/>
        <v>0</v>
      </c>
      <c r="DH696" s="17">
        <f t="shared" si="432"/>
        <v>0</v>
      </c>
      <c r="DI696" s="17">
        <f t="shared" si="433"/>
        <v>0</v>
      </c>
      <c r="DJ696" s="17">
        <f t="shared" si="434"/>
        <v>0</v>
      </c>
      <c r="DK696" s="17">
        <f t="shared" si="435"/>
        <v>0</v>
      </c>
    </row>
    <row r="697" spans="2:115" ht="15" customHeight="1" x14ac:dyDescent="0.2">
      <c r="B697" s="156">
        <v>689</v>
      </c>
      <c r="C697" s="157"/>
      <c r="D697" s="158"/>
      <c r="E697" s="159"/>
      <c r="F697" s="159"/>
      <c r="G697" s="91"/>
      <c r="H697" s="92"/>
      <c r="I697" s="160"/>
      <c r="J697" s="92"/>
      <c r="K697" s="92"/>
      <c r="L697" s="160"/>
      <c r="M697" s="160"/>
      <c r="N697" s="160"/>
      <c r="O697" s="160"/>
      <c r="P697" s="160"/>
      <c r="Q697" s="160"/>
      <c r="R697" s="160"/>
      <c r="S697" s="92"/>
      <c r="T697" s="160"/>
      <c r="U697" s="92"/>
      <c r="V697" s="92"/>
      <c r="W697" s="92"/>
      <c r="X697" s="92"/>
      <c r="Y697" s="92"/>
      <c r="Z697" s="161"/>
      <c r="AA697" s="161"/>
      <c r="AB697" s="161"/>
      <c r="AC697" s="161"/>
      <c r="AD697" s="161"/>
      <c r="AE697" s="162"/>
      <c r="AF697" s="162"/>
      <c r="AG697" s="162"/>
      <c r="AH697" s="162"/>
      <c r="AI697" s="162"/>
      <c r="AJ697" s="162"/>
      <c r="AK697" s="162"/>
      <c r="AL697" s="162"/>
      <c r="AM697" s="162"/>
      <c r="AN697" s="162"/>
      <c r="AO697" s="162"/>
      <c r="AP697" s="162"/>
      <c r="AQ697" s="162"/>
      <c r="AR697" s="162"/>
      <c r="AS697" s="162"/>
      <c r="AT697" s="162"/>
      <c r="AU697" s="162"/>
      <c r="AV697" s="162"/>
      <c r="AW697" s="162"/>
      <c r="AX697" s="162"/>
      <c r="AY697" s="162"/>
      <c r="AZ697" s="162"/>
      <c r="BA697" s="162"/>
      <c r="BB697" s="162"/>
      <c r="BC697" s="162"/>
      <c r="BD697" s="162"/>
      <c r="BE697" s="162"/>
      <c r="BF697" s="163"/>
      <c r="BG697" s="163"/>
      <c r="BH697" s="163"/>
      <c r="BI697" s="164"/>
      <c r="BJ697" s="165"/>
      <c r="BK697" s="162"/>
      <c r="BL697" s="162"/>
      <c r="BM697" s="164"/>
      <c r="BN697" s="38"/>
      <c r="BO697" s="38"/>
      <c r="BP697" s="38"/>
      <c r="BQ697" s="38"/>
      <c r="BR697" s="38"/>
      <c r="BS697" s="38"/>
      <c r="BT697" s="114" t="str">
        <f t="shared" si="403"/>
        <v/>
      </c>
      <c r="BU697" s="38"/>
      <c r="BV697" s="38"/>
      <c r="BW697" s="38"/>
      <c r="BX697" s="38"/>
      <c r="BZ697" s="17">
        <f t="shared" si="397"/>
        <v>0</v>
      </c>
      <c r="CA697" s="17">
        <f t="shared" si="398"/>
        <v>0</v>
      </c>
      <c r="CB697" s="17">
        <f t="shared" si="399"/>
        <v>0</v>
      </c>
      <c r="CC697" s="17">
        <f t="shared" si="400"/>
        <v>0</v>
      </c>
      <c r="CD697" s="17">
        <f t="shared" si="401"/>
        <v>0</v>
      </c>
      <c r="CE697" s="17">
        <f t="shared" si="402"/>
        <v>0</v>
      </c>
      <c r="CF697" s="17">
        <f t="shared" si="404"/>
        <v>0</v>
      </c>
      <c r="CG697" s="17">
        <f t="shared" si="405"/>
        <v>0</v>
      </c>
      <c r="CH697" s="17">
        <f t="shared" si="406"/>
        <v>0</v>
      </c>
      <c r="CI697" s="17">
        <f t="shared" si="407"/>
        <v>0</v>
      </c>
      <c r="CJ697" s="17">
        <f t="shared" si="408"/>
        <v>0</v>
      </c>
      <c r="CK697" s="17">
        <f t="shared" si="409"/>
        <v>0</v>
      </c>
      <c r="CL697" s="17">
        <f t="shared" si="410"/>
        <v>0</v>
      </c>
      <c r="CM697" s="17">
        <f t="shared" si="411"/>
        <v>0</v>
      </c>
      <c r="CN697" s="17">
        <f t="shared" si="412"/>
        <v>0</v>
      </c>
      <c r="CO697" s="17">
        <f t="shared" si="413"/>
        <v>0</v>
      </c>
      <c r="CP697" s="17">
        <f t="shared" si="414"/>
        <v>0</v>
      </c>
      <c r="CQ697" s="17">
        <f t="shared" si="415"/>
        <v>0</v>
      </c>
      <c r="CR697" s="17">
        <f t="shared" si="416"/>
        <v>0</v>
      </c>
      <c r="CS697" s="17">
        <f t="shared" si="417"/>
        <v>0</v>
      </c>
      <c r="CT697" s="17">
        <f t="shared" si="418"/>
        <v>0</v>
      </c>
      <c r="CU697" s="17">
        <f t="shared" si="419"/>
        <v>0</v>
      </c>
      <c r="CV697" s="17">
        <f t="shared" si="420"/>
        <v>0</v>
      </c>
      <c r="CW697" s="17">
        <f t="shared" si="421"/>
        <v>0</v>
      </c>
      <c r="CX697" s="17">
        <f t="shared" si="422"/>
        <v>0</v>
      </c>
      <c r="CY697" s="17">
        <f t="shared" si="423"/>
        <v>0</v>
      </c>
      <c r="CZ697" s="17">
        <f t="shared" si="424"/>
        <v>0</v>
      </c>
      <c r="DA697" s="17">
        <f t="shared" si="425"/>
        <v>0</v>
      </c>
      <c r="DB697" s="17">
        <f t="shared" si="426"/>
        <v>0</v>
      </c>
      <c r="DC697" s="17">
        <f t="shared" si="427"/>
        <v>0</v>
      </c>
      <c r="DD697" s="17">
        <f t="shared" si="428"/>
        <v>0</v>
      </c>
      <c r="DE697" s="17">
        <f t="shared" si="429"/>
        <v>0</v>
      </c>
      <c r="DF697" s="17">
        <f t="shared" si="430"/>
        <v>0</v>
      </c>
      <c r="DG697" s="17">
        <f t="shared" si="431"/>
        <v>0</v>
      </c>
      <c r="DH697" s="17">
        <f t="shared" si="432"/>
        <v>0</v>
      </c>
      <c r="DI697" s="17">
        <f t="shared" si="433"/>
        <v>0</v>
      </c>
      <c r="DJ697" s="17">
        <f t="shared" si="434"/>
        <v>0</v>
      </c>
      <c r="DK697" s="17">
        <f t="shared" si="435"/>
        <v>0</v>
      </c>
    </row>
    <row r="698" spans="2:115" ht="15" customHeight="1" x14ac:dyDescent="0.2">
      <c r="B698" s="156">
        <v>690</v>
      </c>
      <c r="C698" s="157"/>
      <c r="D698" s="158"/>
      <c r="E698" s="159"/>
      <c r="F698" s="159"/>
      <c r="G698" s="91"/>
      <c r="H698" s="92"/>
      <c r="I698" s="160"/>
      <c r="J698" s="92"/>
      <c r="K698" s="92"/>
      <c r="L698" s="160"/>
      <c r="M698" s="206"/>
      <c r="N698" s="160"/>
      <c r="O698" s="160"/>
      <c r="P698" s="160"/>
      <c r="Q698" s="160"/>
      <c r="R698" s="160"/>
      <c r="S698" s="92"/>
      <c r="T698" s="160"/>
      <c r="U698" s="92"/>
      <c r="V698" s="92"/>
      <c r="W698" s="92"/>
      <c r="X698" s="92"/>
      <c r="Y698" s="92"/>
      <c r="Z698" s="161"/>
      <c r="AA698" s="161"/>
      <c r="AB698" s="161"/>
      <c r="AC698" s="161"/>
      <c r="AD698" s="161"/>
      <c r="AE698" s="162"/>
      <c r="AF698" s="162"/>
      <c r="AG698" s="162"/>
      <c r="AH698" s="162"/>
      <c r="AI698" s="162"/>
      <c r="AJ698" s="162"/>
      <c r="AK698" s="162"/>
      <c r="AL698" s="162"/>
      <c r="AM698" s="162"/>
      <c r="AN698" s="162"/>
      <c r="AO698" s="162"/>
      <c r="AP698" s="162"/>
      <c r="AQ698" s="162"/>
      <c r="AR698" s="162"/>
      <c r="AS698" s="162"/>
      <c r="AT698" s="162"/>
      <c r="AU698" s="162"/>
      <c r="AV698" s="162"/>
      <c r="AW698" s="162"/>
      <c r="AX698" s="162"/>
      <c r="AY698" s="162"/>
      <c r="AZ698" s="162"/>
      <c r="BA698" s="162"/>
      <c r="BB698" s="162"/>
      <c r="BC698" s="162"/>
      <c r="BD698" s="162"/>
      <c r="BE698" s="162"/>
      <c r="BF698" s="163"/>
      <c r="BG698" s="163"/>
      <c r="BH698" s="163"/>
      <c r="BI698" s="164"/>
      <c r="BJ698" s="165"/>
      <c r="BK698" s="162"/>
      <c r="BL698" s="162"/>
      <c r="BM698" s="164"/>
      <c r="BN698" s="38"/>
      <c r="BO698" s="38"/>
      <c r="BP698" s="38"/>
      <c r="BQ698" s="38"/>
      <c r="BR698" s="38"/>
      <c r="BS698" s="38"/>
      <c r="BT698" s="114" t="str">
        <f t="shared" si="403"/>
        <v/>
      </c>
      <c r="BU698" s="38"/>
      <c r="BV698" s="38"/>
      <c r="BW698" s="38"/>
      <c r="BX698" s="38"/>
      <c r="BZ698" s="17">
        <f t="shared" si="397"/>
        <v>0</v>
      </c>
      <c r="CA698" s="17">
        <f t="shared" si="398"/>
        <v>0</v>
      </c>
      <c r="CB698" s="17">
        <f t="shared" si="399"/>
        <v>0</v>
      </c>
      <c r="CC698" s="17">
        <f t="shared" si="400"/>
        <v>0</v>
      </c>
      <c r="CD698" s="17">
        <f t="shared" si="401"/>
        <v>0</v>
      </c>
      <c r="CE698" s="17">
        <f t="shared" si="402"/>
        <v>0</v>
      </c>
      <c r="CF698" s="17">
        <f t="shared" si="404"/>
        <v>0</v>
      </c>
      <c r="CG698" s="17">
        <f t="shared" si="405"/>
        <v>0</v>
      </c>
      <c r="CH698" s="17">
        <f t="shared" si="406"/>
        <v>0</v>
      </c>
      <c r="CI698" s="17">
        <f t="shared" si="407"/>
        <v>0</v>
      </c>
      <c r="CJ698" s="17">
        <f t="shared" si="408"/>
        <v>0</v>
      </c>
      <c r="CK698" s="17">
        <f t="shared" si="409"/>
        <v>0</v>
      </c>
      <c r="CL698" s="17">
        <f t="shared" si="410"/>
        <v>0</v>
      </c>
      <c r="CM698" s="17">
        <f t="shared" si="411"/>
        <v>0</v>
      </c>
      <c r="CN698" s="17">
        <f t="shared" si="412"/>
        <v>0</v>
      </c>
      <c r="CO698" s="17">
        <f t="shared" si="413"/>
        <v>0</v>
      </c>
      <c r="CP698" s="17">
        <f t="shared" si="414"/>
        <v>0</v>
      </c>
      <c r="CQ698" s="17">
        <f t="shared" si="415"/>
        <v>0</v>
      </c>
      <c r="CR698" s="17">
        <f t="shared" si="416"/>
        <v>0</v>
      </c>
      <c r="CS698" s="17">
        <f t="shared" si="417"/>
        <v>0</v>
      </c>
      <c r="CT698" s="17">
        <f t="shared" si="418"/>
        <v>0</v>
      </c>
      <c r="CU698" s="17">
        <f t="shared" si="419"/>
        <v>0</v>
      </c>
      <c r="CV698" s="17">
        <f t="shared" si="420"/>
        <v>0</v>
      </c>
      <c r="CW698" s="17">
        <f t="shared" si="421"/>
        <v>0</v>
      </c>
      <c r="CX698" s="17">
        <f t="shared" si="422"/>
        <v>0</v>
      </c>
      <c r="CY698" s="17">
        <f t="shared" si="423"/>
        <v>0</v>
      </c>
      <c r="CZ698" s="17">
        <f t="shared" si="424"/>
        <v>0</v>
      </c>
      <c r="DA698" s="17">
        <f t="shared" si="425"/>
        <v>0</v>
      </c>
      <c r="DB698" s="17">
        <f t="shared" si="426"/>
        <v>0</v>
      </c>
      <c r="DC698" s="17">
        <f t="shared" si="427"/>
        <v>0</v>
      </c>
      <c r="DD698" s="17">
        <f t="shared" si="428"/>
        <v>0</v>
      </c>
      <c r="DE698" s="17">
        <f t="shared" si="429"/>
        <v>0</v>
      </c>
      <c r="DF698" s="17">
        <f t="shared" si="430"/>
        <v>0</v>
      </c>
      <c r="DG698" s="17">
        <f t="shared" si="431"/>
        <v>0</v>
      </c>
      <c r="DH698" s="17">
        <f t="shared" si="432"/>
        <v>0</v>
      </c>
      <c r="DI698" s="17">
        <f t="shared" si="433"/>
        <v>0</v>
      </c>
      <c r="DJ698" s="17">
        <f t="shared" si="434"/>
        <v>0</v>
      </c>
      <c r="DK698" s="17">
        <f t="shared" si="435"/>
        <v>0</v>
      </c>
    </row>
    <row r="699" spans="2:115" ht="15" customHeight="1" x14ac:dyDescent="0.2">
      <c r="B699" s="156">
        <v>691</v>
      </c>
      <c r="C699" s="157"/>
      <c r="D699" s="158"/>
      <c r="E699" s="159"/>
      <c r="F699" s="159"/>
      <c r="G699" s="91"/>
      <c r="H699" s="92"/>
      <c r="I699" s="160"/>
      <c r="J699" s="92"/>
      <c r="K699" s="92"/>
      <c r="L699" s="160"/>
      <c r="M699" s="160"/>
      <c r="N699" s="160"/>
      <c r="O699" s="160"/>
      <c r="P699" s="160"/>
      <c r="Q699" s="160"/>
      <c r="R699" s="160"/>
      <c r="S699" s="92"/>
      <c r="T699" s="160"/>
      <c r="U699" s="92"/>
      <c r="V699" s="92"/>
      <c r="W699" s="92"/>
      <c r="X699" s="92"/>
      <c r="Y699" s="92"/>
      <c r="Z699" s="161"/>
      <c r="AA699" s="161"/>
      <c r="AB699" s="161"/>
      <c r="AC699" s="161"/>
      <c r="AD699" s="161"/>
      <c r="AE699" s="162"/>
      <c r="AF699" s="162"/>
      <c r="AG699" s="162"/>
      <c r="AH699" s="162"/>
      <c r="AI699" s="162"/>
      <c r="AJ699" s="162"/>
      <c r="AK699" s="162"/>
      <c r="AL699" s="162"/>
      <c r="AM699" s="162"/>
      <c r="AN699" s="162"/>
      <c r="AO699" s="162"/>
      <c r="AP699" s="162"/>
      <c r="AQ699" s="162"/>
      <c r="AR699" s="162"/>
      <c r="AS699" s="162"/>
      <c r="AT699" s="162"/>
      <c r="AU699" s="162"/>
      <c r="AV699" s="162"/>
      <c r="AW699" s="162"/>
      <c r="AX699" s="162"/>
      <c r="AY699" s="162"/>
      <c r="AZ699" s="162"/>
      <c r="BA699" s="162"/>
      <c r="BB699" s="162"/>
      <c r="BC699" s="162"/>
      <c r="BD699" s="162"/>
      <c r="BE699" s="162"/>
      <c r="BF699" s="163"/>
      <c r="BG699" s="163"/>
      <c r="BH699" s="163"/>
      <c r="BI699" s="164"/>
      <c r="BJ699" s="165"/>
      <c r="BK699" s="162"/>
      <c r="BL699" s="162"/>
      <c r="BM699" s="164"/>
      <c r="BN699" s="38"/>
      <c r="BO699" s="38"/>
      <c r="BP699" s="38"/>
      <c r="BQ699" s="38"/>
      <c r="BR699" s="38"/>
      <c r="BS699" s="38"/>
      <c r="BT699" s="114" t="str">
        <f t="shared" si="403"/>
        <v/>
      </c>
      <c r="BU699" s="38"/>
      <c r="BV699" s="38"/>
      <c r="BW699" s="38"/>
      <c r="BX699" s="38"/>
      <c r="BZ699" s="17">
        <f t="shared" si="397"/>
        <v>0</v>
      </c>
      <c r="CA699" s="17">
        <f t="shared" si="398"/>
        <v>0</v>
      </c>
      <c r="CB699" s="17">
        <f t="shared" si="399"/>
        <v>0</v>
      </c>
      <c r="CC699" s="17">
        <f t="shared" si="400"/>
        <v>0</v>
      </c>
      <c r="CD699" s="17">
        <f t="shared" si="401"/>
        <v>0</v>
      </c>
      <c r="CE699" s="17">
        <f t="shared" si="402"/>
        <v>0</v>
      </c>
      <c r="CF699" s="17">
        <f t="shared" si="404"/>
        <v>0</v>
      </c>
      <c r="CG699" s="17">
        <f t="shared" si="405"/>
        <v>0</v>
      </c>
      <c r="CH699" s="17">
        <f t="shared" si="406"/>
        <v>0</v>
      </c>
      <c r="CI699" s="17">
        <f t="shared" si="407"/>
        <v>0</v>
      </c>
      <c r="CJ699" s="17">
        <f t="shared" si="408"/>
        <v>0</v>
      </c>
      <c r="CK699" s="17">
        <f t="shared" si="409"/>
        <v>0</v>
      </c>
      <c r="CL699" s="17">
        <f t="shared" si="410"/>
        <v>0</v>
      </c>
      <c r="CM699" s="17">
        <f t="shared" si="411"/>
        <v>0</v>
      </c>
      <c r="CN699" s="17">
        <f t="shared" si="412"/>
        <v>0</v>
      </c>
      <c r="CO699" s="17">
        <f t="shared" si="413"/>
        <v>0</v>
      </c>
      <c r="CP699" s="17">
        <f t="shared" si="414"/>
        <v>0</v>
      </c>
      <c r="CQ699" s="17">
        <f t="shared" si="415"/>
        <v>0</v>
      </c>
      <c r="CR699" s="17">
        <f t="shared" si="416"/>
        <v>0</v>
      </c>
      <c r="CS699" s="17">
        <f t="shared" si="417"/>
        <v>0</v>
      </c>
      <c r="CT699" s="17">
        <f t="shared" si="418"/>
        <v>0</v>
      </c>
      <c r="CU699" s="17">
        <f t="shared" si="419"/>
        <v>0</v>
      </c>
      <c r="CV699" s="17">
        <f t="shared" si="420"/>
        <v>0</v>
      </c>
      <c r="CW699" s="17">
        <f t="shared" si="421"/>
        <v>0</v>
      </c>
      <c r="CX699" s="17">
        <f t="shared" si="422"/>
        <v>0</v>
      </c>
      <c r="CY699" s="17">
        <f t="shared" si="423"/>
        <v>0</v>
      </c>
      <c r="CZ699" s="17">
        <f t="shared" si="424"/>
        <v>0</v>
      </c>
      <c r="DA699" s="17">
        <f t="shared" si="425"/>
        <v>0</v>
      </c>
      <c r="DB699" s="17">
        <f t="shared" si="426"/>
        <v>0</v>
      </c>
      <c r="DC699" s="17">
        <f t="shared" si="427"/>
        <v>0</v>
      </c>
      <c r="DD699" s="17">
        <f t="shared" si="428"/>
        <v>0</v>
      </c>
      <c r="DE699" s="17">
        <f t="shared" si="429"/>
        <v>0</v>
      </c>
      <c r="DF699" s="17">
        <f t="shared" si="430"/>
        <v>0</v>
      </c>
      <c r="DG699" s="17">
        <f t="shared" si="431"/>
        <v>0</v>
      </c>
      <c r="DH699" s="17">
        <f t="shared" si="432"/>
        <v>0</v>
      </c>
      <c r="DI699" s="17">
        <f t="shared" si="433"/>
        <v>0</v>
      </c>
      <c r="DJ699" s="17">
        <f t="shared" si="434"/>
        <v>0</v>
      </c>
      <c r="DK699" s="17">
        <f t="shared" si="435"/>
        <v>0</v>
      </c>
    </row>
    <row r="700" spans="2:115" ht="15" customHeight="1" x14ac:dyDescent="0.2">
      <c r="B700" s="156">
        <v>692</v>
      </c>
      <c r="C700" s="157"/>
      <c r="D700" s="158"/>
      <c r="E700" s="159"/>
      <c r="F700" s="159"/>
      <c r="G700" s="91"/>
      <c r="H700" s="92"/>
      <c r="I700" s="160"/>
      <c r="J700" s="92"/>
      <c r="K700" s="92"/>
      <c r="L700" s="160"/>
      <c r="M700" s="160"/>
      <c r="N700" s="160"/>
      <c r="O700" s="160"/>
      <c r="P700" s="160"/>
      <c r="Q700" s="160"/>
      <c r="R700" s="160"/>
      <c r="S700" s="92"/>
      <c r="T700" s="160"/>
      <c r="U700" s="92"/>
      <c r="V700" s="92"/>
      <c r="W700" s="92"/>
      <c r="X700" s="92"/>
      <c r="Y700" s="92"/>
      <c r="Z700" s="161"/>
      <c r="AA700" s="161"/>
      <c r="AB700" s="161"/>
      <c r="AC700" s="161"/>
      <c r="AD700" s="161"/>
      <c r="AE700" s="162"/>
      <c r="AF700" s="162"/>
      <c r="AG700" s="162"/>
      <c r="AH700" s="162"/>
      <c r="AI700" s="162"/>
      <c r="AJ700" s="162"/>
      <c r="AK700" s="162"/>
      <c r="AL700" s="162"/>
      <c r="AM700" s="162"/>
      <c r="AN700" s="162"/>
      <c r="AO700" s="162"/>
      <c r="AP700" s="162"/>
      <c r="AQ700" s="162"/>
      <c r="AR700" s="162"/>
      <c r="AS700" s="162"/>
      <c r="AT700" s="162"/>
      <c r="AU700" s="162"/>
      <c r="AV700" s="162"/>
      <c r="AW700" s="162"/>
      <c r="AX700" s="162"/>
      <c r="AY700" s="162"/>
      <c r="AZ700" s="162"/>
      <c r="BA700" s="162"/>
      <c r="BB700" s="162"/>
      <c r="BC700" s="162"/>
      <c r="BD700" s="162"/>
      <c r="BE700" s="162"/>
      <c r="BF700" s="163"/>
      <c r="BG700" s="163"/>
      <c r="BH700" s="163"/>
      <c r="BI700" s="164"/>
      <c r="BJ700" s="165"/>
      <c r="BK700" s="162"/>
      <c r="BL700" s="162"/>
      <c r="BM700" s="164"/>
      <c r="BN700" s="38"/>
      <c r="BO700" s="38"/>
      <c r="BP700" s="38"/>
      <c r="BQ700" s="38"/>
      <c r="BR700" s="38"/>
      <c r="BS700" s="38"/>
      <c r="BT700" s="114" t="str">
        <f t="shared" si="403"/>
        <v/>
      </c>
      <c r="BU700" s="38"/>
      <c r="BV700" s="38"/>
      <c r="BW700" s="38"/>
      <c r="BX700" s="38"/>
      <c r="BZ700" s="17">
        <f t="shared" si="397"/>
        <v>0</v>
      </c>
      <c r="CA700" s="17">
        <f t="shared" si="398"/>
        <v>0</v>
      </c>
      <c r="CB700" s="17">
        <f t="shared" si="399"/>
        <v>0</v>
      </c>
      <c r="CC700" s="17">
        <f t="shared" si="400"/>
        <v>0</v>
      </c>
      <c r="CD700" s="17">
        <f t="shared" si="401"/>
        <v>0</v>
      </c>
      <c r="CE700" s="17">
        <f t="shared" si="402"/>
        <v>0</v>
      </c>
      <c r="CF700" s="17">
        <f t="shared" si="404"/>
        <v>0</v>
      </c>
      <c r="CG700" s="17">
        <f t="shared" si="405"/>
        <v>0</v>
      </c>
      <c r="CH700" s="17">
        <f t="shared" si="406"/>
        <v>0</v>
      </c>
      <c r="CI700" s="17">
        <f t="shared" si="407"/>
        <v>0</v>
      </c>
      <c r="CJ700" s="17">
        <f t="shared" si="408"/>
        <v>0</v>
      </c>
      <c r="CK700" s="17">
        <f t="shared" si="409"/>
        <v>0</v>
      </c>
      <c r="CL700" s="17">
        <f t="shared" si="410"/>
        <v>0</v>
      </c>
      <c r="CM700" s="17">
        <f t="shared" si="411"/>
        <v>0</v>
      </c>
      <c r="CN700" s="17">
        <f t="shared" si="412"/>
        <v>0</v>
      </c>
      <c r="CO700" s="17">
        <f t="shared" si="413"/>
        <v>0</v>
      </c>
      <c r="CP700" s="17">
        <f t="shared" si="414"/>
        <v>0</v>
      </c>
      <c r="CQ700" s="17">
        <f t="shared" si="415"/>
        <v>0</v>
      </c>
      <c r="CR700" s="17">
        <f t="shared" si="416"/>
        <v>0</v>
      </c>
      <c r="CS700" s="17">
        <f t="shared" si="417"/>
        <v>0</v>
      </c>
      <c r="CT700" s="17">
        <f t="shared" si="418"/>
        <v>0</v>
      </c>
      <c r="CU700" s="17">
        <f t="shared" si="419"/>
        <v>0</v>
      </c>
      <c r="CV700" s="17">
        <f t="shared" si="420"/>
        <v>0</v>
      </c>
      <c r="CW700" s="17">
        <f t="shared" si="421"/>
        <v>0</v>
      </c>
      <c r="CX700" s="17">
        <f t="shared" si="422"/>
        <v>0</v>
      </c>
      <c r="CY700" s="17">
        <f t="shared" si="423"/>
        <v>0</v>
      </c>
      <c r="CZ700" s="17">
        <f t="shared" si="424"/>
        <v>0</v>
      </c>
      <c r="DA700" s="17">
        <f t="shared" si="425"/>
        <v>0</v>
      </c>
      <c r="DB700" s="17">
        <f t="shared" si="426"/>
        <v>0</v>
      </c>
      <c r="DC700" s="17">
        <f t="shared" si="427"/>
        <v>0</v>
      </c>
      <c r="DD700" s="17">
        <f t="shared" si="428"/>
        <v>0</v>
      </c>
      <c r="DE700" s="17">
        <f t="shared" si="429"/>
        <v>0</v>
      </c>
      <c r="DF700" s="17">
        <f t="shared" si="430"/>
        <v>0</v>
      </c>
      <c r="DG700" s="17">
        <f t="shared" si="431"/>
        <v>0</v>
      </c>
      <c r="DH700" s="17">
        <f t="shared" si="432"/>
        <v>0</v>
      </c>
      <c r="DI700" s="17">
        <f t="shared" si="433"/>
        <v>0</v>
      </c>
      <c r="DJ700" s="17">
        <f t="shared" si="434"/>
        <v>0</v>
      </c>
      <c r="DK700" s="17">
        <f t="shared" si="435"/>
        <v>0</v>
      </c>
    </row>
    <row r="701" spans="2:115" ht="15" customHeight="1" x14ac:dyDescent="0.2">
      <c r="B701" s="156">
        <v>693</v>
      </c>
      <c r="C701" s="157"/>
      <c r="D701" s="158"/>
      <c r="E701" s="159"/>
      <c r="F701" s="159"/>
      <c r="G701" s="91"/>
      <c r="H701" s="92"/>
      <c r="I701" s="160"/>
      <c r="J701" s="92"/>
      <c r="K701" s="92"/>
      <c r="L701" s="160"/>
      <c r="M701" s="160"/>
      <c r="N701" s="160"/>
      <c r="O701" s="160"/>
      <c r="P701" s="160"/>
      <c r="Q701" s="160"/>
      <c r="R701" s="160"/>
      <c r="S701" s="92"/>
      <c r="T701" s="160"/>
      <c r="U701" s="92"/>
      <c r="V701" s="92"/>
      <c r="W701" s="92"/>
      <c r="X701" s="92"/>
      <c r="Y701" s="92"/>
      <c r="Z701" s="161"/>
      <c r="AA701" s="161"/>
      <c r="AB701" s="161"/>
      <c r="AC701" s="161"/>
      <c r="AD701" s="161"/>
      <c r="AE701" s="162"/>
      <c r="AF701" s="162"/>
      <c r="AG701" s="162"/>
      <c r="AH701" s="162"/>
      <c r="AI701" s="162"/>
      <c r="AJ701" s="162"/>
      <c r="AK701" s="162"/>
      <c r="AL701" s="162"/>
      <c r="AM701" s="162"/>
      <c r="AN701" s="162"/>
      <c r="AO701" s="162"/>
      <c r="AP701" s="162"/>
      <c r="AQ701" s="162"/>
      <c r="AR701" s="162"/>
      <c r="AS701" s="162"/>
      <c r="AT701" s="162"/>
      <c r="AU701" s="162"/>
      <c r="AV701" s="162"/>
      <c r="AW701" s="162"/>
      <c r="AX701" s="162"/>
      <c r="AY701" s="162"/>
      <c r="AZ701" s="162"/>
      <c r="BA701" s="162"/>
      <c r="BB701" s="162"/>
      <c r="BC701" s="162"/>
      <c r="BD701" s="162"/>
      <c r="BE701" s="162"/>
      <c r="BF701" s="163"/>
      <c r="BG701" s="163"/>
      <c r="BH701" s="163"/>
      <c r="BI701" s="164"/>
      <c r="BJ701" s="165"/>
      <c r="BK701" s="162"/>
      <c r="BL701" s="162"/>
      <c r="BM701" s="164"/>
      <c r="BN701" s="38"/>
      <c r="BO701" s="38"/>
      <c r="BP701" s="38"/>
      <c r="BQ701" s="38"/>
      <c r="BR701" s="38"/>
      <c r="BS701" s="38"/>
      <c r="BT701" s="114" t="str">
        <f t="shared" si="403"/>
        <v/>
      </c>
      <c r="BU701" s="38"/>
      <c r="BV701" s="38"/>
      <c r="BW701" s="38"/>
      <c r="BX701" s="38"/>
      <c r="BZ701" s="17">
        <f t="shared" si="397"/>
        <v>0</v>
      </c>
      <c r="CA701" s="17">
        <f t="shared" si="398"/>
        <v>0</v>
      </c>
      <c r="CB701" s="17">
        <f t="shared" si="399"/>
        <v>0</v>
      </c>
      <c r="CC701" s="17">
        <f t="shared" si="400"/>
        <v>0</v>
      </c>
      <c r="CD701" s="17">
        <f t="shared" si="401"/>
        <v>0</v>
      </c>
      <c r="CE701" s="17">
        <f t="shared" si="402"/>
        <v>0</v>
      </c>
      <c r="CF701" s="17">
        <f t="shared" si="404"/>
        <v>0</v>
      </c>
      <c r="CG701" s="17">
        <f t="shared" si="405"/>
        <v>0</v>
      </c>
      <c r="CH701" s="17">
        <f t="shared" si="406"/>
        <v>0</v>
      </c>
      <c r="CI701" s="17">
        <f t="shared" si="407"/>
        <v>0</v>
      </c>
      <c r="CJ701" s="17">
        <f t="shared" si="408"/>
        <v>0</v>
      </c>
      <c r="CK701" s="17">
        <f t="shared" si="409"/>
        <v>0</v>
      </c>
      <c r="CL701" s="17">
        <f t="shared" si="410"/>
        <v>0</v>
      </c>
      <c r="CM701" s="17">
        <f t="shared" si="411"/>
        <v>0</v>
      </c>
      <c r="CN701" s="17">
        <f t="shared" si="412"/>
        <v>0</v>
      </c>
      <c r="CO701" s="17">
        <f t="shared" si="413"/>
        <v>0</v>
      </c>
      <c r="CP701" s="17">
        <f t="shared" si="414"/>
        <v>0</v>
      </c>
      <c r="CQ701" s="17">
        <f t="shared" si="415"/>
        <v>0</v>
      </c>
      <c r="CR701" s="17">
        <f t="shared" si="416"/>
        <v>0</v>
      </c>
      <c r="CS701" s="17">
        <f t="shared" si="417"/>
        <v>0</v>
      </c>
      <c r="CT701" s="17">
        <f t="shared" si="418"/>
        <v>0</v>
      </c>
      <c r="CU701" s="17">
        <f t="shared" si="419"/>
        <v>0</v>
      </c>
      <c r="CV701" s="17">
        <f t="shared" si="420"/>
        <v>0</v>
      </c>
      <c r="CW701" s="17">
        <f t="shared" si="421"/>
        <v>0</v>
      </c>
      <c r="CX701" s="17">
        <f t="shared" si="422"/>
        <v>0</v>
      </c>
      <c r="CY701" s="17">
        <f t="shared" si="423"/>
        <v>0</v>
      </c>
      <c r="CZ701" s="17">
        <f t="shared" si="424"/>
        <v>0</v>
      </c>
      <c r="DA701" s="17">
        <f t="shared" si="425"/>
        <v>0</v>
      </c>
      <c r="DB701" s="17">
        <f t="shared" si="426"/>
        <v>0</v>
      </c>
      <c r="DC701" s="17">
        <f t="shared" si="427"/>
        <v>0</v>
      </c>
      <c r="DD701" s="17">
        <f t="shared" si="428"/>
        <v>0</v>
      </c>
      <c r="DE701" s="17">
        <f t="shared" si="429"/>
        <v>0</v>
      </c>
      <c r="DF701" s="17">
        <f t="shared" si="430"/>
        <v>0</v>
      </c>
      <c r="DG701" s="17">
        <f t="shared" si="431"/>
        <v>0</v>
      </c>
      <c r="DH701" s="17">
        <f t="shared" si="432"/>
        <v>0</v>
      </c>
      <c r="DI701" s="17">
        <f t="shared" si="433"/>
        <v>0</v>
      </c>
      <c r="DJ701" s="17">
        <f t="shared" si="434"/>
        <v>0</v>
      </c>
      <c r="DK701" s="17">
        <f t="shared" si="435"/>
        <v>0</v>
      </c>
    </row>
    <row r="702" spans="2:115" ht="15" customHeight="1" x14ac:dyDescent="0.2">
      <c r="B702" s="156">
        <v>694</v>
      </c>
      <c r="C702" s="157"/>
      <c r="D702" s="158"/>
      <c r="E702" s="159"/>
      <c r="F702" s="159"/>
      <c r="G702" s="91"/>
      <c r="H702" s="92"/>
      <c r="I702" s="160"/>
      <c r="J702" s="92"/>
      <c r="K702" s="92"/>
      <c r="L702" s="160"/>
      <c r="M702" s="160"/>
      <c r="N702" s="160"/>
      <c r="O702" s="160"/>
      <c r="P702" s="160"/>
      <c r="Q702" s="160"/>
      <c r="R702" s="160"/>
      <c r="S702" s="92"/>
      <c r="T702" s="160"/>
      <c r="U702" s="92"/>
      <c r="V702" s="92"/>
      <c r="W702" s="92"/>
      <c r="X702" s="92"/>
      <c r="Y702" s="92"/>
      <c r="Z702" s="161"/>
      <c r="AA702" s="161"/>
      <c r="AB702" s="161"/>
      <c r="AC702" s="161"/>
      <c r="AD702" s="161"/>
      <c r="AE702" s="162"/>
      <c r="AF702" s="162"/>
      <c r="AG702" s="162"/>
      <c r="AH702" s="162"/>
      <c r="AI702" s="162"/>
      <c r="AJ702" s="162"/>
      <c r="AK702" s="162"/>
      <c r="AL702" s="162"/>
      <c r="AM702" s="162"/>
      <c r="AN702" s="162"/>
      <c r="AO702" s="162"/>
      <c r="AP702" s="162"/>
      <c r="AQ702" s="162"/>
      <c r="AR702" s="162"/>
      <c r="AS702" s="162"/>
      <c r="AT702" s="162"/>
      <c r="AU702" s="162"/>
      <c r="AV702" s="162"/>
      <c r="AW702" s="162"/>
      <c r="AX702" s="162"/>
      <c r="AY702" s="162"/>
      <c r="AZ702" s="162"/>
      <c r="BA702" s="162"/>
      <c r="BB702" s="162"/>
      <c r="BC702" s="162"/>
      <c r="BD702" s="162"/>
      <c r="BE702" s="162"/>
      <c r="BF702" s="163"/>
      <c r="BG702" s="163"/>
      <c r="BH702" s="163"/>
      <c r="BI702" s="164"/>
      <c r="BJ702" s="165"/>
      <c r="BK702" s="162"/>
      <c r="BL702" s="162"/>
      <c r="BM702" s="164"/>
      <c r="BN702" s="38"/>
      <c r="BO702" s="38"/>
      <c r="BP702" s="38"/>
      <c r="BQ702" s="38"/>
      <c r="BR702" s="38"/>
      <c r="BS702" s="38"/>
      <c r="BT702" s="114" t="str">
        <f t="shared" si="403"/>
        <v/>
      </c>
      <c r="BU702" s="38"/>
      <c r="BV702" s="38"/>
      <c r="BW702" s="38"/>
      <c r="BX702" s="38"/>
      <c r="BZ702" s="17">
        <f t="shared" si="397"/>
        <v>0</v>
      </c>
      <c r="CA702" s="17">
        <f t="shared" si="398"/>
        <v>0</v>
      </c>
      <c r="CB702" s="17">
        <f t="shared" si="399"/>
        <v>0</v>
      </c>
      <c r="CC702" s="17">
        <f t="shared" si="400"/>
        <v>0</v>
      </c>
      <c r="CD702" s="17">
        <f t="shared" si="401"/>
        <v>0</v>
      </c>
      <c r="CE702" s="17">
        <f t="shared" si="402"/>
        <v>0</v>
      </c>
      <c r="CF702" s="17">
        <f t="shared" si="404"/>
        <v>0</v>
      </c>
      <c r="CG702" s="17">
        <f t="shared" si="405"/>
        <v>0</v>
      </c>
      <c r="CH702" s="17">
        <f t="shared" si="406"/>
        <v>0</v>
      </c>
      <c r="CI702" s="17">
        <f t="shared" si="407"/>
        <v>0</v>
      </c>
      <c r="CJ702" s="17">
        <f t="shared" si="408"/>
        <v>0</v>
      </c>
      <c r="CK702" s="17">
        <f t="shared" si="409"/>
        <v>0</v>
      </c>
      <c r="CL702" s="17">
        <f t="shared" si="410"/>
        <v>0</v>
      </c>
      <c r="CM702" s="17">
        <f t="shared" si="411"/>
        <v>0</v>
      </c>
      <c r="CN702" s="17">
        <f t="shared" si="412"/>
        <v>0</v>
      </c>
      <c r="CO702" s="17">
        <f t="shared" si="413"/>
        <v>0</v>
      </c>
      <c r="CP702" s="17">
        <f t="shared" si="414"/>
        <v>0</v>
      </c>
      <c r="CQ702" s="17">
        <f t="shared" si="415"/>
        <v>0</v>
      </c>
      <c r="CR702" s="17">
        <f t="shared" si="416"/>
        <v>0</v>
      </c>
      <c r="CS702" s="17">
        <f t="shared" si="417"/>
        <v>0</v>
      </c>
      <c r="CT702" s="17">
        <f t="shared" si="418"/>
        <v>0</v>
      </c>
      <c r="CU702" s="17">
        <f t="shared" si="419"/>
        <v>0</v>
      </c>
      <c r="CV702" s="17">
        <f t="shared" si="420"/>
        <v>0</v>
      </c>
      <c r="CW702" s="17">
        <f t="shared" si="421"/>
        <v>0</v>
      </c>
      <c r="CX702" s="17">
        <f t="shared" si="422"/>
        <v>0</v>
      </c>
      <c r="CY702" s="17">
        <f t="shared" si="423"/>
        <v>0</v>
      </c>
      <c r="CZ702" s="17">
        <f t="shared" si="424"/>
        <v>0</v>
      </c>
      <c r="DA702" s="17">
        <f t="shared" si="425"/>
        <v>0</v>
      </c>
      <c r="DB702" s="17">
        <f t="shared" si="426"/>
        <v>0</v>
      </c>
      <c r="DC702" s="17">
        <f t="shared" si="427"/>
        <v>0</v>
      </c>
      <c r="DD702" s="17">
        <f t="shared" si="428"/>
        <v>0</v>
      </c>
      <c r="DE702" s="17">
        <f t="shared" si="429"/>
        <v>0</v>
      </c>
      <c r="DF702" s="17">
        <f t="shared" si="430"/>
        <v>0</v>
      </c>
      <c r="DG702" s="17">
        <f t="shared" si="431"/>
        <v>0</v>
      </c>
      <c r="DH702" s="17">
        <f t="shared" si="432"/>
        <v>0</v>
      </c>
      <c r="DI702" s="17">
        <f t="shared" si="433"/>
        <v>0</v>
      </c>
      <c r="DJ702" s="17">
        <f t="shared" si="434"/>
        <v>0</v>
      </c>
      <c r="DK702" s="17">
        <f t="shared" si="435"/>
        <v>0</v>
      </c>
    </row>
    <row r="703" spans="2:115" ht="15" customHeight="1" x14ac:dyDescent="0.2">
      <c r="B703" s="156">
        <v>695</v>
      </c>
      <c r="C703" s="157"/>
      <c r="D703" s="158"/>
      <c r="E703" s="159"/>
      <c r="F703" s="159"/>
      <c r="G703" s="91"/>
      <c r="H703" s="92"/>
      <c r="I703" s="160"/>
      <c r="J703" s="92"/>
      <c r="K703" s="92"/>
      <c r="L703" s="160"/>
      <c r="M703" s="160"/>
      <c r="N703" s="160"/>
      <c r="O703" s="160"/>
      <c r="P703" s="160"/>
      <c r="Q703" s="160"/>
      <c r="R703" s="160"/>
      <c r="S703" s="92"/>
      <c r="T703" s="160"/>
      <c r="U703" s="92"/>
      <c r="V703" s="92"/>
      <c r="W703" s="92"/>
      <c r="X703" s="92"/>
      <c r="Y703" s="92"/>
      <c r="Z703" s="161"/>
      <c r="AA703" s="161"/>
      <c r="AB703" s="161"/>
      <c r="AC703" s="161"/>
      <c r="AD703" s="161"/>
      <c r="AE703" s="162"/>
      <c r="AF703" s="162"/>
      <c r="AG703" s="162"/>
      <c r="AH703" s="162"/>
      <c r="AI703" s="162"/>
      <c r="AJ703" s="162"/>
      <c r="AK703" s="162"/>
      <c r="AL703" s="162"/>
      <c r="AM703" s="162"/>
      <c r="AN703" s="162"/>
      <c r="AO703" s="162"/>
      <c r="AP703" s="162"/>
      <c r="AQ703" s="162"/>
      <c r="AR703" s="162"/>
      <c r="AS703" s="162"/>
      <c r="AT703" s="162"/>
      <c r="AU703" s="162"/>
      <c r="AV703" s="162"/>
      <c r="AW703" s="162"/>
      <c r="AX703" s="162"/>
      <c r="AY703" s="162"/>
      <c r="AZ703" s="162"/>
      <c r="BA703" s="162"/>
      <c r="BB703" s="162"/>
      <c r="BC703" s="162"/>
      <c r="BD703" s="162"/>
      <c r="BE703" s="162"/>
      <c r="BF703" s="163"/>
      <c r="BG703" s="163"/>
      <c r="BH703" s="163"/>
      <c r="BI703" s="164"/>
      <c r="BJ703" s="165"/>
      <c r="BK703" s="162"/>
      <c r="BL703" s="162"/>
      <c r="BM703" s="164"/>
      <c r="BN703" s="38"/>
      <c r="BO703" s="38"/>
      <c r="BP703" s="38"/>
      <c r="BQ703" s="38"/>
      <c r="BR703" s="38"/>
      <c r="BS703" s="38"/>
      <c r="BT703" s="114" t="str">
        <f t="shared" si="403"/>
        <v/>
      </c>
      <c r="BU703" s="38"/>
      <c r="BV703" s="38"/>
      <c r="BW703" s="38"/>
      <c r="BX703" s="38"/>
      <c r="BZ703" s="17">
        <f t="shared" si="397"/>
        <v>0</v>
      </c>
      <c r="CA703" s="17">
        <f t="shared" si="398"/>
        <v>0</v>
      </c>
      <c r="CB703" s="17">
        <f t="shared" si="399"/>
        <v>0</v>
      </c>
      <c r="CC703" s="17">
        <f t="shared" si="400"/>
        <v>0</v>
      </c>
      <c r="CD703" s="17">
        <f t="shared" si="401"/>
        <v>0</v>
      </c>
      <c r="CE703" s="17">
        <f t="shared" si="402"/>
        <v>0</v>
      </c>
      <c r="CF703" s="17">
        <f t="shared" si="404"/>
        <v>0</v>
      </c>
      <c r="CG703" s="17">
        <f t="shared" si="405"/>
        <v>0</v>
      </c>
      <c r="CH703" s="17">
        <f t="shared" si="406"/>
        <v>0</v>
      </c>
      <c r="CI703" s="17">
        <f t="shared" si="407"/>
        <v>0</v>
      </c>
      <c r="CJ703" s="17">
        <f t="shared" si="408"/>
        <v>0</v>
      </c>
      <c r="CK703" s="17">
        <f t="shared" si="409"/>
        <v>0</v>
      </c>
      <c r="CL703" s="17">
        <f t="shared" si="410"/>
        <v>0</v>
      </c>
      <c r="CM703" s="17">
        <f t="shared" si="411"/>
        <v>0</v>
      </c>
      <c r="CN703" s="17">
        <f t="shared" si="412"/>
        <v>0</v>
      </c>
      <c r="CO703" s="17">
        <f t="shared" si="413"/>
        <v>0</v>
      </c>
      <c r="CP703" s="17">
        <f t="shared" si="414"/>
        <v>0</v>
      </c>
      <c r="CQ703" s="17">
        <f t="shared" si="415"/>
        <v>0</v>
      </c>
      <c r="CR703" s="17">
        <f t="shared" si="416"/>
        <v>0</v>
      </c>
      <c r="CS703" s="17">
        <f t="shared" si="417"/>
        <v>0</v>
      </c>
      <c r="CT703" s="17">
        <f t="shared" si="418"/>
        <v>0</v>
      </c>
      <c r="CU703" s="17">
        <f t="shared" si="419"/>
        <v>0</v>
      </c>
      <c r="CV703" s="17">
        <f t="shared" si="420"/>
        <v>0</v>
      </c>
      <c r="CW703" s="17">
        <f t="shared" si="421"/>
        <v>0</v>
      </c>
      <c r="CX703" s="17">
        <f t="shared" si="422"/>
        <v>0</v>
      </c>
      <c r="CY703" s="17">
        <f t="shared" si="423"/>
        <v>0</v>
      </c>
      <c r="CZ703" s="17">
        <f t="shared" si="424"/>
        <v>0</v>
      </c>
      <c r="DA703" s="17">
        <f t="shared" si="425"/>
        <v>0</v>
      </c>
      <c r="DB703" s="17">
        <f t="shared" si="426"/>
        <v>0</v>
      </c>
      <c r="DC703" s="17">
        <f t="shared" si="427"/>
        <v>0</v>
      </c>
      <c r="DD703" s="17">
        <f t="shared" si="428"/>
        <v>0</v>
      </c>
      <c r="DE703" s="17">
        <f t="shared" si="429"/>
        <v>0</v>
      </c>
      <c r="DF703" s="17">
        <f t="shared" si="430"/>
        <v>0</v>
      </c>
      <c r="DG703" s="17">
        <f t="shared" si="431"/>
        <v>0</v>
      </c>
      <c r="DH703" s="17">
        <f t="shared" si="432"/>
        <v>0</v>
      </c>
      <c r="DI703" s="17">
        <f t="shared" si="433"/>
        <v>0</v>
      </c>
      <c r="DJ703" s="17">
        <f t="shared" si="434"/>
        <v>0</v>
      </c>
      <c r="DK703" s="17">
        <f t="shared" si="435"/>
        <v>0</v>
      </c>
    </row>
    <row r="704" spans="2:115" ht="15" customHeight="1" x14ac:dyDescent="0.2">
      <c r="B704" s="156">
        <v>696</v>
      </c>
      <c r="C704" s="157"/>
      <c r="D704" s="158"/>
      <c r="E704" s="159"/>
      <c r="F704" s="159"/>
      <c r="G704" s="91"/>
      <c r="H704" s="92"/>
      <c r="I704" s="160"/>
      <c r="J704" s="92"/>
      <c r="K704" s="92"/>
      <c r="L704" s="160"/>
      <c r="M704" s="160"/>
      <c r="N704" s="160"/>
      <c r="O704" s="160"/>
      <c r="P704" s="160"/>
      <c r="Q704" s="160"/>
      <c r="R704" s="160"/>
      <c r="S704" s="92"/>
      <c r="T704" s="160"/>
      <c r="U704" s="92"/>
      <c r="V704" s="92"/>
      <c r="W704" s="92"/>
      <c r="X704" s="92"/>
      <c r="Y704" s="92"/>
      <c r="Z704" s="161"/>
      <c r="AA704" s="161"/>
      <c r="AB704" s="161"/>
      <c r="AC704" s="161"/>
      <c r="AD704" s="161"/>
      <c r="AE704" s="162"/>
      <c r="AF704" s="162"/>
      <c r="AG704" s="162"/>
      <c r="AH704" s="162"/>
      <c r="AI704" s="162"/>
      <c r="AJ704" s="162"/>
      <c r="AK704" s="162"/>
      <c r="AL704" s="162"/>
      <c r="AM704" s="162"/>
      <c r="AN704" s="162"/>
      <c r="AO704" s="162"/>
      <c r="AP704" s="162"/>
      <c r="AQ704" s="162"/>
      <c r="AR704" s="162"/>
      <c r="AS704" s="162"/>
      <c r="AT704" s="162"/>
      <c r="AU704" s="162"/>
      <c r="AV704" s="162"/>
      <c r="AW704" s="162"/>
      <c r="AX704" s="162"/>
      <c r="AY704" s="162"/>
      <c r="AZ704" s="162"/>
      <c r="BA704" s="162"/>
      <c r="BB704" s="162"/>
      <c r="BC704" s="162"/>
      <c r="BD704" s="162"/>
      <c r="BE704" s="162"/>
      <c r="BF704" s="163"/>
      <c r="BG704" s="163"/>
      <c r="BH704" s="163"/>
      <c r="BI704" s="164"/>
      <c r="BJ704" s="165"/>
      <c r="BK704" s="162"/>
      <c r="BL704" s="162"/>
      <c r="BM704" s="164"/>
      <c r="BN704" s="38"/>
      <c r="BO704" s="38"/>
      <c r="BP704" s="38"/>
      <c r="BQ704" s="38"/>
      <c r="BR704" s="38"/>
      <c r="BS704" s="38"/>
      <c r="BT704" s="114" t="str">
        <f t="shared" si="403"/>
        <v/>
      </c>
      <c r="BU704" s="38"/>
      <c r="BV704" s="38"/>
      <c r="BW704" s="38"/>
      <c r="BX704" s="38"/>
      <c r="BZ704" s="17">
        <f t="shared" si="397"/>
        <v>0</v>
      </c>
      <c r="CA704" s="17">
        <f t="shared" si="398"/>
        <v>0</v>
      </c>
      <c r="CB704" s="17">
        <f t="shared" si="399"/>
        <v>0</v>
      </c>
      <c r="CC704" s="17">
        <f t="shared" si="400"/>
        <v>0</v>
      </c>
      <c r="CD704" s="17">
        <f t="shared" si="401"/>
        <v>0</v>
      </c>
      <c r="CE704" s="17">
        <f t="shared" si="402"/>
        <v>0</v>
      </c>
      <c r="CF704" s="17">
        <f t="shared" si="404"/>
        <v>0</v>
      </c>
      <c r="CG704" s="17">
        <f t="shared" si="405"/>
        <v>0</v>
      </c>
      <c r="CH704" s="17">
        <f t="shared" si="406"/>
        <v>0</v>
      </c>
      <c r="CI704" s="17">
        <f t="shared" si="407"/>
        <v>0</v>
      </c>
      <c r="CJ704" s="17">
        <f t="shared" si="408"/>
        <v>0</v>
      </c>
      <c r="CK704" s="17">
        <f t="shared" si="409"/>
        <v>0</v>
      </c>
      <c r="CL704" s="17">
        <f t="shared" si="410"/>
        <v>0</v>
      </c>
      <c r="CM704" s="17">
        <f t="shared" si="411"/>
        <v>0</v>
      </c>
      <c r="CN704" s="17">
        <f t="shared" si="412"/>
        <v>0</v>
      </c>
      <c r="CO704" s="17">
        <f t="shared" si="413"/>
        <v>0</v>
      </c>
      <c r="CP704" s="17">
        <f t="shared" si="414"/>
        <v>0</v>
      </c>
      <c r="CQ704" s="17">
        <f t="shared" si="415"/>
        <v>0</v>
      </c>
      <c r="CR704" s="17">
        <f t="shared" si="416"/>
        <v>0</v>
      </c>
      <c r="CS704" s="17">
        <f t="shared" si="417"/>
        <v>0</v>
      </c>
      <c r="CT704" s="17">
        <f t="shared" si="418"/>
        <v>0</v>
      </c>
      <c r="CU704" s="17">
        <f t="shared" si="419"/>
        <v>0</v>
      </c>
      <c r="CV704" s="17">
        <f t="shared" si="420"/>
        <v>0</v>
      </c>
      <c r="CW704" s="17">
        <f t="shared" si="421"/>
        <v>0</v>
      </c>
      <c r="CX704" s="17">
        <f t="shared" si="422"/>
        <v>0</v>
      </c>
      <c r="CY704" s="17">
        <f t="shared" si="423"/>
        <v>0</v>
      </c>
      <c r="CZ704" s="17">
        <f t="shared" si="424"/>
        <v>0</v>
      </c>
      <c r="DA704" s="17">
        <f t="shared" si="425"/>
        <v>0</v>
      </c>
      <c r="DB704" s="17">
        <f t="shared" si="426"/>
        <v>0</v>
      </c>
      <c r="DC704" s="17">
        <f t="shared" si="427"/>
        <v>0</v>
      </c>
      <c r="DD704" s="17">
        <f t="shared" si="428"/>
        <v>0</v>
      </c>
      <c r="DE704" s="17">
        <f t="shared" si="429"/>
        <v>0</v>
      </c>
      <c r="DF704" s="17">
        <f t="shared" si="430"/>
        <v>0</v>
      </c>
      <c r="DG704" s="17">
        <f t="shared" si="431"/>
        <v>0</v>
      </c>
      <c r="DH704" s="17">
        <f t="shared" si="432"/>
        <v>0</v>
      </c>
      <c r="DI704" s="17">
        <f t="shared" si="433"/>
        <v>0</v>
      </c>
      <c r="DJ704" s="17">
        <f t="shared" si="434"/>
        <v>0</v>
      </c>
      <c r="DK704" s="17">
        <f t="shared" si="435"/>
        <v>0</v>
      </c>
    </row>
    <row r="705" spans="2:115" ht="15" customHeight="1" x14ac:dyDescent="0.2">
      <c r="B705" s="156">
        <v>697</v>
      </c>
      <c r="C705" s="157"/>
      <c r="D705" s="158"/>
      <c r="E705" s="159"/>
      <c r="F705" s="159"/>
      <c r="G705" s="91"/>
      <c r="H705" s="92"/>
      <c r="I705" s="160"/>
      <c r="J705" s="92"/>
      <c r="K705" s="92"/>
      <c r="L705" s="160"/>
      <c r="M705" s="160"/>
      <c r="N705" s="160"/>
      <c r="O705" s="160"/>
      <c r="P705" s="160"/>
      <c r="Q705" s="160"/>
      <c r="R705" s="160"/>
      <c r="S705" s="92"/>
      <c r="T705" s="160"/>
      <c r="U705" s="92"/>
      <c r="V705" s="92"/>
      <c r="W705" s="92"/>
      <c r="X705" s="92"/>
      <c r="Y705" s="92"/>
      <c r="Z705" s="161"/>
      <c r="AA705" s="161"/>
      <c r="AB705" s="161"/>
      <c r="AC705" s="161"/>
      <c r="AD705" s="161"/>
      <c r="AE705" s="162"/>
      <c r="AF705" s="162"/>
      <c r="AG705" s="162"/>
      <c r="AH705" s="162"/>
      <c r="AI705" s="162"/>
      <c r="AJ705" s="162"/>
      <c r="AK705" s="162"/>
      <c r="AL705" s="162"/>
      <c r="AM705" s="162"/>
      <c r="AN705" s="162"/>
      <c r="AO705" s="162"/>
      <c r="AP705" s="162"/>
      <c r="AQ705" s="162"/>
      <c r="AR705" s="162"/>
      <c r="AS705" s="162"/>
      <c r="AT705" s="162"/>
      <c r="AU705" s="162"/>
      <c r="AV705" s="162"/>
      <c r="AW705" s="162"/>
      <c r="AX705" s="162"/>
      <c r="AY705" s="162"/>
      <c r="AZ705" s="162"/>
      <c r="BA705" s="162"/>
      <c r="BB705" s="162"/>
      <c r="BC705" s="162"/>
      <c r="BD705" s="162"/>
      <c r="BE705" s="162"/>
      <c r="BF705" s="163"/>
      <c r="BG705" s="163"/>
      <c r="BH705" s="163"/>
      <c r="BI705" s="164"/>
      <c r="BJ705" s="165"/>
      <c r="BK705" s="162"/>
      <c r="BL705" s="162"/>
      <c r="BM705" s="164"/>
      <c r="BN705" s="38"/>
      <c r="BO705" s="38"/>
      <c r="BP705" s="38"/>
      <c r="BQ705" s="38"/>
      <c r="BR705" s="38"/>
      <c r="BS705" s="38"/>
      <c r="BT705" s="114" t="str">
        <f t="shared" si="403"/>
        <v/>
      </c>
      <c r="BU705" s="38"/>
      <c r="BV705" s="38"/>
      <c r="BW705" s="38"/>
      <c r="BX705" s="38"/>
      <c r="BZ705" s="17">
        <f t="shared" si="397"/>
        <v>0</v>
      </c>
      <c r="CA705" s="17">
        <f t="shared" si="398"/>
        <v>0</v>
      </c>
      <c r="CB705" s="17">
        <f t="shared" si="399"/>
        <v>0</v>
      </c>
      <c r="CC705" s="17">
        <f t="shared" si="400"/>
        <v>0</v>
      </c>
      <c r="CD705" s="17">
        <f t="shared" si="401"/>
        <v>0</v>
      </c>
      <c r="CE705" s="17">
        <f t="shared" si="402"/>
        <v>0</v>
      </c>
      <c r="CF705" s="17">
        <f t="shared" si="404"/>
        <v>0</v>
      </c>
      <c r="CG705" s="17">
        <f t="shared" si="405"/>
        <v>0</v>
      </c>
      <c r="CH705" s="17">
        <f t="shared" si="406"/>
        <v>0</v>
      </c>
      <c r="CI705" s="17">
        <f t="shared" si="407"/>
        <v>0</v>
      </c>
      <c r="CJ705" s="17">
        <f t="shared" si="408"/>
        <v>0</v>
      </c>
      <c r="CK705" s="17">
        <f t="shared" si="409"/>
        <v>0</v>
      </c>
      <c r="CL705" s="17">
        <f t="shared" si="410"/>
        <v>0</v>
      </c>
      <c r="CM705" s="17">
        <f t="shared" si="411"/>
        <v>0</v>
      </c>
      <c r="CN705" s="17">
        <f t="shared" si="412"/>
        <v>0</v>
      </c>
      <c r="CO705" s="17">
        <f t="shared" si="413"/>
        <v>0</v>
      </c>
      <c r="CP705" s="17">
        <f t="shared" si="414"/>
        <v>0</v>
      </c>
      <c r="CQ705" s="17">
        <f t="shared" si="415"/>
        <v>0</v>
      </c>
      <c r="CR705" s="17">
        <f t="shared" si="416"/>
        <v>0</v>
      </c>
      <c r="CS705" s="17">
        <f t="shared" si="417"/>
        <v>0</v>
      </c>
      <c r="CT705" s="17">
        <f t="shared" si="418"/>
        <v>0</v>
      </c>
      <c r="CU705" s="17">
        <f t="shared" si="419"/>
        <v>0</v>
      </c>
      <c r="CV705" s="17">
        <f t="shared" si="420"/>
        <v>0</v>
      </c>
      <c r="CW705" s="17">
        <f t="shared" si="421"/>
        <v>0</v>
      </c>
      <c r="CX705" s="17">
        <f t="shared" si="422"/>
        <v>0</v>
      </c>
      <c r="CY705" s="17">
        <f t="shared" si="423"/>
        <v>0</v>
      </c>
      <c r="CZ705" s="17">
        <f t="shared" si="424"/>
        <v>0</v>
      </c>
      <c r="DA705" s="17">
        <f t="shared" si="425"/>
        <v>0</v>
      </c>
      <c r="DB705" s="17">
        <f t="shared" si="426"/>
        <v>0</v>
      </c>
      <c r="DC705" s="17">
        <f t="shared" si="427"/>
        <v>0</v>
      </c>
      <c r="DD705" s="17">
        <f t="shared" si="428"/>
        <v>0</v>
      </c>
      <c r="DE705" s="17">
        <f t="shared" si="429"/>
        <v>0</v>
      </c>
      <c r="DF705" s="17">
        <f t="shared" si="430"/>
        <v>0</v>
      </c>
      <c r="DG705" s="17">
        <f t="shared" si="431"/>
        <v>0</v>
      </c>
      <c r="DH705" s="17">
        <f t="shared" si="432"/>
        <v>0</v>
      </c>
      <c r="DI705" s="17">
        <f t="shared" si="433"/>
        <v>0</v>
      </c>
      <c r="DJ705" s="17">
        <f t="shared" si="434"/>
        <v>0</v>
      </c>
      <c r="DK705" s="17">
        <f t="shared" si="435"/>
        <v>0</v>
      </c>
    </row>
    <row r="706" spans="2:115" ht="15" customHeight="1" x14ac:dyDescent="0.2">
      <c r="B706" s="156">
        <v>698</v>
      </c>
      <c r="C706" s="157"/>
      <c r="D706" s="158"/>
      <c r="E706" s="159"/>
      <c r="F706" s="159"/>
      <c r="G706" s="91"/>
      <c r="H706" s="92"/>
      <c r="I706" s="160"/>
      <c r="J706" s="92"/>
      <c r="K706" s="92"/>
      <c r="L706" s="160"/>
      <c r="M706" s="160"/>
      <c r="N706" s="160"/>
      <c r="O706" s="160"/>
      <c r="P706" s="160"/>
      <c r="Q706" s="160"/>
      <c r="R706" s="160"/>
      <c r="S706" s="92"/>
      <c r="T706" s="160"/>
      <c r="U706" s="92"/>
      <c r="V706" s="92"/>
      <c r="W706" s="92"/>
      <c r="X706" s="92"/>
      <c r="Y706" s="92"/>
      <c r="Z706" s="161"/>
      <c r="AA706" s="161"/>
      <c r="AB706" s="161"/>
      <c r="AC706" s="161"/>
      <c r="AD706" s="161"/>
      <c r="AE706" s="162"/>
      <c r="AF706" s="162"/>
      <c r="AG706" s="162"/>
      <c r="AH706" s="162"/>
      <c r="AI706" s="162"/>
      <c r="AJ706" s="162"/>
      <c r="AK706" s="162"/>
      <c r="AL706" s="162"/>
      <c r="AM706" s="162"/>
      <c r="AN706" s="162"/>
      <c r="AO706" s="162"/>
      <c r="AP706" s="162"/>
      <c r="AQ706" s="162"/>
      <c r="AR706" s="162"/>
      <c r="AS706" s="162"/>
      <c r="AT706" s="162"/>
      <c r="AU706" s="162"/>
      <c r="AV706" s="162"/>
      <c r="AW706" s="162"/>
      <c r="AX706" s="162"/>
      <c r="AY706" s="162"/>
      <c r="AZ706" s="162"/>
      <c r="BA706" s="162"/>
      <c r="BB706" s="162"/>
      <c r="BC706" s="162"/>
      <c r="BD706" s="162"/>
      <c r="BE706" s="162"/>
      <c r="BF706" s="163"/>
      <c r="BG706" s="163"/>
      <c r="BH706" s="163"/>
      <c r="BI706" s="164"/>
      <c r="BJ706" s="165"/>
      <c r="BK706" s="162"/>
      <c r="BL706" s="162"/>
      <c r="BM706" s="164"/>
      <c r="BN706" s="38"/>
      <c r="BO706" s="38"/>
      <c r="BP706" s="38"/>
      <c r="BQ706" s="38"/>
      <c r="BR706" s="38"/>
      <c r="BS706" s="38"/>
      <c r="BT706" s="114" t="str">
        <f t="shared" si="403"/>
        <v/>
      </c>
      <c r="BU706" s="38"/>
      <c r="BV706" s="38"/>
      <c r="BW706" s="38"/>
      <c r="BX706" s="38"/>
      <c r="BZ706" s="17">
        <f t="shared" si="397"/>
        <v>0</v>
      </c>
      <c r="CA706" s="17">
        <f t="shared" si="398"/>
        <v>0</v>
      </c>
      <c r="CB706" s="17">
        <f t="shared" si="399"/>
        <v>0</v>
      </c>
      <c r="CC706" s="17">
        <f t="shared" si="400"/>
        <v>0</v>
      </c>
      <c r="CD706" s="17">
        <f t="shared" si="401"/>
        <v>0</v>
      </c>
      <c r="CE706" s="17">
        <f t="shared" si="402"/>
        <v>0</v>
      </c>
      <c r="CF706" s="17">
        <f t="shared" si="404"/>
        <v>0</v>
      </c>
      <c r="CG706" s="17">
        <f t="shared" si="405"/>
        <v>0</v>
      </c>
      <c r="CH706" s="17">
        <f t="shared" si="406"/>
        <v>0</v>
      </c>
      <c r="CI706" s="17">
        <f t="shared" si="407"/>
        <v>0</v>
      </c>
      <c r="CJ706" s="17">
        <f t="shared" si="408"/>
        <v>0</v>
      </c>
      <c r="CK706" s="17">
        <f t="shared" si="409"/>
        <v>0</v>
      </c>
      <c r="CL706" s="17">
        <f t="shared" si="410"/>
        <v>0</v>
      </c>
      <c r="CM706" s="17">
        <f t="shared" si="411"/>
        <v>0</v>
      </c>
      <c r="CN706" s="17">
        <f t="shared" si="412"/>
        <v>0</v>
      </c>
      <c r="CO706" s="17">
        <f t="shared" si="413"/>
        <v>0</v>
      </c>
      <c r="CP706" s="17">
        <f t="shared" si="414"/>
        <v>0</v>
      </c>
      <c r="CQ706" s="17">
        <f t="shared" si="415"/>
        <v>0</v>
      </c>
      <c r="CR706" s="17">
        <f t="shared" si="416"/>
        <v>0</v>
      </c>
      <c r="CS706" s="17">
        <f t="shared" si="417"/>
        <v>0</v>
      </c>
      <c r="CT706" s="17">
        <f t="shared" si="418"/>
        <v>0</v>
      </c>
      <c r="CU706" s="17">
        <f t="shared" si="419"/>
        <v>0</v>
      </c>
      <c r="CV706" s="17">
        <f t="shared" si="420"/>
        <v>0</v>
      </c>
      <c r="CW706" s="17">
        <f t="shared" si="421"/>
        <v>0</v>
      </c>
      <c r="CX706" s="17">
        <f t="shared" si="422"/>
        <v>0</v>
      </c>
      <c r="CY706" s="17">
        <f t="shared" si="423"/>
        <v>0</v>
      </c>
      <c r="CZ706" s="17">
        <f t="shared" si="424"/>
        <v>0</v>
      </c>
      <c r="DA706" s="17">
        <f t="shared" si="425"/>
        <v>0</v>
      </c>
      <c r="DB706" s="17">
        <f t="shared" si="426"/>
        <v>0</v>
      </c>
      <c r="DC706" s="17">
        <f t="shared" si="427"/>
        <v>0</v>
      </c>
      <c r="DD706" s="17">
        <f t="shared" si="428"/>
        <v>0</v>
      </c>
      <c r="DE706" s="17">
        <f t="shared" si="429"/>
        <v>0</v>
      </c>
      <c r="DF706" s="17">
        <f t="shared" si="430"/>
        <v>0</v>
      </c>
      <c r="DG706" s="17">
        <f t="shared" si="431"/>
        <v>0</v>
      </c>
      <c r="DH706" s="17">
        <f t="shared" si="432"/>
        <v>0</v>
      </c>
      <c r="DI706" s="17">
        <f t="shared" si="433"/>
        <v>0</v>
      </c>
      <c r="DJ706" s="17">
        <f t="shared" si="434"/>
        <v>0</v>
      </c>
      <c r="DK706" s="17">
        <f t="shared" si="435"/>
        <v>0</v>
      </c>
    </row>
    <row r="707" spans="2:115" ht="15" customHeight="1" x14ac:dyDescent="0.2">
      <c r="B707" s="156">
        <v>699</v>
      </c>
      <c r="C707" s="157"/>
      <c r="D707" s="158"/>
      <c r="E707" s="159"/>
      <c r="F707" s="159"/>
      <c r="G707" s="91"/>
      <c r="H707" s="92"/>
      <c r="I707" s="160"/>
      <c r="J707" s="92"/>
      <c r="K707" s="92"/>
      <c r="L707" s="160"/>
      <c r="M707" s="160"/>
      <c r="N707" s="160"/>
      <c r="O707" s="160"/>
      <c r="P707" s="160"/>
      <c r="Q707" s="160"/>
      <c r="R707" s="160"/>
      <c r="S707" s="92"/>
      <c r="T707" s="160"/>
      <c r="U707" s="92"/>
      <c r="V707" s="92"/>
      <c r="W707" s="92"/>
      <c r="X707" s="92"/>
      <c r="Y707" s="92"/>
      <c r="Z707" s="161"/>
      <c r="AA707" s="161"/>
      <c r="AB707" s="161"/>
      <c r="AC707" s="161"/>
      <c r="AD707" s="161"/>
      <c r="AE707" s="162"/>
      <c r="AF707" s="162"/>
      <c r="AG707" s="162"/>
      <c r="AH707" s="162"/>
      <c r="AI707" s="162"/>
      <c r="AJ707" s="162"/>
      <c r="AK707" s="162"/>
      <c r="AL707" s="162"/>
      <c r="AM707" s="162"/>
      <c r="AN707" s="162"/>
      <c r="AO707" s="162"/>
      <c r="AP707" s="162"/>
      <c r="AQ707" s="162"/>
      <c r="AR707" s="162"/>
      <c r="AS707" s="162"/>
      <c r="AT707" s="162"/>
      <c r="AU707" s="162"/>
      <c r="AV707" s="162"/>
      <c r="AW707" s="162"/>
      <c r="AX707" s="162"/>
      <c r="AY707" s="162"/>
      <c r="AZ707" s="162"/>
      <c r="BA707" s="162"/>
      <c r="BB707" s="162"/>
      <c r="BC707" s="162"/>
      <c r="BD707" s="162"/>
      <c r="BE707" s="162"/>
      <c r="BF707" s="163"/>
      <c r="BG707" s="163"/>
      <c r="BH707" s="163"/>
      <c r="BI707" s="164"/>
      <c r="BJ707" s="165"/>
      <c r="BK707" s="162"/>
      <c r="BL707" s="162"/>
      <c r="BM707" s="164"/>
      <c r="BN707" s="38"/>
      <c r="BO707" s="38"/>
      <c r="BP707" s="38"/>
      <c r="BQ707" s="38"/>
      <c r="BR707" s="38"/>
      <c r="BS707" s="38"/>
      <c r="BT707" s="114" t="str">
        <f t="shared" si="403"/>
        <v/>
      </c>
      <c r="BU707" s="38"/>
      <c r="BV707" s="38"/>
      <c r="BW707" s="38"/>
      <c r="BX707" s="38"/>
      <c r="BZ707" s="17">
        <f t="shared" si="397"/>
        <v>0</v>
      </c>
      <c r="CA707" s="17">
        <f t="shared" si="398"/>
        <v>0</v>
      </c>
      <c r="CB707" s="17">
        <f t="shared" si="399"/>
        <v>0</v>
      </c>
      <c r="CC707" s="17">
        <f t="shared" si="400"/>
        <v>0</v>
      </c>
      <c r="CD707" s="17">
        <f t="shared" si="401"/>
        <v>0</v>
      </c>
      <c r="CE707" s="17">
        <f t="shared" si="402"/>
        <v>0</v>
      </c>
      <c r="CF707" s="17">
        <f t="shared" si="404"/>
        <v>0</v>
      </c>
      <c r="CG707" s="17">
        <f t="shared" si="405"/>
        <v>0</v>
      </c>
      <c r="CH707" s="17">
        <f t="shared" si="406"/>
        <v>0</v>
      </c>
      <c r="CI707" s="17">
        <f t="shared" si="407"/>
        <v>0</v>
      </c>
      <c r="CJ707" s="17">
        <f t="shared" si="408"/>
        <v>0</v>
      </c>
      <c r="CK707" s="17">
        <f t="shared" si="409"/>
        <v>0</v>
      </c>
      <c r="CL707" s="17">
        <f t="shared" si="410"/>
        <v>0</v>
      </c>
      <c r="CM707" s="17">
        <f t="shared" si="411"/>
        <v>0</v>
      </c>
      <c r="CN707" s="17">
        <f t="shared" si="412"/>
        <v>0</v>
      </c>
      <c r="CO707" s="17">
        <f t="shared" si="413"/>
        <v>0</v>
      </c>
      <c r="CP707" s="17">
        <f t="shared" si="414"/>
        <v>0</v>
      </c>
      <c r="CQ707" s="17">
        <f t="shared" si="415"/>
        <v>0</v>
      </c>
      <c r="CR707" s="17">
        <f t="shared" si="416"/>
        <v>0</v>
      </c>
      <c r="CS707" s="17">
        <f t="shared" si="417"/>
        <v>0</v>
      </c>
      <c r="CT707" s="17">
        <f t="shared" si="418"/>
        <v>0</v>
      </c>
      <c r="CU707" s="17">
        <f t="shared" si="419"/>
        <v>0</v>
      </c>
      <c r="CV707" s="17">
        <f t="shared" si="420"/>
        <v>0</v>
      </c>
      <c r="CW707" s="17">
        <f t="shared" si="421"/>
        <v>0</v>
      </c>
      <c r="CX707" s="17">
        <f t="shared" si="422"/>
        <v>0</v>
      </c>
      <c r="CY707" s="17">
        <f t="shared" si="423"/>
        <v>0</v>
      </c>
      <c r="CZ707" s="17">
        <f t="shared" si="424"/>
        <v>0</v>
      </c>
      <c r="DA707" s="17">
        <f t="shared" si="425"/>
        <v>0</v>
      </c>
      <c r="DB707" s="17">
        <f t="shared" si="426"/>
        <v>0</v>
      </c>
      <c r="DC707" s="17">
        <f t="shared" si="427"/>
        <v>0</v>
      </c>
      <c r="DD707" s="17">
        <f t="shared" si="428"/>
        <v>0</v>
      </c>
      <c r="DE707" s="17">
        <f t="shared" si="429"/>
        <v>0</v>
      </c>
      <c r="DF707" s="17">
        <f t="shared" si="430"/>
        <v>0</v>
      </c>
      <c r="DG707" s="17">
        <f t="shared" si="431"/>
        <v>0</v>
      </c>
      <c r="DH707" s="17">
        <f t="shared" si="432"/>
        <v>0</v>
      </c>
      <c r="DI707" s="17">
        <f t="shared" si="433"/>
        <v>0</v>
      </c>
      <c r="DJ707" s="17">
        <f t="shared" si="434"/>
        <v>0</v>
      </c>
      <c r="DK707" s="17">
        <f t="shared" si="435"/>
        <v>0</v>
      </c>
    </row>
    <row r="708" spans="2:115" ht="15" customHeight="1" x14ac:dyDescent="0.2">
      <c r="B708" s="156">
        <v>700</v>
      </c>
      <c r="C708" s="157"/>
      <c r="D708" s="158"/>
      <c r="E708" s="159"/>
      <c r="F708" s="159"/>
      <c r="G708" s="91"/>
      <c r="H708" s="92"/>
      <c r="I708" s="160"/>
      <c r="J708" s="92"/>
      <c r="K708" s="92"/>
      <c r="L708" s="160"/>
      <c r="M708" s="160"/>
      <c r="N708" s="160"/>
      <c r="O708" s="160"/>
      <c r="P708" s="160"/>
      <c r="Q708" s="160"/>
      <c r="R708" s="160"/>
      <c r="S708" s="92"/>
      <c r="T708" s="160"/>
      <c r="U708" s="92"/>
      <c r="V708" s="92"/>
      <c r="W708" s="92"/>
      <c r="X708" s="92"/>
      <c r="Y708" s="92"/>
      <c r="Z708" s="161"/>
      <c r="AA708" s="161"/>
      <c r="AB708" s="161"/>
      <c r="AC708" s="161"/>
      <c r="AD708" s="161"/>
      <c r="AE708" s="162"/>
      <c r="AF708" s="162"/>
      <c r="AG708" s="162"/>
      <c r="AH708" s="162"/>
      <c r="AI708" s="162"/>
      <c r="AJ708" s="162"/>
      <c r="AK708" s="162"/>
      <c r="AL708" s="162"/>
      <c r="AM708" s="162"/>
      <c r="AN708" s="162"/>
      <c r="AO708" s="162"/>
      <c r="AP708" s="162"/>
      <c r="AQ708" s="162"/>
      <c r="AR708" s="162"/>
      <c r="AS708" s="162"/>
      <c r="AT708" s="162"/>
      <c r="AU708" s="162"/>
      <c r="AV708" s="162"/>
      <c r="AW708" s="162"/>
      <c r="AX708" s="162"/>
      <c r="AY708" s="162"/>
      <c r="AZ708" s="162"/>
      <c r="BA708" s="162"/>
      <c r="BB708" s="162"/>
      <c r="BC708" s="162"/>
      <c r="BD708" s="162"/>
      <c r="BE708" s="162"/>
      <c r="BF708" s="163"/>
      <c r="BG708" s="163"/>
      <c r="BH708" s="163"/>
      <c r="BI708" s="164"/>
      <c r="BJ708" s="165"/>
      <c r="BK708" s="162"/>
      <c r="BL708" s="162"/>
      <c r="BM708" s="164"/>
      <c r="BN708" s="38"/>
      <c r="BO708" s="38"/>
      <c r="BP708" s="38"/>
      <c r="BQ708" s="38"/>
      <c r="BR708" s="38"/>
      <c r="BS708" s="38"/>
      <c r="BT708" s="114" t="str">
        <f t="shared" si="403"/>
        <v/>
      </c>
      <c r="BU708" s="38"/>
      <c r="BV708" s="38"/>
      <c r="BW708" s="38"/>
      <c r="BX708" s="38"/>
      <c r="BZ708" s="17">
        <f t="shared" si="397"/>
        <v>0</v>
      </c>
      <c r="CA708" s="17">
        <f t="shared" si="398"/>
        <v>0</v>
      </c>
      <c r="CB708" s="17">
        <f t="shared" si="399"/>
        <v>0</v>
      </c>
      <c r="CC708" s="17">
        <f t="shared" si="400"/>
        <v>0</v>
      </c>
      <c r="CD708" s="17">
        <f t="shared" si="401"/>
        <v>0</v>
      </c>
      <c r="CE708" s="17">
        <f t="shared" si="402"/>
        <v>0</v>
      </c>
      <c r="CF708" s="17">
        <f t="shared" si="404"/>
        <v>0</v>
      </c>
      <c r="CG708" s="17">
        <f t="shared" si="405"/>
        <v>0</v>
      </c>
      <c r="CH708" s="17">
        <f t="shared" si="406"/>
        <v>0</v>
      </c>
      <c r="CI708" s="17">
        <f t="shared" si="407"/>
        <v>0</v>
      </c>
      <c r="CJ708" s="17">
        <f t="shared" si="408"/>
        <v>0</v>
      </c>
      <c r="CK708" s="17">
        <f t="shared" si="409"/>
        <v>0</v>
      </c>
      <c r="CL708" s="17">
        <f t="shared" si="410"/>
        <v>0</v>
      </c>
      <c r="CM708" s="17">
        <f t="shared" si="411"/>
        <v>0</v>
      </c>
      <c r="CN708" s="17">
        <f t="shared" si="412"/>
        <v>0</v>
      </c>
      <c r="CO708" s="17">
        <f t="shared" si="413"/>
        <v>0</v>
      </c>
      <c r="CP708" s="17">
        <f t="shared" si="414"/>
        <v>0</v>
      </c>
      <c r="CQ708" s="17">
        <f t="shared" si="415"/>
        <v>0</v>
      </c>
      <c r="CR708" s="17">
        <f t="shared" si="416"/>
        <v>0</v>
      </c>
      <c r="CS708" s="17">
        <f t="shared" si="417"/>
        <v>0</v>
      </c>
      <c r="CT708" s="17">
        <f t="shared" si="418"/>
        <v>0</v>
      </c>
      <c r="CU708" s="17">
        <f t="shared" si="419"/>
        <v>0</v>
      </c>
      <c r="CV708" s="17">
        <f t="shared" si="420"/>
        <v>0</v>
      </c>
      <c r="CW708" s="17">
        <f t="shared" si="421"/>
        <v>0</v>
      </c>
      <c r="CX708" s="17">
        <f t="shared" si="422"/>
        <v>0</v>
      </c>
      <c r="CY708" s="17">
        <f t="shared" si="423"/>
        <v>0</v>
      </c>
      <c r="CZ708" s="17">
        <f t="shared" si="424"/>
        <v>0</v>
      </c>
      <c r="DA708" s="17">
        <f t="shared" si="425"/>
        <v>0</v>
      </c>
      <c r="DB708" s="17">
        <f t="shared" si="426"/>
        <v>0</v>
      </c>
      <c r="DC708" s="17">
        <f t="shared" si="427"/>
        <v>0</v>
      </c>
      <c r="DD708" s="17">
        <f t="shared" si="428"/>
        <v>0</v>
      </c>
      <c r="DE708" s="17">
        <f t="shared" si="429"/>
        <v>0</v>
      </c>
      <c r="DF708" s="17">
        <f t="shared" si="430"/>
        <v>0</v>
      </c>
      <c r="DG708" s="17">
        <f t="shared" si="431"/>
        <v>0</v>
      </c>
      <c r="DH708" s="17">
        <f t="shared" si="432"/>
        <v>0</v>
      </c>
      <c r="DI708" s="17">
        <f t="shared" si="433"/>
        <v>0</v>
      </c>
      <c r="DJ708" s="17">
        <f t="shared" si="434"/>
        <v>0</v>
      </c>
      <c r="DK708" s="17">
        <f t="shared" si="435"/>
        <v>0</v>
      </c>
    </row>
    <row r="709" spans="2:115" ht="15" customHeight="1" x14ac:dyDescent="0.2">
      <c r="B709" s="156">
        <v>701</v>
      </c>
      <c r="C709" s="157"/>
      <c r="D709" s="158"/>
      <c r="E709" s="159"/>
      <c r="F709" s="159"/>
      <c r="G709" s="91"/>
      <c r="H709" s="92"/>
      <c r="I709" s="160"/>
      <c r="J709" s="92"/>
      <c r="K709" s="92"/>
      <c r="L709" s="160"/>
      <c r="M709" s="160"/>
      <c r="N709" s="160"/>
      <c r="O709" s="160"/>
      <c r="P709" s="160"/>
      <c r="Q709" s="160"/>
      <c r="R709" s="160"/>
      <c r="S709" s="92"/>
      <c r="T709" s="160"/>
      <c r="U709" s="92"/>
      <c r="V709" s="92"/>
      <c r="W709" s="92"/>
      <c r="X709" s="92"/>
      <c r="Y709" s="92"/>
      <c r="Z709" s="161"/>
      <c r="AA709" s="161"/>
      <c r="AB709" s="161"/>
      <c r="AC709" s="161"/>
      <c r="AD709" s="161"/>
      <c r="AE709" s="162"/>
      <c r="AF709" s="162"/>
      <c r="AG709" s="162"/>
      <c r="AH709" s="162"/>
      <c r="AI709" s="162"/>
      <c r="AJ709" s="162"/>
      <c r="AK709" s="162"/>
      <c r="AL709" s="162"/>
      <c r="AM709" s="162"/>
      <c r="AN709" s="162"/>
      <c r="AO709" s="162"/>
      <c r="AP709" s="162"/>
      <c r="AQ709" s="162"/>
      <c r="AR709" s="162"/>
      <c r="AS709" s="162"/>
      <c r="AT709" s="162"/>
      <c r="AU709" s="162"/>
      <c r="AV709" s="162"/>
      <c r="AW709" s="162"/>
      <c r="AX709" s="162"/>
      <c r="AY709" s="162"/>
      <c r="AZ709" s="162"/>
      <c r="BA709" s="162"/>
      <c r="BB709" s="162"/>
      <c r="BC709" s="162"/>
      <c r="BD709" s="162"/>
      <c r="BE709" s="162"/>
      <c r="BF709" s="163"/>
      <c r="BG709" s="163"/>
      <c r="BH709" s="163"/>
      <c r="BI709" s="164"/>
      <c r="BJ709" s="165"/>
      <c r="BK709" s="162"/>
      <c r="BL709" s="162"/>
      <c r="BM709" s="164"/>
      <c r="BN709" s="38"/>
      <c r="BO709" s="38"/>
      <c r="BP709" s="38"/>
      <c r="BQ709" s="38"/>
      <c r="BR709" s="38"/>
      <c r="BS709" s="38"/>
      <c r="BT709" s="114" t="str">
        <f t="shared" si="403"/>
        <v/>
      </c>
      <c r="BU709" s="38"/>
      <c r="BV709" s="38"/>
      <c r="BW709" s="38"/>
      <c r="BX709" s="38"/>
      <c r="BZ709" s="17">
        <f t="shared" si="397"/>
        <v>0</v>
      </c>
      <c r="CA709" s="17">
        <f t="shared" si="398"/>
        <v>0</v>
      </c>
      <c r="CB709" s="17">
        <f t="shared" si="399"/>
        <v>0</v>
      </c>
      <c r="CC709" s="17">
        <f t="shared" si="400"/>
        <v>0</v>
      </c>
      <c r="CD709" s="17">
        <f t="shared" si="401"/>
        <v>0</v>
      </c>
      <c r="CE709" s="17">
        <f t="shared" si="402"/>
        <v>0</v>
      </c>
      <c r="CF709" s="17">
        <f t="shared" si="404"/>
        <v>0</v>
      </c>
      <c r="CG709" s="17">
        <f t="shared" si="405"/>
        <v>0</v>
      </c>
      <c r="CH709" s="17">
        <f t="shared" si="406"/>
        <v>0</v>
      </c>
      <c r="CI709" s="17">
        <f t="shared" si="407"/>
        <v>0</v>
      </c>
      <c r="CJ709" s="17">
        <f t="shared" si="408"/>
        <v>0</v>
      </c>
      <c r="CK709" s="17">
        <f t="shared" si="409"/>
        <v>0</v>
      </c>
      <c r="CL709" s="17">
        <f t="shared" si="410"/>
        <v>0</v>
      </c>
      <c r="CM709" s="17">
        <f t="shared" si="411"/>
        <v>0</v>
      </c>
      <c r="CN709" s="17">
        <f t="shared" si="412"/>
        <v>0</v>
      </c>
      <c r="CO709" s="17">
        <f t="shared" si="413"/>
        <v>0</v>
      </c>
      <c r="CP709" s="17">
        <f t="shared" si="414"/>
        <v>0</v>
      </c>
      <c r="CQ709" s="17">
        <f t="shared" si="415"/>
        <v>0</v>
      </c>
      <c r="CR709" s="17">
        <f t="shared" si="416"/>
        <v>0</v>
      </c>
      <c r="CS709" s="17">
        <f t="shared" si="417"/>
        <v>0</v>
      </c>
      <c r="CT709" s="17">
        <f t="shared" si="418"/>
        <v>0</v>
      </c>
      <c r="CU709" s="17">
        <f t="shared" si="419"/>
        <v>0</v>
      </c>
      <c r="CV709" s="17">
        <f t="shared" si="420"/>
        <v>0</v>
      </c>
      <c r="CW709" s="17">
        <f t="shared" si="421"/>
        <v>0</v>
      </c>
      <c r="CX709" s="17">
        <f t="shared" si="422"/>
        <v>0</v>
      </c>
      <c r="CY709" s="17">
        <f t="shared" si="423"/>
        <v>0</v>
      </c>
      <c r="CZ709" s="17">
        <f t="shared" si="424"/>
        <v>0</v>
      </c>
      <c r="DA709" s="17">
        <f t="shared" si="425"/>
        <v>0</v>
      </c>
      <c r="DB709" s="17">
        <f t="shared" si="426"/>
        <v>0</v>
      </c>
      <c r="DC709" s="17">
        <f t="shared" si="427"/>
        <v>0</v>
      </c>
      <c r="DD709" s="17">
        <f t="shared" si="428"/>
        <v>0</v>
      </c>
      <c r="DE709" s="17">
        <f t="shared" si="429"/>
        <v>0</v>
      </c>
      <c r="DF709" s="17">
        <f t="shared" si="430"/>
        <v>0</v>
      </c>
      <c r="DG709" s="17">
        <f t="shared" si="431"/>
        <v>0</v>
      </c>
      <c r="DH709" s="17">
        <f t="shared" si="432"/>
        <v>0</v>
      </c>
      <c r="DI709" s="17">
        <f t="shared" si="433"/>
        <v>0</v>
      </c>
      <c r="DJ709" s="17">
        <f t="shared" si="434"/>
        <v>0</v>
      </c>
      <c r="DK709" s="17">
        <f t="shared" si="435"/>
        <v>0</v>
      </c>
    </row>
    <row r="710" spans="2:115" ht="15" customHeight="1" x14ac:dyDescent="0.2">
      <c r="B710" s="156">
        <v>702</v>
      </c>
      <c r="C710" s="157"/>
      <c r="D710" s="158"/>
      <c r="E710" s="159"/>
      <c r="F710" s="159"/>
      <c r="G710" s="91"/>
      <c r="H710" s="92"/>
      <c r="I710" s="160"/>
      <c r="J710" s="92"/>
      <c r="K710" s="92"/>
      <c r="L710" s="160"/>
      <c r="M710" s="160"/>
      <c r="N710" s="160"/>
      <c r="O710" s="160"/>
      <c r="P710" s="160"/>
      <c r="Q710" s="160"/>
      <c r="R710" s="160"/>
      <c r="S710" s="92"/>
      <c r="T710" s="160"/>
      <c r="U710" s="92"/>
      <c r="V710" s="92"/>
      <c r="W710" s="92"/>
      <c r="X710" s="92"/>
      <c r="Y710" s="92"/>
      <c r="Z710" s="161"/>
      <c r="AA710" s="161"/>
      <c r="AB710" s="161"/>
      <c r="AC710" s="161"/>
      <c r="AD710" s="161"/>
      <c r="AE710" s="162"/>
      <c r="AF710" s="162"/>
      <c r="AG710" s="162"/>
      <c r="AH710" s="162"/>
      <c r="AI710" s="162"/>
      <c r="AJ710" s="162"/>
      <c r="AK710" s="162"/>
      <c r="AL710" s="162"/>
      <c r="AM710" s="162"/>
      <c r="AN710" s="162"/>
      <c r="AO710" s="162"/>
      <c r="AP710" s="162"/>
      <c r="AQ710" s="162"/>
      <c r="AR710" s="162"/>
      <c r="AS710" s="162"/>
      <c r="AT710" s="162"/>
      <c r="AU710" s="162"/>
      <c r="AV710" s="162"/>
      <c r="AW710" s="162"/>
      <c r="AX710" s="162"/>
      <c r="AY710" s="162"/>
      <c r="AZ710" s="162"/>
      <c r="BA710" s="162"/>
      <c r="BB710" s="162"/>
      <c r="BC710" s="162"/>
      <c r="BD710" s="162"/>
      <c r="BE710" s="162"/>
      <c r="BF710" s="163"/>
      <c r="BG710" s="163"/>
      <c r="BH710" s="163"/>
      <c r="BI710" s="164"/>
      <c r="BJ710" s="165"/>
      <c r="BK710" s="162"/>
      <c r="BL710" s="162"/>
      <c r="BM710" s="164"/>
      <c r="BN710" s="38"/>
      <c r="BO710" s="38"/>
      <c r="BP710" s="38"/>
      <c r="BQ710" s="38"/>
      <c r="BR710" s="38"/>
      <c r="BS710" s="38"/>
      <c r="BT710" s="114" t="str">
        <f t="shared" si="403"/>
        <v/>
      </c>
      <c r="BU710" s="38"/>
      <c r="BV710" s="38"/>
      <c r="BW710" s="38"/>
      <c r="BX710" s="38"/>
      <c r="BZ710" s="17">
        <f t="shared" si="397"/>
        <v>0</v>
      </c>
      <c r="CA710" s="17">
        <f t="shared" si="398"/>
        <v>0</v>
      </c>
      <c r="CB710" s="17">
        <f t="shared" si="399"/>
        <v>0</v>
      </c>
      <c r="CC710" s="17">
        <f t="shared" si="400"/>
        <v>0</v>
      </c>
      <c r="CD710" s="17">
        <f t="shared" si="401"/>
        <v>0</v>
      </c>
      <c r="CE710" s="17">
        <f t="shared" si="402"/>
        <v>0</v>
      </c>
      <c r="CF710" s="17">
        <f t="shared" si="404"/>
        <v>0</v>
      </c>
      <c r="CG710" s="17">
        <f t="shared" si="405"/>
        <v>0</v>
      </c>
      <c r="CH710" s="17">
        <f t="shared" si="406"/>
        <v>0</v>
      </c>
      <c r="CI710" s="17">
        <f t="shared" si="407"/>
        <v>0</v>
      </c>
      <c r="CJ710" s="17">
        <f t="shared" si="408"/>
        <v>0</v>
      </c>
      <c r="CK710" s="17">
        <f t="shared" si="409"/>
        <v>0</v>
      </c>
      <c r="CL710" s="17">
        <f t="shared" si="410"/>
        <v>0</v>
      </c>
      <c r="CM710" s="17">
        <f t="shared" si="411"/>
        <v>0</v>
      </c>
      <c r="CN710" s="17">
        <f t="shared" si="412"/>
        <v>0</v>
      </c>
      <c r="CO710" s="17">
        <f t="shared" si="413"/>
        <v>0</v>
      </c>
      <c r="CP710" s="17">
        <f t="shared" si="414"/>
        <v>0</v>
      </c>
      <c r="CQ710" s="17">
        <f t="shared" si="415"/>
        <v>0</v>
      </c>
      <c r="CR710" s="17">
        <f t="shared" si="416"/>
        <v>0</v>
      </c>
      <c r="CS710" s="17">
        <f t="shared" si="417"/>
        <v>0</v>
      </c>
      <c r="CT710" s="17">
        <f t="shared" si="418"/>
        <v>0</v>
      </c>
      <c r="CU710" s="17">
        <f t="shared" si="419"/>
        <v>0</v>
      </c>
      <c r="CV710" s="17">
        <f t="shared" si="420"/>
        <v>0</v>
      </c>
      <c r="CW710" s="17">
        <f t="shared" si="421"/>
        <v>0</v>
      </c>
      <c r="CX710" s="17">
        <f t="shared" si="422"/>
        <v>0</v>
      </c>
      <c r="CY710" s="17">
        <f t="shared" si="423"/>
        <v>0</v>
      </c>
      <c r="CZ710" s="17">
        <f t="shared" si="424"/>
        <v>0</v>
      </c>
      <c r="DA710" s="17">
        <f t="shared" si="425"/>
        <v>0</v>
      </c>
      <c r="DB710" s="17">
        <f t="shared" si="426"/>
        <v>0</v>
      </c>
      <c r="DC710" s="17">
        <f t="shared" si="427"/>
        <v>0</v>
      </c>
      <c r="DD710" s="17">
        <f t="shared" si="428"/>
        <v>0</v>
      </c>
      <c r="DE710" s="17">
        <f t="shared" si="429"/>
        <v>0</v>
      </c>
      <c r="DF710" s="17">
        <f t="shared" si="430"/>
        <v>0</v>
      </c>
      <c r="DG710" s="17">
        <f t="shared" si="431"/>
        <v>0</v>
      </c>
      <c r="DH710" s="17">
        <f t="shared" si="432"/>
        <v>0</v>
      </c>
      <c r="DI710" s="17">
        <f t="shared" si="433"/>
        <v>0</v>
      </c>
      <c r="DJ710" s="17">
        <f t="shared" si="434"/>
        <v>0</v>
      </c>
      <c r="DK710" s="17">
        <f t="shared" si="435"/>
        <v>0</v>
      </c>
    </row>
    <row r="711" spans="2:115" ht="15" customHeight="1" x14ac:dyDescent="0.2">
      <c r="B711" s="156">
        <v>703</v>
      </c>
      <c r="C711" s="157"/>
      <c r="D711" s="158"/>
      <c r="E711" s="159"/>
      <c r="F711" s="159"/>
      <c r="G711" s="91"/>
      <c r="H711" s="92"/>
      <c r="I711" s="160"/>
      <c r="J711" s="92"/>
      <c r="K711" s="92"/>
      <c r="L711" s="160"/>
      <c r="M711" s="160"/>
      <c r="N711" s="160"/>
      <c r="O711" s="160"/>
      <c r="P711" s="160"/>
      <c r="Q711" s="160"/>
      <c r="R711" s="160"/>
      <c r="S711" s="92"/>
      <c r="T711" s="160"/>
      <c r="U711" s="92"/>
      <c r="V711" s="92"/>
      <c r="W711" s="92"/>
      <c r="X711" s="92"/>
      <c r="Y711" s="92"/>
      <c r="Z711" s="161"/>
      <c r="AA711" s="161"/>
      <c r="AB711" s="161"/>
      <c r="AC711" s="161"/>
      <c r="AD711" s="161"/>
      <c r="AE711" s="162"/>
      <c r="AF711" s="162"/>
      <c r="AG711" s="162"/>
      <c r="AH711" s="162"/>
      <c r="AI711" s="162"/>
      <c r="AJ711" s="162"/>
      <c r="AK711" s="162"/>
      <c r="AL711" s="162"/>
      <c r="AM711" s="162"/>
      <c r="AN711" s="162"/>
      <c r="AO711" s="162"/>
      <c r="AP711" s="162"/>
      <c r="AQ711" s="162"/>
      <c r="AR711" s="162"/>
      <c r="AS711" s="162"/>
      <c r="AT711" s="162"/>
      <c r="AU711" s="162"/>
      <c r="AV711" s="162"/>
      <c r="AW711" s="162"/>
      <c r="AX711" s="162"/>
      <c r="AY711" s="162"/>
      <c r="AZ711" s="162"/>
      <c r="BA711" s="162"/>
      <c r="BB711" s="162"/>
      <c r="BC711" s="162"/>
      <c r="BD711" s="162"/>
      <c r="BE711" s="162"/>
      <c r="BF711" s="163"/>
      <c r="BG711" s="163"/>
      <c r="BH711" s="163"/>
      <c r="BI711" s="164"/>
      <c r="BJ711" s="165"/>
      <c r="BK711" s="162"/>
      <c r="BL711" s="162"/>
      <c r="BM711" s="164"/>
      <c r="BN711" s="38"/>
      <c r="BO711" s="38"/>
      <c r="BP711" s="38"/>
      <c r="BQ711" s="38"/>
      <c r="BR711" s="38"/>
      <c r="BS711" s="38"/>
      <c r="BT711" s="114" t="str">
        <f t="shared" si="403"/>
        <v/>
      </c>
      <c r="BU711" s="38"/>
      <c r="BV711" s="38"/>
      <c r="BW711" s="38"/>
      <c r="BX711" s="38"/>
      <c r="BZ711" s="17">
        <f t="shared" si="397"/>
        <v>0</v>
      </c>
      <c r="CA711" s="17">
        <f t="shared" si="398"/>
        <v>0</v>
      </c>
      <c r="CB711" s="17">
        <f t="shared" si="399"/>
        <v>0</v>
      </c>
      <c r="CC711" s="17">
        <f t="shared" si="400"/>
        <v>0</v>
      </c>
      <c r="CD711" s="17">
        <f t="shared" si="401"/>
        <v>0</v>
      </c>
      <c r="CE711" s="17">
        <f t="shared" si="402"/>
        <v>0</v>
      </c>
      <c r="CF711" s="17">
        <f t="shared" si="404"/>
        <v>0</v>
      </c>
      <c r="CG711" s="17">
        <f t="shared" si="405"/>
        <v>0</v>
      </c>
      <c r="CH711" s="17">
        <f t="shared" si="406"/>
        <v>0</v>
      </c>
      <c r="CI711" s="17">
        <f t="shared" si="407"/>
        <v>0</v>
      </c>
      <c r="CJ711" s="17">
        <f t="shared" si="408"/>
        <v>0</v>
      </c>
      <c r="CK711" s="17">
        <f t="shared" si="409"/>
        <v>0</v>
      </c>
      <c r="CL711" s="17">
        <f t="shared" si="410"/>
        <v>0</v>
      </c>
      <c r="CM711" s="17">
        <f t="shared" si="411"/>
        <v>0</v>
      </c>
      <c r="CN711" s="17">
        <f t="shared" si="412"/>
        <v>0</v>
      </c>
      <c r="CO711" s="17">
        <f t="shared" si="413"/>
        <v>0</v>
      </c>
      <c r="CP711" s="17">
        <f t="shared" si="414"/>
        <v>0</v>
      </c>
      <c r="CQ711" s="17">
        <f t="shared" si="415"/>
        <v>0</v>
      </c>
      <c r="CR711" s="17">
        <f t="shared" si="416"/>
        <v>0</v>
      </c>
      <c r="CS711" s="17">
        <f t="shared" si="417"/>
        <v>0</v>
      </c>
      <c r="CT711" s="17">
        <f t="shared" si="418"/>
        <v>0</v>
      </c>
      <c r="CU711" s="17">
        <f t="shared" si="419"/>
        <v>0</v>
      </c>
      <c r="CV711" s="17">
        <f t="shared" si="420"/>
        <v>0</v>
      </c>
      <c r="CW711" s="17">
        <f t="shared" si="421"/>
        <v>0</v>
      </c>
      <c r="CX711" s="17">
        <f t="shared" si="422"/>
        <v>0</v>
      </c>
      <c r="CY711" s="17">
        <f t="shared" si="423"/>
        <v>0</v>
      </c>
      <c r="CZ711" s="17">
        <f t="shared" si="424"/>
        <v>0</v>
      </c>
      <c r="DA711" s="17">
        <f t="shared" si="425"/>
        <v>0</v>
      </c>
      <c r="DB711" s="17">
        <f t="shared" si="426"/>
        <v>0</v>
      </c>
      <c r="DC711" s="17">
        <f t="shared" si="427"/>
        <v>0</v>
      </c>
      <c r="DD711" s="17">
        <f t="shared" si="428"/>
        <v>0</v>
      </c>
      <c r="DE711" s="17">
        <f t="shared" si="429"/>
        <v>0</v>
      </c>
      <c r="DF711" s="17">
        <f t="shared" si="430"/>
        <v>0</v>
      </c>
      <c r="DG711" s="17">
        <f t="shared" si="431"/>
        <v>0</v>
      </c>
      <c r="DH711" s="17">
        <f t="shared" si="432"/>
        <v>0</v>
      </c>
      <c r="DI711" s="17">
        <f t="shared" si="433"/>
        <v>0</v>
      </c>
      <c r="DJ711" s="17">
        <f t="shared" si="434"/>
        <v>0</v>
      </c>
      <c r="DK711" s="17">
        <f t="shared" si="435"/>
        <v>0</v>
      </c>
    </row>
    <row r="712" spans="2:115" ht="15" customHeight="1" x14ac:dyDescent="0.2">
      <c r="B712" s="156">
        <v>704</v>
      </c>
      <c r="C712" s="157"/>
      <c r="D712" s="158"/>
      <c r="E712" s="159"/>
      <c r="F712" s="159"/>
      <c r="G712" s="91"/>
      <c r="H712" s="92"/>
      <c r="I712" s="160"/>
      <c r="J712" s="92"/>
      <c r="K712" s="92"/>
      <c r="L712" s="160"/>
      <c r="M712" s="160"/>
      <c r="N712" s="160"/>
      <c r="O712" s="160"/>
      <c r="P712" s="160"/>
      <c r="Q712" s="160"/>
      <c r="R712" s="160"/>
      <c r="S712" s="92"/>
      <c r="T712" s="160"/>
      <c r="U712" s="92"/>
      <c r="V712" s="92"/>
      <c r="W712" s="92"/>
      <c r="X712" s="92"/>
      <c r="Y712" s="92"/>
      <c r="Z712" s="161"/>
      <c r="AA712" s="161"/>
      <c r="AB712" s="161"/>
      <c r="AC712" s="161"/>
      <c r="AD712" s="161"/>
      <c r="AE712" s="162"/>
      <c r="AF712" s="162"/>
      <c r="AG712" s="162"/>
      <c r="AH712" s="162"/>
      <c r="AI712" s="162"/>
      <c r="AJ712" s="162"/>
      <c r="AK712" s="162"/>
      <c r="AL712" s="162"/>
      <c r="AM712" s="162"/>
      <c r="AN712" s="162"/>
      <c r="AO712" s="162"/>
      <c r="AP712" s="162"/>
      <c r="AQ712" s="162"/>
      <c r="AR712" s="162"/>
      <c r="AS712" s="162"/>
      <c r="AT712" s="162"/>
      <c r="AU712" s="162"/>
      <c r="AV712" s="162"/>
      <c r="AW712" s="162"/>
      <c r="AX712" s="162"/>
      <c r="AY712" s="162"/>
      <c r="AZ712" s="162"/>
      <c r="BA712" s="162"/>
      <c r="BB712" s="162"/>
      <c r="BC712" s="162"/>
      <c r="BD712" s="162"/>
      <c r="BE712" s="162"/>
      <c r="BF712" s="163"/>
      <c r="BG712" s="163"/>
      <c r="BH712" s="163"/>
      <c r="BI712" s="164"/>
      <c r="BJ712" s="165"/>
      <c r="BK712" s="162"/>
      <c r="BL712" s="162"/>
      <c r="BM712" s="164"/>
      <c r="BN712" s="38"/>
      <c r="BO712" s="38"/>
      <c r="BP712" s="38"/>
      <c r="BQ712" s="38"/>
      <c r="BR712" s="38"/>
      <c r="BS712" s="38"/>
      <c r="BT712" s="114" t="str">
        <f t="shared" si="403"/>
        <v/>
      </c>
      <c r="BU712" s="38"/>
      <c r="BV712" s="38"/>
      <c r="BW712" s="38"/>
      <c r="BX712" s="38"/>
      <c r="BZ712" s="17">
        <f t="shared" si="397"/>
        <v>0</v>
      </c>
      <c r="CA712" s="17">
        <f t="shared" si="398"/>
        <v>0</v>
      </c>
      <c r="CB712" s="17">
        <f t="shared" si="399"/>
        <v>0</v>
      </c>
      <c r="CC712" s="17">
        <f t="shared" si="400"/>
        <v>0</v>
      </c>
      <c r="CD712" s="17">
        <f t="shared" si="401"/>
        <v>0</v>
      </c>
      <c r="CE712" s="17">
        <f t="shared" si="402"/>
        <v>0</v>
      </c>
      <c r="CF712" s="17">
        <f t="shared" si="404"/>
        <v>0</v>
      </c>
      <c r="CG712" s="17">
        <f t="shared" si="405"/>
        <v>0</v>
      </c>
      <c r="CH712" s="17">
        <f t="shared" si="406"/>
        <v>0</v>
      </c>
      <c r="CI712" s="17">
        <f t="shared" si="407"/>
        <v>0</v>
      </c>
      <c r="CJ712" s="17">
        <f t="shared" si="408"/>
        <v>0</v>
      </c>
      <c r="CK712" s="17">
        <f t="shared" si="409"/>
        <v>0</v>
      </c>
      <c r="CL712" s="17">
        <f t="shared" si="410"/>
        <v>0</v>
      </c>
      <c r="CM712" s="17">
        <f t="shared" si="411"/>
        <v>0</v>
      </c>
      <c r="CN712" s="17">
        <f t="shared" si="412"/>
        <v>0</v>
      </c>
      <c r="CO712" s="17">
        <f t="shared" si="413"/>
        <v>0</v>
      </c>
      <c r="CP712" s="17">
        <f t="shared" si="414"/>
        <v>0</v>
      </c>
      <c r="CQ712" s="17">
        <f t="shared" si="415"/>
        <v>0</v>
      </c>
      <c r="CR712" s="17">
        <f t="shared" si="416"/>
        <v>0</v>
      </c>
      <c r="CS712" s="17">
        <f t="shared" si="417"/>
        <v>0</v>
      </c>
      <c r="CT712" s="17">
        <f t="shared" si="418"/>
        <v>0</v>
      </c>
      <c r="CU712" s="17">
        <f t="shared" si="419"/>
        <v>0</v>
      </c>
      <c r="CV712" s="17">
        <f t="shared" si="420"/>
        <v>0</v>
      </c>
      <c r="CW712" s="17">
        <f t="shared" si="421"/>
        <v>0</v>
      </c>
      <c r="CX712" s="17">
        <f t="shared" si="422"/>
        <v>0</v>
      </c>
      <c r="CY712" s="17">
        <f t="shared" si="423"/>
        <v>0</v>
      </c>
      <c r="CZ712" s="17">
        <f t="shared" si="424"/>
        <v>0</v>
      </c>
      <c r="DA712" s="17">
        <f t="shared" si="425"/>
        <v>0</v>
      </c>
      <c r="DB712" s="17">
        <f t="shared" si="426"/>
        <v>0</v>
      </c>
      <c r="DC712" s="17">
        <f t="shared" si="427"/>
        <v>0</v>
      </c>
      <c r="DD712" s="17">
        <f t="shared" si="428"/>
        <v>0</v>
      </c>
      <c r="DE712" s="17">
        <f t="shared" si="429"/>
        <v>0</v>
      </c>
      <c r="DF712" s="17">
        <f t="shared" si="430"/>
        <v>0</v>
      </c>
      <c r="DG712" s="17">
        <f t="shared" si="431"/>
        <v>0</v>
      </c>
      <c r="DH712" s="17">
        <f t="shared" si="432"/>
        <v>0</v>
      </c>
      <c r="DI712" s="17">
        <f t="shared" si="433"/>
        <v>0</v>
      </c>
      <c r="DJ712" s="17">
        <f t="shared" si="434"/>
        <v>0</v>
      </c>
      <c r="DK712" s="17">
        <f t="shared" si="435"/>
        <v>0</v>
      </c>
    </row>
    <row r="713" spans="2:115" ht="15" customHeight="1" x14ac:dyDescent="0.2">
      <c r="B713" s="156">
        <v>705</v>
      </c>
      <c r="C713" s="157"/>
      <c r="D713" s="158"/>
      <c r="E713" s="159"/>
      <c r="F713" s="159"/>
      <c r="G713" s="91"/>
      <c r="H713" s="92"/>
      <c r="I713" s="160"/>
      <c r="J713" s="92"/>
      <c r="K713" s="92"/>
      <c r="L713" s="160"/>
      <c r="M713" s="160"/>
      <c r="N713" s="160"/>
      <c r="O713" s="160"/>
      <c r="P713" s="160"/>
      <c r="Q713" s="160"/>
      <c r="R713" s="160"/>
      <c r="S713" s="92"/>
      <c r="T713" s="160"/>
      <c r="U713" s="92"/>
      <c r="V713" s="92"/>
      <c r="W713" s="92"/>
      <c r="X713" s="92"/>
      <c r="Y713" s="92"/>
      <c r="Z713" s="161"/>
      <c r="AA713" s="161"/>
      <c r="AB713" s="161"/>
      <c r="AC713" s="161"/>
      <c r="AD713" s="161"/>
      <c r="AE713" s="162"/>
      <c r="AF713" s="162"/>
      <c r="AG713" s="162"/>
      <c r="AH713" s="162"/>
      <c r="AI713" s="162"/>
      <c r="AJ713" s="162"/>
      <c r="AK713" s="162"/>
      <c r="AL713" s="162"/>
      <c r="AM713" s="162"/>
      <c r="AN713" s="162"/>
      <c r="AO713" s="162"/>
      <c r="AP713" s="162"/>
      <c r="AQ713" s="162"/>
      <c r="AR713" s="162"/>
      <c r="AS713" s="162"/>
      <c r="AT713" s="162"/>
      <c r="AU713" s="162"/>
      <c r="AV713" s="162"/>
      <c r="AW713" s="162"/>
      <c r="AX713" s="162"/>
      <c r="AY713" s="162"/>
      <c r="AZ713" s="162"/>
      <c r="BA713" s="162"/>
      <c r="BB713" s="162"/>
      <c r="BC713" s="162"/>
      <c r="BD713" s="162"/>
      <c r="BE713" s="162"/>
      <c r="BF713" s="163"/>
      <c r="BG713" s="163"/>
      <c r="BH713" s="163"/>
      <c r="BI713" s="164"/>
      <c r="BJ713" s="165"/>
      <c r="BK713" s="162"/>
      <c r="BL713" s="162"/>
      <c r="BM713" s="164"/>
      <c r="BN713" s="38"/>
      <c r="BO713" s="38"/>
      <c r="BP713" s="38"/>
      <c r="BQ713" s="38"/>
      <c r="BR713" s="38"/>
      <c r="BS713" s="38"/>
      <c r="BT713" s="114" t="str">
        <f t="shared" si="403"/>
        <v/>
      </c>
      <c r="BU713" s="38"/>
      <c r="BV713" s="38"/>
      <c r="BW713" s="38"/>
      <c r="BX713" s="38"/>
      <c r="BZ713" s="17">
        <f t="shared" ref="BZ713:BZ776" si="436">IF(Z713="x",1,0)</f>
        <v>0</v>
      </c>
      <c r="CA713" s="17">
        <f t="shared" ref="CA713:CA776" si="437">IF(AB713="x",1,0)</f>
        <v>0</v>
      </c>
      <c r="CB713" s="17">
        <f t="shared" ref="CB713:CB776" si="438">IF(AD713="x",1,0)</f>
        <v>0</v>
      </c>
      <c r="CC713" s="17">
        <f t="shared" ref="CC713:CC776" si="439">IF(AE713="x",1,0)</f>
        <v>0</v>
      </c>
      <c r="CD713" s="17">
        <f t="shared" ref="CD713:CD776" si="440">IF(AF713="x",1,0)</f>
        <v>0</v>
      </c>
      <c r="CE713" s="17">
        <f t="shared" ref="CE713:CE776" si="441">IF(AG713="x",1,0)</f>
        <v>0</v>
      </c>
      <c r="CF713" s="17">
        <f t="shared" si="404"/>
        <v>0</v>
      </c>
      <c r="CG713" s="17">
        <f t="shared" si="405"/>
        <v>0</v>
      </c>
      <c r="CH713" s="17">
        <f t="shared" si="406"/>
        <v>0</v>
      </c>
      <c r="CI713" s="17">
        <f t="shared" si="407"/>
        <v>0</v>
      </c>
      <c r="CJ713" s="17">
        <f t="shared" si="408"/>
        <v>0</v>
      </c>
      <c r="CK713" s="17">
        <f t="shared" si="409"/>
        <v>0</v>
      </c>
      <c r="CL713" s="17">
        <f t="shared" si="410"/>
        <v>0</v>
      </c>
      <c r="CM713" s="17">
        <f t="shared" si="411"/>
        <v>0</v>
      </c>
      <c r="CN713" s="17">
        <f t="shared" si="412"/>
        <v>0</v>
      </c>
      <c r="CO713" s="17">
        <f t="shared" si="413"/>
        <v>0</v>
      </c>
      <c r="CP713" s="17">
        <f t="shared" si="414"/>
        <v>0</v>
      </c>
      <c r="CQ713" s="17">
        <f t="shared" si="415"/>
        <v>0</v>
      </c>
      <c r="CR713" s="17">
        <f t="shared" si="416"/>
        <v>0</v>
      </c>
      <c r="CS713" s="17">
        <f t="shared" si="417"/>
        <v>0</v>
      </c>
      <c r="CT713" s="17">
        <f t="shared" si="418"/>
        <v>0</v>
      </c>
      <c r="CU713" s="17">
        <f t="shared" si="419"/>
        <v>0</v>
      </c>
      <c r="CV713" s="17">
        <f t="shared" si="420"/>
        <v>0</v>
      </c>
      <c r="CW713" s="17">
        <f t="shared" si="421"/>
        <v>0</v>
      </c>
      <c r="CX713" s="17">
        <f t="shared" si="422"/>
        <v>0</v>
      </c>
      <c r="CY713" s="17">
        <f t="shared" si="423"/>
        <v>0</v>
      </c>
      <c r="CZ713" s="17">
        <f t="shared" si="424"/>
        <v>0</v>
      </c>
      <c r="DA713" s="17">
        <f t="shared" si="425"/>
        <v>0</v>
      </c>
      <c r="DB713" s="17">
        <f t="shared" si="426"/>
        <v>0</v>
      </c>
      <c r="DC713" s="17">
        <f t="shared" si="427"/>
        <v>0</v>
      </c>
      <c r="DD713" s="17">
        <f t="shared" si="428"/>
        <v>0</v>
      </c>
      <c r="DE713" s="17">
        <f t="shared" si="429"/>
        <v>0</v>
      </c>
      <c r="DF713" s="17">
        <f t="shared" si="430"/>
        <v>0</v>
      </c>
      <c r="DG713" s="17">
        <f t="shared" si="431"/>
        <v>0</v>
      </c>
      <c r="DH713" s="17">
        <f t="shared" si="432"/>
        <v>0</v>
      </c>
      <c r="DI713" s="17">
        <f t="shared" si="433"/>
        <v>0</v>
      </c>
      <c r="DJ713" s="17">
        <f t="shared" si="434"/>
        <v>0</v>
      </c>
      <c r="DK713" s="17">
        <f t="shared" si="435"/>
        <v>0</v>
      </c>
    </row>
    <row r="714" spans="2:115" ht="15" customHeight="1" x14ac:dyDescent="0.2">
      <c r="B714" s="156">
        <v>706</v>
      </c>
      <c r="C714" s="157"/>
      <c r="D714" s="158"/>
      <c r="E714" s="159"/>
      <c r="F714" s="159"/>
      <c r="G714" s="91"/>
      <c r="H714" s="92"/>
      <c r="I714" s="160"/>
      <c r="J714" s="92"/>
      <c r="K714" s="92"/>
      <c r="L714" s="160"/>
      <c r="M714" s="160"/>
      <c r="N714" s="160"/>
      <c r="O714" s="160"/>
      <c r="P714" s="160"/>
      <c r="Q714" s="160"/>
      <c r="R714" s="160"/>
      <c r="S714" s="92"/>
      <c r="T714" s="160"/>
      <c r="U714" s="92"/>
      <c r="V714" s="92"/>
      <c r="W714" s="92"/>
      <c r="X714" s="92"/>
      <c r="Y714" s="92"/>
      <c r="Z714" s="161"/>
      <c r="AA714" s="161"/>
      <c r="AB714" s="161"/>
      <c r="AC714" s="161"/>
      <c r="AD714" s="161"/>
      <c r="AE714" s="162"/>
      <c r="AF714" s="162"/>
      <c r="AG714" s="162"/>
      <c r="AH714" s="162"/>
      <c r="AI714" s="162"/>
      <c r="AJ714" s="162"/>
      <c r="AK714" s="162"/>
      <c r="AL714" s="162"/>
      <c r="AM714" s="162"/>
      <c r="AN714" s="162"/>
      <c r="AO714" s="162"/>
      <c r="AP714" s="162"/>
      <c r="AQ714" s="162"/>
      <c r="AR714" s="162"/>
      <c r="AS714" s="162"/>
      <c r="AT714" s="162"/>
      <c r="AU714" s="162"/>
      <c r="AV714" s="162"/>
      <c r="AW714" s="162"/>
      <c r="AX714" s="162"/>
      <c r="AY714" s="162"/>
      <c r="AZ714" s="162"/>
      <c r="BA714" s="162"/>
      <c r="BB714" s="162"/>
      <c r="BC714" s="162"/>
      <c r="BD714" s="162"/>
      <c r="BE714" s="162"/>
      <c r="BF714" s="163"/>
      <c r="BG714" s="163"/>
      <c r="BH714" s="163"/>
      <c r="BI714" s="164"/>
      <c r="BJ714" s="165"/>
      <c r="BK714" s="162"/>
      <c r="BL714" s="162"/>
      <c r="BM714" s="164"/>
      <c r="BN714" s="38"/>
      <c r="BO714" s="38"/>
      <c r="BP714" s="38"/>
      <c r="BQ714" s="38"/>
      <c r="BR714" s="38"/>
      <c r="BS714" s="38"/>
      <c r="BT714" s="114" t="str">
        <f t="shared" ref="BT714:BT777" si="442">CONCATENATE(BP714,BQ714,BR714,BS714)</f>
        <v/>
      </c>
      <c r="BU714" s="38"/>
      <c r="BV714" s="38"/>
      <c r="BW714" s="38"/>
      <c r="BX714" s="38"/>
      <c r="BZ714" s="17">
        <f t="shared" si="436"/>
        <v>0</v>
      </c>
      <c r="CA714" s="17">
        <f t="shared" si="437"/>
        <v>0</v>
      </c>
      <c r="CB714" s="17">
        <f t="shared" si="438"/>
        <v>0</v>
      </c>
      <c r="CC714" s="17">
        <f t="shared" si="439"/>
        <v>0</v>
      </c>
      <c r="CD714" s="17">
        <f t="shared" si="440"/>
        <v>0</v>
      </c>
      <c r="CE714" s="17">
        <f t="shared" si="441"/>
        <v>0</v>
      </c>
      <c r="CF714" s="17">
        <f t="shared" ref="CF714:CF777" si="443">IF(AH714="x",1,0)</f>
        <v>0</v>
      </c>
      <c r="CG714" s="17">
        <f t="shared" ref="CG714:CG777" si="444">IF(AI714="x",1,0)</f>
        <v>0</v>
      </c>
      <c r="CH714" s="17">
        <f t="shared" ref="CH714:CH777" si="445">IF(AJ714="x",1,0)</f>
        <v>0</v>
      </c>
      <c r="CI714" s="17">
        <f t="shared" ref="CI714:CI777" si="446">IF(AK714="x",1,0)</f>
        <v>0</v>
      </c>
      <c r="CJ714" s="17">
        <f t="shared" ref="CJ714:CJ777" si="447">IF(AL714="x",1,0)</f>
        <v>0</v>
      </c>
      <c r="CK714" s="17">
        <f t="shared" ref="CK714:CK777" si="448">IF(AM714="x",1,0)</f>
        <v>0</v>
      </c>
      <c r="CL714" s="17">
        <f t="shared" ref="CL714:CL777" si="449">IF(AN714="x",1,0)</f>
        <v>0</v>
      </c>
      <c r="CM714" s="17">
        <f t="shared" ref="CM714:CM777" si="450">IF(AO714="x",1,0)</f>
        <v>0</v>
      </c>
      <c r="CN714" s="17">
        <f t="shared" ref="CN714:CN777" si="451">IF(AP714="x",1,0)</f>
        <v>0</v>
      </c>
      <c r="CO714" s="17">
        <f t="shared" ref="CO714:CO777" si="452">IF(AQ714="x",1,0)</f>
        <v>0</v>
      </c>
      <c r="CP714" s="17">
        <f t="shared" ref="CP714:CP777" si="453">IF(AR714="x",1,0)</f>
        <v>0</v>
      </c>
      <c r="CQ714" s="17">
        <f t="shared" ref="CQ714:CQ777" si="454">IF(AS714="x",1,0)</f>
        <v>0</v>
      </c>
      <c r="CR714" s="17">
        <f t="shared" ref="CR714:CR777" si="455">IF(AT714="x",1,0)</f>
        <v>0</v>
      </c>
      <c r="CS714" s="17">
        <f t="shared" ref="CS714:CS777" si="456">IF(AU714="x",1,0)</f>
        <v>0</v>
      </c>
      <c r="CT714" s="17">
        <f t="shared" ref="CT714:CT777" si="457">IF(AV714="x",1,0)</f>
        <v>0</v>
      </c>
      <c r="CU714" s="17">
        <f t="shared" ref="CU714:CU777" si="458">IF(AW714="x",1,0)</f>
        <v>0</v>
      </c>
      <c r="CV714" s="17">
        <f t="shared" ref="CV714:CV777" si="459">IF(AX714="x",1,0)</f>
        <v>0</v>
      </c>
      <c r="CW714" s="17">
        <f t="shared" ref="CW714:CW777" si="460">IF(AY714="x",1,0)</f>
        <v>0</v>
      </c>
      <c r="CX714" s="17">
        <f t="shared" ref="CX714:CX777" si="461">IF(AZ714="x",1,0)</f>
        <v>0</v>
      </c>
      <c r="CY714" s="17">
        <f t="shared" ref="CY714:CY777" si="462">IF(BA714="x",1,0)</f>
        <v>0</v>
      </c>
      <c r="CZ714" s="17">
        <f t="shared" ref="CZ714:CZ777" si="463">IF(BB714="x",1,0)</f>
        <v>0</v>
      </c>
      <c r="DA714" s="17">
        <f t="shared" ref="DA714:DA777" si="464">IF(BC714="x",1,0)</f>
        <v>0</v>
      </c>
      <c r="DB714" s="17">
        <f t="shared" ref="DB714:DB777" si="465">IF(BD714="x",1,0)</f>
        <v>0</v>
      </c>
      <c r="DC714" s="17">
        <f t="shared" ref="DC714:DC777" si="466">IF(BE714="x",1,0)</f>
        <v>0</v>
      </c>
      <c r="DD714" s="17">
        <f t="shared" ref="DD714:DD777" si="467">IF(BF714="x",1,0)</f>
        <v>0</v>
      </c>
      <c r="DE714" s="17">
        <f t="shared" ref="DE714:DE777" si="468">IF(BG714="x",1,0)</f>
        <v>0</v>
      </c>
      <c r="DF714" s="17">
        <f t="shared" ref="DF714:DF777" si="469">IF(BH714="x",1,0)</f>
        <v>0</v>
      </c>
      <c r="DG714" s="17">
        <f t="shared" ref="DG714:DG777" si="470">IF(BI714="x",1,0)</f>
        <v>0</v>
      </c>
      <c r="DH714" s="17">
        <f t="shared" ref="DH714:DH777" si="471">IF(BJ714="x",1,0)</f>
        <v>0</v>
      </c>
      <c r="DI714" s="17">
        <f t="shared" ref="DI714:DI777" si="472">IF(BK714="x",1,0)</f>
        <v>0</v>
      </c>
      <c r="DJ714" s="17">
        <f t="shared" ref="DJ714:DJ777" si="473">IF(BL714="x",1,0)</f>
        <v>0</v>
      </c>
      <c r="DK714" s="17">
        <f t="shared" ref="DK714:DK777" si="474">IF(BM714="x",1,0)</f>
        <v>0</v>
      </c>
    </row>
    <row r="715" spans="2:115" ht="15" customHeight="1" x14ac:dyDescent="0.2">
      <c r="B715" s="156">
        <v>707</v>
      </c>
      <c r="C715" s="157"/>
      <c r="D715" s="158"/>
      <c r="E715" s="159"/>
      <c r="F715" s="159"/>
      <c r="G715" s="91"/>
      <c r="H715" s="92"/>
      <c r="I715" s="160"/>
      <c r="J715" s="92"/>
      <c r="K715" s="92"/>
      <c r="L715" s="160"/>
      <c r="M715" s="160"/>
      <c r="N715" s="160"/>
      <c r="O715" s="160"/>
      <c r="P715" s="160"/>
      <c r="Q715" s="160"/>
      <c r="R715" s="160"/>
      <c r="S715" s="92"/>
      <c r="T715" s="160"/>
      <c r="U715" s="92"/>
      <c r="V715" s="92"/>
      <c r="W715" s="92"/>
      <c r="X715" s="92"/>
      <c r="Y715" s="92"/>
      <c r="Z715" s="161"/>
      <c r="AA715" s="161"/>
      <c r="AB715" s="161"/>
      <c r="AC715" s="161"/>
      <c r="AD715" s="161"/>
      <c r="AE715" s="162"/>
      <c r="AF715" s="162"/>
      <c r="AG715" s="162"/>
      <c r="AH715" s="162"/>
      <c r="AI715" s="162"/>
      <c r="AJ715" s="162"/>
      <c r="AK715" s="162"/>
      <c r="AL715" s="162"/>
      <c r="AM715" s="162"/>
      <c r="AN715" s="162"/>
      <c r="AO715" s="162"/>
      <c r="AP715" s="162"/>
      <c r="AQ715" s="162"/>
      <c r="AR715" s="162"/>
      <c r="AS715" s="162"/>
      <c r="AT715" s="162"/>
      <c r="AU715" s="162"/>
      <c r="AV715" s="162"/>
      <c r="AW715" s="162"/>
      <c r="AX715" s="162"/>
      <c r="AY715" s="162"/>
      <c r="AZ715" s="162"/>
      <c r="BA715" s="162"/>
      <c r="BB715" s="162"/>
      <c r="BC715" s="162"/>
      <c r="BD715" s="162"/>
      <c r="BE715" s="162"/>
      <c r="BF715" s="163"/>
      <c r="BG715" s="163"/>
      <c r="BH715" s="163"/>
      <c r="BI715" s="164"/>
      <c r="BJ715" s="165"/>
      <c r="BK715" s="162"/>
      <c r="BL715" s="162"/>
      <c r="BM715" s="164"/>
      <c r="BN715" s="38"/>
      <c r="BO715" s="38"/>
      <c r="BP715" s="38"/>
      <c r="BQ715" s="38"/>
      <c r="BR715" s="38"/>
      <c r="BS715" s="38"/>
      <c r="BT715" s="114" t="str">
        <f t="shared" si="442"/>
        <v/>
      </c>
      <c r="BU715" s="38"/>
      <c r="BV715" s="38"/>
      <c r="BW715" s="38"/>
      <c r="BX715" s="38"/>
      <c r="BZ715" s="17">
        <f t="shared" si="436"/>
        <v>0</v>
      </c>
      <c r="CA715" s="17">
        <f t="shared" si="437"/>
        <v>0</v>
      </c>
      <c r="CB715" s="17">
        <f t="shared" si="438"/>
        <v>0</v>
      </c>
      <c r="CC715" s="17">
        <f t="shared" si="439"/>
        <v>0</v>
      </c>
      <c r="CD715" s="17">
        <f t="shared" si="440"/>
        <v>0</v>
      </c>
      <c r="CE715" s="17">
        <f t="shared" si="441"/>
        <v>0</v>
      </c>
      <c r="CF715" s="17">
        <f t="shared" si="443"/>
        <v>0</v>
      </c>
      <c r="CG715" s="17">
        <f t="shared" si="444"/>
        <v>0</v>
      </c>
      <c r="CH715" s="17">
        <f t="shared" si="445"/>
        <v>0</v>
      </c>
      <c r="CI715" s="17">
        <f t="shared" si="446"/>
        <v>0</v>
      </c>
      <c r="CJ715" s="17">
        <f t="shared" si="447"/>
        <v>0</v>
      </c>
      <c r="CK715" s="17">
        <f t="shared" si="448"/>
        <v>0</v>
      </c>
      <c r="CL715" s="17">
        <f t="shared" si="449"/>
        <v>0</v>
      </c>
      <c r="CM715" s="17">
        <f t="shared" si="450"/>
        <v>0</v>
      </c>
      <c r="CN715" s="17">
        <f t="shared" si="451"/>
        <v>0</v>
      </c>
      <c r="CO715" s="17">
        <f t="shared" si="452"/>
        <v>0</v>
      </c>
      <c r="CP715" s="17">
        <f t="shared" si="453"/>
        <v>0</v>
      </c>
      <c r="CQ715" s="17">
        <f t="shared" si="454"/>
        <v>0</v>
      </c>
      <c r="CR715" s="17">
        <f t="shared" si="455"/>
        <v>0</v>
      </c>
      <c r="CS715" s="17">
        <f t="shared" si="456"/>
        <v>0</v>
      </c>
      <c r="CT715" s="17">
        <f t="shared" si="457"/>
        <v>0</v>
      </c>
      <c r="CU715" s="17">
        <f t="shared" si="458"/>
        <v>0</v>
      </c>
      <c r="CV715" s="17">
        <f t="shared" si="459"/>
        <v>0</v>
      </c>
      <c r="CW715" s="17">
        <f t="shared" si="460"/>
        <v>0</v>
      </c>
      <c r="CX715" s="17">
        <f t="shared" si="461"/>
        <v>0</v>
      </c>
      <c r="CY715" s="17">
        <f t="shared" si="462"/>
        <v>0</v>
      </c>
      <c r="CZ715" s="17">
        <f t="shared" si="463"/>
        <v>0</v>
      </c>
      <c r="DA715" s="17">
        <f t="shared" si="464"/>
        <v>0</v>
      </c>
      <c r="DB715" s="17">
        <f t="shared" si="465"/>
        <v>0</v>
      </c>
      <c r="DC715" s="17">
        <f t="shared" si="466"/>
        <v>0</v>
      </c>
      <c r="DD715" s="17">
        <f t="shared" si="467"/>
        <v>0</v>
      </c>
      <c r="DE715" s="17">
        <f t="shared" si="468"/>
        <v>0</v>
      </c>
      <c r="DF715" s="17">
        <f t="shared" si="469"/>
        <v>0</v>
      </c>
      <c r="DG715" s="17">
        <f t="shared" si="470"/>
        <v>0</v>
      </c>
      <c r="DH715" s="17">
        <f t="shared" si="471"/>
        <v>0</v>
      </c>
      <c r="DI715" s="17">
        <f t="shared" si="472"/>
        <v>0</v>
      </c>
      <c r="DJ715" s="17">
        <f t="shared" si="473"/>
        <v>0</v>
      </c>
      <c r="DK715" s="17">
        <f t="shared" si="474"/>
        <v>0</v>
      </c>
    </row>
    <row r="716" spans="2:115" ht="15" customHeight="1" x14ac:dyDescent="0.2">
      <c r="B716" s="156">
        <v>708</v>
      </c>
      <c r="C716" s="157"/>
      <c r="D716" s="158"/>
      <c r="E716" s="159"/>
      <c r="F716" s="159"/>
      <c r="G716" s="91"/>
      <c r="H716" s="92"/>
      <c r="I716" s="160"/>
      <c r="J716" s="92"/>
      <c r="K716" s="92"/>
      <c r="L716" s="160"/>
      <c r="M716" s="160"/>
      <c r="N716" s="160"/>
      <c r="O716" s="160"/>
      <c r="P716" s="160"/>
      <c r="Q716" s="160"/>
      <c r="R716" s="160"/>
      <c r="S716" s="92"/>
      <c r="T716" s="160"/>
      <c r="U716" s="92"/>
      <c r="V716" s="92"/>
      <c r="W716" s="92"/>
      <c r="X716" s="92"/>
      <c r="Y716" s="92"/>
      <c r="Z716" s="161"/>
      <c r="AA716" s="161"/>
      <c r="AB716" s="161"/>
      <c r="AC716" s="161"/>
      <c r="AD716" s="161"/>
      <c r="AE716" s="162"/>
      <c r="AF716" s="162"/>
      <c r="AG716" s="162"/>
      <c r="AH716" s="162"/>
      <c r="AI716" s="162"/>
      <c r="AJ716" s="162"/>
      <c r="AK716" s="162"/>
      <c r="AL716" s="162"/>
      <c r="AM716" s="162"/>
      <c r="AN716" s="162"/>
      <c r="AO716" s="162"/>
      <c r="AP716" s="162"/>
      <c r="AQ716" s="162"/>
      <c r="AR716" s="162"/>
      <c r="AS716" s="162"/>
      <c r="AT716" s="162"/>
      <c r="AU716" s="162"/>
      <c r="AV716" s="162"/>
      <c r="AW716" s="162"/>
      <c r="AX716" s="162"/>
      <c r="AY716" s="162"/>
      <c r="AZ716" s="162"/>
      <c r="BA716" s="162"/>
      <c r="BB716" s="162"/>
      <c r="BC716" s="162"/>
      <c r="BD716" s="162"/>
      <c r="BE716" s="162"/>
      <c r="BF716" s="163"/>
      <c r="BG716" s="163"/>
      <c r="BH716" s="163"/>
      <c r="BI716" s="164"/>
      <c r="BJ716" s="165"/>
      <c r="BK716" s="162"/>
      <c r="BL716" s="162"/>
      <c r="BM716" s="164"/>
      <c r="BN716" s="38"/>
      <c r="BO716" s="38"/>
      <c r="BP716" s="38"/>
      <c r="BQ716" s="38"/>
      <c r="BR716" s="38"/>
      <c r="BS716" s="38"/>
      <c r="BT716" s="114" t="str">
        <f t="shared" si="442"/>
        <v/>
      </c>
      <c r="BU716" s="38"/>
      <c r="BV716" s="38"/>
      <c r="BW716" s="38"/>
      <c r="BX716" s="38"/>
      <c r="BZ716" s="17">
        <f t="shared" si="436"/>
        <v>0</v>
      </c>
      <c r="CA716" s="17">
        <f t="shared" si="437"/>
        <v>0</v>
      </c>
      <c r="CB716" s="17">
        <f t="shared" si="438"/>
        <v>0</v>
      </c>
      <c r="CC716" s="17">
        <f t="shared" si="439"/>
        <v>0</v>
      </c>
      <c r="CD716" s="17">
        <f t="shared" si="440"/>
        <v>0</v>
      </c>
      <c r="CE716" s="17">
        <f t="shared" si="441"/>
        <v>0</v>
      </c>
      <c r="CF716" s="17">
        <f t="shared" si="443"/>
        <v>0</v>
      </c>
      <c r="CG716" s="17">
        <f t="shared" si="444"/>
        <v>0</v>
      </c>
      <c r="CH716" s="17">
        <f t="shared" si="445"/>
        <v>0</v>
      </c>
      <c r="CI716" s="17">
        <f t="shared" si="446"/>
        <v>0</v>
      </c>
      <c r="CJ716" s="17">
        <f t="shared" si="447"/>
        <v>0</v>
      </c>
      <c r="CK716" s="17">
        <f t="shared" si="448"/>
        <v>0</v>
      </c>
      <c r="CL716" s="17">
        <f t="shared" si="449"/>
        <v>0</v>
      </c>
      <c r="CM716" s="17">
        <f t="shared" si="450"/>
        <v>0</v>
      </c>
      <c r="CN716" s="17">
        <f t="shared" si="451"/>
        <v>0</v>
      </c>
      <c r="CO716" s="17">
        <f t="shared" si="452"/>
        <v>0</v>
      </c>
      <c r="CP716" s="17">
        <f t="shared" si="453"/>
        <v>0</v>
      </c>
      <c r="CQ716" s="17">
        <f t="shared" si="454"/>
        <v>0</v>
      </c>
      <c r="CR716" s="17">
        <f t="shared" si="455"/>
        <v>0</v>
      </c>
      <c r="CS716" s="17">
        <f t="shared" si="456"/>
        <v>0</v>
      </c>
      <c r="CT716" s="17">
        <f t="shared" si="457"/>
        <v>0</v>
      </c>
      <c r="CU716" s="17">
        <f t="shared" si="458"/>
        <v>0</v>
      </c>
      <c r="CV716" s="17">
        <f t="shared" si="459"/>
        <v>0</v>
      </c>
      <c r="CW716" s="17">
        <f t="shared" si="460"/>
        <v>0</v>
      </c>
      <c r="CX716" s="17">
        <f t="shared" si="461"/>
        <v>0</v>
      </c>
      <c r="CY716" s="17">
        <f t="shared" si="462"/>
        <v>0</v>
      </c>
      <c r="CZ716" s="17">
        <f t="shared" si="463"/>
        <v>0</v>
      </c>
      <c r="DA716" s="17">
        <f t="shared" si="464"/>
        <v>0</v>
      </c>
      <c r="DB716" s="17">
        <f t="shared" si="465"/>
        <v>0</v>
      </c>
      <c r="DC716" s="17">
        <f t="shared" si="466"/>
        <v>0</v>
      </c>
      <c r="DD716" s="17">
        <f t="shared" si="467"/>
        <v>0</v>
      </c>
      <c r="DE716" s="17">
        <f t="shared" si="468"/>
        <v>0</v>
      </c>
      <c r="DF716" s="17">
        <f t="shared" si="469"/>
        <v>0</v>
      </c>
      <c r="DG716" s="17">
        <f t="shared" si="470"/>
        <v>0</v>
      </c>
      <c r="DH716" s="17">
        <f t="shared" si="471"/>
        <v>0</v>
      </c>
      <c r="DI716" s="17">
        <f t="shared" si="472"/>
        <v>0</v>
      </c>
      <c r="DJ716" s="17">
        <f t="shared" si="473"/>
        <v>0</v>
      </c>
      <c r="DK716" s="17">
        <f t="shared" si="474"/>
        <v>0</v>
      </c>
    </row>
    <row r="717" spans="2:115" ht="15" customHeight="1" x14ac:dyDescent="0.2">
      <c r="B717" s="156">
        <v>709</v>
      </c>
      <c r="C717" s="157"/>
      <c r="D717" s="158"/>
      <c r="E717" s="159"/>
      <c r="F717" s="159"/>
      <c r="G717" s="91"/>
      <c r="H717" s="92"/>
      <c r="I717" s="160"/>
      <c r="J717" s="92"/>
      <c r="K717" s="92"/>
      <c r="L717" s="160"/>
      <c r="M717" s="160"/>
      <c r="N717" s="160"/>
      <c r="O717" s="160"/>
      <c r="P717" s="160"/>
      <c r="Q717" s="160"/>
      <c r="R717" s="160"/>
      <c r="S717" s="92"/>
      <c r="T717" s="160"/>
      <c r="U717" s="92"/>
      <c r="V717" s="92"/>
      <c r="W717" s="92"/>
      <c r="X717" s="92"/>
      <c r="Y717" s="92"/>
      <c r="Z717" s="161"/>
      <c r="AA717" s="161"/>
      <c r="AB717" s="161"/>
      <c r="AC717" s="161"/>
      <c r="AD717" s="161"/>
      <c r="AE717" s="162"/>
      <c r="AF717" s="162"/>
      <c r="AG717" s="162"/>
      <c r="AH717" s="162"/>
      <c r="AI717" s="162"/>
      <c r="AJ717" s="162"/>
      <c r="AK717" s="162"/>
      <c r="AL717" s="162"/>
      <c r="AM717" s="162"/>
      <c r="AN717" s="162"/>
      <c r="AO717" s="162"/>
      <c r="AP717" s="162"/>
      <c r="AQ717" s="162"/>
      <c r="AR717" s="162"/>
      <c r="AS717" s="162"/>
      <c r="AT717" s="162"/>
      <c r="AU717" s="162"/>
      <c r="AV717" s="162"/>
      <c r="AW717" s="162"/>
      <c r="AX717" s="162"/>
      <c r="AY717" s="162"/>
      <c r="AZ717" s="162"/>
      <c r="BA717" s="162"/>
      <c r="BB717" s="162"/>
      <c r="BC717" s="162"/>
      <c r="BD717" s="162"/>
      <c r="BE717" s="162"/>
      <c r="BF717" s="163"/>
      <c r="BG717" s="163"/>
      <c r="BH717" s="163"/>
      <c r="BI717" s="164"/>
      <c r="BJ717" s="165"/>
      <c r="BK717" s="162"/>
      <c r="BL717" s="162"/>
      <c r="BM717" s="164"/>
      <c r="BN717" s="38"/>
      <c r="BO717" s="38"/>
      <c r="BP717" s="38"/>
      <c r="BQ717" s="38"/>
      <c r="BR717" s="38"/>
      <c r="BS717" s="38"/>
      <c r="BT717" s="114" t="str">
        <f t="shared" si="442"/>
        <v/>
      </c>
      <c r="BU717" s="38"/>
      <c r="BV717" s="38"/>
      <c r="BW717" s="38"/>
      <c r="BX717" s="38"/>
      <c r="BZ717" s="17">
        <f t="shared" si="436"/>
        <v>0</v>
      </c>
      <c r="CA717" s="17">
        <f t="shared" si="437"/>
        <v>0</v>
      </c>
      <c r="CB717" s="17">
        <f t="shared" si="438"/>
        <v>0</v>
      </c>
      <c r="CC717" s="17">
        <f t="shared" si="439"/>
        <v>0</v>
      </c>
      <c r="CD717" s="17">
        <f t="shared" si="440"/>
        <v>0</v>
      </c>
      <c r="CE717" s="17">
        <f t="shared" si="441"/>
        <v>0</v>
      </c>
      <c r="CF717" s="17">
        <f t="shared" si="443"/>
        <v>0</v>
      </c>
      <c r="CG717" s="17">
        <f t="shared" si="444"/>
        <v>0</v>
      </c>
      <c r="CH717" s="17">
        <f t="shared" si="445"/>
        <v>0</v>
      </c>
      <c r="CI717" s="17">
        <f t="shared" si="446"/>
        <v>0</v>
      </c>
      <c r="CJ717" s="17">
        <f t="shared" si="447"/>
        <v>0</v>
      </c>
      <c r="CK717" s="17">
        <f t="shared" si="448"/>
        <v>0</v>
      </c>
      <c r="CL717" s="17">
        <f t="shared" si="449"/>
        <v>0</v>
      </c>
      <c r="CM717" s="17">
        <f t="shared" si="450"/>
        <v>0</v>
      </c>
      <c r="CN717" s="17">
        <f t="shared" si="451"/>
        <v>0</v>
      </c>
      <c r="CO717" s="17">
        <f t="shared" si="452"/>
        <v>0</v>
      </c>
      <c r="CP717" s="17">
        <f t="shared" si="453"/>
        <v>0</v>
      </c>
      <c r="CQ717" s="17">
        <f t="shared" si="454"/>
        <v>0</v>
      </c>
      <c r="CR717" s="17">
        <f t="shared" si="455"/>
        <v>0</v>
      </c>
      <c r="CS717" s="17">
        <f t="shared" si="456"/>
        <v>0</v>
      </c>
      <c r="CT717" s="17">
        <f t="shared" si="457"/>
        <v>0</v>
      </c>
      <c r="CU717" s="17">
        <f t="shared" si="458"/>
        <v>0</v>
      </c>
      <c r="CV717" s="17">
        <f t="shared" si="459"/>
        <v>0</v>
      </c>
      <c r="CW717" s="17">
        <f t="shared" si="460"/>
        <v>0</v>
      </c>
      <c r="CX717" s="17">
        <f t="shared" si="461"/>
        <v>0</v>
      </c>
      <c r="CY717" s="17">
        <f t="shared" si="462"/>
        <v>0</v>
      </c>
      <c r="CZ717" s="17">
        <f t="shared" si="463"/>
        <v>0</v>
      </c>
      <c r="DA717" s="17">
        <f t="shared" si="464"/>
        <v>0</v>
      </c>
      <c r="DB717" s="17">
        <f t="shared" si="465"/>
        <v>0</v>
      </c>
      <c r="DC717" s="17">
        <f t="shared" si="466"/>
        <v>0</v>
      </c>
      <c r="DD717" s="17">
        <f t="shared" si="467"/>
        <v>0</v>
      </c>
      <c r="DE717" s="17">
        <f t="shared" si="468"/>
        <v>0</v>
      </c>
      <c r="DF717" s="17">
        <f t="shared" si="469"/>
        <v>0</v>
      </c>
      <c r="DG717" s="17">
        <f t="shared" si="470"/>
        <v>0</v>
      </c>
      <c r="DH717" s="17">
        <f t="shared" si="471"/>
        <v>0</v>
      </c>
      <c r="DI717" s="17">
        <f t="shared" si="472"/>
        <v>0</v>
      </c>
      <c r="DJ717" s="17">
        <f t="shared" si="473"/>
        <v>0</v>
      </c>
      <c r="DK717" s="17">
        <f t="shared" si="474"/>
        <v>0</v>
      </c>
    </row>
    <row r="718" spans="2:115" ht="15" customHeight="1" x14ac:dyDescent="0.2">
      <c r="B718" s="156">
        <v>710</v>
      </c>
      <c r="C718" s="157"/>
      <c r="D718" s="158"/>
      <c r="E718" s="159"/>
      <c r="F718" s="159"/>
      <c r="G718" s="91"/>
      <c r="H718" s="92"/>
      <c r="I718" s="160"/>
      <c r="J718" s="92"/>
      <c r="K718" s="92"/>
      <c r="L718" s="160"/>
      <c r="M718" s="160"/>
      <c r="N718" s="160"/>
      <c r="O718" s="160"/>
      <c r="P718" s="160"/>
      <c r="Q718" s="160"/>
      <c r="R718" s="160"/>
      <c r="S718" s="92"/>
      <c r="T718" s="160"/>
      <c r="U718" s="92"/>
      <c r="V718" s="92"/>
      <c r="W718" s="92"/>
      <c r="X718" s="92"/>
      <c r="Y718" s="92"/>
      <c r="Z718" s="161"/>
      <c r="AA718" s="161"/>
      <c r="AB718" s="161"/>
      <c r="AC718" s="161"/>
      <c r="AD718" s="161"/>
      <c r="AE718" s="162"/>
      <c r="AF718" s="162"/>
      <c r="AG718" s="162"/>
      <c r="AH718" s="162"/>
      <c r="AI718" s="162"/>
      <c r="AJ718" s="162"/>
      <c r="AK718" s="162"/>
      <c r="AL718" s="162"/>
      <c r="AM718" s="162"/>
      <c r="AN718" s="162"/>
      <c r="AO718" s="162"/>
      <c r="AP718" s="162"/>
      <c r="AQ718" s="162"/>
      <c r="AR718" s="162"/>
      <c r="AS718" s="162"/>
      <c r="AT718" s="162"/>
      <c r="AU718" s="162"/>
      <c r="AV718" s="162"/>
      <c r="AW718" s="162"/>
      <c r="AX718" s="162"/>
      <c r="AY718" s="162"/>
      <c r="AZ718" s="162"/>
      <c r="BA718" s="162"/>
      <c r="BB718" s="162"/>
      <c r="BC718" s="162"/>
      <c r="BD718" s="162"/>
      <c r="BE718" s="162"/>
      <c r="BF718" s="163"/>
      <c r="BG718" s="163"/>
      <c r="BH718" s="163"/>
      <c r="BI718" s="164"/>
      <c r="BJ718" s="165"/>
      <c r="BK718" s="162"/>
      <c r="BL718" s="162"/>
      <c r="BM718" s="164"/>
      <c r="BN718" s="38"/>
      <c r="BO718" s="38"/>
      <c r="BP718" s="38"/>
      <c r="BQ718" s="38"/>
      <c r="BR718" s="38"/>
      <c r="BS718" s="38"/>
      <c r="BT718" s="114" t="str">
        <f t="shared" si="442"/>
        <v/>
      </c>
      <c r="BU718" s="38"/>
      <c r="BV718" s="38"/>
      <c r="BW718" s="38"/>
      <c r="BX718" s="38"/>
      <c r="BZ718" s="17">
        <f t="shared" si="436"/>
        <v>0</v>
      </c>
      <c r="CA718" s="17">
        <f t="shared" si="437"/>
        <v>0</v>
      </c>
      <c r="CB718" s="17">
        <f t="shared" si="438"/>
        <v>0</v>
      </c>
      <c r="CC718" s="17">
        <f t="shared" si="439"/>
        <v>0</v>
      </c>
      <c r="CD718" s="17">
        <f t="shared" si="440"/>
        <v>0</v>
      </c>
      <c r="CE718" s="17">
        <f t="shared" si="441"/>
        <v>0</v>
      </c>
      <c r="CF718" s="17">
        <f t="shared" si="443"/>
        <v>0</v>
      </c>
      <c r="CG718" s="17">
        <f t="shared" si="444"/>
        <v>0</v>
      </c>
      <c r="CH718" s="17">
        <f t="shared" si="445"/>
        <v>0</v>
      </c>
      <c r="CI718" s="17">
        <f t="shared" si="446"/>
        <v>0</v>
      </c>
      <c r="CJ718" s="17">
        <f t="shared" si="447"/>
        <v>0</v>
      </c>
      <c r="CK718" s="17">
        <f t="shared" si="448"/>
        <v>0</v>
      </c>
      <c r="CL718" s="17">
        <f t="shared" si="449"/>
        <v>0</v>
      </c>
      <c r="CM718" s="17">
        <f t="shared" si="450"/>
        <v>0</v>
      </c>
      <c r="CN718" s="17">
        <f t="shared" si="451"/>
        <v>0</v>
      </c>
      <c r="CO718" s="17">
        <f t="shared" si="452"/>
        <v>0</v>
      </c>
      <c r="CP718" s="17">
        <f t="shared" si="453"/>
        <v>0</v>
      </c>
      <c r="CQ718" s="17">
        <f t="shared" si="454"/>
        <v>0</v>
      </c>
      <c r="CR718" s="17">
        <f t="shared" si="455"/>
        <v>0</v>
      </c>
      <c r="CS718" s="17">
        <f t="shared" si="456"/>
        <v>0</v>
      </c>
      <c r="CT718" s="17">
        <f t="shared" si="457"/>
        <v>0</v>
      </c>
      <c r="CU718" s="17">
        <f t="shared" si="458"/>
        <v>0</v>
      </c>
      <c r="CV718" s="17">
        <f t="shared" si="459"/>
        <v>0</v>
      </c>
      <c r="CW718" s="17">
        <f t="shared" si="460"/>
        <v>0</v>
      </c>
      <c r="CX718" s="17">
        <f t="shared" si="461"/>
        <v>0</v>
      </c>
      <c r="CY718" s="17">
        <f t="shared" si="462"/>
        <v>0</v>
      </c>
      <c r="CZ718" s="17">
        <f t="shared" si="463"/>
        <v>0</v>
      </c>
      <c r="DA718" s="17">
        <f t="shared" si="464"/>
        <v>0</v>
      </c>
      <c r="DB718" s="17">
        <f t="shared" si="465"/>
        <v>0</v>
      </c>
      <c r="DC718" s="17">
        <f t="shared" si="466"/>
        <v>0</v>
      </c>
      <c r="DD718" s="17">
        <f t="shared" si="467"/>
        <v>0</v>
      </c>
      <c r="DE718" s="17">
        <f t="shared" si="468"/>
        <v>0</v>
      </c>
      <c r="DF718" s="17">
        <f t="shared" si="469"/>
        <v>0</v>
      </c>
      <c r="DG718" s="17">
        <f t="shared" si="470"/>
        <v>0</v>
      </c>
      <c r="DH718" s="17">
        <f t="shared" si="471"/>
        <v>0</v>
      </c>
      <c r="DI718" s="17">
        <f t="shared" si="472"/>
        <v>0</v>
      </c>
      <c r="DJ718" s="17">
        <f t="shared" si="473"/>
        <v>0</v>
      </c>
      <c r="DK718" s="17">
        <f t="shared" si="474"/>
        <v>0</v>
      </c>
    </row>
    <row r="719" spans="2:115" ht="15" customHeight="1" x14ac:dyDescent="0.2">
      <c r="B719" s="156">
        <v>711</v>
      </c>
      <c r="C719" s="157"/>
      <c r="D719" s="158"/>
      <c r="E719" s="159"/>
      <c r="F719" s="159"/>
      <c r="G719" s="91"/>
      <c r="H719" s="92"/>
      <c r="I719" s="160"/>
      <c r="J719" s="92"/>
      <c r="K719" s="92"/>
      <c r="L719" s="160"/>
      <c r="M719" s="160"/>
      <c r="N719" s="160"/>
      <c r="O719" s="160"/>
      <c r="P719" s="160"/>
      <c r="Q719" s="160"/>
      <c r="R719" s="160"/>
      <c r="S719" s="92"/>
      <c r="T719" s="160"/>
      <c r="U719" s="92"/>
      <c r="V719" s="92"/>
      <c r="W719" s="92"/>
      <c r="X719" s="92"/>
      <c r="Y719" s="92"/>
      <c r="Z719" s="161"/>
      <c r="AA719" s="161"/>
      <c r="AB719" s="161"/>
      <c r="AC719" s="161"/>
      <c r="AD719" s="161"/>
      <c r="AE719" s="162"/>
      <c r="AF719" s="162"/>
      <c r="AG719" s="162"/>
      <c r="AH719" s="162"/>
      <c r="AI719" s="162"/>
      <c r="AJ719" s="162"/>
      <c r="AK719" s="162"/>
      <c r="AL719" s="162"/>
      <c r="AM719" s="162"/>
      <c r="AN719" s="162"/>
      <c r="AO719" s="162"/>
      <c r="AP719" s="162"/>
      <c r="AQ719" s="162"/>
      <c r="AR719" s="162"/>
      <c r="AS719" s="162"/>
      <c r="AT719" s="162"/>
      <c r="AU719" s="162"/>
      <c r="AV719" s="162"/>
      <c r="AW719" s="162"/>
      <c r="AX719" s="162"/>
      <c r="AY719" s="162"/>
      <c r="AZ719" s="162"/>
      <c r="BA719" s="162"/>
      <c r="BB719" s="162"/>
      <c r="BC719" s="162"/>
      <c r="BD719" s="162"/>
      <c r="BE719" s="162"/>
      <c r="BF719" s="163"/>
      <c r="BG719" s="163"/>
      <c r="BH719" s="163"/>
      <c r="BI719" s="164"/>
      <c r="BJ719" s="165"/>
      <c r="BK719" s="162"/>
      <c r="BL719" s="162"/>
      <c r="BM719" s="164"/>
      <c r="BN719" s="38"/>
      <c r="BO719" s="38"/>
      <c r="BP719" s="38"/>
      <c r="BQ719" s="38"/>
      <c r="BR719" s="38"/>
      <c r="BS719" s="38"/>
      <c r="BT719" s="114" t="str">
        <f t="shared" si="442"/>
        <v/>
      </c>
      <c r="BU719" s="38"/>
      <c r="BV719" s="38"/>
      <c r="BW719" s="38"/>
      <c r="BX719" s="38"/>
      <c r="BZ719" s="17">
        <f t="shared" si="436"/>
        <v>0</v>
      </c>
      <c r="CA719" s="17">
        <f t="shared" si="437"/>
        <v>0</v>
      </c>
      <c r="CB719" s="17">
        <f t="shared" si="438"/>
        <v>0</v>
      </c>
      <c r="CC719" s="17">
        <f t="shared" si="439"/>
        <v>0</v>
      </c>
      <c r="CD719" s="17">
        <f t="shared" si="440"/>
        <v>0</v>
      </c>
      <c r="CE719" s="17">
        <f t="shared" si="441"/>
        <v>0</v>
      </c>
      <c r="CF719" s="17">
        <f t="shared" si="443"/>
        <v>0</v>
      </c>
      <c r="CG719" s="17">
        <f t="shared" si="444"/>
        <v>0</v>
      </c>
      <c r="CH719" s="17">
        <f t="shared" si="445"/>
        <v>0</v>
      </c>
      <c r="CI719" s="17">
        <f t="shared" si="446"/>
        <v>0</v>
      </c>
      <c r="CJ719" s="17">
        <f t="shared" si="447"/>
        <v>0</v>
      </c>
      <c r="CK719" s="17">
        <f t="shared" si="448"/>
        <v>0</v>
      </c>
      <c r="CL719" s="17">
        <f t="shared" si="449"/>
        <v>0</v>
      </c>
      <c r="CM719" s="17">
        <f t="shared" si="450"/>
        <v>0</v>
      </c>
      <c r="CN719" s="17">
        <f t="shared" si="451"/>
        <v>0</v>
      </c>
      <c r="CO719" s="17">
        <f t="shared" si="452"/>
        <v>0</v>
      </c>
      <c r="CP719" s="17">
        <f t="shared" si="453"/>
        <v>0</v>
      </c>
      <c r="CQ719" s="17">
        <f t="shared" si="454"/>
        <v>0</v>
      </c>
      <c r="CR719" s="17">
        <f t="shared" si="455"/>
        <v>0</v>
      </c>
      <c r="CS719" s="17">
        <f t="shared" si="456"/>
        <v>0</v>
      </c>
      <c r="CT719" s="17">
        <f t="shared" si="457"/>
        <v>0</v>
      </c>
      <c r="CU719" s="17">
        <f t="shared" si="458"/>
        <v>0</v>
      </c>
      <c r="CV719" s="17">
        <f t="shared" si="459"/>
        <v>0</v>
      </c>
      <c r="CW719" s="17">
        <f t="shared" si="460"/>
        <v>0</v>
      </c>
      <c r="CX719" s="17">
        <f t="shared" si="461"/>
        <v>0</v>
      </c>
      <c r="CY719" s="17">
        <f t="shared" si="462"/>
        <v>0</v>
      </c>
      <c r="CZ719" s="17">
        <f t="shared" si="463"/>
        <v>0</v>
      </c>
      <c r="DA719" s="17">
        <f t="shared" si="464"/>
        <v>0</v>
      </c>
      <c r="DB719" s="17">
        <f t="shared" si="465"/>
        <v>0</v>
      </c>
      <c r="DC719" s="17">
        <f t="shared" si="466"/>
        <v>0</v>
      </c>
      <c r="DD719" s="17">
        <f t="shared" si="467"/>
        <v>0</v>
      </c>
      <c r="DE719" s="17">
        <f t="shared" si="468"/>
        <v>0</v>
      </c>
      <c r="DF719" s="17">
        <f t="shared" si="469"/>
        <v>0</v>
      </c>
      <c r="DG719" s="17">
        <f t="shared" si="470"/>
        <v>0</v>
      </c>
      <c r="DH719" s="17">
        <f t="shared" si="471"/>
        <v>0</v>
      </c>
      <c r="DI719" s="17">
        <f t="shared" si="472"/>
        <v>0</v>
      </c>
      <c r="DJ719" s="17">
        <f t="shared" si="473"/>
        <v>0</v>
      </c>
      <c r="DK719" s="17">
        <f t="shared" si="474"/>
        <v>0</v>
      </c>
    </row>
    <row r="720" spans="2:115" ht="15" customHeight="1" x14ac:dyDescent="0.2">
      <c r="B720" s="156">
        <v>712</v>
      </c>
      <c r="C720" s="157"/>
      <c r="D720" s="158"/>
      <c r="E720" s="159"/>
      <c r="F720" s="159"/>
      <c r="G720" s="91"/>
      <c r="H720" s="92"/>
      <c r="I720" s="160"/>
      <c r="J720" s="92"/>
      <c r="K720" s="92"/>
      <c r="L720" s="160"/>
      <c r="M720" s="160"/>
      <c r="N720" s="160"/>
      <c r="O720" s="160"/>
      <c r="P720" s="160"/>
      <c r="Q720" s="160"/>
      <c r="R720" s="160"/>
      <c r="S720" s="92"/>
      <c r="T720" s="160"/>
      <c r="U720" s="92"/>
      <c r="V720" s="92"/>
      <c r="W720" s="92"/>
      <c r="X720" s="92"/>
      <c r="Y720" s="92"/>
      <c r="Z720" s="161"/>
      <c r="AA720" s="161"/>
      <c r="AB720" s="161"/>
      <c r="AC720" s="161"/>
      <c r="AD720" s="161"/>
      <c r="AE720" s="162"/>
      <c r="AF720" s="162"/>
      <c r="AG720" s="162"/>
      <c r="AH720" s="162"/>
      <c r="AI720" s="162"/>
      <c r="AJ720" s="162"/>
      <c r="AK720" s="162"/>
      <c r="AL720" s="162"/>
      <c r="AM720" s="162"/>
      <c r="AN720" s="162"/>
      <c r="AO720" s="162"/>
      <c r="AP720" s="162"/>
      <c r="AQ720" s="162"/>
      <c r="AR720" s="162"/>
      <c r="AS720" s="162"/>
      <c r="AT720" s="162"/>
      <c r="AU720" s="162"/>
      <c r="AV720" s="162"/>
      <c r="AW720" s="162"/>
      <c r="AX720" s="162"/>
      <c r="AY720" s="162"/>
      <c r="AZ720" s="162"/>
      <c r="BA720" s="162"/>
      <c r="BB720" s="162"/>
      <c r="BC720" s="162"/>
      <c r="BD720" s="162"/>
      <c r="BE720" s="162"/>
      <c r="BF720" s="163"/>
      <c r="BG720" s="163"/>
      <c r="BH720" s="163"/>
      <c r="BI720" s="164"/>
      <c r="BJ720" s="165"/>
      <c r="BK720" s="162"/>
      <c r="BL720" s="162"/>
      <c r="BM720" s="164"/>
      <c r="BN720" s="38"/>
      <c r="BO720" s="38"/>
      <c r="BP720" s="38"/>
      <c r="BQ720" s="38"/>
      <c r="BR720" s="38"/>
      <c r="BS720" s="38"/>
      <c r="BT720" s="114" t="str">
        <f t="shared" si="442"/>
        <v/>
      </c>
      <c r="BU720" s="38"/>
      <c r="BV720" s="38"/>
      <c r="BW720" s="38"/>
      <c r="BX720" s="38"/>
      <c r="BZ720" s="17">
        <f t="shared" si="436"/>
        <v>0</v>
      </c>
      <c r="CA720" s="17">
        <f t="shared" si="437"/>
        <v>0</v>
      </c>
      <c r="CB720" s="17">
        <f t="shared" si="438"/>
        <v>0</v>
      </c>
      <c r="CC720" s="17">
        <f t="shared" si="439"/>
        <v>0</v>
      </c>
      <c r="CD720" s="17">
        <f t="shared" si="440"/>
        <v>0</v>
      </c>
      <c r="CE720" s="17">
        <f t="shared" si="441"/>
        <v>0</v>
      </c>
      <c r="CF720" s="17">
        <f t="shared" si="443"/>
        <v>0</v>
      </c>
      <c r="CG720" s="17">
        <f t="shared" si="444"/>
        <v>0</v>
      </c>
      <c r="CH720" s="17">
        <f t="shared" si="445"/>
        <v>0</v>
      </c>
      <c r="CI720" s="17">
        <f t="shared" si="446"/>
        <v>0</v>
      </c>
      <c r="CJ720" s="17">
        <f t="shared" si="447"/>
        <v>0</v>
      </c>
      <c r="CK720" s="17">
        <f t="shared" si="448"/>
        <v>0</v>
      </c>
      <c r="CL720" s="17">
        <f t="shared" si="449"/>
        <v>0</v>
      </c>
      <c r="CM720" s="17">
        <f t="shared" si="450"/>
        <v>0</v>
      </c>
      <c r="CN720" s="17">
        <f t="shared" si="451"/>
        <v>0</v>
      </c>
      <c r="CO720" s="17">
        <f t="shared" si="452"/>
        <v>0</v>
      </c>
      <c r="CP720" s="17">
        <f t="shared" si="453"/>
        <v>0</v>
      </c>
      <c r="CQ720" s="17">
        <f t="shared" si="454"/>
        <v>0</v>
      </c>
      <c r="CR720" s="17">
        <f t="shared" si="455"/>
        <v>0</v>
      </c>
      <c r="CS720" s="17">
        <f t="shared" si="456"/>
        <v>0</v>
      </c>
      <c r="CT720" s="17">
        <f t="shared" si="457"/>
        <v>0</v>
      </c>
      <c r="CU720" s="17">
        <f t="shared" si="458"/>
        <v>0</v>
      </c>
      <c r="CV720" s="17">
        <f t="shared" si="459"/>
        <v>0</v>
      </c>
      <c r="CW720" s="17">
        <f t="shared" si="460"/>
        <v>0</v>
      </c>
      <c r="CX720" s="17">
        <f t="shared" si="461"/>
        <v>0</v>
      </c>
      <c r="CY720" s="17">
        <f t="shared" si="462"/>
        <v>0</v>
      </c>
      <c r="CZ720" s="17">
        <f t="shared" si="463"/>
        <v>0</v>
      </c>
      <c r="DA720" s="17">
        <f t="shared" si="464"/>
        <v>0</v>
      </c>
      <c r="DB720" s="17">
        <f t="shared" si="465"/>
        <v>0</v>
      </c>
      <c r="DC720" s="17">
        <f t="shared" si="466"/>
        <v>0</v>
      </c>
      <c r="DD720" s="17">
        <f t="shared" si="467"/>
        <v>0</v>
      </c>
      <c r="DE720" s="17">
        <f t="shared" si="468"/>
        <v>0</v>
      </c>
      <c r="DF720" s="17">
        <f t="shared" si="469"/>
        <v>0</v>
      </c>
      <c r="DG720" s="17">
        <f t="shared" si="470"/>
        <v>0</v>
      </c>
      <c r="DH720" s="17">
        <f t="shared" si="471"/>
        <v>0</v>
      </c>
      <c r="DI720" s="17">
        <f t="shared" si="472"/>
        <v>0</v>
      </c>
      <c r="DJ720" s="17">
        <f t="shared" si="473"/>
        <v>0</v>
      </c>
      <c r="DK720" s="17">
        <f t="shared" si="474"/>
        <v>0</v>
      </c>
    </row>
    <row r="721" spans="2:115" ht="15" customHeight="1" x14ac:dyDescent="0.2">
      <c r="B721" s="156">
        <v>713</v>
      </c>
      <c r="C721" s="157"/>
      <c r="D721" s="158"/>
      <c r="E721" s="159"/>
      <c r="F721" s="159"/>
      <c r="G721" s="91"/>
      <c r="H721" s="92"/>
      <c r="I721" s="160"/>
      <c r="J721" s="92"/>
      <c r="K721" s="92"/>
      <c r="L721" s="160"/>
      <c r="M721" s="160"/>
      <c r="N721" s="160"/>
      <c r="O721" s="160"/>
      <c r="P721" s="160"/>
      <c r="Q721" s="160"/>
      <c r="R721" s="160"/>
      <c r="S721" s="92"/>
      <c r="T721" s="160"/>
      <c r="U721" s="92"/>
      <c r="V721" s="92"/>
      <c r="W721" s="92"/>
      <c r="X721" s="92"/>
      <c r="Y721" s="92"/>
      <c r="Z721" s="161"/>
      <c r="AA721" s="161"/>
      <c r="AB721" s="161"/>
      <c r="AC721" s="161"/>
      <c r="AD721" s="161"/>
      <c r="AE721" s="162"/>
      <c r="AF721" s="162"/>
      <c r="AG721" s="162"/>
      <c r="AH721" s="162"/>
      <c r="AI721" s="162"/>
      <c r="AJ721" s="162"/>
      <c r="AK721" s="162"/>
      <c r="AL721" s="162"/>
      <c r="AM721" s="162"/>
      <c r="AN721" s="162"/>
      <c r="AO721" s="162"/>
      <c r="AP721" s="162"/>
      <c r="AQ721" s="162"/>
      <c r="AR721" s="162"/>
      <c r="AS721" s="162"/>
      <c r="AT721" s="162"/>
      <c r="AU721" s="162"/>
      <c r="AV721" s="162"/>
      <c r="AW721" s="162"/>
      <c r="AX721" s="162"/>
      <c r="AY721" s="162"/>
      <c r="AZ721" s="162"/>
      <c r="BA721" s="162"/>
      <c r="BB721" s="162"/>
      <c r="BC721" s="162"/>
      <c r="BD721" s="162"/>
      <c r="BE721" s="162"/>
      <c r="BF721" s="163"/>
      <c r="BG721" s="163"/>
      <c r="BH721" s="163"/>
      <c r="BI721" s="164"/>
      <c r="BJ721" s="165"/>
      <c r="BK721" s="162"/>
      <c r="BL721" s="162"/>
      <c r="BM721" s="164"/>
      <c r="BN721" s="38"/>
      <c r="BO721" s="38"/>
      <c r="BP721" s="38"/>
      <c r="BQ721" s="38"/>
      <c r="BR721" s="38"/>
      <c r="BS721" s="38"/>
      <c r="BT721" s="114" t="str">
        <f t="shared" si="442"/>
        <v/>
      </c>
      <c r="BU721" s="38"/>
      <c r="BV721" s="38"/>
      <c r="BW721" s="38"/>
      <c r="BX721" s="38"/>
      <c r="BZ721" s="17">
        <f t="shared" si="436"/>
        <v>0</v>
      </c>
      <c r="CA721" s="17">
        <f t="shared" si="437"/>
        <v>0</v>
      </c>
      <c r="CB721" s="17">
        <f t="shared" si="438"/>
        <v>0</v>
      </c>
      <c r="CC721" s="17">
        <f t="shared" si="439"/>
        <v>0</v>
      </c>
      <c r="CD721" s="17">
        <f t="shared" si="440"/>
        <v>0</v>
      </c>
      <c r="CE721" s="17">
        <f t="shared" si="441"/>
        <v>0</v>
      </c>
      <c r="CF721" s="17">
        <f t="shared" si="443"/>
        <v>0</v>
      </c>
      <c r="CG721" s="17">
        <f t="shared" si="444"/>
        <v>0</v>
      </c>
      <c r="CH721" s="17">
        <f t="shared" si="445"/>
        <v>0</v>
      </c>
      <c r="CI721" s="17">
        <f t="shared" si="446"/>
        <v>0</v>
      </c>
      <c r="CJ721" s="17">
        <f t="shared" si="447"/>
        <v>0</v>
      </c>
      <c r="CK721" s="17">
        <f t="shared" si="448"/>
        <v>0</v>
      </c>
      <c r="CL721" s="17">
        <f t="shared" si="449"/>
        <v>0</v>
      </c>
      <c r="CM721" s="17">
        <f t="shared" si="450"/>
        <v>0</v>
      </c>
      <c r="CN721" s="17">
        <f t="shared" si="451"/>
        <v>0</v>
      </c>
      <c r="CO721" s="17">
        <f t="shared" si="452"/>
        <v>0</v>
      </c>
      <c r="CP721" s="17">
        <f t="shared" si="453"/>
        <v>0</v>
      </c>
      <c r="CQ721" s="17">
        <f t="shared" si="454"/>
        <v>0</v>
      </c>
      <c r="CR721" s="17">
        <f t="shared" si="455"/>
        <v>0</v>
      </c>
      <c r="CS721" s="17">
        <f t="shared" si="456"/>
        <v>0</v>
      </c>
      <c r="CT721" s="17">
        <f t="shared" si="457"/>
        <v>0</v>
      </c>
      <c r="CU721" s="17">
        <f t="shared" si="458"/>
        <v>0</v>
      </c>
      <c r="CV721" s="17">
        <f t="shared" si="459"/>
        <v>0</v>
      </c>
      <c r="CW721" s="17">
        <f t="shared" si="460"/>
        <v>0</v>
      </c>
      <c r="CX721" s="17">
        <f t="shared" si="461"/>
        <v>0</v>
      </c>
      <c r="CY721" s="17">
        <f t="shared" si="462"/>
        <v>0</v>
      </c>
      <c r="CZ721" s="17">
        <f t="shared" si="463"/>
        <v>0</v>
      </c>
      <c r="DA721" s="17">
        <f t="shared" si="464"/>
        <v>0</v>
      </c>
      <c r="DB721" s="17">
        <f t="shared" si="465"/>
        <v>0</v>
      </c>
      <c r="DC721" s="17">
        <f t="shared" si="466"/>
        <v>0</v>
      </c>
      <c r="DD721" s="17">
        <f t="shared" si="467"/>
        <v>0</v>
      </c>
      <c r="DE721" s="17">
        <f t="shared" si="468"/>
        <v>0</v>
      </c>
      <c r="DF721" s="17">
        <f t="shared" si="469"/>
        <v>0</v>
      </c>
      <c r="DG721" s="17">
        <f t="shared" si="470"/>
        <v>0</v>
      </c>
      <c r="DH721" s="17">
        <f t="shared" si="471"/>
        <v>0</v>
      </c>
      <c r="DI721" s="17">
        <f t="shared" si="472"/>
        <v>0</v>
      </c>
      <c r="DJ721" s="17">
        <f t="shared" si="473"/>
        <v>0</v>
      </c>
      <c r="DK721" s="17">
        <f t="shared" si="474"/>
        <v>0</v>
      </c>
    </row>
    <row r="722" spans="2:115" ht="15" customHeight="1" x14ac:dyDescent="0.2">
      <c r="B722" s="156">
        <v>714</v>
      </c>
      <c r="C722" s="157"/>
      <c r="D722" s="158"/>
      <c r="E722" s="159"/>
      <c r="F722" s="159"/>
      <c r="G722" s="91"/>
      <c r="H722" s="92"/>
      <c r="I722" s="160"/>
      <c r="J722" s="92"/>
      <c r="K722" s="92"/>
      <c r="L722" s="160"/>
      <c r="M722" s="160"/>
      <c r="N722" s="160"/>
      <c r="O722" s="160"/>
      <c r="P722" s="160"/>
      <c r="Q722" s="160"/>
      <c r="R722" s="160"/>
      <c r="S722" s="92"/>
      <c r="T722" s="160"/>
      <c r="U722" s="92"/>
      <c r="V722" s="92"/>
      <c r="W722" s="92"/>
      <c r="X722" s="92"/>
      <c r="Y722" s="92"/>
      <c r="Z722" s="161"/>
      <c r="AA722" s="161"/>
      <c r="AB722" s="161"/>
      <c r="AC722" s="161"/>
      <c r="AD722" s="161"/>
      <c r="AE722" s="162"/>
      <c r="AF722" s="162"/>
      <c r="AG722" s="162"/>
      <c r="AH722" s="162"/>
      <c r="AI722" s="162"/>
      <c r="AJ722" s="162"/>
      <c r="AK722" s="162"/>
      <c r="AL722" s="162"/>
      <c r="AM722" s="162"/>
      <c r="AN722" s="162"/>
      <c r="AO722" s="162"/>
      <c r="AP722" s="162"/>
      <c r="AQ722" s="162"/>
      <c r="AR722" s="162"/>
      <c r="AS722" s="162"/>
      <c r="AT722" s="162"/>
      <c r="AU722" s="162"/>
      <c r="AV722" s="162"/>
      <c r="AW722" s="162"/>
      <c r="AX722" s="162"/>
      <c r="AY722" s="162"/>
      <c r="AZ722" s="162"/>
      <c r="BA722" s="162"/>
      <c r="BB722" s="162"/>
      <c r="BC722" s="162"/>
      <c r="BD722" s="162"/>
      <c r="BE722" s="162"/>
      <c r="BF722" s="163"/>
      <c r="BG722" s="163"/>
      <c r="BH722" s="163"/>
      <c r="BI722" s="164"/>
      <c r="BJ722" s="165"/>
      <c r="BK722" s="162"/>
      <c r="BL722" s="162"/>
      <c r="BM722" s="164"/>
      <c r="BN722" s="38"/>
      <c r="BO722" s="38"/>
      <c r="BP722" s="38"/>
      <c r="BQ722" s="38"/>
      <c r="BR722" s="38"/>
      <c r="BS722" s="38"/>
      <c r="BT722" s="114" t="str">
        <f t="shared" si="442"/>
        <v/>
      </c>
      <c r="BU722" s="38"/>
      <c r="BV722" s="38"/>
      <c r="BW722" s="38"/>
      <c r="BX722" s="38"/>
      <c r="BZ722" s="17">
        <f t="shared" si="436"/>
        <v>0</v>
      </c>
      <c r="CA722" s="17">
        <f t="shared" si="437"/>
        <v>0</v>
      </c>
      <c r="CB722" s="17">
        <f t="shared" si="438"/>
        <v>0</v>
      </c>
      <c r="CC722" s="17">
        <f t="shared" si="439"/>
        <v>0</v>
      </c>
      <c r="CD722" s="17">
        <f t="shared" si="440"/>
        <v>0</v>
      </c>
      <c r="CE722" s="17">
        <f t="shared" si="441"/>
        <v>0</v>
      </c>
      <c r="CF722" s="17">
        <f t="shared" si="443"/>
        <v>0</v>
      </c>
      <c r="CG722" s="17">
        <f t="shared" si="444"/>
        <v>0</v>
      </c>
      <c r="CH722" s="17">
        <f t="shared" si="445"/>
        <v>0</v>
      </c>
      <c r="CI722" s="17">
        <f t="shared" si="446"/>
        <v>0</v>
      </c>
      <c r="CJ722" s="17">
        <f t="shared" si="447"/>
        <v>0</v>
      </c>
      <c r="CK722" s="17">
        <f t="shared" si="448"/>
        <v>0</v>
      </c>
      <c r="CL722" s="17">
        <f t="shared" si="449"/>
        <v>0</v>
      </c>
      <c r="CM722" s="17">
        <f t="shared" si="450"/>
        <v>0</v>
      </c>
      <c r="CN722" s="17">
        <f t="shared" si="451"/>
        <v>0</v>
      </c>
      <c r="CO722" s="17">
        <f t="shared" si="452"/>
        <v>0</v>
      </c>
      <c r="CP722" s="17">
        <f t="shared" si="453"/>
        <v>0</v>
      </c>
      <c r="CQ722" s="17">
        <f t="shared" si="454"/>
        <v>0</v>
      </c>
      <c r="CR722" s="17">
        <f t="shared" si="455"/>
        <v>0</v>
      </c>
      <c r="CS722" s="17">
        <f t="shared" si="456"/>
        <v>0</v>
      </c>
      <c r="CT722" s="17">
        <f t="shared" si="457"/>
        <v>0</v>
      </c>
      <c r="CU722" s="17">
        <f t="shared" si="458"/>
        <v>0</v>
      </c>
      <c r="CV722" s="17">
        <f t="shared" si="459"/>
        <v>0</v>
      </c>
      <c r="CW722" s="17">
        <f t="shared" si="460"/>
        <v>0</v>
      </c>
      <c r="CX722" s="17">
        <f t="shared" si="461"/>
        <v>0</v>
      </c>
      <c r="CY722" s="17">
        <f t="shared" si="462"/>
        <v>0</v>
      </c>
      <c r="CZ722" s="17">
        <f t="shared" si="463"/>
        <v>0</v>
      </c>
      <c r="DA722" s="17">
        <f t="shared" si="464"/>
        <v>0</v>
      </c>
      <c r="DB722" s="17">
        <f t="shared" si="465"/>
        <v>0</v>
      </c>
      <c r="DC722" s="17">
        <f t="shared" si="466"/>
        <v>0</v>
      </c>
      <c r="DD722" s="17">
        <f t="shared" si="467"/>
        <v>0</v>
      </c>
      <c r="DE722" s="17">
        <f t="shared" si="468"/>
        <v>0</v>
      </c>
      <c r="DF722" s="17">
        <f t="shared" si="469"/>
        <v>0</v>
      </c>
      <c r="DG722" s="17">
        <f t="shared" si="470"/>
        <v>0</v>
      </c>
      <c r="DH722" s="17">
        <f t="shared" si="471"/>
        <v>0</v>
      </c>
      <c r="DI722" s="17">
        <f t="shared" si="472"/>
        <v>0</v>
      </c>
      <c r="DJ722" s="17">
        <f t="shared" si="473"/>
        <v>0</v>
      </c>
      <c r="DK722" s="17">
        <f t="shared" si="474"/>
        <v>0</v>
      </c>
    </row>
    <row r="723" spans="2:115" ht="15" customHeight="1" x14ac:dyDescent="0.2">
      <c r="B723" s="156">
        <v>715</v>
      </c>
      <c r="C723" s="157"/>
      <c r="D723" s="158"/>
      <c r="E723" s="159"/>
      <c r="F723" s="159"/>
      <c r="G723" s="91"/>
      <c r="H723" s="92"/>
      <c r="I723" s="160"/>
      <c r="J723" s="92"/>
      <c r="K723" s="92"/>
      <c r="L723" s="160"/>
      <c r="M723" s="160"/>
      <c r="N723" s="160"/>
      <c r="O723" s="160"/>
      <c r="P723" s="160"/>
      <c r="Q723" s="160"/>
      <c r="R723" s="160"/>
      <c r="S723" s="92"/>
      <c r="T723" s="160"/>
      <c r="U723" s="92"/>
      <c r="V723" s="92"/>
      <c r="W723" s="92"/>
      <c r="X723" s="92"/>
      <c r="Y723" s="92"/>
      <c r="Z723" s="161"/>
      <c r="AA723" s="161"/>
      <c r="AB723" s="161"/>
      <c r="AC723" s="161"/>
      <c r="AD723" s="161"/>
      <c r="AE723" s="162"/>
      <c r="AF723" s="162"/>
      <c r="AG723" s="162"/>
      <c r="AH723" s="162"/>
      <c r="AI723" s="162"/>
      <c r="AJ723" s="162"/>
      <c r="AK723" s="162"/>
      <c r="AL723" s="162"/>
      <c r="AM723" s="162"/>
      <c r="AN723" s="162"/>
      <c r="AO723" s="162"/>
      <c r="AP723" s="162"/>
      <c r="AQ723" s="162"/>
      <c r="AR723" s="162"/>
      <c r="AS723" s="162"/>
      <c r="AT723" s="162"/>
      <c r="AU723" s="162"/>
      <c r="AV723" s="162"/>
      <c r="AW723" s="162"/>
      <c r="AX723" s="162"/>
      <c r="AY723" s="162"/>
      <c r="AZ723" s="162"/>
      <c r="BA723" s="162"/>
      <c r="BB723" s="162"/>
      <c r="BC723" s="162"/>
      <c r="BD723" s="162"/>
      <c r="BE723" s="162"/>
      <c r="BF723" s="163"/>
      <c r="BG723" s="163"/>
      <c r="BH723" s="163"/>
      <c r="BI723" s="164"/>
      <c r="BJ723" s="165"/>
      <c r="BK723" s="162"/>
      <c r="BL723" s="162"/>
      <c r="BM723" s="164"/>
      <c r="BN723" s="38"/>
      <c r="BO723" s="38"/>
      <c r="BP723" s="38"/>
      <c r="BQ723" s="38"/>
      <c r="BR723" s="38"/>
      <c r="BS723" s="38"/>
      <c r="BT723" s="114" t="str">
        <f t="shared" si="442"/>
        <v/>
      </c>
      <c r="BU723" s="38"/>
      <c r="BV723" s="38"/>
      <c r="BW723" s="38"/>
      <c r="BX723" s="38"/>
      <c r="BZ723" s="17">
        <f t="shared" si="436"/>
        <v>0</v>
      </c>
      <c r="CA723" s="17">
        <f t="shared" si="437"/>
        <v>0</v>
      </c>
      <c r="CB723" s="17">
        <f t="shared" si="438"/>
        <v>0</v>
      </c>
      <c r="CC723" s="17">
        <f t="shared" si="439"/>
        <v>0</v>
      </c>
      <c r="CD723" s="17">
        <f t="shared" si="440"/>
        <v>0</v>
      </c>
      <c r="CE723" s="17">
        <f t="shared" si="441"/>
        <v>0</v>
      </c>
      <c r="CF723" s="17">
        <f t="shared" si="443"/>
        <v>0</v>
      </c>
      <c r="CG723" s="17">
        <f t="shared" si="444"/>
        <v>0</v>
      </c>
      <c r="CH723" s="17">
        <f t="shared" si="445"/>
        <v>0</v>
      </c>
      <c r="CI723" s="17">
        <f t="shared" si="446"/>
        <v>0</v>
      </c>
      <c r="CJ723" s="17">
        <f t="shared" si="447"/>
        <v>0</v>
      </c>
      <c r="CK723" s="17">
        <f t="shared" si="448"/>
        <v>0</v>
      </c>
      <c r="CL723" s="17">
        <f t="shared" si="449"/>
        <v>0</v>
      </c>
      <c r="CM723" s="17">
        <f t="shared" si="450"/>
        <v>0</v>
      </c>
      <c r="CN723" s="17">
        <f t="shared" si="451"/>
        <v>0</v>
      </c>
      <c r="CO723" s="17">
        <f t="shared" si="452"/>
        <v>0</v>
      </c>
      <c r="CP723" s="17">
        <f t="shared" si="453"/>
        <v>0</v>
      </c>
      <c r="CQ723" s="17">
        <f t="shared" si="454"/>
        <v>0</v>
      </c>
      <c r="CR723" s="17">
        <f t="shared" si="455"/>
        <v>0</v>
      </c>
      <c r="CS723" s="17">
        <f t="shared" si="456"/>
        <v>0</v>
      </c>
      <c r="CT723" s="17">
        <f t="shared" si="457"/>
        <v>0</v>
      </c>
      <c r="CU723" s="17">
        <f t="shared" si="458"/>
        <v>0</v>
      </c>
      <c r="CV723" s="17">
        <f t="shared" si="459"/>
        <v>0</v>
      </c>
      <c r="CW723" s="17">
        <f t="shared" si="460"/>
        <v>0</v>
      </c>
      <c r="CX723" s="17">
        <f t="shared" si="461"/>
        <v>0</v>
      </c>
      <c r="CY723" s="17">
        <f t="shared" si="462"/>
        <v>0</v>
      </c>
      <c r="CZ723" s="17">
        <f t="shared" si="463"/>
        <v>0</v>
      </c>
      <c r="DA723" s="17">
        <f t="shared" si="464"/>
        <v>0</v>
      </c>
      <c r="DB723" s="17">
        <f t="shared" si="465"/>
        <v>0</v>
      </c>
      <c r="DC723" s="17">
        <f t="shared" si="466"/>
        <v>0</v>
      </c>
      <c r="DD723" s="17">
        <f t="shared" si="467"/>
        <v>0</v>
      </c>
      <c r="DE723" s="17">
        <f t="shared" si="468"/>
        <v>0</v>
      </c>
      <c r="DF723" s="17">
        <f t="shared" si="469"/>
        <v>0</v>
      </c>
      <c r="DG723" s="17">
        <f t="shared" si="470"/>
        <v>0</v>
      </c>
      <c r="DH723" s="17">
        <f t="shared" si="471"/>
        <v>0</v>
      </c>
      <c r="DI723" s="17">
        <f t="shared" si="472"/>
        <v>0</v>
      </c>
      <c r="DJ723" s="17">
        <f t="shared" si="473"/>
        <v>0</v>
      </c>
      <c r="DK723" s="17">
        <f t="shared" si="474"/>
        <v>0</v>
      </c>
    </row>
    <row r="724" spans="2:115" ht="15" customHeight="1" x14ac:dyDescent="0.2">
      <c r="B724" s="156">
        <v>716</v>
      </c>
      <c r="C724" s="157"/>
      <c r="D724" s="158"/>
      <c r="E724" s="159"/>
      <c r="F724" s="159"/>
      <c r="G724" s="91"/>
      <c r="H724" s="92"/>
      <c r="I724" s="160"/>
      <c r="J724" s="92"/>
      <c r="K724" s="92"/>
      <c r="L724" s="160"/>
      <c r="M724" s="160"/>
      <c r="N724" s="160"/>
      <c r="O724" s="160"/>
      <c r="P724" s="160"/>
      <c r="Q724" s="160"/>
      <c r="R724" s="160"/>
      <c r="S724" s="92"/>
      <c r="T724" s="160"/>
      <c r="U724" s="92"/>
      <c r="V724" s="92"/>
      <c r="W724" s="92"/>
      <c r="X724" s="92"/>
      <c r="Y724" s="92"/>
      <c r="Z724" s="161"/>
      <c r="AA724" s="161"/>
      <c r="AB724" s="161"/>
      <c r="AC724" s="161"/>
      <c r="AD724" s="161"/>
      <c r="AE724" s="162"/>
      <c r="AF724" s="162"/>
      <c r="AG724" s="162"/>
      <c r="AH724" s="162"/>
      <c r="AI724" s="162"/>
      <c r="AJ724" s="162"/>
      <c r="AK724" s="162"/>
      <c r="AL724" s="162"/>
      <c r="AM724" s="162"/>
      <c r="AN724" s="162"/>
      <c r="AO724" s="162"/>
      <c r="AP724" s="162"/>
      <c r="AQ724" s="162"/>
      <c r="AR724" s="162"/>
      <c r="AS724" s="162"/>
      <c r="AT724" s="162"/>
      <c r="AU724" s="162"/>
      <c r="AV724" s="162"/>
      <c r="AW724" s="162"/>
      <c r="AX724" s="162"/>
      <c r="AY724" s="162"/>
      <c r="AZ724" s="162"/>
      <c r="BA724" s="162"/>
      <c r="BB724" s="162"/>
      <c r="BC724" s="162"/>
      <c r="BD724" s="162"/>
      <c r="BE724" s="162"/>
      <c r="BF724" s="163"/>
      <c r="BG724" s="163"/>
      <c r="BH724" s="163"/>
      <c r="BI724" s="164"/>
      <c r="BJ724" s="165"/>
      <c r="BK724" s="162"/>
      <c r="BL724" s="162"/>
      <c r="BM724" s="164"/>
      <c r="BN724" s="38"/>
      <c r="BO724" s="38"/>
      <c r="BP724" s="38"/>
      <c r="BQ724" s="38"/>
      <c r="BR724" s="38"/>
      <c r="BS724" s="38"/>
      <c r="BT724" s="114" t="str">
        <f t="shared" si="442"/>
        <v/>
      </c>
      <c r="BU724" s="38"/>
      <c r="BV724" s="38"/>
      <c r="BW724" s="38"/>
      <c r="BX724" s="38"/>
      <c r="BZ724" s="17">
        <f t="shared" si="436"/>
        <v>0</v>
      </c>
      <c r="CA724" s="17">
        <f t="shared" si="437"/>
        <v>0</v>
      </c>
      <c r="CB724" s="17">
        <f t="shared" si="438"/>
        <v>0</v>
      </c>
      <c r="CC724" s="17">
        <f t="shared" si="439"/>
        <v>0</v>
      </c>
      <c r="CD724" s="17">
        <f t="shared" si="440"/>
        <v>0</v>
      </c>
      <c r="CE724" s="17">
        <f t="shared" si="441"/>
        <v>0</v>
      </c>
      <c r="CF724" s="17">
        <f t="shared" si="443"/>
        <v>0</v>
      </c>
      <c r="CG724" s="17">
        <f t="shared" si="444"/>
        <v>0</v>
      </c>
      <c r="CH724" s="17">
        <f t="shared" si="445"/>
        <v>0</v>
      </c>
      <c r="CI724" s="17">
        <f t="shared" si="446"/>
        <v>0</v>
      </c>
      <c r="CJ724" s="17">
        <f t="shared" si="447"/>
        <v>0</v>
      </c>
      <c r="CK724" s="17">
        <f t="shared" si="448"/>
        <v>0</v>
      </c>
      <c r="CL724" s="17">
        <f t="shared" si="449"/>
        <v>0</v>
      </c>
      <c r="CM724" s="17">
        <f t="shared" si="450"/>
        <v>0</v>
      </c>
      <c r="CN724" s="17">
        <f t="shared" si="451"/>
        <v>0</v>
      </c>
      <c r="CO724" s="17">
        <f t="shared" si="452"/>
        <v>0</v>
      </c>
      <c r="CP724" s="17">
        <f t="shared" si="453"/>
        <v>0</v>
      </c>
      <c r="CQ724" s="17">
        <f t="shared" si="454"/>
        <v>0</v>
      </c>
      <c r="CR724" s="17">
        <f t="shared" si="455"/>
        <v>0</v>
      </c>
      <c r="CS724" s="17">
        <f t="shared" si="456"/>
        <v>0</v>
      </c>
      <c r="CT724" s="17">
        <f t="shared" si="457"/>
        <v>0</v>
      </c>
      <c r="CU724" s="17">
        <f t="shared" si="458"/>
        <v>0</v>
      </c>
      <c r="CV724" s="17">
        <f t="shared" si="459"/>
        <v>0</v>
      </c>
      <c r="CW724" s="17">
        <f t="shared" si="460"/>
        <v>0</v>
      </c>
      <c r="CX724" s="17">
        <f t="shared" si="461"/>
        <v>0</v>
      </c>
      <c r="CY724" s="17">
        <f t="shared" si="462"/>
        <v>0</v>
      </c>
      <c r="CZ724" s="17">
        <f t="shared" si="463"/>
        <v>0</v>
      </c>
      <c r="DA724" s="17">
        <f t="shared" si="464"/>
        <v>0</v>
      </c>
      <c r="DB724" s="17">
        <f t="shared" si="465"/>
        <v>0</v>
      </c>
      <c r="DC724" s="17">
        <f t="shared" si="466"/>
        <v>0</v>
      </c>
      <c r="DD724" s="17">
        <f t="shared" si="467"/>
        <v>0</v>
      </c>
      <c r="DE724" s="17">
        <f t="shared" si="468"/>
        <v>0</v>
      </c>
      <c r="DF724" s="17">
        <f t="shared" si="469"/>
        <v>0</v>
      </c>
      <c r="DG724" s="17">
        <f t="shared" si="470"/>
        <v>0</v>
      </c>
      <c r="DH724" s="17">
        <f t="shared" si="471"/>
        <v>0</v>
      </c>
      <c r="DI724" s="17">
        <f t="shared" si="472"/>
        <v>0</v>
      </c>
      <c r="DJ724" s="17">
        <f t="shared" si="473"/>
        <v>0</v>
      </c>
      <c r="DK724" s="17">
        <f t="shared" si="474"/>
        <v>0</v>
      </c>
    </row>
    <row r="725" spans="2:115" ht="15" customHeight="1" x14ac:dyDescent="0.2">
      <c r="B725" s="156">
        <v>717</v>
      </c>
      <c r="C725" s="157"/>
      <c r="D725" s="158"/>
      <c r="E725" s="159"/>
      <c r="F725" s="159"/>
      <c r="G725" s="91"/>
      <c r="H725" s="92"/>
      <c r="I725" s="160"/>
      <c r="J725" s="92"/>
      <c r="K725" s="92"/>
      <c r="L725" s="160"/>
      <c r="M725" s="160"/>
      <c r="N725" s="160"/>
      <c r="O725" s="160"/>
      <c r="P725" s="160"/>
      <c r="Q725" s="160"/>
      <c r="R725" s="160"/>
      <c r="S725" s="92"/>
      <c r="T725" s="160"/>
      <c r="U725" s="92"/>
      <c r="V725" s="92"/>
      <c r="W725" s="92"/>
      <c r="X725" s="92"/>
      <c r="Y725" s="92"/>
      <c r="Z725" s="161"/>
      <c r="AA725" s="161"/>
      <c r="AB725" s="161"/>
      <c r="AC725" s="161"/>
      <c r="AD725" s="161"/>
      <c r="AE725" s="162"/>
      <c r="AF725" s="162"/>
      <c r="AG725" s="162"/>
      <c r="AH725" s="162"/>
      <c r="AI725" s="162"/>
      <c r="AJ725" s="162"/>
      <c r="AK725" s="162"/>
      <c r="AL725" s="162"/>
      <c r="AM725" s="162"/>
      <c r="AN725" s="162"/>
      <c r="AO725" s="162"/>
      <c r="AP725" s="162"/>
      <c r="AQ725" s="162"/>
      <c r="AR725" s="162"/>
      <c r="AS725" s="162"/>
      <c r="AT725" s="162"/>
      <c r="AU725" s="162"/>
      <c r="AV725" s="162"/>
      <c r="AW725" s="162"/>
      <c r="AX725" s="162"/>
      <c r="AY725" s="162"/>
      <c r="AZ725" s="162"/>
      <c r="BA725" s="162"/>
      <c r="BB725" s="162"/>
      <c r="BC725" s="162"/>
      <c r="BD725" s="162"/>
      <c r="BE725" s="162"/>
      <c r="BF725" s="163"/>
      <c r="BG725" s="163"/>
      <c r="BH725" s="163"/>
      <c r="BI725" s="164"/>
      <c r="BJ725" s="165"/>
      <c r="BK725" s="162"/>
      <c r="BL725" s="162"/>
      <c r="BM725" s="164"/>
      <c r="BN725" s="38"/>
      <c r="BO725" s="38"/>
      <c r="BP725" s="38"/>
      <c r="BQ725" s="38"/>
      <c r="BR725" s="38"/>
      <c r="BS725" s="38"/>
      <c r="BT725" s="114" t="str">
        <f t="shared" si="442"/>
        <v/>
      </c>
      <c r="BU725" s="38"/>
      <c r="BV725" s="38"/>
      <c r="BW725" s="38"/>
      <c r="BX725" s="38"/>
      <c r="BZ725" s="17">
        <f t="shared" si="436"/>
        <v>0</v>
      </c>
      <c r="CA725" s="17">
        <f t="shared" si="437"/>
        <v>0</v>
      </c>
      <c r="CB725" s="17">
        <f t="shared" si="438"/>
        <v>0</v>
      </c>
      <c r="CC725" s="17">
        <f t="shared" si="439"/>
        <v>0</v>
      </c>
      <c r="CD725" s="17">
        <f t="shared" si="440"/>
        <v>0</v>
      </c>
      <c r="CE725" s="17">
        <f t="shared" si="441"/>
        <v>0</v>
      </c>
      <c r="CF725" s="17">
        <f t="shared" si="443"/>
        <v>0</v>
      </c>
      <c r="CG725" s="17">
        <f t="shared" si="444"/>
        <v>0</v>
      </c>
      <c r="CH725" s="17">
        <f t="shared" si="445"/>
        <v>0</v>
      </c>
      <c r="CI725" s="17">
        <f t="shared" si="446"/>
        <v>0</v>
      </c>
      <c r="CJ725" s="17">
        <f t="shared" si="447"/>
        <v>0</v>
      </c>
      <c r="CK725" s="17">
        <f t="shared" si="448"/>
        <v>0</v>
      </c>
      <c r="CL725" s="17">
        <f t="shared" si="449"/>
        <v>0</v>
      </c>
      <c r="CM725" s="17">
        <f t="shared" si="450"/>
        <v>0</v>
      </c>
      <c r="CN725" s="17">
        <f t="shared" si="451"/>
        <v>0</v>
      </c>
      <c r="CO725" s="17">
        <f t="shared" si="452"/>
        <v>0</v>
      </c>
      <c r="CP725" s="17">
        <f t="shared" si="453"/>
        <v>0</v>
      </c>
      <c r="CQ725" s="17">
        <f t="shared" si="454"/>
        <v>0</v>
      </c>
      <c r="CR725" s="17">
        <f t="shared" si="455"/>
        <v>0</v>
      </c>
      <c r="CS725" s="17">
        <f t="shared" si="456"/>
        <v>0</v>
      </c>
      <c r="CT725" s="17">
        <f t="shared" si="457"/>
        <v>0</v>
      </c>
      <c r="CU725" s="17">
        <f t="shared" si="458"/>
        <v>0</v>
      </c>
      <c r="CV725" s="17">
        <f t="shared" si="459"/>
        <v>0</v>
      </c>
      <c r="CW725" s="17">
        <f t="shared" si="460"/>
        <v>0</v>
      </c>
      <c r="CX725" s="17">
        <f t="shared" si="461"/>
        <v>0</v>
      </c>
      <c r="CY725" s="17">
        <f t="shared" si="462"/>
        <v>0</v>
      </c>
      <c r="CZ725" s="17">
        <f t="shared" si="463"/>
        <v>0</v>
      </c>
      <c r="DA725" s="17">
        <f t="shared" si="464"/>
        <v>0</v>
      </c>
      <c r="DB725" s="17">
        <f t="shared" si="465"/>
        <v>0</v>
      </c>
      <c r="DC725" s="17">
        <f t="shared" si="466"/>
        <v>0</v>
      </c>
      <c r="DD725" s="17">
        <f t="shared" si="467"/>
        <v>0</v>
      </c>
      <c r="DE725" s="17">
        <f t="shared" si="468"/>
        <v>0</v>
      </c>
      <c r="DF725" s="17">
        <f t="shared" si="469"/>
        <v>0</v>
      </c>
      <c r="DG725" s="17">
        <f t="shared" si="470"/>
        <v>0</v>
      </c>
      <c r="DH725" s="17">
        <f t="shared" si="471"/>
        <v>0</v>
      </c>
      <c r="DI725" s="17">
        <f t="shared" si="472"/>
        <v>0</v>
      </c>
      <c r="DJ725" s="17">
        <f t="shared" si="473"/>
        <v>0</v>
      </c>
      <c r="DK725" s="17">
        <f t="shared" si="474"/>
        <v>0</v>
      </c>
    </row>
    <row r="726" spans="2:115" ht="15" customHeight="1" x14ac:dyDescent="0.2">
      <c r="B726" s="156">
        <v>718</v>
      </c>
      <c r="C726" s="157"/>
      <c r="D726" s="158"/>
      <c r="E726" s="159"/>
      <c r="F726" s="159"/>
      <c r="G726" s="91"/>
      <c r="H726" s="92"/>
      <c r="I726" s="160"/>
      <c r="J726" s="92"/>
      <c r="K726" s="92"/>
      <c r="L726" s="160"/>
      <c r="M726" s="160"/>
      <c r="N726" s="160"/>
      <c r="O726" s="160"/>
      <c r="P726" s="160"/>
      <c r="Q726" s="160"/>
      <c r="R726" s="160"/>
      <c r="S726" s="92"/>
      <c r="T726" s="160"/>
      <c r="U726" s="92"/>
      <c r="V726" s="92"/>
      <c r="W726" s="92"/>
      <c r="X726" s="92"/>
      <c r="Y726" s="92"/>
      <c r="Z726" s="161"/>
      <c r="AA726" s="161"/>
      <c r="AB726" s="161"/>
      <c r="AC726" s="161"/>
      <c r="AD726" s="161"/>
      <c r="AE726" s="162"/>
      <c r="AF726" s="162"/>
      <c r="AG726" s="162"/>
      <c r="AH726" s="162"/>
      <c r="AI726" s="162"/>
      <c r="AJ726" s="162"/>
      <c r="AK726" s="162"/>
      <c r="AL726" s="162"/>
      <c r="AM726" s="162"/>
      <c r="AN726" s="162"/>
      <c r="AO726" s="162"/>
      <c r="AP726" s="162"/>
      <c r="AQ726" s="162"/>
      <c r="AR726" s="162"/>
      <c r="AS726" s="162"/>
      <c r="AT726" s="162"/>
      <c r="AU726" s="162"/>
      <c r="AV726" s="162"/>
      <c r="AW726" s="162"/>
      <c r="AX726" s="162"/>
      <c r="AY726" s="162"/>
      <c r="AZ726" s="162"/>
      <c r="BA726" s="162"/>
      <c r="BB726" s="162"/>
      <c r="BC726" s="162"/>
      <c r="BD726" s="162"/>
      <c r="BE726" s="162"/>
      <c r="BF726" s="163"/>
      <c r="BG726" s="163"/>
      <c r="BH726" s="163"/>
      <c r="BI726" s="164"/>
      <c r="BJ726" s="165"/>
      <c r="BK726" s="162"/>
      <c r="BL726" s="162"/>
      <c r="BM726" s="164"/>
      <c r="BN726" s="38"/>
      <c r="BO726" s="38"/>
      <c r="BP726" s="38"/>
      <c r="BQ726" s="38"/>
      <c r="BR726" s="38"/>
      <c r="BS726" s="38"/>
      <c r="BT726" s="114" t="str">
        <f t="shared" si="442"/>
        <v/>
      </c>
      <c r="BU726" s="38"/>
      <c r="BV726" s="38"/>
      <c r="BW726" s="38"/>
      <c r="BX726" s="38"/>
      <c r="BZ726" s="17">
        <f t="shared" si="436"/>
        <v>0</v>
      </c>
      <c r="CA726" s="17">
        <f t="shared" si="437"/>
        <v>0</v>
      </c>
      <c r="CB726" s="17">
        <f t="shared" si="438"/>
        <v>0</v>
      </c>
      <c r="CC726" s="17">
        <f t="shared" si="439"/>
        <v>0</v>
      </c>
      <c r="CD726" s="17">
        <f t="shared" si="440"/>
        <v>0</v>
      </c>
      <c r="CE726" s="17">
        <f t="shared" si="441"/>
        <v>0</v>
      </c>
      <c r="CF726" s="17">
        <f t="shared" si="443"/>
        <v>0</v>
      </c>
      <c r="CG726" s="17">
        <f t="shared" si="444"/>
        <v>0</v>
      </c>
      <c r="CH726" s="17">
        <f t="shared" si="445"/>
        <v>0</v>
      </c>
      <c r="CI726" s="17">
        <f t="shared" si="446"/>
        <v>0</v>
      </c>
      <c r="CJ726" s="17">
        <f t="shared" si="447"/>
        <v>0</v>
      </c>
      <c r="CK726" s="17">
        <f t="shared" si="448"/>
        <v>0</v>
      </c>
      <c r="CL726" s="17">
        <f t="shared" si="449"/>
        <v>0</v>
      </c>
      <c r="CM726" s="17">
        <f t="shared" si="450"/>
        <v>0</v>
      </c>
      <c r="CN726" s="17">
        <f t="shared" si="451"/>
        <v>0</v>
      </c>
      <c r="CO726" s="17">
        <f t="shared" si="452"/>
        <v>0</v>
      </c>
      <c r="CP726" s="17">
        <f t="shared" si="453"/>
        <v>0</v>
      </c>
      <c r="CQ726" s="17">
        <f t="shared" si="454"/>
        <v>0</v>
      </c>
      <c r="CR726" s="17">
        <f t="shared" si="455"/>
        <v>0</v>
      </c>
      <c r="CS726" s="17">
        <f t="shared" si="456"/>
        <v>0</v>
      </c>
      <c r="CT726" s="17">
        <f t="shared" si="457"/>
        <v>0</v>
      </c>
      <c r="CU726" s="17">
        <f t="shared" si="458"/>
        <v>0</v>
      </c>
      <c r="CV726" s="17">
        <f t="shared" si="459"/>
        <v>0</v>
      </c>
      <c r="CW726" s="17">
        <f t="shared" si="460"/>
        <v>0</v>
      </c>
      <c r="CX726" s="17">
        <f t="shared" si="461"/>
        <v>0</v>
      </c>
      <c r="CY726" s="17">
        <f t="shared" si="462"/>
        <v>0</v>
      </c>
      <c r="CZ726" s="17">
        <f t="shared" si="463"/>
        <v>0</v>
      </c>
      <c r="DA726" s="17">
        <f t="shared" si="464"/>
        <v>0</v>
      </c>
      <c r="DB726" s="17">
        <f t="shared" si="465"/>
        <v>0</v>
      </c>
      <c r="DC726" s="17">
        <f t="shared" si="466"/>
        <v>0</v>
      </c>
      <c r="DD726" s="17">
        <f t="shared" si="467"/>
        <v>0</v>
      </c>
      <c r="DE726" s="17">
        <f t="shared" si="468"/>
        <v>0</v>
      </c>
      <c r="DF726" s="17">
        <f t="shared" si="469"/>
        <v>0</v>
      </c>
      <c r="DG726" s="17">
        <f t="shared" si="470"/>
        <v>0</v>
      </c>
      <c r="DH726" s="17">
        <f t="shared" si="471"/>
        <v>0</v>
      </c>
      <c r="DI726" s="17">
        <f t="shared" si="472"/>
        <v>0</v>
      </c>
      <c r="DJ726" s="17">
        <f t="shared" si="473"/>
        <v>0</v>
      </c>
      <c r="DK726" s="17">
        <f t="shared" si="474"/>
        <v>0</v>
      </c>
    </row>
    <row r="727" spans="2:115" ht="15" customHeight="1" x14ac:dyDescent="0.2">
      <c r="B727" s="156">
        <v>719</v>
      </c>
      <c r="C727" s="157"/>
      <c r="D727" s="158"/>
      <c r="E727" s="159"/>
      <c r="F727" s="159"/>
      <c r="G727" s="91"/>
      <c r="H727" s="92"/>
      <c r="I727" s="160"/>
      <c r="J727" s="92"/>
      <c r="K727" s="92"/>
      <c r="L727" s="160"/>
      <c r="M727" s="160"/>
      <c r="N727" s="160"/>
      <c r="O727" s="160"/>
      <c r="P727" s="160"/>
      <c r="Q727" s="160"/>
      <c r="R727" s="160"/>
      <c r="S727" s="92"/>
      <c r="T727" s="160"/>
      <c r="U727" s="92"/>
      <c r="V727" s="92"/>
      <c r="W727" s="92"/>
      <c r="X727" s="92"/>
      <c r="Y727" s="92"/>
      <c r="Z727" s="161"/>
      <c r="AA727" s="161"/>
      <c r="AB727" s="161"/>
      <c r="AC727" s="161"/>
      <c r="AD727" s="161"/>
      <c r="AE727" s="162"/>
      <c r="AF727" s="162"/>
      <c r="AG727" s="162"/>
      <c r="AH727" s="162"/>
      <c r="AI727" s="162"/>
      <c r="AJ727" s="162"/>
      <c r="AK727" s="162"/>
      <c r="AL727" s="162"/>
      <c r="AM727" s="162"/>
      <c r="AN727" s="162"/>
      <c r="AO727" s="162"/>
      <c r="AP727" s="162"/>
      <c r="AQ727" s="162"/>
      <c r="AR727" s="162"/>
      <c r="AS727" s="162"/>
      <c r="AT727" s="162"/>
      <c r="AU727" s="162"/>
      <c r="AV727" s="162"/>
      <c r="AW727" s="162"/>
      <c r="AX727" s="162"/>
      <c r="AY727" s="162"/>
      <c r="AZ727" s="162"/>
      <c r="BA727" s="162"/>
      <c r="BB727" s="162"/>
      <c r="BC727" s="162"/>
      <c r="BD727" s="162"/>
      <c r="BE727" s="162"/>
      <c r="BF727" s="163"/>
      <c r="BG727" s="163"/>
      <c r="BH727" s="163"/>
      <c r="BI727" s="164"/>
      <c r="BJ727" s="165"/>
      <c r="BK727" s="162"/>
      <c r="BL727" s="162"/>
      <c r="BM727" s="164"/>
      <c r="BN727" s="38"/>
      <c r="BO727" s="38"/>
      <c r="BP727" s="38"/>
      <c r="BQ727" s="38"/>
      <c r="BR727" s="38"/>
      <c r="BS727" s="38"/>
      <c r="BT727" s="114" t="str">
        <f t="shared" si="442"/>
        <v/>
      </c>
      <c r="BU727" s="38"/>
      <c r="BV727" s="38"/>
      <c r="BW727" s="38"/>
      <c r="BX727" s="38"/>
      <c r="BZ727" s="17">
        <f t="shared" si="436"/>
        <v>0</v>
      </c>
      <c r="CA727" s="17">
        <f t="shared" si="437"/>
        <v>0</v>
      </c>
      <c r="CB727" s="17">
        <f t="shared" si="438"/>
        <v>0</v>
      </c>
      <c r="CC727" s="17">
        <f t="shared" si="439"/>
        <v>0</v>
      </c>
      <c r="CD727" s="17">
        <f t="shared" si="440"/>
        <v>0</v>
      </c>
      <c r="CE727" s="17">
        <f t="shared" si="441"/>
        <v>0</v>
      </c>
      <c r="CF727" s="17">
        <f t="shared" si="443"/>
        <v>0</v>
      </c>
      <c r="CG727" s="17">
        <f t="shared" si="444"/>
        <v>0</v>
      </c>
      <c r="CH727" s="17">
        <f t="shared" si="445"/>
        <v>0</v>
      </c>
      <c r="CI727" s="17">
        <f t="shared" si="446"/>
        <v>0</v>
      </c>
      <c r="CJ727" s="17">
        <f t="shared" si="447"/>
        <v>0</v>
      </c>
      <c r="CK727" s="17">
        <f t="shared" si="448"/>
        <v>0</v>
      </c>
      <c r="CL727" s="17">
        <f t="shared" si="449"/>
        <v>0</v>
      </c>
      <c r="CM727" s="17">
        <f t="shared" si="450"/>
        <v>0</v>
      </c>
      <c r="CN727" s="17">
        <f t="shared" si="451"/>
        <v>0</v>
      </c>
      <c r="CO727" s="17">
        <f t="shared" si="452"/>
        <v>0</v>
      </c>
      <c r="CP727" s="17">
        <f t="shared" si="453"/>
        <v>0</v>
      </c>
      <c r="CQ727" s="17">
        <f t="shared" si="454"/>
        <v>0</v>
      </c>
      <c r="CR727" s="17">
        <f t="shared" si="455"/>
        <v>0</v>
      </c>
      <c r="CS727" s="17">
        <f t="shared" si="456"/>
        <v>0</v>
      </c>
      <c r="CT727" s="17">
        <f t="shared" si="457"/>
        <v>0</v>
      </c>
      <c r="CU727" s="17">
        <f t="shared" si="458"/>
        <v>0</v>
      </c>
      <c r="CV727" s="17">
        <f t="shared" si="459"/>
        <v>0</v>
      </c>
      <c r="CW727" s="17">
        <f t="shared" si="460"/>
        <v>0</v>
      </c>
      <c r="CX727" s="17">
        <f t="shared" si="461"/>
        <v>0</v>
      </c>
      <c r="CY727" s="17">
        <f t="shared" si="462"/>
        <v>0</v>
      </c>
      <c r="CZ727" s="17">
        <f t="shared" si="463"/>
        <v>0</v>
      </c>
      <c r="DA727" s="17">
        <f t="shared" si="464"/>
        <v>0</v>
      </c>
      <c r="DB727" s="17">
        <f t="shared" si="465"/>
        <v>0</v>
      </c>
      <c r="DC727" s="17">
        <f t="shared" si="466"/>
        <v>0</v>
      </c>
      <c r="DD727" s="17">
        <f t="shared" si="467"/>
        <v>0</v>
      </c>
      <c r="DE727" s="17">
        <f t="shared" si="468"/>
        <v>0</v>
      </c>
      <c r="DF727" s="17">
        <f t="shared" si="469"/>
        <v>0</v>
      </c>
      <c r="DG727" s="17">
        <f t="shared" si="470"/>
        <v>0</v>
      </c>
      <c r="DH727" s="17">
        <f t="shared" si="471"/>
        <v>0</v>
      </c>
      <c r="DI727" s="17">
        <f t="shared" si="472"/>
        <v>0</v>
      </c>
      <c r="DJ727" s="17">
        <f t="shared" si="473"/>
        <v>0</v>
      </c>
      <c r="DK727" s="17">
        <f t="shared" si="474"/>
        <v>0</v>
      </c>
    </row>
    <row r="728" spans="2:115" ht="15" customHeight="1" x14ac:dyDescent="0.2">
      <c r="B728" s="156">
        <v>720</v>
      </c>
      <c r="C728" s="157"/>
      <c r="D728" s="158"/>
      <c r="E728" s="159"/>
      <c r="F728" s="159"/>
      <c r="G728" s="91"/>
      <c r="H728" s="92"/>
      <c r="I728" s="160"/>
      <c r="J728" s="92"/>
      <c r="K728" s="92"/>
      <c r="L728" s="160"/>
      <c r="M728" s="160"/>
      <c r="N728" s="160"/>
      <c r="O728" s="160"/>
      <c r="P728" s="160"/>
      <c r="Q728" s="160"/>
      <c r="R728" s="160"/>
      <c r="S728" s="92"/>
      <c r="T728" s="160"/>
      <c r="U728" s="92"/>
      <c r="V728" s="92"/>
      <c r="W728" s="92"/>
      <c r="X728" s="92"/>
      <c r="Y728" s="92"/>
      <c r="Z728" s="161"/>
      <c r="AA728" s="161"/>
      <c r="AB728" s="161"/>
      <c r="AC728" s="161"/>
      <c r="AD728" s="161"/>
      <c r="AE728" s="162"/>
      <c r="AF728" s="162"/>
      <c r="AG728" s="162"/>
      <c r="AH728" s="162"/>
      <c r="AI728" s="162"/>
      <c r="AJ728" s="162"/>
      <c r="AK728" s="162"/>
      <c r="AL728" s="162"/>
      <c r="AM728" s="162"/>
      <c r="AN728" s="162"/>
      <c r="AO728" s="162"/>
      <c r="AP728" s="162"/>
      <c r="AQ728" s="162"/>
      <c r="AR728" s="162"/>
      <c r="AS728" s="162"/>
      <c r="AT728" s="162"/>
      <c r="AU728" s="162"/>
      <c r="AV728" s="162"/>
      <c r="AW728" s="162"/>
      <c r="AX728" s="162"/>
      <c r="AY728" s="162"/>
      <c r="AZ728" s="162"/>
      <c r="BA728" s="162"/>
      <c r="BB728" s="162"/>
      <c r="BC728" s="162"/>
      <c r="BD728" s="162"/>
      <c r="BE728" s="162"/>
      <c r="BF728" s="163"/>
      <c r="BG728" s="163"/>
      <c r="BH728" s="163"/>
      <c r="BI728" s="164"/>
      <c r="BJ728" s="165"/>
      <c r="BK728" s="162"/>
      <c r="BL728" s="162"/>
      <c r="BM728" s="164"/>
      <c r="BN728" s="38"/>
      <c r="BO728" s="38"/>
      <c r="BP728" s="38"/>
      <c r="BQ728" s="38"/>
      <c r="BR728" s="38"/>
      <c r="BS728" s="38"/>
      <c r="BT728" s="114" t="str">
        <f t="shared" si="442"/>
        <v/>
      </c>
      <c r="BU728" s="38"/>
      <c r="BV728" s="38"/>
      <c r="BW728" s="38"/>
      <c r="BX728" s="38"/>
      <c r="BZ728" s="17">
        <f t="shared" si="436"/>
        <v>0</v>
      </c>
      <c r="CA728" s="17">
        <f t="shared" si="437"/>
        <v>0</v>
      </c>
      <c r="CB728" s="17">
        <f t="shared" si="438"/>
        <v>0</v>
      </c>
      <c r="CC728" s="17">
        <f t="shared" si="439"/>
        <v>0</v>
      </c>
      <c r="CD728" s="17">
        <f t="shared" si="440"/>
        <v>0</v>
      </c>
      <c r="CE728" s="17">
        <f t="shared" si="441"/>
        <v>0</v>
      </c>
      <c r="CF728" s="17">
        <f t="shared" si="443"/>
        <v>0</v>
      </c>
      <c r="CG728" s="17">
        <f t="shared" si="444"/>
        <v>0</v>
      </c>
      <c r="CH728" s="17">
        <f t="shared" si="445"/>
        <v>0</v>
      </c>
      <c r="CI728" s="17">
        <f t="shared" si="446"/>
        <v>0</v>
      </c>
      <c r="CJ728" s="17">
        <f t="shared" si="447"/>
        <v>0</v>
      </c>
      <c r="CK728" s="17">
        <f t="shared" si="448"/>
        <v>0</v>
      </c>
      <c r="CL728" s="17">
        <f t="shared" si="449"/>
        <v>0</v>
      </c>
      <c r="CM728" s="17">
        <f t="shared" si="450"/>
        <v>0</v>
      </c>
      <c r="CN728" s="17">
        <f t="shared" si="451"/>
        <v>0</v>
      </c>
      <c r="CO728" s="17">
        <f t="shared" si="452"/>
        <v>0</v>
      </c>
      <c r="CP728" s="17">
        <f t="shared" si="453"/>
        <v>0</v>
      </c>
      <c r="CQ728" s="17">
        <f t="shared" si="454"/>
        <v>0</v>
      </c>
      <c r="CR728" s="17">
        <f t="shared" si="455"/>
        <v>0</v>
      </c>
      <c r="CS728" s="17">
        <f t="shared" si="456"/>
        <v>0</v>
      </c>
      <c r="CT728" s="17">
        <f t="shared" si="457"/>
        <v>0</v>
      </c>
      <c r="CU728" s="17">
        <f t="shared" si="458"/>
        <v>0</v>
      </c>
      <c r="CV728" s="17">
        <f t="shared" si="459"/>
        <v>0</v>
      </c>
      <c r="CW728" s="17">
        <f t="shared" si="460"/>
        <v>0</v>
      </c>
      <c r="CX728" s="17">
        <f t="shared" si="461"/>
        <v>0</v>
      </c>
      <c r="CY728" s="17">
        <f t="shared" si="462"/>
        <v>0</v>
      </c>
      <c r="CZ728" s="17">
        <f t="shared" si="463"/>
        <v>0</v>
      </c>
      <c r="DA728" s="17">
        <f t="shared" si="464"/>
        <v>0</v>
      </c>
      <c r="DB728" s="17">
        <f t="shared" si="465"/>
        <v>0</v>
      </c>
      <c r="DC728" s="17">
        <f t="shared" si="466"/>
        <v>0</v>
      </c>
      <c r="DD728" s="17">
        <f t="shared" si="467"/>
        <v>0</v>
      </c>
      <c r="DE728" s="17">
        <f t="shared" si="468"/>
        <v>0</v>
      </c>
      <c r="DF728" s="17">
        <f t="shared" si="469"/>
        <v>0</v>
      </c>
      <c r="DG728" s="17">
        <f t="shared" si="470"/>
        <v>0</v>
      </c>
      <c r="DH728" s="17">
        <f t="shared" si="471"/>
        <v>0</v>
      </c>
      <c r="DI728" s="17">
        <f t="shared" si="472"/>
        <v>0</v>
      </c>
      <c r="DJ728" s="17">
        <f t="shared" si="473"/>
        <v>0</v>
      </c>
      <c r="DK728" s="17">
        <f t="shared" si="474"/>
        <v>0</v>
      </c>
    </row>
    <row r="729" spans="2:115" ht="15" customHeight="1" x14ac:dyDescent="0.2">
      <c r="B729" s="156">
        <v>721</v>
      </c>
      <c r="C729" s="157"/>
      <c r="D729" s="158"/>
      <c r="E729" s="159"/>
      <c r="F729" s="159"/>
      <c r="G729" s="91"/>
      <c r="H729" s="92"/>
      <c r="I729" s="160"/>
      <c r="J729" s="92"/>
      <c r="K729" s="92"/>
      <c r="L729" s="160"/>
      <c r="M729" s="160"/>
      <c r="N729" s="160"/>
      <c r="O729" s="160"/>
      <c r="P729" s="160"/>
      <c r="Q729" s="160"/>
      <c r="R729" s="160"/>
      <c r="S729" s="92"/>
      <c r="T729" s="160"/>
      <c r="U729" s="92"/>
      <c r="V729" s="92"/>
      <c r="W729" s="92"/>
      <c r="X729" s="92"/>
      <c r="Y729" s="92"/>
      <c r="Z729" s="161"/>
      <c r="AA729" s="161"/>
      <c r="AB729" s="161"/>
      <c r="AC729" s="161"/>
      <c r="AD729" s="161"/>
      <c r="AE729" s="162"/>
      <c r="AF729" s="162"/>
      <c r="AG729" s="162"/>
      <c r="AH729" s="162"/>
      <c r="AI729" s="162"/>
      <c r="AJ729" s="162"/>
      <c r="AK729" s="162"/>
      <c r="AL729" s="162"/>
      <c r="AM729" s="162"/>
      <c r="AN729" s="162"/>
      <c r="AO729" s="162"/>
      <c r="AP729" s="162"/>
      <c r="AQ729" s="162"/>
      <c r="AR729" s="162"/>
      <c r="AS729" s="162"/>
      <c r="AT729" s="162"/>
      <c r="AU729" s="162"/>
      <c r="AV729" s="162"/>
      <c r="AW729" s="162"/>
      <c r="AX729" s="162"/>
      <c r="AY729" s="162"/>
      <c r="AZ729" s="162"/>
      <c r="BA729" s="162"/>
      <c r="BB729" s="162"/>
      <c r="BC729" s="162"/>
      <c r="BD729" s="162"/>
      <c r="BE729" s="162"/>
      <c r="BF729" s="163"/>
      <c r="BG729" s="163"/>
      <c r="BH729" s="163"/>
      <c r="BI729" s="164"/>
      <c r="BJ729" s="165"/>
      <c r="BK729" s="162"/>
      <c r="BL729" s="162"/>
      <c r="BM729" s="164"/>
      <c r="BN729" s="38"/>
      <c r="BO729" s="38"/>
      <c r="BP729" s="38"/>
      <c r="BQ729" s="38"/>
      <c r="BR729" s="38"/>
      <c r="BS729" s="38"/>
      <c r="BT729" s="114" t="str">
        <f t="shared" si="442"/>
        <v/>
      </c>
      <c r="BU729" s="38"/>
      <c r="BV729" s="38"/>
      <c r="BW729" s="38"/>
      <c r="BX729" s="38"/>
      <c r="BZ729" s="17">
        <f t="shared" si="436"/>
        <v>0</v>
      </c>
      <c r="CA729" s="17">
        <f t="shared" si="437"/>
        <v>0</v>
      </c>
      <c r="CB729" s="17">
        <f t="shared" si="438"/>
        <v>0</v>
      </c>
      <c r="CC729" s="17">
        <f t="shared" si="439"/>
        <v>0</v>
      </c>
      <c r="CD729" s="17">
        <f t="shared" si="440"/>
        <v>0</v>
      </c>
      <c r="CE729" s="17">
        <f t="shared" si="441"/>
        <v>0</v>
      </c>
      <c r="CF729" s="17">
        <f t="shared" si="443"/>
        <v>0</v>
      </c>
      <c r="CG729" s="17">
        <f t="shared" si="444"/>
        <v>0</v>
      </c>
      <c r="CH729" s="17">
        <f t="shared" si="445"/>
        <v>0</v>
      </c>
      <c r="CI729" s="17">
        <f t="shared" si="446"/>
        <v>0</v>
      </c>
      <c r="CJ729" s="17">
        <f t="shared" si="447"/>
        <v>0</v>
      </c>
      <c r="CK729" s="17">
        <f t="shared" si="448"/>
        <v>0</v>
      </c>
      <c r="CL729" s="17">
        <f t="shared" si="449"/>
        <v>0</v>
      </c>
      <c r="CM729" s="17">
        <f t="shared" si="450"/>
        <v>0</v>
      </c>
      <c r="CN729" s="17">
        <f t="shared" si="451"/>
        <v>0</v>
      </c>
      <c r="CO729" s="17">
        <f t="shared" si="452"/>
        <v>0</v>
      </c>
      <c r="CP729" s="17">
        <f t="shared" si="453"/>
        <v>0</v>
      </c>
      <c r="CQ729" s="17">
        <f t="shared" si="454"/>
        <v>0</v>
      </c>
      <c r="CR729" s="17">
        <f t="shared" si="455"/>
        <v>0</v>
      </c>
      <c r="CS729" s="17">
        <f t="shared" si="456"/>
        <v>0</v>
      </c>
      <c r="CT729" s="17">
        <f t="shared" si="457"/>
        <v>0</v>
      </c>
      <c r="CU729" s="17">
        <f t="shared" si="458"/>
        <v>0</v>
      </c>
      <c r="CV729" s="17">
        <f t="shared" si="459"/>
        <v>0</v>
      </c>
      <c r="CW729" s="17">
        <f t="shared" si="460"/>
        <v>0</v>
      </c>
      <c r="CX729" s="17">
        <f t="shared" si="461"/>
        <v>0</v>
      </c>
      <c r="CY729" s="17">
        <f t="shared" si="462"/>
        <v>0</v>
      </c>
      <c r="CZ729" s="17">
        <f t="shared" si="463"/>
        <v>0</v>
      </c>
      <c r="DA729" s="17">
        <f t="shared" si="464"/>
        <v>0</v>
      </c>
      <c r="DB729" s="17">
        <f t="shared" si="465"/>
        <v>0</v>
      </c>
      <c r="DC729" s="17">
        <f t="shared" si="466"/>
        <v>0</v>
      </c>
      <c r="DD729" s="17">
        <f t="shared" si="467"/>
        <v>0</v>
      </c>
      <c r="DE729" s="17">
        <f t="shared" si="468"/>
        <v>0</v>
      </c>
      <c r="DF729" s="17">
        <f t="shared" si="469"/>
        <v>0</v>
      </c>
      <c r="DG729" s="17">
        <f t="shared" si="470"/>
        <v>0</v>
      </c>
      <c r="DH729" s="17">
        <f t="shared" si="471"/>
        <v>0</v>
      </c>
      <c r="DI729" s="17">
        <f t="shared" si="472"/>
        <v>0</v>
      </c>
      <c r="DJ729" s="17">
        <f t="shared" si="473"/>
        <v>0</v>
      </c>
      <c r="DK729" s="17">
        <f t="shared" si="474"/>
        <v>0</v>
      </c>
    </row>
    <row r="730" spans="2:115" ht="15" customHeight="1" x14ac:dyDescent="0.2">
      <c r="B730" s="156">
        <v>722</v>
      </c>
      <c r="C730" s="157"/>
      <c r="D730" s="158"/>
      <c r="E730" s="159"/>
      <c r="F730" s="159"/>
      <c r="G730" s="91"/>
      <c r="H730" s="92"/>
      <c r="I730" s="160"/>
      <c r="J730" s="92"/>
      <c r="K730" s="92"/>
      <c r="L730" s="160"/>
      <c r="M730" s="160"/>
      <c r="N730" s="160"/>
      <c r="O730" s="160"/>
      <c r="P730" s="160"/>
      <c r="Q730" s="160"/>
      <c r="R730" s="160"/>
      <c r="S730" s="92"/>
      <c r="T730" s="160"/>
      <c r="U730" s="92"/>
      <c r="V730" s="92"/>
      <c r="W730" s="92"/>
      <c r="X730" s="92"/>
      <c r="Y730" s="92"/>
      <c r="Z730" s="161"/>
      <c r="AA730" s="161"/>
      <c r="AB730" s="161"/>
      <c r="AC730" s="161"/>
      <c r="AD730" s="161"/>
      <c r="AE730" s="162"/>
      <c r="AF730" s="162"/>
      <c r="AG730" s="162"/>
      <c r="AH730" s="162"/>
      <c r="AI730" s="162"/>
      <c r="AJ730" s="162"/>
      <c r="AK730" s="162"/>
      <c r="AL730" s="162"/>
      <c r="AM730" s="162"/>
      <c r="AN730" s="162"/>
      <c r="AO730" s="162"/>
      <c r="AP730" s="162"/>
      <c r="AQ730" s="162"/>
      <c r="AR730" s="162"/>
      <c r="AS730" s="162"/>
      <c r="AT730" s="162"/>
      <c r="AU730" s="162"/>
      <c r="AV730" s="162"/>
      <c r="AW730" s="162"/>
      <c r="AX730" s="162"/>
      <c r="AY730" s="162"/>
      <c r="AZ730" s="162"/>
      <c r="BA730" s="162"/>
      <c r="BB730" s="162"/>
      <c r="BC730" s="162"/>
      <c r="BD730" s="162"/>
      <c r="BE730" s="162"/>
      <c r="BF730" s="163"/>
      <c r="BG730" s="163"/>
      <c r="BH730" s="163"/>
      <c r="BI730" s="164"/>
      <c r="BJ730" s="165"/>
      <c r="BK730" s="162"/>
      <c r="BL730" s="162"/>
      <c r="BM730" s="164"/>
      <c r="BN730" s="38"/>
      <c r="BO730" s="38"/>
      <c r="BP730" s="38"/>
      <c r="BQ730" s="38"/>
      <c r="BR730" s="38"/>
      <c r="BS730" s="38"/>
      <c r="BT730" s="114" t="str">
        <f t="shared" si="442"/>
        <v/>
      </c>
      <c r="BU730" s="38"/>
      <c r="BV730" s="38"/>
      <c r="BW730" s="38"/>
      <c r="BX730" s="38"/>
      <c r="BZ730" s="17">
        <f t="shared" si="436"/>
        <v>0</v>
      </c>
      <c r="CA730" s="17">
        <f t="shared" si="437"/>
        <v>0</v>
      </c>
      <c r="CB730" s="17">
        <f t="shared" si="438"/>
        <v>0</v>
      </c>
      <c r="CC730" s="17">
        <f t="shared" si="439"/>
        <v>0</v>
      </c>
      <c r="CD730" s="17">
        <f t="shared" si="440"/>
        <v>0</v>
      </c>
      <c r="CE730" s="17">
        <f t="shared" si="441"/>
        <v>0</v>
      </c>
      <c r="CF730" s="17">
        <f t="shared" si="443"/>
        <v>0</v>
      </c>
      <c r="CG730" s="17">
        <f t="shared" si="444"/>
        <v>0</v>
      </c>
      <c r="CH730" s="17">
        <f t="shared" si="445"/>
        <v>0</v>
      </c>
      <c r="CI730" s="17">
        <f t="shared" si="446"/>
        <v>0</v>
      </c>
      <c r="CJ730" s="17">
        <f t="shared" si="447"/>
        <v>0</v>
      </c>
      <c r="CK730" s="17">
        <f t="shared" si="448"/>
        <v>0</v>
      </c>
      <c r="CL730" s="17">
        <f t="shared" si="449"/>
        <v>0</v>
      </c>
      <c r="CM730" s="17">
        <f t="shared" si="450"/>
        <v>0</v>
      </c>
      <c r="CN730" s="17">
        <f t="shared" si="451"/>
        <v>0</v>
      </c>
      <c r="CO730" s="17">
        <f t="shared" si="452"/>
        <v>0</v>
      </c>
      <c r="CP730" s="17">
        <f t="shared" si="453"/>
        <v>0</v>
      </c>
      <c r="CQ730" s="17">
        <f t="shared" si="454"/>
        <v>0</v>
      </c>
      <c r="CR730" s="17">
        <f t="shared" si="455"/>
        <v>0</v>
      </c>
      <c r="CS730" s="17">
        <f t="shared" si="456"/>
        <v>0</v>
      </c>
      <c r="CT730" s="17">
        <f t="shared" si="457"/>
        <v>0</v>
      </c>
      <c r="CU730" s="17">
        <f t="shared" si="458"/>
        <v>0</v>
      </c>
      <c r="CV730" s="17">
        <f t="shared" si="459"/>
        <v>0</v>
      </c>
      <c r="CW730" s="17">
        <f t="shared" si="460"/>
        <v>0</v>
      </c>
      <c r="CX730" s="17">
        <f t="shared" si="461"/>
        <v>0</v>
      </c>
      <c r="CY730" s="17">
        <f t="shared" si="462"/>
        <v>0</v>
      </c>
      <c r="CZ730" s="17">
        <f t="shared" si="463"/>
        <v>0</v>
      </c>
      <c r="DA730" s="17">
        <f t="shared" si="464"/>
        <v>0</v>
      </c>
      <c r="DB730" s="17">
        <f t="shared" si="465"/>
        <v>0</v>
      </c>
      <c r="DC730" s="17">
        <f t="shared" si="466"/>
        <v>0</v>
      </c>
      <c r="DD730" s="17">
        <f t="shared" si="467"/>
        <v>0</v>
      </c>
      <c r="DE730" s="17">
        <f t="shared" si="468"/>
        <v>0</v>
      </c>
      <c r="DF730" s="17">
        <f t="shared" si="469"/>
        <v>0</v>
      </c>
      <c r="DG730" s="17">
        <f t="shared" si="470"/>
        <v>0</v>
      </c>
      <c r="DH730" s="17">
        <f t="shared" si="471"/>
        <v>0</v>
      </c>
      <c r="DI730" s="17">
        <f t="shared" si="472"/>
        <v>0</v>
      </c>
      <c r="DJ730" s="17">
        <f t="shared" si="473"/>
        <v>0</v>
      </c>
      <c r="DK730" s="17">
        <f t="shared" si="474"/>
        <v>0</v>
      </c>
    </row>
    <row r="731" spans="2:115" ht="15" customHeight="1" x14ac:dyDescent="0.2">
      <c r="B731" s="156">
        <v>723</v>
      </c>
      <c r="C731" s="157"/>
      <c r="D731" s="158"/>
      <c r="E731" s="159"/>
      <c r="F731" s="159"/>
      <c r="G731" s="91"/>
      <c r="H731" s="92"/>
      <c r="I731" s="160"/>
      <c r="J731" s="92"/>
      <c r="K731" s="92"/>
      <c r="L731" s="160"/>
      <c r="M731" s="160"/>
      <c r="N731" s="160"/>
      <c r="O731" s="160"/>
      <c r="P731" s="160"/>
      <c r="Q731" s="160"/>
      <c r="R731" s="160"/>
      <c r="S731" s="92"/>
      <c r="T731" s="160"/>
      <c r="U731" s="92"/>
      <c r="V731" s="92"/>
      <c r="W731" s="92"/>
      <c r="X731" s="92"/>
      <c r="Y731" s="92"/>
      <c r="Z731" s="161"/>
      <c r="AA731" s="161"/>
      <c r="AB731" s="161"/>
      <c r="AC731" s="161"/>
      <c r="AD731" s="161"/>
      <c r="AE731" s="162"/>
      <c r="AF731" s="162"/>
      <c r="AG731" s="162"/>
      <c r="AH731" s="162"/>
      <c r="AI731" s="162"/>
      <c r="AJ731" s="162"/>
      <c r="AK731" s="162"/>
      <c r="AL731" s="162"/>
      <c r="AM731" s="162"/>
      <c r="AN731" s="162"/>
      <c r="AO731" s="162"/>
      <c r="AP731" s="162"/>
      <c r="AQ731" s="162"/>
      <c r="AR731" s="162"/>
      <c r="AS731" s="162"/>
      <c r="AT731" s="162"/>
      <c r="AU731" s="162"/>
      <c r="AV731" s="162"/>
      <c r="AW731" s="162"/>
      <c r="AX731" s="162"/>
      <c r="AY731" s="162"/>
      <c r="AZ731" s="162"/>
      <c r="BA731" s="162"/>
      <c r="BB731" s="162"/>
      <c r="BC731" s="162"/>
      <c r="BD731" s="162"/>
      <c r="BE731" s="162"/>
      <c r="BF731" s="163"/>
      <c r="BG731" s="163"/>
      <c r="BH731" s="163"/>
      <c r="BI731" s="164"/>
      <c r="BJ731" s="165"/>
      <c r="BK731" s="162"/>
      <c r="BL731" s="162"/>
      <c r="BM731" s="164"/>
      <c r="BN731" s="38"/>
      <c r="BO731" s="38"/>
      <c r="BP731" s="38"/>
      <c r="BQ731" s="38"/>
      <c r="BR731" s="38"/>
      <c r="BS731" s="38"/>
      <c r="BT731" s="114" t="str">
        <f t="shared" si="442"/>
        <v/>
      </c>
      <c r="BU731" s="38"/>
      <c r="BV731" s="38"/>
      <c r="BW731" s="38"/>
      <c r="BX731" s="38"/>
      <c r="BZ731" s="17">
        <f t="shared" si="436"/>
        <v>0</v>
      </c>
      <c r="CA731" s="17">
        <f t="shared" si="437"/>
        <v>0</v>
      </c>
      <c r="CB731" s="17">
        <f t="shared" si="438"/>
        <v>0</v>
      </c>
      <c r="CC731" s="17">
        <f t="shared" si="439"/>
        <v>0</v>
      </c>
      <c r="CD731" s="17">
        <f t="shared" si="440"/>
        <v>0</v>
      </c>
      <c r="CE731" s="17">
        <f t="shared" si="441"/>
        <v>0</v>
      </c>
      <c r="CF731" s="17">
        <f t="shared" si="443"/>
        <v>0</v>
      </c>
      <c r="CG731" s="17">
        <f t="shared" si="444"/>
        <v>0</v>
      </c>
      <c r="CH731" s="17">
        <f t="shared" si="445"/>
        <v>0</v>
      </c>
      <c r="CI731" s="17">
        <f t="shared" si="446"/>
        <v>0</v>
      </c>
      <c r="CJ731" s="17">
        <f t="shared" si="447"/>
        <v>0</v>
      </c>
      <c r="CK731" s="17">
        <f t="shared" si="448"/>
        <v>0</v>
      </c>
      <c r="CL731" s="17">
        <f t="shared" si="449"/>
        <v>0</v>
      </c>
      <c r="CM731" s="17">
        <f t="shared" si="450"/>
        <v>0</v>
      </c>
      <c r="CN731" s="17">
        <f t="shared" si="451"/>
        <v>0</v>
      </c>
      <c r="CO731" s="17">
        <f t="shared" si="452"/>
        <v>0</v>
      </c>
      <c r="CP731" s="17">
        <f t="shared" si="453"/>
        <v>0</v>
      </c>
      <c r="CQ731" s="17">
        <f t="shared" si="454"/>
        <v>0</v>
      </c>
      <c r="CR731" s="17">
        <f t="shared" si="455"/>
        <v>0</v>
      </c>
      <c r="CS731" s="17">
        <f t="shared" si="456"/>
        <v>0</v>
      </c>
      <c r="CT731" s="17">
        <f t="shared" si="457"/>
        <v>0</v>
      </c>
      <c r="CU731" s="17">
        <f t="shared" si="458"/>
        <v>0</v>
      </c>
      <c r="CV731" s="17">
        <f t="shared" si="459"/>
        <v>0</v>
      </c>
      <c r="CW731" s="17">
        <f t="shared" si="460"/>
        <v>0</v>
      </c>
      <c r="CX731" s="17">
        <f t="shared" si="461"/>
        <v>0</v>
      </c>
      <c r="CY731" s="17">
        <f t="shared" si="462"/>
        <v>0</v>
      </c>
      <c r="CZ731" s="17">
        <f t="shared" si="463"/>
        <v>0</v>
      </c>
      <c r="DA731" s="17">
        <f t="shared" si="464"/>
        <v>0</v>
      </c>
      <c r="DB731" s="17">
        <f t="shared" si="465"/>
        <v>0</v>
      </c>
      <c r="DC731" s="17">
        <f t="shared" si="466"/>
        <v>0</v>
      </c>
      <c r="DD731" s="17">
        <f t="shared" si="467"/>
        <v>0</v>
      </c>
      <c r="DE731" s="17">
        <f t="shared" si="468"/>
        <v>0</v>
      </c>
      <c r="DF731" s="17">
        <f t="shared" si="469"/>
        <v>0</v>
      </c>
      <c r="DG731" s="17">
        <f t="shared" si="470"/>
        <v>0</v>
      </c>
      <c r="DH731" s="17">
        <f t="shared" si="471"/>
        <v>0</v>
      </c>
      <c r="DI731" s="17">
        <f t="shared" si="472"/>
        <v>0</v>
      </c>
      <c r="DJ731" s="17">
        <f t="shared" si="473"/>
        <v>0</v>
      </c>
      <c r="DK731" s="17">
        <f t="shared" si="474"/>
        <v>0</v>
      </c>
    </row>
    <row r="732" spans="2:115" ht="15" customHeight="1" x14ac:dyDescent="0.2">
      <c r="B732" s="156">
        <v>724</v>
      </c>
      <c r="C732" s="157"/>
      <c r="D732" s="158"/>
      <c r="E732" s="159"/>
      <c r="F732" s="159"/>
      <c r="G732" s="91"/>
      <c r="H732" s="92"/>
      <c r="I732" s="160"/>
      <c r="J732" s="92"/>
      <c r="K732" s="92"/>
      <c r="L732" s="160"/>
      <c r="M732" s="160"/>
      <c r="N732" s="160"/>
      <c r="O732" s="160"/>
      <c r="P732" s="160"/>
      <c r="Q732" s="160"/>
      <c r="R732" s="160"/>
      <c r="S732" s="92"/>
      <c r="T732" s="160"/>
      <c r="U732" s="92"/>
      <c r="V732" s="92"/>
      <c r="W732" s="92"/>
      <c r="X732" s="92"/>
      <c r="Y732" s="92"/>
      <c r="Z732" s="161"/>
      <c r="AA732" s="161"/>
      <c r="AB732" s="161"/>
      <c r="AC732" s="161"/>
      <c r="AD732" s="161"/>
      <c r="AE732" s="162"/>
      <c r="AF732" s="162"/>
      <c r="AG732" s="162"/>
      <c r="AH732" s="162"/>
      <c r="AI732" s="162"/>
      <c r="AJ732" s="162"/>
      <c r="AK732" s="162"/>
      <c r="AL732" s="162"/>
      <c r="AM732" s="162"/>
      <c r="AN732" s="162"/>
      <c r="AO732" s="162"/>
      <c r="AP732" s="162"/>
      <c r="AQ732" s="162"/>
      <c r="AR732" s="162"/>
      <c r="AS732" s="162"/>
      <c r="AT732" s="162"/>
      <c r="AU732" s="162"/>
      <c r="AV732" s="162"/>
      <c r="AW732" s="162"/>
      <c r="AX732" s="162"/>
      <c r="AY732" s="162"/>
      <c r="AZ732" s="162"/>
      <c r="BA732" s="162"/>
      <c r="BB732" s="162"/>
      <c r="BC732" s="162"/>
      <c r="BD732" s="162"/>
      <c r="BE732" s="162"/>
      <c r="BF732" s="163"/>
      <c r="BG732" s="163"/>
      <c r="BH732" s="163"/>
      <c r="BI732" s="164"/>
      <c r="BJ732" s="165"/>
      <c r="BK732" s="162"/>
      <c r="BL732" s="162"/>
      <c r="BM732" s="164"/>
      <c r="BN732" s="38"/>
      <c r="BO732" s="38"/>
      <c r="BP732" s="38"/>
      <c r="BQ732" s="38"/>
      <c r="BR732" s="38"/>
      <c r="BS732" s="38"/>
      <c r="BT732" s="114" t="str">
        <f t="shared" si="442"/>
        <v/>
      </c>
      <c r="BU732" s="38"/>
      <c r="BV732" s="38"/>
      <c r="BW732" s="38"/>
      <c r="BX732" s="38"/>
      <c r="BZ732" s="17">
        <f t="shared" si="436"/>
        <v>0</v>
      </c>
      <c r="CA732" s="17">
        <f t="shared" si="437"/>
        <v>0</v>
      </c>
      <c r="CB732" s="17">
        <f t="shared" si="438"/>
        <v>0</v>
      </c>
      <c r="CC732" s="17">
        <f t="shared" si="439"/>
        <v>0</v>
      </c>
      <c r="CD732" s="17">
        <f t="shared" si="440"/>
        <v>0</v>
      </c>
      <c r="CE732" s="17">
        <f t="shared" si="441"/>
        <v>0</v>
      </c>
      <c r="CF732" s="17">
        <f t="shared" si="443"/>
        <v>0</v>
      </c>
      <c r="CG732" s="17">
        <f t="shared" si="444"/>
        <v>0</v>
      </c>
      <c r="CH732" s="17">
        <f t="shared" si="445"/>
        <v>0</v>
      </c>
      <c r="CI732" s="17">
        <f t="shared" si="446"/>
        <v>0</v>
      </c>
      <c r="CJ732" s="17">
        <f t="shared" si="447"/>
        <v>0</v>
      </c>
      <c r="CK732" s="17">
        <f t="shared" si="448"/>
        <v>0</v>
      </c>
      <c r="CL732" s="17">
        <f t="shared" si="449"/>
        <v>0</v>
      </c>
      <c r="CM732" s="17">
        <f t="shared" si="450"/>
        <v>0</v>
      </c>
      <c r="CN732" s="17">
        <f t="shared" si="451"/>
        <v>0</v>
      </c>
      <c r="CO732" s="17">
        <f t="shared" si="452"/>
        <v>0</v>
      </c>
      <c r="CP732" s="17">
        <f t="shared" si="453"/>
        <v>0</v>
      </c>
      <c r="CQ732" s="17">
        <f t="shared" si="454"/>
        <v>0</v>
      </c>
      <c r="CR732" s="17">
        <f t="shared" si="455"/>
        <v>0</v>
      </c>
      <c r="CS732" s="17">
        <f t="shared" si="456"/>
        <v>0</v>
      </c>
      <c r="CT732" s="17">
        <f t="shared" si="457"/>
        <v>0</v>
      </c>
      <c r="CU732" s="17">
        <f t="shared" si="458"/>
        <v>0</v>
      </c>
      <c r="CV732" s="17">
        <f t="shared" si="459"/>
        <v>0</v>
      </c>
      <c r="CW732" s="17">
        <f t="shared" si="460"/>
        <v>0</v>
      </c>
      <c r="CX732" s="17">
        <f t="shared" si="461"/>
        <v>0</v>
      </c>
      <c r="CY732" s="17">
        <f t="shared" si="462"/>
        <v>0</v>
      </c>
      <c r="CZ732" s="17">
        <f t="shared" si="463"/>
        <v>0</v>
      </c>
      <c r="DA732" s="17">
        <f t="shared" si="464"/>
        <v>0</v>
      </c>
      <c r="DB732" s="17">
        <f t="shared" si="465"/>
        <v>0</v>
      </c>
      <c r="DC732" s="17">
        <f t="shared" si="466"/>
        <v>0</v>
      </c>
      <c r="DD732" s="17">
        <f t="shared" si="467"/>
        <v>0</v>
      </c>
      <c r="DE732" s="17">
        <f t="shared" si="468"/>
        <v>0</v>
      </c>
      <c r="DF732" s="17">
        <f t="shared" si="469"/>
        <v>0</v>
      </c>
      <c r="DG732" s="17">
        <f t="shared" si="470"/>
        <v>0</v>
      </c>
      <c r="DH732" s="17">
        <f t="shared" si="471"/>
        <v>0</v>
      </c>
      <c r="DI732" s="17">
        <f t="shared" si="472"/>
        <v>0</v>
      </c>
      <c r="DJ732" s="17">
        <f t="shared" si="473"/>
        <v>0</v>
      </c>
      <c r="DK732" s="17">
        <f t="shared" si="474"/>
        <v>0</v>
      </c>
    </row>
    <row r="733" spans="2:115" ht="15" customHeight="1" x14ac:dyDescent="0.2">
      <c r="B733" s="156">
        <v>725</v>
      </c>
      <c r="C733" s="157"/>
      <c r="D733" s="158"/>
      <c r="E733" s="159"/>
      <c r="F733" s="159"/>
      <c r="G733" s="91"/>
      <c r="H733" s="92"/>
      <c r="I733" s="160"/>
      <c r="J733" s="92"/>
      <c r="K733" s="92"/>
      <c r="L733" s="160"/>
      <c r="M733" s="160"/>
      <c r="N733" s="160"/>
      <c r="O733" s="160"/>
      <c r="P733" s="160"/>
      <c r="Q733" s="160"/>
      <c r="R733" s="160"/>
      <c r="S733" s="92"/>
      <c r="T733" s="160"/>
      <c r="U733" s="92"/>
      <c r="V733" s="92"/>
      <c r="W733" s="92"/>
      <c r="X733" s="92"/>
      <c r="Y733" s="92"/>
      <c r="Z733" s="161"/>
      <c r="AA733" s="161"/>
      <c r="AB733" s="161"/>
      <c r="AC733" s="161"/>
      <c r="AD733" s="161"/>
      <c r="AE733" s="162"/>
      <c r="AF733" s="162"/>
      <c r="AG733" s="162"/>
      <c r="AH733" s="162"/>
      <c r="AI733" s="162"/>
      <c r="AJ733" s="162"/>
      <c r="AK733" s="162"/>
      <c r="AL733" s="162"/>
      <c r="AM733" s="162"/>
      <c r="AN733" s="162"/>
      <c r="AO733" s="162"/>
      <c r="AP733" s="162"/>
      <c r="AQ733" s="162"/>
      <c r="AR733" s="162"/>
      <c r="AS733" s="162"/>
      <c r="AT733" s="162"/>
      <c r="AU733" s="162"/>
      <c r="AV733" s="162"/>
      <c r="AW733" s="162"/>
      <c r="AX733" s="162"/>
      <c r="AY733" s="162"/>
      <c r="AZ733" s="162"/>
      <c r="BA733" s="162"/>
      <c r="BB733" s="162"/>
      <c r="BC733" s="162"/>
      <c r="BD733" s="162"/>
      <c r="BE733" s="162"/>
      <c r="BF733" s="163"/>
      <c r="BG733" s="163"/>
      <c r="BH733" s="163"/>
      <c r="BI733" s="164"/>
      <c r="BJ733" s="165"/>
      <c r="BK733" s="162"/>
      <c r="BL733" s="162"/>
      <c r="BM733" s="164"/>
      <c r="BN733" s="38"/>
      <c r="BO733" s="38"/>
      <c r="BP733" s="38"/>
      <c r="BQ733" s="38"/>
      <c r="BR733" s="38"/>
      <c r="BS733" s="38"/>
      <c r="BT733" s="114" t="str">
        <f t="shared" si="442"/>
        <v/>
      </c>
      <c r="BU733" s="38"/>
      <c r="BV733" s="38"/>
      <c r="BW733" s="38"/>
      <c r="BX733" s="38"/>
      <c r="BZ733" s="17">
        <f t="shared" si="436"/>
        <v>0</v>
      </c>
      <c r="CA733" s="17">
        <f t="shared" si="437"/>
        <v>0</v>
      </c>
      <c r="CB733" s="17">
        <f t="shared" si="438"/>
        <v>0</v>
      </c>
      <c r="CC733" s="17">
        <f t="shared" si="439"/>
        <v>0</v>
      </c>
      <c r="CD733" s="17">
        <f t="shared" si="440"/>
        <v>0</v>
      </c>
      <c r="CE733" s="17">
        <f t="shared" si="441"/>
        <v>0</v>
      </c>
      <c r="CF733" s="17">
        <f t="shared" si="443"/>
        <v>0</v>
      </c>
      <c r="CG733" s="17">
        <f t="shared" si="444"/>
        <v>0</v>
      </c>
      <c r="CH733" s="17">
        <f t="shared" si="445"/>
        <v>0</v>
      </c>
      <c r="CI733" s="17">
        <f t="shared" si="446"/>
        <v>0</v>
      </c>
      <c r="CJ733" s="17">
        <f t="shared" si="447"/>
        <v>0</v>
      </c>
      <c r="CK733" s="17">
        <f t="shared" si="448"/>
        <v>0</v>
      </c>
      <c r="CL733" s="17">
        <f t="shared" si="449"/>
        <v>0</v>
      </c>
      <c r="CM733" s="17">
        <f t="shared" si="450"/>
        <v>0</v>
      </c>
      <c r="CN733" s="17">
        <f t="shared" si="451"/>
        <v>0</v>
      </c>
      <c r="CO733" s="17">
        <f t="shared" si="452"/>
        <v>0</v>
      </c>
      <c r="CP733" s="17">
        <f t="shared" si="453"/>
        <v>0</v>
      </c>
      <c r="CQ733" s="17">
        <f t="shared" si="454"/>
        <v>0</v>
      </c>
      <c r="CR733" s="17">
        <f t="shared" si="455"/>
        <v>0</v>
      </c>
      <c r="CS733" s="17">
        <f t="shared" si="456"/>
        <v>0</v>
      </c>
      <c r="CT733" s="17">
        <f t="shared" si="457"/>
        <v>0</v>
      </c>
      <c r="CU733" s="17">
        <f t="shared" si="458"/>
        <v>0</v>
      </c>
      <c r="CV733" s="17">
        <f t="shared" si="459"/>
        <v>0</v>
      </c>
      <c r="CW733" s="17">
        <f t="shared" si="460"/>
        <v>0</v>
      </c>
      <c r="CX733" s="17">
        <f t="shared" si="461"/>
        <v>0</v>
      </c>
      <c r="CY733" s="17">
        <f t="shared" si="462"/>
        <v>0</v>
      </c>
      <c r="CZ733" s="17">
        <f t="shared" si="463"/>
        <v>0</v>
      </c>
      <c r="DA733" s="17">
        <f t="shared" si="464"/>
        <v>0</v>
      </c>
      <c r="DB733" s="17">
        <f t="shared" si="465"/>
        <v>0</v>
      </c>
      <c r="DC733" s="17">
        <f t="shared" si="466"/>
        <v>0</v>
      </c>
      <c r="DD733" s="17">
        <f t="shared" si="467"/>
        <v>0</v>
      </c>
      <c r="DE733" s="17">
        <f t="shared" si="468"/>
        <v>0</v>
      </c>
      <c r="DF733" s="17">
        <f t="shared" si="469"/>
        <v>0</v>
      </c>
      <c r="DG733" s="17">
        <f t="shared" si="470"/>
        <v>0</v>
      </c>
      <c r="DH733" s="17">
        <f t="shared" si="471"/>
        <v>0</v>
      </c>
      <c r="DI733" s="17">
        <f t="shared" si="472"/>
        <v>0</v>
      </c>
      <c r="DJ733" s="17">
        <f t="shared" si="473"/>
        <v>0</v>
      </c>
      <c r="DK733" s="17">
        <f t="shared" si="474"/>
        <v>0</v>
      </c>
    </row>
    <row r="734" spans="2:115" ht="15" customHeight="1" x14ac:dyDescent="0.2">
      <c r="B734" s="156">
        <v>726</v>
      </c>
      <c r="C734" s="157"/>
      <c r="D734" s="158"/>
      <c r="E734" s="159"/>
      <c r="F734" s="159"/>
      <c r="G734" s="91"/>
      <c r="H734" s="92"/>
      <c r="I734" s="160"/>
      <c r="J734" s="92"/>
      <c r="K734" s="92"/>
      <c r="L734" s="160"/>
      <c r="M734" s="160"/>
      <c r="N734" s="160"/>
      <c r="O734" s="160"/>
      <c r="P734" s="160"/>
      <c r="Q734" s="160"/>
      <c r="R734" s="160"/>
      <c r="S734" s="92"/>
      <c r="T734" s="160"/>
      <c r="U734" s="92"/>
      <c r="V734" s="92"/>
      <c r="W734" s="92"/>
      <c r="X734" s="92"/>
      <c r="Y734" s="92"/>
      <c r="Z734" s="161"/>
      <c r="AA734" s="161"/>
      <c r="AB734" s="161"/>
      <c r="AC734" s="161"/>
      <c r="AD734" s="161"/>
      <c r="AE734" s="162"/>
      <c r="AF734" s="162"/>
      <c r="AG734" s="162"/>
      <c r="AH734" s="162"/>
      <c r="AI734" s="162"/>
      <c r="AJ734" s="162"/>
      <c r="AK734" s="162"/>
      <c r="AL734" s="162"/>
      <c r="AM734" s="162"/>
      <c r="AN734" s="162"/>
      <c r="AO734" s="162"/>
      <c r="AP734" s="162"/>
      <c r="AQ734" s="162"/>
      <c r="AR734" s="162"/>
      <c r="AS734" s="162"/>
      <c r="AT734" s="162"/>
      <c r="AU734" s="162"/>
      <c r="AV734" s="162"/>
      <c r="AW734" s="162"/>
      <c r="AX734" s="162"/>
      <c r="AY734" s="162"/>
      <c r="AZ734" s="162"/>
      <c r="BA734" s="162"/>
      <c r="BB734" s="162"/>
      <c r="BC734" s="162"/>
      <c r="BD734" s="162"/>
      <c r="BE734" s="162"/>
      <c r="BF734" s="163"/>
      <c r="BG734" s="163"/>
      <c r="BH734" s="163"/>
      <c r="BI734" s="164"/>
      <c r="BJ734" s="165"/>
      <c r="BK734" s="162"/>
      <c r="BL734" s="162"/>
      <c r="BM734" s="164"/>
      <c r="BN734" s="38"/>
      <c r="BO734" s="38"/>
      <c r="BP734" s="38"/>
      <c r="BQ734" s="38"/>
      <c r="BR734" s="38"/>
      <c r="BS734" s="38"/>
      <c r="BT734" s="114" t="str">
        <f t="shared" si="442"/>
        <v/>
      </c>
      <c r="BU734" s="38"/>
      <c r="BV734" s="38"/>
      <c r="BW734" s="38"/>
      <c r="BX734" s="38"/>
      <c r="BZ734" s="17">
        <f t="shared" si="436"/>
        <v>0</v>
      </c>
      <c r="CA734" s="17">
        <f t="shared" si="437"/>
        <v>0</v>
      </c>
      <c r="CB734" s="17">
        <f t="shared" si="438"/>
        <v>0</v>
      </c>
      <c r="CC734" s="17">
        <f t="shared" si="439"/>
        <v>0</v>
      </c>
      <c r="CD734" s="17">
        <f t="shared" si="440"/>
        <v>0</v>
      </c>
      <c r="CE734" s="17">
        <f t="shared" si="441"/>
        <v>0</v>
      </c>
      <c r="CF734" s="17">
        <f t="shared" si="443"/>
        <v>0</v>
      </c>
      <c r="CG734" s="17">
        <f t="shared" si="444"/>
        <v>0</v>
      </c>
      <c r="CH734" s="17">
        <f t="shared" si="445"/>
        <v>0</v>
      </c>
      <c r="CI734" s="17">
        <f t="shared" si="446"/>
        <v>0</v>
      </c>
      <c r="CJ734" s="17">
        <f t="shared" si="447"/>
        <v>0</v>
      </c>
      <c r="CK734" s="17">
        <f t="shared" si="448"/>
        <v>0</v>
      </c>
      <c r="CL734" s="17">
        <f t="shared" si="449"/>
        <v>0</v>
      </c>
      <c r="CM734" s="17">
        <f t="shared" si="450"/>
        <v>0</v>
      </c>
      <c r="CN734" s="17">
        <f t="shared" si="451"/>
        <v>0</v>
      </c>
      <c r="CO734" s="17">
        <f t="shared" si="452"/>
        <v>0</v>
      </c>
      <c r="CP734" s="17">
        <f t="shared" si="453"/>
        <v>0</v>
      </c>
      <c r="CQ734" s="17">
        <f t="shared" si="454"/>
        <v>0</v>
      </c>
      <c r="CR734" s="17">
        <f t="shared" si="455"/>
        <v>0</v>
      </c>
      <c r="CS734" s="17">
        <f t="shared" si="456"/>
        <v>0</v>
      </c>
      <c r="CT734" s="17">
        <f t="shared" si="457"/>
        <v>0</v>
      </c>
      <c r="CU734" s="17">
        <f t="shared" si="458"/>
        <v>0</v>
      </c>
      <c r="CV734" s="17">
        <f t="shared" si="459"/>
        <v>0</v>
      </c>
      <c r="CW734" s="17">
        <f t="shared" si="460"/>
        <v>0</v>
      </c>
      <c r="CX734" s="17">
        <f t="shared" si="461"/>
        <v>0</v>
      </c>
      <c r="CY734" s="17">
        <f t="shared" si="462"/>
        <v>0</v>
      </c>
      <c r="CZ734" s="17">
        <f t="shared" si="463"/>
        <v>0</v>
      </c>
      <c r="DA734" s="17">
        <f t="shared" si="464"/>
        <v>0</v>
      </c>
      <c r="DB734" s="17">
        <f t="shared" si="465"/>
        <v>0</v>
      </c>
      <c r="DC734" s="17">
        <f t="shared" si="466"/>
        <v>0</v>
      </c>
      <c r="DD734" s="17">
        <f t="shared" si="467"/>
        <v>0</v>
      </c>
      <c r="DE734" s="17">
        <f t="shared" si="468"/>
        <v>0</v>
      </c>
      <c r="DF734" s="17">
        <f t="shared" si="469"/>
        <v>0</v>
      </c>
      <c r="DG734" s="17">
        <f t="shared" si="470"/>
        <v>0</v>
      </c>
      <c r="DH734" s="17">
        <f t="shared" si="471"/>
        <v>0</v>
      </c>
      <c r="DI734" s="17">
        <f t="shared" si="472"/>
        <v>0</v>
      </c>
      <c r="DJ734" s="17">
        <f t="shared" si="473"/>
        <v>0</v>
      </c>
      <c r="DK734" s="17">
        <f t="shared" si="474"/>
        <v>0</v>
      </c>
    </row>
    <row r="735" spans="2:115" ht="15" customHeight="1" x14ac:dyDescent="0.2">
      <c r="B735" s="156">
        <v>727</v>
      </c>
      <c r="C735" s="157"/>
      <c r="D735" s="158"/>
      <c r="E735" s="159"/>
      <c r="F735" s="159"/>
      <c r="G735" s="91"/>
      <c r="H735" s="92"/>
      <c r="I735" s="160"/>
      <c r="J735" s="92"/>
      <c r="K735" s="92"/>
      <c r="L735" s="160"/>
      <c r="M735" s="160"/>
      <c r="N735" s="160"/>
      <c r="O735" s="160"/>
      <c r="P735" s="160"/>
      <c r="Q735" s="160"/>
      <c r="R735" s="160"/>
      <c r="S735" s="92"/>
      <c r="T735" s="160"/>
      <c r="U735" s="92"/>
      <c r="V735" s="92"/>
      <c r="W735" s="92"/>
      <c r="X735" s="92"/>
      <c r="Y735" s="92"/>
      <c r="Z735" s="161"/>
      <c r="AA735" s="161"/>
      <c r="AB735" s="161"/>
      <c r="AC735" s="161"/>
      <c r="AD735" s="161"/>
      <c r="AE735" s="162"/>
      <c r="AF735" s="162"/>
      <c r="AG735" s="162"/>
      <c r="AH735" s="162"/>
      <c r="AI735" s="162"/>
      <c r="AJ735" s="162"/>
      <c r="AK735" s="162"/>
      <c r="AL735" s="162"/>
      <c r="AM735" s="162"/>
      <c r="AN735" s="162"/>
      <c r="AO735" s="162"/>
      <c r="AP735" s="162"/>
      <c r="AQ735" s="162"/>
      <c r="AR735" s="162"/>
      <c r="AS735" s="162"/>
      <c r="AT735" s="162"/>
      <c r="AU735" s="162"/>
      <c r="AV735" s="162"/>
      <c r="AW735" s="162"/>
      <c r="AX735" s="162"/>
      <c r="AY735" s="162"/>
      <c r="AZ735" s="162"/>
      <c r="BA735" s="162"/>
      <c r="BB735" s="162"/>
      <c r="BC735" s="162"/>
      <c r="BD735" s="162"/>
      <c r="BE735" s="162"/>
      <c r="BF735" s="163"/>
      <c r="BG735" s="163"/>
      <c r="BH735" s="163"/>
      <c r="BI735" s="164"/>
      <c r="BJ735" s="165"/>
      <c r="BK735" s="162"/>
      <c r="BL735" s="162"/>
      <c r="BM735" s="164"/>
      <c r="BN735" s="38"/>
      <c r="BO735" s="38"/>
      <c r="BP735" s="38"/>
      <c r="BQ735" s="38"/>
      <c r="BR735" s="38"/>
      <c r="BS735" s="38"/>
      <c r="BT735" s="114" t="str">
        <f t="shared" si="442"/>
        <v/>
      </c>
      <c r="BU735" s="38"/>
      <c r="BV735" s="38"/>
      <c r="BW735" s="38"/>
      <c r="BX735" s="38"/>
      <c r="BZ735" s="17">
        <f t="shared" si="436"/>
        <v>0</v>
      </c>
      <c r="CA735" s="17">
        <f t="shared" si="437"/>
        <v>0</v>
      </c>
      <c r="CB735" s="17">
        <f t="shared" si="438"/>
        <v>0</v>
      </c>
      <c r="CC735" s="17">
        <f t="shared" si="439"/>
        <v>0</v>
      </c>
      <c r="CD735" s="17">
        <f t="shared" si="440"/>
        <v>0</v>
      </c>
      <c r="CE735" s="17">
        <f t="shared" si="441"/>
        <v>0</v>
      </c>
      <c r="CF735" s="17">
        <f t="shared" si="443"/>
        <v>0</v>
      </c>
      <c r="CG735" s="17">
        <f t="shared" si="444"/>
        <v>0</v>
      </c>
      <c r="CH735" s="17">
        <f t="shared" si="445"/>
        <v>0</v>
      </c>
      <c r="CI735" s="17">
        <f t="shared" si="446"/>
        <v>0</v>
      </c>
      <c r="CJ735" s="17">
        <f t="shared" si="447"/>
        <v>0</v>
      </c>
      <c r="CK735" s="17">
        <f t="shared" si="448"/>
        <v>0</v>
      </c>
      <c r="CL735" s="17">
        <f t="shared" si="449"/>
        <v>0</v>
      </c>
      <c r="CM735" s="17">
        <f t="shared" si="450"/>
        <v>0</v>
      </c>
      <c r="CN735" s="17">
        <f t="shared" si="451"/>
        <v>0</v>
      </c>
      <c r="CO735" s="17">
        <f t="shared" si="452"/>
        <v>0</v>
      </c>
      <c r="CP735" s="17">
        <f t="shared" si="453"/>
        <v>0</v>
      </c>
      <c r="CQ735" s="17">
        <f t="shared" si="454"/>
        <v>0</v>
      </c>
      <c r="CR735" s="17">
        <f t="shared" si="455"/>
        <v>0</v>
      </c>
      <c r="CS735" s="17">
        <f t="shared" si="456"/>
        <v>0</v>
      </c>
      <c r="CT735" s="17">
        <f t="shared" si="457"/>
        <v>0</v>
      </c>
      <c r="CU735" s="17">
        <f t="shared" si="458"/>
        <v>0</v>
      </c>
      <c r="CV735" s="17">
        <f t="shared" si="459"/>
        <v>0</v>
      </c>
      <c r="CW735" s="17">
        <f t="shared" si="460"/>
        <v>0</v>
      </c>
      <c r="CX735" s="17">
        <f t="shared" si="461"/>
        <v>0</v>
      </c>
      <c r="CY735" s="17">
        <f t="shared" si="462"/>
        <v>0</v>
      </c>
      <c r="CZ735" s="17">
        <f t="shared" si="463"/>
        <v>0</v>
      </c>
      <c r="DA735" s="17">
        <f t="shared" si="464"/>
        <v>0</v>
      </c>
      <c r="DB735" s="17">
        <f t="shared" si="465"/>
        <v>0</v>
      </c>
      <c r="DC735" s="17">
        <f t="shared" si="466"/>
        <v>0</v>
      </c>
      <c r="DD735" s="17">
        <f t="shared" si="467"/>
        <v>0</v>
      </c>
      <c r="DE735" s="17">
        <f t="shared" si="468"/>
        <v>0</v>
      </c>
      <c r="DF735" s="17">
        <f t="shared" si="469"/>
        <v>0</v>
      </c>
      <c r="DG735" s="17">
        <f t="shared" si="470"/>
        <v>0</v>
      </c>
      <c r="DH735" s="17">
        <f t="shared" si="471"/>
        <v>0</v>
      </c>
      <c r="DI735" s="17">
        <f t="shared" si="472"/>
        <v>0</v>
      </c>
      <c r="DJ735" s="17">
        <f t="shared" si="473"/>
        <v>0</v>
      </c>
      <c r="DK735" s="17">
        <f t="shared" si="474"/>
        <v>0</v>
      </c>
    </row>
    <row r="736" spans="2:115" ht="15" customHeight="1" x14ac:dyDescent="0.2">
      <c r="B736" s="156">
        <v>728</v>
      </c>
      <c r="C736" s="157"/>
      <c r="D736" s="158"/>
      <c r="E736" s="159"/>
      <c r="F736" s="159"/>
      <c r="G736" s="91"/>
      <c r="H736" s="92"/>
      <c r="I736" s="160"/>
      <c r="J736" s="92"/>
      <c r="K736" s="92"/>
      <c r="L736" s="160"/>
      <c r="M736" s="160"/>
      <c r="N736" s="160"/>
      <c r="O736" s="160"/>
      <c r="P736" s="160"/>
      <c r="Q736" s="160"/>
      <c r="R736" s="160"/>
      <c r="S736" s="92"/>
      <c r="T736" s="160"/>
      <c r="U736" s="92"/>
      <c r="V736" s="92"/>
      <c r="W736" s="92"/>
      <c r="X736" s="92"/>
      <c r="Y736" s="92"/>
      <c r="Z736" s="161"/>
      <c r="AA736" s="161"/>
      <c r="AB736" s="161"/>
      <c r="AC736" s="161"/>
      <c r="AD736" s="161"/>
      <c r="AE736" s="162"/>
      <c r="AF736" s="162"/>
      <c r="AG736" s="162"/>
      <c r="AH736" s="162"/>
      <c r="AI736" s="162"/>
      <c r="AJ736" s="162"/>
      <c r="AK736" s="162"/>
      <c r="AL736" s="162"/>
      <c r="AM736" s="162"/>
      <c r="AN736" s="162"/>
      <c r="AO736" s="162"/>
      <c r="AP736" s="162"/>
      <c r="AQ736" s="162"/>
      <c r="AR736" s="162"/>
      <c r="AS736" s="162"/>
      <c r="AT736" s="162"/>
      <c r="AU736" s="162"/>
      <c r="AV736" s="162"/>
      <c r="AW736" s="162"/>
      <c r="AX736" s="162"/>
      <c r="AY736" s="162"/>
      <c r="AZ736" s="162"/>
      <c r="BA736" s="162"/>
      <c r="BB736" s="162"/>
      <c r="BC736" s="162"/>
      <c r="BD736" s="162"/>
      <c r="BE736" s="162"/>
      <c r="BF736" s="163"/>
      <c r="BG736" s="163"/>
      <c r="BH736" s="163"/>
      <c r="BI736" s="164"/>
      <c r="BJ736" s="165"/>
      <c r="BK736" s="162"/>
      <c r="BL736" s="162"/>
      <c r="BM736" s="164"/>
      <c r="BN736" s="38"/>
      <c r="BO736" s="38"/>
      <c r="BP736" s="38"/>
      <c r="BQ736" s="38"/>
      <c r="BR736" s="38"/>
      <c r="BS736" s="38"/>
      <c r="BT736" s="114" t="str">
        <f t="shared" si="442"/>
        <v/>
      </c>
      <c r="BU736" s="38"/>
      <c r="BV736" s="38"/>
      <c r="BW736" s="38"/>
      <c r="BX736" s="38"/>
      <c r="BZ736" s="17">
        <f t="shared" si="436"/>
        <v>0</v>
      </c>
      <c r="CA736" s="17">
        <f t="shared" si="437"/>
        <v>0</v>
      </c>
      <c r="CB736" s="17">
        <f t="shared" si="438"/>
        <v>0</v>
      </c>
      <c r="CC736" s="17">
        <f t="shared" si="439"/>
        <v>0</v>
      </c>
      <c r="CD736" s="17">
        <f t="shared" si="440"/>
        <v>0</v>
      </c>
      <c r="CE736" s="17">
        <f t="shared" si="441"/>
        <v>0</v>
      </c>
      <c r="CF736" s="17">
        <f t="shared" si="443"/>
        <v>0</v>
      </c>
      <c r="CG736" s="17">
        <f t="shared" si="444"/>
        <v>0</v>
      </c>
      <c r="CH736" s="17">
        <f t="shared" si="445"/>
        <v>0</v>
      </c>
      <c r="CI736" s="17">
        <f t="shared" si="446"/>
        <v>0</v>
      </c>
      <c r="CJ736" s="17">
        <f t="shared" si="447"/>
        <v>0</v>
      </c>
      <c r="CK736" s="17">
        <f t="shared" si="448"/>
        <v>0</v>
      </c>
      <c r="CL736" s="17">
        <f t="shared" si="449"/>
        <v>0</v>
      </c>
      <c r="CM736" s="17">
        <f t="shared" si="450"/>
        <v>0</v>
      </c>
      <c r="CN736" s="17">
        <f t="shared" si="451"/>
        <v>0</v>
      </c>
      <c r="CO736" s="17">
        <f t="shared" si="452"/>
        <v>0</v>
      </c>
      <c r="CP736" s="17">
        <f t="shared" si="453"/>
        <v>0</v>
      </c>
      <c r="CQ736" s="17">
        <f t="shared" si="454"/>
        <v>0</v>
      </c>
      <c r="CR736" s="17">
        <f t="shared" si="455"/>
        <v>0</v>
      </c>
      <c r="CS736" s="17">
        <f t="shared" si="456"/>
        <v>0</v>
      </c>
      <c r="CT736" s="17">
        <f t="shared" si="457"/>
        <v>0</v>
      </c>
      <c r="CU736" s="17">
        <f t="shared" si="458"/>
        <v>0</v>
      </c>
      <c r="CV736" s="17">
        <f t="shared" si="459"/>
        <v>0</v>
      </c>
      <c r="CW736" s="17">
        <f t="shared" si="460"/>
        <v>0</v>
      </c>
      <c r="CX736" s="17">
        <f t="shared" si="461"/>
        <v>0</v>
      </c>
      <c r="CY736" s="17">
        <f t="shared" si="462"/>
        <v>0</v>
      </c>
      <c r="CZ736" s="17">
        <f t="shared" si="463"/>
        <v>0</v>
      </c>
      <c r="DA736" s="17">
        <f t="shared" si="464"/>
        <v>0</v>
      </c>
      <c r="DB736" s="17">
        <f t="shared" si="465"/>
        <v>0</v>
      </c>
      <c r="DC736" s="17">
        <f t="shared" si="466"/>
        <v>0</v>
      </c>
      <c r="DD736" s="17">
        <f t="shared" si="467"/>
        <v>0</v>
      </c>
      <c r="DE736" s="17">
        <f t="shared" si="468"/>
        <v>0</v>
      </c>
      <c r="DF736" s="17">
        <f t="shared" si="469"/>
        <v>0</v>
      </c>
      <c r="DG736" s="17">
        <f t="shared" si="470"/>
        <v>0</v>
      </c>
      <c r="DH736" s="17">
        <f t="shared" si="471"/>
        <v>0</v>
      </c>
      <c r="DI736" s="17">
        <f t="shared" si="472"/>
        <v>0</v>
      </c>
      <c r="DJ736" s="17">
        <f t="shared" si="473"/>
        <v>0</v>
      </c>
      <c r="DK736" s="17">
        <f t="shared" si="474"/>
        <v>0</v>
      </c>
    </row>
    <row r="737" spans="2:115" ht="15" customHeight="1" x14ac:dyDescent="0.2">
      <c r="B737" s="156">
        <v>729</v>
      </c>
      <c r="C737" s="157"/>
      <c r="D737" s="158"/>
      <c r="E737" s="159"/>
      <c r="F737" s="159"/>
      <c r="G737" s="91"/>
      <c r="H737" s="92"/>
      <c r="I737" s="160"/>
      <c r="J737" s="92"/>
      <c r="K737" s="92"/>
      <c r="L737" s="160"/>
      <c r="M737" s="160"/>
      <c r="N737" s="160"/>
      <c r="O737" s="160"/>
      <c r="P737" s="160"/>
      <c r="Q737" s="160"/>
      <c r="R737" s="160"/>
      <c r="S737" s="92"/>
      <c r="T737" s="160"/>
      <c r="U737" s="92"/>
      <c r="V737" s="92"/>
      <c r="W737" s="92"/>
      <c r="X737" s="92"/>
      <c r="Y737" s="92"/>
      <c r="Z737" s="161"/>
      <c r="AA737" s="161"/>
      <c r="AB737" s="161"/>
      <c r="AC737" s="161"/>
      <c r="AD737" s="161"/>
      <c r="AE737" s="162"/>
      <c r="AF737" s="162"/>
      <c r="AG737" s="162"/>
      <c r="AH737" s="162"/>
      <c r="AI737" s="162"/>
      <c r="AJ737" s="162"/>
      <c r="AK737" s="162"/>
      <c r="AL737" s="162"/>
      <c r="AM737" s="162"/>
      <c r="AN737" s="162"/>
      <c r="AO737" s="162"/>
      <c r="AP737" s="162"/>
      <c r="AQ737" s="162"/>
      <c r="AR737" s="162"/>
      <c r="AS737" s="162"/>
      <c r="AT737" s="162"/>
      <c r="AU737" s="162"/>
      <c r="AV737" s="162"/>
      <c r="AW737" s="162"/>
      <c r="AX737" s="162"/>
      <c r="AY737" s="162"/>
      <c r="AZ737" s="162"/>
      <c r="BA737" s="162"/>
      <c r="BB737" s="162"/>
      <c r="BC737" s="162"/>
      <c r="BD737" s="162"/>
      <c r="BE737" s="162"/>
      <c r="BF737" s="163"/>
      <c r="BG737" s="163"/>
      <c r="BH737" s="163"/>
      <c r="BI737" s="164"/>
      <c r="BJ737" s="165"/>
      <c r="BK737" s="162"/>
      <c r="BL737" s="162"/>
      <c r="BM737" s="164"/>
      <c r="BN737" s="38"/>
      <c r="BO737" s="38"/>
      <c r="BP737" s="38"/>
      <c r="BQ737" s="38"/>
      <c r="BR737" s="38"/>
      <c r="BS737" s="38"/>
      <c r="BT737" s="114" t="str">
        <f t="shared" si="442"/>
        <v/>
      </c>
      <c r="BU737" s="38"/>
      <c r="BV737" s="38"/>
      <c r="BW737" s="38"/>
      <c r="BX737" s="38"/>
      <c r="BZ737" s="17">
        <f t="shared" si="436"/>
        <v>0</v>
      </c>
      <c r="CA737" s="17">
        <f t="shared" si="437"/>
        <v>0</v>
      </c>
      <c r="CB737" s="17">
        <f t="shared" si="438"/>
        <v>0</v>
      </c>
      <c r="CC737" s="17">
        <f t="shared" si="439"/>
        <v>0</v>
      </c>
      <c r="CD737" s="17">
        <f t="shared" si="440"/>
        <v>0</v>
      </c>
      <c r="CE737" s="17">
        <f t="shared" si="441"/>
        <v>0</v>
      </c>
      <c r="CF737" s="17">
        <f t="shared" si="443"/>
        <v>0</v>
      </c>
      <c r="CG737" s="17">
        <f t="shared" si="444"/>
        <v>0</v>
      </c>
      <c r="CH737" s="17">
        <f t="shared" si="445"/>
        <v>0</v>
      </c>
      <c r="CI737" s="17">
        <f t="shared" si="446"/>
        <v>0</v>
      </c>
      <c r="CJ737" s="17">
        <f t="shared" si="447"/>
        <v>0</v>
      </c>
      <c r="CK737" s="17">
        <f t="shared" si="448"/>
        <v>0</v>
      </c>
      <c r="CL737" s="17">
        <f t="shared" si="449"/>
        <v>0</v>
      </c>
      <c r="CM737" s="17">
        <f t="shared" si="450"/>
        <v>0</v>
      </c>
      <c r="CN737" s="17">
        <f t="shared" si="451"/>
        <v>0</v>
      </c>
      <c r="CO737" s="17">
        <f t="shared" si="452"/>
        <v>0</v>
      </c>
      <c r="CP737" s="17">
        <f t="shared" si="453"/>
        <v>0</v>
      </c>
      <c r="CQ737" s="17">
        <f t="shared" si="454"/>
        <v>0</v>
      </c>
      <c r="CR737" s="17">
        <f t="shared" si="455"/>
        <v>0</v>
      </c>
      <c r="CS737" s="17">
        <f t="shared" si="456"/>
        <v>0</v>
      </c>
      <c r="CT737" s="17">
        <f t="shared" si="457"/>
        <v>0</v>
      </c>
      <c r="CU737" s="17">
        <f t="shared" si="458"/>
        <v>0</v>
      </c>
      <c r="CV737" s="17">
        <f t="shared" si="459"/>
        <v>0</v>
      </c>
      <c r="CW737" s="17">
        <f t="shared" si="460"/>
        <v>0</v>
      </c>
      <c r="CX737" s="17">
        <f t="shared" si="461"/>
        <v>0</v>
      </c>
      <c r="CY737" s="17">
        <f t="shared" si="462"/>
        <v>0</v>
      </c>
      <c r="CZ737" s="17">
        <f t="shared" si="463"/>
        <v>0</v>
      </c>
      <c r="DA737" s="17">
        <f t="shared" si="464"/>
        <v>0</v>
      </c>
      <c r="DB737" s="17">
        <f t="shared" si="465"/>
        <v>0</v>
      </c>
      <c r="DC737" s="17">
        <f t="shared" si="466"/>
        <v>0</v>
      </c>
      <c r="DD737" s="17">
        <f t="shared" si="467"/>
        <v>0</v>
      </c>
      <c r="DE737" s="17">
        <f t="shared" si="468"/>
        <v>0</v>
      </c>
      <c r="DF737" s="17">
        <f t="shared" si="469"/>
        <v>0</v>
      </c>
      <c r="DG737" s="17">
        <f t="shared" si="470"/>
        <v>0</v>
      </c>
      <c r="DH737" s="17">
        <f t="shared" si="471"/>
        <v>0</v>
      </c>
      <c r="DI737" s="17">
        <f t="shared" si="472"/>
        <v>0</v>
      </c>
      <c r="DJ737" s="17">
        <f t="shared" si="473"/>
        <v>0</v>
      </c>
      <c r="DK737" s="17">
        <f t="shared" si="474"/>
        <v>0</v>
      </c>
    </row>
    <row r="738" spans="2:115" ht="15" customHeight="1" x14ac:dyDescent="0.2">
      <c r="B738" s="156">
        <v>730</v>
      </c>
      <c r="C738" s="157"/>
      <c r="D738" s="158"/>
      <c r="E738" s="159"/>
      <c r="F738" s="159"/>
      <c r="G738" s="91"/>
      <c r="H738" s="92"/>
      <c r="I738" s="160"/>
      <c r="J738" s="92"/>
      <c r="K738" s="92"/>
      <c r="L738" s="160"/>
      <c r="M738" s="160"/>
      <c r="N738" s="160"/>
      <c r="O738" s="160"/>
      <c r="P738" s="160"/>
      <c r="Q738" s="160"/>
      <c r="R738" s="160"/>
      <c r="S738" s="92"/>
      <c r="T738" s="160"/>
      <c r="U738" s="92"/>
      <c r="V738" s="92"/>
      <c r="W738" s="92"/>
      <c r="X738" s="92"/>
      <c r="Y738" s="92"/>
      <c r="Z738" s="161"/>
      <c r="AA738" s="161"/>
      <c r="AB738" s="161"/>
      <c r="AC738" s="161"/>
      <c r="AD738" s="161"/>
      <c r="AE738" s="162"/>
      <c r="AF738" s="162"/>
      <c r="AG738" s="162"/>
      <c r="AH738" s="162"/>
      <c r="AI738" s="162"/>
      <c r="AJ738" s="162"/>
      <c r="AK738" s="162"/>
      <c r="AL738" s="162"/>
      <c r="AM738" s="162"/>
      <c r="AN738" s="162"/>
      <c r="AO738" s="162"/>
      <c r="AP738" s="162"/>
      <c r="AQ738" s="162"/>
      <c r="AR738" s="162"/>
      <c r="AS738" s="162"/>
      <c r="AT738" s="162"/>
      <c r="AU738" s="162"/>
      <c r="AV738" s="162"/>
      <c r="AW738" s="162"/>
      <c r="AX738" s="162"/>
      <c r="AY738" s="162"/>
      <c r="AZ738" s="162"/>
      <c r="BA738" s="162"/>
      <c r="BB738" s="162"/>
      <c r="BC738" s="162"/>
      <c r="BD738" s="162"/>
      <c r="BE738" s="162"/>
      <c r="BF738" s="163"/>
      <c r="BG738" s="163"/>
      <c r="BH738" s="163"/>
      <c r="BI738" s="164"/>
      <c r="BJ738" s="165"/>
      <c r="BK738" s="162"/>
      <c r="BL738" s="162"/>
      <c r="BM738" s="164"/>
      <c r="BN738" s="38"/>
      <c r="BO738" s="38"/>
      <c r="BP738" s="38"/>
      <c r="BQ738" s="38"/>
      <c r="BR738" s="38"/>
      <c r="BS738" s="38"/>
      <c r="BT738" s="114" t="str">
        <f t="shared" si="442"/>
        <v/>
      </c>
      <c r="BU738" s="38"/>
      <c r="BV738" s="38"/>
      <c r="BW738" s="38"/>
      <c r="BX738" s="38"/>
      <c r="BZ738" s="17">
        <f t="shared" si="436"/>
        <v>0</v>
      </c>
      <c r="CA738" s="17">
        <f t="shared" si="437"/>
        <v>0</v>
      </c>
      <c r="CB738" s="17">
        <f t="shared" si="438"/>
        <v>0</v>
      </c>
      <c r="CC738" s="17">
        <f t="shared" si="439"/>
        <v>0</v>
      </c>
      <c r="CD738" s="17">
        <f t="shared" si="440"/>
        <v>0</v>
      </c>
      <c r="CE738" s="17">
        <f t="shared" si="441"/>
        <v>0</v>
      </c>
      <c r="CF738" s="17">
        <f t="shared" si="443"/>
        <v>0</v>
      </c>
      <c r="CG738" s="17">
        <f t="shared" si="444"/>
        <v>0</v>
      </c>
      <c r="CH738" s="17">
        <f t="shared" si="445"/>
        <v>0</v>
      </c>
      <c r="CI738" s="17">
        <f t="shared" si="446"/>
        <v>0</v>
      </c>
      <c r="CJ738" s="17">
        <f t="shared" si="447"/>
        <v>0</v>
      </c>
      <c r="CK738" s="17">
        <f t="shared" si="448"/>
        <v>0</v>
      </c>
      <c r="CL738" s="17">
        <f t="shared" si="449"/>
        <v>0</v>
      </c>
      <c r="CM738" s="17">
        <f t="shared" si="450"/>
        <v>0</v>
      </c>
      <c r="CN738" s="17">
        <f t="shared" si="451"/>
        <v>0</v>
      </c>
      <c r="CO738" s="17">
        <f t="shared" si="452"/>
        <v>0</v>
      </c>
      <c r="CP738" s="17">
        <f t="shared" si="453"/>
        <v>0</v>
      </c>
      <c r="CQ738" s="17">
        <f t="shared" si="454"/>
        <v>0</v>
      </c>
      <c r="CR738" s="17">
        <f t="shared" si="455"/>
        <v>0</v>
      </c>
      <c r="CS738" s="17">
        <f t="shared" si="456"/>
        <v>0</v>
      </c>
      <c r="CT738" s="17">
        <f t="shared" si="457"/>
        <v>0</v>
      </c>
      <c r="CU738" s="17">
        <f t="shared" si="458"/>
        <v>0</v>
      </c>
      <c r="CV738" s="17">
        <f t="shared" si="459"/>
        <v>0</v>
      </c>
      <c r="CW738" s="17">
        <f t="shared" si="460"/>
        <v>0</v>
      </c>
      <c r="CX738" s="17">
        <f t="shared" si="461"/>
        <v>0</v>
      </c>
      <c r="CY738" s="17">
        <f t="shared" si="462"/>
        <v>0</v>
      </c>
      <c r="CZ738" s="17">
        <f t="shared" si="463"/>
        <v>0</v>
      </c>
      <c r="DA738" s="17">
        <f t="shared" si="464"/>
        <v>0</v>
      </c>
      <c r="DB738" s="17">
        <f t="shared" si="465"/>
        <v>0</v>
      </c>
      <c r="DC738" s="17">
        <f t="shared" si="466"/>
        <v>0</v>
      </c>
      <c r="DD738" s="17">
        <f t="shared" si="467"/>
        <v>0</v>
      </c>
      <c r="DE738" s="17">
        <f t="shared" si="468"/>
        <v>0</v>
      </c>
      <c r="DF738" s="17">
        <f t="shared" si="469"/>
        <v>0</v>
      </c>
      <c r="DG738" s="17">
        <f t="shared" si="470"/>
        <v>0</v>
      </c>
      <c r="DH738" s="17">
        <f t="shared" si="471"/>
        <v>0</v>
      </c>
      <c r="DI738" s="17">
        <f t="shared" si="472"/>
        <v>0</v>
      </c>
      <c r="DJ738" s="17">
        <f t="shared" si="473"/>
        <v>0</v>
      </c>
      <c r="DK738" s="17">
        <f t="shared" si="474"/>
        <v>0</v>
      </c>
    </row>
    <row r="739" spans="2:115" ht="15" customHeight="1" x14ac:dyDescent="0.2">
      <c r="B739" s="156">
        <v>731</v>
      </c>
      <c r="C739" s="157"/>
      <c r="D739" s="158"/>
      <c r="E739" s="159"/>
      <c r="F739" s="159"/>
      <c r="G739" s="91"/>
      <c r="H739" s="92"/>
      <c r="I739" s="160"/>
      <c r="J739" s="92"/>
      <c r="K739" s="92"/>
      <c r="L739" s="160"/>
      <c r="M739" s="160"/>
      <c r="N739" s="160"/>
      <c r="O739" s="160"/>
      <c r="P739" s="160"/>
      <c r="Q739" s="160"/>
      <c r="R739" s="160"/>
      <c r="S739" s="92"/>
      <c r="T739" s="160"/>
      <c r="U739" s="92"/>
      <c r="V739" s="92"/>
      <c r="W739" s="92"/>
      <c r="X739" s="92"/>
      <c r="Y739" s="92"/>
      <c r="Z739" s="161"/>
      <c r="AA739" s="161"/>
      <c r="AB739" s="161"/>
      <c r="AC739" s="161"/>
      <c r="AD739" s="161"/>
      <c r="AE739" s="162"/>
      <c r="AF739" s="162"/>
      <c r="AG739" s="162"/>
      <c r="AH739" s="162"/>
      <c r="AI739" s="162"/>
      <c r="AJ739" s="162"/>
      <c r="AK739" s="162"/>
      <c r="AL739" s="162"/>
      <c r="AM739" s="162"/>
      <c r="AN739" s="162"/>
      <c r="AO739" s="162"/>
      <c r="AP739" s="162"/>
      <c r="AQ739" s="162"/>
      <c r="AR739" s="162"/>
      <c r="AS739" s="162"/>
      <c r="AT739" s="162"/>
      <c r="AU739" s="162"/>
      <c r="AV739" s="162"/>
      <c r="AW739" s="162"/>
      <c r="AX739" s="162"/>
      <c r="AY739" s="162"/>
      <c r="AZ739" s="162"/>
      <c r="BA739" s="162"/>
      <c r="BB739" s="162"/>
      <c r="BC739" s="162"/>
      <c r="BD739" s="162"/>
      <c r="BE739" s="162"/>
      <c r="BF739" s="163"/>
      <c r="BG739" s="163"/>
      <c r="BH739" s="163"/>
      <c r="BI739" s="164"/>
      <c r="BJ739" s="165"/>
      <c r="BK739" s="162"/>
      <c r="BL739" s="162"/>
      <c r="BM739" s="164"/>
      <c r="BN739" s="38"/>
      <c r="BO739" s="38"/>
      <c r="BP739" s="38"/>
      <c r="BQ739" s="38"/>
      <c r="BR739" s="38"/>
      <c r="BS739" s="38"/>
      <c r="BT739" s="114" t="str">
        <f t="shared" si="442"/>
        <v/>
      </c>
      <c r="BU739" s="38"/>
      <c r="BV739" s="38"/>
      <c r="BW739" s="38"/>
      <c r="BX739" s="38"/>
      <c r="BZ739" s="17">
        <f t="shared" si="436"/>
        <v>0</v>
      </c>
      <c r="CA739" s="17">
        <f t="shared" si="437"/>
        <v>0</v>
      </c>
      <c r="CB739" s="17">
        <f t="shared" si="438"/>
        <v>0</v>
      </c>
      <c r="CC739" s="17">
        <f t="shared" si="439"/>
        <v>0</v>
      </c>
      <c r="CD739" s="17">
        <f t="shared" si="440"/>
        <v>0</v>
      </c>
      <c r="CE739" s="17">
        <f t="shared" si="441"/>
        <v>0</v>
      </c>
      <c r="CF739" s="17">
        <f t="shared" si="443"/>
        <v>0</v>
      </c>
      <c r="CG739" s="17">
        <f t="shared" si="444"/>
        <v>0</v>
      </c>
      <c r="CH739" s="17">
        <f t="shared" si="445"/>
        <v>0</v>
      </c>
      <c r="CI739" s="17">
        <f t="shared" si="446"/>
        <v>0</v>
      </c>
      <c r="CJ739" s="17">
        <f t="shared" si="447"/>
        <v>0</v>
      </c>
      <c r="CK739" s="17">
        <f t="shared" si="448"/>
        <v>0</v>
      </c>
      <c r="CL739" s="17">
        <f t="shared" si="449"/>
        <v>0</v>
      </c>
      <c r="CM739" s="17">
        <f t="shared" si="450"/>
        <v>0</v>
      </c>
      <c r="CN739" s="17">
        <f t="shared" si="451"/>
        <v>0</v>
      </c>
      <c r="CO739" s="17">
        <f t="shared" si="452"/>
        <v>0</v>
      </c>
      <c r="CP739" s="17">
        <f t="shared" si="453"/>
        <v>0</v>
      </c>
      <c r="CQ739" s="17">
        <f t="shared" si="454"/>
        <v>0</v>
      </c>
      <c r="CR739" s="17">
        <f t="shared" si="455"/>
        <v>0</v>
      </c>
      <c r="CS739" s="17">
        <f t="shared" si="456"/>
        <v>0</v>
      </c>
      <c r="CT739" s="17">
        <f t="shared" si="457"/>
        <v>0</v>
      </c>
      <c r="CU739" s="17">
        <f t="shared" si="458"/>
        <v>0</v>
      </c>
      <c r="CV739" s="17">
        <f t="shared" si="459"/>
        <v>0</v>
      </c>
      <c r="CW739" s="17">
        <f t="shared" si="460"/>
        <v>0</v>
      </c>
      <c r="CX739" s="17">
        <f t="shared" si="461"/>
        <v>0</v>
      </c>
      <c r="CY739" s="17">
        <f t="shared" si="462"/>
        <v>0</v>
      </c>
      <c r="CZ739" s="17">
        <f t="shared" si="463"/>
        <v>0</v>
      </c>
      <c r="DA739" s="17">
        <f t="shared" si="464"/>
        <v>0</v>
      </c>
      <c r="DB739" s="17">
        <f t="shared" si="465"/>
        <v>0</v>
      </c>
      <c r="DC739" s="17">
        <f t="shared" si="466"/>
        <v>0</v>
      </c>
      <c r="DD739" s="17">
        <f t="shared" si="467"/>
        <v>0</v>
      </c>
      <c r="DE739" s="17">
        <f t="shared" si="468"/>
        <v>0</v>
      </c>
      <c r="DF739" s="17">
        <f t="shared" si="469"/>
        <v>0</v>
      </c>
      <c r="DG739" s="17">
        <f t="shared" si="470"/>
        <v>0</v>
      </c>
      <c r="DH739" s="17">
        <f t="shared" si="471"/>
        <v>0</v>
      </c>
      <c r="DI739" s="17">
        <f t="shared" si="472"/>
        <v>0</v>
      </c>
      <c r="DJ739" s="17">
        <f t="shared" si="473"/>
        <v>0</v>
      </c>
      <c r="DK739" s="17">
        <f t="shared" si="474"/>
        <v>0</v>
      </c>
    </row>
    <row r="740" spans="2:115" ht="15" customHeight="1" x14ac:dyDescent="0.2">
      <c r="B740" s="156">
        <v>732</v>
      </c>
      <c r="C740" s="157"/>
      <c r="D740" s="158"/>
      <c r="E740" s="159"/>
      <c r="F740" s="159"/>
      <c r="G740" s="91"/>
      <c r="H740" s="92"/>
      <c r="I740" s="160"/>
      <c r="J740" s="92"/>
      <c r="K740" s="92"/>
      <c r="L740" s="160"/>
      <c r="M740" s="160"/>
      <c r="N740" s="160"/>
      <c r="O740" s="160"/>
      <c r="P740" s="160"/>
      <c r="Q740" s="160"/>
      <c r="R740" s="160"/>
      <c r="S740" s="92"/>
      <c r="T740" s="160"/>
      <c r="U740" s="92"/>
      <c r="V740" s="92"/>
      <c r="W740" s="92"/>
      <c r="X740" s="92"/>
      <c r="Y740" s="92"/>
      <c r="Z740" s="161"/>
      <c r="AA740" s="161"/>
      <c r="AB740" s="161"/>
      <c r="AC740" s="161"/>
      <c r="AD740" s="161"/>
      <c r="AE740" s="162"/>
      <c r="AF740" s="162"/>
      <c r="AG740" s="162"/>
      <c r="AH740" s="162"/>
      <c r="AI740" s="162"/>
      <c r="AJ740" s="162"/>
      <c r="AK740" s="162"/>
      <c r="AL740" s="162"/>
      <c r="AM740" s="162"/>
      <c r="AN740" s="162"/>
      <c r="AO740" s="162"/>
      <c r="AP740" s="162"/>
      <c r="AQ740" s="162"/>
      <c r="AR740" s="162"/>
      <c r="AS740" s="162"/>
      <c r="AT740" s="162"/>
      <c r="AU740" s="162"/>
      <c r="AV740" s="162"/>
      <c r="AW740" s="162"/>
      <c r="AX740" s="162"/>
      <c r="AY740" s="162"/>
      <c r="AZ740" s="162"/>
      <c r="BA740" s="162"/>
      <c r="BB740" s="162"/>
      <c r="BC740" s="162"/>
      <c r="BD740" s="162"/>
      <c r="BE740" s="162"/>
      <c r="BF740" s="163"/>
      <c r="BG740" s="163"/>
      <c r="BH740" s="163"/>
      <c r="BI740" s="164"/>
      <c r="BJ740" s="165"/>
      <c r="BK740" s="162"/>
      <c r="BL740" s="162"/>
      <c r="BM740" s="164"/>
      <c r="BN740" s="38"/>
      <c r="BO740" s="38"/>
      <c r="BP740" s="38"/>
      <c r="BQ740" s="38"/>
      <c r="BR740" s="38"/>
      <c r="BS740" s="38"/>
      <c r="BT740" s="114" t="str">
        <f t="shared" si="442"/>
        <v/>
      </c>
      <c r="BU740" s="38"/>
      <c r="BV740" s="38"/>
      <c r="BW740" s="38"/>
      <c r="BX740" s="38"/>
      <c r="BZ740" s="17">
        <f t="shared" si="436"/>
        <v>0</v>
      </c>
      <c r="CA740" s="17">
        <f t="shared" si="437"/>
        <v>0</v>
      </c>
      <c r="CB740" s="17">
        <f t="shared" si="438"/>
        <v>0</v>
      </c>
      <c r="CC740" s="17">
        <f t="shared" si="439"/>
        <v>0</v>
      </c>
      <c r="CD740" s="17">
        <f t="shared" si="440"/>
        <v>0</v>
      </c>
      <c r="CE740" s="17">
        <f t="shared" si="441"/>
        <v>0</v>
      </c>
      <c r="CF740" s="17">
        <f t="shared" si="443"/>
        <v>0</v>
      </c>
      <c r="CG740" s="17">
        <f t="shared" si="444"/>
        <v>0</v>
      </c>
      <c r="CH740" s="17">
        <f t="shared" si="445"/>
        <v>0</v>
      </c>
      <c r="CI740" s="17">
        <f t="shared" si="446"/>
        <v>0</v>
      </c>
      <c r="CJ740" s="17">
        <f t="shared" si="447"/>
        <v>0</v>
      </c>
      <c r="CK740" s="17">
        <f t="shared" si="448"/>
        <v>0</v>
      </c>
      <c r="CL740" s="17">
        <f t="shared" si="449"/>
        <v>0</v>
      </c>
      <c r="CM740" s="17">
        <f t="shared" si="450"/>
        <v>0</v>
      </c>
      <c r="CN740" s="17">
        <f t="shared" si="451"/>
        <v>0</v>
      </c>
      <c r="CO740" s="17">
        <f t="shared" si="452"/>
        <v>0</v>
      </c>
      <c r="CP740" s="17">
        <f t="shared" si="453"/>
        <v>0</v>
      </c>
      <c r="CQ740" s="17">
        <f t="shared" si="454"/>
        <v>0</v>
      </c>
      <c r="CR740" s="17">
        <f t="shared" si="455"/>
        <v>0</v>
      </c>
      <c r="CS740" s="17">
        <f t="shared" si="456"/>
        <v>0</v>
      </c>
      <c r="CT740" s="17">
        <f t="shared" si="457"/>
        <v>0</v>
      </c>
      <c r="CU740" s="17">
        <f t="shared" si="458"/>
        <v>0</v>
      </c>
      <c r="CV740" s="17">
        <f t="shared" si="459"/>
        <v>0</v>
      </c>
      <c r="CW740" s="17">
        <f t="shared" si="460"/>
        <v>0</v>
      </c>
      <c r="CX740" s="17">
        <f t="shared" si="461"/>
        <v>0</v>
      </c>
      <c r="CY740" s="17">
        <f t="shared" si="462"/>
        <v>0</v>
      </c>
      <c r="CZ740" s="17">
        <f t="shared" si="463"/>
        <v>0</v>
      </c>
      <c r="DA740" s="17">
        <f t="shared" si="464"/>
        <v>0</v>
      </c>
      <c r="DB740" s="17">
        <f t="shared" si="465"/>
        <v>0</v>
      </c>
      <c r="DC740" s="17">
        <f t="shared" si="466"/>
        <v>0</v>
      </c>
      <c r="DD740" s="17">
        <f t="shared" si="467"/>
        <v>0</v>
      </c>
      <c r="DE740" s="17">
        <f t="shared" si="468"/>
        <v>0</v>
      </c>
      <c r="DF740" s="17">
        <f t="shared" si="469"/>
        <v>0</v>
      </c>
      <c r="DG740" s="17">
        <f t="shared" si="470"/>
        <v>0</v>
      </c>
      <c r="DH740" s="17">
        <f t="shared" si="471"/>
        <v>0</v>
      </c>
      <c r="DI740" s="17">
        <f t="shared" si="472"/>
        <v>0</v>
      </c>
      <c r="DJ740" s="17">
        <f t="shared" si="473"/>
        <v>0</v>
      </c>
      <c r="DK740" s="17">
        <f t="shared" si="474"/>
        <v>0</v>
      </c>
    </row>
    <row r="741" spans="2:115" ht="15" customHeight="1" x14ac:dyDescent="0.2">
      <c r="B741" s="156">
        <v>733</v>
      </c>
      <c r="C741" s="157"/>
      <c r="D741" s="158"/>
      <c r="E741" s="159"/>
      <c r="F741" s="159"/>
      <c r="G741" s="91"/>
      <c r="H741" s="92"/>
      <c r="I741" s="160"/>
      <c r="J741" s="92"/>
      <c r="K741" s="92"/>
      <c r="L741" s="160"/>
      <c r="M741" s="160"/>
      <c r="N741" s="160"/>
      <c r="O741" s="160"/>
      <c r="P741" s="160"/>
      <c r="Q741" s="160"/>
      <c r="R741" s="160"/>
      <c r="S741" s="92"/>
      <c r="T741" s="160"/>
      <c r="U741" s="92"/>
      <c r="V741" s="92"/>
      <c r="W741" s="92"/>
      <c r="X741" s="92"/>
      <c r="Y741" s="92"/>
      <c r="Z741" s="161"/>
      <c r="AA741" s="161"/>
      <c r="AB741" s="161"/>
      <c r="AC741" s="161"/>
      <c r="AD741" s="161"/>
      <c r="AE741" s="162"/>
      <c r="AF741" s="162"/>
      <c r="AG741" s="162"/>
      <c r="AH741" s="162"/>
      <c r="AI741" s="162"/>
      <c r="AJ741" s="162"/>
      <c r="AK741" s="162"/>
      <c r="AL741" s="162"/>
      <c r="AM741" s="162"/>
      <c r="AN741" s="162"/>
      <c r="AO741" s="162"/>
      <c r="AP741" s="162"/>
      <c r="AQ741" s="162"/>
      <c r="AR741" s="162"/>
      <c r="AS741" s="162"/>
      <c r="AT741" s="162"/>
      <c r="AU741" s="162"/>
      <c r="AV741" s="162"/>
      <c r="AW741" s="162"/>
      <c r="AX741" s="162"/>
      <c r="AY741" s="162"/>
      <c r="AZ741" s="162"/>
      <c r="BA741" s="162"/>
      <c r="BB741" s="162"/>
      <c r="BC741" s="162"/>
      <c r="BD741" s="162"/>
      <c r="BE741" s="162"/>
      <c r="BF741" s="163"/>
      <c r="BG741" s="163"/>
      <c r="BH741" s="163"/>
      <c r="BI741" s="164"/>
      <c r="BJ741" s="165"/>
      <c r="BK741" s="162"/>
      <c r="BL741" s="162"/>
      <c r="BM741" s="164"/>
      <c r="BN741" s="38"/>
      <c r="BO741" s="38"/>
      <c r="BP741" s="38"/>
      <c r="BQ741" s="38"/>
      <c r="BR741" s="38"/>
      <c r="BS741" s="38"/>
      <c r="BT741" s="114" t="str">
        <f t="shared" si="442"/>
        <v/>
      </c>
      <c r="BU741" s="38"/>
      <c r="BV741" s="38"/>
      <c r="BW741" s="38"/>
      <c r="BX741" s="38"/>
      <c r="BZ741" s="17">
        <f t="shared" si="436"/>
        <v>0</v>
      </c>
      <c r="CA741" s="17">
        <f t="shared" si="437"/>
        <v>0</v>
      </c>
      <c r="CB741" s="17">
        <f t="shared" si="438"/>
        <v>0</v>
      </c>
      <c r="CC741" s="17">
        <f t="shared" si="439"/>
        <v>0</v>
      </c>
      <c r="CD741" s="17">
        <f t="shared" si="440"/>
        <v>0</v>
      </c>
      <c r="CE741" s="17">
        <f t="shared" si="441"/>
        <v>0</v>
      </c>
      <c r="CF741" s="17">
        <f t="shared" si="443"/>
        <v>0</v>
      </c>
      <c r="CG741" s="17">
        <f t="shared" si="444"/>
        <v>0</v>
      </c>
      <c r="CH741" s="17">
        <f t="shared" si="445"/>
        <v>0</v>
      </c>
      <c r="CI741" s="17">
        <f t="shared" si="446"/>
        <v>0</v>
      </c>
      <c r="CJ741" s="17">
        <f t="shared" si="447"/>
        <v>0</v>
      </c>
      <c r="CK741" s="17">
        <f t="shared" si="448"/>
        <v>0</v>
      </c>
      <c r="CL741" s="17">
        <f t="shared" si="449"/>
        <v>0</v>
      </c>
      <c r="CM741" s="17">
        <f t="shared" si="450"/>
        <v>0</v>
      </c>
      <c r="CN741" s="17">
        <f t="shared" si="451"/>
        <v>0</v>
      </c>
      <c r="CO741" s="17">
        <f t="shared" si="452"/>
        <v>0</v>
      </c>
      <c r="CP741" s="17">
        <f t="shared" si="453"/>
        <v>0</v>
      </c>
      <c r="CQ741" s="17">
        <f t="shared" si="454"/>
        <v>0</v>
      </c>
      <c r="CR741" s="17">
        <f t="shared" si="455"/>
        <v>0</v>
      </c>
      <c r="CS741" s="17">
        <f t="shared" si="456"/>
        <v>0</v>
      </c>
      <c r="CT741" s="17">
        <f t="shared" si="457"/>
        <v>0</v>
      </c>
      <c r="CU741" s="17">
        <f t="shared" si="458"/>
        <v>0</v>
      </c>
      <c r="CV741" s="17">
        <f t="shared" si="459"/>
        <v>0</v>
      </c>
      <c r="CW741" s="17">
        <f t="shared" si="460"/>
        <v>0</v>
      </c>
      <c r="CX741" s="17">
        <f t="shared" si="461"/>
        <v>0</v>
      </c>
      <c r="CY741" s="17">
        <f t="shared" si="462"/>
        <v>0</v>
      </c>
      <c r="CZ741" s="17">
        <f t="shared" si="463"/>
        <v>0</v>
      </c>
      <c r="DA741" s="17">
        <f t="shared" si="464"/>
        <v>0</v>
      </c>
      <c r="DB741" s="17">
        <f t="shared" si="465"/>
        <v>0</v>
      </c>
      <c r="DC741" s="17">
        <f t="shared" si="466"/>
        <v>0</v>
      </c>
      <c r="DD741" s="17">
        <f t="shared" si="467"/>
        <v>0</v>
      </c>
      <c r="DE741" s="17">
        <f t="shared" si="468"/>
        <v>0</v>
      </c>
      <c r="DF741" s="17">
        <f t="shared" si="469"/>
        <v>0</v>
      </c>
      <c r="DG741" s="17">
        <f t="shared" si="470"/>
        <v>0</v>
      </c>
      <c r="DH741" s="17">
        <f t="shared" si="471"/>
        <v>0</v>
      </c>
      <c r="DI741" s="17">
        <f t="shared" si="472"/>
        <v>0</v>
      </c>
      <c r="DJ741" s="17">
        <f t="shared" si="473"/>
        <v>0</v>
      </c>
      <c r="DK741" s="17">
        <f t="shared" si="474"/>
        <v>0</v>
      </c>
    </row>
    <row r="742" spans="2:115" ht="15" customHeight="1" x14ac:dyDescent="0.2">
      <c r="B742" s="156">
        <v>734</v>
      </c>
      <c r="C742" s="157"/>
      <c r="D742" s="158"/>
      <c r="E742" s="159"/>
      <c r="F742" s="159"/>
      <c r="G742" s="91"/>
      <c r="H742" s="92"/>
      <c r="I742" s="160"/>
      <c r="J742" s="92"/>
      <c r="K742" s="92"/>
      <c r="L742" s="160"/>
      <c r="M742" s="160"/>
      <c r="N742" s="160"/>
      <c r="O742" s="160"/>
      <c r="P742" s="160"/>
      <c r="Q742" s="160"/>
      <c r="R742" s="160"/>
      <c r="S742" s="92"/>
      <c r="T742" s="160"/>
      <c r="U742" s="92"/>
      <c r="V742" s="92"/>
      <c r="W742" s="92"/>
      <c r="X742" s="92"/>
      <c r="Y742" s="92"/>
      <c r="Z742" s="161"/>
      <c r="AA742" s="161"/>
      <c r="AB742" s="161"/>
      <c r="AC742" s="161"/>
      <c r="AD742" s="161"/>
      <c r="AE742" s="162"/>
      <c r="AF742" s="162"/>
      <c r="AG742" s="162"/>
      <c r="AH742" s="162"/>
      <c r="AI742" s="162"/>
      <c r="AJ742" s="162"/>
      <c r="AK742" s="162"/>
      <c r="AL742" s="162"/>
      <c r="AM742" s="162"/>
      <c r="AN742" s="162"/>
      <c r="AO742" s="162"/>
      <c r="AP742" s="162"/>
      <c r="AQ742" s="162"/>
      <c r="AR742" s="162"/>
      <c r="AS742" s="162"/>
      <c r="AT742" s="162"/>
      <c r="AU742" s="162"/>
      <c r="AV742" s="162"/>
      <c r="AW742" s="162"/>
      <c r="AX742" s="162"/>
      <c r="AY742" s="162"/>
      <c r="AZ742" s="162"/>
      <c r="BA742" s="162"/>
      <c r="BB742" s="162"/>
      <c r="BC742" s="162"/>
      <c r="BD742" s="162"/>
      <c r="BE742" s="162"/>
      <c r="BF742" s="163"/>
      <c r="BG742" s="163"/>
      <c r="BH742" s="163"/>
      <c r="BI742" s="164"/>
      <c r="BJ742" s="165"/>
      <c r="BK742" s="162"/>
      <c r="BL742" s="162"/>
      <c r="BM742" s="164"/>
      <c r="BN742" s="38"/>
      <c r="BO742" s="38"/>
      <c r="BP742" s="38"/>
      <c r="BQ742" s="38"/>
      <c r="BR742" s="38"/>
      <c r="BS742" s="38"/>
      <c r="BT742" s="114" t="str">
        <f t="shared" si="442"/>
        <v/>
      </c>
      <c r="BU742" s="38"/>
      <c r="BV742" s="38"/>
      <c r="BW742" s="38"/>
      <c r="BX742" s="38"/>
      <c r="BZ742" s="17">
        <f t="shared" si="436"/>
        <v>0</v>
      </c>
      <c r="CA742" s="17">
        <f t="shared" si="437"/>
        <v>0</v>
      </c>
      <c r="CB742" s="17">
        <f t="shared" si="438"/>
        <v>0</v>
      </c>
      <c r="CC742" s="17">
        <f t="shared" si="439"/>
        <v>0</v>
      </c>
      <c r="CD742" s="17">
        <f t="shared" si="440"/>
        <v>0</v>
      </c>
      <c r="CE742" s="17">
        <f t="shared" si="441"/>
        <v>0</v>
      </c>
      <c r="CF742" s="17">
        <f t="shared" si="443"/>
        <v>0</v>
      </c>
      <c r="CG742" s="17">
        <f t="shared" si="444"/>
        <v>0</v>
      </c>
      <c r="CH742" s="17">
        <f t="shared" si="445"/>
        <v>0</v>
      </c>
      <c r="CI742" s="17">
        <f t="shared" si="446"/>
        <v>0</v>
      </c>
      <c r="CJ742" s="17">
        <f t="shared" si="447"/>
        <v>0</v>
      </c>
      <c r="CK742" s="17">
        <f t="shared" si="448"/>
        <v>0</v>
      </c>
      <c r="CL742" s="17">
        <f t="shared" si="449"/>
        <v>0</v>
      </c>
      <c r="CM742" s="17">
        <f t="shared" si="450"/>
        <v>0</v>
      </c>
      <c r="CN742" s="17">
        <f t="shared" si="451"/>
        <v>0</v>
      </c>
      <c r="CO742" s="17">
        <f t="shared" si="452"/>
        <v>0</v>
      </c>
      <c r="CP742" s="17">
        <f t="shared" si="453"/>
        <v>0</v>
      </c>
      <c r="CQ742" s="17">
        <f t="shared" si="454"/>
        <v>0</v>
      </c>
      <c r="CR742" s="17">
        <f t="shared" si="455"/>
        <v>0</v>
      </c>
      <c r="CS742" s="17">
        <f t="shared" si="456"/>
        <v>0</v>
      </c>
      <c r="CT742" s="17">
        <f t="shared" si="457"/>
        <v>0</v>
      </c>
      <c r="CU742" s="17">
        <f t="shared" si="458"/>
        <v>0</v>
      </c>
      <c r="CV742" s="17">
        <f t="shared" si="459"/>
        <v>0</v>
      </c>
      <c r="CW742" s="17">
        <f t="shared" si="460"/>
        <v>0</v>
      </c>
      <c r="CX742" s="17">
        <f t="shared" si="461"/>
        <v>0</v>
      </c>
      <c r="CY742" s="17">
        <f t="shared" si="462"/>
        <v>0</v>
      </c>
      <c r="CZ742" s="17">
        <f t="shared" si="463"/>
        <v>0</v>
      </c>
      <c r="DA742" s="17">
        <f t="shared" si="464"/>
        <v>0</v>
      </c>
      <c r="DB742" s="17">
        <f t="shared" si="465"/>
        <v>0</v>
      </c>
      <c r="DC742" s="17">
        <f t="shared" si="466"/>
        <v>0</v>
      </c>
      <c r="DD742" s="17">
        <f t="shared" si="467"/>
        <v>0</v>
      </c>
      <c r="DE742" s="17">
        <f t="shared" si="468"/>
        <v>0</v>
      </c>
      <c r="DF742" s="17">
        <f t="shared" si="469"/>
        <v>0</v>
      </c>
      <c r="DG742" s="17">
        <f t="shared" si="470"/>
        <v>0</v>
      </c>
      <c r="DH742" s="17">
        <f t="shared" si="471"/>
        <v>0</v>
      </c>
      <c r="DI742" s="17">
        <f t="shared" si="472"/>
        <v>0</v>
      </c>
      <c r="DJ742" s="17">
        <f t="shared" si="473"/>
        <v>0</v>
      </c>
      <c r="DK742" s="17">
        <f t="shared" si="474"/>
        <v>0</v>
      </c>
    </row>
    <row r="743" spans="2:115" ht="15" customHeight="1" x14ac:dyDescent="0.2">
      <c r="B743" s="156">
        <v>735</v>
      </c>
      <c r="C743" s="157"/>
      <c r="D743" s="158"/>
      <c r="E743" s="159"/>
      <c r="F743" s="159"/>
      <c r="G743" s="91"/>
      <c r="H743" s="92"/>
      <c r="I743" s="160"/>
      <c r="J743" s="92"/>
      <c r="K743" s="92"/>
      <c r="L743" s="160"/>
      <c r="M743" s="160"/>
      <c r="N743" s="160"/>
      <c r="O743" s="160"/>
      <c r="P743" s="160"/>
      <c r="Q743" s="160"/>
      <c r="R743" s="160"/>
      <c r="S743" s="92"/>
      <c r="T743" s="160"/>
      <c r="U743" s="92"/>
      <c r="V743" s="92"/>
      <c r="W743" s="92"/>
      <c r="X743" s="92"/>
      <c r="Y743" s="92"/>
      <c r="Z743" s="161"/>
      <c r="AA743" s="161"/>
      <c r="AB743" s="161"/>
      <c r="AC743" s="161"/>
      <c r="AD743" s="161"/>
      <c r="AE743" s="162"/>
      <c r="AF743" s="162"/>
      <c r="AG743" s="162"/>
      <c r="AH743" s="162"/>
      <c r="AI743" s="162"/>
      <c r="AJ743" s="162"/>
      <c r="AK743" s="162"/>
      <c r="AL743" s="162"/>
      <c r="AM743" s="162"/>
      <c r="AN743" s="162"/>
      <c r="AO743" s="162"/>
      <c r="AP743" s="162"/>
      <c r="AQ743" s="162"/>
      <c r="AR743" s="162"/>
      <c r="AS743" s="162"/>
      <c r="AT743" s="162"/>
      <c r="AU743" s="162"/>
      <c r="AV743" s="162"/>
      <c r="AW743" s="162"/>
      <c r="AX743" s="162"/>
      <c r="AY743" s="162"/>
      <c r="AZ743" s="162"/>
      <c r="BA743" s="162"/>
      <c r="BB743" s="162"/>
      <c r="BC743" s="162"/>
      <c r="BD743" s="162"/>
      <c r="BE743" s="162"/>
      <c r="BF743" s="163"/>
      <c r="BG743" s="163"/>
      <c r="BH743" s="163"/>
      <c r="BI743" s="164"/>
      <c r="BJ743" s="165"/>
      <c r="BK743" s="162"/>
      <c r="BL743" s="162"/>
      <c r="BM743" s="164"/>
      <c r="BN743" s="38"/>
      <c r="BO743" s="38"/>
      <c r="BP743" s="38"/>
      <c r="BQ743" s="38"/>
      <c r="BR743" s="38"/>
      <c r="BS743" s="38"/>
      <c r="BT743" s="114" t="str">
        <f t="shared" si="442"/>
        <v/>
      </c>
      <c r="BU743" s="38"/>
      <c r="BV743" s="38"/>
      <c r="BW743" s="38"/>
      <c r="BX743" s="38"/>
      <c r="BZ743" s="17">
        <f t="shared" si="436"/>
        <v>0</v>
      </c>
      <c r="CA743" s="17">
        <f t="shared" si="437"/>
        <v>0</v>
      </c>
      <c r="CB743" s="17">
        <f t="shared" si="438"/>
        <v>0</v>
      </c>
      <c r="CC743" s="17">
        <f t="shared" si="439"/>
        <v>0</v>
      </c>
      <c r="CD743" s="17">
        <f t="shared" si="440"/>
        <v>0</v>
      </c>
      <c r="CE743" s="17">
        <f t="shared" si="441"/>
        <v>0</v>
      </c>
      <c r="CF743" s="17">
        <f t="shared" si="443"/>
        <v>0</v>
      </c>
      <c r="CG743" s="17">
        <f t="shared" si="444"/>
        <v>0</v>
      </c>
      <c r="CH743" s="17">
        <f t="shared" si="445"/>
        <v>0</v>
      </c>
      <c r="CI743" s="17">
        <f t="shared" si="446"/>
        <v>0</v>
      </c>
      <c r="CJ743" s="17">
        <f t="shared" si="447"/>
        <v>0</v>
      </c>
      <c r="CK743" s="17">
        <f t="shared" si="448"/>
        <v>0</v>
      </c>
      <c r="CL743" s="17">
        <f t="shared" si="449"/>
        <v>0</v>
      </c>
      <c r="CM743" s="17">
        <f t="shared" si="450"/>
        <v>0</v>
      </c>
      <c r="CN743" s="17">
        <f t="shared" si="451"/>
        <v>0</v>
      </c>
      <c r="CO743" s="17">
        <f t="shared" si="452"/>
        <v>0</v>
      </c>
      <c r="CP743" s="17">
        <f t="shared" si="453"/>
        <v>0</v>
      </c>
      <c r="CQ743" s="17">
        <f t="shared" si="454"/>
        <v>0</v>
      </c>
      <c r="CR743" s="17">
        <f t="shared" si="455"/>
        <v>0</v>
      </c>
      <c r="CS743" s="17">
        <f t="shared" si="456"/>
        <v>0</v>
      </c>
      <c r="CT743" s="17">
        <f t="shared" si="457"/>
        <v>0</v>
      </c>
      <c r="CU743" s="17">
        <f t="shared" si="458"/>
        <v>0</v>
      </c>
      <c r="CV743" s="17">
        <f t="shared" si="459"/>
        <v>0</v>
      </c>
      <c r="CW743" s="17">
        <f t="shared" si="460"/>
        <v>0</v>
      </c>
      <c r="CX743" s="17">
        <f t="shared" si="461"/>
        <v>0</v>
      </c>
      <c r="CY743" s="17">
        <f t="shared" si="462"/>
        <v>0</v>
      </c>
      <c r="CZ743" s="17">
        <f t="shared" si="463"/>
        <v>0</v>
      </c>
      <c r="DA743" s="17">
        <f t="shared" si="464"/>
        <v>0</v>
      </c>
      <c r="DB743" s="17">
        <f t="shared" si="465"/>
        <v>0</v>
      </c>
      <c r="DC743" s="17">
        <f t="shared" si="466"/>
        <v>0</v>
      </c>
      <c r="DD743" s="17">
        <f t="shared" si="467"/>
        <v>0</v>
      </c>
      <c r="DE743" s="17">
        <f t="shared" si="468"/>
        <v>0</v>
      </c>
      <c r="DF743" s="17">
        <f t="shared" si="469"/>
        <v>0</v>
      </c>
      <c r="DG743" s="17">
        <f t="shared" si="470"/>
        <v>0</v>
      </c>
      <c r="DH743" s="17">
        <f t="shared" si="471"/>
        <v>0</v>
      </c>
      <c r="DI743" s="17">
        <f t="shared" si="472"/>
        <v>0</v>
      </c>
      <c r="DJ743" s="17">
        <f t="shared" si="473"/>
        <v>0</v>
      </c>
      <c r="DK743" s="17">
        <f t="shared" si="474"/>
        <v>0</v>
      </c>
    </row>
    <row r="744" spans="2:115" ht="15" customHeight="1" x14ac:dyDescent="0.2">
      <c r="B744" s="156">
        <v>736</v>
      </c>
      <c r="C744" s="157"/>
      <c r="D744" s="158"/>
      <c r="E744" s="159"/>
      <c r="F744" s="159"/>
      <c r="G744" s="91"/>
      <c r="H744" s="92"/>
      <c r="I744" s="160"/>
      <c r="J744" s="92"/>
      <c r="K744" s="92"/>
      <c r="L744" s="160"/>
      <c r="M744" s="160"/>
      <c r="N744" s="160"/>
      <c r="O744" s="160"/>
      <c r="P744" s="160"/>
      <c r="Q744" s="160"/>
      <c r="R744" s="160"/>
      <c r="S744" s="92"/>
      <c r="T744" s="160"/>
      <c r="U744" s="92"/>
      <c r="V744" s="92"/>
      <c r="W744" s="92"/>
      <c r="X744" s="92"/>
      <c r="Y744" s="92"/>
      <c r="Z744" s="161"/>
      <c r="AA744" s="161"/>
      <c r="AB744" s="161"/>
      <c r="AC744" s="161"/>
      <c r="AD744" s="161"/>
      <c r="AE744" s="162"/>
      <c r="AF744" s="162"/>
      <c r="AG744" s="162"/>
      <c r="AH744" s="162"/>
      <c r="AI744" s="162"/>
      <c r="AJ744" s="162"/>
      <c r="AK744" s="162"/>
      <c r="AL744" s="162"/>
      <c r="AM744" s="162"/>
      <c r="AN744" s="162"/>
      <c r="AO744" s="162"/>
      <c r="AP744" s="162"/>
      <c r="AQ744" s="162"/>
      <c r="AR744" s="162"/>
      <c r="AS744" s="162"/>
      <c r="AT744" s="162"/>
      <c r="AU744" s="162"/>
      <c r="AV744" s="162"/>
      <c r="AW744" s="162"/>
      <c r="AX744" s="162"/>
      <c r="AY744" s="162"/>
      <c r="AZ744" s="162"/>
      <c r="BA744" s="162"/>
      <c r="BB744" s="162"/>
      <c r="BC744" s="162"/>
      <c r="BD744" s="162"/>
      <c r="BE744" s="162"/>
      <c r="BF744" s="163"/>
      <c r="BG744" s="163"/>
      <c r="BH744" s="163"/>
      <c r="BI744" s="164"/>
      <c r="BJ744" s="165"/>
      <c r="BK744" s="162"/>
      <c r="BL744" s="162"/>
      <c r="BM744" s="164"/>
      <c r="BN744" s="38"/>
      <c r="BO744" s="38"/>
      <c r="BP744" s="38"/>
      <c r="BQ744" s="38"/>
      <c r="BR744" s="38"/>
      <c r="BS744" s="38"/>
      <c r="BT744" s="114" t="str">
        <f t="shared" si="442"/>
        <v/>
      </c>
      <c r="BU744" s="38"/>
      <c r="BV744" s="38"/>
      <c r="BW744" s="38"/>
      <c r="BX744" s="38"/>
      <c r="BZ744" s="17">
        <f t="shared" si="436"/>
        <v>0</v>
      </c>
      <c r="CA744" s="17">
        <f t="shared" si="437"/>
        <v>0</v>
      </c>
      <c r="CB744" s="17">
        <f t="shared" si="438"/>
        <v>0</v>
      </c>
      <c r="CC744" s="17">
        <f t="shared" si="439"/>
        <v>0</v>
      </c>
      <c r="CD744" s="17">
        <f t="shared" si="440"/>
        <v>0</v>
      </c>
      <c r="CE744" s="17">
        <f t="shared" si="441"/>
        <v>0</v>
      </c>
      <c r="CF744" s="17">
        <f t="shared" si="443"/>
        <v>0</v>
      </c>
      <c r="CG744" s="17">
        <f t="shared" si="444"/>
        <v>0</v>
      </c>
      <c r="CH744" s="17">
        <f t="shared" si="445"/>
        <v>0</v>
      </c>
      <c r="CI744" s="17">
        <f t="shared" si="446"/>
        <v>0</v>
      </c>
      <c r="CJ744" s="17">
        <f t="shared" si="447"/>
        <v>0</v>
      </c>
      <c r="CK744" s="17">
        <f t="shared" si="448"/>
        <v>0</v>
      </c>
      <c r="CL744" s="17">
        <f t="shared" si="449"/>
        <v>0</v>
      </c>
      <c r="CM744" s="17">
        <f t="shared" si="450"/>
        <v>0</v>
      </c>
      <c r="CN744" s="17">
        <f t="shared" si="451"/>
        <v>0</v>
      </c>
      <c r="CO744" s="17">
        <f t="shared" si="452"/>
        <v>0</v>
      </c>
      <c r="CP744" s="17">
        <f t="shared" si="453"/>
        <v>0</v>
      </c>
      <c r="CQ744" s="17">
        <f t="shared" si="454"/>
        <v>0</v>
      </c>
      <c r="CR744" s="17">
        <f t="shared" si="455"/>
        <v>0</v>
      </c>
      <c r="CS744" s="17">
        <f t="shared" si="456"/>
        <v>0</v>
      </c>
      <c r="CT744" s="17">
        <f t="shared" si="457"/>
        <v>0</v>
      </c>
      <c r="CU744" s="17">
        <f t="shared" si="458"/>
        <v>0</v>
      </c>
      <c r="CV744" s="17">
        <f t="shared" si="459"/>
        <v>0</v>
      </c>
      <c r="CW744" s="17">
        <f t="shared" si="460"/>
        <v>0</v>
      </c>
      <c r="CX744" s="17">
        <f t="shared" si="461"/>
        <v>0</v>
      </c>
      <c r="CY744" s="17">
        <f t="shared" si="462"/>
        <v>0</v>
      </c>
      <c r="CZ744" s="17">
        <f t="shared" si="463"/>
        <v>0</v>
      </c>
      <c r="DA744" s="17">
        <f t="shared" si="464"/>
        <v>0</v>
      </c>
      <c r="DB744" s="17">
        <f t="shared" si="465"/>
        <v>0</v>
      </c>
      <c r="DC744" s="17">
        <f t="shared" si="466"/>
        <v>0</v>
      </c>
      <c r="DD744" s="17">
        <f t="shared" si="467"/>
        <v>0</v>
      </c>
      <c r="DE744" s="17">
        <f t="shared" si="468"/>
        <v>0</v>
      </c>
      <c r="DF744" s="17">
        <f t="shared" si="469"/>
        <v>0</v>
      </c>
      <c r="DG744" s="17">
        <f t="shared" si="470"/>
        <v>0</v>
      </c>
      <c r="DH744" s="17">
        <f t="shared" si="471"/>
        <v>0</v>
      </c>
      <c r="DI744" s="17">
        <f t="shared" si="472"/>
        <v>0</v>
      </c>
      <c r="DJ744" s="17">
        <f t="shared" si="473"/>
        <v>0</v>
      </c>
      <c r="DK744" s="17">
        <f t="shared" si="474"/>
        <v>0</v>
      </c>
    </row>
    <row r="745" spans="2:115" ht="15" customHeight="1" x14ac:dyDescent="0.2">
      <c r="B745" s="156">
        <v>737</v>
      </c>
      <c r="C745" s="157"/>
      <c r="D745" s="158"/>
      <c r="E745" s="159"/>
      <c r="F745" s="159"/>
      <c r="G745" s="91"/>
      <c r="H745" s="92"/>
      <c r="I745" s="160"/>
      <c r="J745" s="92"/>
      <c r="K745" s="92"/>
      <c r="L745" s="160"/>
      <c r="M745" s="160"/>
      <c r="N745" s="160"/>
      <c r="O745" s="160"/>
      <c r="P745" s="160"/>
      <c r="Q745" s="160"/>
      <c r="R745" s="160"/>
      <c r="S745" s="92"/>
      <c r="T745" s="160"/>
      <c r="U745" s="92"/>
      <c r="V745" s="92"/>
      <c r="W745" s="92"/>
      <c r="X745" s="92"/>
      <c r="Y745" s="92"/>
      <c r="Z745" s="161"/>
      <c r="AA745" s="161"/>
      <c r="AB745" s="161"/>
      <c r="AC745" s="161"/>
      <c r="AD745" s="161"/>
      <c r="AE745" s="162"/>
      <c r="AF745" s="162"/>
      <c r="AG745" s="162"/>
      <c r="AH745" s="162"/>
      <c r="AI745" s="162"/>
      <c r="AJ745" s="162"/>
      <c r="AK745" s="162"/>
      <c r="AL745" s="162"/>
      <c r="AM745" s="162"/>
      <c r="AN745" s="162"/>
      <c r="AO745" s="162"/>
      <c r="AP745" s="162"/>
      <c r="AQ745" s="162"/>
      <c r="AR745" s="162"/>
      <c r="AS745" s="162"/>
      <c r="AT745" s="162"/>
      <c r="AU745" s="162"/>
      <c r="AV745" s="162"/>
      <c r="AW745" s="162"/>
      <c r="AX745" s="162"/>
      <c r="AY745" s="162"/>
      <c r="AZ745" s="162"/>
      <c r="BA745" s="162"/>
      <c r="BB745" s="162"/>
      <c r="BC745" s="162"/>
      <c r="BD745" s="162"/>
      <c r="BE745" s="162"/>
      <c r="BF745" s="163"/>
      <c r="BG745" s="163"/>
      <c r="BH745" s="163"/>
      <c r="BI745" s="164"/>
      <c r="BJ745" s="165"/>
      <c r="BK745" s="162"/>
      <c r="BL745" s="162"/>
      <c r="BM745" s="164"/>
      <c r="BN745" s="38"/>
      <c r="BO745" s="38"/>
      <c r="BP745" s="38"/>
      <c r="BQ745" s="38"/>
      <c r="BR745" s="38"/>
      <c r="BS745" s="38"/>
      <c r="BT745" s="114" t="str">
        <f t="shared" si="442"/>
        <v/>
      </c>
      <c r="BU745" s="38"/>
      <c r="BV745" s="38"/>
      <c r="BW745" s="38"/>
      <c r="BX745" s="38"/>
      <c r="BZ745" s="17">
        <f t="shared" si="436"/>
        <v>0</v>
      </c>
      <c r="CA745" s="17">
        <f t="shared" si="437"/>
        <v>0</v>
      </c>
      <c r="CB745" s="17">
        <f t="shared" si="438"/>
        <v>0</v>
      </c>
      <c r="CC745" s="17">
        <f t="shared" si="439"/>
        <v>0</v>
      </c>
      <c r="CD745" s="17">
        <f t="shared" si="440"/>
        <v>0</v>
      </c>
      <c r="CE745" s="17">
        <f t="shared" si="441"/>
        <v>0</v>
      </c>
      <c r="CF745" s="17">
        <f t="shared" si="443"/>
        <v>0</v>
      </c>
      <c r="CG745" s="17">
        <f t="shared" si="444"/>
        <v>0</v>
      </c>
      <c r="CH745" s="17">
        <f t="shared" si="445"/>
        <v>0</v>
      </c>
      <c r="CI745" s="17">
        <f t="shared" si="446"/>
        <v>0</v>
      </c>
      <c r="CJ745" s="17">
        <f t="shared" si="447"/>
        <v>0</v>
      </c>
      <c r="CK745" s="17">
        <f t="shared" si="448"/>
        <v>0</v>
      </c>
      <c r="CL745" s="17">
        <f t="shared" si="449"/>
        <v>0</v>
      </c>
      <c r="CM745" s="17">
        <f t="shared" si="450"/>
        <v>0</v>
      </c>
      <c r="CN745" s="17">
        <f t="shared" si="451"/>
        <v>0</v>
      </c>
      <c r="CO745" s="17">
        <f t="shared" si="452"/>
        <v>0</v>
      </c>
      <c r="CP745" s="17">
        <f t="shared" si="453"/>
        <v>0</v>
      </c>
      <c r="CQ745" s="17">
        <f t="shared" si="454"/>
        <v>0</v>
      </c>
      <c r="CR745" s="17">
        <f t="shared" si="455"/>
        <v>0</v>
      </c>
      <c r="CS745" s="17">
        <f t="shared" si="456"/>
        <v>0</v>
      </c>
      <c r="CT745" s="17">
        <f t="shared" si="457"/>
        <v>0</v>
      </c>
      <c r="CU745" s="17">
        <f t="shared" si="458"/>
        <v>0</v>
      </c>
      <c r="CV745" s="17">
        <f t="shared" si="459"/>
        <v>0</v>
      </c>
      <c r="CW745" s="17">
        <f t="shared" si="460"/>
        <v>0</v>
      </c>
      <c r="CX745" s="17">
        <f t="shared" si="461"/>
        <v>0</v>
      </c>
      <c r="CY745" s="17">
        <f t="shared" si="462"/>
        <v>0</v>
      </c>
      <c r="CZ745" s="17">
        <f t="shared" si="463"/>
        <v>0</v>
      </c>
      <c r="DA745" s="17">
        <f t="shared" si="464"/>
        <v>0</v>
      </c>
      <c r="DB745" s="17">
        <f t="shared" si="465"/>
        <v>0</v>
      </c>
      <c r="DC745" s="17">
        <f t="shared" si="466"/>
        <v>0</v>
      </c>
      <c r="DD745" s="17">
        <f t="shared" si="467"/>
        <v>0</v>
      </c>
      <c r="DE745" s="17">
        <f t="shared" si="468"/>
        <v>0</v>
      </c>
      <c r="DF745" s="17">
        <f t="shared" si="469"/>
        <v>0</v>
      </c>
      <c r="DG745" s="17">
        <f t="shared" si="470"/>
        <v>0</v>
      </c>
      <c r="DH745" s="17">
        <f t="shared" si="471"/>
        <v>0</v>
      </c>
      <c r="DI745" s="17">
        <f t="shared" si="472"/>
        <v>0</v>
      </c>
      <c r="DJ745" s="17">
        <f t="shared" si="473"/>
        <v>0</v>
      </c>
      <c r="DK745" s="17">
        <f t="shared" si="474"/>
        <v>0</v>
      </c>
    </row>
    <row r="746" spans="2:115" ht="15" customHeight="1" x14ac:dyDescent="0.2">
      <c r="B746" s="156">
        <v>738</v>
      </c>
      <c r="C746" s="157"/>
      <c r="D746" s="158"/>
      <c r="E746" s="159"/>
      <c r="F746" s="159"/>
      <c r="G746" s="91"/>
      <c r="H746" s="92"/>
      <c r="I746" s="160"/>
      <c r="J746" s="92"/>
      <c r="K746" s="92"/>
      <c r="L746" s="160"/>
      <c r="M746" s="160"/>
      <c r="N746" s="160"/>
      <c r="O746" s="160"/>
      <c r="P746" s="160"/>
      <c r="Q746" s="160"/>
      <c r="R746" s="160"/>
      <c r="S746" s="92"/>
      <c r="T746" s="160"/>
      <c r="U746" s="92"/>
      <c r="V746" s="92"/>
      <c r="W746" s="92"/>
      <c r="X746" s="92"/>
      <c r="Y746" s="92"/>
      <c r="Z746" s="161"/>
      <c r="AA746" s="161"/>
      <c r="AB746" s="161"/>
      <c r="AC746" s="161"/>
      <c r="AD746" s="161"/>
      <c r="AE746" s="162"/>
      <c r="AF746" s="162"/>
      <c r="AG746" s="162"/>
      <c r="AH746" s="162"/>
      <c r="AI746" s="162"/>
      <c r="AJ746" s="162"/>
      <c r="AK746" s="162"/>
      <c r="AL746" s="162"/>
      <c r="AM746" s="162"/>
      <c r="AN746" s="162"/>
      <c r="AO746" s="162"/>
      <c r="AP746" s="162"/>
      <c r="AQ746" s="162"/>
      <c r="AR746" s="162"/>
      <c r="AS746" s="162"/>
      <c r="AT746" s="162"/>
      <c r="AU746" s="162"/>
      <c r="AV746" s="162"/>
      <c r="AW746" s="162"/>
      <c r="AX746" s="162"/>
      <c r="AY746" s="162"/>
      <c r="AZ746" s="162"/>
      <c r="BA746" s="162"/>
      <c r="BB746" s="162"/>
      <c r="BC746" s="162"/>
      <c r="BD746" s="162"/>
      <c r="BE746" s="162"/>
      <c r="BF746" s="163"/>
      <c r="BG746" s="163"/>
      <c r="BH746" s="163"/>
      <c r="BI746" s="164"/>
      <c r="BJ746" s="165"/>
      <c r="BK746" s="162"/>
      <c r="BL746" s="162"/>
      <c r="BM746" s="164"/>
      <c r="BN746" s="38"/>
      <c r="BO746" s="38"/>
      <c r="BP746" s="38"/>
      <c r="BQ746" s="38"/>
      <c r="BR746" s="38"/>
      <c r="BS746" s="38"/>
      <c r="BT746" s="114" t="str">
        <f t="shared" si="442"/>
        <v/>
      </c>
      <c r="BU746" s="38"/>
      <c r="BV746" s="38"/>
      <c r="BW746" s="38"/>
      <c r="BX746" s="38"/>
      <c r="BZ746" s="17">
        <f t="shared" si="436"/>
        <v>0</v>
      </c>
      <c r="CA746" s="17">
        <f t="shared" si="437"/>
        <v>0</v>
      </c>
      <c r="CB746" s="17">
        <f t="shared" si="438"/>
        <v>0</v>
      </c>
      <c r="CC746" s="17">
        <f t="shared" si="439"/>
        <v>0</v>
      </c>
      <c r="CD746" s="17">
        <f t="shared" si="440"/>
        <v>0</v>
      </c>
      <c r="CE746" s="17">
        <f t="shared" si="441"/>
        <v>0</v>
      </c>
      <c r="CF746" s="17">
        <f t="shared" si="443"/>
        <v>0</v>
      </c>
      <c r="CG746" s="17">
        <f t="shared" si="444"/>
        <v>0</v>
      </c>
      <c r="CH746" s="17">
        <f t="shared" si="445"/>
        <v>0</v>
      </c>
      <c r="CI746" s="17">
        <f t="shared" si="446"/>
        <v>0</v>
      </c>
      <c r="CJ746" s="17">
        <f t="shared" si="447"/>
        <v>0</v>
      </c>
      <c r="CK746" s="17">
        <f t="shared" si="448"/>
        <v>0</v>
      </c>
      <c r="CL746" s="17">
        <f t="shared" si="449"/>
        <v>0</v>
      </c>
      <c r="CM746" s="17">
        <f t="shared" si="450"/>
        <v>0</v>
      </c>
      <c r="CN746" s="17">
        <f t="shared" si="451"/>
        <v>0</v>
      </c>
      <c r="CO746" s="17">
        <f t="shared" si="452"/>
        <v>0</v>
      </c>
      <c r="CP746" s="17">
        <f t="shared" si="453"/>
        <v>0</v>
      </c>
      <c r="CQ746" s="17">
        <f t="shared" si="454"/>
        <v>0</v>
      </c>
      <c r="CR746" s="17">
        <f t="shared" si="455"/>
        <v>0</v>
      </c>
      <c r="CS746" s="17">
        <f t="shared" si="456"/>
        <v>0</v>
      </c>
      <c r="CT746" s="17">
        <f t="shared" si="457"/>
        <v>0</v>
      </c>
      <c r="CU746" s="17">
        <f t="shared" si="458"/>
        <v>0</v>
      </c>
      <c r="CV746" s="17">
        <f t="shared" si="459"/>
        <v>0</v>
      </c>
      <c r="CW746" s="17">
        <f t="shared" si="460"/>
        <v>0</v>
      </c>
      <c r="CX746" s="17">
        <f t="shared" si="461"/>
        <v>0</v>
      </c>
      <c r="CY746" s="17">
        <f t="shared" si="462"/>
        <v>0</v>
      </c>
      <c r="CZ746" s="17">
        <f t="shared" si="463"/>
        <v>0</v>
      </c>
      <c r="DA746" s="17">
        <f t="shared" si="464"/>
        <v>0</v>
      </c>
      <c r="DB746" s="17">
        <f t="shared" si="465"/>
        <v>0</v>
      </c>
      <c r="DC746" s="17">
        <f t="shared" si="466"/>
        <v>0</v>
      </c>
      <c r="DD746" s="17">
        <f t="shared" si="467"/>
        <v>0</v>
      </c>
      <c r="DE746" s="17">
        <f t="shared" si="468"/>
        <v>0</v>
      </c>
      <c r="DF746" s="17">
        <f t="shared" si="469"/>
        <v>0</v>
      </c>
      <c r="DG746" s="17">
        <f t="shared" si="470"/>
        <v>0</v>
      </c>
      <c r="DH746" s="17">
        <f t="shared" si="471"/>
        <v>0</v>
      </c>
      <c r="DI746" s="17">
        <f t="shared" si="472"/>
        <v>0</v>
      </c>
      <c r="DJ746" s="17">
        <f t="shared" si="473"/>
        <v>0</v>
      </c>
      <c r="DK746" s="17">
        <f t="shared" si="474"/>
        <v>0</v>
      </c>
    </row>
    <row r="747" spans="2:115" ht="15" customHeight="1" x14ac:dyDescent="0.2">
      <c r="B747" s="156">
        <v>739</v>
      </c>
      <c r="C747" s="157"/>
      <c r="D747" s="158"/>
      <c r="E747" s="159"/>
      <c r="F747" s="159"/>
      <c r="G747" s="91"/>
      <c r="H747" s="92"/>
      <c r="I747" s="160"/>
      <c r="J747" s="92"/>
      <c r="K747" s="92"/>
      <c r="L747" s="160"/>
      <c r="M747" s="160"/>
      <c r="N747" s="160"/>
      <c r="O747" s="160"/>
      <c r="P747" s="160"/>
      <c r="Q747" s="160"/>
      <c r="R747" s="160"/>
      <c r="S747" s="92"/>
      <c r="T747" s="160"/>
      <c r="U747" s="92"/>
      <c r="V747" s="92"/>
      <c r="W747" s="92"/>
      <c r="X747" s="92"/>
      <c r="Y747" s="92"/>
      <c r="Z747" s="161"/>
      <c r="AA747" s="161"/>
      <c r="AB747" s="161"/>
      <c r="AC747" s="161"/>
      <c r="AD747" s="161"/>
      <c r="AE747" s="162"/>
      <c r="AF747" s="162"/>
      <c r="AG747" s="162"/>
      <c r="AH747" s="162"/>
      <c r="AI747" s="162"/>
      <c r="AJ747" s="162"/>
      <c r="AK747" s="162"/>
      <c r="AL747" s="162"/>
      <c r="AM747" s="162"/>
      <c r="AN747" s="162"/>
      <c r="AO747" s="162"/>
      <c r="AP747" s="162"/>
      <c r="AQ747" s="162"/>
      <c r="AR747" s="162"/>
      <c r="AS747" s="162"/>
      <c r="AT747" s="162"/>
      <c r="AU747" s="162"/>
      <c r="AV747" s="162"/>
      <c r="AW747" s="162"/>
      <c r="AX747" s="162"/>
      <c r="AY747" s="162"/>
      <c r="AZ747" s="162"/>
      <c r="BA747" s="162"/>
      <c r="BB747" s="162"/>
      <c r="BC747" s="162"/>
      <c r="BD747" s="162"/>
      <c r="BE747" s="162"/>
      <c r="BF747" s="163"/>
      <c r="BG747" s="163"/>
      <c r="BH747" s="163"/>
      <c r="BI747" s="164"/>
      <c r="BJ747" s="165"/>
      <c r="BK747" s="162"/>
      <c r="BL747" s="162"/>
      <c r="BM747" s="164"/>
      <c r="BN747" s="38"/>
      <c r="BO747" s="38"/>
      <c r="BP747" s="38"/>
      <c r="BQ747" s="38"/>
      <c r="BR747" s="38"/>
      <c r="BS747" s="38"/>
      <c r="BT747" s="114" t="str">
        <f t="shared" si="442"/>
        <v/>
      </c>
      <c r="BU747" s="38"/>
      <c r="BV747" s="38"/>
      <c r="BW747" s="38"/>
      <c r="BX747" s="38"/>
      <c r="BZ747" s="17">
        <f t="shared" si="436"/>
        <v>0</v>
      </c>
      <c r="CA747" s="17">
        <f t="shared" si="437"/>
        <v>0</v>
      </c>
      <c r="CB747" s="17">
        <f t="shared" si="438"/>
        <v>0</v>
      </c>
      <c r="CC747" s="17">
        <f t="shared" si="439"/>
        <v>0</v>
      </c>
      <c r="CD747" s="17">
        <f t="shared" si="440"/>
        <v>0</v>
      </c>
      <c r="CE747" s="17">
        <f t="shared" si="441"/>
        <v>0</v>
      </c>
      <c r="CF747" s="17">
        <f t="shared" si="443"/>
        <v>0</v>
      </c>
      <c r="CG747" s="17">
        <f t="shared" si="444"/>
        <v>0</v>
      </c>
      <c r="CH747" s="17">
        <f t="shared" si="445"/>
        <v>0</v>
      </c>
      <c r="CI747" s="17">
        <f t="shared" si="446"/>
        <v>0</v>
      </c>
      <c r="CJ747" s="17">
        <f t="shared" si="447"/>
        <v>0</v>
      </c>
      <c r="CK747" s="17">
        <f t="shared" si="448"/>
        <v>0</v>
      </c>
      <c r="CL747" s="17">
        <f t="shared" si="449"/>
        <v>0</v>
      </c>
      <c r="CM747" s="17">
        <f t="shared" si="450"/>
        <v>0</v>
      </c>
      <c r="CN747" s="17">
        <f t="shared" si="451"/>
        <v>0</v>
      </c>
      <c r="CO747" s="17">
        <f t="shared" si="452"/>
        <v>0</v>
      </c>
      <c r="CP747" s="17">
        <f t="shared" si="453"/>
        <v>0</v>
      </c>
      <c r="CQ747" s="17">
        <f t="shared" si="454"/>
        <v>0</v>
      </c>
      <c r="CR747" s="17">
        <f t="shared" si="455"/>
        <v>0</v>
      </c>
      <c r="CS747" s="17">
        <f t="shared" si="456"/>
        <v>0</v>
      </c>
      <c r="CT747" s="17">
        <f t="shared" si="457"/>
        <v>0</v>
      </c>
      <c r="CU747" s="17">
        <f t="shared" si="458"/>
        <v>0</v>
      </c>
      <c r="CV747" s="17">
        <f t="shared" si="459"/>
        <v>0</v>
      </c>
      <c r="CW747" s="17">
        <f t="shared" si="460"/>
        <v>0</v>
      </c>
      <c r="CX747" s="17">
        <f t="shared" si="461"/>
        <v>0</v>
      </c>
      <c r="CY747" s="17">
        <f t="shared" si="462"/>
        <v>0</v>
      </c>
      <c r="CZ747" s="17">
        <f t="shared" si="463"/>
        <v>0</v>
      </c>
      <c r="DA747" s="17">
        <f t="shared" si="464"/>
        <v>0</v>
      </c>
      <c r="DB747" s="17">
        <f t="shared" si="465"/>
        <v>0</v>
      </c>
      <c r="DC747" s="17">
        <f t="shared" si="466"/>
        <v>0</v>
      </c>
      <c r="DD747" s="17">
        <f t="shared" si="467"/>
        <v>0</v>
      </c>
      <c r="DE747" s="17">
        <f t="shared" si="468"/>
        <v>0</v>
      </c>
      <c r="DF747" s="17">
        <f t="shared" si="469"/>
        <v>0</v>
      </c>
      <c r="DG747" s="17">
        <f t="shared" si="470"/>
        <v>0</v>
      </c>
      <c r="DH747" s="17">
        <f t="shared" si="471"/>
        <v>0</v>
      </c>
      <c r="DI747" s="17">
        <f t="shared" si="472"/>
        <v>0</v>
      </c>
      <c r="DJ747" s="17">
        <f t="shared" si="473"/>
        <v>0</v>
      </c>
      <c r="DK747" s="17">
        <f t="shared" si="474"/>
        <v>0</v>
      </c>
    </row>
    <row r="748" spans="2:115" ht="15" customHeight="1" x14ac:dyDescent="0.2">
      <c r="B748" s="156">
        <v>740</v>
      </c>
      <c r="C748" s="157"/>
      <c r="D748" s="158"/>
      <c r="E748" s="159"/>
      <c r="F748" s="159"/>
      <c r="G748" s="91"/>
      <c r="H748" s="92"/>
      <c r="I748" s="160"/>
      <c r="J748" s="92"/>
      <c r="K748" s="92"/>
      <c r="L748" s="160"/>
      <c r="M748" s="160"/>
      <c r="N748" s="160"/>
      <c r="O748" s="160"/>
      <c r="P748" s="160"/>
      <c r="Q748" s="160"/>
      <c r="R748" s="160"/>
      <c r="S748" s="92"/>
      <c r="T748" s="160"/>
      <c r="U748" s="92"/>
      <c r="V748" s="92"/>
      <c r="W748" s="92"/>
      <c r="X748" s="92"/>
      <c r="Y748" s="92"/>
      <c r="Z748" s="161"/>
      <c r="AA748" s="161"/>
      <c r="AB748" s="161"/>
      <c r="AC748" s="161"/>
      <c r="AD748" s="161"/>
      <c r="AE748" s="162"/>
      <c r="AF748" s="162"/>
      <c r="AG748" s="162"/>
      <c r="AH748" s="162"/>
      <c r="AI748" s="162"/>
      <c r="AJ748" s="162"/>
      <c r="AK748" s="162"/>
      <c r="AL748" s="162"/>
      <c r="AM748" s="162"/>
      <c r="AN748" s="162"/>
      <c r="AO748" s="162"/>
      <c r="AP748" s="162"/>
      <c r="AQ748" s="162"/>
      <c r="AR748" s="162"/>
      <c r="AS748" s="162"/>
      <c r="AT748" s="162"/>
      <c r="AU748" s="162"/>
      <c r="AV748" s="162"/>
      <c r="AW748" s="162"/>
      <c r="AX748" s="162"/>
      <c r="AY748" s="162"/>
      <c r="AZ748" s="162"/>
      <c r="BA748" s="162"/>
      <c r="BB748" s="162"/>
      <c r="BC748" s="162"/>
      <c r="BD748" s="162"/>
      <c r="BE748" s="162"/>
      <c r="BF748" s="163"/>
      <c r="BG748" s="163"/>
      <c r="BH748" s="163"/>
      <c r="BI748" s="164"/>
      <c r="BJ748" s="165"/>
      <c r="BK748" s="162"/>
      <c r="BL748" s="162"/>
      <c r="BM748" s="164"/>
      <c r="BN748" s="38"/>
      <c r="BO748" s="38"/>
      <c r="BP748" s="38"/>
      <c r="BQ748" s="38"/>
      <c r="BR748" s="38"/>
      <c r="BS748" s="38"/>
      <c r="BT748" s="114" t="str">
        <f t="shared" si="442"/>
        <v/>
      </c>
      <c r="BU748" s="38"/>
      <c r="BV748" s="38"/>
      <c r="BW748" s="38"/>
      <c r="BX748" s="38"/>
      <c r="BZ748" s="17">
        <f t="shared" si="436"/>
        <v>0</v>
      </c>
      <c r="CA748" s="17">
        <f t="shared" si="437"/>
        <v>0</v>
      </c>
      <c r="CB748" s="17">
        <f t="shared" si="438"/>
        <v>0</v>
      </c>
      <c r="CC748" s="17">
        <f t="shared" si="439"/>
        <v>0</v>
      </c>
      <c r="CD748" s="17">
        <f t="shared" si="440"/>
        <v>0</v>
      </c>
      <c r="CE748" s="17">
        <f t="shared" si="441"/>
        <v>0</v>
      </c>
      <c r="CF748" s="17">
        <f t="shared" si="443"/>
        <v>0</v>
      </c>
      <c r="CG748" s="17">
        <f t="shared" si="444"/>
        <v>0</v>
      </c>
      <c r="CH748" s="17">
        <f t="shared" si="445"/>
        <v>0</v>
      </c>
      <c r="CI748" s="17">
        <f t="shared" si="446"/>
        <v>0</v>
      </c>
      <c r="CJ748" s="17">
        <f t="shared" si="447"/>
        <v>0</v>
      </c>
      <c r="CK748" s="17">
        <f t="shared" si="448"/>
        <v>0</v>
      </c>
      <c r="CL748" s="17">
        <f t="shared" si="449"/>
        <v>0</v>
      </c>
      <c r="CM748" s="17">
        <f t="shared" si="450"/>
        <v>0</v>
      </c>
      <c r="CN748" s="17">
        <f t="shared" si="451"/>
        <v>0</v>
      </c>
      <c r="CO748" s="17">
        <f t="shared" si="452"/>
        <v>0</v>
      </c>
      <c r="CP748" s="17">
        <f t="shared" si="453"/>
        <v>0</v>
      </c>
      <c r="CQ748" s="17">
        <f t="shared" si="454"/>
        <v>0</v>
      </c>
      <c r="CR748" s="17">
        <f t="shared" si="455"/>
        <v>0</v>
      </c>
      <c r="CS748" s="17">
        <f t="shared" si="456"/>
        <v>0</v>
      </c>
      <c r="CT748" s="17">
        <f t="shared" si="457"/>
        <v>0</v>
      </c>
      <c r="CU748" s="17">
        <f t="shared" si="458"/>
        <v>0</v>
      </c>
      <c r="CV748" s="17">
        <f t="shared" si="459"/>
        <v>0</v>
      </c>
      <c r="CW748" s="17">
        <f t="shared" si="460"/>
        <v>0</v>
      </c>
      <c r="CX748" s="17">
        <f t="shared" si="461"/>
        <v>0</v>
      </c>
      <c r="CY748" s="17">
        <f t="shared" si="462"/>
        <v>0</v>
      </c>
      <c r="CZ748" s="17">
        <f t="shared" si="463"/>
        <v>0</v>
      </c>
      <c r="DA748" s="17">
        <f t="shared" si="464"/>
        <v>0</v>
      </c>
      <c r="DB748" s="17">
        <f t="shared" si="465"/>
        <v>0</v>
      </c>
      <c r="DC748" s="17">
        <f t="shared" si="466"/>
        <v>0</v>
      </c>
      <c r="DD748" s="17">
        <f t="shared" si="467"/>
        <v>0</v>
      </c>
      <c r="DE748" s="17">
        <f t="shared" si="468"/>
        <v>0</v>
      </c>
      <c r="DF748" s="17">
        <f t="shared" si="469"/>
        <v>0</v>
      </c>
      <c r="DG748" s="17">
        <f t="shared" si="470"/>
        <v>0</v>
      </c>
      <c r="DH748" s="17">
        <f t="shared" si="471"/>
        <v>0</v>
      </c>
      <c r="DI748" s="17">
        <f t="shared" si="472"/>
        <v>0</v>
      </c>
      <c r="DJ748" s="17">
        <f t="shared" si="473"/>
        <v>0</v>
      </c>
      <c r="DK748" s="17">
        <f t="shared" si="474"/>
        <v>0</v>
      </c>
    </row>
    <row r="749" spans="2:115" ht="15" customHeight="1" x14ac:dyDescent="0.2">
      <c r="B749" s="156">
        <v>741</v>
      </c>
      <c r="C749" s="157"/>
      <c r="D749" s="158"/>
      <c r="E749" s="159"/>
      <c r="F749" s="159"/>
      <c r="G749" s="91"/>
      <c r="H749" s="92"/>
      <c r="I749" s="160"/>
      <c r="J749" s="92"/>
      <c r="K749" s="92"/>
      <c r="L749" s="160"/>
      <c r="M749" s="160"/>
      <c r="N749" s="160"/>
      <c r="O749" s="160"/>
      <c r="P749" s="160"/>
      <c r="Q749" s="160"/>
      <c r="R749" s="160"/>
      <c r="S749" s="92"/>
      <c r="T749" s="160"/>
      <c r="U749" s="92"/>
      <c r="V749" s="92"/>
      <c r="W749" s="92"/>
      <c r="X749" s="92"/>
      <c r="Y749" s="92"/>
      <c r="Z749" s="161"/>
      <c r="AA749" s="161"/>
      <c r="AB749" s="161"/>
      <c r="AC749" s="161"/>
      <c r="AD749" s="161"/>
      <c r="AE749" s="162"/>
      <c r="AF749" s="162"/>
      <c r="AG749" s="162"/>
      <c r="AH749" s="162"/>
      <c r="AI749" s="162"/>
      <c r="AJ749" s="162"/>
      <c r="AK749" s="162"/>
      <c r="AL749" s="162"/>
      <c r="AM749" s="162"/>
      <c r="AN749" s="162"/>
      <c r="AO749" s="162"/>
      <c r="AP749" s="162"/>
      <c r="AQ749" s="162"/>
      <c r="AR749" s="162"/>
      <c r="AS749" s="162"/>
      <c r="AT749" s="162"/>
      <c r="AU749" s="162"/>
      <c r="AV749" s="162"/>
      <c r="AW749" s="162"/>
      <c r="AX749" s="162"/>
      <c r="AY749" s="162"/>
      <c r="AZ749" s="162"/>
      <c r="BA749" s="162"/>
      <c r="BB749" s="162"/>
      <c r="BC749" s="162"/>
      <c r="BD749" s="162"/>
      <c r="BE749" s="162"/>
      <c r="BF749" s="163"/>
      <c r="BG749" s="163"/>
      <c r="BH749" s="163"/>
      <c r="BI749" s="164"/>
      <c r="BJ749" s="165"/>
      <c r="BK749" s="162"/>
      <c r="BL749" s="162"/>
      <c r="BM749" s="164"/>
      <c r="BN749" s="38"/>
      <c r="BO749" s="38"/>
      <c r="BP749" s="38"/>
      <c r="BQ749" s="38"/>
      <c r="BR749" s="38"/>
      <c r="BS749" s="38"/>
      <c r="BT749" s="114" t="str">
        <f t="shared" si="442"/>
        <v/>
      </c>
      <c r="BU749" s="38"/>
      <c r="BV749" s="38"/>
      <c r="BW749" s="38"/>
      <c r="BX749" s="38"/>
      <c r="BZ749" s="17">
        <f t="shared" si="436"/>
        <v>0</v>
      </c>
      <c r="CA749" s="17">
        <f t="shared" si="437"/>
        <v>0</v>
      </c>
      <c r="CB749" s="17">
        <f t="shared" si="438"/>
        <v>0</v>
      </c>
      <c r="CC749" s="17">
        <f t="shared" si="439"/>
        <v>0</v>
      </c>
      <c r="CD749" s="17">
        <f t="shared" si="440"/>
        <v>0</v>
      </c>
      <c r="CE749" s="17">
        <f t="shared" si="441"/>
        <v>0</v>
      </c>
      <c r="CF749" s="17">
        <f t="shared" si="443"/>
        <v>0</v>
      </c>
      <c r="CG749" s="17">
        <f t="shared" si="444"/>
        <v>0</v>
      </c>
      <c r="CH749" s="17">
        <f t="shared" si="445"/>
        <v>0</v>
      </c>
      <c r="CI749" s="17">
        <f t="shared" si="446"/>
        <v>0</v>
      </c>
      <c r="CJ749" s="17">
        <f t="shared" si="447"/>
        <v>0</v>
      </c>
      <c r="CK749" s="17">
        <f t="shared" si="448"/>
        <v>0</v>
      </c>
      <c r="CL749" s="17">
        <f t="shared" si="449"/>
        <v>0</v>
      </c>
      <c r="CM749" s="17">
        <f t="shared" si="450"/>
        <v>0</v>
      </c>
      <c r="CN749" s="17">
        <f t="shared" si="451"/>
        <v>0</v>
      </c>
      <c r="CO749" s="17">
        <f t="shared" si="452"/>
        <v>0</v>
      </c>
      <c r="CP749" s="17">
        <f t="shared" si="453"/>
        <v>0</v>
      </c>
      <c r="CQ749" s="17">
        <f t="shared" si="454"/>
        <v>0</v>
      </c>
      <c r="CR749" s="17">
        <f t="shared" si="455"/>
        <v>0</v>
      </c>
      <c r="CS749" s="17">
        <f t="shared" si="456"/>
        <v>0</v>
      </c>
      <c r="CT749" s="17">
        <f t="shared" si="457"/>
        <v>0</v>
      </c>
      <c r="CU749" s="17">
        <f t="shared" si="458"/>
        <v>0</v>
      </c>
      <c r="CV749" s="17">
        <f t="shared" si="459"/>
        <v>0</v>
      </c>
      <c r="CW749" s="17">
        <f t="shared" si="460"/>
        <v>0</v>
      </c>
      <c r="CX749" s="17">
        <f t="shared" si="461"/>
        <v>0</v>
      </c>
      <c r="CY749" s="17">
        <f t="shared" si="462"/>
        <v>0</v>
      </c>
      <c r="CZ749" s="17">
        <f t="shared" si="463"/>
        <v>0</v>
      </c>
      <c r="DA749" s="17">
        <f t="shared" si="464"/>
        <v>0</v>
      </c>
      <c r="DB749" s="17">
        <f t="shared" si="465"/>
        <v>0</v>
      </c>
      <c r="DC749" s="17">
        <f t="shared" si="466"/>
        <v>0</v>
      </c>
      <c r="DD749" s="17">
        <f t="shared" si="467"/>
        <v>0</v>
      </c>
      <c r="DE749" s="17">
        <f t="shared" si="468"/>
        <v>0</v>
      </c>
      <c r="DF749" s="17">
        <f t="shared" si="469"/>
        <v>0</v>
      </c>
      <c r="DG749" s="17">
        <f t="shared" si="470"/>
        <v>0</v>
      </c>
      <c r="DH749" s="17">
        <f t="shared" si="471"/>
        <v>0</v>
      </c>
      <c r="DI749" s="17">
        <f t="shared" si="472"/>
        <v>0</v>
      </c>
      <c r="DJ749" s="17">
        <f t="shared" si="473"/>
        <v>0</v>
      </c>
      <c r="DK749" s="17">
        <f t="shared" si="474"/>
        <v>0</v>
      </c>
    </row>
    <row r="750" spans="2:115" ht="15" customHeight="1" x14ac:dyDescent="0.2">
      <c r="B750" s="156">
        <v>742</v>
      </c>
      <c r="C750" s="157"/>
      <c r="D750" s="158"/>
      <c r="E750" s="159"/>
      <c r="F750" s="159"/>
      <c r="G750" s="91"/>
      <c r="H750" s="92"/>
      <c r="I750" s="160"/>
      <c r="J750" s="92"/>
      <c r="K750" s="92"/>
      <c r="L750" s="160"/>
      <c r="M750" s="160"/>
      <c r="N750" s="160"/>
      <c r="O750" s="160"/>
      <c r="P750" s="160"/>
      <c r="Q750" s="160"/>
      <c r="R750" s="160"/>
      <c r="S750" s="92"/>
      <c r="T750" s="160"/>
      <c r="U750" s="92"/>
      <c r="V750" s="92"/>
      <c r="W750" s="92"/>
      <c r="X750" s="92"/>
      <c r="Y750" s="92"/>
      <c r="Z750" s="161"/>
      <c r="AA750" s="161"/>
      <c r="AB750" s="161"/>
      <c r="AC750" s="161"/>
      <c r="AD750" s="161"/>
      <c r="AE750" s="162"/>
      <c r="AF750" s="162"/>
      <c r="AG750" s="162"/>
      <c r="AH750" s="162"/>
      <c r="AI750" s="162"/>
      <c r="AJ750" s="162"/>
      <c r="AK750" s="162"/>
      <c r="AL750" s="162"/>
      <c r="AM750" s="162"/>
      <c r="AN750" s="162"/>
      <c r="AO750" s="162"/>
      <c r="AP750" s="162"/>
      <c r="AQ750" s="162"/>
      <c r="AR750" s="162"/>
      <c r="AS750" s="162"/>
      <c r="AT750" s="162"/>
      <c r="AU750" s="162"/>
      <c r="AV750" s="162"/>
      <c r="AW750" s="162"/>
      <c r="AX750" s="162"/>
      <c r="AY750" s="162"/>
      <c r="AZ750" s="162"/>
      <c r="BA750" s="162"/>
      <c r="BB750" s="162"/>
      <c r="BC750" s="162"/>
      <c r="BD750" s="162"/>
      <c r="BE750" s="162"/>
      <c r="BF750" s="163"/>
      <c r="BG750" s="163"/>
      <c r="BH750" s="163"/>
      <c r="BI750" s="164"/>
      <c r="BJ750" s="165"/>
      <c r="BK750" s="162"/>
      <c r="BL750" s="162"/>
      <c r="BM750" s="164"/>
      <c r="BN750" s="38"/>
      <c r="BO750" s="38"/>
      <c r="BP750" s="38"/>
      <c r="BQ750" s="38"/>
      <c r="BR750" s="38"/>
      <c r="BS750" s="38"/>
      <c r="BT750" s="114" t="str">
        <f t="shared" si="442"/>
        <v/>
      </c>
      <c r="BU750" s="38"/>
      <c r="BV750" s="38"/>
      <c r="BW750" s="38"/>
      <c r="BX750" s="38"/>
      <c r="BZ750" s="17">
        <f t="shared" si="436"/>
        <v>0</v>
      </c>
      <c r="CA750" s="17">
        <f t="shared" si="437"/>
        <v>0</v>
      </c>
      <c r="CB750" s="17">
        <f t="shared" si="438"/>
        <v>0</v>
      </c>
      <c r="CC750" s="17">
        <f t="shared" si="439"/>
        <v>0</v>
      </c>
      <c r="CD750" s="17">
        <f t="shared" si="440"/>
        <v>0</v>
      </c>
      <c r="CE750" s="17">
        <f t="shared" si="441"/>
        <v>0</v>
      </c>
      <c r="CF750" s="17">
        <f t="shared" si="443"/>
        <v>0</v>
      </c>
      <c r="CG750" s="17">
        <f t="shared" si="444"/>
        <v>0</v>
      </c>
      <c r="CH750" s="17">
        <f t="shared" si="445"/>
        <v>0</v>
      </c>
      <c r="CI750" s="17">
        <f t="shared" si="446"/>
        <v>0</v>
      </c>
      <c r="CJ750" s="17">
        <f t="shared" si="447"/>
        <v>0</v>
      </c>
      <c r="CK750" s="17">
        <f t="shared" si="448"/>
        <v>0</v>
      </c>
      <c r="CL750" s="17">
        <f t="shared" si="449"/>
        <v>0</v>
      </c>
      <c r="CM750" s="17">
        <f t="shared" si="450"/>
        <v>0</v>
      </c>
      <c r="CN750" s="17">
        <f t="shared" si="451"/>
        <v>0</v>
      </c>
      <c r="CO750" s="17">
        <f t="shared" si="452"/>
        <v>0</v>
      </c>
      <c r="CP750" s="17">
        <f t="shared" si="453"/>
        <v>0</v>
      </c>
      <c r="CQ750" s="17">
        <f t="shared" si="454"/>
        <v>0</v>
      </c>
      <c r="CR750" s="17">
        <f t="shared" si="455"/>
        <v>0</v>
      </c>
      <c r="CS750" s="17">
        <f t="shared" si="456"/>
        <v>0</v>
      </c>
      <c r="CT750" s="17">
        <f t="shared" si="457"/>
        <v>0</v>
      </c>
      <c r="CU750" s="17">
        <f t="shared" si="458"/>
        <v>0</v>
      </c>
      <c r="CV750" s="17">
        <f t="shared" si="459"/>
        <v>0</v>
      </c>
      <c r="CW750" s="17">
        <f t="shared" si="460"/>
        <v>0</v>
      </c>
      <c r="CX750" s="17">
        <f t="shared" si="461"/>
        <v>0</v>
      </c>
      <c r="CY750" s="17">
        <f t="shared" si="462"/>
        <v>0</v>
      </c>
      <c r="CZ750" s="17">
        <f t="shared" si="463"/>
        <v>0</v>
      </c>
      <c r="DA750" s="17">
        <f t="shared" si="464"/>
        <v>0</v>
      </c>
      <c r="DB750" s="17">
        <f t="shared" si="465"/>
        <v>0</v>
      </c>
      <c r="DC750" s="17">
        <f t="shared" si="466"/>
        <v>0</v>
      </c>
      <c r="DD750" s="17">
        <f t="shared" si="467"/>
        <v>0</v>
      </c>
      <c r="DE750" s="17">
        <f t="shared" si="468"/>
        <v>0</v>
      </c>
      <c r="DF750" s="17">
        <f t="shared" si="469"/>
        <v>0</v>
      </c>
      <c r="DG750" s="17">
        <f t="shared" si="470"/>
        <v>0</v>
      </c>
      <c r="DH750" s="17">
        <f t="shared" si="471"/>
        <v>0</v>
      </c>
      <c r="DI750" s="17">
        <f t="shared" si="472"/>
        <v>0</v>
      </c>
      <c r="DJ750" s="17">
        <f t="shared" si="473"/>
        <v>0</v>
      </c>
      <c r="DK750" s="17">
        <f t="shared" si="474"/>
        <v>0</v>
      </c>
    </row>
    <row r="751" spans="2:115" ht="15" customHeight="1" x14ac:dyDescent="0.2">
      <c r="B751" s="156">
        <v>743</v>
      </c>
      <c r="C751" s="157"/>
      <c r="D751" s="158"/>
      <c r="E751" s="159"/>
      <c r="F751" s="159"/>
      <c r="G751" s="91"/>
      <c r="H751" s="92"/>
      <c r="I751" s="160"/>
      <c r="J751" s="92"/>
      <c r="K751" s="92"/>
      <c r="L751" s="160"/>
      <c r="M751" s="160"/>
      <c r="N751" s="160"/>
      <c r="O751" s="160"/>
      <c r="P751" s="160"/>
      <c r="Q751" s="160"/>
      <c r="R751" s="160"/>
      <c r="S751" s="92"/>
      <c r="T751" s="160"/>
      <c r="U751" s="92"/>
      <c r="V751" s="92"/>
      <c r="W751" s="92"/>
      <c r="X751" s="92"/>
      <c r="Y751" s="92"/>
      <c r="Z751" s="161"/>
      <c r="AA751" s="161"/>
      <c r="AB751" s="161"/>
      <c r="AC751" s="161"/>
      <c r="AD751" s="161"/>
      <c r="AE751" s="162"/>
      <c r="AF751" s="162"/>
      <c r="AG751" s="162"/>
      <c r="AH751" s="162"/>
      <c r="AI751" s="162"/>
      <c r="AJ751" s="162"/>
      <c r="AK751" s="162"/>
      <c r="AL751" s="162"/>
      <c r="AM751" s="162"/>
      <c r="AN751" s="162"/>
      <c r="AO751" s="162"/>
      <c r="AP751" s="162"/>
      <c r="AQ751" s="162"/>
      <c r="AR751" s="162"/>
      <c r="AS751" s="162"/>
      <c r="AT751" s="162"/>
      <c r="AU751" s="162"/>
      <c r="AV751" s="162"/>
      <c r="AW751" s="162"/>
      <c r="AX751" s="162"/>
      <c r="AY751" s="162"/>
      <c r="AZ751" s="162"/>
      <c r="BA751" s="162"/>
      <c r="BB751" s="162"/>
      <c r="BC751" s="162"/>
      <c r="BD751" s="162"/>
      <c r="BE751" s="162"/>
      <c r="BF751" s="163"/>
      <c r="BG751" s="163"/>
      <c r="BH751" s="163"/>
      <c r="BI751" s="164"/>
      <c r="BJ751" s="165"/>
      <c r="BK751" s="162"/>
      <c r="BL751" s="162"/>
      <c r="BM751" s="164"/>
      <c r="BN751" s="38"/>
      <c r="BO751" s="38"/>
      <c r="BP751" s="38"/>
      <c r="BQ751" s="38"/>
      <c r="BR751" s="38"/>
      <c r="BS751" s="38"/>
      <c r="BT751" s="114" t="str">
        <f t="shared" si="442"/>
        <v/>
      </c>
      <c r="BU751" s="38"/>
      <c r="BV751" s="38"/>
      <c r="BW751" s="38"/>
      <c r="BX751" s="38"/>
      <c r="BZ751" s="17">
        <f t="shared" si="436"/>
        <v>0</v>
      </c>
      <c r="CA751" s="17">
        <f t="shared" si="437"/>
        <v>0</v>
      </c>
      <c r="CB751" s="17">
        <f t="shared" si="438"/>
        <v>0</v>
      </c>
      <c r="CC751" s="17">
        <f t="shared" si="439"/>
        <v>0</v>
      </c>
      <c r="CD751" s="17">
        <f t="shared" si="440"/>
        <v>0</v>
      </c>
      <c r="CE751" s="17">
        <f t="shared" si="441"/>
        <v>0</v>
      </c>
      <c r="CF751" s="17">
        <f t="shared" si="443"/>
        <v>0</v>
      </c>
      <c r="CG751" s="17">
        <f t="shared" si="444"/>
        <v>0</v>
      </c>
      <c r="CH751" s="17">
        <f t="shared" si="445"/>
        <v>0</v>
      </c>
      <c r="CI751" s="17">
        <f t="shared" si="446"/>
        <v>0</v>
      </c>
      <c r="CJ751" s="17">
        <f t="shared" si="447"/>
        <v>0</v>
      </c>
      <c r="CK751" s="17">
        <f t="shared" si="448"/>
        <v>0</v>
      </c>
      <c r="CL751" s="17">
        <f t="shared" si="449"/>
        <v>0</v>
      </c>
      <c r="CM751" s="17">
        <f t="shared" si="450"/>
        <v>0</v>
      </c>
      <c r="CN751" s="17">
        <f t="shared" si="451"/>
        <v>0</v>
      </c>
      <c r="CO751" s="17">
        <f t="shared" si="452"/>
        <v>0</v>
      </c>
      <c r="CP751" s="17">
        <f t="shared" si="453"/>
        <v>0</v>
      </c>
      <c r="CQ751" s="17">
        <f t="shared" si="454"/>
        <v>0</v>
      </c>
      <c r="CR751" s="17">
        <f t="shared" si="455"/>
        <v>0</v>
      </c>
      <c r="CS751" s="17">
        <f t="shared" si="456"/>
        <v>0</v>
      </c>
      <c r="CT751" s="17">
        <f t="shared" si="457"/>
        <v>0</v>
      </c>
      <c r="CU751" s="17">
        <f t="shared" si="458"/>
        <v>0</v>
      </c>
      <c r="CV751" s="17">
        <f t="shared" si="459"/>
        <v>0</v>
      </c>
      <c r="CW751" s="17">
        <f t="shared" si="460"/>
        <v>0</v>
      </c>
      <c r="CX751" s="17">
        <f t="shared" si="461"/>
        <v>0</v>
      </c>
      <c r="CY751" s="17">
        <f t="shared" si="462"/>
        <v>0</v>
      </c>
      <c r="CZ751" s="17">
        <f t="shared" si="463"/>
        <v>0</v>
      </c>
      <c r="DA751" s="17">
        <f t="shared" si="464"/>
        <v>0</v>
      </c>
      <c r="DB751" s="17">
        <f t="shared" si="465"/>
        <v>0</v>
      </c>
      <c r="DC751" s="17">
        <f t="shared" si="466"/>
        <v>0</v>
      </c>
      <c r="DD751" s="17">
        <f t="shared" si="467"/>
        <v>0</v>
      </c>
      <c r="DE751" s="17">
        <f t="shared" si="468"/>
        <v>0</v>
      </c>
      <c r="DF751" s="17">
        <f t="shared" si="469"/>
        <v>0</v>
      </c>
      <c r="DG751" s="17">
        <f t="shared" si="470"/>
        <v>0</v>
      </c>
      <c r="DH751" s="17">
        <f t="shared" si="471"/>
        <v>0</v>
      </c>
      <c r="DI751" s="17">
        <f t="shared" si="472"/>
        <v>0</v>
      </c>
      <c r="DJ751" s="17">
        <f t="shared" si="473"/>
        <v>0</v>
      </c>
      <c r="DK751" s="17">
        <f t="shared" si="474"/>
        <v>0</v>
      </c>
    </row>
    <row r="752" spans="2:115" ht="15" customHeight="1" x14ac:dyDescent="0.2">
      <c r="B752" s="156">
        <v>744</v>
      </c>
      <c r="C752" s="157"/>
      <c r="D752" s="158"/>
      <c r="E752" s="159"/>
      <c r="F752" s="159"/>
      <c r="G752" s="91"/>
      <c r="H752" s="92"/>
      <c r="I752" s="160"/>
      <c r="J752" s="92"/>
      <c r="K752" s="92"/>
      <c r="L752" s="160"/>
      <c r="M752" s="160"/>
      <c r="N752" s="160"/>
      <c r="O752" s="160"/>
      <c r="P752" s="160"/>
      <c r="Q752" s="160"/>
      <c r="R752" s="160"/>
      <c r="S752" s="92"/>
      <c r="T752" s="160"/>
      <c r="U752" s="92"/>
      <c r="V752" s="92"/>
      <c r="W752" s="92"/>
      <c r="X752" s="92"/>
      <c r="Y752" s="92"/>
      <c r="Z752" s="161"/>
      <c r="AA752" s="161"/>
      <c r="AB752" s="161"/>
      <c r="AC752" s="161"/>
      <c r="AD752" s="161"/>
      <c r="AE752" s="162"/>
      <c r="AF752" s="162"/>
      <c r="AG752" s="162"/>
      <c r="AH752" s="162"/>
      <c r="AI752" s="162"/>
      <c r="AJ752" s="162"/>
      <c r="AK752" s="162"/>
      <c r="AL752" s="162"/>
      <c r="AM752" s="162"/>
      <c r="AN752" s="162"/>
      <c r="AO752" s="162"/>
      <c r="AP752" s="162"/>
      <c r="AQ752" s="162"/>
      <c r="AR752" s="162"/>
      <c r="AS752" s="162"/>
      <c r="AT752" s="162"/>
      <c r="AU752" s="162"/>
      <c r="AV752" s="162"/>
      <c r="AW752" s="162"/>
      <c r="AX752" s="162"/>
      <c r="AY752" s="162"/>
      <c r="AZ752" s="162"/>
      <c r="BA752" s="162"/>
      <c r="BB752" s="162"/>
      <c r="BC752" s="162"/>
      <c r="BD752" s="162"/>
      <c r="BE752" s="162"/>
      <c r="BF752" s="163"/>
      <c r="BG752" s="163"/>
      <c r="BH752" s="163"/>
      <c r="BI752" s="164"/>
      <c r="BJ752" s="165"/>
      <c r="BK752" s="162"/>
      <c r="BL752" s="162"/>
      <c r="BM752" s="164"/>
      <c r="BN752" s="38"/>
      <c r="BO752" s="38"/>
      <c r="BP752" s="38"/>
      <c r="BQ752" s="38"/>
      <c r="BR752" s="38"/>
      <c r="BS752" s="38"/>
      <c r="BT752" s="114" t="str">
        <f t="shared" si="442"/>
        <v/>
      </c>
      <c r="BU752" s="38"/>
      <c r="BV752" s="38"/>
      <c r="BW752" s="38"/>
      <c r="BX752" s="38"/>
      <c r="BZ752" s="17">
        <f t="shared" si="436"/>
        <v>0</v>
      </c>
      <c r="CA752" s="17">
        <f t="shared" si="437"/>
        <v>0</v>
      </c>
      <c r="CB752" s="17">
        <f t="shared" si="438"/>
        <v>0</v>
      </c>
      <c r="CC752" s="17">
        <f t="shared" si="439"/>
        <v>0</v>
      </c>
      <c r="CD752" s="17">
        <f t="shared" si="440"/>
        <v>0</v>
      </c>
      <c r="CE752" s="17">
        <f t="shared" si="441"/>
        <v>0</v>
      </c>
      <c r="CF752" s="17">
        <f t="shared" si="443"/>
        <v>0</v>
      </c>
      <c r="CG752" s="17">
        <f t="shared" si="444"/>
        <v>0</v>
      </c>
      <c r="CH752" s="17">
        <f t="shared" si="445"/>
        <v>0</v>
      </c>
      <c r="CI752" s="17">
        <f t="shared" si="446"/>
        <v>0</v>
      </c>
      <c r="CJ752" s="17">
        <f t="shared" si="447"/>
        <v>0</v>
      </c>
      <c r="CK752" s="17">
        <f t="shared" si="448"/>
        <v>0</v>
      </c>
      <c r="CL752" s="17">
        <f t="shared" si="449"/>
        <v>0</v>
      </c>
      <c r="CM752" s="17">
        <f t="shared" si="450"/>
        <v>0</v>
      </c>
      <c r="CN752" s="17">
        <f t="shared" si="451"/>
        <v>0</v>
      </c>
      <c r="CO752" s="17">
        <f t="shared" si="452"/>
        <v>0</v>
      </c>
      <c r="CP752" s="17">
        <f t="shared" si="453"/>
        <v>0</v>
      </c>
      <c r="CQ752" s="17">
        <f t="shared" si="454"/>
        <v>0</v>
      </c>
      <c r="CR752" s="17">
        <f t="shared" si="455"/>
        <v>0</v>
      </c>
      <c r="CS752" s="17">
        <f t="shared" si="456"/>
        <v>0</v>
      </c>
      <c r="CT752" s="17">
        <f t="shared" si="457"/>
        <v>0</v>
      </c>
      <c r="CU752" s="17">
        <f t="shared" si="458"/>
        <v>0</v>
      </c>
      <c r="CV752" s="17">
        <f t="shared" si="459"/>
        <v>0</v>
      </c>
      <c r="CW752" s="17">
        <f t="shared" si="460"/>
        <v>0</v>
      </c>
      <c r="CX752" s="17">
        <f t="shared" si="461"/>
        <v>0</v>
      </c>
      <c r="CY752" s="17">
        <f t="shared" si="462"/>
        <v>0</v>
      </c>
      <c r="CZ752" s="17">
        <f t="shared" si="463"/>
        <v>0</v>
      </c>
      <c r="DA752" s="17">
        <f t="shared" si="464"/>
        <v>0</v>
      </c>
      <c r="DB752" s="17">
        <f t="shared" si="465"/>
        <v>0</v>
      </c>
      <c r="DC752" s="17">
        <f t="shared" si="466"/>
        <v>0</v>
      </c>
      <c r="DD752" s="17">
        <f t="shared" si="467"/>
        <v>0</v>
      </c>
      <c r="DE752" s="17">
        <f t="shared" si="468"/>
        <v>0</v>
      </c>
      <c r="DF752" s="17">
        <f t="shared" si="469"/>
        <v>0</v>
      </c>
      <c r="DG752" s="17">
        <f t="shared" si="470"/>
        <v>0</v>
      </c>
      <c r="DH752" s="17">
        <f t="shared" si="471"/>
        <v>0</v>
      </c>
      <c r="DI752" s="17">
        <f t="shared" si="472"/>
        <v>0</v>
      </c>
      <c r="DJ752" s="17">
        <f t="shared" si="473"/>
        <v>0</v>
      </c>
      <c r="DK752" s="17">
        <f t="shared" si="474"/>
        <v>0</v>
      </c>
    </row>
    <row r="753" spans="2:115" ht="15" customHeight="1" x14ac:dyDescent="0.2">
      <c r="B753" s="156">
        <v>745</v>
      </c>
      <c r="C753" s="157"/>
      <c r="D753" s="158"/>
      <c r="E753" s="159"/>
      <c r="F753" s="159"/>
      <c r="G753" s="91"/>
      <c r="H753" s="92"/>
      <c r="I753" s="160"/>
      <c r="J753" s="92"/>
      <c r="K753" s="92"/>
      <c r="L753" s="160"/>
      <c r="M753" s="160"/>
      <c r="N753" s="160"/>
      <c r="O753" s="160"/>
      <c r="P753" s="160"/>
      <c r="Q753" s="160"/>
      <c r="R753" s="160"/>
      <c r="S753" s="92"/>
      <c r="T753" s="160"/>
      <c r="U753" s="92"/>
      <c r="V753" s="92"/>
      <c r="W753" s="92"/>
      <c r="X753" s="92"/>
      <c r="Y753" s="92"/>
      <c r="Z753" s="161"/>
      <c r="AA753" s="161"/>
      <c r="AB753" s="161"/>
      <c r="AC753" s="161"/>
      <c r="AD753" s="161"/>
      <c r="AE753" s="162"/>
      <c r="AF753" s="162"/>
      <c r="AG753" s="162"/>
      <c r="AH753" s="162"/>
      <c r="AI753" s="162"/>
      <c r="AJ753" s="162"/>
      <c r="AK753" s="162"/>
      <c r="AL753" s="162"/>
      <c r="AM753" s="162"/>
      <c r="AN753" s="162"/>
      <c r="AO753" s="162"/>
      <c r="AP753" s="162"/>
      <c r="AQ753" s="162"/>
      <c r="AR753" s="162"/>
      <c r="AS753" s="162"/>
      <c r="AT753" s="162"/>
      <c r="AU753" s="162"/>
      <c r="AV753" s="162"/>
      <c r="AW753" s="162"/>
      <c r="AX753" s="162"/>
      <c r="AY753" s="162"/>
      <c r="AZ753" s="162"/>
      <c r="BA753" s="162"/>
      <c r="BB753" s="162"/>
      <c r="BC753" s="162"/>
      <c r="BD753" s="162"/>
      <c r="BE753" s="162"/>
      <c r="BF753" s="163"/>
      <c r="BG753" s="163"/>
      <c r="BH753" s="163"/>
      <c r="BI753" s="164"/>
      <c r="BJ753" s="165"/>
      <c r="BK753" s="162"/>
      <c r="BL753" s="162"/>
      <c r="BM753" s="164"/>
      <c r="BN753" s="38"/>
      <c r="BO753" s="38"/>
      <c r="BP753" s="38"/>
      <c r="BQ753" s="38"/>
      <c r="BR753" s="38"/>
      <c r="BS753" s="38"/>
      <c r="BT753" s="114" t="str">
        <f t="shared" si="442"/>
        <v/>
      </c>
      <c r="BU753" s="38"/>
      <c r="BV753" s="38"/>
      <c r="BW753" s="38"/>
      <c r="BX753" s="38"/>
      <c r="BZ753" s="17">
        <f t="shared" si="436"/>
        <v>0</v>
      </c>
      <c r="CA753" s="17">
        <f t="shared" si="437"/>
        <v>0</v>
      </c>
      <c r="CB753" s="17">
        <f t="shared" si="438"/>
        <v>0</v>
      </c>
      <c r="CC753" s="17">
        <f t="shared" si="439"/>
        <v>0</v>
      </c>
      <c r="CD753" s="17">
        <f t="shared" si="440"/>
        <v>0</v>
      </c>
      <c r="CE753" s="17">
        <f t="shared" si="441"/>
        <v>0</v>
      </c>
      <c r="CF753" s="17">
        <f t="shared" si="443"/>
        <v>0</v>
      </c>
      <c r="CG753" s="17">
        <f t="shared" si="444"/>
        <v>0</v>
      </c>
      <c r="CH753" s="17">
        <f t="shared" si="445"/>
        <v>0</v>
      </c>
      <c r="CI753" s="17">
        <f t="shared" si="446"/>
        <v>0</v>
      </c>
      <c r="CJ753" s="17">
        <f t="shared" si="447"/>
        <v>0</v>
      </c>
      <c r="CK753" s="17">
        <f t="shared" si="448"/>
        <v>0</v>
      </c>
      <c r="CL753" s="17">
        <f t="shared" si="449"/>
        <v>0</v>
      </c>
      <c r="CM753" s="17">
        <f t="shared" si="450"/>
        <v>0</v>
      </c>
      <c r="CN753" s="17">
        <f t="shared" si="451"/>
        <v>0</v>
      </c>
      <c r="CO753" s="17">
        <f t="shared" si="452"/>
        <v>0</v>
      </c>
      <c r="CP753" s="17">
        <f t="shared" si="453"/>
        <v>0</v>
      </c>
      <c r="CQ753" s="17">
        <f t="shared" si="454"/>
        <v>0</v>
      </c>
      <c r="CR753" s="17">
        <f t="shared" si="455"/>
        <v>0</v>
      </c>
      <c r="CS753" s="17">
        <f t="shared" si="456"/>
        <v>0</v>
      </c>
      <c r="CT753" s="17">
        <f t="shared" si="457"/>
        <v>0</v>
      </c>
      <c r="CU753" s="17">
        <f t="shared" si="458"/>
        <v>0</v>
      </c>
      <c r="CV753" s="17">
        <f t="shared" si="459"/>
        <v>0</v>
      </c>
      <c r="CW753" s="17">
        <f t="shared" si="460"/>
        <v>0</v>
      </c>
      <c r="CX753" s="17">
        <f t="shared" si="461"/>
        <v>0</v>
      </c>
      <c r="CY753" s="17">
        <f t="shared" si="462"/>
        <v>0</v>
      </c>
      <c r="CZ753" s="17">
        <f t="shared" si="463"/>
        <v>0</v>
      </c>
      <c r="DA753" s="17">
        <f t="shared" si="464"/>
        <v>0</v>
      </c>
      <c r="DB753" s="17">
        <f t="shared" si="465"/>
        <v>0</v>
      </c>
      <c r="DC753" s="17">
        <f t="shared" si="466"/>
        <v>0</v>
      </c>
      <c r="DD753" s="17">
        <f t="shared" si="467"/>
        <v>0</v>
      </c>
      <c r="DE753" s="17">
        <f t="shared" si="468"/>
        <v>0</v>
      </c>
      <c r="DF753" s="17">
        <f t="shared" si="469"/>
        <v>0</v>
      </c>
      <c r="DG753" s="17">
        <f t="shared" si="470"/>
        <v>0</v>
      </c>
      <c r="DH753" s="17">
        <f t="shared" si="471"/>
        <v>0</v>
      </c>
      <c r="DI753" s="17">
        <f t="shared" si="472"/>
        <v>0</v>
      </c>
      <c r="DJ753" s="17">
        <f t="shared" si="473"/>
        <v>0</v>
      </c>
      <c r="DK753" s="17">
        <f t="shared" si="474"/>
        <v>0</v>
      </c>
    </row>
    <row r="754" spans="2:115" ht="15" customHeight="1" x14ac:dyDescent="0.2">
      <c r="B754" s="156">
        <v>746</v>
      </c>
      <c r="C754" s="157"/>
      <c r="D754" s="158"/>
      <c r="E754" s="159"/>
      <c r="F754" s="159"/>
      <c r="G754" s="91"/>
      <c r="H754" s="92"/>
      <c r="I754" s="160"/>
      <c r="J754" s="92"/>
      <c r="K754" s="92"/>
      <c r="L754" s="160"/>
      <c r="M754" s="160"/>
      <c r="N754" s="160"/>
      <c r="O754" s="160"/>
      <c r="P754" s="160"/>
      <c r="Q754" s="160"/>
      <c r="R754" s="160"/>
      <c r="S754" s="92"/>
      <c r="T754" s="160"/>
      <c r="U754" s="92"/>
      <c r="V754" s="92"/>
      <c r="W754" s="92"/>
      <c r="X754" s="92"/>
      <c r="Y754" s="92"/>
      <c r="Z754" s="161"/>
      <c r="AA754" s="161"/>
      <c r="AB754" s="161"/>
      <c r="AC754" s="161"/>
      <c r="AD754" s="161"/>
      <c r="AE754" s="162"/>
      <c r="AF754" s="162"/>
      <c r="AG754" s="162"/>
      <c r="AH754" s="162"/>
      <c r="AI754" s="162"/>
      <c r="AJ754" s="162"/>
      <c r="AK754" s="162"/>
      <c r="AL754" s="162"/>
      <c r="AM754" s="162"/>
      <c r="AN754" s="162"/>
      <c r="AO754" s="162"/>
      <c r="AP754" s="162"/>
      <c r="AQ754" s="162"/>
      <c r="AR754" s="162"/>
      <c r="AS754" s="162"/>
      <c r="AT754" s="162"/>
      <c r="AU754" s="162"/>
      <c r="AV754" s="162"/>
      <c r="AW754" s="162"/>
      <c r="AX754" s="162"/>
      <c r="AY754" s="162"/>
      <c r="AZ754" s="162"/>
      <c r="BA754" s="162"/>
      <c r="BB754" s="162"/>
      <c r="BC754" s="162"/>
      <c r="BD754" s="162"/>
      <c r="BE754" s="162"/>
      <c r="BF754" s="163"/>
      <c r="BG754" s="163"/>
      <c r="BH754" s="163"/>
      <c r="BI754" s="164"/>
      <c r="BJ754" s="165"/>
      <c r="BK754" s="162"/>
      <c r="BL754" s="162"/>
      <c r="BM754" s="164"/>
      <c r="BN754" s="38"/>
      <c r="BO754" s="38"/>
      <c r="BP754" s="38"/>
      <c r="BQ754" s="38"/>
      <c r="BR754" s="38"/>
      <c r="BS754" s="38"/>
      <c r="BT754" s="114" t="str">
        <f t="shared" si="442"/>
        <v/>
      </c>
      <c r="BU754" s="38"/>
      <c r="BV754" s="38"/>
      <c r="BW754" s="38"/>
      <c r="BX754" s="38"/>
      <c r="BZ754" s="17">
        <f t="shared" si="436"/>
        <v>0</v>
      </c>
      <c r="CA754" s="17">
        <f t="shared" si="437"/>
        <v>0</v>
      </c>
      <c r="CB754" s="17">
        <f t="shared" si="438"/>
        <v>0</v>
      </c>
      <c r="CC754" s="17">
        <f t="shared" si="439"/>
        <v>0</v>
      </c>
      <c r="CD754" s="17">
        <f t="shared" si="440"/>
        <v>0</v>
      </c>
      <c r="CE754" s="17">
        <f t="shared" si="441"/>
        <v>0</v>
      </c>
      <c r="CF754" s="17">
        <f t="shared" si="443"/>
        <v>0</v>
      </c>
      <c r="CG754" s="17">
        <f t="shared" si="444"/>
        <v>0</v>
      </c>
      <c r="CH754" s="17">
        <f t="shared" si="445"/>
        <v>0</v>
      </c>
      <c r="CI754" s="17">
        <f t="shared" si="446"/>
        <v>0</v>
      </c>
      <c r="CJ754" s="17">
        <f t="shared" si="447"/>
        <v>0</v>
      </c>
      <c r="CK754" s="17">
        <f t="shared" si="448"/>
        <v>0</v>
      </c>
      <c r="CL754" s="17">
        <f t="shared" si="449"/>
        <v>0</v>
      </c>
      <c r="CM754" s="17">
        <f t="shared" si="450"/>
        <v>0</v>
      </c>
      <c r="CN754" s="17">
        <f t="shared" si="451"/>
        <v>0</v>
      </c>
      <c r="CO754" s="17">
        <f t="shared" si="452"/>
        <v>0</v>
      </c>
      <c r="CP754" s="17">
        <f t="shared" si="453"/>
        <v>0</v>
      </c>
      <c r="CQ754" s="17">
        <f t="shared" si="454"/>
        <v>0</v>
      </c>
      <c r="CR754" s="17">
        <f t="shared" si="455"/>
        <v>0</v>
      </c>
      <c r="CS754" s="17">
        <f t="shared" si="456"/>
        <v>0</v>
      </c>
      <c r="CT754" s="17">
        <f t="shared" si="457"/>
        <v>0</v>
      </c>
      <c r="CU754" s="17">
        <f t="shared" si="458"/>
        <v>0</v>
      </c>
      <c r="CV754" s="17">
        <f t="shared" si="459"/>
        <v>0</v>
      </c>
      <c r="CW754" s="17">
        <f t="shared" si="460"/>
        <v>0</v>
      </c>
      <c r="CX754" s="17">
        <f t="shared" si="461"/>
        <v>0</v>
      </c>
      <c r="CY754" s="17">
        <f t="shared" si="462"/>
        <v>0</v>
      </c>
      <c r="CZ754" s="17">
        <f t="shared" si="463"/>
        <v>0</v>
      </c>
      <c r="DA754" s="17">
        <f t="shared" si="464"/>
        <v>0</v>
      </c>
      <c r="DB754" s="17">
        <f t="shared" si="465"/>
        <v>0</v>
      </c>
      <c r="DC754" s="17">
        <f t="shared" si="466"/>
        <v>0</v>
      </c>
      <c r="DD754" s="17">
        <f t="shared" si="467"/>
        <v>0</v>
      </c>
      <c r="DE754" s="17">
        <f t="shared" si="468"/>
        <v>0</v>
      </c>
      <c r="DF754" s="17">
        <f t="shared" si="469"/>
        <v>0</v>
      </c>
      <c r="DG754" s="17">
        <f t="shared" si="470"/>
        <v>0</v>
      </c>
      <c r="DH754" s="17">
        <f t="shared" si="471"/>
        <v>0</v>
      </c>
      <c r="DI754" s="17">
        <f t="shared" si="472"/>
        <v>0</v>
      </c>
      <c r="DJ754" s="17">
        <f t="shared" si="473"/>
        <v>0</v>
      </c>
      <c r="DK754" s="17">
        <f t="shared" si="474"/>
        <v>0</v>
      </c>
    </row>
    <row r="755" spans="2:115" ht="15" customHeight="1" x14ac:dyDescent="0.2">
      <c r="B755" s="156">
        <v>747</v>
      </c>
      <c r="C755" s="157"/>
      <c r="D755" s="158"/>
      <c r="E755" s="159"/>
      <c r="F755" s="159"/>
      <c r="G755" s="91"/>
      <c r="H755" s="92"/>
      <c r="I755" s="160"/>
      <c r="J755" s="92"/>
      <c r="K755" s="92"/>
      <c r="L755" s="160"/>
      <c r="M755" s="160"/>
      <c r="N755" s="160"/>
      <c r="O755" s="160"/>
      <c r="P755" s="160"/>
      <c r="Q755" s="160"/>
      <c r="R755" s="160"/>
      <c r="S755" s="92"/>
      <c r="T755" s="160"/>
      <c r="U755" s="92"/>
      <c r="V755" s="92"/>
      <c r="W755" s="92"/>
      <c r="X755" s="92"/>
      <c r="Y755" s="92"/>
      <c r="Z755" s="161"/>
      <c r="AA755" s="161"/>
      <c r="AB755" s="161"/>
      <c r="AC755" s="161"/>
      <c r="AD755" s="161"/>
      <c r="AE755" s="162"/>
      <c r="AF755" s="162"/>
      <c r="AG755" s="162"/>
      <c r="AH755" s="162"/>
      <c r="AI755" s="162"/>
      <c r="AJ755" s="162"/>
      <c r="AK755" s="162"/>
      <c r="AL755" s="162"/>
      <c r="AM755" s="162"/>
      <c r="AN755" s="162"/>
      <c r="AO755" s="162"/>
      <c r="AP755" s="162"/>
      <c r="AQ755" s="162"/>
      <c r="AR755" s="162"/>
      <c r="AS755" s="162"/>
      <c r="AT755" s="162"/>
      <c r="AU755" s="162"/>
      <c r="AV755" s="162"/>
      <c r="AW755" s="162"/>
      <c r="AX755" s="162"/>
      <c r="AY755" s="162"/>
      <c r="AZ755" s="162"/>
      <c r="BA755" s="162"/>
      <c r="BB755" s="162"/>
      <c r="BC755" s="162"/>
      <c r="BD755" s="162"/>
      <c r="BE755" s="162"/>
      <c r="BF755" s="163"/>
      <c r="BG755" s="163"/>
      <c r="BH755" s="163"/>
      <c r="BI755" s="164"/>
      <c r="BJ755" s="165"/>
      <c r="BK755" s="162"/>
      <c r="BL755" s="162"/>
      <c r="BM755" s="164"/>
      <c r="BN755" s="38"/>
      <c r="BO755" s="38"/>
      <c r="BP755" s="38"/>
      <c r="BQ755" s="38"/>
      <c r="BR755" s="38"/>
      <c r="BS755" s="38"/>
      <c r="BT755" s="114" t="str">
        <f t="shared" si="442"/>
        <v/>
      </c>
      <c r="BU755" s="38"/>
      <c r="BV755" s="38"/>
      <c r="BW755" s="38"/>
      <c r="BX755" s="38"/>
      <c r="BZ755" s="17">
        <f t="shared" si="436"/>
        <v>0</v>
      </c>
      <c r="CA755" s="17">
        <f t="shared" si="437"/>
        <v>0</v>
      </c>
      <c r="CB755" s="17">
        <f t="shared" si="438"/>
        <v>0</v>
      </c>
      <c r="CC755" s="17">
        <f t="shared" si="439"/>
        <v>0</v>
      </c>
      <c r="CD755" s="17">
        <f t="shared" si="440"/>
        <v>0</v>
      </c>
      <c r="CE755" s="17">
        <f t="shared" si="441"/>
        <v>0</v>
      </c>
      <c r="CF755" s="17">
        <f t="shared" si="443"/>
        <v>0</v>
      </c>
      <c r="CG755" s="17">
        <f t="shared" si="444"/>
        <v>0</v>
      </c>
      <c r="CH755" s="17">
        <f t="shared" si="445"/>
        <v>0</v>
      </c>
      <c r="CI755" s="17">
        <f t="shared" si="446"/>
        <v>0</v>
      </c>
      <c r="CJ755" s="17">
        <f t="shared" si="447"/>
        <v>0</v>
      </c>
      <c r="CK755" s="17">
        <f t="shared" si="448"/>
        <v>0</v>
      </c>
      <c r="CL755" s="17">
        <f t="shared" si="449"/>
        <v>0</v>
      </c>
      <c r="CM755" s="17">
        <f t="shared" si="450"/>
        <v>0</v>
      </c>
      <c r="CN755" s="17">
        <f t="shared" si="451"/>
        <v>0</v>
      </c>
      <c r="CO755" s="17">
        <f t="shared" si="452"/>
        <v>0</v>
      </c>
      <c r="CP755" s="17">
        <f t="shared" si="453"/>
        <v>0</v>
      </c>
      <c r="CQ755" s="17">
        <f t="shared" si="454"/>
        <v>0</v>
      </c>
      <c r="CR755" s="17">
        <f t="shared" si="455"/>
        <v>0</v>
      </c>
      <c r="CS755" s="17">
        <f t="shared" si="456"/>
        <v>0</v>
      </c>
      <c r="CT755" s="17">
        <f t="shared" si="457"/>
        <v>0</v>
      </c>
      <c r="CU755" s="17">
        <f t="shared" si="458"/>
        <v>0</v>
      </c>
      <c r="CV755" s="17">
        <f t="shared" si="459"/>
        <v>0</v>
      </c>
      <c r="CW755" s="17">
        <f t="shared" si="460"/>
        <v>0</v>
      </c>
      <c r="CX755" s="17">
        <f t="shared" si="461"/>
        <v>0</v>
      </c>
      <c r="CY755" s="17">
        <f t="shared" si="462"/>
        <v>0</v>
      </c>
      <c r="CZ755" s="17">
        <f t="shared" si="463"/>
        <v>0</v>
      </c>
      <c r="DA755" s="17">
        <f t="shared" si="464"/>
        <v>0</v>
      </c>
      <c r="DB755" s="17">
        <f t="shared" si="465"/>
        <v>0</v>
      </c>
      <c r="DC755" s="17">
        <f t="shared" si="466"/>
        <v>0</v>
      </c>
      <c r="DD755" s="17">
        <f t="shared" si="467"/>
        <v>0</v>
      </c>
      <c r="DE755" s="17">
        <f t="shared" si="468"/>
        <v>0</v>
      </c>
      <c r="DF755" s="17">
        <f t="shared" si="469"/>
        <v>0</v>
      </c>
      <c r="DG755" s="17">
        <f t="shared" si="470"/>
        <v>0</v>
      </c>
      <c r="DH755" s="17">
        <f t="shared" si="471"/>
        <v>0</v>
      </c>
      <c r="DI755" s="17">
        <f t="shared" si="472"/>
        <v>0</v>
      </c>
      <c r="DJ755" s="17">
        <f t="shared" si="473"/>
        <v>0</v>
      </c>
      <c r="DK755" s="17">
        <f t="shared" si="474"/>
        <v>0</v>
      </c>
    </row>
    <row r="756" spans="2:115" ht="15" customHeight="1" x14ac:dyDescent="0.2">
      <c r="B756" s="156">
        <v>748</v>
      </c>
      <c r="C756" s="157"/>
      <c r="D756" s="158"/>
      <c r="E756" s="159"/>
      <c r="F756" s="159"/>
      <c r="G756" s="91"/>
      <c r="H756" s="92"/>
      <c r="I756" s="160"/>
      <c r="J756" s="92"/>
      <c r="K756" s="92"/>
      <c r="L756" s="160"/>
      <c r="M756" s="160"/>
      <c r="N756" s="160"/>
      <c r="O756" s="160"/>
      <c r="P756" s="160"/>
      <c r="Q756" s="160"/>
      <c r="R756" s="160"/>
      <c r="S756" s="92"/>
      <c r="T756" s="160"/>
      <c r="U756" s="92"/>
      <c r="V756" s="92"/>
      <c r="W756" s="92"/>
      <c r="X756" s="92"/>
      <c r="Y756" s="92"/>
      <c r="Z756" s="161"/>
      <c r="AA756" s="161"/>
      <c r="AB756" s="161"/>
      <c r="AC756" s="161"/>
      <c r="AD756" s="161"/>
      <c r="AE756" s="162"/>
      <c r="AF756" s="162"/>
      <c r="AG756" s="162"/>
      <c r="AH756" s="162"/>
      <c r="AI756" s="162"/>
      <c r="AJ756" s="162"/>
      <c r="AK756" s="162"/>
      <c r="AL756" s="162"/>
      <c r="AM756" s="162"/>
      <c r="AN756" s="162"/>
      <c r="AO756" s="162"/>
      <c r="AP756" s="162"/>
      <c r="AQ756" s="162"/>
      <c r="AR756" s="162"/>
      <c r="AS756" s="162"/>
      <c r="AT756" s="162"/>
      <c r="AU756" s="162"/>
      <c r="AV756" s="162"/>
      <c r="AW756" s="162"/>
      <c r="AX756" s="162"/>
      <c r="AY756" s="162"/>
      <c r="AZ756" s="162"/>
      <c r="BA756" s="162"/>
      <c r="BB756" s="162"/>
      <c r="BC756" s="162"/>
      <c r="BD756" s="162"/>
      <c r="BE756" s="162"/>
      <c r="BF756" s="163"/>
      <c r="BG756" s="163"/>
      <c r="BH756" s="163"/>
      <c r="BI756" s="164"/>
      <c r="BJ756" s="165"/>
      <c r="BK756" s="162"/>
      <c r="BL756" s="162"/>
      <c r="BM756" s="164"/>
      <c r="BN756" s="38"/>
      <c r="BO756" s="38"/>
      <c r="BP756" s="38"/>
      <c r="BQ756" s="38"/>
      <c r="BR756" s="38"/>
      <c r="BS756" s="38"/>
      <c r="BT756" s="114" t="str">
        <f t="shared" si="442"/>
        <v/>
      </c>
      <c r="BU756" s="38"/>
      <c r="BV756" s="38"/>
      <c r="BW756" s="38"/>
      <c r="BX756" s="38"/>
      <c r="BZ756" s="17">
        <f t="shared" si="436"/>
        <v>0</v>
      </c>
      <c r="CA756" s="17">
        <f t="shared" si="437"/>
        <v>0</v>
      </c>
      <c r="CB756" s="17">
        <f t="shared" si="438"/>
        <v>0</v>
      </c>
      <c r="CC756" s="17">
        <f t="shared" si="439"/>
        <v>0</v>
      </c>
      <c r="CD756" s="17">
        <f t="shared" si="440"/>
        <v>0</v>
      </c>
      <c r="CE756" s="17">
        <f t="shared" si="441"/>
        <v>0</v>
      </c>
      <c r="CF756" s="17">
        <f t="shared" si="443"/>
        <v>0</v>
      </c>
      <c r="CG756" s="17">
        <f t="shared" si="444"/>
        <v>0</v>
      </c>
      <c r="CH756" s="17">
        <f t="shared" si="445"/>
        <v>0</v>
      </c>
      <c r="CI756" s="17">
        <f t="shared" si="446"/>
        <v>0</v>
      </c>
      <c r="CJ756" s="17">
        <f t="shared" si="447"/>
        <v>0</v>
      </c>
      <c r="CK756" s="17">
        <f t="shared" si="448"/>
        <v>0</v>
      </c>
      <c r="CL756" s="17">
        <f t="shared" si="449"/>
        <v>0</v>
      </c>
      <c r="CM756" s="17">
        <f t="shared" si="450"/>
        <v>0</v>
      </c>
      <c r="CN756" s="17">
        <f t="shared" si="451"/>
        <v>0</v>
      </c>
      <c r="CO756" s="17">
        <f t="shared" si="452"/>
        <v>0</v>
      </c>
      <c r="CP756" s="17">
        <f t="shared" si="453"/>
        <v>0</v>
      </c>
      <c r="CQ756" s="17">
        <f t="shared" si="454"/>
        <v>0</v>
      </c>
      <c r="CR756" s="17">
        <f t="shared" si="455"/>
        <v>0</v>
      </c>
      <c r="CS756" s="17">
        <f t="shared" si="456"/>
        <v>0</v>
      </c>
      <c r="CT756" s="17">
        <f t="shared" si="457"/>
        <v>0</v>
      </c>
      <c r="CU756" s="17">
        <f t="shared" si="458"/>
        <v>0</v>
      </c>
      <c r="CV756" s="17">
        <f t="shared" si="459"/>
        <v>0</v>
      </c>
      <c r="CW756" s="17">
        <f t="shared" si="460"/>
        <v>0</v>
      </c>
      <c r="CX756" s="17">
        <f t="shared" si="461"/>
        <v>0</v>
      </c>
      <c r="CY756" s="17">
        <f t="shared" si="462"/>
        <v>0</v>
      </c>
      <c r="CZ756" s="17">
        <f t="shared" si="463"/>
        <v>0</v>
      </c>
      <c r="DA756" s="17">
        <f t="shared" si="464"/>
        <v>0</v>
      </c>
      <c r="DB756" s="17">
        <f t="shared" si="465"/>
        <v>0</v>
      </c>
      <c r="DC756" s="17">
        <f t="shared" si="466"/>
        <v>0</v>
      </c>
      <c r="DD756" s="17">
        <f t="shared" si="467"/>
        <v>0</v>
      </c>
      <c r="DE756" s="17">
        <f t="shared" si="468"/>
        <v>0</v>
      </c>
      <c r="DF756" s="17">
        <f t="shared" si="469"/>
        <v>0</v>
      </c>
      <c r="DG756" s="17">
        <f t="shared" si="470"/>
        <v>0</v>
      </c>
      <c r="DH756" s="17">
        <f t="shared" si="471"/>
        <v>0</v>
      </c>
      <c r="DI756" s="17">
        <f t="shared" si="472"/>
        <v>0</v>
      </c>
      <c r="DJ756" s="17">
        <f t="shared" si="473"/>
        <v>0</v>
      </c>
      <c r="DK756" s="17">
        <f t="shared" si="474"/>
        <v>0</v>
      </c>
    </row>
    <row r="757" spans="2:115" ht="15" customHeight="1" x14ac:dyDescent="0.2">
      <c r="B757" s="156">
        <v>749</v>
      </c>
      <c r="C757" s="157"/>
      <c r="D757" s="158"/>
      <c r="E757" s="159"/>
      <c r="F757" s="159"/>
      <c r="G757" s="91"/>
      <c r="H757" s="92"/>
      <c r="I757" s="160"/>
      <c r="J757" s="92"/>
      <c r="K757" s="92"/>
      <c r="L757" s="160"/>
      <c r="M757" s="160"/>
      <c r="N757" s="160"/>
      <c r="O757" s="160"/>
      <c r="P757" s="160"/>
      <c r="Q757" s="160"/>
      <c r="R757" s="160"/>
      <c r="S757" s="92"/>
      <c r="T757" s="160"/>
      <c r="U757" s="92"/>
      <c r="V757" s="92"/>
      <c r="W757" s="92"/>
      <c r="X757" s="92"/>
      <c r="Y757" s="92"/>
      <c r="Z757" s="161"/>
      <c r="AA757" s="161"/>
      <c r="AB757" s="161"/>
      <c r="AC757" s="161"/>
      <c r="AD757" s="161"/>
      <c r="AE757" s="162"/>
      <c r="AF757" s="162"/>
      <c r="AG757" s="162"/>
      <c r="AH757" s="162"/>
      <c r="AI757" s="162"/>
      <c r="AJ757" s="162"/>
      <c r="AK757" s="162"/>
      <c r="AL757" s="162"/>
      <c r="AM757" s="162"/>
      <c r="AN757" s="162"/>
      <c r="AO757" s="162"/>
      <c r="AP757" s="162"/>
      <c r="AQ757" s="162"/>
      <c r="AR757" s="162"/>
      <c r="AS757" s="162"/>
      <c r="AT757" s="162"/>
      <c r="AU757" s="162"/>
      <c r="AV757" s="162"/>
      <c r="AW757" s="162"/>
      <c r="AX757" s="162"/>
      <c r="AY757" s="162"/>
      <c r="AZ757" s="162"/>
      <c r="BA757" s="162"/>
      <c r="BB757" s="162"/>
      <c r="BC757" s="162"/>
      <c r="BD757" s="162"/>
      <c r="BE757" s="162"/>
      <c r="BF757" s="163"/>
      <c r="BG757" s="163"/>
      <c r="BH757" s="163"/>
      <c r="BI757" s="164"/>
      <c r="BJ757" s="165"/>
      <c r="BK757" s="162"/>
      <c r="BL757" s="162"/>
      <c r="BM757" s="164"/>
      <c r="BN757" s="38"/>
      <c r="BO757" s="38"/>
      <c r="BP757" s="38"/>
      <c r="BQ757" s="38"/>
      <c r="BR757" s="38"/>
      <c r="BS757" s="38"/>
      <c r="BT757" s="114" t="str">
        <f t="shared" si="442"/>
        <v/>
      </c>
      <c r="BU757" s="38"/>
      <c r="BV757" s="38"/>
      <c r="BW757" s="38"/>
      <c r="BX757" s="38"/>
      <c r="BZ757" s="17">
        <f t="shared" si="436"/>
        <v>0</v>
      </c>
      <c r="CA757" s="17">
        <f t="shared" si="437"/>
        <v>0</v>
      </c>
      <c r="CB757" s="17">
        <f t="shared" si="438"/>
        <v>0</v>
      </c>
      <c r="CC757" s="17">
        <f t="shared" si="439"/>
        <v>0</v>
      </c>
      <c r="CD757" s="17">
        <f t="shared" si="440"/>
        <v>0</v>
      </c>
      <c r="CE757" s="17">
        <f t="shared" si="441"/>
        <v>0</v>
      </c>
      <c r="CF757" s="17">
        <f t="shared" si="443"/>
        <v>0</v>
      </c>
      <c r="CG757" s="17">
        <f t="shared" si="444"/>
        <v>0</v>
      </c>
      <c r="CH757" s="17">
        <f t="shared" si="445"/>
        <v>0</v>
      </c>
      <c r="CI757" s="17">
        <f t="shared" si="446"/>
        <v>0</v>
      </c>
      <c r="CJ757" s="17">
        <f t="shared" si="447"/>
        <v>0</v>
      </c>
      <c r="CK757" s="17">
        <f t="shared" si="448"/>
        <v>0</v>
      </c>
      <c r="CL757" s="17">
        <f t="shared" si="449"/>
        <v>0</v>
      </c>
      <c r="CM757" s="17">
        <f t="shared" si="450"/>
        <v>0</v>
      </c>
      <c r="CN757" s="17">
        <f t="shared" si="451"/>
        <v>0</v>
      </c>
      <c r="CO757" s="17">
        <f t="shared" si="452"/>
        <v>0</v>
      </c>
      <c r="CP757" s="17">
        <f t="shared" si="453"/>
        <v>0</v>
      </c>
      <c r="CQ757" s="17">
        <f t="shared" si="454"/>
        <v>0</v>
      </c>
      <c r="CR757" s="17">
        <f t="shared" si="455"/>
        <v>0</v>
      </c>
      <c r="CS757" s="17">
        <f t="shared" si="456"/>
        <v>0</v>
      </c>
      <c r="CT757" s="17">
        <f t="shared" si="457"/>
        <v>0</v>
      </c>
      <c r="CU757" s="17">
        <f t="shared" si="458"/>
        <v>0</v>
      </c>
      <c r="CV757" s="17">
        <f t="shared" si="459"/>
        <v>0</v>
      </c>
      <c r="CW757" s="17">
        <f t="shared" si="460"/>
        <v>0</v>
      </c>
      <c r="CX757" s="17">
        <f t="shared" si="461"/>
        <v>0</v>
      </c>
      <c r="CY757" s="17">
        <f t="shared" si="462"/>
        <v>0</v>
      </c>
      <c r="CZ757" s="17">
        <f t="shared" si="463"/>
        <v>0</v>
      </c>
      <c r="DA757" s="17">
        <f t="shared" si="464"/>
        <v>0</v>
      </c>
      <c r="DB757" s="17">
        <f t="shared" si="465"/>
        <v>0</v>
      </c>
      <c r="DC757" s="17">
        <f t="shared" si="466"/>
        <v>0</v>
      </c>
      <c r="DD757" s="17">
        <f t="shared" si="467"/>
        <v>0</v>
      </c>
      <c r="DE757" s="17">
        <f t="shared" si="468"/>
        <v>0</v>
      </c>
      <c r="DF757" s="17">
        <f t="shared" si="469"/>
        <v>0</v>
      </c>
      <c r="DG757" s="17">
        <f t="shared" si="470"/>
        <v>0</v>
      </c>
      <c r="DH757" s="17">
        <f t="shared" si="471"/>
        <v>0</v>
      </c>
      <c r="DI757" s="17">
        <f t="shared" si="472"/>
        <v>0</v>
      </c>
      <c r="DJ757" s="17">
        <f t="shared" si="473"/>
        <v>0</v>
      </c>
      <c r="DK757" s="17">
        <f t="shared" si="474"/>
        <v>0</v>
      </c>
    </row>
    <row r="758" spans="2:115" ht="15" customHeight="1" x14ac:dyDescent="0.2">
      <c r="B758" s="156">
        <v>750</v>
      </c>
      <c r="C758" s="157"/>
      <c r="D758" s="158"/>
      <c r="E758" s="159"/>
      <c r="F758" s="159"/>
      <c r="G758" s="91"/>
      <c r="H758" s="92"/>
      <c r="I758" s="160"/>
      <c r="J758" s="92"/>
      <c r="K758" s="92"/>
      <c r="L758" s="160"/>
      <c r="M758" s="160"/>
      <c r="N758" s="160"/>
      <c r="O758" s="160"/>
      <c r="P758" s="160"/>
      <c r="Q758" s="160"/>
      <c r="R758" s="160"/>
      <c r="S758" s="92"/>
      <c r="T758" s="160"/>
      <c r="U758" s="92"/>
      <c r="V758" s="92"/>
      <c r="W758" s="92"/>
      <c r="X758" s="92"/>
      <c r="Y758" s="92"/>
      <c r="Z758" s="161"/>
      <c r="AA758" s="161"/>
      <c r="AB758" s="161"/>
      <c r="AC758" s="161"/>
      <c r="AD758" s="161"/>
      <c r="AE758" s="162"/>
      <c r="AF758" s="162"/>
      <c r="AG758" s="162"/>
      <c r="AH758" s="162"/>
      <c r="AI758" s="162"/>
      <c r="AJ758" s="162"/>
      <c r="AK758" s="162"/>
      <c r="AL758" s="162"/>
      <c r="AM758" s="162"/>
      <c r="AN758" s="162"/>
      <c r="AO758" s="162"/>
      <c r="AP758" s="162"/>
      <c r="AQ758" s="162"/>
      <c r="AR758" s="162"/>
      <c r="AS758" s="162"/>
      <c r="AT758" s="162"/>
      <c r="AU758" s="162"/>
      <c r="AV758" s="162"/>
      <c r="AW758" s="162"/>
      <c r="AX758" s="162"/>
      <c r="AY758" s="162"/>
      <c r="AZ758" s="162"/>
      <c r="BA758" s="162"/>
      <c r="BB758" s="162"/>
      <c r="BC758" s="162"/>
      <c r="BD758" s="162"/>
      <c r="BE758" s="162"/>
      <c r="BF758" s="163"/>
      <c r="BG758" s="163"/>
      <c r="BH758" s="163"/>
      <c r="BI758" s="164"/>
      <c r="BJ758" s="165"/>
      <c r="BK758" s="162"/>
      <c r="BL758" s="162"/>
      <c r="BM758" s="164"/>
      <c r="BN758" s="38"/>
      <c r="BO758" s="38"/>
      <c r="BP758" s="38"/>
      <c r="BQ758" s="38"/>
      <c r="BR758" s="38"/>
      <c r="BS758" s="38"/>
      <c r="BT758" s="114" t="str">
        <f t="shared" si="442"/>
        <v/>
      </c>
      <c r="BU758" s="38"/>
      <c r="BV758" s="38"/>
      <c r="BW758" s="38"/>
      <c r="BX758" s="38"/>
      <c r="BZ758" s="17">
        <f t="shared" si="436"/>
        <v>0</v>
      </c>
      <c r="CA758" s="17">
        <f t="shared" si="437"/>
        <v>0</v>
      </c>
      <c r="CB758" s="17">
        <f t="shared" si="438"/>
        <v>0</v>
      </c>
      <c r="CC758" s="17">
        <f t="shared" si="439"/>
        <v>0</v>
      </c>
      <c r="CD758" s="17">
        <f t="shared" si="440"/>
        <v>0</v>
      </c>
      <c r="CE758" s="17">
        <f t="shared" si="441"/>
        <v>0</v>
      </c>
      <c r="CF758" s="17">
        <f t="shared" si="443"/>
        <v>0</v>
      </c>
      <c r="CG758" s="17">
        <f t="shared" si="444"/>
        <v>0</v>
      </c>
      <c r="CH758" s="17">
        <f t="shared" si="445"/>
        <v>0</v>
      </c>
      <c r="CI758" s="17">
        <f t="shared" si="446"/>
        <v>0</v>
      </c>
      <c r="CJ758" s="17">
        <f t="shared" si="447"/>
        <v>0</v>
      </c>
      <c r="CK758" s="17">
        <f t="shared" si="448"/>
        <v>0</v>
      </c>
      <c r="CL758" s="17">
        <f t="shared" si="449"/>
        <v>0</v>
      </c>
      <c r="CM758" s="17">
        <f t="shared" si="450"/>
        <v>0</v>
      </c>
      <c r="CN758" s="17">
        <f t="shared" si="451"/>
        <v>0</v>
      </c>
      <c r="CO758" s="17">
        <f t="shared" si="452"/>
        <v>0</v>
      </c>
      <c r="CP758" s="17">
        <f t="shared" si="453"/>
        <v>0</v>
      </c>
      <c r="CQ758" s="17">
        <f t="shared" si="454"/>
        <v>0</v>
      </c>
      <c r="CR758" s="17">
        <f t="shared" si="455"/>
        <v>0</v>
      </c>
      <c r="CS758" s="17">
        <f t="shared" si="456"/>
        <v>0</v>
      </c>
      <c r="CT758" s="17">
        <f t="shared" si="457"/>
        <v>0</v>
      </c>
      <c r="CU758" s="17">
        <f t="shared" si="458"/>
        <v>0</v>
      </c>
      <c r="CV758" s="17">
        <f t="shared" si="459"/>
        <v>0</v>
      </c>
      <c r="CW758" s="17">
        <f t="shared" si="460"/>
        <v>0</v>
      </c>
      <c r="CX758" s="17">
        <f t="shared" si="461"/>
        <v>0</v>
      </c>
      <c r="CY758" s="17">
        <f t="shared" si="462"/>
        <v>0</v>
      </c>
      <c r="CZ758" s="17">
        <f t="shared" si="463"/>
        <v>0</v>
      </c>
      <c r="DA758" s="17">
        <f t="shared" si="464"/>
        <v>0</v>
      </c>
      <c r="DB758" s="17">
        <f t="shared" si="465"/>
        <v>0</v>
      </c>
      <c r="DC758" s="17">
        <f t="shared" si="466"/>
        <v>0</v>
      </c>
      <c r="DD758" s="17">
        <f t="shared" si="467"/>
        <v>0</v>
      </c>
      <c r="DE758" s="17">
        <f t="shared" si="468"/>
        <v>0</v>
      </c>
      <c r="DF758" s="17">
        <f t="shared" si="469"/>
        <v>0</v>
      </c>
      <c r="DG758" s="17">
        <f t="shared" si="470"/>
        <v>0</v>
      </c>
      <c r="DH758" s="17">
        <f t="shared" si="471"/>
        <v>0</v>
      </c>
      <c r="DI758" s="17">
        <f t="shared" si="472"/>
        <v>0</v>
      </c>
      <c r="DJ758" s="17">
        <f t="shared" si="473"/>
        <v>0</v>
      </c>
      <c r="DK758" s="17">
        <f t="shared" si="474"/>
        <v>0</v>
      </c>
    </row>
    <row r="759" spans="2:115" ht="15" customHeight="1" x14ac:dyDescent="0.2">
      <c r="B759" s="156">
        <v>751</v>
      </c>
      <c r="C759" s="157"/>
      <c r="D759" s="158"/>
      <c r="E759" s="159"/>
      <c r="F759" s="159"/>
      <c r="G759" s="91"/>
      <c r="H759" s="92"/>
      <c r="I759" s="160"/>
      <c r="J759" s="92"/>
      <c r="K759" s="92"/>
      <c r="L759" s="160"/>
      <c r="M759" s="160"/>
      <c r="N759" s="160"/>
      <c r="O759" s="160"/>
      <c r="P759" s="160"/>
      <c r="Q759" s="160"/>
      <c r="R759" s="160"/>
      <c r="S759" s="92"/>
      <c r="T759" s="160"/>
      <c r="U759" s="92"/>
      <c r="V759" s="92"/>
      <c r="W759" s="92"/>
      <c r="X759" s="92"/>
      <c r="Y759" s="92"/>
      <c r="Z759" s="161"/>
      <c r="AA759" s="161"/>
      <c r="AB759" s="161"/>
      <c r="AC759" s="161"/>
      <c r="AD759" s="161"/>
      <c r="AE759" s="162"/>
      <c r="AF759" s="162"/>
      <c r="AG759" s="162"/>
      <c r="AH759" s="162"/>
      <c r="AI759" s="162"/>
      <c r="AJ759" s="162"/>
      <c r="AK759" s="162"/>
      <c r="AL759" s="162"/>
      <c r="AM759" s="162"/>
      <c r="AN759" s="162"/>
      <c r="AO759" s="162"/>
      <c r="AP759" s="162"/>
      <c r="AQ759" s="162"/>
      <c r="AR759" s="162"/>
      <c r="AS759" s="162"/>
      <c r="AT759" s="162"/>
      <c r="AU759" s="162"/>
      <c r="AV759" s="162"/>
      <c r="AW759" s="162"/>
      <c r="AX759" s="162"/>
      <c r="AY759" s="162"/>
      <c r="AZ759" s="162"/>
      <c r="BA759" s="162"/>
      <c r="BB759" s="162"/>
      <c r="BC759" s="162"/>
      <c r="BD759" s="162"/>
      <c r="BE759" s="162"/>
      <c r="BF759" s="163"/>
      <c r="BG759" s="163"/>
      <c r="BH759" s="163"/>
      <c r="BI759" s="164"/>
      <c r="BJ759" s="165"/>
      <c r="BK759" s="162"/>
      <c r="BL759" s="162"/>
      <c r="BM759" s="164"/>
      <c r="BN759" s="38"/>
      <c r="BO759" s="38"/>
      <c r="BP759" s="38"/>
      <c r="BQ759" s="38"/>
      <c r="BR759" s="38"/>
      <c r="BS759" s="38"/>
      <c r="BT759" s="114" t="str">
        <f t="shared" si="442"/>
        <v/>
      </c>
      <c r="BU759" s="38"/>
      <c r="BV759" s="38"/>
      <c r="BW759" s="38"/>
      <c r="BX759" s="38"/>
      <c r="BZ759" s="17">
        <f t="shared" si="436"/>
        <v>0</v>
      </c>
      <c r="CA759" s="17">
        <f t="shared" si="437"/>
        <v>0</v>
      </c>
      <c r="CB759" s="17">
        <f t="shared" si="438"/>
        <v>0</v>
      </c>
      <c r="CC759" s="17">
        <f t="shared" si="439"/>
        <v>0</v>
      </c>
      <c r="CD759" s="17">
        <f t="shared" si="440"/>
        <v>0</v>
      </c>
      <c r="CE759" s="17">
        <f t="shared" si="441"/>
        <v>0</v>
      </c>
      <c r="CF759" s="17">
        <f t="shared" si="443"/>
        <v>0</v>
      </c>
      <c r="CG759" s="17">
        <f t="shared" si="444"/>
        <v>0</v>
      </c>
      <c r="CH759" s="17">
        <f t="shared" si="445"/>
        <v>0</v>
      </c>
      <c r="CI759" s="17">
        <f t="shared" si="446"/>
        <v>0</v>
      </c>
      <c r="CJ759" s="17">
        <f t="shared" si="447"/>
        <v>0</v>
      </c>
      <c r="CK759" s="17">
        <f t="shared" si="448"/>
        <v>0</v>
      </c>
      <c r="CL759" s="17">
        <f t="shared" si="449"/>
        <v>0</v>
      </c>
      <c r="CM759" s="17">
        <f t="shared" si="450"/>
        <v>0</v>
      </c>
      <c r="CN759" s="17">
        <f t="shared" si="451"/>
        <v>0</v>
      </c>
      <c r="CO759" s="17">
        <f t="shared" si="452"/>
        <v>0</v>
      </c>
      <c r="CP759" s="17">
        <f t="shared" si="453"/>
        <v>0</v>
      </c>
      <c r="CQ759" s="17">
        <f t="shared" si="454"/>
        <v>0</v>
      </c>
      <c r="CR759" s="17">
        <f t="shared" si="455"/>
        <v>0</v>
      </c>
      <c r="CS759" s="17">
        <f t="shared" si="456"/>
        <v>0</v>
      </c>
      <c r="CT759" s="17">
        <f t="shared" si="457"/>
        <v>0</v>
      </c>
      <c r="CU759" s="17">
        <f t="shared" si="458"/>
        <v>0</v>
      </c>
      <c r="CV759" s="17">
        <f t="shared" si="459"/>
        <v>0</v>
      </c>
      <c r="CW759" s="17">
        <f t="shared" si="460"/>
        <v>0</v>
      </c>
      <c r="CX759" s="17">
        <f t="shared" si="461"/>
        <v>0</v>
      </c>
      <c r="CY759" s="17">
        <f t="shared" si="462"/>
        <v>0</v>
      </c>
      <c r="CZ759" s="17">
        <f t="shared" si="463"/>
        <v>0</v>
      </c>
      <c r="DA759" s="17">
        <f t="shared" si="464"/>
        <v>0</v>
      </c>
      <c r="DB759" s="17">
        <f t="shared" si="465"/>
        <v>0</v>
      </c>
      <c r="DC759" s="17">
        <f t="shared" si="466"/>
        <v>0</v>
      </c>
      <c r="DD759" s="17">
        <f t="shared" si="467"/>
        <v>0</v>
      </c>
      <c r="DE759" s="17">
        <f t="shared" si="468"/>
        <v>0</v>
      </c>
      <c r="DF759" s="17">
        <f t="shared" si="469"/>
        <v>0</v>
      </c>
      <c r="DG759" s="17">
        <f t="shared" si="470"/>
        <v>0</v>
      </c>
      <c r="DH759" s="17">
        <f t="shared" si="471"/>
        <v>0</v>
      </c>
      <c r="DI759" s="17">
        <f t="shared" si="472"/>
        <v>0</v>
      </c>
      <c r="DJ759" s="17">
        <f t="shared" si="473"/>
        <v>0</v>
      </c>
      <c r="DK759" s="17">
        <f t="shared" si="474"/>
        <v>0</v>
      </c>
    </row>
    <row r="760" spans="2:115" ht="15" customHeight="1" x14ac:dyDescent="0.2">
      <c r="B760" s="156">
        <v>752</v>
      </c>
      <c r="C760" s="157"/>
      <c r="D760" s="158"/>
      <c r="E760" s="159"/>
      <c r="F760" s="159"/>
      <c r="G760" s="91"/>
      <c r="H760" s="92"/>
      <c r="I760" s="160"/>
      <c r="J760" s="92"/>
      <c r="K760" s="92"/>
      <c r="L760" s="160"/>
      <c r="M760" s="160"/>
      <c r="N760" s="160"/>
      <c r="O760" s="160"/>
      <c r="P760" s="160"/>
      <c r="Q760" s="160"/>
      <c r="R760" s="160"/>
      <c r="S760" s="92"/>
      <c r="T760" s="160"/>
      <c r="U760" s="92"/>
      <c r="V760" s="92"/>
      <c r="W760" s="92"/>
      <c r="X760" s="92"/>
      <c r="Y760" s="92"/>
      <c r="Z760" s="161"/>
      <c r="AA760" s="161"/>
      <c r="AB760" s="161"/>
      <c r="AC760" s="161"/>
      <c r="AD760" s="161"/>
      <c r="AE760" s="162"/>
      <c r="AF760" s="162"/>
      <c r="AG760" s="162"/>
      <c r="AH760" s="162"/>
      <c r="AI760" s="162"/>
      <c r="AJ760" s="162"/>
      <c r="AK760" s="162"/>
      <c r="AL760" s="162"/>
      <c r="AM760" s="162"/>
      <c r="AN760" s="162"/>
      <c r="AO760" s="162"/>
      <c r="AP760" s="162"/>
      <c r="AQ760" s="162"/>
      <c r="AR760" s="162"/>
      <c r="AS760" s="162"/>
      <c r="AT760" s="162"/>
      <c r="AU760" s="162"/>
      <c r="AV760" s="162"/>
      <c r="AW760" s="162"/>
      <c r="AX760" s="162"/>
      <c r="AY760" s="162"/>
      <c r="AZ760" s="162"/>
      <c r="BA760" s="162"/>
      <c r="BB760" s="162"/>
      <c r="BC760" s="162"/>
      <c r="BD760" s="162"/>
      <c r="BE760" s="162"/>
      <c r="BF760" s="163"/>
      <c r="BG760" s="163"/>
      <c r="BH760" s="163"/>
      <c r="BI760" s="164"/>
      <c r="BJ760" s="165"/>
      <c r="BK760" s="162"/>
      <c r="BL760" s="162"/>
      <c r="BM760" s="164"/>
      <c r="BN760" s="38"/>
      <c r="BO760" s="38"/>
      <c r="BP760" s="38"/>
      <c r="BQ760" s="38"/>
      <c r="BR760" s="38"/>
      <c r="BS760" s="38"/>
      <c r="BT760" s="114" t="str">
        <f t="shared" si="442"/>
        <v/>
      </c>
      <c r="BU760" s="38"/>
      <c r="BV760" s="38"/>
      <c r="BW760" s="38"/>
      <c r="BX760" s="38"/>
      <c r="BZ760" s="17">
        <f t="shared" si="436"/>
        <v>0</v>
      </c>
      <c r="CA760" s="17">
        <f t="shared" si="437"/>
        <v>0</v>
      </c>
      <c r="CB760" s="17">
        <f t="shared" si="438"/>
        <v>0</v>
      </c>
      <c r="CC760" s="17">
        <f t="shared" si="439"/>
        <v>0</v>
      </c>
      <c r="CD760" s="17">
        <f t="shared" si="440"/>
        <v>0</v>
      </c>
      <c r="CE760" s="17">
        <f t="shared" si="441"/>
        <v>0</v>
      </c>
      <c r="CF760" s="17">
        <f t="shared" si="443"/>
        <v>0</v>
      </c>
      <c r="CG760" s="17">
        <f t="shared" si="444"/>
        <v>0</v>
      </c>
      <c r="CH760" s="17">
        <f t="shared" si="445"/>
        <v>0</v>
      </c>
      <c r="CI760" s="17">
        <f t="shared" si="446"/>
        <v>0</v>
      </c>
      <c r="CJ760" s="17">
        <f t="shared" si="447"/>
        <v>0</v>
      </c>
      <c r="CK760" s="17">
        <f t="shared" si="448"/>
        <v>0</v>
      </c>
      <c r="CL760" s="17">
        <f t="shared" si="449"/>
        <v>0</v>
      </c>
      <c r="CM760" s="17">
        <f t="shared" si="450"/>
        <v>0</v>
      </c>
      <c r="CN760" s="17">
        <f t="shared" si="451"/>
        <v>0</v>
      </c>
      <c r="CO760" s="17">
        <f t="shared" si="452"/>
        <v>0</v>
      </c>
      <c r="CP760" s="17">
        <f t="shared" si="453"/>
        <v>0</v>
      </c>
      <c r="CQ760" s="17">
        <f t="shared" si="454"/>
        <v>0</v>
      </c>
      <c r="CR760" s="17">
        <f t="shared" si="455"/>
        <v>0</v>
      </c>
      <c r="CS760" s="17">
        <f t="shared" si="456"/>
        <v>0</v>
      </c>
      <c r="CT760" s="17">
        <f t="shared" si="457"/>
        <v>0</v>
      </c>
      <c r="CU760" s="17">
        <f t="shared" si="458"/>
        <v>0</v>
      </c>
      <c r="CV760" s="17">
        <f t="shared" si="459"/>
        <v>0</v>
      </c>
      <c r="CW760" s="17">
        <f t="shared" si="460"/>
        <v>0</v>
      </c>
      <c r="CX760" s="17">
        <f t="shared" si="461"/>
        <v>0</v>
      </c>
      <c r="CY760" s="17">
        <f t="shared" si="462"/>
        <v>0</v>
      </c>
      <c r="CZ760" s="17">
        <f t="shared" si="463"/>
        <v>0</v>
      </c>
      <c r="DA760" s="17">
        <f t="shared" si="464"/>
        <v>0</v>
      </c>
      <c r="DB760" s="17">
        <f t="shared" si="465"/>
        <v>0</v>
      </c>
      <c r="DC760" s="17">
        <f t="shared" si="466"/>
        <v>0</v>
      </c>
      <c r="DD760" s="17">
        <f t="shared" si="467"/>
        <v>0</v>
      </c>
      <c r="DE760" s="17">
        <f t="shared" si="468"/>
        <v>0</v>
      </c>
      <c r="DF760" s="17">
        <f t="shared" si="469"/>
        <v>0</v>
      </c>
      <c r="DG760" s="17">
        <f t="shared" si="470"/>
        <v>0</v>
      </c>
      <c r="DH760" s="17">
        <f t="shared" si="471"/>
        <v>0</v>
      </c>
      <c r="DI760" s="17">
        <f t="shared" si="472"/>
        <v>0</v>
      </c>
      <c r="DJ760" s="17">
        <f t="shared" si="473"/>
        <v>0</v>
      </c>
      <c r="DK760" s="17">
        <f t="shared" si="474"/>
        <v>0</v>
      </c>
    </row>
    <row r="761" spans="2:115" ht="15" customHeight="1" x14ac:dyDescent="0.2">
      <c r="B761" s="156">
        <v>753</v>
      </c>
      <c r="C761" s="157"/>
      <c r="D761" s="158"/>
      <c r="E761" s="159"/>
      <c r="F761" s="159"/>
      <c r="G761" s="91"/>
      <c r="H761" s="92"/>
      <c r="I761" s="160"/>
      <c r="J761" s="92"/>
      <c r="K761" s="92"/>
      <c r="L761" s="160"/>
      <c r="M761" s="160"/>
      <c r="N761" s="160"/>
      <c r="O761" s="160"/>
      <c r="P761" s="160"/>
      <c r="Q761" s="160"/>
      <c r="R761" s="160"/>
      <c r="S761" s="92"/>
      <c r="T761" s="160"/>
      <c r="U761" s="92"/>
      <c r="V761" s="92"/>
      <c r="W761" s="92"/>
      <c r="X761" s="92"/>
      <c r="Y761" s="92"/>
      <c r="Z761" s="161"/>
      <c r="AA761" s="161"/>
      <c r="AB761" s="161"/>
      <c r="AC761" s="161"/>
      <c r="AD761" s="161"/>
      <c r="AE761" s="162"/>
      <c r="AF761" s="162"/>
      <c r="AG761" s="162"/>
      <c r="AH761" s="162"/>
      <c r="AI761" s="162"/>
      <c r="AJ761" s="162"/>
      <c r="AK761" s="162"/>
      <c r="AL761" s="162"/>
      <c r="AM761" s="162"/>
      <c r="AN761" s="162"/>
      <c r="AO761" s="162"/>
      <c r="AP761" s="162"/>
      <c r="AQ761" s="162"/>
      <c r="AR761" s="162"/>
      <c r="AS761" s="162"/>
      <c r="AT761" s="162"/>
      <c r="AU761" s="162"/>
      <c r="AV761" s="162"/>
      <c r="AW761" s="162"/>
      <c r="AX761" s="162"/>
      <c r="AY761" s="162"/>
      <c r="AZ761" s="162"/>
      <c r="BA761" s="162"/>
      <c r="BB761" s="162"/>
      <c r="BC761" s="162"/>
      <c r="BD761" s="162"/>
      <c r="BE761" s="162"/>
      <c r="BF761" s="163"/>
      <c r="BG761" s="163"/>
      <c r="BH761" s="163"/>
      <c r="BI761" s="164"/>
      <c r="BJ761" s="165"/>
      <c r="BK761" s="162"/>
      <c r="BL761" s="162"/>
      <c r="BM761" s="164"/>
      <c r="BN761" s="38"/>
      <c r="BO761" s="38"/>
      <c r="BP761" s="38"/>
      <c r="BQ761" s="38"/>
      <c r="BR761" s="38"/>
      <c r="BS761" s="38"/>
      <c r="BT761" s="114" t="str">
        <f t="shared" si="442"/>
        <v/>
      </c>
      <c r="BU761" s="38"/>
      <c r="BV761" s="38"/>
      <c r="BW761" s="38"/>
      <c r="BX761" s="38"/>
      <c r="BZ761" s="17">
        <f t="shared" si="436"/>
        <v>0</v>
      </c>
      <c r="CA761" s="17">
        <f t="shared" si="437"/>
        <v>0</v>
      </c>
      <c r="CB761" s="17">
        <f t="shared" si="438"/>
        <v>0</v>
      </c>
      <c r="CC761" s="17">
        <f t="shared" si="439"/>
        <v>0</v>
      </c>
      <c r="CD761" s="17">
        <f t="shared" si="440"/>
        <v>0</v>
      </c>
      <c r="CE761" s="17">
        <f t="shared" si="441"/>
        <v>0</v>
      </c>
      <c r="CF761" s="17">
        <f t="shared" si="443"/>
        <v>0</v>
      </c>
      <c r="CG761" s="17">
        <f t="shared" si="444"/>
        <v>0</v>
      </c>
      <c r="CH761" s="17">
        <f t="shared" si="445"/>
        <v>0</v>
      </c>
      <c r="CI761" s="17">
        <f t="shared" si="446"/>
        <v>0</v>
      </c>
      <c r="CJ761" s="17">
        <f t="shared" si="447"/>
        <v>0</v>
      </c>
      <c r="CK761" s="17">
        <f t="shared" si="448"/>
        <v>0</v>
      </c>
      <c r="CL761" s="17">
        <f t="shared" si="449"/>
        <v>0</v>
      </c>
      <c r="CM761" s="17">
        <f t="shared" si="450"/>
        <v>0</v>
      </c>
      <c r="CN761" s="17">
        <f t="shared" si="451"/>
        <v>0</v>
      </c>
      <c r="CO761" s="17">
        <f t="shared" si="452"/>
        <v>0</v>
      </c>
      <c r="CP761" s="17">
        <f t="shared" si="453"/>
        <v>0</v>
      </c>
      <c r="CQ761" s="17">
        <f t="shared" si="454"/>
        <v>0</v>
      </c>
      <c r="CR761" s="17">
        <f t="shared" si="455"/>
        <v>0</v>
      </c>
      <c r="CS761" s="17">
        <f t="shared" si="456"/>
        <v>0</v>
      </c>
      <c r="CT761" s="17">
        <f t="shared" si="457"/>
        <v>0</v>
      </c>
      <c r="CU761" s="17">
        <f t="shared" si="458"/>
        <v>0</v>
      </c>
      <c r="CV761" s="17">
        <f t="shared" si="459"/>
        <v>0</v>
      </c>
      <c r="CW761" s="17">
        <f t="shared" si="460"/>
        <v>0</v>
      </c>
      <c r="CX761" s="17">
        <f t="shared" si="461"/>
        <v>0</v>
      </c>
      <c r="CY761" s="17">
        <f t="shared" si="462"/>
        <v>0</v>
      </c>
      <c r="CZ761" s="17">
        <f t="shared" si="463"/>
        <v>0</v>
      </c>
      <c r="DA761" s="17">
        <f t="shared" si="464"/>
        <v>0</v>
      </c>
      <c r="DB761" s="17">
        <f t="shared" si="465"/>
        <v>0</v>
      </c>
      <c r="DC761" s="17">
        <f t="shared" si="466"/>
        <v>0</v>
      </c>
      <c r="DD761" s="17">
        <f t="shared" si="467"/>
        <v>0</v>
      </c>
      <c r="DE761" s="17">
        <f t="shared" si="468"/>
        <v>0</v>
      </c>
      <c r="DF761" s="17">
        <f t="shared" si="469"/>
        <v>0</v>
      </c>
      <c r="DG761" s="17">
        <f t="shared" si="470"/>
        <v>0</v>
      </c>
      <c r="DH761" s="17">
        <f t="shared" si="471"/>
        <v>0</v>
      </c>
      <c r="DI761" s="17">
        <f t="shared" si="472"/>
        <v>0</v>
      </c>
      <c r="DJ761" s="17">
        <f t="shared" si="473"/>
        <v>0</v>
      </c>
      <c r="DK761" s="17">
        <f t="shared" si="474"/>
        <v>0</v>
      </c>
    </row>
    <row r="762" spans="2:115" ht="15" customHeight="1" x14ac:dyDescent="0.2">
      <c r="B762" s="156">
        <v>754</v>
      </c>
      <c r="C762" s="157"/>
      <c r="D762" s="158"/>
      <c r="E762" s="159"/>
      <c r="F762" s="159"/>
      <c r="G762" s="91"/>
      <c r="H762" s="92"/>
      <c r="I762" s="160"/>
      <c r="J762" s="92"/>
      <c r="K762" s="92"/>
      <c r="L762" s="160"/>
      <c r="M762" s="160"/>
      <c r="N762" s="160"/>
      <c r="O762" s="160"/>
      <c r="P762" s="160"/>
      <c r="Q762" s="160"/>
      <c r="R762" s="160"/>
      <c r="S762" s="92"/>
      <c r="T762" s="160"/>
      <c r="U762" s="92"/>
      <c r="V762" s="92"/>
      <c r="W762" s="92"/>
      <c r="X762" s="92"/>
      <c r="Y762" s="92"/>
      <c r="Z762" s="161"/>
      <c r="AA762" s="161"/>
      <c r="AB762" s="161"/>
      <c r="AC762" s="161"/>
      <c r="AD762" s="161"/>
      <c r="AE762" s="162"/>
      <c r="AF762" s="162"/>
      <c r="AG762" s="162"/>
      <c r="AH762" s="162"/>
      <c r="AI762" s="162"/>
      <c r="AJ762" s="162"/>
      <c r="AK762" s="162"/>
      <c r="AL762" s="162"/>
      <c r="AM762" s="162"/>
      <c r="AN762" s="162"/>
      <c r="AO762" s="162"/>
      <c r="AP762" s="162"/>
      <c r="AQ762" s="162"/>
      <c r="AR762" s="162"/>
      <c r="AS762" s="162"/>
      <c r="AT762" s="162"/>
      <c r="AU762" s="162"/>
      <c r="AV762" s="162"/>
      <c r="AW762" s="162"/>
      <c r="AX762" s="162"/>
      <c r="AY762" s="162"/>
      <c r="AZ762" s="162"/>
      <c r="BA762" s="162"/>
      <c r="BB762" s="162"/>
      <c r="BC762" s="162"/>
      <c r="BD762" s="162"/>
      <c r="BE762" s="162"/>
      <c r="BF762" s="163"/>
      <c r="BG762" s="163"/>
      <c r="BH762" s="163"/>
      <c r="BI762" s="164"/>
      <c r="BJ762" s="165"/>
      <c r="BK762" s="162"/>
      <c r="BL762" s="162"/>
      <c r="BM762" s="164"/>
      <c r="BN762" s="38"/>
      <c r="BO762" s="38"/>
      <c r="BP762" s="38"/>
      <c r="BQ762" s="38"/>
      <c r="BR762" s="38"/>
      <c r="BS762" s="38"/>
      <c r="BT762" s="114" t="str">
        <f t="shared" si="442"/>
        <v/>
      </c>
      <c r="BU762" s="38"/>
      <c r="BV762" s="38"/>
      <c r="BW762" s="38"/>
      <c r="BX762" s="38"/>
      <c r="BZ762" s="17">
        <f t="shared" si="436"/>
        <v>0</v>
      </c>
      <c r="CA762" s="17">
        <f t="shared" si="437"/>
        <v>0</v>
      </c>
      <c r="CB762" s="17">
        <f t="shared" si="438"/>
        <v>0</v>
      </c>
      <c r="CC762" s="17">
        <f t="shared" si="439"/>
        <v>0</v>
      </c>
      <c r="CD762" s="17">
        <f t="shared" si="440"/>
        <v>0</v>
      </c>
      <c r="CE762" s="17">
        <f t="shared" si="441"/>
        <v>0</v>
      </c>
      <c r="CF762" s="17">
        <f t="shared" si="443"/>
        <v>0</v>
      </c>
      <c r="CG762" s="17">
        <f t="shared" si="444"/>
        <v>0</v>
      </c>
      <c r="CH762" s="17">
        <f t="shared" si="445"/>
        <v>0</v>
      </c>
      <c r="CI762" s="17">
        <f t="shared" si="446"/>
        <v>0</v>
      </c>
      <c r="CJ762" s="17">
        <f t="shared" si="447"/>
        <v>0</v>
      </c>
      <c r="CK762" s="17">
        <f t="shared" si="448"/>
        <v>0</v>
      </c>
      <c r="CL762" s="17">
        <f t="shared" si="449"/>
        <v>0</v>
      </c>
      <c r="CM762" s="17">
        <f t="shared" si="450"/>
        <v>0</v>
      </c>
      <c r="CN762" s="17">
        <f t="shared" si="451"/>
        <v>0</v>
      </c>
      <c r="CO762" s="17">
        <f t="shared" si="452"/>
        <v>0</v>
      </c>
      <c r="CP762" s="17">
        <f t="shared" si="453"/>
        <v>0</v>
      </c>
      <c r="CQ762" s="17">
        <f t="shared" si="454"/>
        <v>0</v>
      </c>
      <c r="CR762" s="17">
        <f t="shared" si="455"/>
        <v>0</v>
      </c>
      <c r="CS762" s="17">
        <f t="shared" si="456"/>
        <v>0</v>
      </c>
      <c r="CT762" s="17">
        <f t="shared" si="457"/>
        <v>0</v>
      </c>
      <c r="CU762" s="17">
        <f t="shared" si="458"/>
        <v>0</v>
      </c>
      <c r="CV762" s="17">
        <f t="shared" si="459"/>
        <v>0</v>
      </c>
      <c r="CW762" s="17">
        <f t="shared" si="460"/>
        <v>0</v>
      </c>
      <c r="CX762" s="17">
        <f t="shared" si="461"/>
        <v>0</v>
      </c>
      <c r="CY762" s="17">
        <f t="shared" si="462"/>
        <v>0</v>
      </c>
      <c r="CZ762" s="17">
        <f t="shared" si="463"/>
        <v>0</v>
      </c>
      <c r="DA762" s="17">
        <f t="shared" si="464"/>
        <v>0</v>
      </c>
      <c r="DB762" s="17">
        <f t="shared" si="465"/>
        <v>0</v>
      </c>
      <c r="DC762" s="17">
        <f t="shared" si="466"/>
        <v>0</v>
      </c>
      <c r="DD762" s="17">
        <f t="shared" si="467"/>
        <v>0</v>
      </c>
      <c r="DE762" s="17">
        <f t="shared" si="468"/>
        <v>0</v>
      </c>
      <c r="DF762" s="17">
        <f t="shared" si="469"/>
        <v>0</v>
      </c>
      <c r="DG762" s="17">
        <f t="shared" si="470"/>
        <v>0</v>
      </c>
      <c r="DH762" s="17">
        <f t="shared" si="471"/>
        <v>0</v>
      </c>
      <c r="DI762" s="17">
        <f t="shared" si="472"/>
        <v>0</v>
      </c>
      <c r="DJ762" s="17">
        <f t="shared" si="473"/>
        <v>0</v>
      </c>
      <c r="DK762" s="17">
        <f t="shared" si="474"/>
        <v>0</v>
      </c>
    </row>
    <row r="763" spans="2:115" ht="15" customHeight="1" x14ac:dyDescent="0.2">
      <c r="B763" s="156">
        <v>755</v>
      </c>
      <c r="C763" s="157"/>
      <c r="D763" s="158"/>
      <c r="E763" s="159"/>
      <c r="F763" s="159"/>
      <c r="G763" s="91"/>
      <c r="H763" s="92"/>
      <c r="I763" s="160"/>
      <c r="J763" s="92"/>
      <c r="K763" s="92"/>
      <c r="L763" s="160"/>
      <c r="M763" s="160"/>
      <c r="N763" s="160"/>
      <c r="O763" s="160"/>
      <c r="P763" s="160"/>
      <c r="Q763" s="160"/>
      <c r="R763" s="160"/>
      <c r="S763" s="92"/>
      <c r="T763" s="160"/>
      <c r="U763" s="92"/>
      <c r="V763" s="92"/>
      <c r="W763" s="92"/>
      <c r="X763" s="92"/>
      <c r="Y763" s="92"/>
      <c r="Z763" s="161"/>
      <c r="AA763" s="161"/>
      <c r="AB763" s="161"/>
      <c r="AC763" s="161"/>
      <c r="AD763" s="161"/>
      <c r="AE763" s="162"/>
      <c r="AF763" s="162"/>
      <c r="AG763" s="162"/>
      <c r="AH763" s="162"/>
      <c r="AI763" s="162"/>
      <c r="AJ763" s="162"/>
      <c r="AK763" s="162"/>
      <c r="AL763" s="162"/>
      <c r="AM763" s="162"/>
      <c r="AN763" s="162"/>
      <c r="AO763" s="162"/>
      <c r="AP763" s="162"/>
      <c r="AQ763" s="162"/>
      <c r="AR763" s="162"/>
      <c r="AS763" s="162"/>
      <c r="AT763" s="162"/>
      <c r="AU763" s="162"/>
      <c r="AV763" s="162"/>
      <c r="AW763" s="162"/>
      <c r="AX763" s="162"/>
      <c r="AY763" s="162"/>
      <c r="AZ763" s="162"/>
      <c r="BA763" s="162"/>
      <c r="BB763" s="162"/>
      <c r="BC763" s="162"/>
      <c r="BD763" s="162"/>
      <c r="BE763" s="162"/>
      <c r="BF763" s="163"/>
      <c r="BG763" s="163"/>
      <c r="BH763" s="163"/>
      <c r="BI763" s="164"/>
      <c r="BJ763" s="165"/>
      <c r="BK763" s="162"/>
      <c r="BL763" s="162"/>
      <c r="BM763" s="164"/>
      <c r="BN763" s="38"/>
      <c r="BO763" s="38"/>
      <c r="BP763" s="38"/>
      <c r="BQ763" s="38"/>
      <c r="BR763" s="38"/>
      <c r="BS763" s="38"/>
      <c r="BT763" s="114" t="str">
        <f t="shared" si="442"/>
        <v/>
      </c>
      <c r="BU763" s="38"/>
      <c r="BV763" s="38"/>
      <c r="BW763" s="38"/>
      <c r="BX763" s="38"/>
      <c r="BZ763" s="17">
        <f t="shared" si="436"/>
        <v>0</v>
      </c>
      <c r="CA763" s="17">
        <f t="shared" si="437"/>
        <v>0</v>
      </c>
      <c r="CB763" s="17">
        <f t="shared" si="438"/>
        <v>0</v>
      </c>
      <c r="CC763" s="17">
        <f t="shared" si="439"/>
        <v>0</v>
      </c>
      <c r="CD763" s="17">
        <f t="shared" si="440"/>
        <v>0</v>
      </c>
      <c r="CE763" s="17">
        <f t="shared" si="441"/>
        <v>0</v>
      </c>
      <c r="CF763" s="17">
        <f t="shared" si="443"/>
        <v>0</v>
      </c>
      <c r="CG763" s="17">
        <f t="shared" si="444"/>
        <v>0</v>
      </c>
      <c r="CH763" s="17">
        <f t="shared" si="445"/>
        <v>0</v>
      </c>
      <c r="CI763" s="17">
        <f t="shared" si="446"/>
        <v>0</v>
      </c>
      <c r="CJ763" s="17">
        <f t="shared" si="447"/>
        <v>0</v>
      </c>
      <c r="CK763" s="17">
        <f t="shared" si="448"/>
        <v>0</v>
      </c>
      <c r="CL763" s="17">
        <f t="shared" si="449"/>
        <v>0</v>
      </c>
      <c r="CM763" s="17">
        <f t="shared" si="450"/>
        <v>0</v>
      </c>
      <c r="CN763" s="17">
        <f t="shared" si="451"/>
        <v>0</v>
      </c>
      <c r="CO763" s="17">
        <f t="shared" si="452"/>
        <v>0</v>
      </c>
      <c r="CP763" s="17">
        <f t="shared" si="453"/>
        <v>0</v>
      </c>
      <c r="CQ763" s="17">
        <f t="shared" si="454"/>
        <v>0</v>
      </c>
      <c r="CR763" s="17">
        <f t="shared" si="455"/>
        <v>0</v>
      </c>
      <c r="CS763" s="17">
        <f t="shared" si="456"/>
        <v>0</v>
      </c>
      <c r="CT763" s="17">
        <f t="shared" si="457"/>
        <v>0</v>
      </c>
      <c r="CU763" s="17">
        <f t="shared" si="458"/>
        <v>0</v>
      </c>
      <c r="CV763" s="17">
        <f t="shared" si="459"/>
        <v>0</v>
      </c>
      <c r="CW763" s="17">
        <f t="shared" si="460"/>
        <v>0</v>
      </c>
      <c r="CX763" s="17">
        <f t="shared" si="461"/>
        <v>0</v>
      </c>
      <c r="CY763" s="17">
        <f t="shared" si="462"/>
        <v>0</v>
      </c>
      <c r="CZ763" s="17">
        <f t="shared" si="463"/>
        <v>0</v>
      </c>
      <c r="DA763" s="17">
        <f t="shared" si="464"/>
        <v>0</v>
      </c>
      <c r="DB763" s="17">
        <f t="shared" si="465"/>
        <v>0</v>
      </c>
      <c r="DC763" s="17">
        <f t="shared" si="466"/>
        <v>0</v>
      </c>
      <c r="DD763" s="17">
        <f t="shared" si="467"/>
        <v>0</v>
      </c>
      <c r="DE763" s="17">
        <f t="shared" si="468"/>
        <v>0</v>
      </c>
      <c r="DF763" s="17">
        <f t="shared" si="469"/>
        <v>0</v>
      </c>
      <c r="DG763" s="17">
        <f t="shared" si="470"/>
        <v>0</v>
      </c>
      <c r="DH763" s="17">
        <f t="shared" si="471"/>
        <v>0</v>
      </c>
      <c r="DI763" s="17">
        <f t="shared" si="472"/>
        <v>0</v>
      </c>
      <c r="DJ763" s="17">
        <f t="shared" si="473"/>
        <v>0</v>
      </c>
      <c r="DK763" s="17">
        <f t="shared" si="474"/>
        <v>0</v>
      </c>
    </row>
    <row r="764" spans="2:115" ht="15" customHeight="1" x14ac:dyDescent="0.2">
      <c r="B764" s="156">
        <v>756</v>
      </c>
      <c r="C764" s="157"/>
      <c r="D764" s="158"/>
      <c r="E764" s="159"/>
      <c r="F764" s="159"/>
      <c r="G764" s="91"/>
      <c r="H764" s="92"/>
      <c r="I764" s="160"/>
      <c r="J764" s="92"/>
      <c r="K764" s="92"/>
      <c r="L764" s="160"/>
      <c r="M764" s="160"/>
      <c r="N764" s="160"/>
      <c r="O764" s="160"/>
      <c r="P764" s="160"/>
      <c r="Q764" s="160"/>
      <c r="R764" s="160"/>
      <c r="S764" s="92"/>
      <c r="T764" s="160"/>
      <c r="U764" s="92"/>
      <c r="V764" s="92"/>
      <c r="W764" s="92"/>
      <c r="X764" s="92"/>
      <c r="Y764" s="92"/>
      <c r="Z764" s="161"/>
      <c r="AA764" s="161"/>
      <c r="AB764" s="161"/>
      <c r="AC764" s="161"/>
      <c r="AD764" s="161"/>
      <c r="AE764" s="162"/>
      <c r="AF764" s="162"/>
      <c r="AG764" s="162"/>
      <c r="AH764" s="162"/>
      <c r="AI764" s="162"/>
      <c r="AJ764" s="162"/>
      <c r="AK764" s="162"/>
      <c r="AL764" s="162"/>
      <c r="AM764" s="162"/>
      <c r="AN764" s="162"/>
      <c r="AO764" s="162"/>
      <c r="AP764" s="162"/>
      <c r="AQ764" s="162"/>
      <c r="AR764" s="162"/>
      <c r="AS764" s="162"/>
      <c r="AT764" s="162"/>
      <c r="AU764" s="162"/>
      <c r="AV764" s="162"/>
      <c r="AW764" s="162"/>
      <c r="AX764" s="162"/>
      <c r="AY764" s="162"/>
      <c r="AZ764" s="162"/>
      <c r="BA764" s="162"/>
      <c r="BB764" s="162"/>
      <c r="BC764" s="162"/>
      <c r="BD764" s="162"/>
      <c r="BE764" s="162"/>
      <c r="BF764" s="163"/>
      <c r="BG764" s="163"/>
      <c r="BH764" s="163"/>
      <c r="BI764" s="164"/>
      <c r="BJ764" s="165"/>
      <c r="BK764" s="162"/>
      <c r="BL764" s="162"/>
      <c r="BM764" s="164"/>
      <c r="BN764" s="38"/>
      <c r="BO764" s="38"/>
      <c r="BP764" s="38"/>
      <c r="BQ764" s="38"/>
      <c r="BR764" s="38"/>
      <c r="BS764" s="38"/>
      <c r="BT764" s="114" t="str">
        <f t="shared" si="442"/>
        <v/>
      </c>
      <c r="BU764" s="38"/>
      <c r="BV764" s="38"/>
      <c r="BW764" s="38"/>
      <c r="BX764" s="38"/>
      <c r="BZ764" s="17">
        <f t="shared" si="436"/>
        <v>0</v>
      </c>
      <c r="CA764" s="17">
        <f t="shared" si="437"/>
        <v>0</v>
      </c>
      <c r="CB764" s="17">
        <f t="shared" si="438"/>
        <v>0</v>
      </c>
      <c r="CC764" s="17">
        <f t="shared" si="439"/>
        <v>0</v>
      </c>
      <c r="CD764" s="17">
        <f t="shared" si="440"/>
        <v>0</v>
      </c>
      <c r="CE764" s="17">
        <f t="shared" si="441"/>
        <v>0</v>
      </c>
      <c r="CF764" s="17">
        <f t="shared" si="443"/>
        <v>0</v>
      </c>
      <c r="CG764" s="17">
        <f t="shared" si="444"/>
        <v>0</v>
      </c>
      <c r="CH764" s="17">
        <f t="shared" si="445"/>
        <v>0</v>
      </c>
      <c r="CI764" s="17">
        <f t="shared" si="446"/>
        <v>0</v>
      </c>
      <c r="CJ764" s="17">
        <f t="shared" si="447"/>
        <v>0</v>
      </c>
      <c r="CK764" s="17">
        <f t="shared" si="448"/>
        <v>0</v>
      </c>
      <c r="CL764" s="17">
        <f t="shared" si="449"/>
        <v>0</v>
      </c>
      <c r="CM764" s="17">
        <f t="shared" si="450"/>
        <v>0</v>
      </c>
      <c r="CN764" s="17">
        <f t="shared" si="451"/>
        <v>0</v>
      </c>
      <c r="CO764" s="17">
        <f t="shared" si="452"/>
        <v>0</v>
      </c>
      <c r="CP764" s="17">
        <f t="shared" si="453"/>
        <v>0</v>
      </c>
      <c r="CQ764" s="17">
        <f t="shared" si="454"/>
        <v>0</v>
      </c>
      <c r="CR764" s="17">
        <f t="shared" si="455"/>
        <v>0</v>
      </c>
      <c r="CS764" s="17">
        <f t="shared" si="456"/>
        <v>0</v>
      </c>
      <c r="CT764" s="17">
        <f t="shared" si="457"/>
        <v>0</v>
      </c>
      <c r="CU764" s="17">
        <f t="shared" si="458"/>
        <v>0</v>
      </c>
      <c r="CV764" s="17">
        <f t="shared" si="459"/>
        <v>0</v>
      </c>
      <c r="CW764" s="17">
        <f t="shared" si="460"/>
        <v>0</v>
      </c>
      <c r="CX764" s="17">
        <f t="shared" si="461"/>
        <v>0</v>
      </c>
      <c r="CY764" s="17">
        <f t="shared" si="462"/>
        <v>0</v>
      </c>
      <c r="CZ764" s="17">
        <f t="shared" si="463"/>
        <v>0</v>
      </c>
      <c r="DA764" s="17">
        <f t="shared" si="464"/>
        <v>0</v>
      </c>
      <c r="DB764" s="17">
        <f t="shared" si="465"/>
        <v>0</v>
      </c>
      <c r="DC764" s="17">
        <f t="shared" si="466"/>
        <v>0</v>
      </c>
      <c r="DD764" s="17">
        <f t="shared" si="467"/>
        <v>0</v>
      </c>
      <c r="DE764" s="17">
        <f t="shared" si="468"/>
        <v>0</v>
      </c>
      <c r="DF764" s="17">
        <f t="shared" si="469"/>
        <v>0</v>
      </c>
      <c r="DG764" s="17">
        <f t="shared" si="470"/>
        <v>0</v>
      </c>
      <c r="DH764" s="17">
        <f t="shared" si="471"/>
        <v>0</v>
      </c>
      <c r="DI764" s="17">
        <f t="shared" si="472"/>
        <v>0</v>
      </c>
      <c r="DJ764" s="17">
        <f t="shared" si="473"/>
        <v>0</v>
      </c>
      <c r="DK764" s="17">
        <f t="shared" si="474"/>
        <v>0</v>
      </c>
    </row>
    <row r="765" spans="2:115" ht="15" customHeight="1" x14ac:dyDescent="0.2">
      <c r="B765" s="156">
        <v>757</v>
      </c>
      <c r="C765" s="157"/>
      <c r="D765" s="158"/>
      <c r="E765" s="159"/>
      <c r="F765" s="159"/>
      <c r="G765" s="91"/>
      <c r="H765" s="92"/>
      <c r="I765" s="160"/>
      <c r="J765" s="92"/>
      <c r="K765" s="92"/>
      <c r="L765" s="160"/>
      <c r="M765" s="160"/>
      <c r="N765" s="160"/>
      <c r="O765" s="160"/>
      <c r="P765" s="160"/>
      <c r="Q765" s="160"/>
      <c r="R765" s="160"/>
      <c r="S765" s="92"/>
      <c r="T765" s="160"/>
      <c r="U765" s="92"/>
      <c r="V765" s="92"/>
      <c r="W765" s="92"/>
      <c r="X765" s="92"/>
      <c r="Y765" s="92"/>
      <c r="Z765" s="161"/>
      <c r="AA765" s="161"/>
      <c r="AB765" s="161"/>
      <c r="AC765" s="161"/>
      <c r="AD765" s="161"/>
      <c r="AE765" s="162"/>
      <c r="AF765" s="162"/>
      <c r="AG765" s="162"/>
      <c r="AH765" s="162"/>
      <c r="AI765" s="162"/>
      <c r="AJ765" s="162"/>
      <c r="AK765" s="162"/>
      <c r="AL765" s="162"/>
      <c r="AM765" s="162"/>
      <c r="AN765" s="162"/>
      <c r="AO765" s="162"/>
      <c r="AP765" s="162"/>
      <c r="AQ765" s="162"/>
      <c r="AR765" s="162"/>
      <c r="AS765" s="162"/>
      <c r="AT765" s="162"/>
      <c r="AU765" s="162"/>
      <c r="AV765" s="162"/>
      <c r="AW765" s="162"/>
      <c r="AX765" s="162"/>
      <c r="AY765" s="162"/>
      <c r="AZ765" s="162"/>
      <c r="BA765" s="162"/>
      <c r="BB765" s="162"/>
      <c r="BC765" s="162"/>
      <c r="BD765" s="162"/>
      <c r="BE765" s="162"/>
      <c r="BF765" s="163"/>
      <c r="BG765" s="163"/>
      <c r="BH765" s="163"/>
      <c r="BI765" s="164"/>
      <c r="BJ765" s="165"/>
      <c r="BK765" s="162"/>
      <c r="BL765" s="162"/>
      <c r="BM765" s="164"/>
      <c r="BN765" s="38"/>
      <c r="BO765" s="38"/>
      <c r="BP765" s="38"/>
      <c r="BQ765" s="38"/>
      <c r="BR765" s="38"/>
      <c r="BS765" s="38"/>
      <c r="BT765" s="114" t="str">
        <f t="shared" si="442"/>
        <v/>
      </c>
      <c r="BU765" s="38"/>
      <c r="BV765" s="38"/>
      <c r="BW765" s="38"/>
      <c r="BX765" s="38"/>
      <c r="BZ765" s="17">
        <f t="shared" si="436"/>
        <v>0</v>
      </c>
      <c r="CA765" s="17">
        <f t="shared" si="437"/>
        <v>0</v>
      </c>
      <c r="CB765" s="17">
        <f t="shared" si="438"/>
        <v>0</v>
      </c>
      <c r="CC765" s="17">
        <f t="shared" si="439"/>
        <v>0</v>
      </c>
      <c r="CD765" s="17">
        <f t="shared" si="440"/>
        <v>0</v>
      </c>
      <c r="CE765" s="17">
        <f t="shared" si="441"/>
        <v>0</v>
      </c>
      <c r="CF765" s="17">
        <f t="shared" si="443"/>
        <v>0</v>
      </c>
      <c r="CG765" s="17">
        <f t="shared" si="444"/>
        <v>0</v>
      </c>
      <c r="CH765" s="17">
        <f t="shared" si="445"/>
        <v>0</v>
      </c>
      <c r="CI765" s="17">
        <f t="shared" si="446"/>
        <v>0</v>
      </c>
      <c r="CJ765" s="17">
        <f t="shared" si="447"/>
        <v>0</v>
      </c>
      <c r="CK765" s="17">
        <f t="shared" si="448"/>
        <v>0</v>
      </c>
      <c r="CL765" s="17">
        <f t="shared" si="449"/>
        <v>0</v>
      </c>
      <c r="CM765" s="17">
        <f t="shared" si="450"/>
        <v>0</v>
      </c>
      <c r="CN765" s="17">
        <f t="shared" si="451"/>
        <v>0</v>
      </c>
      <c r="CO765" s="17">
        <f t="shared" si="452"/>
        <v>0</v>
      </c>
      <c r="CP765" s="17">
        <f t="shared" si="453"/>
        <v>0</v>
      </c>
      <c r="CQ765" s="17">
        <f t="shared" si="454"/>
        <v>0</v>
      </c>
      <c r="CR765" s="17">
        <f t="shared" si="455"/>
        <v>0</v>
      </c>
      <c r="CS765" s="17">
        <f t="shared" si="456"/>
        <v>0</v>
      </c>
      <c r="CT765" s="17">
        <f t="shared" si="457"/>
        <v>0</v>
      </c>
      <c r="CU765" s="17">
        <f t="shared" si="458"/>
        <v>0</v>
      </c>
      <c r="CV765" s="17">
        <f t="shared" si="459"/>
        <v>0</v>
      </c>
      <c r="CW765" s="17">
        <f t="shared" si="460"/>
        <v>0</v>
      </c>
      <c r="CX765" s="17">
        <f t="shared" si="461"/>
        <v>0</v>
      </c>
      <c r="CY765" s="17">
        <f t="shared" si="462"/>
        <v>0</v>
      </c>
      <c r="CZ765" s="17">
        <f t="shared" si="463"/>
        <v>0</v>
      </c>
      <c r="DA765" s="17">
        <f t="shared" si="464"/>
        <v>0</v>
      </c>
      <c r="DB765" s="17">
        <f t="shared" si="465"/>
        <v>0</v>
      </c>
      <c r="DC765" s="17">
        <f t="shared" si="466"/>
        <v>0</v>
      </c>
      <c r="DD765" s="17">
        <f t="shared" si="467"/>
        <v>0</v>
      </c>
      <c r="DE765" s="17">
        <f t="shared" si="468"/>
        <v>0</v>
      </c>
      <c r="DF765" s="17">
        <f t="shared" si="469"/>
        <v>0</v>
      </c>
      <c r="DG765" s="17">
        <f t="shared" si="470"/>
        <v>0</v>
      </c>
      <c r="DH765" s="17">
        <f t="shared" si="471"/>
        <v>0</v>
      </c>
      <c r="DI765" s="17">
        <f t="shared" si="472"/>
        <v>0</v>
      </c>
      <c r="DJ765" s="17">
        <f t="shared" si="473"/>
        <v>0</v>
      </c>
      <c r="DK765" s="17">
        <f t="shared" si="474"/>
        <v>0</v>
      </c>
    </row>
    <row r="766" spans="2:115" ht="15" customHeight="1" x14ac:dyDescent="0.2">
      <c r="B766" s="156">
        <v>758</v>
      </c>
      <c r="C766" s="157"/>
      <c r="D766" s="158"/>
      <c r="E766" s="159"/>
      <c r="F766" s="159"/>
      <c r="G766" s="91"/>
      <c r="H766" s="92"/>
      <c r="I766" s="160"/>
      <c r="J766" s="92"/>
      <c r="K766" s="92"/>
      <c r="L766" s="160"/>
      <c r="M766" s="160"/>
      <c r="N766" s="160"/>
      <c r="O766" s="160"/>
      <c r="P766" s="160"/>
      <c r="Q766" s="160"/>
      <c r="R766" s="160"/>
      <c r="S766" s="92"/>
      <c r="T766" s="160"/>
      <c r="U766" s="92"/>
      <c r="V766" s="92"/>
      <c r="W766" s="92"/>
      <c r="X766" s="92"/>
      <c r="Y766" s="92"/>
      <c r="Z766" s="161"/>
      <c r="AA766" s="161"/>
      <c r="AB766" s="161"/>
      <c r="AC766" s="161"/>
      <c r="AD766" s="161"/>
      <c r="AE766" s="162"/>
      <c r="AF766" s="162"/>
      <c r="AG766" s="162"/>
      <c r="AH766" s="162"/>
      <c r="AI766" s="162"/>
      <c r="AJ766" s="162"/>
      <c r="AK766" s="162"/>
      <c r="AL766" s="162"/>
      <c r="AM766" s="162"/>
      <c r="AN766" s="162"/>
      <c r="AO766" s="162"/>
      <c r="AP766" s="162"/>
      <c r="AQ766" s="162"/>
      <c r="AR766" s="162"/>
      <c r="AS766" s="162"/>
      <c r="AT766" s="162"/>
      <c r="AU766" s="162"/>
      <c r="AV766" s="162"/>
      <c r="AW766" s="162"/>
      <c r="AX766" s="162"/>
      <c r="AY766" s="162"/>
      <c r="AZ766" s="162"/>
      <c r="BA766" s="162"/>
      <c r="BB766" s="162"/>
      <c r="BC766" s="162"/>
      <c r="BD766" s="162"/>
      <c r="BE766" s="162"/>
      <c r="BF766" s="163"/>
      <c r="BG766" s="163"/>
      <c r="BH766" s="163"/>
      <c r="BI766" s="164"/>
      <c r="BJ766" s="165"/>
      <c r="BK766" s="162"/>
      <c r="BL766" s="162"/>
      <c r="BM766" s="164"/>
      <c r="BN766" s="38"/>
      <c r="BO766" s="38"/>
      <c r="BP766" s="38"/>
      <c r="BQ766" s="38"/>
      <c r="BR766" s="38"/>
      <c r="BS766" s="38"/>
      <c r="BT766" s="114" t="str">
        <f t="shared" si="442"/>
        <v/>
      </c>
      <c r="BU766" s="38"/>
      <c r="BV766" s="38"/>
      <c r="BW766" s="38"/>
      <c r="BX766" s="38"/>
      <c r="BZ766" s="17">
        <f t="shared" si="436"/>
        <v>0</v>
      </c>
      <c r="CA766" s="17">
        <f t="shared" si="437"/>
        <v>0</v>
      </c>
      <c r="CB766" s="17">
        <f t="shared" si="438"/>
        <v>0</v>
      </c>
      <c r="CC766" s="17">
        <f t="shared" si="439"/>
        <v>0</v>
      </c>
      <c r="CD766" s="17">
        <f t="shared" si="440"/>
        <v>0</v>
      </c>
      <c r="CE766" s="17">
        <f t="shared" si="441"/>
        <v>0</v>
      </c>
      <c r="CF766" s="17">
        <f t="shared" si="443"/>
        <v>0</v>
      </c>
      <c r="CG766" s="17">
        <f t="shared" si="444"/>
        <v>0</v>
      </c>
      <c r="CH766" s="17">
        <f t="shared" si="445"/>
        <v>0</v>
      </c>
      <c r="CI766" s="17">
        <f t="shared" si="446"/>
        <v>0</v>
      </c>
      <c r="CJ766" s="17">
        <f t="shared" si="447"/>
        <v>0</v>
      </c>
      <c r="CK766" s="17">
        <f t="shared" si="448"/>
        <v>0</v>
      </c>
      <c r="CL766" s="17">
        <f t="shared" si="449"/>
        <v>0</v>
      </c>
      <c r="CM766" s="17">
        <f t="shared" si="450"/>
        <v>0</v>
      </c>
      <c r="CN766" s="17">
        <f t="shared" si="451"/>
        <v>0</v>
      </c>
      <c r="CO766" s="17">
        <f t="shared" si="452"/>
        <v>0</v>
      </c>
      <c r="CP766" s="17">
        <f t="shared" si="453"/>
        <v>0</v>
      </c>
      <c r="CQ766" s="17">
        <f t="shared" si="454"/>
        <v>0</v>
      </c>
      <c r="CR766" s="17">
        <f t="shared" si="455"/>
        <v>0</v>
      </c>
      <c r="CS766" s="17">
        <f t="shared" si="456"/>
        <v>0</v>
      </c>
      <c r="CT766" s="17">
        <f t="shared" si="457"/>
        <v>0</v>
      </c>
      <c r="CU766" s="17">
        <f t="shared" si="458"/>
        <v>0</v>
      </c>
      <c r="CV766" s="17">
        <f t="shared" si="459"/>
        <v>0</v>
      </c>
      <c r="CW766" s="17">
        <f t="shared" si="460"/>
        <v>0</v>
      </c>
      <c r="CX766" s="17">
        <f t="shared" si="461"/>
        <v>0</v>
      </c>
      <c r="CY766" s="17">
        <f t="shared" si="462"/>
        <v>0</v>
      </c>
      <c r="CZ766" s="17">
        <f t="shared" si="463"/>
        <v>0</v>
      </c>
      <c r="DA766" s="17">
        <f t="shared" si="464"/>
        <v>0</v>
      </c>
      <c r="DB766" s="17">
        <f t="shared" si="465"/>
        <v>0</v>
      </c>
      <c r="DC766" s="17">
        <f t="shared" si="466"/>
        <v>0</v>
      </c>
      <c r="DD766" s="17">
        <f t="shared" si="467"/>
        <v>0</v>
      </c>
      <c r="DE766" s="17">
        <f t="shared" si="468"/>
        <v>0</v>
      </c>
      <c r="DF766" s="17">
        <f t="shared" si="469"/>
        <v>0</v>
      </c>
      <c r="DG766" s="17">
        <f t="shared" si="470"/>
        <v>0</v>
      </c>
      <c r="DH766" s="17">
        <f t="shared" si="471"/>
        <v>0</v>
      </c>
      <c r="DI766" s="17">
        <f t="shared" si="472"/>
        <v>0</v>
      </c>
      <c r="DJ766" s="17">
        <f t="shared" si="473"/>
        <v>0</v>
      </c>
      <c r="DK766" s="17">
        <f t="shared" si="474"/>
        <v>0</v>
      </c>
    </row>
    <row r="767" spans="2:115" ht="15" customHeight="1" x14ac:dyDescent="0.2">
      <c r="B767" s="156">
        <v>759</v>
      </c>
      <c r="C767" s="157"/>
      <c r="D767" s="158"/>
      <c r="E767" s="159"/>
      <c r="F767" s="159"/>
      <c r="G767" s="91"/>
      <c r="H767" s="92"/>
      <c r="I767" s="160"/>
      <c r="J767" s="92"/>
      <c r="K767" s="92"/>
      <c r="L767" s="160"/>
      <c r="M767" s="160"/>
      <c r="N767" s="160"/>
      <c r="O767" s="160"/>
      <c r="P767" s="160"/>
      <c r="Q767" s="160"/>
      <c r="R767" s="160"/>
      <c r="S767" s="92"/>
      <c r="T767" s="160"/>
      <c r="U767" s="92"/>
      <c r="V767" s="92"/>
      <c r="W767" s="92"/>
      <c r="X767" s="92"/>
      <c r="Y767" s="92"/>
      <c r="Z767" s="161"/>
      <c r="AA767" s="161"/>
      <c r="AB767" s="161"/>
      <c r="AC767" s="161"/>
      <c r="AD767" s="161"/>
      <c r="AE767" s="162"/>
      <c r="AF767" s="162"/>
      <c r="AG767" s="162"/>
      <c r="AH767" s="162"/>
      <c r="AI767" s="162"/>
      <c r="AJ767" s="162"/>
      <c r="AK767" s="162"/>
      <c r="AL767" s="162"/>
      <c r="AM767" s="162"/>
      <c r="AN767" s="162"/>
      <c r="AO767" s="162"/>
      <c r="AP767" s="162"/>
      <c r="AQ767" s="162"/>
      <c r="AR767" s="162"/>
      <c r="AS767" s="162"/>
      <c r="AT767" s="162"/>
      <c r="AU767" s="162"/>
      <c r="AV767" s="162"/>
      <c r="AW767" s="162"/>
      <c r="AX767" s="162"/>
      <c r="AY767" s="162"/>
      <c r="AZ767" s="162"/>
      <c r="BA767" s="162"/>
      <c r="BB767" s="162"/>
      <c r="BC767" s="162"/>
      <c r="BD767" s="162"/>
      <c r="BE767" s="162"/>
      <c r="BF767" s="163"/>
      <c r="BG767" s="163"/>
      <c r="BH767" s="163"/>
      <c r="BI767" s="164"/>
      <c r="BJ767" s="165"/>
      <c r="BK767" s="162"/>
      <c r="BL767" s="162"/>
      <c r="BM767" s="164"/>
      <c r="BN767" s="38"/>
      <c r="BO767" s="38"/>
      <c r="BP767" s="38"/>
      <c r="BQ767" s="38"/>
      <c r="BR767" s="38"/>
      <c r="BS767" s="38"/>
      <c r="BT767" s="114" t="str">
        <f t="shared" si="442"/>
        <v/>
      </c>
      <c r="BU767" s="38"/>
      <c r="BV767" s="38"/>
      <c r="BW767" s="38"/>
      <c r="BX767" s="38"/>
      <c r="BZ767" s="17">
        <f t="shared" si="436"/>
        <v>0</v>
      </c>
      <c r="CA767" s="17">
        <f t="shared" si="437"/>
        <v>0</v>
      </c>
      <c r="CB767" s="17">
        <f t="shared" si="438"/>
        <v>0</v>
      </c>
      <c r="CC767" s="17">
        <f t="shared" si="439"/>
        <v>0</v>
      </c>
      <c r="CD767" s="17">
        <f t="shared" si="440"/>
        <v>0</v>
      </c>
      <c r="CE767" s="17">
        <f t="shared" si="441"/>
        <v>0</v>
      </c>
      <c r="CF767" s="17">
        <f t="shared" si="443"/>
        <v>0</v>
      </c>
      <c r="CG767" s="17">
        <f t="shared" si="444"/>
        <v>0</v>
      </c>
      <c r="CH767" s="17">
        <f t="shared" si="445"/>
        <v>0</v>
      </c>
      <c r="CI767" s="17">
        <f t="shared" si="446"/>
        <v>0</v>
      </c>
      <c r="CJ767" s="17">
        <f t="shared" si="447"/>
        <v>0</v>
      </c>
      <c r="CK767" s="17">
        <f t="shared" si="448"/>
        <v>0</v>
      </c>
      <c r="CL767" s="17">
        <f t="shared" si="449"/>
        <v>0</v>
      </c>
      <c r="CM767" s="17">
        <f t="shared" si="450"/>
        <v>0</v>
      </c>
      <c r="CN767" s="17">
        <f t="shared" si="451"/>
        <v>0</v>
      </c>
      <c r="CO767" s="17">
        <f t="shared" si="452"/>
        <v>0</v>
      </c>
      <c r="CP767" s="17">
        <f t="shared" si="453"/>
        <v>0</v>
      </c>
      <c r="CQ767" s="17">
        <f t="shared" si="454"/>
        <v>0</v>
      </c>
      <c r="CR767" s="17">
        <f t="shared" si="455"/>
        <v>0</v>
      </c>
      <c r="CS767" s="17">
        <f t="shared" si="456"/>
        <v>0</v>
      </c>
      <c r="CT767" s="17">
        <f t="shared" si="457"/>
        <v>0</v>
      </c>
      <c r="CU767" s="17">
        <f t="shared" si="458"/>
        <v>0</v>
      </c>
      <c r="CV767" s="17">
        <f t="shared" si="459"/>
        <v>0</v>
      </c>
      <c r="CW767" s="17">
        <f t="shared" si="460"/>
        <v>0</v>
      </c>
      <c r="CX767" s="17">
        <f t="shared" si="461"/>
        <v>0</v>
      </c>
      <c r="CY767" s="17">
        <f t="shared" si="462"/>
        <v>0</v>
      </c>
      <c r="CZ767" s="17">
        <f t="shared" si="463"/>
        <v>0</v>
      </c>
      <c r="DA767" s="17">
        <f t="shared" si="464"/>
        <v>0</v>
      </c>
      <c r="DB767" s="17">
        <f t="shared" si="465"/>
        <v>0</v>
      </c>
      <c r="DC767" s="17">
        <f t="shared" si="466"/>
        <v>0</v>
      </c>
      <c r="DD767" s="17">
        <f t="shared" si="467"/>
        <v>0</v>
      </c>
      <c r="DE767" s="17">
        <f t="shared" si="468"/>
        <v>0</v>
      </c>
      <c r="DF767" s="17">
        <f t="shared" si="469"/>
        <v>0</v>
      </c>
      <c r="DG767" s="17">
        <f t="shared" si="470"/>
        <v>0</v>
      </c>
      <c r="DH767" s="17">
        <f t="shared" si="471"/>
        <v>0</v>
      </c>
      <c r="DI767" s="17">
        <f t="shared" si="472"/>
        <v>0</v>
      </c>
      <c r="DJ767" s="17">
        <f t="shared" si="473"/>
        <v>0</v>
      </c>
      <c r="DK767" s="17">
        <f t="shared" si="474"/>
        <v>0</v>
      </c>
    </row>
    <row r="768" spans="2:115" ht="15" customHeight="1" x14ac:dyDescent="0.2">
      <c r="B768" s="156">
        <v>760</v>
      </c>
      <c r="C768" s="157"/>
      <c r="D768" s="158"/>
      <c r="E768" s="159"/>
      <c r="F768" s="159"/>
      <c r="G768" s="91"/>
      <c r="H768" s="92"/>
      <c r="I768" s="160"/>
      <c r="J768" s="92"/>
      <c r="K768" s="92"/>
      <c r="L768" s="160"/>
      <c r="M768" s="160"/>
      <c r="N768" s="160"/>
      <c r="O768" s="160"/>
      <c r="P768" s="160"/>
      <c r="Q768" s="160"/>
      <c r="R768" s="160"/>
      <c r="S768" s="92"/>
      <c r="T768" s="160"/>
      <c r="U768" s="92"/>
      <c r="V768" s="92"/>
      <c r="W768" s="92"/>
      <c r="X768" s="92"/>
      <c r="Y768" s="92"/>
      <c r="Z768" s="161"/>
      <c r="AA768" s="161"/>
      <c r="AB768" s="161"/>
      <c r="AC768" s="161"/>
      <c r="AD768" s="161"/>
      <c r="AE768" s="162"/>
      <c r="AF768" s="162"/>
      <c r="AG768" s="162"/>
      <c r="AH768" s="162"/>
      <c r="AI768" s="162"/>
      <c r="AJ768" s="162"/>
      <c r="AK768" s="162"/>
      <c r="AL768" s="162"/>
      <c r="AM768" s="162"/>
      <c r="AN768" s="162"/>
      <c r="AO768" s="162"/>
      <c r="AP768" s="162"/>
      <c r="AQ768" s="162"/>
      <c r="AR768" s="162"/>
      <c r="AS768" s="162"/>
      <c r="AT768" s="162"/>
      <c r="AU768" s="162"/>
      <c r="AV768" s="162"/>
      <c r="AW768" s="162"/>
      <c r="AX768" s="162"/>
      <c r="AY768" s="162"/>
      <c r="AZ768" s="162"/>
      <c r="BA768" s="162"/>
      <c r="BB768" s="162"/>
      <c r="BC768" s="162"/>
      <c r="BD768" s="162"/>
      <c r="BE768" s="162"/>
      <c r="BF768" s="163"/>
      <c r="BG768" s="163"/>
      <c r="BH768" s="163"/>
      <c r="BI768" s="164"/>
      <c r="BJ768" s="165"/>
      <c r="BK768" s="162"/>
      <c r="BL768" s="162"/>
      <c r="BM768" s="164"/>
      <c r="BN768" s="38"/>
      <c r="BO768" s="38"/>
      <c r="BP768" s="38"/>
      <c r="BQ768" s="38"/>
      <c r="BR768" s="38"/>
      <c r="BS768" s="38"/>
      <c r="BT768" s="114" t="str">
        <f t="shared" si="442"/>
        <v/>
      </c>
      <c r="BU768" s="38"/>
      <c r="BV768" s="38"/>
      <c r="BW768" s="38"/>
      <c r="BX768" s="38"/>
      <c r="BZ768" s="17">
        <f t="shared" si="436"/>
        <v>0</v>
      </c>
      <c r="CA768" s="17">
        <f t="shared" si="437"/>
        <v>0</v>
      </c>
      <c r="CB768" s="17">
        <f t="shared" si="438"/>
        <v>0</v>
      </c>
      <c r="CC768" s="17">
        <f t="shared" si="439"/>
        <v>0</v>
      </c>
      <c r="CD768" s="17">
        <f t="shared" si="440"/>
        <v>0</v>
      </c>
      <c r="CE768" s="17">
        <f t="shared" si="441"/>
        <v>0</v>
      </c>
      <c r="CF768" s="17">
        <f t="shared" si="443"/>
        <v>0</v>
      </c>
      <c r="CG768" s="17">
        <f t="shared" si="444"/>
        <v>0</v>
      </c>
      <c r="CH768" s="17">
        <f t="shared" si="445"/>
        <v>0</v>
      </c>
      <c r="CI768" s="17">
        <f t="shared" si="446"/>
        <v>0</v>
      </c>
      <c r="CJ768" s="17">
        <f t="shared" si="447"/>
        <v>0</v>
      </c>
      <c r="CK768" s="17">
        <f t="shared" si="448"/>
        <v>0</v>
      </c>
      <c r="CL768" s="17">
        <f t="shared" si="449"/>
        <v>0</v>
      </c>
      <c r="CM768" s="17">
        <f t="shared" si="450"/>
        <v>0</v>
      </c>
      <c r="CN768" s="17">
        <f t="shared" si="451"/>
        <v>0</v>
      </c>
      <c r="CO768" s="17">
        <f t="shared" si="452"/>
        <v>0</v>
      </c>
      <c r="CP768" s="17">
        <f t="shared" si="453"/>
        <v>0</v>
      </c>
      <c r="CQ768" s="17">
        <f t="shared" si="454"/>
        <v>0</v>
      </c>
      <c r="CR768" s="17">
        <f t="shared" si="455"/>
        <v>0</v>
      </c>
      <c r="CS768" s="17">
        <f t="shared" si="456"/>
        <v>0</v>
      </c>
      <c r="CT768" s="17">
        <f t="shared" si="457"/>
        <v>0</v>
      </c>
      <c r="CU768" s="17">
        <f t="shared" si="458"/>
        <v>0</v>
      </c>
      <c r="CV768" s="17">
        <f t="shared" si="459"/>
        <v>0</v>
      </c>
      <c r="CW768" s="17">
        <f t="shared" si="460"/>
        <v>0</v>
      </c>
      <c r="CX768" s="17">
        <f t="shared" si="461"/>
        <v>0</v>
      </c>
      <c r="CY768" s="17">
        <f t="shared" si="462"/>
        <v>0</v>
      </c>
      <c r="CZ768" s="17">
        <f t="shared" si="463"/>
        <v>0</v>
      </c>
      <c r="DA768" s="17">
        <f t="shared" si="464"/>
        <v>0</v>
      </c>
      <c r="DB768" s="17">
        <f t="shared" si="465"/>
        <v>0</v>
      </c>
      <c r="DC768" s="17">
        <f t="shared" si="466"/>
        <v>0</v>
      </c>
      <c r="DD768" s="17">
        <f t="shared" si="467"/>
        <v>0</v>
      </c>
      <c r="DE768" s="17">
        <f t="shared" si="468"/>
        <v>0</v>
      </c>
      <c r="DF768" s="17">
        <f t="shared" si="469"/>
        <v>0</v>
      </c>
      <c r="DG768" s="17">
        <f t="shared" si="470"/>
        <v>0</v>
      </c>
      <c r="DH768" s="17">
        <f t="shared" si="471"/>
        <v>0</v>
      </c>
      <c r="DI768" s="17">
        <f t="shared" si="472"/>
        <v>0</v>
      </c>
      <c r="DJ768" s="17">
        <f t="shared" si="473"/>
        <v>0</v>
      </c>
      <c r="DK768" s="17">
        <f t="shared" si="474"/>
        <v>0</v>
      </c>
    </row>
    <row r="769" spans="2:115" ht="15" customHeight="1" x14ac:dyDescent="0.2">
      <c r="B769" s="156">
        <v>761</v>
      </c>
      <c r="C769" s="157"/>
      <c r="D769" s="158"/>
      <c r="E769" s="159"/>
      <c r="F769" s="159"/>
      <c r="G769" s="91"/>
      <c r="H769" s="92"/>
      <c r="I769" s="160"/>
      <c r="J769" s="92"/>
      <c r="K769" s="92"/>
      <c r="L769" s="160"/>
      <c r="M769" s="160"/>
      <c r="N769" s="160"/>
      <c r="O769" s="160"/>
      <c r="P769" s="160"/>
      <c r="Q769" s="160"/>
      <c r="R769" s="160"/>
      <c r="S769" s="92"/>
      <c r="T769" s="160"/>
      <c r="U769" s="92"/>
      <c r="V769" s="92"/>
      <c r="W769" s="92"/>
      <c r="X769" s="92"/>
      <c r="Y769" s="92"/>
      <c r="Z769" s="161"/>
      <c r="AA769" s="161"/>
      <c r="AB769" s="161"/>
      <c r="AC769" s="161"/>
      <c r="AD769" s="161"/>
      <c r="AE769" s="162"/>
      <c r="AF769" s="162"/>
      <c r="AG769" s="162"/>
      <c r="AH769" s="162"/>
      <c r="AI769" s="162"/>
      <c r="AJ769" s="162"/>
      <c r="AK769" s="162"/>
      <c r="AL769" s="162"/>
      <c r="AM769" s="162"/>
      <c r="AN769" s="162"/>
      <c r="AO769" s="162"/>
      <c r="AP769" s="162"/>
      <c r="AQ769" s="162"/>
      <c r="AR769" s="162"/>
      <c r="AS769" s="162"/>
      <c r="AT769" s="162"/>
      <c r="AU769" s="162"/>
      <c r="AV769" s="162"/>
      <c r="AW769" s="162"/>
      <c r="AX769" s="162"/>
      <c r="AY769" s="162"/>
      <c r="AZ769" s="162"/>
      <c r="BA769" s="162"/>
      <c r="BB769" s="162"/>
      <c r="BC769" s="162"/>
      <c r="BD769" s="162"/>
      <c r="BE769" s="162"/>
      <c r="BF769" s="163"/>
      <c r="BG769" s="163"/>
      <c r="BH769" s="163"/>
      <c r="BI769" s="164"/>
      <c r="BJ769" s="165"/>
      <c r="BK769" s="162"/>
      <c r="BL769" s="162"/>
      <c r="BM769" s="164"/>
      <c r="BN769" s="38"/>
      <c r="BO769" s="38"/>
      <c r="BP769" s="38"/>
      <c r="BQ769" s="38"/>
      <c r="BR769" s="38"/>
      <c r="BS769" s="38"/>
      <c r="BT769" s="114" t="str">
        <f t="shared" si="442"/>
        <v/>
      </c>
      <c r="BU769" s="38"/>
      <c r="BV769" s="38"/>
      <c r="BW769" s="38"/>
      <c r="BX769" s="38"/>
      <c r="BZ769" s="17">
        <f t="shared" si="436"/>
        <v>0</v>
      </c>
      <c r="CA769" s="17">
        <f t="shared" si="437"/>
        <v>0</v>
      </c>
      <c r="CB769" s="17">
        <f t="shared" si="438"/>
        <v>0</v>
      </c>
      <c r="CC769" s="17">
        <f t="shared" si="439"/>
        <v>0</v>
      </c>
      <c r="CD769" s="17">
        <f t="shared" si="440"/>
        <v>0</v>
      </c>
      <c r="CE769" s="17">
        <f t="shared" si="441"/>
        <v>0</v>
      </c>
      <c r="CF769" s="17">
        <f t="shared" si="443"/>
        <v>0</v>
      </c>
      <c r="CG769" s="17">
        <f t="shared" si="444"/>
        <v>0</v>
      </c>
      <c r="CH769" s="17">
        <f t="shared" si="445"/>
        <v>0</v>
      </c>
      <c r="CI769" s="17">
        <f t="shared" si="446"/>
        <v>0</v>
      </c>
      <c r="CJ769" s="17">
        <f t="shared" si="447"/>
        <v>0</v>
      </c>
      <c r="CK769" s="17">
        <f t="shared" si="448"/>
        <v>0</v>
      </c>
      <c r="CL769" s="17">
        <f t="shared" si="449"/>
        <v>0</v>
      </c>
      <c r="CM769" s="17">
        <f t="shared" si="450"/>
        <v>0</v>
      </c>
      <c r="CN769" s="17">
        <f t="shared" si="451"/>
        <v>0</v>
      </c>
      <c r="CO769" s="17">
        <f t="shared" si="452"/>
        <v>0</v>
      </c>
      <c r="CP769" s="17">
        <f t="shared" si="453"/>
        <v>0</v>
      </c>
      <c r="CQ769" s="17">
        <f t="shared" si="454"/>
        <v>0</v>
      </c>
      <c r="CR769" s="17">
        <f t="shared" si="455"/>
        <v>0</v>
      </c>
      <c r="CS769" s="17">
        <f t="shared" si="456"/>
        <v>0</v>
      </c>
      <c r="CT769" s="17">
        <f t="shared" si="457"/>
        <v>0</v>
      </c>
      <c r="CU769" s="17">
        <f t="shared" si="458"/>
        <v>0</v>
      </c>
      <c r="CV769" s="17">
        <f t="shared" si="459"/>
        <v>0</v>
      </c>
      <c r="CW769" s="17">
        <f t="shared" si="460"/>
        <v>0</v>
      </c>
      <c r="CX769" s="17">
        <f t="shared" si="461"/>
        <v>0</v>
      </c>
      <c r="CY769" s="17">
        <f t="shared" si="462"/>
        <v>0</v>
      </c>
      <c r="CZ769" s="17">
        <f t="shared" si="463"/>
        <v>0</v>
      </c>
      <c r="DA769" s="17">
        <f t="shared" si="464"/>
        <v>0</v>
      </c>
      <c r="DB769" s="17">
        <f t="shared" si="465"/>
        <v>0</v>
      </c>
      <c r="DC769" s="17">
        <f t="shared" si="466"/>
        <v>0</v>
      </c>
      <c r="DD769" s="17">
        <f t="shared" si="467"/>
        <v>0</v>
      </c>
      <c r="DE769" s="17">
        <f t="shared" si="468"/>
        <v>0</v>
      </c>
      <c r="DF769" s="17">
        <f t="shared" si="469"/>
        <v>0</v>
      </c>
      <c r="DG769" s="17">
        <f t="shared" si="470"/>
        <v>0</v>
      </c>
      <c r="DH769" s="17">
        <f t="shared" si="471"/>
        <v>0</v>
      </c>
      <c r="DI769" s="17">
        <f t="shared" si="472"/>
        <v>0</v>
      </c>
      <c r="DJ769" s="17">
        <f t="shared" si="473"/>
        <v>0</v>
      </c>
      <c r="DK769" s="17">
        <f t="shared" si="474"/>
        <v>0</v>
      </c>
    </row>
    <row r="770" spans="2:115" ht="15" customHeight="1" x14ac:dyDescent="0.2">
      <c r="B770" s="156">
        <v>762</v>
      </c>
      <c r="C770" s="157"/>
      <c r="D770" s="158"/>
      <c r="E770" s="159"/>
      <c r="F770" s="159"/>
      <c r="G770" s="91"/>
      <c r="H770" s="92"/>
      <c r="I770" s="160"/>
      <c r="J770" s="92"/>
      <c r="K770" s="92"/>
      <c r="L770" s="160"/>
      <c r="M770" s="160"/>
      <c r="N770" s="160"/>
      <c r="O770" s="160"/>
      <c r="P770" s="160"/>
      <c r="Q770" s="160"/>
      <c r="R770" s="160"/>
      <c r="S770" s="92"/>
      <c r="T770" s="160"/>
      <c r="U770" s="92"/>
      <c r="V770" s="92"/>
      <c r="W770" s="92"/>
      <c r="X770" s="92"/>
      <c r="Y770" s="92"/>
      <c r="Z770" s="161"/>
      <c r="AA770" s="161"/>
      <c r="AB770" s="161"/>
      <c r="AC770" s="161"/>
      <c r="AD770" s="161"/>
      <c r="AE770" s="162"/>
      <c r="AF770" s="162"/>
      <c r="AG770" s="162"/>
      <c r="AH770" s="162"/>
      <c r="AI770" s="162"/>
      <c r="AJ770" s="162"/>
      <c r="AK770" s="162"/>
      <c r="AL770" s="162"/>
      <c r="AM770" s="162"/>
      <c r="AN770" s="162"/>
      <c r="AO770" s="162"/>
      <c r="AP770" s="162"/>
      <c r="AQ770" s="162"/>
      <c r="AR770" s="162"/>
      <c r="AS770" s="162"/>
      <c r="AT770" s="162"/>
      <c r="AU770" s="162"/>
      <c r="AV770" s="162"/>
      <c r="AW770" s="162"/>
      <c r="AX770" s="162"/>
      <c r="AY770" s="162"/>
      <c r="AZ770" s="162"/>
      <c r="BA770" s="162"/>
      <c r="BB770" s="162"/>
      <c r="BC770" s="162"/>
      <c r="BD770" s="162"/>
      <c r="BE770" s="162"/>
      <c r="BF770" s="163"/>
      <c r="BG770" s="163"/>
      <c r="BH770" s="163"/>
      <c r="BI770" s="164"/>
      <c r="BJ770" s="165"/>
      <c r="BK770" s="162"/>
      <c r="BL770" s="162"/>
      <c r="BM770" s="164"/>
      <c r="BN770" s="38"/>
      <c r="BO770" s="38"/>
      <c r="BP770" s="38"/>
      <c r="BQ770" s="38"/>
      <c r="BR770" s="38"/>
      <c r="BS770" s="38"/>
      <c r="BT770" s="114" t="str">
        <f t="shared" si="442"/>
        <v/>
      </c>
      <c r="BU770" s="38"/>
      <c r="BV770" s="38"/>
      <c r="BW770" s="38"/>
      <c r="BX770" s="38"/>
      <c r="BZ770" s="17">
        <f t="shared" si="436"/>
        <v>0</v>
      </c>
      <c r="CA770" s="17">
        <f t="shared" si="437"/>
        <v>0</v>
      </c>
      <c r="CB770" s="17">
        <f t="shared" si="438"/>
        <v>0</v>
      </c>
      <c r="CC770" s="17">
        <f t="shared" si="439"/>
        <v>0</v>
      </c>
      <c r="CD770" s="17">
        <f t="shared" si="440"/>
        <v>0</v>
      </c>
      <c r="CE770" s="17">
        <f t="shared" si="441"/>
        <v>0</v>
      </c>
      <c r="CF770" s="17">
        <f t="shared" si="443"/>
        <v>0</v>
      </c>
      <c r="CG770" s="17">
        <f t="shared" si="444"/>
        <v>0</v>
      </c>
      <c r="CH770" s="17">
        <f t="shared" si="445"/>
        <v>0</v>
      </c>
      <c r="CI770" s="17">
        <f t="shared" si="446"/>
        <v>0</v>
      </c>
      <c r="CJ770" s="17">
        <f t="shared" si="447"/>
        <v>0</v>
      </c>
      <c r="CK770" s="17">
        <f t="shared" si="448"/>
        <v>0</v>
      </c>
      <c r="CL770" s="17">
        <f t="shared" si="449"/>
        <v>0</v>
      </c>
      <c r="CM770" s="17">
        <f t="shared" si="450"/>
        <v>0</v>
      </c>
      <c r="CN770" s="17">
        <f t="shared" si="451"/>
        <v>0</v>
      </c>
      <c r="CO770" s="17">
        <f t="shared" si="452"/>
        <v>0</v>
      </c>
      <c r="CP770" s="17">
        <f t="shared" si="453"/>
        <v>0</v>
      </c>
      <c r="CQ770" s="17">
        <f t="shared" si="454"/>
        <v>0</v>
      </c>
      <c r="CR770" s="17">
        <f t="shared" si="455"/>
        <v>0</v>
      </c>
      <c r="CS770" s="17">
        <f t="shared" si="456"/>
        <v>0</v>
      </c>
      <c r="CT770" s="17">
        <f t="shared" si="457"/>
        <v>0</v>
      </c>
      <c r="CU770" s="17">
        <f t="shared" si="458"/>
        <v>0</v>
      </c>
      <c r="CV770" s="17">
        <f t="shared" si="459"/>
        <v>0</v>
      </c>
      <c r="CW770" s="17">
        <f t="shared" si="460"/>
        <v>0</v>
      </c>
      <c r="CX770" s="17">
        <f t="shared" si="461"/>
        <v>0</v>
      </c>
      <c r="CY770" s="17">
        <f t="shared" si="462"/>
        <v>0</v>
      </c>
      <c r="CZ770" s="17">
        <f t="shared" si="463"/>
        <v>0</v>
      </c>
      <c r="DA770" s="17">
        <f t="shared" si="464"/>
        <v>0</v>
      </c>
      <c r="DB770" s="17">
        <f t="shared" si="465"/>
        <v>0</v>
      </c>
      <c r="DC770" s="17">
        <f t="shared" si="466"/>
        <v>0</v>
      </c>
      <c r="DD770" s="17">
        <f t="shared" si="467"/>
        <v>0</v>
      </c>
      <c r="DE770" s="17">
        <f t="shared" si="468"/>
        <v>0</v>
      </c>
      <c r="DF770" s="17">
        <f t="shared" si="469"/>
        <v>0</v>
      </c>
      <c r="DG770" s="17">
        <f t="shared" si="470"/>
        <v>0</v>
      </c>
      <c r="DH770" s="17">
        <f t="shared" si="471"/>
        <v>0</v>
      </c>
      <c r="DI770" s="17">
        <f t="shared" si="472"/>
        <v>0</v>
      </c>
      <c r="DJ770" s="17">
        <f t="shared" si="473"/>
        <v>0</v>
      </c>
      <c r="DK770" s="17">
        <f t="shared" si="474"/>
        <v>0</v>
      </c>
    </row>
    <row r="771" spans="2:115" ht="15" customHeight="1" x14ac:dyDescent="0.2">
      <c r="B771" s="156">
        <v>763</v>
      </c>
      <c r="C771" s="157"/>
      <c r="D771" s="158"/>
      <c r="E771" s="159"/>
      <c r="F771" s="159"/>
      <c r="G771" s="91"/>
      <c r="H771" s="92"/>
      <c r="I771" s="160"/>
      <c r="J771" s="92"/>
      <c r="K771" s="92"/>
      <c r="L771" s="160"/>
      <c r="M771" s="160"/>
      <c r="N771" s="160"/>
      <c r="O771" s="160"/>
      <c r="P771" s="160"/>
      <c r="Q771" s="160"/>
      <c r="R771" s="160"/>
      <c r="S771" s="92"/>
      <c r="T771" s="160"/>
      <c r="U771" s="92"/>
      <c r="V771" s="92"/>
      <c r="W771" s="92"/>
      <c r="X771" s="92"/>
      <c r="Y771" s="92"/>
      <c r="Z771" s="161"/>
      <c r="AA771" s="161"/>
      <c r="AB771" s="161"/>
      <c r="AC771" s="161"/>
      <c r="AD771" s="161"/>
      <c r="AE771" s="162"/>
      <c r="AF771" s="162"/>
      <c r="AG771" s="162"/>
      <c r="AH771" s="162"/>
      <c r="AI771" s="162"/>
      <c r="AJ771" s="162"/>
      <c r="AK771" s="162"/>
      <c r="AL771" s="162"/>
      <c r="AM771" s="162"/>
      <c r="AN771" s="162"/>
      <c r="AO771" s="162"/>
      <c r="AP771" s="162"/>
      <c r="AQ771" s="162"/>
      <c r="AR771" s="162"/>
      <c r="AS771" s="162"/>
      <c r="AT771" s="162"/>
      <c r="AU771" s="162"/>
      <c r="AV771" s="162"/>
      <c r="AW771" s="162"/>
      <c r="AX771" s="162"/>
      <c r="AY771" s="162"/>
      <c r="AZ771" s="162"/>
      <c r="BA771" s="162"/>
      <c r="BB771" s="162"/>
      <c r="BC771" s="162"/>
      <c r="BD771" s="162"/>
      <c r="BE771" s="162"/>
      <c r="BF771" s="163"/>
      <c r="BG771" s="163"/>
      <c r="BH771" s="163"/>
      <c r="BI771" s="164"/>
      <c r="BJ771" s="165"/>
      <c r="BK771" s="162"/>
      <c r="BL771" s="162"/>
      <c r="BM771" s="164"/>
      <c r="BN771" s="38"/>
      <c r="BO771" s="38"/>
      <c r="BP771" s="38"/>
      <c r="BQ771" s="38"/>
      <c r="BR771" s="38"/>
      <c r="BS771" s="38"/>
      <c r="BT771" s="114" t="str">
        <f t="shared" si="442"/>
        <v/>
      </c>
      <c r="BU771" s="38"/>
      <c r="BV771" s="38"/>
      <c r="BW771" s="38"/>
      <c r="BX771" s="38"/>
      <c r="BZ771" s="17">
        <f t="shared" si="436"/>
        <v>0</v>
      </c>
      <c r="CA771" s="17">
        <f t="shared" si="437"/>
        <v>0</v>
      </c>
      <c r="CB771" s="17">
        <f t="shared" si="438"/>
        <v>0</v>
      </c>
      <c r="CC771" s="17">
        <f t="shared" si="439"/>
        <v>0</v>
      </c>
      <c r="CD771" s="17">
        <f t="shared" si="440"/>
        <v>0</v>
      </c>
      <c r="CE771" s="17">
        <f t="shared" si="441"/>
        <v>0</v>
      </c>
      <c r="CF771" s="17">
        <f t="shared" si="443"/>
        <v>0</v>
      </c>
      <c r="CG771" s="17">
        <f t="shared" si="444"/>
        <v>0</v>
      </c>
      <c r="CH771" s="17">
        <f t="shared" si="445"/>
        <v>0</v>
      </c>
      <c r="CI771" s="17">
        <f t="shared" si="446"/>
        <v>0</v>
      </c>
      <c r="CJ771" s="17">
        <f t="shared" si="447"/>
        <v>0</v>
      </c>
      <c r="CK771" s="17">
        <f t="shared" si="448"/>
        <v>0</v>
      </c>
      <c r="CL771" s="17">
        <f t="shared" si="449"/>
        <v>0</v>
      </c>
      <c r="CM771" s="17">
        <f t="shared" si="450"/>
        <v>0</v>
      </c>
      <c r="CN771" s="17">
        <f t="shared" si="451"/>
        <v>0</v>
      </c>
      <c r="CO771" s="17">
        <f t="shared" si="452"/>
        <v>0</v>
      </c>
      <c r="CP771" s="17">
        <f t="shared" si="453"/>
        <v>0</v>
      </c>
      <c r="CQ771" s="17">
        <f t="shared" si="454"/>
        <v>0</v>
      </c>
      <c r="CR771" s="17">
        <f t="shared" si="455"/>
        <v>0</v>
      </c>
      <c r="CS771" s="17">
        <f t="shared" si="456"/>
        <v>0</v>
      </c>
      <c r="CT771" s="17">
        <f t="shared" si="457"/>
        <v>0</v>
      </c>
      <c r="CU771" s="17">
        <f t="shared" si="458"/>
        <v>0</v>
      </c>
      <c r="CV771" s="17">
        <f t="shared" si="459"/>
        <v>0</v>
      </c>
      <c r="CW771" s="17">
        <f t="shared" si="460"/>
        <v>0</v>
      </c>
      <c r="CX771" s="17">
        <f t="shared" si="461"/>
        <v>0</v>
      </c>
      <c r="CY771" s="17">
        <f t="shared" si="462"/>
        <v>0</v>
      </c>
      <c r="CZ771" s="17">
        <f t="shared" si="463"/>
        <v>0</v>
      </c>
      <c r="DA771" s="17">
        <f t="shared" si="464"/>
        <v>0</v>
      </c>
      <c r="DB771" s="17">
        <f t="shared" si="465"/>
        <v>0</v>
      </c>
      <c r="DC771" s="17">
        <f t="shared" si="466"/>
        <v>0</v>
      </c>
      <c r="DD771" s="17">
        <f t="shared" si="467"/>
        <v>0</v>
      </c>
      <c r="DE771" s="17">
        <f t="shared" si="468"/>
        <v>0</v>
      </c>
      <c r="DF771" s="17">
        <f t="shared" si="469"/>
        <v>0</v>
      </c>
      <c r="DG771" s="17">
        <f t="shared" si="470"/>
        <v>0</v>
      </c>
      <c r="DH771" s="17">
        <f t="shared" si="471"/>
        <v>0</v>
      </c>
      <c r="DI771" s="17">
        <f t="shared" si="472"/>
        <v>0</v>
      </c>
      <c r="DJ771" s="17">
        <f t="shared" si="473"/>
        <v>0</v>
      </c>
      <c r="DK771" s="17">
        <f t="shared" si="474"/>
        <v>0</v>
      </c>
    </row>
    <row r="772" spans="2:115" ht="15" customHeight="1" x14ac:dyDescent="0.2">
      <c r="B772" s="156">
        <v>764</v>
      </c>
      <c r="C772" s="157"/>
      <c r="D772" s="158"/>
      <c r="E772" s="159"/>
      <c r="F772" s="159"/>
      <c r="G772" s="91"/>
      <c r="H772" s="92"/>
      <c r="I772" s="160"/>
      <c r="J772" s="92"/>
      <c r="K772" s="92"/>
      <c r="L772" s="160"/>
      <c r="M772" s="160"/>
      <c r="N772" s="160"/>
      <c r="O772" s="160"/>
      <c r="P772" s="160"/>
      <c r="Q772" s="160"/>
      <c r="R772" s="160"/>
      <c r="S772" s="92"/>
      <c r="T772" s="160"/>
      <c r="U772" s="92"/>
      <c r="V772" s="92"/>
      <c r="W772" s="92"/>
      <c r="X772" s="92"/>
      <c r="Y772" s="92"/>
      <c r="Z772" s="161"/>
      <c r="AA772" s="161"/>
      <c r="AB772" s="161"/>
      <c r="AC772" s="161"/>
      <c r="AD772" s="161"/>
      <c r="AE772" s="162"/>
      <c r="AF772" s="162"/>
      <c r="AG772" s="162"/>
      <c r="AH772" s="162"/>
      <c r="AI772" s="162"/>
      <c r="AJ772" s="162"/>
      <c r="AK772" s="162"/>
      <c r="AL772" s="162"/>
      <c r="AM772" s="162"/>
      <c r="AN772" s="162"/>
      <c r="AO772" s="162"/>
      <c r="AP772" s="162"/>
      <c r="AQ772" s="162"/>
      <c r="AR772" s="162"/>
      <c r="AS772" s="162"/>
      <c r="AT772" s="162"/>
      <c r="AU772" s="162"/>
      <c r="AV772" s="162"/>
      <c r="AW772" s="162"/>
      <c r="AX772" s="162"/>
      <c r="AY772" s="162"/>
      <c r="AZ772" s="162"/>
      <c r="BA772" s="162"/>
      <c r="BB772" s="162"/>
      <c r="BC772" s="162"/>
      <c r="BD772" s="162"/>
      <c r="BE772" s="162"/>
      <c r="BF772" s="163"/>
      <c r="BG772" s="163"/>
      <c r="BH772" s="163"/>
      <c r="BI772" s="164"/>
      <c r="BJ772" s="165"/>
      <c r="BK772" s="162"/>
      <c r="BL772" s="162"/>
      <c r="BM772" s="164"/>
      <c r="BN772" s="38"/>
      <c r="BO772" s="38"/>
      <c r="BP772" s="38"/>
      <c r="BQ772" s="38"/>
      <c r="BR772" s="38"/>
      <c r="BS772" s="38"/>
      <c r="BT772" s="114" t="str">
        <f t="shared" si="442"/>
        <v/>
      </c>
      <c r="BU772" s="38"/>
      <c r="BV772" s="38"/>
      <c r="BW772" s="38"/>
      <c r="BX772" s="38"/>
      <c r="BZ772" s="17">
        <f t="shared" si="436"/>
        <v>0</v>
      </c>
      <c r="CA772" s="17">
        <f t="shared" si="437"/>
        <v>0</v>
      </c>
      <c r="CB772" s="17">
        <f t="shared" si="438"/>
        <v>0</v>
      </c>
      <c r="CC772" s="17">
        <f t="shared" si="439"/>
        <v>0</v>
      </c>
      <c r="CD772" s="17">
        <f t="shared" si="440"/>
        <v>0</v>
      </c>
      <c r="CE772" s="17">
        <f t="shared" si="441"/>
        <v>0</v>
      </c>
      <c r="CF772" s="17">
        <f t="shared" si="443"/>
        <v>0</v>
      </c>
      <c r="CG772" s="17">
        <f t="shared" si="444"/>
        <v>0</v>
      </c>
      <c r="CH772" s="17">
        <f t="shared" si="445"/>
        <v>0</v>
      </c>
      <c r="CI772" s="17">
        <f t="shared" si="446"/>
        <v>0</v>
      </c>
      <c r="CJ772" s="17">
        <f t="shared" si="447"/>
        <v>0</v>
      </c>
      <c r="CK772" s="17">
        <f t="shared" si="448"/>
        <v>0</v>
      </c>
      <c r="CL772" s="17">
        <f t="shared" si="449"/>
        <v>0</v>
      </c>
      <c r="CM772" s="17">
        <f t="shared" si="450"/>
        <v>0</v>
      </c>
      <c r="CN772" s="17">
        <f t="shared" si="451"/>
        <v>0</v>
      </c>
      <c r="CO772" s="17">
        <f t="shared" si="452"/>
        <v>0</v>
      </c>
      <c r="CP772" s="17">
        <f t="shared" si="453"/>
        <v>0</v>
      </c>
      <c r="CQ772" s="17">
        <f t="shared" si="454"/>
        <v>0</v>
      </c>
      <c r="CR772" s="17">
        <f t="shared" si="455"/>
        <v>0</v>
      </c>
      <c r="CS772" s="17">
        <f t="shared" si="456"/>
        <v>0</v>
      </c>
      <c r="CT772" s="17">
        <f t="shared" si="457"/>
        <v>0</v>
      </c>
      <c r="CU772" s="17">
        <f t="shared" si="458"/>
        <v>0</v>
      </c>
      <c r="CV772" s="17">
        <f t="shared" si="459"/>
        <v>0</v>
      </c>
      <c r="CW772" s="17">
        <f t="shared" si="460"/>
        <v>0</v>
      </c>
      <c r="CX772" s="17">
        <f t="shared" si="461"/>
        <v>0</v>
      </c>
      <c r="CY772" s="17">
        <f t="shared" si="462"/>
        <v>0</v>
      </c>
      <c r="CZ772" s="17">
        <f t="shared" si="463"/>
        <v>0</v>
      </c>
      <c r="DA772" s="17">
        <f t="shared" si="464"/>
        <v>0</v>
      </c>
      <c r="DB772" s="17">
        <f t="shared" si="465"/>
        <v>0</v>
      </c>
      <c r="DC772" s="17">
        <f t="shared" si="466"/>
        <v>0</v>
      </c>
      <c r="DD772" s="17">
        <f t="shared" si="467"/>
        <v>0</v>
      </c>
      <c r="DE772" s="17">
        <f t="shared" si="468"/>
        <v>0</v>
      </c>
      <c r="DF772" s="17">
        <f t="shared" si="469"/>
        <v>0</v>
      </c>
      <c r="DG772" s="17">
        <f t="shared" si="470"/>
        <v>0</v>
      </c>
      <c r="DH772" s="17">
        <f t="shared" si="471"/>
        <v>0</v>
      </c>
      <c r="DI772" s="17">
        <f t="shared" si="472"/>
        <v>0</v>
      </c>
      <c r="DJ772" s="17">
        <f t="shared" si="473"/>
        <v>0</v>
      </c>
      <c r="DK772" s="17">
        <f t="shared" si="474"/>
        <v>0</v>
      </c>
    </row>
    <row r="773" spans="2:115" ht="15" customHeight="1" x14ac:dyDescent="0.2">
      <c r="B773" s="156">
        <v>765</v>
      </c>
      <c r="C773" s="157"/>
      <c r="D773" s="158"/>
      <c r="E773" s="159"/>
      <c r="F773" s="159"/>
      <c r="G773" s="91"/>
      <c r="H773" s="92"/>
      <c r="I773" s="160"/>
      <c r="J773" s="92"/>
      <c r="K773" s="92"/>
      <c r="L773" s="160"/>
      <c r="M773" s="160"/>
      <c r="N773" s="160"/>
      <c r="O773" s="160"/>
      <c r="P773" s="160"/>
      <c r="Q773" s="160"/>
      <c r="R773" s="160"/>
      <c r="S773" s="92"/>
      <c r="T773" s="160"/>
      <c r="U773" s="92"/>
      <c r="V773" s="92"/>
      <c r="W773" s="92"/>
      <c r="X773" s="92"/>
      <c r="Y773" s="92"/>
      <c r="Z773" s="161"/>
      <c r="AA773" s="161"/>
      <c r="AB773" s="161"/>
      <c r="AC773" s="161"/>
      <c r="AD773" s="161"/>
      <c r="AE773" s="162"/>
      <c r="AF773" s="162"/>
      <c r="AG773" s="162"/>
      <c r="AH773" s="162"/>
      <c r="AI773" s="162"/>
      <c r="AJ773" s="162"/>
      <c r="AK773" s="162"/>
      <c r="AL773" s="162"/>
      <c r="AM773" s="162"/>
      <c r="AN773" s="162"/>
      <c r="AO773" s="162"/>
      <c r="AP773" s="162"/>
      <c r="AQ773" s="162"/>
      <c r="AR773" s="162"/>
      <c r="AS773" s="162"/>
      <c r="AT773" s="162"/>
      <c r="AU773" s="162"/>
      <c r="AV773" s="162"/>
      <c r="AW773" s="162"/>
      <c r="AX773" s="162"/>
      <c r="AY773" s="162"/>
      <c r="AZ773" s="162"/>
      <c r="BA773" s="162"/>
      <c r="BB773" s="162"/>
      <c r="BC773" s="162"/>
      <c r="BD773" s="162"/>
      <c r="BE773" s="162"/>
      <c r="BF773" s="163"/>
      <c r="BG773" s="163"/>
      <c r="BH773" s="163"/>
      <c r="BI773" s="164"/>
      <c r="BJ773" s="165"/>
      <c r="BK773" s="162"/>
      <c r="BL773" s="162"/>
      <c r="BM773" s="164"/>
      <c r="BN773" s="38"/>
      <c r="BO773" s="38"/>
      <c r="BP773" s="38"/>
      <c r="BQ773" s="38"/>
      <c r="BR773" s="38"/>
      <c r="BS773" s="38"/>
      <c r="BT773" s="114" t="str">
        <f t="shared" si="442"/>
        <v/>
      </c>
      <c r="BU773" s="38"/>
      <c r="BV773" s="38"/>
      <c r="BW773" s="38"/>
      <c r="BX773" s="38"/>
      <c r="BZ773" s="17">
        <f t="shared" si="436"/>
        <v>0</v>
      </c>
      <c r="CA773" s="17">
        <f t="shared" si="437"/>
        <v>0</v>
      </c>
      <c r="CB773" s="17">
        <f t="shared" si="438"/>
        <v>0</v>
      </c>
      <c r="CC773" s="17">
        <f t="shared" si="439"/>
        <v>0</v>
      </c>
      <c r="CD773" s="17">
        <f t="shared" si="440"/>
        <v>0</v>
      </c>
      <c r="CE773" s="17">
        <f t="shared" si="441"/>
        <v>0</v>
      </c>
      <c r="CF773" s="17">
        <f t="shared" si="443"/>
        <v>0</v>
      </c>
      <c r="CG773" s="17">
        <f t="shared" si="444"/>
        <v>0</v>
      </c>
      <c r="CH773" s="17">
        <f t="shared" si="445"/>
        <v>0</v>
      </c>
      <c r="CI773" s="17">
        <f t="shared" si="446"/>
        <v>0</v>
      </c>
      <c r="CJ773" s="17">
        <f t="shared" si="447"/>
        <v>0</v>
      </c>
      <c r="CK773" s="17">
        <f t="shared" si="448"/>
        <v>0</v>
      </c>
      <c r="CL773" s="17">
        <f t="shared" si="449"/>
        <v>0</v>
      </c>
      <c r="CM773" s="17">
        <f t="shared" si="450"/>
        <v>0</v>
      </c>
      <c r="CN773" s="17">
        <f t="shared" si="451"/>
        <v>0</v>
      </c>
      <c r="CO773" s="17">
        <f t="shared" si="452"/>
        <v>0</v>
      </c>
      <c r="CP773" s="17">
        <f t="shared" si="453"/>
        <v>0</v>
      </c>
      <c r="CQ773" s="17">
        <f t="shared" si="454"/>
        <v>0</v>
      </c>
      <c r="CR773" s="17">
        <f t="shared" si="455"/>
        <v>0</v>
      </c>
      <c r="CS773" s="17">
        <f t="shared" si="456"/>
        <v>0</v>
      </c>
      <c r="CT773" s="17">
        <f t="shared" si="457"/>
        <v>0</v>
      </c>
      <c r="CU773" s="17">
        <f t="shared" si="458"/>
        <v>0</v>
      </c>
      <c r="CV773" s="17">
        <f t="shared" si="459"/>
        <v>0</v>
      </c>
      <c r="CW773" s="17">
        <f t="shared" si="460"/>
        <v>0</v>
      </c>
      <c r="CX773" s="17">
        <f t="shared" si="461"/>
        <v>0</v>
      </c>
      <c r="CY773" s="17">
        <f t="shared" si="462"/>
        <v>0</v>
      </c>
      <c r="CZ773" s="17">
        <f t="shared" si="463"/>
        <v>0</v>
      </c>
      <c r="DA773" s="17">
        <f t="shared" si="464"/>
        <v>0</v>
      </c>
      <c r="DB773" s="17">
        <f t="shared" si="465"/>
        <v>0</v>
      </c>
      <c r="DC773" s="17">
        <f t="shared" si="466"/>
        <v>0</v>
      </c>
      <c r="DD773" s="17">
        <f t="shared" si="467"/>
        <v>0</v>
      </c>
      <c r="DE773" s="17">
        <f t="shared" si="468"/>
        <v>0</v>
      </c>
      <c r="DF773" s="17">
        <f t="shared" si="469"/>
        <v>0</v>
      </c>
      <c r="DG773" s="17">
        <f t="shared" si="470"/>
        <v>0</v>
      </c>
      <c r="DH773" s="17">
        <f t="shared" si="471"/>
        <v>0</v>
      </c>
      <c r="DI773" s="17">
        <f t="shared" si="472"/>
        <v>0</v>
      </c>
      <c r="DJ773" s="17">
        <f t="shared" si="473"/>
        <v>0</v>
      </c>
      <c r="DK773" s="17">
        <f t="shared" si="474"/>
        <v>0</v>
      </c>
    </row>
    <row r="774" spans="2:115" ht="15" customHeight="1" x14ac:dyDescent="0.2">
      <c r="B774" s="156">
        <v>766</v>
      </c>
      <c r="C774" s="157"/>
      <c r="D774" s="158"/>
      <c r="E774" s="159"/>
      <c r="F774" s="159"/>
      <c r="G774" s="91"/>
      <c r="H774" s="92"/>
      <c r="I774" s="160"/>
      <c r="J774" s="92"/>
      <c r="K774" s="92"/>
      <c r="L774" s="160"/>
      <c r="M774" s="160"/>
      <c r="N774" s="160"/>
      <c r="O774" s="160"/>
      <c r="P774" s="160"/>
      <c r="Q774" s="160"/>
      <c r="R774" s="160"/>
      <c r="S774" s="92"/>
      <c r="T774" s="160"/>
      <c r="U774" s="92"/>
      <c r="V774" s="92"/>
      <c r="W774" s="92"/>
      <c r="X774" s="92"/>
      <c r="Y774" s="92"/>
      <c r="Z774" s="161"/>
      <c r="AA774" s="161"/>
      <c r="AB774" s="161"/>
      <c r="AC774" s="161"/>
      <c r="AD774" s="161"/>
      <c r="AE774" s="162"/>
      <c r="AF774" s="162"/>
      <c r="AG774" s="162"/>
      <c r="AH774" s="162"/>
      <c r="AI774" s="162"/>
      <c r="AJ774" s="162"/>
      <c r="AK774" s="162"/>
      <c r="AL774" s="162"/>
      <c r="AM774" s="162"/>
      <c r="AN774" s="162"/>
      <c r="AO774" s="162"/>
      <c r="AP774" s="162"/>
      <c r="AQ774" s="162"/>
      <c r="AR774" s="162"/>
      <c r="AS774" s="162"/>
      <c r="AT774" s="162"/>
      <c r="AU774" s="162"/>
      <c r="AV774" s="162"/>
      <c r="AW774" s="162"/>
      <c r="AX774" s="162"/>
      <c r="AY774" s="162"/>
      <c r="AZ774" s="162"/>
      <c r="BA774" s="162"/>
      <c r="BB774" s="162"/>
      <c r="BC774" s="162"/>
      <c r="BD774" s="162"/>
      <c r="BE774" s="162"/>
      <c r="BF774" s="163"/>
      <c r="BG774" s="163"/>
      <c r="BH774" s="163"/>
      <c r="BI774" s="164"/>
      <c r="BJ774" s="165"/>
      <c r="BK774" s="162"/>
      <c r="BL774" s="162"/>
      <c r="BM774" s="164"/>
      <c r="BN774" s="38"/>
      <c r="BO774" s="38"/>
      <c r="BP774" s="38"/>
      <c r="BQ774" s="38"/>
      <c r="BR774" s="38"/>
      <c r="BS774" s="38"/>
      <c r="BT774" s="114" t="str">
        <f t="shared" si="442"/>
        <v/>
      </c>
      <c r="BU774" s="38"/>
      <c r="BV774" s="38"/>
      <c r="BW774" s="38"/>
      <c r="BX774" s="38"/>
      <c r="BZ774" s="17">
        <f t="shared" si="436"/>
        <v>0</v>
      </c>
      <c r="CA774" s="17">
        <f t="shared" si="437"/>
        <v>0</v>
      </c>
      <c r="CB774" s="17">
        <f t="shared" si="438"/>
        <v>0</v>
      </c>
      <c r="CC774" s="17">
        <f t="shared" si="439"/>
        <v>0</v>
      </c>
      <c r="CD774" s="17">
        <f t="shared" si="440"/>
        <v>0</v>
      </c>
      <c r="CE774" s="17">
        <f t="shared" si="441"/>
        <v>0</v>
      </c>
      <c r="CF774" s="17">
        <f t="shared" si="443"/>
        <v>0</v>
      </c>
      <c r="CG774" s="17">
        <f t="shared" si="444"/>
        <v>0</v>
      </c>
      <c r="CH774" s="17">
        <f t="shared" si="445"/>
        <v>0</v>
      </c>
      <c r="CI774" s="17">
        <f t="shared" si="446"/>
        <v>0</v>
      </c>
      <c r="CJ774" s="17">
        <f t="shared" si="447"/>
        <v>0</v>
      </c>
      <c r="CK774" s="17">
        <f t="shared" si="448"/>
        <v>0</v>
      </c>
      <c r="CL774" s="17">
        <f t="shared" si="449"/>
        <v>0</v>
      </c>
      <c r="CM774" s="17">
        <f t="shared" si="450"/>
        <v>0</v>
      </c>
      <c r="CN774" s="17">
        <f t="shared" si="451"/>
        <v>0</v>
      </c>
      <c r="CO774" s="17">
        <f t="shared" si="452"/>
        <v>0</v>
      </c>
      <c r="CP774" s="17">
        <f t="shared" si="453"/>
        <v>0</v>
      </c>
      <c r="CQ774" s="17">
        <f t="shared" si="454"/>
        <v>0</v>
      </c>
      <c r="CR774" s="17">
        <f t="shared" si="455"/>
        <v>0</v>
      </c>
      <c r="CS774" s="17">
        <f t="shared" si="456"/>
        <v>0</v>
      </c>
      <c r="CT774" s="17">
        <f t="shared" si="457"/>
        <v>0</v>
      </c>
      <c r="CU774" s="17">
        <f t="shared" si="458"/>
        <v>0</v>
      </c>
      <c r="CV774" s="17">
        <f t="shared" si="459"/>
        <v>0</v>
      </c>
      <c r="CW774" s="17">
        <f t="shared" si="460"/>
        <v>0</v>
      </c>
      <c r="CX774" s="17">
        <f t="shared" si="461"/>
        <v>0</v>
      </c>
      <c r="CY774" s="17">
        <f t="shared" si="462"/>
        <v>0</v>
      </c>
      <c r="CZ774" s="17">
        <f t="shared" si="463"/>
        <v>0</v>
      </c>
      <c r="DA774" s="17">
        <f t="shared" si="464"/>
        <v>0</v>
      </c>
      <c r="DB774" s="17">
        <f t="shared" si="465"/>
        <v>0</v>
      </c>
      <c r="DC774" s="17">
        <f t="shared" si="466"/>
        <v>0</v>
      </c>
      <c r="DD774" s="17">
        <f t="shared" si="467"/>
        <v>0</v>
      </c>
      <c r="DE774" s="17">
        <f t="shared" si="468"/>
        <v>0</v>
      </c>
      <c r="DF774" s="17">
        <f t="shared" si="469"/>
        <v>0</v>
      </c>
      <c r="DG774" s="17">
        <f t="shared" si="470"/>
        <v>0</v>
      </c>
      <c r="DH774" s="17">
        <f t="shared" si="471"/>
        <v>0</v>
      </c>
      <c r="DI774" s="17">
        <f t="shared" si="472"/>
        <v>0</v>
      </c>
      <c r="DJ774" s="17">
        <f t="shared" si="473"/>
        <v>0</v>
      </c>
      <c r="DK774" s="17">
        <f t="shared" si="474"/>
        <v>0</v>
      </c>
    </row>
    <row r="775" spans="2:115" ht="15" customHeight="1" x14ac:dyDescent="0.2">
      <c r="B775" s="156">
        <v>767</v>
      </c>
      <c r="C775" s="157"/>
      <c r="D775" s="158"/>
      <c r="E775" s="159"/>
      <c r="F775" s="159"/>
      <c r="G775" s="91"/>
      <c r="H775" s="92"/>
      <c r="I775" s="160"/>
      <c r="J775" s="92"/>
      <c r="K775" s="92"/>
      <c r="L775" s="160"/>
      <c r="M775" s="160"/>
      <c r="N775" s="160"/>
      <c r="O775" s="160"/>
      <c r="P775" s="160"/>
      <c r="Q775" s="160"/>
      <c r="R775" s="160"/>
      <c r="S775" s="92"/>
      <c r="T775" s="160"/>
      <c r="U775" s="92"/>
      <c r="V775" s="92"/>
      <c r="W775" s="92"/>
      <c r="X775" s="92"/>
      <c r="Y775" s="92"/>
      <c r="Z775" s="161"/>
      <c r="AA775" s="161"/>
      <c r="AB775" s="161"/>
      <c r="AC775" s="161"/>
      <c r="AD775" s="161"/>
      <c r="AE775" s="162"/>
      <c r="AF775" s="162"/>
      <c r="AG775" s="162"/>
      <c r="AH775" s="162"/>
      <c r="AI775" s="162"/>
      <c r="AJ775" s="162"/>
      <c r="AK775" s="162"/>
      <c r="AL775" s="162"/>
      <c r="AM775" s="162"/>
      <c r="AN775" s="162"/>
      <c r="AO775" s="162"/>
      <c r="AP775" s="162"/>
      <c r="AQ775" s="162"/>
      <c r="AR775" s="162"/>
      <c r="AS775" s="162"/>
      <c r="AT775" s="162"/>
      <c r="AU775" s="162"/>
      <c r="AV775" s="162"/>
      <c r="AW775" s="162"/>
      <c r="AX775" s="162"/>
      <c r="AY775" s="162"/>
      <c r="AZ775" s="162"/>
      <c r="BA775" s="162"/>
      <c r="BB775" s="162"/>
      <c r="BC775" s="162"/>
      <c r="BD775" s="162"/>
      <c r="BE775" s="162"/>
      <c r="BF775" s="163"/>
      <c r="BG775" s="163"/>
      <c r="BH775" s="163"/>
      <c r="BI775" s="164"/>
      <c r="BJ775" s="165"/>
      <c r="BK775" s="162"/>
      <c r="BL775" s="162"/>
      <c r="BM775" s="164"/>
      <c r="BN775" s="38"/>
      <c r="BO775" s="38"/>
      <c r="BP775" s="38"/>
      <c r="BQ775" s="38"/>
      <c r="BR775" s="38"/>
      <c r="BS775" s="38"/>
      <c r="BT775" s="114" t="str">
        <f t="shared" si="442"/>
        <v/>
      </c>
      <c r="BU775" s="38"/>
      <c r="BV775" s="38"/>
      <c r="BW775" s="38"/>
      <c r="BX775" s="38"/>
      <c r="BZ775" s="17">
        <f t="shared" si="436"/>
        <v>0</v>
      </c>
      <c r="CA775" s="17">
        <f t="shared" si="437"/>
        <v>0</v>
      </c>
      <c r="CB775" s="17">
        <f t="shared" si="438"/>
        <v>0</v>
      </c>
      <c r="CC775" s="17">
        <f t="shared" si="439"/>
        <v>0</v>
      </c>
      <c r="CD775" s="17">
        <f t="shared" si="440"/>
        <v>0</v>
      </c>
      <c r="CE775" s="17">
        <f t="shared" si="441"/>
        <v>0</v>
      </c>
      <c r="CF775" s="17">
        <f t="shared" si="443"/>
        <v>0</v>
      </c>
      <c r="CG775" s="17">
        <f t="shared" si="444"/>
        <v>0</v>
      </c>
      <c r="CH775" s="17">
        <f t="shared" si="445"/>
        <v>0</v>
      </c>
      <c r="CI775" s="17">
        <f t="shared" si="446"/>
        <v>0</v>
      </c>
      <c r="CJ775" s="17">
        <f t="shared" si="447"/>
        <v>0</v>
      </c>
      <c r="CK775" s="17">
        <f t="shared" si="448"/>
        <v>0</v>
      </c>
      <c r="CL775" s="17">
        <f t="shared" si="449"/>
        <v>0</v>
      </c>
      <c r="CM775" s="17">
        <f t="shared" si="450"/>
        <v>0</v>
      </c>
      <c r="CN775" s="17">
        <f t="shared" si="451"/>
        <v>0</v>
      </c>
      <c r="CO775" s="17">
        <f t="shared" si="452"/>
        <v>0</v>
      </c>
      <c r="CP775" s="17">
        <f t="shared" si="453"/>
        <v>0</v>
      </c>
      <c r="CQ775" s="17">
        <f t="shared" si="454"/>
        <v>0</v>
      </c>
      <c r="CR775" s="17">
        <f t="shared" si="455"/>
        <v>0</v>
      </c>
      <c r="CS775" s="17">
        <f t="shared" si="456"/>
        <v>0</v>
      </c>
      <c r="CT775" s="17">
        <f t="shared" si="457"/>
        <v>0</v>
      </c>
      <c r="CU775" s="17">
        <f t="shared" si="458"/>
        <v>0</v>
      </c>
      <c r="CV775" s="17">
        <f t="shared" si="459"/>
        <v>0</v>
      </c>
      <c r="CW775" s="17">
        <f t="shared" si="460"/>
        <v>0</v>
      </c>
      <c r="CX775" s="17">
        <f t="shared" si="461"/>
        <v>0</v>
      </c>
      <c r="CY775" s="17">
        <f t="shared" si="462"/>
        <v>0</v>
      </c>
      <c r="CZ775" s="17">
        <f t="shared" si="463"/>
        <v>0</v>
      </c>
      <c r="DA775" s="17">
        <f t="shared" si="464"/>
        <v>0</v>
      </c>
      <c r="DB775" s="17">
        <f t="shared" si="465"/>
        <v>0</v>
      </c>
      <c r="DC775" s="17">
        <f t="shared" si="466"/>
        <v>0</v>
      </c>
      <c r="DD775" s="17">
        <f t="shared" si="467"/>
        <v>0</v>
      </c>
      <c r="DE775" s="17">
        <f t="shared" si="468"/>
        <v>0</v>
      </c>
      <c r="DF775" s="17">
        <f t="shared" si="469"/>
        <v>0</v>
      </c>
      <c r="DG775" s="17">
        <f t="shared" si="470"/>
        <v>0</v>
      </c>
      <c r="DH775" s="17">
        <f t="shared" si="471"/>
        <v>0</v>
      </c>
      <c r="DI775" s="17">
        <f t="shared" si="472"/>
        <v>0</v>
      </c>
      <c r="DJ775" s="17">
        <f t="shared" si="473"/>
        <v>0</v>
      </c>
      <c r="DK775" s="17">
        <f t="shared" si="474"/>
        <v>0</v>
      </c>
    </row>
    <row r="776" spans="2:115" ht="15" customHeight="1" x14ac:dyDescent="0.2">
      <c r="B776" s="156">
        <v>768</v>
      </c>
      <c r="C776" s="157"/>
      <c r="D776" s="158"/>
      <c r="E776" s="159"/>
      <c r="F776" s="159"/>
      <c r="G776" s="91"/>
      <c r="H776" s="92"/>
      <c r="I776" s="160"/>
      <c r="J776" s="92"/>
      <c r="K776" s="92"/>
      <c r="L776" s="160"/>
      <c r="M776" s="160"/>
      <c r="N776" s="160"/>
      <c r="O776" s="160"/>
      <c r="P776" s="160"/>
      <c r="Q776" s="160"/>
      <c r="R776" s="160"/>
      <c r="S776" s="92"/>
      <c r="T776" s="160"/>
      <c r="U776" s="92"/>
      <c r="V776" s="92"/>
      <c r="W776" s="92"/>
      <c r="X776" s="92"/>
      <c r="Y776" s="92"/>
      <c r="Z776" s="161"/>
      <c r="AA776" s="161"/>
      <c r="AB776" s="161"/>
      <c r="AC776" s="161"/>
      <c r="AD776" s="161"/>
      <c r="AE776" s="162"/>
      <c r="AF776" s="162"/>
      <c r="AG776" s="162"/>
      <c r="AH776" s="162"/>
      <c r="AI776" s="162"/>
      <c r="AJ776" s="162"/>
      <c r="AK776" s="162"/>
      <c r="AL776" s="162"/>
      <c r="AM776" s="162"/>
      <c r="AN776" s="162"/>
      <c r="AO776" s="162"/>
      <c r="AP776" s="162"/>
      <c r="AQ776" s="162"/>
      <c r="AR776" s="162"/>
      <c r="AS776" s="162"/>
      <c r="AT776" s="162"/>
      <c r="AU776" s="162"/>
      <c r="AV776" s="162"/>
      <c r="AW776" s="162"/>
      <c r="AX776" s="162"/>
      <c r="AY776" s="162"/>
      <c r="AZ776" s="162"/>
      <c r="BA776" s="162"/>
      <c r="BB776" s="162"/>
      <c r="BC776" s="162"/>
      <c r="BD776" s="162"/>
      <c r="BE776" s="162"/>
      <c r="BF776" s="163"/>
      <c r="BG776" s="163"/>
      <c r="BH776" s="163"/>
      <c r="BI776" s="164"/>
      <c r="BJ776" s="165"/>
      <c r="BK776" s="162"/>
      <c r="BL776" s="162"/>
      <c r="BM776" s="164"/>
      <c r="BN776" s="38"/>
      <c r="BO776" s="38"/>
      <c r="BP776" s="38"/>
      <c r="BQ776" s="38"/>
      <c r="BR776" s="38"/>
      <c r="BS776" s="38"/>
      <c r="BT776" s="114" t="str">
        <f t="shared" si="442"/>
        <v/>
      </c>
      <c r="BU776" s="38"/>
      <c r="BV776" s="38"/>
      <c r="BW776" s="38"/>
      <c r="BX776" s="38"/>
      <c r="BZ776" s="17">
        <f t="shared" si="436"/>
        <v>0</v>
      </c>
      <c r="CA776" s="17">
        <f t="shared" si="437"/>
        <v>0</v>
      </c>
      <c r="CB776" s="17">
        <f t="shared" si="438"/>
        <v>0</v>
      </c>
      <c r="CC776" s="17">
        <f t="shared" si="439"/>
        <v>0</v>
      </c>
      <c r="CD776" s="17">
        <f t="shared" si="440"/>
        <v>0</v>
      </c>
      <c r="CE776" s="17">
        <f t="shared" si="441"/>
        <v>0</v>
      </c>
      <c r="CF776" s="17">
        <f t="shared" si="443"/>
        <v>0</v>
      </c>
      <c r="CG776" s="17">
        <f t="shared" si="444"/>
        <v>0</v>
      </c>
      <c r="CH776" s="17">
        <f t="shared" si="445"/>
        <v>0</v>
      </c>
      <c r="CI776" s="17">
        <f t="shared" si="446"/>
        <v>0</v>
      </c>
      <c r="CJ776" s="17">
        <f t="shared" si="447"/>
        <v>0</v>
      </c>
      <c r="CK776" s="17">
        <f t="shared" si="448"/>
        <v>0</v>
      </c>
      <c r="CL776" s="17">
        <f t="shared" si="449"/>
        <v>0</v>
      </c>
      <c r="CM776" s="17">
        <f t="shared" si="450"/>
        <v>0</v>
      </c>
      <c r="CN776" s="17">
        <f t="shared" si="451"/>
        <v>0</v>
      </c>
      <c r="CO776" s="17">
        <f t="shared" si="452"/>
        <v>0</v>
      </c>
      <c r="CP776" s="17">
        <f t="shared" si="453"/>
        <v>0</v>
      </c>
      <c r="CQ776" s="17">
        <f t="shared" si="454"/>
        <v>0</v>
      </c>
      <c r="CR776" s="17">
        <f t="shared" si="455"/>
        <v>0</v>
      </c>
      <c r="CS776" s="17">
        <f t="shared" si="456"/>
        <v>0</v>
      </c>
      <c r="CT776" s="17">
        <f t="shared" si="457"/>
        <v>0</v>
      </c>
      <c r="CU776" s="17">
        <f t="shared" si="458"/>
        <v>0</v>
      </c>
      <c r="CV776" s="17">
        <f t="shared" si="459"/>
        <v>0</v>
      </c>
      <c r="CW776" s="17">
        <f t="shared" si="460"/>
        <v>0</v>
      </c>
      <c r="CX776" s="17">
        <f t="shared" si="461"/>
        <v>0</v>
      </c>
      <c r="CY776" s="17">
        <f t="shared" si="462"/>
        <v>0</v>
      </c>
      <c r="CZ776" s="17">
        <f t="shared" si="463"/>
        <v>0</v>
      </c>
      <c r="DA776" s="17">
        <f t="shared" si="464"/>
        <v>0</v>
      </c>
      <c r="DB776" s="17">
        <f t="shared" si="465"/>
        <v>0</v>
      </c>
      <c r="DC776" s="17">
        <f t="shared" si="466"/>
        <v>0</v>
      </c>
      <c r="DD776" s="17">
        <f t="shared" si="467"/>
        <v>0</v>
      </c>
      <c r="DE776" s="17">
        <f t="shared" si="468"/>
        <v>0</v>
      </c>
      <c r="DF776" s="17">
        <f t="shared" si="469"/>
        <v>0</v>
      </c>
      <c r="DG776" s="17">
        <f t="shared" si="470"/>
        <v>0</v>
      </c>
      <c r="DH776" s="17">
        <f t="shared" si="471"/>
        <v>0</v>
      </c>
      <c r="DI776" s="17">
        <f t="shared" si="472"/>
        <v>0</v>
      </c>
      <c r="DJ776" s="17">
        <f t="shared" si="473"/>
        <v>0</v>
      </c>
      <c r="DK776" s="17">
        <f t="shared" si="474"/>
        <v>0</v>
      </c>
    </row>
    <row r="777" spans="2:115" ht="15" customHeight="1" x14ac:dyDescent="0.2">
      <c r="B777" s="156">
        <v>769</v>
      </c>
      <c r="C777" s="157"/>
      <c r="D777" s="158"/>
      <c r="E777" s="159"/>
      <c r="F777" s="159"/>
      <c r="G777" s="91"/>
      <c r="H777" s="92"/>
      <c r="I777" s="160"/>
      <c r="J777" s="92"/>
      <c r="K777" s="92"/>
      <c r="L777" s="160"/>
      <c r="M777" s="160"/>
      <c r="N777" s="160"/>
      <c r="O777" s="160"/>
      <c r="P777" s="160"/>
      <c r="Q777" s="160"/>
      <c r="R777" s="160"/>
      <c r="S777" s="92"/>
      <c r="T777" s="160"/>
      <c r="U777" s="92"/>
      <c r="V777" s="92"/>
      <c r="W777" s="92"/>
      <c r="X777" s="92"/>
      <c r="Y777" s="92"/>
      <c r="Z777" s="161"/>
      <c r="AA777" s="161"/>
      <c r="AB777" s="161"/>
      <c r="AC777" s="161"/>
      <c r="AD777" s="161"/>
      <c r="AE777" s="162"/>
      <c r="AF777" s="162"/>
      <c r="AG777" s="162"/>
      <c r="AH777" s="162"/>
      <c r="AI777" s="162"/>
      <c r="AJ777" s="162"/>
      <c r="AK777" s="162"/>
      <c r="AL777" s="162"/>
      <c r="AM777" s="162"/>
      <c r="AN777" s="162"/>
      <c r="AO777" s="162"/>
      <c r="AP777" s="162"/>
      <c r="AQ777" s="162"/>
      <c r="AR777" s="162"/>
      <c r="AS777" s="162"/>
      <c r="AT777" s="162"/>
      <c r="AU777" s="162"/>
      <c r="AV777" s="162"/>
      <c r="AW777" s="162"/>
      <c r="AX777" s="162"/>
      <c r="AY777" s="162"/>
      <c r="AZ777" s="162"/>
      <c r="BA777" s="162"/>
      <c r="BB777" s="162"/>
      <c r="BC777" s="162"/>
      <c r="BD777" s="162"/>
      <c r="BE777" s="162"/>
      <c r="BF777" s="163"/>
      <c r="BG777" s="163"/>
      <c r="BH777" s="163"/>
      <c r="BI777" s="164"/>
      <c r="BJ777" s="165"/>
      <c r="BK777" s="162"/>
      <c r="BL777" s="162"/>
      <c r="BM777" s="164"/>
      <c r="BN777" s="38"/>
      <c r="BO777" s="38"/>
      <c r="BP777" s="38"/>
      <c r="BQ777" s="38"/>
      <c r="BR777" s="38"/>
      <c r="BS777" s="38"/>
      <c r="BT777" s="114" t="str">
        <f t="shared" si="442"/>
        <v/>
      </c>
      <c r="BU777" s="38"/>
      <c r="BV777" s="38"/>
      <c r="BW777" s="38"/>
      <c r="BX777" s="38"/>
      <c r="BZ777" s="17">
        <f t="shared" ref="BZ777:BZ840" si="475">IF(Z777="x",1,0)</f>
        <v>0</v>
      </c>
      <c r="CA777" s="17">
        <f t="shared" ref="CA777:CA840" si="476">IF(AB777="x",1,0)</f>
        <v>0</v>
      </c>
      <c r="CB777" s="17">
        <f t="shared" ref="CB777:CB840" si="477">IF(AD777="x",1,0)</f>
        <v>0</v>
      </c>
      <c r="CC777" s="17">
        <f t="shared" ref="CC777:CC840" si="478">IF(AE777="x",1,0)</f>
        <v>0</v>
      </c>
      <c r="CD777" s="17">
        <f t="shared" ref="CD777:CD840" si="479">IF(AF777="x",1,0)</f>
        <v>0</v>
      </c>
      <c r="CE777" s="17">
        <f t="shared" ref="CE777:CE840" si="480">IF(AG777="x",1,0)</f>
        <v>0</v>
      </c>
      <c r="CF777" s="17">
        <f t="shared" si="443"/>
        <v>0</v>
      </c>
      <c r="CG777" s="17">
        <f t="shared" si="444"/>
        <v>0</v>
      </c>
      <c r="CH777" s="17">
        <f t="shared" si="445"/>
        <v>0</v>
      </c>
      <c r="CI777" s="17">
        <f t="shared" si="446"/>
        <v>0</v>
      </c>
      <c r="CJ777" s="17">
        <f t="shared" si="447"/>
        <v>0</v>
      </c>
      <c r="CK777" s="17">
        <f t="shared" si="448"/>
        <v>0</v>
      </c>
      <c r="CL777" s="17">
        <f t="shared" si="449"/>
        <v>0</v>
      </c>
      <c r="CM777" s="17">
        <f t="shared" si="450"/>
        <v>0</v>
      </c>
      <c r="CN777" s="17">
        <f t="shared" si="451"/>
        <v>0</v>
      </c>
      <c r="CO777" s="17">
        <f t="shared" si="452"/>
        <v>0</v>
      </c>
      <c r="CP777" s="17">
        <f t="shared" si="453"/>
        <v>0</v>
      </c>
      <c r="CQ777" s="17">
        <f t="shared" si="454"/>
        <v>0</v>
      </c>
      <c r="CR777" s="17">
        <f t="shared" si="455"/>
        <v>0</v>
      </c>
      <c r="CS777" s="17">
        <f t="shared" si="456"/>
        <v>0</v>
      </c>
      <c r="CT777" s="17">
        <f t="shared" si="457"/>
        <v>0</v>
      </c>
      <c r="CU777" s="17">
        <f t="shared" si="458"/>
        <v>0</v>
      </c>
      <c r="CV777" s="17">
        <f t="shared" si="459"/>
        <v>0</v>
      </c>
      <c r="CW777" s="17">
        <f t="shared" si="460"/>
        <v>0</v>
      </c>
      <c r="CX777" s="17">
        <f t="shared" si="461"/>
        <v>0</v>
      </c>
      <c r="CY777" s="17">
        <f t="shared" si="462"/>
        <v>0</v>
      </c>
      <c r="CZ777" s="17">
        <f t="shared" si="463"/>
        <v>0</v>
      </c>
      <c r="DA777" s="17">
        <f t="shared" si="464"/>
        <v>0</v>
      </c>
      <c r="DB777" s="17">
        <f t="shared" si="465"/>
        <v>0</v>
      </c>
      <c r="DC777" s="17">
        <f t="shared" si="466"/>
        <v>0</v>
      </c>
      <c r="DD777" s="17">
        <f t="shared" si="467"/>
        <v>0</v>
      </c>
      <c r="DE777" s="17">
        <f t="shared" si="468"/>
        <v>0</v>
      </c>
      <c r="DF777" s="17">
        <f t="shared" si="469"/>
        <v>0</v>
      </c>
      <c r="DG777" s="17">
        <f t="shared" si="470"/>
        <v>0</v>
      </c>
      <c r="DH777" s="17">
        <f t="shared" si="471"/>
        <v>0</v>
      </c>
      <c r="DI777" s="17">
        <f t="shared" si="472"/>
        <v>0</v>
      </c>
      <c r="DJ777" s="17">
        <f t="shared" si="473"/>
        <v>0</v>
      </c>
      <c r="DK777" s="17">
        <f t="shared" si="474"/>
        <v>0</v>
      </c>
    </row>
    <row r="778" spans="2:115" ht="15" customHeight="1" x14ac:dyDescent="0.2">
      <c r="B778" s="156">
        <v>770</v>
      </c>
      <c r="C778" s="157"/>
      <c r="D778" s="158"/>
      <c r="E778" s="159"/>
      <c r="F778" s="159"/>
      <c r="G778" s="91"/>
      <c r="H778" s="92"/>
      <c r="I778" s="160"/>
      <c r="J778" s="92"/>
      <c r="K778" s="92"/>
      <c r="L778" s="160"/>
      <c r="M778" s="160"/>
      <c r="N778" s="160"/>
      <c r="O778" s="160"/>
      <c r="P778" s="160"/>
      <c r="Q778" s="160"/>
      <c r="R778" s="160"/>
      <c r="S778" s="92"/>
      <c r="T778" s="160"/>
      <c r="U778" s="92"/>
      <c r="V778" s="92"/>
      <c r="W778" s="92"/>
      <c r="X778" s="92"/>
      <c r="Y778" s="92"/>
      <c r="Z778" s="161"/>
      <c r="AA778" s="161"/>
      <c r="AB778" s="161"/>
      <c r="AC778" s="161"/>
      <c r="AD778" s="161"/>
      <c r="AE778" s="162"/>
      <c r="AF778" s="162"/>
      <c r="AG778" s="162"/>
      <c r="AH778" s="162"/>
      <c r="AI778" s="162"/>
      <c r="AJ778" s="162"/>
      <c r="AK778" s="162"/>
      <c r="AL778" s="162"/>
      <c r="AM778" s="162"/>
      <c r="AN778" s="162"/>
      <c r="AO778" s="162"/>
      <c r="AP778" s="162"/>
      <c r="AQ778" s="162"/>
      <c r="AR778" s="162"/>
      <c r="AS778" s="162"/>
      <c r="AT778" s="162"/>
      <c r="AU778" s="162"/>
      <c r="AV778" s="162"/>
      <c r="AW778" s="162"/>
      <c r="AX778" s="162"/>
      <c r="AY778" s="162"/>
      <c r="AZ778" s="162"/>
      <c r="BA778" s="162"/>
      <c r="BB778" s="162"/>
      <c r="BC778" s="162"/>
      <c r="BD778" s="162"/>
      <c r="BE778" s="162"/>
      <c r="BF778" s="163"/>
      <c r="BG778" s="163"/>
      <c r="BH778" s="163"/>
      <c r="BI778" s="164"/>
      <c r="BJ778" s="165"/>
      <c r="BK778" s="162"/>
      <c r="BL778" s="162"/>
      <c r="BM778" s="164"/>
      <c r="BN778" s="38"/>
      <c r="BO778" s="38"/>
      <c r="BP778" s="38"/>
      <c r="BQ778" s="38"/>
      <c r="BR778" s="38"/>
      <c r="BS778" s="38"/>
      <c r="BT778" s="114" t="str">
        <f t="shared" ref="BT778:BT841" si="481">CONCATENATE(BP778,BQ778,BR778,BS778)</f>
        <v/>
      </c>
      <c r="BU778" s="38"/>
      <c r="BV778" s="38"/>
      <c r="BW778" s="38"/>
      <c r="BX778" s="38"/>
      <c r="BZ778" s="17">
        <f t="shared" si="475"/>
        <v>0</v>
      </c>
      <c r="CA778" s="17">
        <f t="shared" si="476"/>
        <v>0</v>
      </c>
      <c r="CB778" s="17">
        <f t="shared" si="477"/>
        <v>0</v>
      </c>
      <c r="CC778" s="17">
        <f t="shared" si="478"/>
        <v>0</v>
      </c>
      <c r="CD778" s="17">
        <f t="shared" si="479"/>
        <v>0</v>
      </c>
      <c r="CE778" s="17">
        <f t="shared" si="480"/>
        <v>0</v>
      </c>
      <c r="CF778" s="17">
        <f t="shared" ref="CF778:CF841" si="482">IF(AH778="x",1,0)</f>
        <v>0</v>
      </c>
      <c r="CG778" s="17">
        <f t="shared" ref="CG778:CG841" si="483">IF(AI778="x",1,0)</f>
        <v>0</v>
      </c>
      <c r="CH778" s="17">
        <f t="shared" ref="CH778:CH841" si="484">IF(AJ778="x",1,0)</f>
        <v>0</v>
      </c>
      <c r="CI778" s="17">
        <f t="shared" ref="CI778:CI841" si="485">IF(AK778="x",1,0)</f>
        <v>0</v>
      </c>
      <c r="CJ778" s="17">
        <f t="shared" ref="CJ778:CJ841" si="486">IF(AL778="x",1,0)</f>
        <v>0</v>
      </c>
      <c r="CK778" s="17">
        <f t="shared" ref="CK778:CK841" si="487">IF(AM778="x",1,0)</f>
        <v>0</v>
      </c>
      <c r="CL778" s="17">
        <f t="shared" ref="CL778:CL841" si="488">IF(AN778="x",1,0)</f>
        <v>0</v>
      </c>
      <c r="CM778" s="17">
        <f t="shared" ref="CM778:CM841" si="489">IF(AO778="x",1,0)</f>
        <v>0</v>
      </c>
      <c r="CN778" s="17">
        <f t="shared" ref="CN778:CN841" si="490">IF(AP778="x",1,0)</f>
        <v>0</v>
      </c>
      <c r="CO778" s="17">
        <f t="shared" ref="CO778:CO841" si="491">IF(AQ778="x",1,0)</f>
        <v>0</v>
      </c>
      <c r="CP778" s="17">
        <f t="shared" ref="CP778:CP841" si="492">IF(AR778="x",1,0)</f>
        <v>0</v>
      </c>
      <c r="CQ778" s="17">
        <f t="shared" ref="CQ778:CQ841" si="493">IF(AS778="x",1,0)</f>
        <v>0</v>
      </c>
      <c r="CR778" s="17">
        <f t="shared" ref="CR778:CR841" si="494">IF(AT778="x",1,0)</f>
        <v>0</v>
      </c>
      <c r="CS778" s="17">
        <f t="shared" ref="CS778:CS841" si="495">IF(AU778="x",1,0)</f>
        <v>0</v>
      </c>
      <c r="CT778" s="17">
        <f t="shared" ref="CT778:CT841" si="496">IF(AV778="x",1,0)</f>
        <v>0</v>
      </c>
      <c r="CU778" s="17">
        <f t="shared" ref="CU778:CU841" si="497">IF(AW778="x",1,0)</f>
        <v>0</v>
      </c>
      <c r="CV778" s="17">
        <f t="shared" ref="CV778:CV841" si="498">IF(AX778="x",1,0)</f>
        <v>0</v>
      </c>
      <c r="CW778" s="17">
        <f t="shared" ref="CW778:CW841" si="499">IF(AY778="x",1,0)</f>
        <v>0</v>
      </c>
      <c r="CX778" s="17">
        <f t="shared" ref="CX778:CX841" si="500">IF(AZ778="x",1,0)</f>
        <v>0</v>
      </c>
      <c r="CY778" s="17">
        <f t="shared" ref="CY778:CY841" si="501">IF(BA778="x",1,0)</f>
        <v>0</v>
      </c>
      <c r="CZ778" s="17">
        <f t="shared" ref="CZ778:CZ841" si="502">IF(BB778="x",1,0)</f>
        <v>0</v>
      </c>
      <c r="DA778" s="17">
        <f t="shared" ref="DA778:DA841" si="503">IF(BC778="x",1,0)</f>
        <v>0</v>
      </c>
      <c r="DB778" s="17">
        <f t="shared" ref="DB778:DB841" si="504">IF(BD778="x",1,0)</f>
        <v>0</v>
      </c>
      <c r="DC778" s="17">
        <f t="shared" ref="DC778:DC841" si="505">IF(BE778="x",1,0)</f>
        <v>0</v>
      </c>
      <c r="DD778" s="17">
        <f t="shared" ref="DD778:DD841" si="506">IF(BF778="x",1,0)</f>
        <v>0</v>
      </c>
      <c r="DE778" s="17">
        <f t="shared" ref="DE778:DE841" si="507">IF(BG778="x",1,0)</f>
        <v>0</v>
      </c>
      <c r="DF778" s="17">
        <f t="shared" ref="DF778:DF841" si="508">IF(BH778="x",1,0)</f>
        <v>0</v>
      </c>
      <c r="DG778" s="17">
        <f t="shared" ref="DG778:DG841" si="509">IF(BI778="x",1,0)</f>
        <v>0</v>
      </c>
      <c r="DH778" s="17">
        <f t="shared" ref="DH778:DH841" si="510">IF(BJ778="x",1,0)</f>
        <v>0</v>
      </c>
      <c r="DI778" s="17">
        <f t="shared" ref="DI778:DI841" si="511">IF(BK778="x",1,0)</f>
        <v>0</v>
      </c>
      <c r="DJ778" s="17">
        <f t="shared" ref="DJ778:DJ841" si="512">IF(BL778="x",1,0)</f>
        <v>0</v>
      </c>
      <c r="DK778" s="17">
        <f t="shared" ref="DK778:DK841" si="513">IF(BM778="x",1,0)</f>
        <v>0</v>
      </c>
    </row>
    <row r="779" spans="2:115" ht="15" customHeight="1" x14ac:dyDescent="0.2">
      <c r="B779" s="156">
        <v>771</v>
      </c>
      <c r="C779" s="157"/>
      <c r="D779" s="158"/>
      <c r="E779" s="159"/>
      <c r="F779" s="159"/>
      <c r="G779" s="91"/>
      <c r="H779" s="92"/>
      <c r="I779" s="160"/>
      <c r="J779" s="92"/>
      <c r="K779" s="92"/>
      <c r="L779" s="160"/>
      <c r="M779" s="160"/>
      <c r="N779" s="160"/>
      <c r="O779" s="160"/>
      <c r="P779" s="160"/>
      <c r="Q779" s="160"/>
      <c r="R779" s="160"/>
      <c r="S779" s="92"/>
      <c r="T779" s="160"/>
      <c r="U779" s="92"/>
      <c r="V779" s="92"/>
      <c r="W779" s="92"/>
      <c r="X779" s="92"/>
      <c r="Y779" s="92"/>
      <c r="Z779" s="161"/>
      <c r="AA779" s="161"/>
      <c r="AB779" s="161"/>
      <c r="AC779" s="161"/>
      <c r="AD779" s="161"/>
      <c r="AE779" s="162"/>
      <c r="AF779" s="162"/>
      <c r="AG779" s="162"/>
      <c r="AH779" s="162"/>
      <c r="AI779" s="162"/>
      <c r="AJ779" s="162"/>
      <c r="AK779" s="162"/>
      <c r="AL779" s="162"/>
      <c r="AM779" s="162"/>
      <c r="AN779" s="162"/>
      <c r="AO779" s="162"/>
      <c r="AP779" s="162"/>
      <c r="AQ779" s="162"/>
      <c r="AR779" s="162"/>
      <c r="AS779" s="162"/>
      <c r="AT779" s="162"/>
      <c r="AU779" s="162"/>
      <c r="AV779" s="162"/>
      <c r="AW779" s="162"/>
      <c r="AX779" s="162"/>
      <c r="AY779" s="162"/>
      <c r="AZ779" s="162"/>
      <c r="BA779" s="162"/>
      <c r="BB779" s="162"/>
      <c r="BC779" s="162"/>
      <c r="BD779" s="162"/>
      <c r="BE779" s="162"/>
      <c r="BF779" s="163"/>
      <c r="BG779" s="163"/>
      <c r="BH779" s="163"/>
      <c r="BI779" s="164"/>
      <c r="BJ779" s="165"/>
      <c r="BK779" s="162"/>
      <c r="BL779" s="162"/>
      <c r="BM779" s="164"/>
      <c r="BN779" s="38"/>
      <c r="BO779" s="38"/>
      <c r="BP779" s="38"/>
      <c r="BQ779" s="38"/>
      <c r="BR779" s="38"/>
      <c r="BS779" s="38"/>
      <c r="BT779" s="114" t="str">
        <f t="shared" si="481"/>
        <v/>
      </c>
      <c r="BU779" s="38"/>
      <c r="BV779" s="38"/>
      <c r="BW779" s="38"/>
      <c r="BX779" s="38"/>
      <c r="BZ779" s="17">
        <f t="shared" si="475"/>
        <v>0</v>
      </c>
      <c r="CA779" s="17">
        <f t="shared" si="476"/>
        <v>0</v>
      </c>
      <c r="CB779" s="17">
        <f t="shared" si="477"/>
        <v>0</v>
      </c>
      <c r="CC779" s="17">
        <f t="shared" si="478"/>
        <v>0</v>
      </c>
      <c r="CD779" s="17">
        <f t="shared" si="479"/>
        <v>0</v>
      </c>
      <c r="CE779" s="17">
        <f t="shared" si="480"/>
        <v>0</v>
      </c>
      <c r="CF779" s="17">
        <f t="shared" si="482"/>
        <v>0</v>
      </c>
      <c r="CG779" s="17">
        <f t="shared" si="483"/>
        <v>0</v>
      </c>
      <c r="CH779" s="17">
        <f t="shared" si="484"/>
        <v>0</v>
      </c>
      <c r="CI779" s="17">
        <f t="shared" si="485"/>
        <v>0</v>
      </c>
      <c r="CJ779" s="17">
        <f t="shared" si="486"/>
        <v>0</v>
      </c>
      <c r="CK779" s="17">
        <f t="shared" si="487"/>
        <v>0</v>
      </c>
      <c r="CL779" s="17">
        <f t="shared" si="488"/>
        <v>0</v>
      </c>
      <c r="CM779" s="17">
        <f t="shared" si="489"/>
        <v>0</v>
      </c>
      <c r="CN779" s="17">
        <f t="shared" si="490"/>
        <v>0</v>
      </c>
      <c r="CO779" s="17">
        <f t="shared" si="491"/>
        <v>0</v>
      </c>
      <c r="CP779" s="17">
        <f t="shared" si="492"/>
        <v>0</v>
      </c>
      <c r="CQ779" s="17">
        <f t="shared" si="493"/>
        <v>0</v>
      </c>
      <c r="CR779" s="17">
        <f t="shared" si="494"/>
        <v>0</v>
      </c>
      <c r="CS779" s="17">
        <f t="shared" si="495"/>
        <v>0</v>
      </c>
      <c r="CT779" s="17">
        <f t="shared" si="496"/>
        <v>0</v>
      </c>
      <c r="CU779" s="17">
        <f t="shared" si="497"/>
        <v>0</v>
      </c>
      <c r="CV779" s="17">
        <f t="shared" si="498"/>
        <v>0</v>
      </c>
      <c r="CW779" s="17">
        <f t="shared" si="499"/>
        <v>0</v>
      </c>
      <c r="CX779" s="17">
        <f t="shared" si="500"/>
        <v>0</v>
      </c>
      <c r="CY779" s="17">
        <f t="shared" si="501"/>
        <v>0</v>
      </c>
      <c r="CZ779" s="17">
        <f t="shared" si="502"/>
        <v>0</v>
      </c>
      <c r="DA779" s="17">
        <f t="shared" si="503"/>
        <v>0</v>
      </c>
      <c r="DB779" s="17">
        <f t="shared" si="504"/>
        <v>0</v>
      </c>
      <c r="DC779" s="17">
        <f t="shared" si="505"/>
        <v>0</v>
      </c>
      <c r="DD779" s="17">
        <f t="shared" si="506"/>
        <v>0</v>
      </c>
      <c r="DE779" s="17">
        <f t="shared" si="507"/>
        <v>0</v>
      </c>
      <c r="DF779" s="17">
        <f t="shared" si="508"/>
        <v>0</v>
      </c>
      <c r="DG779" s="17">
        <f t="shared" si="509"/>
        <v>0</v>
      </c>
      <c r="DH779" s="17">
        <f t="shared" si="510"/>
        <v>0</v>
      </c>
      <c r="DI779" s="17">
        <f t="shared" si="511"/>
        <v>0</v>
      </c>
      <c r="DJ779" s="17">
        <f t="shared" si="512"/>
        <v>0</v>
      </c>
      <c r="DK779" s="17">
        <f t="shared" si="513"/>
        <v>0</v>
      </c>
    </row>
    <row r="780" spans="2:115" ht="15" customHeight="1" x14ac:dyDescent="0.2">
      <c r="B780" s="156">
        <v>772</v>
      </c>
      <c r="C780" s="157"/>
      <c r="D780" s="158"/>
      <c r="E780" s="159"/>
      <c r="F780" s="159"/>
      <c r="G780" s="91"/>
      <c r="H780" s="92"/>
      <c r="I780" s="160"/>
      <c r="J780" s="92"/>
      <c r="K780" s="92"/>
      <c r="L780" s="160"/>
      <c r="M780" s="160"/>
      <c r="N780" s="160"/>
      <c r="O780" s="160"/>
      <c r="P780" s="160"/>
      <c r="Q780" s="160"/>
      <c r="R780" s="160"/>
      <c r="S780" s="92"/>
      <c r="T780" s="160"/>
      <c r="U780" s="92"/>
      <c r="V780" s="92"/>
      <c r="W780" s="92"/>
      <c r="X780" s="92"/>
      <c r="Y780" s="92"/>
      <c r="Z780" s="161"/>
      <c r="AA780" s="161"/>
      <c r="AB780" s="161"/>
      <c r="AC780" s="161"/>
      <c r="AD780" s="161"/>
      <c r="AE780" s="162"/>
      <c r="AF780" s="162"/>
      <c r="AG780" s="162"/>
      <c r="AH780" s="162"/>
      <c r="AI780" s="162"/>
      <c r="AJ780" s="162"/>
      <c r="AK780" s="162"/>
      <c r="AL780" s="162"/>
      <c r="AM780" s="162"/>
      <c r="AN780" s="162"/>
      <c r="AO780" s="162"/>
      <c r="AP780" s="162"/>
      <c r="AQ780" s="162"/>
      <c r="AR780" s="162"/>
      <c r="AS780" s="162"/>
      <c r="AT780" s="162"/>
      <c r="AU780" s="162"/>
      <c r="AV780" s="162"/>
      <c r="AW780" s="162"/>
      <c r="AX780" s="162"/>
      <c r="AY780" s="162"/>
      <c r="AZ780" s="162"/>
      <c r="BA780" s="162"/>
      <c r="BB780" s="162"/>
      <c r="BC780" s="162"/>
      <c r="BD780" s="162"/>
      <c r="BE780" s="162"/>
      <c r="BF780" s="163"/>
      <c r="BG780" s="163"/>
      <c r="BH780" s="163"/>
      <c r="BI780" s="164"/>
      <c r="BJ780" s="165"/>
      <c r="BK780" s="162"/>
      <c r="BL780" s="162"/>
      <c r="BM780" s="164"/>
      <c r="BN780" s="38"/>
      <c r="BO780" s="38"/>
      <c r="BP780" s="38"/>
      <c r="BQ780" s="38"/>
      <c r="BR780" s="38"/>
      <c r="BS780" s="38"/>
      <c r="BT780" s="114" t="str">
        <f t="shared" si="481"/>
        <v/>
      </c>
      <c r="BU780" s="38"/>
      <c r="BV780" s="38"/>
      <c r="BW780" s="38"/>
      <c r="BX780" s="38"/>
      <c r="BZ780" s="17">
        <f t="shared" si="475"/>
        <v>0</v>
      </c>
      <c r="CA780" s="17">
        <f t="shared" si="476"/>
        <v>0</v>
      </c>
      <c r="CB780" s="17">
        <f t="shared" si="477"/>
        <v>0</v>
      </c>
      <c r="CC780" s="17">
        <f t="shared" si="478"/>
        <v>0</v>
      </c>
      <c r="CD780" s="17">
        <f t="shared" si="479"/>
        <v>0</v>
      </c>
      <c r="CE780" s="17">
        <f t="shared" si="480"/>
        <v>0</v>
      </c>
      <c r="CF780" s="17">
        <f t="shared" si="482"/>
        <v>0</v>
      </c>
      <c r="CG780" s="17">
        <f t="shared" si="483"/>
        <v>0</v>
      </c>
      <c r="CH780" s="17">
        <f t="shared" si="484"/>
        <v>0</v>
      </c>
      <c r="CI780" s="17">
        <f t="shared" si="485"/>
        <v>0</v>
      </c>
      <c r="CJ780" s="17">
        <f t="shared" si="486"/>
        <v>0</v>
      </c>
      <c r="CK780" s="17">
        <f t="shared" si="487"/>
        <v>0</v>
      </c>
      <c r="CL780" s="17">
        <f t="shared" si="488"/>
        <v>0</v>
      </c>
      <c r="CM780" s="17">
        <f t="shared" si="489"/>
        <v>0</v>
      </c>
      <c r="CN780" s="17">
        <f t="shared" si="490"/>
        <v>0</v>
      </c>
      <c r="CO780" s="17">
        <f t="shared" si="491"/>
        <v>0</v>
      </c>
      <c r="CP780" s="17">
        <f t="shared" si="492"/>
        <v>0</v>
      </c>
      <c r="CQ780" s="17">
        <f t="shared" si="493"/>
        <v>0</v>
      </c>
      <c r="CR780" s="17">
        <f t="shared" si="494"/>
        <v>0</v>
      </c>
      <c r="CS780" s="17">
        <f t="shared" si="495"/>
        <v>0</v>
      </c>
      <c r="CT780" s="17">
        <f t="shared" si="496"/>
        <v>0</v>
      </c>
      <c r="CU780" s="17">
        <f t="shared" si="497"/>
        <v>0</v>
      </c>
      <c r="CV780" s="17">
        <f t="shared" si="498"/>
        <v>0</v>
      </c>
      <c r="CW780" s="17">
        <f t="shared" si="499"/>
        <v>0</v>
      </c>
      <c r="CX780" s="17">
        <f t="shared" si="500"/>
        <v>0</v>
      </c>
      <c r="CY780" s="17">
        <f t="shared" si="501"/>
        <v>0</v>
      </c>
      <c r="CZ780" s="17">
        <f t="shared" si="502"/>
        <v>0</v>
      </c>
      <c r="DA780" s="17">
        <f t="shared" si="503"/>
        <v>0</v>
      </c>
      <c r="DB780" s="17">
        <f t="shared" si="504"/>
        <v>0</v>
      </c>
      <c r="DC780" s="17">
        <f t="shared" si="505"/>
        <v>0</v>
      </c>
      <c r="DD780" s="17">
        <f t="shared" si="506"/>
        <v>0</v>
      </c>
      <c r="DE780" s="17">
        <f t="shared" si="507"/>
        <v>0</v>
      </c>
      <c r="DF780" s="17">
        <f t="shared" si="508"/>
        <v>0</v>
      </c>
      <c r="DG780" s="17">
        <f t="shared" si="509"/>
        <v>0</v>
      </c>
      <c r="DH780" s="17">
        <f t="shared" si="510"/>
        <v>0</v>
      </c>
      <c r="DI780" s="17">
        <f t="shared" si="511"/>
        <v>0</v>
      </c>
      <c r="DJ780" s="17">
        <f t="shared" si="512"/>
        <v>0</v>
      </c>
      <c r="DK780" s="17">
        <f t="shared" si="513"/>
        <v>0</v>
      </c>
    </row>
    <row r="781" spans="2:115" ht="15" customHeight="1" x14ac:dyDescent="0.2">
      <c r="B781" s="156">
        <v>773</v>
      </c>
      <c r="C781" s="157"/>
      <c r="D781" s="158"/>
      <c r="E781" s="159"/>
      <c r="F781" s="159"/>
      <c r="G781" s="91"/>
      <c r="H781" s="92"/>
      <c r="I781" s="160"/>
      <c r="J781" s="92"/>
      <c r="K781" s="92"/>
      <c r="L781" s="160"/>
      <c r="M781" s="160"/>
      <c r="N781" s="160"/>
      <c r="O781" s="160"/>
      <c r="P781" s="160"/>
      <c r="Q781" s="160"/>
      <c r="R781" s="160"/>
      <c r="S781" s="92"/>
      <c r="T781" s="160"/>
      <c r="U781" s="92"/>
      <c r="V781" s="92"/>
      <c r="W781" s="92"/>
      <c r="X781" s="92"/>
      <c r="Y781" s="92"/>
      <c r="Z781" s="161"/>
      <c r="AA781" s="161"/>
      <c r="AB781" s="161"/>
      <c r="AC781" s="161"/>
      <c r="AD781" s="161"/>
      <c r="AE781" s="162"/>
      <c r="AF781" s="162"/>
      <c r="AG781" s="162"/>
      <c r="AH781" s="162"/>
      <c r="AI781" s="162"/>
      <c r="AJ781" s="162"/>
      <c r="AK781" s="162"/>
      <c r="AL781" s="162"/>
      <c r="AM781" s="162"/>
      <c r="AN781" s="162"/>
      <c r="AO781" s="162"/>
      <c r="AP781" s="162"/>
      <c r="AQ781" s="162"/>
      <c r="AR781" s="162"/>
      <c r="AS781" s="162"/>
      <c r="AT781" s="162"/>
      <c r="AU781" s="162"/>
      <c r="AV781" s="162"/>
      <c r="AW781" s="162"/>
      <c r="AX781" s="162"/>
      <c r="AY781" s="162"/>
      <c r="AZ781" s="162"/>
      <c r="BA781" s="162"/>
      <c r="BB781" s="162"/>
      <c r="BC781" s="162"/>
      <c r="BD781" s="162"/>
      <c r="BE781" s="162"/>
      <c r="BF781" s="163"/>
      <c r="BG781" s="163"/>
      <c r="BH781" s="163"/>
      <c r="BI781" s="164"/>
      <c r="BJ781" s="165"/>
      <c r="BK781" s="162"/>
      <c r="BL781" s="162"/>
      <c r="BM781" s="164"/>
      <c r="BN781" s="38"/>
      <c r="BO781" s="38"/>
      <c r="BP781" s="38"/>
      <c r="BQ781" s="38"/>
      <c r="BR781" s="38"/>
      <c r="BS781" s="38"/>
      <c r="BT781" s="114" t="str">
        <f t="shared" si="481"/>
        <v/>
      </c>
      <c r="BU781" s="38"/>
      <c r="BV781" s="38"/>
      <c r="BW781" s="38"/>
      <c r="BX781" s="38"/>
      <c r="BZ781" s="17">
        <f t="shared" si="475"/>
        <v>0</v>
      </c>
      <c r="CA781" s="17">
        <f t="shared" si="476"/>
        <v>0</v>
      </c>
      <c r="CB781" s="17">
        <f t="shared" si="477"/>
        <v>0</v>
      </c>
      <c r="CC781" s="17">
        <f t="shared" si="478"/>
        <v>0</v>
      </c>
      <c r="CD781" s="17">
        <f t="shared" si="479"/>
        <v>0</v>
      </c>
      <c r="CE781" s="17">
        <f t="shared" si="480"/>
        <v>0</v>
      </c>
      <c r="CF781" s="17">
        <f t="shared" si="482"/>
        <v>0</v>
      </c>
      <c r="CG781" s="17">
        <f t="shared" si="483"/>
        <v>0</v>
      </c>
      <c r="CH781" s="17">
        <f t="shared" si="484"/>
        <v>0</v>
      </c>
      <c r="CI781" s="17">
        <f t="shared" si="485"/>
        <v>0</v>
      </c>
      <c r="CJ781" s="17">
        <f t="shared" si="486"/>
        <v>0</v>
      </c>
      <c r="CK781" s="17">
        <f t="shared" si="487"/>
        <v>0</v>
      </c>
      <c r="CL781" s="17">
        <f t="shared" si="488"/>
        <v>0</v>
      </c>
      <c r="CM781" s="17">
        <f t="shared" si="489"/>
        <v>0</v>
      </c>
      <c r="CN781" s="17">
        <f t="shared" si="490"/>
        <v>0</v>
      </c>
      <c r="CO781" s="17">
        <f t="shared" si="491"/>
        <v>0</v>
      </c>
      <c r="CP781" s="17">
        <f t="shared" si="492"/>
        <v>0</v>
      </c>
      <c r="CQ781" s="17">
        <f t="shared" si="493"/>
        <v>0</v>
      </c>
      <c r="CR781" s="17">
        <f t="shared" si="494"/>
        <v>0</v>
      </c>
      <c r="CS781" s="17">
        <f t="shared" si="495"/>
        <v>0</v>
      </c>
      <c r="CT781" s="17">
        <f t="shared" si="496"/>
        <v>0</v>
      </c>
      <c r="CU781" s="17">
        <f t="shared" si="497"/>
        <v>0</v>
      </c>
      <c r="CV781" s="17">
        <f t="shared" si="498"/>
        <v>0</v>
      </c>
      <c r="CW781" s="17">
        <f t="shared" si="499"/>
        <v>0</v>
      </c>
      <c r="CX781" s="17">
        <f t="shared" si="500"/>
        <v>0</v>
      </c>
      <c r="CY781" s="17">
        <f t="shared" si="501"/>
        <v>0</v>
      </c>
      <c r="CZ781" s="17">
        <f t="shared" si="502"/>
        <v>0</v>
      </c>
      <c r="DA781" s="17">
        <f t="shared" si="503"/>
        <v>0</v>
      </c>
      <c r="DB781" s="17">
        <f t="shared" si="504"/>
        <v>0</v>
      </c>
      <c r="DC781" s="17">
        <f t="shared" si="505"/>
        <v>0</v>
      </c>
      <c r="DD781" s="17">
        <f t="shared" si="506"/>
        <v>0</v>
      </c>
      <c r="DE781" s="17">
        <f t="shared" si="507"/>
        <v>0</v>
      </c>
      <c r="DF781" s="17">
        <f t="shared" si="508"/>
        <v>0</v>
      </c>
      <c r="DG781" s="17">
        <f t="shared" si="509"/>
        <v>0</v>
      </c>
      <c r="DH781" s="17">
        <f t="shared" si="510"/>
        <v>0</v>
      </c>
      <c r="DI781" s="17">
        <f t="shared" si="511"/>
        <v>0</v>
      </c>
      <c r="DJ781" s="17">
        <f t="shared" si="512"/>
        <v>0</v>
      </c>
      <c r="DK781" s="17">
        <f t="shared" si="513"/>
        <v>0</v>
      </c>
    </row>
    <row r="782" spans="2:115" ht="15" customHeight="1" x14ac:dyDescent="0.2">
      <c r="B782" s="156">
        <v>774</v>
      </c>
      <c r="C782" s="157"/>
      <c r="D782" s="158"/>
      <c r="E782" s="159"/>
      <c r="F782" s="159"/>
      <c r="G782" s="91"/>
      <c r="H782" s="92"/>
      <c r="I782" s="160"/>
      <c r="J782" s="92"/>
      <c r="K782" s="92"/>
      <c r="L782" s="160"/>
      <c r="M782" s="160"/>
      <c r="N782" s="160"/>
      <c r="O782" s="160"/>
      <c r="P782" s="160"/>
      <c r="Q782" s="160"/>
      <c r="R782" s="160"/>
      <c r="S782" s="92"/>
      <c r="T782" s="160"/>
      <c r="U782" s="92"/>
      <c r="V782" s="92"/>
      <c r="W782" s="92"/>
      <c r="X782" s="92"/>
      <c r="Y782" s="92"/>
      <c r="Z782" s="161"/>
      <c r="AA782" s="161"/>
      <c r="AB782" s="161"/>
      <c r="AC782" s="161"/>
      <c r="AD782" s="161"/>
      <c r="AE782" s="162"/>
      <c r="AF782" s="162"/>
      <c r="AG782" s="162"/>
      <c r="AH782" s="162"/>
      <c r="AI782" s="162"/>
      <c r="AJ782" s="162"/>
      <c r="AK782" s="162"/>
      <c r="AL782" s="162"/>
      <c r="AM782" s="162"/>
      <c r="AN782" s="162"/>
      <c r="AO782" s="162"/>
      <c r="AP782" s="162"/>
      <c r="AQ782" s="162"/>
      <c r="AR782" s="162"/>
      <c r="AS782" s="162"/>
      <c r="AT782" s="162"/>
      <c r="AU782" s="162"/>
      <c r="AV782" s="162"/>
      <c r="AW782" s="162"/>
      <c r="AX782" s="162"/>
      <c r="AY782" s="162"/>
      <c r="AZ782" s="162"/>
      <c r="BA782" s="162"/>
      <c r="BB782" s="162"/>
      <c r="BC782" s="162"/>
      <c r="BD782" s="162"/>
      <c r="BE782" s="162"/>
      <c r="BF782" s="163"/>
      <c r="BG782" s="163"/>
      <c r="BH782" s="163"/>
      <c r="BI782" s="164"/>
      <c r="BJ782" s="165"/>
      <c r="BK782" s="162"/>
      <c r="BL782" s="162"/>
      <c r="BM782" s="164"/>
      <c r="BN782" s="38"/>
      <c r="BO782" s="38"/>
      <c r="BP782" s="38"/>
      <c r="BQ782" s="38"/>
      <c r="BR782" s="38"/>
      <c r="BS782" s="38"/>
      <c r="BT782" s="114" t="str">
        <f t="shared" si="481"/>
        <v/>
      </c>
      <c r="BU782" s="38"/>
      <c r="BV782" s="38"/>
      <c r="BW782" s="38"/>
      <c r="BX782" s="38"/>
      <c r="BZ782" s="17">
        <f t="shared" si="475"/>
        <v>0</v>
      </c>
      <c r="CA782" s="17">
        <f t="shared" si="476"/>
        <v>0</v>
      </c>
      <c r="CB782" s="17">
        <f t="shared" si="477"/>
        <v>0</v>
      </c>
      <c r="CC782" s="17">
        <f t="shared" si="478"/>
        <v>0</v>
      </c>
      <c r="CD782" s="17">
        <f t="shared" si="479"/>
        <v>0</v>
      </c>
      <c r="CE782" s="17">
        <f t="shared" si="480"/>
        <v>0</v>
      </c>
      <c r="CF782" s="17">
        <f t="shared" si="482"/>
        <v>0</v>
      </c>
      <c r="CG782" s="17">
        <f t="shared" si="483"/>
        <v>0</v>
      </c>
      <c r="CH782" s="17">
        <f t="shared" si="484"/>
        <v>0</v>
      </c>
      <c r="CI782" s="17">
        <f t="shared" si="485"/>
        <v>0</v>
      </c>
      <c r="CJ782" s="17">
        <f t="shared" si="486"/>
        <v>0</v>
      </c>
      <c r="CK782" s="17">
        <f t="shared" si="487"/>
        <v>0</v>
      </c>
      <c r="CL782" s="17">
        <f t="shared" si="488"/>
        <v>0</v>
      </c>
      <c r="CM782" s="17">
        <f t="shared" si="489"/>
        <v>0</v>
      </c>
      <c r="CN782" s="17">
        <f t="shared" si="490"/>
        <v>0</v>
      </c>
      <c r="CO782" s="17">
        <f t="shared" si="491"/>
        <v>0</v>
      </c>
      <c r="CP782" s="17">
        <f t="shared" si="492"/>
        <v>0</v>
      </c>
      <c r="CQ782" s="17">
        <f t="shared" si="493"/>
        <v>0</v>
      </c>
      <c r="CR782" s="17">
        <f t="shared" si="494"/>
        <v>0</v>
      </c>
      <c r="CS782" s="17">
        <f t="shared" si="495"/>
        <v>0</v>
      </c>
      <c r="CT782" s="17">
        <f t="shared" si="496"/>
        <v>0</v>
      </c>
      <c r="CU782" s="17">
        <f t="shared" si="497"/>
        <v>0</v>
      </c>
      <c r="CV782" s="17">
        <f t="shared" si="498"/>
        <v>0</v>
      </c>
      <c r="CW782" s="17">
        <f t="shared" si="499"/>
        <v>0</v>
      </c>
      <c r="CX782" s="17">
        <f t="shared" si="500"/>
        <v>0</v>
      </c>
      <c r="CY782" s="17">
        <f t="shared" si="501"/>
        <v>0</v>
      </c>
      <c r="CZ782" s="17">
        <f t="shared" si="502"/>
        <v>0</v>
      </c>
      <c r="DA782" s="17">
        <f t="shared" si="503"/>
        <v>0</v>
      </c>
      <c r="DB782" s="17">
        <f t="shared" si="504"/>
        <v>0</v>
      </c>
      <c r="DC782" s="17">
        <f t="shared" si="505"/>
        <v>0</v>
      </c>
      <c r="DD782" s="17">
        <f t="shared" si="506"/>
        <v>0</v>
      </c>
      <c r="DE782" s="17">
        <f t="shared" si="507"/>
        <v>0</v>
      </c>
      <c r="DF782" s="17">
        <f t="shared" si="508"/>
        <v>0</v>
      </c>
      <c r="DG782" s="17">
        <f t="shared" si="509"/>
        <v>0</v>
      </c>
      <c r="DH782" s="17">
        <f t="shared" si="510"/>
        <v>0</v>
      </c>
      <c r="DI782" s="17">
        <f t="shared" si="511"/>
        <v>0</v>
      </c>
      <c r="DJ782" s="17">
        <f t="shared" si="512"/>
        <v>0</v>
      </c>
      <c r="DK782" s="17">
        <f t="shared" si="513"/>
        <v>0</v>
      </c>
    </row>
    <row r="783" spans="2:115" ht="15" customHeight="1" x14ac:dyDescent="0.2">
      <c r="B783" s="156">
        <v>775</v>
      </c>
      <c r="C783" s="157"/>
      <c r="D783" s="158"/>
      <c r="E783" s="159"/>
      <c r="F783" s="159"/>
      <c r="G783" s="91"/>
      <c r="H783" s="92"/>
      <c r="I783" s="160"/>
      <c r="J783" s="92"/>
      <c r="K783" s="92"/>
      <c r="L783" s="160"/>
      <c r="M783" s="160"/>
      <c r="N783" s="160"/>
      <c r="O783" s="160"/>
      <c r="P783" s="160"/>
      <c r="Q783" s="160"/>
      <c r="R783" s="160"/>
      <c r="S783" s="92"/>
      <c r="T783" s="160"/>
      <c r="U783" s="92"/>
      <c r="V783" s="92"/>
      <c r="W783" s="92"/>
      <c r="X783" s="92"/>
      <c r="Y783" s="92"/>
      <c r="Z783" s="161"/>
      <c r="AA783" s="161"/>
      <c r="AB783" s="161"/>
      <c r="AC783" s="161"/>
      <c r="AD783" s="161"/>
      <c r="AE783" s="162"/>
      <c r="AF783" s="162"/>
      <c r="AG783" s="162"/>
      <c r="AH783" s="162"/>
      <c r="AI783" s="162"/>
      <c r="AJ783" s="162"/>
      <c r="AK783" s="162"/>
      <c r="AL783" s="162"/>
      <c r="AM783" s="162"/>
      <c r="AN783" s="162"/>
      <c r="AO783" s="162"/>
      <c r="AP783" s="162"/>
      <c r="AQ783" s="162"/>
      <c r="AR783" s="162"/>
      <c r="AS783" s="162"/>
      <c r="AT783" s="162"/>
      <c r="AU783" s="162"/>
      <c r="AV783" s="162"/>
      <c r="AW783" s="162"/>
      <c r="AX783" s="162"/>
      <c r="AY783" s="162"/>
      <c r="AZ783" s="162"/>
      <c r="BA783" s="162"/>
      <c r="BB783" s="162"/>
      <c r="BC783" s="162"/>
      <c r="BD783" s="162"/>
      <c r="BE783" s="162"/>
      <c r="BF783" s="163"/>
      <c r="BG783" s="163"/>
      <c r="BH783" s="163"/>
      <c r="BI783" s="164"/>
      <c r="BJ783" s="165"/>
      <c r="BK783" s="162"/>
      <c r="BL783" s="162"/>
      <c r="BM783" s="164"/>
      <c r="BN783" s="38"/>
      <c r="BO783" s="38"/>
      <c r="BP783" s="38"/>
      <c r="BQ783" s="38"/>
      <c r="BR783" s="38"/>
      <c r="BS783" s="38"/>
      <c r="BT783" s="114" t="str">
        <f t="shared" si="481"/>
        <v/>
      </c>
      <c r="BU783" s="38"/>
      <c r="BV783" s="38"/>
      <c r="BW783" s="38"/>
      <c r="BX783" s="38"/>
      <c r="BZ783" s="17">
        <f t="shared" si="475"/>
        <v>0</v>
      </c>
      <c r="CA783" s="17">
        <f t="shared" si="476"/>
        <v>0</v>
      </c>
      <c r="CB783" s="17">
        <f t="shared" si="477"/>
        <v>0</v>
      </c>
      <c r="CC783" s="17">
        <f t="shared" si="478"/>
        <v>0</v>
      </c>
      <c r="CD783" s="17">
        <f t="shared" si="479"/>
        <v>0</v>
      </c>
      <c r="CE783" s="17">
        <f t="shared" si="480"/>
        <v>0</v>
      </c>
      <c r="CF783" s="17">
        <f t="shared" si="482"/>
        <v>0</v>
      </c>
      <c r="CG783" s="17">
        <f t="shared" si="483"/>
        <v>0</v>
      </c>
      <c r="CH783" s="17">
        <f t="shared" si="484"/>
        <v>0</v>
      </c>
      <c r="CI783" s="17">
        <f t="shared" si="485"/>
        <v>0</v>
      </c>
      <c r="CJ783" s="17">
        <f t="shared" si="486"/>
        <v>0</v>
      </c>
      <c r="CK783" s="17">
        <f t="shared" si="487"/>
        <v>0</v>
      </c>
      <c r="CL783" s="17">
        <f t="shared" si="488"/>
        <v>0</v>
      </c>
      <c r="CM783" s="17">
        <f t="shared" si="489"/>
        <v>0</v>
      </c>
      <c r="CN783" s="17">
        <f t="shared" si="490"/>
        <v>0</v>
      </c>
      <c r="CO783" s="17">
        <f t="shared" si="491"/>
        <v>0</v>
      </c>
      <c r="CP783" s="17">
        <f t="shared" si="492"/>
        <v>0</v>
      </c>
      <c r="CQ783" s="17">
        <f t="shared" si="493"/>
        <v>0</v>
      </c>
      <c r="CR783" s="17">
        <f t="shared" si="494"/>
        <v>0</v>
      </c>
      <c r="CS783" s="17">
        <f t="shared" si="495"/>
        <v>0</v>
      </c>
      <c r="CT783" s="17">
        <f t="shared" si="496"/>
        <v>0</v>
      </c>
      <c r="CU783" s="17">
        <f t="shared" si="497"/>
        <v>0</v>
      </c>
      <c r="CV783" s="17">
        <f t="shared" si="498"/>
        <v>0</v>
      </c>
      <c r="CW783" s="17">
        <f t="shared" si="499"/>
        <v>0</v>
      </c>
      <c r="CX783" s="17">
        <f t="shared" si="500"/>
        <v>0</v>
      </c>
      <c r="CY783" s="17">
        <f t="shared" si="501"/>
        <v>0</v>
      </c>
      <c r="CZ783" s="17">
        <f t="shared" si="502"/>
        <v>0</v>
      </c>
      <c r="DA783" s="17">
        <f t="shared" si="503"/>
        <v>0</v>
      </c>
      <c r="DB783" s="17">
        <f t="shared" si="504"/>
        <v>0</v>
      </c>
      <c r="DC783" s="17">
        <f t="shared" si="505"/>
        <v>0</v>
      </c>
      <c r="DD783" s="17">
        <f t="shared" si="506"/>
        <v>0</v>
      </c>
      <c r="DE783" s="17">
        <f t="shared" si="507"/>
        <v>0</v>
      </c>
      <c r="DF783" s="17">
        <f t="shared" si="508"/>
        <v>0</v>
      </c>
      <c r="DG783" s="17">
        <f t="shared" si="509"/>
        <v>0</v>
      </c>
      <c r="DH783" s="17">
        <f t="shared" si="510"/>
        <v>0</v>
      </c>
      <c r="DI783" s="17">
        <f t="shared" si="511"/>
        <v>0</v>
      </c>
      <c r="DJ783" s="17">
        <f t="shared" si="512"/>
        <v>0</v>
      </c>
      <c r="DK783" s="17">
        <f t="shared" si="513"/>
        <v>0</v>
      </c>
    </row>
    <row r="784" spans="2:115" ht="15" customHeight="1" x14ac:dyDescent="0.2">
      <c r="B784" s="156">
        <v>776</v>
      </c>
      <c r="C784" s="157"/>
      <c r="D784" s="158"/>
      <c r="E784" s="159"/>
      <c r="F784" s="159"/>
      <c r="G784" s="91"/>
      <c r="H784" s="92"/>
      <c r="I784" s="160"/>
      <c r="J784" s="92"/>
      <c r="K784" s="92"/>
      <c r="L784" s="160"/>
      <c r="M784" s="160"/>
      <c r="N784" s="160"/>
      <c r="O784" s="160"/>
      <c r="P784" s="160"/>
      <c r="Q784" s="160"/>
      <c r="R784" s="160"/>
      <c r="S784" s="92"/>
      <c r="T784" s="160"/>
      <c r="U784" s="92"/>
      <c r="V784" s="92"/>
      <c r="W784" s="92"/>
      <c r="X784" s="92"/>
      <c r="Y784" s="92"/>
      <c r="Z784" s="161"/>
      <c r="AA784" s="161"/>
      <c r="AB784" s="161"/>
      <c r="AC784" s="161"/>
      <c r="AD784" s="161"/>
      <c r="AE784" s="162"/>
      <c r="AF784" s="162"/>
      <c r="AG784" s="162"/>
      <c r="AH784" s="162"/>
      <c r="AI784" s="162"/>
      <c r="AJ784" s="162"/>
      <c r="AK784" s="162"/>
      <c r="AL784" s="162"/>
      <c r="AM784" s="162"/>
      <c r="AN784" s="162"/>
      <c r="AO784" s="162"/>
      <c r="AP784" s="162"/>
      <c r="AQ784" s="162"/>
      <c r="AR784" s="162"/>
      <c r="AS784" s="162"/>
      <c r="AT784" s="162"/>
      <c r="AU784" s="162"/>
      <c r="AV784" s="162"/>
      <c r="AW784" s="162"/>
      <c r="AX784" s="162"/>
      <c r="AY784" s="162"/>
      <c r="AZ784" s="162"/>
      <c r="BA784" s="162"/>
      <c r="BB784" s="162"/>
      <c r="BC784" s="162"/>
      <c r="BD784" s="162"/>
      <c r="BE784" s="162"/>
      <c r="BF784" s="163"/>
      <c r="BG784" s="163"/>
      <c r="BH784" s="163"/>
      <c r="BI784" s="164"/>
      <c r="BJ784" s="165"/>
      <c r="BK784" s="162"/>
      <c r="BL784" s="162"/>
      <c r="BM784" s="164"/>
      <c r="BN784" s="38"/>
      <c r="BO784" s="38"/>
      <c r="BP784" s="38"/>
      <c r="BQ784" s="38"/>
      <c r="BR784" s="38"/>
      <c r="BS784" s="38"/>
      <c r="BT784" s="114" t="str">
        <f t="shared" si="481"/>
        <v/>
      </c>
      <c r="BU784" s="38"/>
      <c r="BV784" s="38"/>
      <c r="BW784" s="38"/>
      <c r="BX784" s="38"/>
      <c r="BZ784" s="17">
        <f t="shared" si="475"/>
        <v>0</v>
      </c>
      <c r="CA784" s="17">
        <f t="shared" si="476"/>
        <v>0</v>
      </c>
      <c r="CB784" s="17">
        <f t="shared" si="477"/>
        <v>0</v>
      </c>
      <c r="CC784" s="17">
        <f t="shared" si="478"/>
        <v>0</v>
      </c>
      <c r="CD784" s="17">
        <f t="shared" si="479"/>
        <v>0</v>
      </c>
      <c r="CE784" s="17">
        <f t="shared" si="480"/>
        <v>0</v>
      </c>
      <c r="CF784" s="17">
        <f t="shared" si="482"/>
        <v>0</v>
      </c>
      <c r="CG784" s="17">
        <f t="shared" si="483"/>
        <v>0</v>
      </c>
      <c r="CH784" s="17">
        <f t="shared" si="484"/>
        <v>0</v>
      </c>
      <c r="CI784" s="17">
        <f t="shared" si="485"/>
        <v>0</v>
      </c>
      <c r="CJ784" s="17">
        <f t="shared" si="486"/>
        <v>0</v>
      </c>
      <c r="CK784" s="17">
        <f t="shared" si="487"/>
        <v>0</v>
      </c>
      <c r="CL784" s="17">
        <f t="shared" si="488"/>
        <v>0</v>
      </c>
      <c r="CM784" s="17">
        <f t="shared" si="489"/>
        <v>0</v>
      </c>
      <c r="CN784" s="17">
        <f t="shared" si="490"/>
        <v>0</v>
      </c>
      <c r="CO784" s="17">
        <f t="shared" si="491"/>
        <v>0</v>
      </c>
      <c r="CP784" s="17">
        <f t="shared" si="492"/>
        <v>0</v>
      </c>
      <c r="CQ784" s="17">
        <f t="shared" si="493"/>
        <v>0</v>
      </c>
      <c r="CR784" s="17">
        <f t="shared" si="494"/>
        <v>0</v>
      </c>
      <c r="CS784" s="17">
        <f t="shared" si="495"/>
        <v>0</v>
      </c>
      <c r="CT784" s="17">
        <f t="shared" si="496"/>
        <v>0</v>
      </c>
      <c r="CU784" s="17">
        <f t="shared" si="497"/>
        <v>0</v>
      </c>
      <c r="CV784" s="17">
        <f t="shared" si="498"/>
        <v>0</v>
      </c>
      <c r="CW784" s="17">
        <f t="shared" si="499"/>
        <v>0</v>
      </c>
      <c r="CX784" s="17">
        <f t="shared" si="500"/>
        <v>0</v>
      </c>
      <c r="CY784" s="17">
        <f t="shared" si="501"/>
        <v>0</v>
      </c>
      <c r="CZ784" s="17">
        <f t="shared" si="502"/>
        <v>0</v>
      </c>
      <c r="DA784" s="17">
        <f t="shared" si="503"/>
        <v>0</v>
      </c>
      <c r="DB784" s="17">
        <f t="shared" si="504"/>
        <v>0</v>
      </c>
      <c r="DC784" s="17">
        <f t="shared" si="505"/>
        <v>0</v>
      </c>
      <c r="DD784" s="17">
        <f t="shared" si="506"/>
        <v>0</v>
      </c>
      <c r="DE784" s="17">
        <f t="shared" si="507"/>
        <v>0</v>
      </c>
      <c r="DF784" s="17">
        <f t="shared" si="508"/>
        <v>0</v>
      </c>
      <c r="DG784" s="17">
        <f t="shared" si="509"/>
        <v>0</v>
      </c>
      <c r="DH784" s="17">
        <f t="shared" si="510"/>
        <v>0</v>
      </c>
      <c r="DI784" s="17">
        <f t="shared" si="511"/>
        <v>0</v>
      </c>
      <c r="DJ784" s="17">
        <f t="shared" si="512"/>
        <v>0</v>
      </c>
      <c r="DK784" s="17">
        <f t="shared" si="513"/>
        <v>0</v>
      </c>
    </row>
    <row r="785" spans="2:115" ht="15" customHeight="1" x14ac:dyDescent="0.2">
      <c r="B785" s="156">
        <v>777</v>
      </c>
      <c r="C785" s="157"/>
      <c r="D785" s="158"/>
      <c r="E785" s="159"/>
      <c r="F785" s="159"/>
      <c r="G785" s="91"/>
      <c r="H785" s="92"/>
      <c r="I785" s="160"/>
      <c r="J785" s="92"/>
      <c r="K785" s="92"/>
      <c r="L785" s="160"/>
      <c r="M785" s="160"/>
      <c r="N785" s="160"/>
      <c r="O785" s="160"/>
      <c r="P785" s="160"/>
      <c r="Q785" s="160"/>
      <c r="R785" s="160"/>
      <c r="S785" s="92"/>
      <c r="T785" s="160"/>
      <c r="U785" s="92"/>
      <c r="V785" s="92"/>
      <c r="W785" s="92"/>
      <c r="X785" s="92"/>
      <c r="Y785" s="92"/>
      <c r="Z785" s="161"/>
      <c r="AA785" s="161"/>
      <c r="AB785" s="161"/>
      <c r="AC785" s="161"/>
      <c r="AD785" s="161"/>
      <c r="AE785" s="162"/>
      <c r="AF785" s="162"/>
      <c r="AG785" s="162"/>
      <c r="AH785" s="162"/>
      <c r="AI785" s="162"/>
      <c r="AJ785" s="162"/>
      <c r="AK785" s="162"/>
      <c r="AL785" s="162"/>
      <c r="AM785" s="162"/>
      <c r="AN785" s="162"/>
      <c r="AO785" s="162"/>
      <c r="AP785" s="162"/>
      <c r="AQ785" s="162"/>
      <c r="AR785" s="162"/>
      <c r="AS785" s="162"/>
      <c r="AT785" s="162"/>
      <c r="AU785" s="162"/>
      <c r="AV785" s="162"/>
      <c r="AW785" s="162"/>
      <c r="AX785" s="162"/>
      <c r="AY785" s="162"/>
      <c r="AZ785" s="162"/>
      <c r="BA785" s="162"/>
      <c r="BB785" s="162"/>
      <c r="BC785" s="162"/>
      <c r="BD785" s="162"/>
      <c r="BE785" s="162"/>
      <c r="BF785" s="163"/>
      <c r="BG785" s="163"/>
      <c r="BH785" s="163"/>
      <c r="BI785" s="164"/>
      <c r="BJ785" s="165"/>
      <c r="BK785" s="162"/>
      <c r="BL785" s="162"/>
      <c r="BM785" s="164"/>
      <c r="BN785" s="38"/>
      <c r="BO785" s="38"/>
      <c r="BP785" s="38"/>
      <c r="BQ785" s="38"/>
      <c r="BR785" s="38"/>
      <c r="BS785" s="38"/>
      <c r="BT785" s="114" t="str">
        <f t="shared" si="481"/>
        <v/>
      </c>
      <c r="BU785" s="38"/>
      <c r="BV785" s="38"/>
      <c r="BW785" s="38"/>
      <c r="BX785" s="38"/>
      <c r="BZ785" s="17">
        <f t="shared" si="475"/>
        <v>0</v>
      </c>
      <c r="CA785" s="17">
        <f t="shared" si="476"/>
        <v>0</v>
      </c>
      <c r="CB785" s="17">
        <f t="shared" si="477"/>
        <v>0</v>
      </c>
      <c r="CC785" s="17">
        <f t="shared" si="478"/>
        <v>0</v>
      </c>
      <c r="CD785" s="17">
        <f t="shared" si="479"/>
        <v>0</v>
      </c>
      <c r="CE785" s="17">
        <f t="shared" si="480"/>
        <v>0</v>
      </c>
      <c r="CF785" s="17">
        <f t="shared" si="482"/>
        <v>0</v>
      </c>
      <c r="CG785" s="17">
        <f t="shared" si="483"/>
        <v>0</v>
      </c>
      <c r="CH785" s="17">
        <f t="shared" si="484"/>
        <v>0</v>
      </c>
      <c r="CI785" s="17">
        <f t="shared" si="485"/>
        <v>0</v>
      </c>
      <c r="CJ785" s="17">
        <f t="shared" si="486"/>
        <v>0</v>
      </c>
      <c r="CK785" s="17">
        <f t="shared" si="487"/>
        <v>0</v>
      </c>
      <c r="CL785" s="17">
        <f t="shared" si="488"/>
        <v>0</v>
      </c>
      <c r="CM785" s="17">
        <f t="shared" si="489"/>
        <v>0</v>
      </c>
      <c r="CN785" s="17">
        <f t="shared" si="490"/>
        <v>0</v>
      </c>
      <c r="CO785" s="17">
        <f t="shared" si="491"/>
        <v>0</v>
      </c>
      <c r="CP785" s="17">
        <f t="shared" si="492"/>
        <v>0</v>
      </c>
      <c r="CQ785" s="17">
        <f t="shared" si="493"/>
        <v>0</v>
      </c>
      <c r="CR785" s="17">
        <f t="shared" si="494"/>
        <v>0</v>
      </c>
      <c r="CS785" s="17">
        <f t="shared" si="495"/>
        <v>0</v>
      </c>
      <c r="CT785" s="17">
        <f t="shared" si="496"/>
        <v>0</v>
      </c>
      <c r="CU785" s="17">
        <f t="shared" si="497"/>
        <v>0</v>
      </c>
      <c r="CV785" s="17">
        <f t="shared" si="498"/>
        <v>0</v>
      </c>
      <c r="CW785" s="17">
        <f t="shared" si="499"/>
        <v>0</v>
      </c>
      <c r="CX785" s="17">
        <f t="shared" si="500"/>
        <v>0</v>
      </c>
      <c r="CY785" s="17">
        <f t="shared" si="501"/>
        <v>0</v>
      </c>
      <c r="CZ785" s="17">
        <f t="shared" si="502"/>
        <v>0</v>
      </c>
      <c r="DA785" s="17">
        <f t="shared" si="503"/>
        <v>0</v>
      </c>
      <c r="DB785" s="17">
        <f t="shared" si="504"/>
        <v>0</v>
      </c>
      <c r="DC785" s="17">
        <f t="shared" si="505"/>
        <v>0</v>
      </c>
      <c r="DD785" s="17">
        <f t="shared" si="506"/>
        <v>0</v>
      </c>
      <c r="DE785" s="17">
        <f t="shared" si="507"/>
        <v>0</v>
      </c>
      <c r="DF785" s="17">
        <f t="shared" si="508"/>
        <v>0</v>
      </c>
      <c r="DG785" s="17">
        <f t="shared" si="509"/>
        <v>0</v>
      </c>
      <c r="DH785" s="17">
        <f t="shared" si="510"/>
        <v>0</v>
      </c>
      <c r="DI785" s="17">
        <f t="shared" si="511"/>
        <v>0</v>
      </c>
      <c r="DJ785" s="17">
        <f t="shared" si="512"/>
        <v>0</v>
      </c>
      <c r="DK785" s="17">
        <f t="shared" si="513"/>
        <v>0</v>
      </c>
    </row>
    <row r="786" spans="2:115" ht="15" customHeight="1" x14ac:dyDescent="0.2">
      <c r="B786" s="156">
        <v>778</v>
      </c>
      <c r="C786" s="157"/>
      <c r="D786" s="158"/>
      <c r="E786" s="159"/>
      <c r="F786" s="159"/>
      <c r="G786" s="91"/>
      <c r="H786" s="92"/>
      <c r="I786" s="160"/>
      <c r="J786" s="92"/>
      <c r="K786" s="92"/>
      <c r="L786" s="160"/>
      <c r="M786" s="160"/>
      <c r="N786" s="160"/>
      <c r="O786" s="160"/>
      <c r="P786" s="160"/>
      <c r="Q786" s="160"/>
      <c r="R786" s="160"/>
      <c r="S786" s="92"/>
      <c r="T786" s="160"/>
      <c r="U786" s="92"/>
      <c r="V786" s="92"/>
      <c r="W786" s="92"/>
      <c r="X786" s="92"/>
      <c r="Y786" s="92"/>
      <c r="Z786" s="161"/>
      <c r="AA786" s="161"/>
      <c r="AB786" s="161"/>
      <c r="AC786" s="161"/>
      <c r="AD786" s="161"/>
      <c r="AE786" s="162"/>
      <c r="AF786" s="162"/>
      <c r="AG786" s="162"/>
      <c r="AH786" s="162"/>
      <c r="AI786" s="162"/>
      <c r="AJ786" s="162"/>
      <c r="AK786" s="162"/>
      <c r="AL786" s="162"/>
      <c r="AM786" s="162"/>
      <c r="AN786" s="162"/>
      <c r="AO786" s="162"/>
      <c r="AP786" s="162"/>
      <c r="AQ786" s="162"/>
      <c r="AR786" s="162"/>
      <c r="AS786" s="162"/>
      <c r="AT786" s="162"/>
      <c r="AU786" s="162"/>
      <c r="AV786" s="162"/>
      <c r="AW786" s="162"/>
      <c r="AX786" s="162"/>
      <c r="AY786" s="162"/>
      <c r="AZ786" s="162"/>
      <c r="BA786" s="162"/>
      <c r="BB786" s="162"/>
      <c r="BC786" s="162"/>
      <c r="BD786" s="162"/>
      <c r="BE786" s="162"/>
      <c r="BF786" s="163"/>
      <c r="BG786" s="163"/>
      <c r="BH786" s="163"/>
      <c r="BI786" s="164"/>
      <c r="BJ786" s="165"/>
      <c r="BK786" s="162"/>
      <c r="BL786" s="162"/>
      <c r="BM786" s="164"/>
      <c r="BN786" s="38"/>
      <c r="BO786" s="38"/>
      <c r="BP786" s="38"/>
      <c r="BQ786" s="38"/>
      <c r="BR786" s="38"/>
      <c r="BS786" s="38"/>
      <c r="BT786" s="114" t="str">
        <f t="shared" si="481"/>
        <v/>
      </c>
      <c r="BU786" s="38"/>
      <c r="BV786" s="38"/>
      <c r="BW786" s="38"/>
      <c r="BX786" s="38"/>
      <c r="BZ786" s="17">
        <f t="shared" si="475"/>
        <v>0</v>
      </c>
      <c r="CA786" s="17">
        <f t="shared" si="476"/>
        <v>0</v>
      </c>
      <c r="CB786" s="17">
        <f t="shared" si="477"/>
        <v>0</v>
      </c>
      <c r="CC786" s="17">
        <f t="shared" si="478"/>
        <v>0</v>
      </c>
      <c r="CD786" s="17">
        <f t="shared" si="479"/>
        <v>0</v>
      </c>
      <c r="CE786" s="17">
        <f t="shared" si="480"/>
        <v>0</v>
      </c>
      <c r="CF786" s="17">
        <f t="shared" si="482"/>
        <v>0</v>
      </c>
      <c r="CG786" s="17">
        <f t="shared" si="483"/>
        <v>0</v>
      </c>
      <c r="CH786" s="17">
        <f t="shared" si="484"/>
        <v>0</v>
      </c>
      <c r="CI786" s="17">
        <f t="shared" si="485"/>
        <v>0</v>
      </c>
      <c r="CJ786" s="17">
        <f t="shared" si="486"/>
        <v>0</v>
      </c>
      <c r="CK786" s="17">
        <f t="shared" si="487"/>
        <v>0</v>
      </c>
      <c r="CL786" s="17">
        <f t="shared" si="488"/>
        <v>0</v>
      </c>
      <c r="CM786" s="17">
        <f t="shared" si="489"/>
        <v>0</v>
      </c>
      <c r="CN786" s="17">
        <f t="shared" si="490"/>
        <v>0</v>
      </c>
      <c r="CO786" s="17">
        <f t="shared" si="491"/>
        <v>0</v>
      </c>
      <c r="CP786" s="17">
        <f t="shared" si="492"/>
        <v>0</v>
      </c>
      <c r="CQ786" s="17">
        <f t="shared" si="493"/>
        <v>0</v>
      </c>
      <c r="CR786" s="17">
        <f t="shared" si="494"/>
        <v>0</v>
      </c>
      <c r="CS786" s="17">
        <f t="shared" si="495"/>
        <v>0</v>
      </c>
      <c r="CT786" s="17">
        <f t="shared" si="496"/>
        <v>0</v>
      </c>
      <c r="CU786" s="17">
        <f t="shared" si="497"/>
        <v>0</v>
      </c>
      <c r="CV786" s="17">
        <f t="shared" si="498"/>
        <v>0</v>
      </c>
      <c r="CW786" s="17">
        <f t="shared" si="499"/>
        <v>0</v>
      </c>
      <c r="CX786" s="17">
        <f t="shared" si="500"/>
        <v>0</v>
      </c>
      <c r="CY786" s="17">
        <f t="shared" si="501"/>
        <v>0</v>
      </c>
      <c r="CZ786" s="17">
        <f t="shared" si="502"/>
        <v>0</v>
      </c>
      <c r="DA786" s="17">
        <f t="shared" si="503"/>
        <v>0</v>
      </c>
      <c r="DB786" s="17">
        <f t="shared" si="504"/>
        <v>0</v>
      </c>
      <c r="DC786" s="17">
        <f t="shared" si="505"/>
        <v>0</v>
      </c>
      <c r="DD786" s="17">
        <f t="shared" si="506"/>
        <v>0</v>
      </c>
      <c r="DE786" s="17">
        <f t="shared" si="507"/>
        <v>0</v>
      </c>
      <c r="DF786" s="17">
        <f t="shared" si="508"/>
        <v>0</v>
      </c>
      <c r="DG786" s="17">
        <f t="shared" si="509"/>
        <v>0</v>
      </c>
      <c r="DH786" s="17">
        <f t="shared" si="510"/>
        <v>0</v>
      </c>
      <c r="DI786" s="17">
        <f t="shared" si="511"/>
        <v>0</v>
      </c>
      <c r="DJ786" s="17">
        <f t="shared" si="512"/>
        <v>0</v>
      </c>
      <c r="DK786" s="17">
        <f t="shared" si="513"/>
        <v>0</v>
      </c>
    </row>
    <row r="787" spans="2:115" ht="15" customHeight="1" x14ac:dyDescent="0.2">
      <c r="B787" s="156">
        <v>779</v>
      </c>
      <c r="C787" s="157"/>
      <c r="D787" s="158"/>
      <c r="E787" s="159"/>
      <c r="F787" s="159"/>
      <c r="G787" s="91"/>
      <c r="H787" s="92"/>
      <c r="I787" s="160"/>
      <c r="J787" s="92"/>
      <c r="K787" s="92"/>
      <c r="L787" s="160"/>
      <c r="M787" s="160"/>
      <c r="N787" s="160"/>
      <c r="O787" s="160"/>
      <c r="P787" s="160"/>
      <c r="Q787" s="160"/>
      <c r="R787" s="160"/>
      <c r="S787" s="92"/>
      <c r="T787" s="160"/>
      <c r="U787" s="92"/>
      <c r="V787" s="92"/>
      <c r="W787" s="92"/>
      <c r="X787" s="92"/>
      <c r="Y787" s="92"/>
      <c r="Z787" s="161"/>
      <c r="AA787" s="161"/>
      <c r="AB787" s="161"/>
      <c r="AC787" s="161"/>
      <c r="AD787" s="161"/>
      <c r="AE787" s="162"/>
      <c r="AF787" s="162"/>
      <c r="AG787" s="162"/>
      <c r="AH787" s="162"/>
      <c r="AI787" s="162"/>
      <c r="AJ787" s="162"/>
      <c r="AK787" s="162"/>
      <c r="AL787" s="162"/>
      <c r="AM787" s="162"/>
      <c r="AN787" s="162"/>
      <c r="AO787" s="162"/>
      <c r="AP787" s="162"/>
      <c r="AQ787" s="162"/>
      <c r="AR787" s="162"/>
      <c r="AS787" s="162"/>
      <c r="AT787" s="162"/>
      <c r="AU787" s="162"/>
      <c r="AV787" s="162"/>
      <c r="AW787" s="162"/>
      <c r="AX787" s="162"/>
      <c r="AY787" s="162"/>
      <c r="AZ787" s="162"/>
      <c r="BA787" s="162"/>
      <c r="BB787" s="162"/>
      <c r="BC787" s="162"/>
      <c r="BD787" s="162"/>
      <c r="BE787" s="162"/>
      <c r="BF787" s="163"/>
      <c r="BG787" s="163"/>
      <c r="BH787" s="163"/>
      <c r="BI787" s="164"/>
      <c r="BJ787" s="165"/>
      <c r="BK787" s="162"/>
      <c r="BL787" s="162"/>
      <c r="BM787" s="164"/>
      <c r="BN787" s="38"/>
      <c r="BO787" s="38"/>
      <c r="BP787" s="38"/>
      <c r="BQ787" s="38"/>
      <c r="BR787" s="38"/>
      <c r="BS787" s="38"/>
      <c r="BT787" s="114" t="str">
        <f t="shared" si="481"/>
        <v/>
      </c>
      <c r="BU787" s="38"/>
      <c r="BV787" s="38"/>
      <c r="BW787" s="38"/>
      <c r="BX787" s="38"/>
      <c r="BZ787" s="17">
        <f t="shared" si="475"/>
        <v>0</v>
      </c>
      <c r="CA787" s="17">
        <f t="shared" si="476"/>
        <v>0</v>
      </c>
      <c r="CB787" s="17">
        <f t="shared" si="477"/>
        <v>0</v>
      </c>
      <c r="CC787" s="17">
        <f t="shared" si="478"/>
        <v>0</v>
      </c>
      <c r="CD787" s="17">
        <f t="shared" si="479"/>
        <v>0</v>
      </c>
      <c r="CE787" s="17">
        <f t="shared" si="480"/>
        <v>0</v>
      </c>
      <c r="CF787" s="17">
        <f t="shared" si="482"/>
        <v>0</v>
      </c>
      <c r="CG787" s="17">
        <f t="shared" si="483"/>
        <v>0</v>
      </c>
      <c r="CH787" s="17">
        <f t="shared" si="484"/>
        <v>0</v>
      </c>
      <c r="CI787" s="17">
        <f t="shared" si="485"/>
        <v>0</v>
      </c>
      <c r="CJ787" s="17">
        <f t="shared" si="486"/>
        <v>0</v>
      </c>
      <c r="CK787" s="17">
        <f t="shared" si="487"/>
        <v>0</v>
      </c>
      <c r="CL787" s="17">
        <f t="shared" si="488"/>
        <v>0</v>
      </c>
      <c r="CM787" s="17">
        <f t="shared" si="489"/>
        <v>0</v>
      </c>
      <c r="CN787" s="17">
        <f t="shared" si="490"/>
        <v>0</v>
      </c>
      <c r="CO787" s="17">
        <f t="shared" si="491"/>
        <v>0</v>
      </c>
      <c r="CP787" s="17">
        <f t="shared" si="492"/>
        <v>0</v>
      </c>
      <c r="CQ787" s="17">
        <f t="shared" si="493"/>
        <v>0</v>
      </c>
      <c r="CR787" s="17">
        <f t="shared" si="494"/>
        <v>0</v>
      </c>
      <c r="CS787" s="17">
        <f t="shared" si="495"/>
        <v>0</v>
      </c>
      <c r="CT787" s="17">
        <f t="shared" si="496"/>
        <v>0</v>
      </c>
      <c r="CU787" s="17">
        <f t="shared" si="497"/>
        <v>0</v>
      </c>
      <c r="CV787" s="17">
        <f t="shared" si="498"/>
        <v>0</v>
      </c>
      <c r="CW787" s="17">
        <f t="shared" si="499"/>
        <v>0</v>
      </c>
      <c r="CX787" s="17">
        <f t="shared" si="500"/>
        <v>0</v>
      </c>
      <c r="CY787" s="17">
        <f t="shared" si="501"/>
        <v>0</v>
      </c>
      <c r="CZ787" s="17">
        <f t="shared" si="502"/>
        <v>0</v>
      </c>
      <c r="DA787" s="17">
        <f t="shared" si="503"/>
        <v>0</v>
      </c>
      <c r="DB787" s="17">
        <f t="shared" si="504"/>
        <v>0</v>
      </c>
      <c r="DC787" s="17">
        <f t="shared" si="505"/>
        <v>0</v>
      </c>
      <c r="DD787" s="17">
        <f t="shared" si="506"/>
        <v>0</v>
      </c>
      <c r="DE787" s="17">
        <f t="shared" si="507"/>
        <v>0</v>
      </c>
      <c r="DF787" s="17">
        <f t="shared" si="508"/>
        <v>0</v>
      </c>
      <c r="DG787" s="17">
        <f t="shared" si="509"/>
        <v>0</v>
      </c>
      <c r="DH787" s="17">
        <f t="shared" si="510"/>
        <v>0</v>
      </c>
      <c r="DI787" s="17">
        <f t="shared" si="511"/>
        <v>0</v>
      </c>
      <c r="DJ787" s="17">
        <f t="shared" si="512"/>
        <v>0</v>
      </c>
      <c r="DK787" s="17">
        <f t="shared" si="513"/>
        <v>0</v>
      </c>
    </row>
    <row r="788" spans="2:115" ht="15" customHeight="1" x14ac:dyDescent="0.2">
      <c r="B788" s="156">
        <v>780</v>
      </c>
      <c r="C788" s="157"/>
      <c r="D788" s="158"/>
      <c r="E788" s="159"/>
      <c r="F788" s="159"/>
      <c r="G788" s="91"/>
      <c r="H788" s="92"/>
      <c r="I788" s="160"/>
      <c r="J788" s="92"/>
      <c r="K788" s="92"/>
      <c r="L788" s="160"/>
      <c r="M788" s="160"/>
      <c r="N788" s="160"/>
      <c r="O788" s="160"/>
      <c r="P788" s="160"/>
      <c r="Q788" s="160"/>
      <c r="R788" s="160"/>
      <c r="S788" s="92"/>
      <c r="T788" s="160"/>
      <c r="U788" s="92"/>
      <c r="V788" s="92"/>
      <c r="W788" s="92"/>
      <c r="X788" s="92"/>
      <c r="Y788" s="92"/>
      <c r="Z788" s="161"/>
      <c r="AA788" s="161"/>
      <c r="AB788" s="161"/>
      <c r="AC788" s="161"/>
      <c r="AD788" s="161"/>
      <c r="AE788" s="162"/>
      <c r="AF788" s="162"/>
      <c r="AG788" s="162"/>
      <c r="AH788" s="162"/>
      <c r="AI788" s="162"/>
      <c r="AJ788" s="162"/>
      <c r="AK788" s="162"/>
      <c r="AL788" s="162"/>
      <c r="AM788" s="162"/>
      <c r="AN788" s="162"/>
      <c r="AO788" s="162"/>
      <c r="AP788" s="162"/>
      <c r="AQ788" s="162"/>
      <c r="AR788" s="162"/>
      <c r="AS788" s="162"/>
      <c r="AT788" s="162"/>
      <c r="AU788" s="162"/>
      <c r="AV788" s="162"/>
      <c r="AW788" s="162"/>
      <c r="AX788" s="162"/>
      <c r="AY788" s="162"/>
      <c r="AZ788" s="162"/>
      <c r="BA788" s="162"/>
      <c r="BB788" s="162"/>
      <c r="BC788" s="162"/>
      <c r="BD788" s="162"/>
      <c r="BE788" s="162"/>
      <c r="BF788" s="163"/>
      <c r="BG788" s="163"/>
      <c r="BH788" s="163"/>
      <c r="BI788" s="164"/>
      <c r="BJ788" s="165"/>
      <c r="BK788" s="162"/>
      <c r="BL788" s="162"/>
      <c r="BM788" s="164"/>
      <c r="BN788" s="38"/>
      <c r="BO788" s="38"/>
      <c r="BP788" s="38"/>
      <c r="BQ788" s="38"/>
      <c r="BR788" s="38"/>
      <c r="BS788" s="38"/>
      <c r="BT788" s="114" t="str">
        <f t="shared" si="481"/>
        <v/>
      </c>
      <c r="BU788" s="38"/>
      <c r="BV788" s="38"/>
      <c r="BW788" s="38"/>
      <c r="BX788" s="38"/>
      <c r="BZ788" s="17">
        <f t="shared" si="475"/>
        <v>0</v>
      </c>
      <c r="CA788" s="17">
        <f t="shared" si="476"/>
        <v>0</v>
      </c>
      <c r="CB788" s="17">
        <f t="shared" si="477"/>
        <v>0</v>
      </c>
      <c r="CC788" s="17">
        <f t="shared" si="478"/>
        <v>0</v>
      </c>
      <c r="CD788" s="17">
        <f t="shared" si="479"/>
        <v>0</v>
      </c>
      <c r="CE788" s="17">
        <f t="shared" si="480"/>
        <v>0</v>
      </c>
      <c r="CF788" s="17">
        <f t="shared" si="482"/>
        <v>0</v>
      </c>
      <c r="CG788" s="17">
        <f t="shared" si="483"/>
        <v>0</v>
      </c>
      <c r="CH788" s="17">
        <f t="shared" si="484"/>
        <v>0</v>
      </c>
      <c r="CI788" s="17">
        <f t="shared" si="485"/>
        <v>0</v>
      </c>
      <c r="CJ788" s="17">
        <f t="shared" si="486"/>
        <v>0</v>
      </c>
      <c r="CK788" s="17">
        <f t="shared" si="487"/>
        <v>0</v>
      </c>
      <c r="CL788" s="17">
        <f t="shared" si="488"/>
        <v>0</v>
      </c>
      <c r="CM788" s="17">
        <f t="shared" si="489"/>
        <v>0</v>
      </c>
      <c r="CN788" s="17">
        <f t="shared" si="490"/>
        <v>0</v>
      </c>
      <c r="CO788" s="17">
        <f t="shared" si="491"/>
        <v>0</v>
      </c>
      <c r="CP788" s="17">
        <f t="shared" si="492"/>
        <v>0</v>
      </c>
      <c r="CQ788" s="17">
        <f t="shared" si="493"/>
        <v>0</v>
      </c>
      <c r="CR788" s="17">
        <f t="shared" si="494"/>
        <v>0</v>
      </c>
      <c r="CS788" s="17">
        <f t="shared" si="495"/>
        <v>0</v>
      </c>
      <c r="CT788" s="17">
        <f t="shared" si="496"/>
        <v>0</v>
      </c>
      <c r="CU788" s="17">
        <f t="shared" si="497"/>
        <v>0</v>
      </c>
      <c r="CV788" s="17">
        <f t="shared" si="498"/>
        <v>0</v>
      </c>
      <c r="CW788" s="17">
        <f t="shared" si="499"/>
        <v>0</v>
      </c>
      <c r="CX788" s="17">
        <f t="shared" si="500"/>
        <v>0</v>
      </c>
      <c r="CY788" s="17">
        <f t="shared" si="501"/>
        <v>0</v>
      </c>
      <c r="CZ788" s="17">
        <f t="shared" si="502"/>
        <v>0</v>
      </c>
      <c r="DA788" s="17">
        <f t="shared" si="503"/>
        <v>0</v>
      </c>
      <c r="DB788" s="17">
        <f t="shared" si="504"/>
        <v>0</v>
      </c>
      <c r="DC788" s="17">
        <f t="shared" si="505"/>
        <v>0</v>
      </c>
      <c r="DD788" s="17">
        <f t="shared" si="506"/>
        <v>0</v>
      </c>
      <c r="DE788" s="17">
        <f t="shared" si="507"/>
        <v>0</v>
      </c>
      <c r="DF788" s="17">
        <f t="shared" si="508"/>
        <v>0</v>
      </c>
      <c r="DG788" s="17">
        <f t="shared" si="509"/>
        <v>0</v>
      </c>
      <c r="DH788" s="17">
        <f t="shared" si="510"/>
        <v>0</v>
      </c>
      <c r="DI788" s="17">
        <f t="shared" si="511"/>
        <v>0</v>
      </c>
      <c r="DJ788" s="17">
        <f t="shared" si="512"/>
        <v>0</v>
      </c>
      <c r="DK788" s="17">
        <f t="shared" si="513"/>
        <v>0</v>
      </c>
    </row>
    <row r="789" spans="2:115" ht="15" customHeight="1" x14ac:dyDescent="0.2">
      <c r="B789" s="156">
        <v>781</v>
      </c>
      <c r="C789" s="157"/>
      <c r="D789" s="158"/>
      <c r="E789" s="159"/>
      <c r="F789" s="159"/>
      <c r="G789" s="91"/>
      <c r="H789" s="92"/>
      <c r="I789" s="160"/>
      <c r="J789" s="92"/>
      <c r="K789" s="92"/>
      <c r="L789" s="160"/>
      <c r="M789" s="160"/>
      <c r="N789" s="160"/>
      <c r="O789" s="160"/>
      <c r="P789" s="160"/>
      <c r="Q789" s="160"/>
      <c r="R789" s="160"/>
      <c r="S789" s="92"/>
      <c r="T789" s="160"/>
      <c r="U789" s="92"/>
      <c r="V789" s="92"/>
      <c r="W789" s="92"/>
      <c r="X789" s="92"/>
      <c r="Y789" s="92"/>
      <c r="Z789" s="161"/>
      <c r="AA789" s="161"/>
      <c r="AB789" s="161"/>
      <c r="AC789" s="161"/>
      <c r="AD789" s="161"/>
      <c r="AE789" s="162"/>
      <c r="AF789" s="162"/>
      <c r="AG789" s="162"/>
      <c r="AH789" s="162"/>
      <c r="AI789" s="162"/>
      <c r="AJ789" s="162"/>
      <c r="AK789" s="162"/>
      <c r="AL789" s="162"/>
      <c r="AM789" s="162"/>
      <c r="AN789" s="162"/>
      <c r="AO789" s="162"/>
      <c r="AP789" s="162"/>
      <c r="AQ789" s="162"/>
      <c r="AR789" s="162"/>
      <c r="AS789" s="162"/>
      <c r="AT789" s="162"/>
      <c r="AU789" s="162"/>
      <c r="AV789" s="162"/>
      <c r="AW789" s="162"/>
      <c r="AX789" s="162"/>
      <c r="AY789" s="162"/>
      <c r="AZ789" s="162"/>
      <c r="BA789" s="162"/>
      <c r="BB789" s="162"/>
      <c r="BC789" s="162"/>
      <c r="BD789" s="162"/>
      <c r="BE789" s="162"/>
      <c r="BF789" s="163"/>
      <c r="BG789" s="163"/>
      <c r="BH789" s="163"/>
      <c r="BI789" s="164"/>
      <c r="BJ789" s="165"/>
      <c r="BK789" s="162"/>
      <c r="BL789" s="162"/>
      <c r="BM789" s="164"/>
      <c r="BN789" s="38"/>
      <c r="BO789" s="38"/>
      <c r="BP789" s="38"/>
      <c r="BQ789" s="38"/>
      <c r="BR789" s="38"/>
      <c r="BS789" s="38"/>
      <c r="BT789" s="114" t="str">
        <f t="shared" si="481"/>
        <v/>
      </c>
      <c r="BU789" s="38"/>
      <c r="BV789" s="38"/>
      <c r="BW789" s="38"/>
      <c r="BX789" s="38"/>
      <c r="BZ789" s="17">
        <f t="shared" si="475"/>
        <v>0</v>
      </c>
      <c r="CA789" s="17">
        <f t="shared" si="476"/>
        <v>0</v>
      </c>
      <c r="CB789" s="17">
        <f t="shared" si="477"/>
        <v>0</v>
      </c>
      <c r="CC789" s="17">
        <f t="shared" si="478"/>
        <v>0</v>
      </c>
      <c r="CD789" s="17">
        <f t="shared" si="479"/>
        <v>0</v>
      </c>
      <c r="CE789" s="17">
        <f t="shared" si="480"/>
        <v>0</v>
      </c>
      <c r="CF789" s="17">
        <f t="shared" si="482"/>
        <v>0</v>
      </c>
      <c r="CG789" s="17">
        <f t="shared" si="483"/>
        <v>0</v>
      </c>
      <c r="CH789" s="17">
        <f t="shared" si="484"/>
        <v>0</v>
      </c>
      <c r="CI789" s="17">
        <f t="shared" si="485"/>
        <v>0</v>
      </c>
      <c r="CJ789" s="17">
        <f t="shared" si="486"/>
        <v>0</v>
      </c>
      <c r="CK789" s="17">
        <f t="shared" si="487"/>
        <v>0</v>
      </c>
      <c r="CL789" s="17">
        <f t="shared" si="488"/>
        <v>0</v>
      </c>
      <c r="CM789" s="17">
        <f t="shared" si="489"/>
        <v>0</v>
      </c>
      <c r="CN789" s="17">
        <f t="shared" si="490"/>
        <v>0</v>
      </c>
      <c r="CO789" s="17">
        <f t="shared" si="491"/>
        <v>0</v>
      </c>
      <c r="CP789" s="17">
        <f t="shared" si="492"/>
        <v>0</v>
      </c>
      <c r="CQ789" s="17">
        <f t="shared" si="493"/>
        <v>0</v>
      </c>
      <c r="CR789" s="17">
        <f t="shared" si="494"/>
        <v>0</v>
      </c>
      <c r="CS789" s="17">
        <f t="shared" si="495"/>
        <v>0</v>
      </c>
      <c r="CT789" s="17">
        <f t="shared" si="496"/>
        <v>0</v>
      </c>
      <c r="CU789" s="17">
        <f t="shared" si="497"/>
        <v>0</v>
      </c>
      <c r="CV789" s="17">
        <f t="shared" si="498"/>
        <v>0</v>
      </c>
      <c r="CW789" s="17">
        <f t="shared" si="499"/>
        <v>0</v>
      </c>
      <c r="CX789" s="17">
        <f t="shared" si="500"/>
        <v>0</v>
      </c>
      <c r="CY789" s="17">
        <f t="shared" si="501"/>
        <v>0</v>
      </c>
      <c r="CZ789" s="17">
        <f t="shared" si="502"/>
        <v>0</v>
      </c>
      <c r="DA789" s="17">
        <f t="shared" si="503"/>
        <v>0</v>
      </c>
      <c r="DB789" s="17">
        <f t="shared" si="504"/>
        <v>0</v>
      </c>
      <c r="DC789" s="17">
        <f t="shared" si="505"/>
        <v>0</v>
      </c>
      <c r="DD789" s="17">
        <f t="shared" si="506"/>
        <v>0</v>
      </c>
      <c r="DE789" s="17">
        <f t="shared" si="507"/>
        <v>0</v>
      </c>
      <c r="DF789" s="17">
        <f t="shared" si="508"/>
        <v>0</v>
      </c>
      <c r="DG789" s="17">
        <f t="shared" si="509"/>
        <v>0</v>
      </c>
      <c r="DH789" s="17">
        <f t="shared" si="510"/>
        <v>0</v>
      </c>
      <c r="DI789" s="17">
        <f t="shared" si="511"/>
        <v>0</v>
      </c>
      <c r="DJ789" s="17">
        <f t="shared" si="512"/>
        <v>0</v>
      </c>
      <c r="DK789" s="17">
        <f t="shared" si="513"/>
        <v>0</v>
      </c>
    </row>
    <row r="790" spans="2:115" ht="15" customHeight="1" x14ac:dyDescent="0.2">
      <c r="B790" s="156">
        <v>782</v>
      </c>
      <c r="C790" s="157"/>
      <c r="D790" s="158"/>
      <c r="E790" s="159"/>
      <c r="F790" s="159"/>
      <c r="G790" s="91"/>
      <c r="H790" s="92"/>
      <c r="I790" s="160"/>
      <c r="J790" s="92"/>
      <c r="K790" s="92"/>
      <c r="L790" s="160"/>
      <c r="M790" s="160"/>
      <c r="N790" s="160"/>
      <c r="O790" s="160"/>
      <c r="P790" s="160"/>
      <c r="Q790" s="160"/>
      <c r="R790" s="160"/>
      <c r="S790" s="92"/>
      <c r="T790" s="160"/>
      <c r="U790" s="92"/>
      <c r="V790" s="92"/>
      <c r="W790" s="92"/>
      <c r="X790" s="92"/>
      <c r="Y790" s="92"/>
      <c r="Z790" s="161"/>
      <c r="AA790" s="161"/>
      <c r="AB790" s="161"/>
      <c r="AC790" s="161"/>
      <c r="AD790" s="161"/>
      <c r="AE790" s="162"/>
      <c r="AF790" s="162"/>
      <c r="AG790" s="162"/>
      <c r="AH790" s="162"/>
      <c r="AI790" s="162"/>
      <c r="AJ790" s="162"/>
      <c r="AK790" s="162"/>
      <c r="AL790" s="162"/>
      <c r="AM790" s="162"/>
      <c r="AN790" s="162"/>
      <c r="AO790" s="162"/>
      <c r="AP790" s="162"/>
      <c r="AQ790" s="162"/>
      <c r="AR790" s="162"/>
      <c r="AS790" s="162"/>
      <c r="AT790" s="162"/>
      <c r="AU790" s="162"/>
      <c r="AV790" s="162"/>
      <c r="AW790" s="162"/>
      <c r="AX790" s="162"/>
      <c r="AY790" s="162"/>
      <c r="AZ790" s="162"/>
      <c r="BA790" s="162"/>
      <c r="BB790" s="162"/>
      <c r="BC790" s="162"/>
      <c r="BD790" s="162"/>
      <c r="BE790" s="162"/>
      <c r="BF790" s="163"/>
      <c r="BG790" s="163"/>
      <c r="BH790" s="163"/>
      <c r="BI790" s="164"/>
      <c r="BJ790" s="165"/>
      <c r="BK790" s="162"/>
      <c r="BL790" s="162"/>
      <c r="BM790" s="164"/>
      <c r="BN790" s="38"/>
      <c r="BO790" s="38"/>
      <c r="BP790" s="38"/>
      <c r="BQ790" s="38"/>
      <c r="BR790" s="38"/>
      <c r="BS790" s="38"/>
      <c r="BT790" s="114" t="str">
        <f t="shared" si="481"/>
        <v/>
      </c>
      <c r="BU790" s="38"/>
      <c r="BV790" s="38"/>
      <c r="BW790" s="38"/>
      <c r="BX790" s="38"/>
      <c r="BZ790" s="17">
        <f t="shared" si="475"/>
        <v>0</v>
      </c>
      <c r="CA790" s="17">
        <f t="shared" si="476"/>
        <v>0</v>
      </c>
      <c r="CB790" s="17">
        <f t="shared" si="477"/>
        <v>0</v>
      </c>
      <c r="CC790" s="17">
        <f t="shared" si="478"/>
        <v>0</v>
      </c>
      <c r="CD790" s="17">
        <f t="shared" si="479"/>
        <v>0</v>
      </c>
      <c r="CE790" s="17">
        <f t="shared" si="480"/>
        <v>0</v>
      </c>
      <c r="CF790" s="17">
        <f t="shared" si="482"/>
        <v>0</v>
      </c>
      <c r="CG790" s="17">
        <f t="shared" si="483"/>
        <v>0</v>
      </c>
      <c r="CH790" s="17">
        <f t="shared" si="484"/>
        <v>0</v>
      </c>
      <c r="CI790" s="17">
        <f t="shared" si="485"/>
        <v>0</v>
      </c>
      <c r="CJ790" s="17">
        <f t="shared" si="486"/>
        <v>0</v>
      </c>
      <c r="CK790" s="17">
        <f t="shared" si="487"/>
        <v>0</v>
      </c>
      <c r="CL790" s="17">
        <f t="shared" si="488"/>
        <v>0</v>
      </c>
      <c r="CM790" s="17">
        <f t="shared" si="489"/>
        <v>0</v>
      </c>
      <c r="CN790" s="17">
        <f t="shared" si="490"/>
        <v>0</v>
      </c>
      <c r="CO790" s="17">
        <f t="shared" si="491"/>
        <v>0</v>
      </c>
      <c r="CP790" s="17">
        <f t="shared" si="492"/>
        <v>0</v>
      </c>
      <c r="CQ790" s="17">
        <f t="shared" si="493"/>
        <v>0</v>
      </c>
      <c r="CR790" s="17">
        <f t="shared" si="494"/>
        <v>0</v>
      </c>
      <c r="CS790" s="17">
        <f t="shared" si="495"/>
        <v>0</v>
      </c>
      <c r="CT790" s="17">
        <f t="shared" si="496"/>
        <v>0</v>
      </c>
      <c r="CU790" s="17">
        <f t="shared" si="497"/>
        <v>0</v>
      </c>
      <c r="CV790" s="17">
        <f t="shared" si="498"/>
        <v>0</v>
      </c>
      <c r="CW790" s="17">
        <f t="shared" si="499"/>
        <v>0</v>
      </c>
      <c r="CX790" s="17">
        <f t="shared" si="500"/>
        <v>0</v>
      </c>
      <c r="CY790" s="17">
        <f t="shared" si="501"/>
        <v>0</v>
      </c>
      <c r="CZ790" s="17">
        <f t="shared" si="502"/>
        <v>0</v>
      </c>
      <c r="DA790" s="17">
        <f t="shared" si="503"/>
        <v>0</v>
      </c>
      <c r="DB790" s="17">
        <f t="shared" si="504"/>
        <v>0</v>
      </c>
      <c r="DC790" s="17">
        <f t="shared" si="505"/>
        <v>0</v>
      </c>
      <c r="DD790" s="17">
        <f t="shared" si="506"/>
        <v>0</v>
      </c>
      <c r="DE790" s="17">
        <f t="shared" si="507"/>
        <v>0</v>
      </c>
      <c r="DF790" s="17">
        <f t="shared" si="508"/>
        <v>0</v>
      </c>
      <c r="DG790" s="17">
        <f t="shared" si="509"/>
        <v>0</v>
      </c>
      <c r="DH790" s="17">
        <f t="shared" si="510"/>
        <v>0</v>
      </c>
      <c r="DI790" s="17">
        <f t="shared" si="511"/>
        <v>0</v>
      </c>
      <c r="DJ790" s="17">
        <f t="shared" si="512"/>
        <v>0</v>
      </c>
      <c r="DK790" s="17">
        <f t="shared" si="513"/>
        <v>0</v>
      </c>
    </row>
    <row r="791" spans="2:115" ht="15" customHeight="1" x14ac:dyDescent="0.2">
      <c r="B791" s="156">
        <v>783</v>
      </c>
      <c r="C791" s="157"/>
      <c r="D791" s="158"/>
      <c r="E791" s="159"/>
      <c r="F791" s="159"/>
      <c r="G791" s="91"/>
      <c r="H791" s="92"/>
      <c r="I791" s="160"/>
      <c r="J791" s="92"/>
      <c r="K791" s="92"/>
      <c r="L791" s="160"/>
      <c r="M791" s="160"/>
      <c r="N791" s="160"/>
      <c r="O791" s="160"/>
      <c r="P791" s="160"/>
      <c r="Q791" s="160"/>
      <c r="R791" s="160"/>
      <c r="S791" s="92"/>
      <c r="T791" s="160"/>
      <c r="U791" s="92"/>
      <c r="V791" s="92"/>
      <c r="W791" s="92"/>
      <c r="X791" s="92"/>
      <c r="Y791" s="92"/>
      <c r="Z791" s="161"/>
      <c r="AA791" s="161"/>
      <c r="AB791" s="161"/>
      <c r="AC791" s="161"/>
      <c r="AD791" s="161"/>
      <c r="AE791" s="162"/>
      <c r="AF791" s="162"/>
      <c r="AG791" s="162"/>
      <c r="AH791" s="162"/>
      <c r="AI791" s="162"/>
      <c r="AJ791" s="162"/>
      <c r="AK791" s="162"/>
      <c r="AL791" s="162"/>
      <c r="AM791" s="162"/>
      <c r="AN791" s="162"/>
      <c r="AO791" s="162"/>
      <c r="AP791" s="162"/>
      <c r="AQ791" s="162"/>
      <c r="AR791" s="162"/>
      <c r="AS791" s="162"/>
      <c r="AT791" s="162"/>
      <c r="AU791" s="162"/>
      <c r="AV791" s="162"/>
      <c r="AW791" s="162"/>
      <c r="AX791" s="162"/>
      <c r="AY791" s="162"/>
      <c r="AZ791" s="162"/>
      <c r="BA791" s="162"/>
      <c r="BB791" s="162"/>
      <c r="BC791" s="162"/>
      <c r="BD791" s="162"/>
      <c r="BE791" s="162"/>
      <c r="BF791" s="163"/>
      <c r="BG791" s="163"/>
      <c r="BH791" s="163"/>
      <c r="BI791" s="164"/>
      <c r="BJ791" s="165"/>
      <c r="BK791" s="162"/>
      <c r="BL791" s="162"/>
      <c r="BM791" s="164"/>
      <c r="BN791" s="38"/>
      <c r="BO791" s="38"/>
      <c r="BP791" s="38"/>
      <c r="BQ791" s="38"/>
      <c r="BR791" s="38"/>
      <c r="BS791" s="38"/>
      <c r="BT791" s="114" t="str">
        <f t="shared" si="481"/>
        <v/>
      </c>
      <c r="BU791" s="38"/>
      <c r="BV791" s="38"/>
      <c r="BW791" s="38"/>
      <c r="BX791" s="38"/>
      <c r="BZ791" s="17">
        <f t="shared" si="475"/>
        <v>0</v>
      </c>
      <c r="CA791" s="17">
        <f t="shared" si="476"/>
        <v>0</v>
      </c>
      <c r="CB791" s="17">
        <f t="shared" si="477"/>
        <v>0</v>
      </c>
      <c r="CC791" s="17">
        <f t="shared" si="478"/>
        <v>0</v>
      </c>
      <c r="CD791" s="17">
        <f t="shared" si="479"/>
        <v>0</v>
      </c>
      <c r="CE791" s="17">
        <f t="shared" si="480"/>
        <v>0</v>
      </c>
      <c r="CF791" s="17">
        <f t="shared" si="482"/>
        <v>0</v>
      </c>
      <c r="CG791" s="17">
        <f t="shared" si="483"/>
        <v>0</v>
      </c>
      <c r="CH791" s="17">
        <f t="shared" si="484"/>
        <v>0</v>
      </c>
      <c r="CI791" s="17">
        <f t="shared" si="485"/>
        <v>0</v>
      </c>
      <c r="CJ791" s="17">
        <f t="shared" si="486"/>
        <v>0</v>
      </c>
      <c r="CK791" s="17">
        <f t="shared" si="487"/>
        <v>0</v>
      </c>
      <c r="CL791" s="17">
        <f t="shared" si="488"/>
        <v>0</v>
      </c>
      <c r="CM791" s="17">
        <f t="shared" si="489"/>
        <v>0</v>
      </c>
      <c r="CN791" s="17">
        <f t="shared" si="490"/>
        <v>0</v>
      </c>
      <c r="CO791" s="17">
        <f t="shared" si="491"/>
        <v>0</v>
      </c>
      <c r="CP791" s="17">
        <f t="shared" si="492"/>
        <v>0</v>
      </c>
      <c r="CQ791" s="17">
        <f t="shared" si="493"/>
        <v>0</v>
      </c>
      <c r="CR791" s="17">
        <f t="shared" si="494"/>
        <v>0</v>
      </c>
      <c r="CS791" s="17">
        <f t="shared" si="495"/>
        <v>0</v>
      </c>
      <c r="CT791" s="17">
        <f t="shared" si="496"/>
        <v>0</v>
      </c>
      <c r="CU791" s="17">
        <f t="shared" si="497"/>
        <v>0</v>
      </c>
      <c r="CV791" s="17">
        <f t="shared" si="498"/>
        <v>0</v>
      </c>
      <c r="CW791" s="17">
        <f t="shared" si="499"/>
        <v>0</v>
      </c>
      <c r="CX791" s="17">
        <f t="shared" si="500"/>
        <v>0</v>
      </c>
      <c r="CY791" s="17">
        <f t="shared" si="501"/>
        <v>0</v>
      </c>
      <c r="CZ791" s="17">
        <f t="shared" si="502"/>
        <v>0</v>
      </c>
      <c r="DA791" s="17">
        <f t="shared" si="503"/>
        <v>0</v>
      </c>
      <c r="DB791" s="17">
        <f t="shared" si="504"/>
        <v>0</v>
      </c>
      <c r="DC791" s="17">
        <f t="shared" si="505"/>
        <v>0</v>
      </c>
      <c r="DD791" s="17">
        <f t="shared" si="506"/>
        <v>0</v>
      </c>
      <c r="DE791" s="17">
        <f t="shared" si="507"/>
        <v>0</v>
      </c>
      <c r="DF791" s="17">
        <f t="shared" si="508"/>
        <v>0</v>
      </c>
      <c r="DG791" s="17">
        <f t="shared" si="509"/>
        <v>0</v>
      </c>
      <c r="DH791" s="17">
        <f t="shared" si="510"/>
        <v>0</v>
      </c>
      <c r="DI791" s="17">
        <f t="shared" si="511"/>
        <v>0</v>
      </c>
      <c r="DJ791" s="17">
        <f t="shared" si="512"/>
        <v>0</v>
      </c>
      <c r="DK791" s="17">
        <f t="shared" si="513"/>
        <v>0</v>
      </c>
    </row>
    <row r="792" spans="2:115" ht="15" customHeight="1" x14ac:dyDescent="0.2">
      <c r="B792" s="156">
        <v>784</v>
      </c>
      <c r="C792" s="157"/>
      <c r="D792" s="158"/>
      <c r="E792" s="159"/>
      <c r="F792" s="159"/>
      <c r="G792" s="91"/>
      <c r="H792" s="92"/>
      <c r="I792" s="160"/>
      <c r="J792" s="92"/>
      <c r="K792" s="92"/>
      <c r="L792" s="160"/>
      <c r="M792" s="160"/>
      <c r="N792" s="160"/>
      <c r="O792" s="160"/>
      <c r="P792" s="160"/>
      <c r="Q792" s="160"/>
      <c r="R792" s="160"/>
      <c r="S792" s="92"/>
      <c r="T792" s="160"/>
      <c r="U792" s="92"/>
      <c r="V792" s="92"/>
      <c r="W792" s="92"/>
      <c r="X792" s="92"/>
      <c r="Y792" s="92"/>
      <c r="Z792" s="161"/>
      <c r="AA792" s="161"/>
      <c r="AB792" s="161"/>
      <c r="AC792" s="161"/>
      <c r="AD792" s="161"/>
      <c r="AE792" s="162"/>
      <c r="AF792" s="162"/>
      <c r="AG792" s="162"/>
      <c r="AH792" s="162"/>
      <c r="AI792" s="162"/>
      <c r="AJ792" s="162"/>
      <c r="AK792" s="162"/>
      <c r="AL792" s="162"/>
      <c r="AM792" s="162"/>
      <c r="AN792" s="162"/>
      <c r="AO792" s="162"/>
      <c r="AP792" s="162"/>
      <c r="AQ792" s="162"/>
      <c r="AR792" s="162"/>
      <c r="AS792" s="162"/>
      <c r="AT792" s="162"/>
      <c r="AU792" s="162"/>
      <c r="AV792" s="162"/>
      <c r="AW792" s="162"/>
      <c r="AX792" s="162"/>
      <c r="AY792" s="162"/>
      <c r="AZ792" s="162"/>
      <c r="BA792" s="162"/>
      <c r="BB792" s="162"/>
      <c r="BC792" s="162"/>
      <c r="BD792" s="162"/>
      <c r="BE792" s="162"/>
      <c r="BF792" s="163"/>
      <c r="BG792" s="163"/>
      <c r="BH792" s="163"/>
      <c r="BI792" s="164"/>
      <c r="BJ792" s="165"/>
      <c r="BK792" s="162"/>
      <c r="BL792" s="162"/>
      <c r="BM792" s="164"/>
      <c r="BN792" s="38"/>
      <c r="BO792" s="38"/>
      <c r="BP792" s="38"/>
      <c r="BQ792" s="38"/>
      <c r="BR792" s="38"/>
      <c r="BS792" s="38"/>
      <c r="BT792" s="114" t="str">
        <f t="shared" si="481"/>
        <v/>
      </c>
      <c r="BU792" s="38"/>
      <c r="BV792" s="38"/>
      <c r="BW792" s="38"/>
      <c r="BX792" s="38"/>
      <c r="BZ792" s="17">
        <f t="shared" si="475"/>
        <v>0</v>
      </c>
      <c r="CA792" s="17">
        <f t="shared" si="476"/>
        <v>0</v>
      </c>
      <c r="CB792" s="17">
        <f t="shared" si="477"/>
        <v>0</v>
      </c>
      <c r="CC792" s="17">
        <f t="shared" si="478"/>
        <v>0</v>
      </c>
      <c r="CD792" s="17">
        <f t="shared" si="479"/>
        <v>0</v>
      </c>
      <c r="CE792" s="17">
        <f t="shared" si="480"/>
        <v>0</v>
      </c>
      <c r="CF792" s="17">
        <f t="shared" si="482"/>
        <v>0</v>
      </c>
      <c r="CG792" s="17">
        <f t="shared" si="483"/>
        <v>0</v>
      </c>
      <c r="CH792" s="17">
        <f t="shared" si="484"/>
        <v>0</v>
      </c>
      <c r="CI792" s="17">
        <f t="shared" si="485"/>
        <v>0</v>
      </c>
      <c r="CJ792" s="17">
        <f t="shared" si="486"/>
        <v>0</v>
      </c>
      <c r="CK792" s="17">
        <f t="shared" si="487"/>
        <v>0</v>
      </c>
      <c r="CL792" s="17">
        <f t="shared" si="488"/>
        <v>0</v>
      </c>
      <c r="CM792" s="17">
        <f t="shared" si="489"/>
        <v>0</v>
      </c>
      <c r="CN792" s="17">
        <f t="shared" si="490"/>
        <v>0</v>
      </c>
      <c r="CO792" s="17">
        <f t="shared" si="491"/>
        <v>0</v>
      </c>
      <c r="CP792" s="17">
        <f t="shared" si="492"/>
        <v>0</v>
      </c>
      <c r="CQ792" s="17">
        <f t="shared" si="493"/>
        <v>0</v>
      </c>
      <c r="CR792" s="17">
        <f t="shared" si="494"/>
        <v>0</v>
      </c>
      <c r="CS792" s="17">
        <f t="shared" si="495"/>
        <v>0</v>
      </c>
      <c r="CT792" s="17">
        <f t="shared" si="496"/>
        <v>0</v>
      </c>
      <c r="CU792" s="17">
        <f t="shared" si="497"/>
        <v>0</v>
      </c>
      <c r="CV792" s="17">
        <f t="shared" si="498"/>
        <v>0</v>
      </c>
      <c r="CW792" s="17">
        <f t="shared" si="499"/>
        <v>0</v>
      </c>
      <c r="CX792" s="17">
        <f t="shared" si="500"/>
        <v>0</v>
      </c>
      <c r="CY792" s="17">
        <f t="shared" si="501"/>
        <v>0</v>
      </c>
      <c r="CZ792" s="17">
        <f t="shared" si="502"/>
        <v>0</v>
      </c>
      <c r="DA792" s="17">
        <f t="shared" si="503"/>
        <v>0</v>
      </c>
      <c r="DB792" s="17">
        <f t="shared" si="504"/>
        <v>0</v>
      </c>
      <c r="DC792" s="17">
        <f t="shared" si="505"/>
        <v>0</v>
      </c>
      <c r="DD792" s="17">
        <f t="shared" si="506"/>
        <v>0</v>
      </c>
      <c r="DE792" s="17">
        <f t="shared" si="507"/>
        <v>0</v>
      </c>
      <c r="DF792" s="17">
        <f t="shared" si="508"/>
        <v>0</v>
      </c>
      <c r="DG792" s="17">
        <f t="shared" si="509"/>
        <v>0</v>
      </c>
      <c r="DH792" s="17">
        <f t="shared" si="510"/>
        <v>0</v>
      </c>
      <c r="DI792" s="17">
        <f t="shared" si="511"/>
        <v>0</v>
      </c>
      <c r="DJ792" s="17">
        <f t="shared" si="512"/>
        <v>0</v>
      </c>
      <c r="DK792" s="17">
        <f t="shared" si="513"/>
        <v>0</v>
      </c>
    </row>
    <row r="793" spans="2:115" ht="15" customHeight="1" x14ac:dyDescent="0.2">
      <c r="B793" s="156">
        <v>785</v>
      </c>
      <c r="C793" s="157"/>
      <c r="D793" s="158"/>
      <c r="E793" s="159"/>
      <c r="F793" s="159"/>
      <c r="G793" s="91"/>
      <c r="H793" s="92"/>
      <c r="I793" s="160"/>
      <c r="J793" s="92"/>
      <c r="K793" s="92"/>
      <c r="L793" s="160"/>
      <c r="M793" s="160"/>
      <c r="N793" s="160"/>
      <c r="O793" s="160"/>
      <c r="P793" s="160"/>
      <c r="Q793" s="160"/>
      <c r="R793" s="160"/>
      <c r="S793" s="92"/>
      <c r="T793" s="160"/>
      <c r="U793" s="92"/>
      <c r="V793" s="92"/>
      <c r="W793" s="92"/>
      <c r="X793" s="92"/>
      <c r="Y793" s="92"/>
      <c r="Z793" s="161"/>
      <c r="AA793" s="161"/>
      <c r="AB793" s="161"/>
      <c r="AC793" s="161"/>
      <c r="AD793" s="161"/>
      <c r="AE793" s="162"/>
      <c r="AF793" s="162"/>
      <c r="AG793" s="162"/>
      <c r="AH793" s="162"/>
      <c r="AI793" s="162"/>
      <c r="AJ793" s="162"/>
      <c r="AK793" s="162"/>
      <c r="AL793" s="162"/>
      <c r="AM793" s="162"/>
      <c r="AN793" s="162"/>
      <c r="AO793" s="162"/>
      <c r="AP793" s="162"/>
      <c r="AQ793" s="162"/>
      <c r="AR793" s="162"/>
      <c r="AS793" s="162"/>
      <c r="AT793" s="162"/>
      <c r="AU793" s="162"/>
      <c r="AV793" s="162"/>
      <c r="AW793" s="162"/>
      <c r="AX793" s="162"/>
      <c r="AY793" s="162"/>
      <c r="AZ793" s="162"/>
      <c r="BA793" s="162"/>
      <c r="BB793" s="162"/>
      <c r="BC793" s="162"/>
      <c r="BD793" s="162"/>
      <c r="BE793" s="162"/>
      <c r="BF793" s="163"/>
      <c r="BG793" s="163"/>
      <c r="BH793" s="163"/>
      <c r="BI793" s="164"/>
      <c r="BJ793" s="165"/>
      <c r="BK793" s="162"/>
      <c r="BL793" s="162"/>
      <c r="BM793" s="164"/>
      <c r="BN793" s="38"/>
      <c r="BO793" s="38"/>
      <c r="BP793" s="38"/>
      <c r="BQ793" s="38"/>
      <c r="BR793" s="38"/>
      <c r="BS793" s="38"/>
      <c r="BT793" s="114" t="str">
        <f t="shared" si="481"/>
        <v/>
      </c>
      <c r="BU793" s="38"/>
      <c r="BV793" s="38"/>
      <c r="BW793" s="38"/>
      <c r="BX793" s="38"/>
      <c r="BZ793" s="17">
        <f t="shared" si="475"/>
        <v>0</v>
      </c>
      <c r="CA793" s="17">
        <f t="shared" si="476"/>
        <v>0</v>
      </c>
      <c r="CB793" s="17">
        <f t="shared" si="477"/>
        <v>0</v>
      </c>
      <c r="CC793" s="17">
        <f t="shared" si="478"/>
        <v>0</v>
      </c>
      <c r="CD793" s="17">
        <f t="shared" si="479"/>
        <v>0</v>
      </c>
      <c r="CE793" s="17">
        <f t="shared" si="480"/>
        <v>0</v>
      </c>
      <c r="CF793" s="17">
        <f t="shared" si="482"/>
        <v>0</v>
      </c>
      <c r="CG793" s="17">
        <f t="shared" si="483"/>
        <v>0</v>
      </c>
      <c r="CH793" s="17">
        <f t="shared" si="484"/>
        <v>0</v>
      </c>
      <c r="CI793" s="17">
        <f t="shared" si="485"/>
        <v>0</v>
      </c>
      <c r="CJ793" s="17">
        <f t="shared" si="486"/>
        <v>0</v>
      </c>
      <c r="CK793" s="17">
        <f t="shared" si="487"/>
        <v>0</v>
      </c>
      <c r="CL793" s="17">
        <f t="shared" si="488"/>
        <v>0</v>
      </c>
      <c r="CM793" s="17">
        <f t="shared" si="489"/>
        <v>0</v>
      </c>
      <c r="CN793" s="17">
        <f t="shared" si="490"/>
        <v>0</v>
      </c>
      <c r="CO793" s="17">
        <f t="shared" si="491"/>
        <v>0</v>
      </c>
      <c r="CP793" s="17">
        <f t="shared" si="492"/>
        <v>0</v>
      </c>
      <c r="CQ793" s="17">
        <f t="shared" si="493"/>
        <v>0</v>
      </c>
      <c r="CR793" s="17">
        <f t="shared" si="494"/>
        <v>0</v>
      </c>
      <c r="CS793" s="17">
        <f t="shared" si="495"/>
        <v>0</v>
      </c>
      <c r="CT793" s="17">
        <f t="shared" si="496"/>
        <v>0</v>
      </c>
      <c r="CU793" s="17">
        <f t="shared" si="497"/>
        <v>0</v>
      </c>
      <c r="CV793" s="17">
        <f t="shared" si="498"/>
        <v>0</v>
      </c>
      <c r="CW793" s="17">
        <f t="shared" si="499"/>
        <v>0</v>
      </c>
      <c r="CX793" s="17">
        <f t="shared" si="500"/>
        <v>0</v>
      </c>
      <c r="CY793" s="17">
        <f t="shared" si="501"/>
        <v>0</v>
      </c>
      <c r="CZ793" s="17">
        <f t="shared" si="502"/>
        <v>0</v>
      </c>
      <c r="DA793" s="17">
        <f t="shared" si="503"/>
        <v>0</v>
      </c>
      <c r="DB793" s="17">
        <f t="shared" si="504"/>
        <v>0</v>
      </c>
      <c r="DC793" s="17">
        <f t="shared" si="505"/>
        <v>0</v>
      </c>
      <c r="DD793" s="17">
        <f t="shared" si="506"/>
        <v>0</v>
      </c>
      <c r="DE793" s="17">
        <f t="shared" si="507"/>
        <v>0</v>
      </c>
      <c r="DF793" s="17">
        <f t="shared" si="508"/>
        <v>0</v>
      </c>
      <c r="DG793" s="17">
        <f t="shared" si="509"/>
        <v>0</v>
      </c>
      <c r="DH793" s="17">
        <f t="shared" si="510"/>
        <v>0</v>
      </c>
      <c r="DI793" s="17">
        <f t="shared" si="511"/>
        <v>0</v>
      </c>
      <c r="DJ793" s="17">
        <f t="shared" si="512"/>
        <v>0</v>
      </c>
      <c r="DK793" s="17">
        <f t="shared" si="513"/>
        <v>0</v>
      </c>
    </row>
    <row r="794" spans="2:115" ht="15" customHeight="1" x14ac:dyDescent="0.2">
      <c r="B794" s="156">
        <v>786</v>
      </c>
      <c r="C794" s="157"/>
      <c r="D794" s="158"/>
      <c r="E794" s="159"/>
      <c r="F794" s="159"/>
      <c r="G794" s="91"/>
      <c r="H794" s="92"/>
      <c r="I794" s="160"/>
      <c r="J794" s="92"/>
      <c r="K794" s="92"/>
      <c r="L794" s="160"/>
      <c r="M794" s="160"/>
      <c r="N794" s="160"/>
      <c r="O794" s="160"/>
      <c r="P794" s="160"/>
      <c r="Q794" s="160"/>
      <c r="R794" s="160"/>
      <c r="S794" s="92"/>
      <c r="T794" s="160"/>
      <c r="U794" s="92"/>
      <c r="V794" s="92"/>
      <c r="W794" s="92"/>
      <c r="X794" s="92"/>
      <c r="Y794" s="92"/>
      <c r="Z794" s="161"/>
      <c r="AA794" s="161"/>
      <c r="AB794" s="161"/>
      <c r="AC794" s="161"/>
      <c r="AD794" s="161"/>
      <c r="AE794" s="162"/>
      <c r="AF794" s="162"/>
      <c r="AG794" s="162"/>
      <c r="AH794" s="162"/>
      <c r="AI794" s="162"/>
      <c r="AJ794" s="162"/>
      <c r="AK794" s="162"/>
      <c r="AL794" s="162"/>
      <c r="AM794" s="162"/>
      <c r="AN794" s="162"/>
      <c r="AO794" s="162"/>
      <c r="AP794" s="162"/>
      <c r="AQ794" s="162"/>
      <c r="AR794" s="162"/>
      <c r="AS794" s="162"/>
      <c r="AT794" s="162"/>
      <c r="AU794" s="162"/>
      <c r="AV794" s="162"/>
      <c r="AW794" s="162"/>
      <c r="AX794" s="162"/>
      <c r="AY794" s="162"/>
      <c r="AZ794" s="162"/>
      <c r="BA794" s="162"/>
      <c r="BB794" s="162"/>
      <c r="BC794" s="162"/>
      <c r="BD794" s="162"/>
      <c r="BE794" s="162"/>
      <c r="BF794" s="163"/>
      <c r="BG794" s="163"/>
      <c r="BH794" s="163"/>
      <c r="BI794" s="164"/>
      <c r="BJ794" s="165"/>
      <c r="BK794" s="162"/>
      <c r="BL794" s="162"/>
      <c r="BM794" s="164"/>
      <c r="BN794" s="38"/>
      <c r="BO794" s="38"/>
      <c r="BP794" s="38"/>
      <c r="BQ794" s="38"/>
      <c r="BR794" s="38"/>
      <c r="BS794" s="38"/>
      <c r="BT794" s="114" t="str">
        <f t="shared" si="481"/>
        <v/>
      </c>
      <c r="BU794" s="38"/>
      <c r="BV794" s="38"/>
      <c r="BW794" s="38"/>
      <c r="BX794" s="38"/>
      <c r="BZ794" s="17">
        <f t="shared" si="475"/>
        <v>0</v>
      </c>
      <c r="CA794" s="17">
        <f t="shared" si="476"/>
        <v>0</v>
      </c>
      <c r="CB794" s="17">
        <f t="shared" si="477"/>
        <v>0</v>
      </c>
      <c r="CC794" s="17">
        <f t="shared" si="478"/>
        <v>0</v>
      </c>
      <c r="CD794" s="17">
        <f t="shared" si="479"/>
        <v>0</v>
      </c>
      <c r="CE794" s="17">
        <f t="shared" si="480"/>
        <v>0</v>
      </c>
      <c r="CF794" s="17">
        <f t="shared" si="482"/>
        <v>0</v>
      </c>
      <c r="CG794" s="17">
        <f t="shared" si="483"/>
        <v>0</v>
      </c>
      <c r="CH794" s="17">
        <f t="shared" si="484"/>
        <v>0</v>
      </c>
      <c r="CI794" s="17">
        <f t="shared" si="485"/>
        <v>0</v>
      </c>
      <c r="CJ794" s="17">
        <f t="shared" si="486"/>
        <v>0</v>
      </c>
      <c r="CK794" s="17">
        <f t="shared" si="487"/>
        <v>0</v>
      </c>
      <c r="CL794" s="17">
        <f t="shared" si="488"/>
        <v>0</v>
      </c>
      <c r="CM794" s="17">
        <f t="shared" si="489"/>
        <v>0</v>
      </c>
      <c r="CN794" s="17">
        <f t="shared" si="490"/>
        <v>0</v>
      </c>
      <c r="CO794" s="17">
        <f t="shared" si="491"/>
        <v>0</v>
      </c>
      <c r="CP794" s="17">
        <f t="shared" si="492"/>
        <v>0</v>
      </c>
      <c r="CQ794" s="17">
        <f t="shared" si="493"/>
        <v>0</v>
      </c>
      <c r="CR794" s="17">
        <f t="shared" si="494"/>
        <v>0</v>
      </c>
      <c r="CS794" s="17">
        <f t="shared" si="495"/>
        <v>0</v>
      </c>
      <c r="CT794" s="17">
        <f t="shared" si="496"/>
        <v>0</v>
      </c>
      <c r="CU794" s="17">
        <f t="shared" si="497"/>
        <v>0</v>
      </c>
      <c r="CV794" s="17">
        <f t="shared" si="498"/>
        <v>0</v>
      </c>
      <c r="CW794" s="17">
        <f t="shared" si="499"/>
        <v>0</v>
      </c>
      <c r="CX794" s="17">
        <f t="shared" si="500"/>
        <v>0</v>
      </c>
      <c r="CY794" s="17">
        <f t="shared" si="501"/>
        <v>0</v>
      </c>
      <c r="CZ794" s="17">
        <f t="shared" si="502"/>
        <v>0</v>
      </c>
      <c r="DA794" s="17">
        <f t="shared" si="503"/>
        <v>0</v>
      </c>
      <c r="DB794" s="17">
        <f t="shared" si="504"/>
        <v>0</v>
      </c>
      <c r="DC794" s="17">
        <f t="shared" si="505"/>
        <v>0</v>
      </c>
      <c r="DD794" s="17">
        <f t="shared" si="506"/>
        <v>0</v>
      </c>
      <c r="DE794" s="17">
        <f t="shared" si="507"/>
        <v>0</v>
      </c>
      <c r="DF794" s="17">
        <f t="shared" si="508"/>
        <v>0</v>
      </c>
      <c r="DG794" s="17">
        <f t="shared" si="509"/>
        <v>0</v>
      </c>
      <c r="DH794" s="17">
        <f t="shared" si="510"/>
        <v>0</v>
      </c>
      <c r="DI794" s="17">
        <f t="shared" si="511"/>
        <v>0</v>
      </c>
      <c r="DJ794" s="17">
        <f t="shared" si="512"/>
        <v>0</v>
      </c>
      <c r="DK794" s="17">
        <f t="shared" si="513"/>
        <v>0</v>
      </c>
    </row>
    <row r="795" spans="2:115" ht="15" customHeight="1" x14ac:dyDescent="0.2">
      <c r="B795" s="156">
        <v>787</v>
      </c>
      <c r="C795" s="157"/>
      <c r="D795" s="158"/>
      <c r="E795" s="159"/>
      <c r="F795" s="159"/>
      <c r="G795" s="91"/>
      <c r="H795" s="92"/>
      <c r="I795" s="160"/>
      <c r="J795" s="92"/>
      <c r="K795" s="92"/>
      <c r="L795" s="160"/>
      <c r="M795" s="160"/>
      <c r="N795" s="160"/>
      <c r="O795" s="160"/>
      <c r="P795" s="160"/>
      <c r="Q795" s="160"/>
      <c r="R795" s="160"/>
      <c r="S795" s="92"/>
      <c r="T795" s="160"/>
      <c r="U795" s="92"/>
      <c r="V795" s="92"/>
      <c r="W795" s="92"/>
      <c r="X795" s="92"/>
      <c r="Y795" s="92"/>
      <c r="Z795" s="161"/>
      <c r="AA795" s="161"/>
      <c r="AB795" s="161"/>
      <c r="AC795" s="161"/>
      <c r="AD795" s="161"/>
      <c r="AE795" s="162"/>
      <c r="AF795" s="162"/>
      <c r="AG795" s="162"/>
      <c r="AH795" s="162"/>
      <c r="AI795" s="162"/>
      <c r="AJ795" s="162"/>
      <c r="AK795" s="162"/>
      <c r="AL795" s="162"/>
      <c r="AM795" s="162"/>
      <c r="AN795" s="162"/>
      <c r="AO795" s="162"/>
      <c r="AP795" s="162"/>
      <c r="AQ795" s="162"/>
      <c r="AR795" s="162"/>
      <c r="AS795" s="162"/>
      <c r="AT795" s="162"/>
      <c r="AU795" s="162"/>
      <c r="AV795" s="162"/>
      <c r="AW795" s="162"/>
      <c r="AX795" s="162"/>
      <c r="AY795" s="162"/>
      <c r="AZ795" s="162"/>
      <c r="BA795" s="162"/>
      <c r="BB795" s="162"/>
      <c r="BC795" s="162"/>
      <c r="BD795" s="162"/>
      <c r="BE795" s="162"/>
      <c r="BF795" s="163"/>
      <c r="BG795" s="163"/>
      <c r="BH795" s="163"/>
      <c r="BI795" s="164"/>
      <c r="BJ795" s="165"/>
      <c r="BK795" s="162"/>
      <c r="BL795" s="162"/>
      <c r="BM795" s="164"/>
      <c r="BN795" s="38"/>
      <c r="BO795" s="38"/>
      <c r="BP795" s="38"/>
      <c r="BQ795" s="38"/>
      <c r="BR795" s="38"/>
      <c r="BS795" s="38"/>
      <c r="BT795" s="114" t="str">
        <f t="shared" si="481"/>
        <v/>
      </c>
      <c r="BU795" s="38"/>
      <c r="BV795" s="38"/>
      <c r="BW795" s="38"/>
      <c r="BX795" s="38"/>
      <c r="BZ795" s="17">
        <f t="shared" si="475"/>
        <v>0</v>
      </c>
      <c r="CA795" s="17">
        <f t="shared" si="476"/>
        <v>0</v>
      </c>
      <c r="CB795" s="17">
        <f t="shared" si="477"/>
        <v>0</v>
      </c>
      <c r="CC795" s="17">
        <f t="shared" si="478"/>
        <v>0</v>
      </c>
      <c r="CD795" s="17">
        <f t="shared" si="479"/>
        <v>0</v>
      </c>
      <c r="CE795" s="17">
        <f t="shared" si="480"/>
        <v>0</v>
      </c>
      <c r="CF795" s="17">
        <f t="shared" si="482"/>
        <v>0</v>
      </c>
      <c r="CG795" s="17">
        <f t="shared" si="483"/>
        <v>0</v>
      </c>
      <c r="CH795" s="17">
        <f t="shared" si="484"/>
        <v>0</v>
      </c>
      <c r="CI795" s="17">
        <f t="shared" si="485"/>
        <v>0</v>
      </c>
      <c r="CJ795" s="17">
        <f t="shared" si="486"/>
        <v>0</v>
      </c>
      <c r="CK795" s="17">
        <f t="shared" si="487"/>
        <v>0</v>
      </c>
      <c r="CL795" s="17">
        <f t="shared" si="488"/>
        <v>0</v>
      </c>
      <c r="CM795" s="17">
        <f t="shared" si="489"/>
        <v>0</v>
      </c>
      <c r="CN795" s="17">
        <f t="shared" si="490"/>
        <v>0</v>
      </c>
      <c r="CO795" s="17">
        <f t="shared" si="491"/>
        <v>0</v>
      </c>
      <c r="CP795" s="17">
        <f t="shared" si="492"/>
        <v>0</v>
      </c>
      <c r="CQ795" s="17">
        <f t="shared" si="493"/>
        <v>0</v>
      </c>
      <c r="CR795" s="17">
        <f t="shared" si="494"/>
        <v>0</v>
      </c>
      <c r="CS795" s="17">
        <f t="shared" si="495"/>
        <v>0</v>
      </c>
      <c r="CT795" s="17">
        <f t="shared" si="496"/>
        <v>0</v>
      </c>
      <c r="CU795" s="17">
        <f t="shared" si="497"/>
        <v>0</v>
      </c>
      <c r="CV795" s="17">
        <f t="shared" si="498"/>
        <v>0</v>
      </c>
      <c r="CW795" s="17">
        <f t="shared" si="499"/>
        <v>0</v>
      </c>
      <c r="CX795" s="17">
        <f t="shared" si="500"/>
        <v>0</v>
      </c>
      <c r="CY795" s="17">
        <f t="shared" si="501"/>
        <v>0</v>
      </c>
      <c r="CZ795" s="17">
        <f t="shared" si="502"/>
        <v>0</v>
      </c>
      <c r="DA795" s="17">
        <f t="shared" si="503"/>
        <v>0</v>
      </c>
      <c r="DB795" s="17">
        <f t="shared" si="504"/>
        <v>0</v>
      </c>
      <c r="DC795" s="17">
        <f t="shared" si="505"/>
        <v>0</v>
      </c>
      <c r="DD795" s="17">
        <f t="shared" si="506"/>
        <v>0</v>
      </c>
      <c r="DE795" s="17">
        <f t="shared" si="507"/>
        <v>0</v>
      </c>
      <c r="DF795" s="17">
        <f t="shared" si="508"/>
        <v>0</v>
      </c>
      <c r="DG795" s="17">
        <f t="shared" si="509"/>
        <v>0</v>
      </c>
      <c r="DH795" s="17">
        <f t="shared" si="510"/>
        <v>0</v>
      </c>
      <c r="DI795" s="17">
        <f t="shared" si="511"/>
        <v>0</v>
      </c>
      <c r="DJ795" s="17">
        <f t="shared" si="512"/>
        <v>0</v>
      </c>
      <c r="DK795" s="17">
        <f t="shared" si="513"/>
        <v>0</v>
      </c>
    </row>
    <row r="796" spans="2:115" ht="15" customHeight="1" x14ac:dyDescent="0.2">
      <c r="B796" s="156">
        <v>788</v>
      </c>
      <c r="C796" s="157"/>
      <c r="D796" s="158"/>
      <c r="E796" s="159"/>
      <c r="F796" s="159"/>
      <c r="G796" s="91"/>
      <c r="H796" s="92"/>
      <c r="I796" s="160"/>
      <c r="J796" s="92"/>
      <c r="K796" s="92"/>
      <c r="L796" s="160"/>
      <c r="M796" s="160"/>
      <c r="N796" s="160"/>
      <c r="O796" s="160"/>
      <c r="P796" s="160"/>
      <c r="Q796" s="160"/>
      <c r="R796" s="160"/>
      <c r="S796" s="92"/>
      <c r="T796" s="160"/>
      <c r="U796" s="92"/>
      <c r="V796" s="92"/>
      <c r="W796" s="92"/>
      <c r="X796" s="92"/>
      <c r="Y796" s="92"/>
      <c r="Z796" s="161"/>
      <c r="AA796" s="161"/>
      <c r="AB796" s="161"/>
      <c r="AC796" s="161"/>
      <c r="AD796" s="161"/>
      <c r="AE796" s="162"/>
      <c r="AF796" s="162"/>
      <c r="AG796" s="162"/>
      <c r="AH796" s="162"/>
      <c r="AI796" s="162"/>
      <c r="AJ796" s="162"/>
      <c r="AK796" s="162"/>
      <c r="AL796" s="162"/>
      <c r="AM796" s="162"/>
      <c r="AN796" s="162"/>
      <c r="AO796" s="162"/>
      <c r="AP796" s="162"/>
      <c r="AQ796" s="162"/>
      <c r="AR796" s="162"/>
      <c r="AS796" s="162"/>
      <c r="AT796" s="162"/>
      <c r="AU796" s="162"/>
      <c r="AV796" s="162"/>
      <c r="AW796" s="162"/>
      <c r="AX796" s="162"/>
      <c r="AY796" s="162"/>
      <c r="AZ796" s="162"/>
      <c r="BA796" s="162"/>
      <c r="BB796" s="162"/>
      <c r="BC796" s="162"/>
      <c r="BD796" s="162"/>
      <c r="BE796" s="162"/>
      <c r="BF796" s="163"/>
      <c r="BG796" s="163"/>
      <c r="BH796" s="163"/>
      <c r="BI796" s="164"/>
      <c r="BJ796" s="165"/>
      <c r="BK796" s="162"/>
      <c r="BL796" s="162"/>
      <c r="BM796" s="164"/>
      <c r="BN796" s="38"/>
      <c r="BO796" s="38"/>
      <c r="BP796" s="38"/>
      <c r="BQ796" s="38"/>
      <c r="BR796" s="38"/>
      <c r="BS796" s="38"/>
      <c r="BT796" s="114" t="str">
        <f t="shared" si="481"/>
        <v/>
      </c>
      <c r="BU796" s="38"/>
      <c r="BV796" s="38"/>
      <c r="BW796" s="38"/>
      <c r="BX796" s="38"/>
      <c r="BZ796" s="17">
        <f t="shared" si="475"/>
        <v>0</v>
      </c>
      <c r="CA796" s="17">
        <f t="shared" si="476"/>
        <v>0</v>
      </c>
      <c r="CB796" s="17">
        <f t="shared" si="477"/>
        <v>0</v>
      </c>
      <c r="CC796" s="17">
        <f t="shared" si="478"/>
        <v>0</v>
      </c>
      <c r="CD796" s="17">
        <f t="shared" si="479"/>
        <v>0</v>
      </c>
      <c r="CE796" s="17">
        <f t="shared" si="480"/>
        <v>0</v>
      </c>
      <c r="CF796" s="17">
        <f t="shared" si="482"/>
        <v>0</v>
      </c>
      <c r="CG796" s="17">
        <f t="shared" si="483"/>
        <v>0</v>
      </c>
      <c r="CH796" s="17">
        <f t="shared" si="484"/>
        <v>0</v>
      </c>
      <c r="CI796" s="17">
        <f t="shared" si="485"/>
        <v>0</v>
      </c>
      <c r="CJ796" s="17">
        <f t="shared" si="486"/>
        <v>0</v>
      </c>
      <c r="CK796" s="17">
        <f t="shared" si="487"/>
        <v>0</v>
      </c>
      <c r="CL796" s="17">
        <f t="shared" si="488"/>
        <v>0</v>
      </c>
      <c r="CM796" s="17">
        <f t="shared" si="489"/>
        <v>0</v>
      </c>
      <c r="CN796" s="17">
        <f t="shared" si="490"/>
        <v>0</v>
      </c>
      <c r="CO796" s="17">
        <f t="shared" si="491"/>
        <v>0</v>
      </c>
      <c r="CP796" s="17">
        <f t="shared" si="492"/>
        <v>0</v>
      </c>
      <c r="CQ796" s="17">
        <f t="shared" si="493"/>
        <v>0</v>
      </c>
      <c r="CR796" s="17">
        <f t="shared" si="494"/>
        <v>0</v>
      </c>
      <c r="CS796" s="17">
        <f t="shared" si="495"/>
        <v>0</v>
      </c>
      <c r="CT796" s="17">
        <f t="shared" si="496"/>
        <v>0</v>
      </c>
      <c r="CU796" s="17">
        <f t="shared" si="497"/>
        <v>0</v>
      </c>
      <c r="CV796" s="17">
        <f t="shared" si="498"/>
        <v>0</v>
      </c>
      <c r="CW796" s="17">
        <f t="shared" si="499"/>
        <v>0</v>
      </c>
      <c r="CX796" s="17">
        <f t="shared" si="500"/>
        <v>0</v>
      </c>
      <c r="CY796" s="17">
        <f t="shared" si="501"/>
        <v>0</v>
      </c>
      <c r="CZ796" s="17">
        <f t="shared" si="502"/>
        <v>0</v>
      </c>
      <c r="DA796" s="17">
        <f t="shared" si="503"/>
        <v>0</v>
      </c>
      <c r="DB796" s="17">
        <f t="shared" si="504"/>
        <v>0</v>
      </c>
      <c r="DC796" s="17">
        <f t="shared" si="505"/>
        <v>0</v>
      </c>
      <c r="DD796" s="17">
        <f t="shared" si="506"/>
        <v>0</v>
      </c>
      <c r="DE796" s="17">
        <f t="shared" si="507"/>
        <v>0</v>
      </c>
      <c r="DF796" s="17">
        <f t="shared" si="508"/>
        <v>0</v>
      </c>
      <c r="DG796" s="17">
        <f t="shared" si="509"/>
        <v>0</v>
      </c>
      <c r="DH796" s="17">
        <f t="shared" si="510"/>
        <v>0</v>
      </c>
      <c r="DI796" s="17">
        <f t="shared" si="511"/>
        <v>0</v>
      </c>
      <c r="DJ796" s="17">
        <f t="shared" si="512"/>
        <v>0</v>
      </c>
      <c r="DK796" s="17">
        <f t="shared" si="513"/>
        <v>0</v>
      </c>
    </row>
    <row r="797" spans="2:115" ht="15" customHeight="1" x14ac:dyDescent="0.2">
      <c r="B797" s="156">
        <v>789</v>
      </c>
      <c r="C797" s="157"/>
      <c r="D797" s="158"/>
      <c r="E797" s="159"/>
      <c r="F797" s="159"/>
      <c r="G797" s="91"/>
      <c r="H797" s="92"/>
      <c r="I797" s="160"/>
      <c r="J797" s="92"/>
      <c r="K797" s="92"/>
      <c r="L797" s="160"/>
      <c r="M797" s="160"/>
      <c r="N797" s="160"/>
      <c r="O797" s="160"/>
      <c r="P797" s="160"/>
      <c r="Q797" s="160"/>
      <c r="R797" s="160"/>
      <c r="S797" s="92"/>
      <c r="T797" s="160"/>
      <c r="U797" s="92"/>
      <c r="V797" s="92"/>
      <c r="W797" s="92"/>
      <c r="X797" s="92"/>
      <c r="Y797" s="92"/>
      <c r="Z797" s="161"/>
      <c r="AA797" s="161"/>
      <c r="AB797" s="161"/>
      <c r="AC797" s="161"/>
      <c r="AD797" s="161"/>
      <c r="AE797" s="162"/>
      <c r="AF797" s="162"/>
      <c r="AG797" s="162"/>
      <c r="AH797" s="162"/>
      <c r="AI797" s="162"/>
      <c r="AJ797" s="162"/>
      <c r="AK797" s="162"/>
      <c r="AL797" s="162"/>
      <c r="AM797" s="162"/>
      <c r="AN797" s="162"/>
      <c r="AO797" s="162"/>
      <c r="AP797" s="162"/>
      <c r="AQ797" s="162"/>
      <c r="AR797" s="162"/>
      <c r="AS797" s="162"/>
      <c r="AT797" s="162"/>
      <c r="AU797" s="162"/>
      <c r="AV797" s="162"/>
      <c r="AW797" s="162"/>
      <c r="AX797" s="162"/>
      <c r="AY797" s="162"/>
      <c r="AZ797" s="162"/>
      <c r="BA797" s="162"/>
      <c r="BB797" s="162"/>
      <c r="BC797" s="162"/>
      <c r="BD797" s="162"/>
      <c r="BE797" s="162"/>
      <c r="BF797" s="163"/>
      <c r="BG797" s="163"/>
      <c r="BH797" s="163"/>
      <c r="BI797" s="164"/>
      <c r="BJ797" s="165"/>
      <c r="BK797" s="162"/>
      <c r="BL797" s="162"/>
      <c r="BM797" s="164"/>
      <c r="BN797" s="38"/>
      <c r="BO797" s="38"/>
      <c r="BP797" s="38"/>
      <c r="BQ797" s="38"/>
      <c r="BR797" s="38"/>
      <c r="BS797" s="38"/>
      <c r="BT797" s="114" t="str">
        <f t="shared" si="481"/>
        <v/>
      </c>
      <c r="BU797" s="38"/>
      <c r="BV797" s="38"/>
      <c r="BW797" s="38"/>
      <c r="BX797" s="38"/>
      <c r="BZ797" s="17">
        <f t="shared" si="475"/>
        <v>0</v>
      </c>
      <c r="CA797" s="17">
        <f t="shared" si="476"/>
        <v>0</v>
      </c>
      <c r="CB797" s="17">
        <f t="shared" si="477"/>
        <v>0</v>
      </c>
      <c r="CC797" s="17">
        <f t="shared" si="478"/>
        <v>0</v>
      </c>
      <c r="CD797" s="17">
        <f t="shared" si="479"/>
        <v>0</v>
      </c>
      <c r="CE797" s="17">
        <f t="shared" si="480"/>
        <v>0</v>
      </c>
      <c r="CF797" s="17">
        <f t="shared" si="482"/>
        <v>0</v>
      </c>
      <c r="CG797" s="17">
        <f t="shared" si="483"/>
        <v>0</v>
      </c>
      <c r="CH797" s="17">
        <f t="shared" si="484"/>
        <v>0</v>
      </c>
      <c r="CI797" s="17">
        <f t="shared" si="485"/>
        <v>0</v>
      </c>
      <c r="CJ797" s="17">
        <f t="shared" si="486"/>
        <v>0</v>
      </c>
      <c r="CK797" s="17">
        <f t="shared" si="487"/>
        <v>0</v>
      </c>
      <c r="CL797" s="17">
        <f t="shared" si="488"/>
        <v>0</v>
      </c>
      <c r="CM797" s="17">
        <f t="shared" si="489"/>
        <v>0</v>
      </c>
      <c r="CN797" s="17">
        <f t="shared" si="490"/>
        <v>0</v>
      </c>
      <c r="CO797" s="17">
        <f t="shared" si="491"/>
        <v>0</v>
      </c>
      <c r="CP797" s="17">
        <f t="shared" si="492"/>
        <v>0</v>
      </c>
      <c r="CQ797" s="17">
        <f t="shared" si="493"/>
        <v>0</v>
      </c>
      <c r="CR797" s="17">
        <f t="shared" si="494"/>
        <v>0</v>
      </c>
      <c r="CS797" s="17">
        <f t="shared" si="495"/>
        <v>0</v>
      </c>
      <c r="CT797" s="17">
        <f t="shared" si="496"/>
        <v>0</v>
      </c>
      <c r="CU797" s="17">
        <f t="shared" si="497"/>
        <v>0</v>
      </c>
      <c r="CV797" s="17">
        <f t="shared" si="498"/>
        <v>0</v>
      </c>
      <c r="CW797" s="17">
        <f t="shared" si="499"/>
        <v>0</v>
      </c>
      <c r="CX797" s="17">
        <f t="shared" si="500"/>
        <v>0</v>
      </c>
      <c r="CY797" s="17">
        <f t="shared" si="501"/>
        <v>0</v>
      </c>
      <c r="CZ797" s="17">
        <f t="shared" si="502"/>
        <v>0</v>
      </c>
      <c r="DA797" s="17">
        <f t="shared" si="503"/>
        <v>0</v>
      </c>
      <c r="DB797" s="17">
        <f t="shared" si="504"/>
        <v>0</v>
      </c>
      <c r="DC797" s="17">
        <f t="shared" si="505"/>
        <v>0</v>
      </c>
      <c r="DD797" s="17">
        <f t="shared" si="506"/>
        <v>0</v>
      </c>
      <c r="DE797" s="17">
        <f t="shared" si="507"/>
        <v>0</v>
      </c>
      <c r="DF797" s="17">
        <f t="shared" si="508"/>
        <v>0</v>
      </c>
      <c r="DG797" s="17">
        <f t="shared" si="509"/>
        <v>0</v>
      </c>
      <c r="DH797" s="17">
        <f t="shared" si="510"/>
        <v>0</v>
      </c>
      <c r="DI797" s="17">
        <f t="shared" si="511"/>
        <v>0</v>
      </c>
      <c r="DJ797" s="17">
        <f t="shared" si="512"/>
        <v>0</v>
      </c>
      <c r="DK797" s="17">
        <f t="shared" si="513"/>
        <v>0</v>
      </c>
    </row>
    <row r="798" spans="2:115" ht="15" customHeight="1" x14ac:dyDescent="0.2">
      <c r="B798" s="156">
        <v>790</v>
      </c>
      <c r="C798" s="157"/>
      <c r="D798" s="158"/>
      <c r="E798" s="159"/>
      <c r="F798" s="159"/>
      <c r="G798" s="91"/>
      <c r="H798" s="92"/>
      <c r="I798" s="160"/>
      <c r="J798" s="92"/>
      <c r="K798" s="92"/>
      <c r="L798" s="160"/>
      <c r="M798" s="160"/>
      <c r="N798" s="160"/>
      <c r="O798" s="160"/>
      <c r="P798" s="160"/>
      <c r="Q798" s="160"/>
      <c r="R798" s="160"/>
      <c r="S798" s="92"/>
      <c r="T798" s="160"/>
      <c r="U798" s="92"/>
      <c r="V798" s="92"/>
      <c r="W798" s="92"/>
      <c r="X798" s="92"/>
      <c r="Y798" s="92"/>
      <c r="Z798" s="161"/>
      <c r="AA798" s="161"/>
      <c r="AB798" s="161"/>
      <c r="AC798" s="161"/>
      <c r="AD798" s="161"/>
      <c r="AE798" s="162"/>
      <c r="AF798" s="162"/>
      <c r="AG798" s="162"/>
      <c r="AH798" s="162"/>
      <c r="AI798" s="162"/>
      <c r="AJ798" s="162"/>
      <c r="AK798" s="162"/>
      <c r="AL798" s="162"/>
      <c r="AM798" s="162"/>
      <c r="AN798" s="162"/>
      <c r="AO798" s="162"/>
      <c r="AP798" s="162"/>
      <c r="AQ798" s="162"/>
      <c r="AR798" s="162"/>
      <c r="AS798" s="162"/>
      <c r="AT798" s="162"/>
      <c r="AU798" s="162"/>
      <c r="AV798" s="162"/>
      <c r="AW798" s="162"/>
      <c r="AX798" s="162"/>
      <c r="AY798" s="162"/>
      <c r="AZ798" s="162"/>
      <c r="BA798" s="162"/>
      <c r="BB798" s="162"/>
      <c r="BC798" s="162"/>
      <c r="BD798" s="162"/>
      <c r="BE798" s="162"/>
      <c r="BF798" s="163"/>
      <c r="BG798" s="163"/>
      <c r="BH798" s="163"/>
      <c r="BI798" s="164"/>
      <c r="BJ798" s="165"/>
      <c r="BK798" s="162"/>
      <c r="BL798" s="162"/>
      <c r="BM798" s="164"/>
      <c r="BN798" s="38"/>
      <c r="BO798" s="38"/>
      <c r="BP798" s="38"/>
      <c r="BQ798" s="38"/>
      <c r="BR798" s="38"/>
      <c r="BS798" s="38"/>
      <c r="BT798" s="114" t="str">
        <f t="shared" si="481"/>
        <v/>
      </c>
      <c r="BU798" s="38"/>
      <c r="BV798" s="38"/>
      <c r="BW798" s="38"/>
      <c r="BX798" s="38"/>
      <c r="BZ798" s="17">
        <f t="shared" si="475"/>
        <v>0</v>
      </c>
      <c r="CA798" s="17">
        <f t="shared" si="476"/>
        <v>0</v>
      </c>
      <c r="CB798" s="17">
        <f t="shared" si="477"/>
        <v>0</v>
      </c>
      <c r="CC798" s="17">
        <f t="shared" si="478"/>
        <v>0</v>
      </c>
      <c r="CD798" s="17">
        <f t="shared" si="479"/>
        <v>0</v>
      </c>
      <c r="CE798" s="17">
        <f t="shared" si="480"/>
        <v>0</v>
      </c>
      <c r="CF798" s="17">
        <f t="shared" si="482"/>
        <v>0</v>
      </c>
      <c r="CG798" s="17">
        <f t="shared" si="483"/>
        <v>0</v>
      </c>
      <c r="CH798" s="17">
        <f t="shared" si="484"/>
        <v>0</v>
      </c>
      <c r="CI798" s="17">
        <f t="shared" si="485"/>
        <v>0</v>
      </c>
      <c r="CJ798" s="17">
        <f t="shared" si="486"/>
        <v>0</v>
      </c>
      <c r="CK798" s="17">
        <f t="shared" si="487"/>
        <v>0</v>
      </c>
      <c r="CL798" s="17">
        <f t="shared" si="488"/>
        <v>0</v>
      </c>
      <c r="CM798" s="17">
        <f t="shared" si="489"/>
        <v>0</v>
      </c>
      <c r="CN798" s="17">
        <f t="shared" si="490"/>
        <v>0</v>
      </c>
      <c r="CO798" s="17">
        <f t="shared" si="491"/>
        <v>0</v>
      </c>
      <c r="CP798" s="17">
        <f t="shared" si="492"/>
        <v>0</v>
      </c>
      <c r="CQ798" s="17">
        <f t="shared" si="493"/>
        <v>0</v>
      </c>
      <c r="CR798" s="17">
        <f t="shared" si="494"/>
        <v>0</v>
      </c>
      <c r="CS798" s="17">
        <f t="shared" si="495"/>
        <v>0</v>
      </c>
      <c r="CT798" s="17">
        <f t="shared" si="496"/>
        <v>0</v>
      </c>
      <c r="CU798" s="17">
        <f t="shared" si="497"/>
        <v>0</v>
      </c>
      <c r="CV798" s="17">
        <f t="shared" si="498"/>
        <v>0</v>
      </c>
      <c r="CW798" s="17">
        <f t="shared" si="499"/>
        <v>0</v>
      </c>
      <c r="CX798" s="17">
        <f t="shared" si="500"/>
        <v>0</v>
      </c>
      <c r="CY798" s="17">
        <f t="shared" si="501"/>
        <v>0</v>
      </c>
      <c r="CZ798" s="17">
        <f t="shared" si="502"/>
        <v>0</v>
      </c>
      <c r="DA798" s="17">
        <f t="shared" si="503"/>
        <v>0</v>
      </c>
      <c r="DB798" s="17">
        <f t="shared" si="504"/>
        <v>0</v>
      </c>
      <c r="DC798" s="17">
        <f t="shared" si="505"/>
        <v>0</v>
      </c>
      <c r="DD798" s="17">
        <f t="shared" si="506"/>
        <v>0</v>
      </c>
      <c r="DE798" s="17">
        <f t="shared" si="507"/>
        <v>0</v>
      </c>
      <c r="DF798" s="17">
        <f t="shared" si="508"/>
        <v>0</v>
      </c>
      <c r="DG798" s="17">
        <f t="shared" si="509"/>
        <v>0</v>
      </c>
      <c r="DH798" s="17">
        <f t="shared" si="510"/>
        <v>0</v>
      </c>
      <c r="DI798" s="17">
        <f t="shared" si="511"/>
        <v>0</v>
      </c>
      <c r="DJ798" s="17">
        <f t="shared" si="512"/>
        <v>0</v>
      </c>
      <c r="DK798" s="17">
        <f t="shared" si="513"/>
        <v>0</v>
      </c>
    </row>
    <row r="799" spans="2:115" ht="15" customHeight="1" x14ac:dyDescent="0.2">
      <c r="B799" s="156">
        <v>791</v>
      </c>
      <c r="C799" s="157"/>
      <c r="D799" s="158"/>
      <c r="E799" s="159"/>
      <c r="F799" s="159"/>
      <c r="G799" s="91"/>
      <c r="H799" s="92"/>
      <c r="I799" s="160"/>
      <c r="J799" s="92"/>
      <c r="K799" s="92"/>
      <c r="L799" s="160"/>
      <c r="M799" s="160"/>
      <c r="N799" s="160"/>
      <c r="O799" s="160"/>
      <c r="P799" s="160"/>
      <c r="Q799" s="160"/>
      <c r="R799" s="160"/>
      <c r="S799" s="92"/>
      <c r="T799" s="160"/>
      <c r="U799" s="92"/>
      <c r="V799" s="92"/>
      <c r="W799" s="92"/>
      <c r="X799" s="92"/>
      <c r="Y799" s="92"/>
      <c r="Z799" s="161"/>
      <c r="AA799" s="161"/>
      <c r="AB799" s="161"/>
      <c r="AC799" s="161"/>
      <c r="AD799" s="161"/>
      <c r="AE799" s="162"/>
      <c r="AF799" s="162"/>
      <c r="AG799" s="162"/>
      <c r="AH799" s="162"/>
      <c r="AI799" s="162"/>
      <c r="AJ799" s="162"/>
      <c r="AK799" s="162"/>
      <c r="AL799" s="162"/>
      <c r="AM799" s="162"/>
      <c r="AN799" s="162"/>
      <c r="AO799" s="162"/>
      <c r="AP799" s="162"/>
      <c r="AQ799" s="162"/>
      <c r="AR799" s="162"/>
      <c r="AS799" s="162"/>
      <c r="AT799" s="162"/>
      <c r="AU799" s="162"/>
      <c r="AV799" s="162"/>
      <c r="AW799" s="162"/>
      <c r="AX799" s="162"/>
      <c r="AY799" s="162"/>
      <c r="AZ799" s="162"/>
      <c r="BA799" s="162"/>
      <c r="BB799" s="162"/>
      <c r="BC799" s="162"/>
      <c r="BD799" s="162"/>
      <c r="BE799" s="162"/>
      <c r="BF799" s="163"/>
      <c r="BG799" s="163"/>
      <c r="BH799" s="163"/>
      <c r="BI799" s="164"/>
      <c r="BJ799" s="165"/>
      <c r="BK799" s="162"/>
      <c r="BL799" s="162"/>
      <c r="BM799" s="164"/>
      <c r="BN799" s="38"/>
      <c r="BO799" s="38"/>
      <c r="BP799" s="38"/>
      <c r="BQ799" s="38"/>
      <c r="BR799" s="38"/>
      <c r="BS799" s="38"/>
      <c r="BT799" s="114" t="str">
        <f t="shared" si="481"/>
        <v/>
      </c>
      <c r="BU799" s="38"/>
      <c r="BV799" s="38"/>
      <c r="BW799" s="38"/>
      <c r="BX799" s="38"/>
      <c r="BZ799" s="17">
        <f t="shared" si="475"/>
        <v>0</v>
      </c>
      <c r="CA799" s="17">
        <f t="shared" si="476"/>
        <v>0</v>
      </c>
      <c r="CB799" s="17">
        <f t="shared" si="477"/>
        <v>0</v>
      </c>
      <c r="CC799" s="17">
        <f t="shared" si="478"/>
        <v>0</v>
      </c>
      <c r="CD799" s="17">
        <f t="shared" si="479"/>
        <v>0</v>
      </c>
      <c r="CE799" s="17">
        <f t="shared" si="480"/>
        <v>0</v>
      </c>
      <c r="CF799" s="17">
        <f t="shared" si="482"/>
        <v>0</v>
      </c>
      <c r="CG799" s="17">
        <f t="shared" si="483"/>
        <v>0</v>
      </c>
      <c r="CH799" s="17">
        <f t="shared" si="484"/>
        <v>0</v>
      </c>
      <c r="CI799" s="17">
        <f t="shared" si="485"/>
        <v>0</v>
      </c>
      <c r="CJ799" s="17">
        <f t="shared" si="486"/>
        <v>0</v>
      </c>
      <c r="CK799" s="17">
        <f t="shared" si="487"/>
        <v>0</v>
      </c>
      <c r="CL799" s="17">
        <f t="shared" si="488"/>
        <v>0</v>
      </c>
      <c r="CM799" s="17">
        <f t="shared" si="489"/>
        <v>0</v>
      </c>
      <c r="CN799" s="17">
        <f t="shared" si="490"/>
        <v>0</v>
      </c>
      <c r="CO799" s="17">
        <f t="shared" si="491"/>
        <v>0</v>
      </c>
      <c r="CP799" s="17">
        <f t="shared" si="492"/>
        <v>0</v>
      </c>
      <c r="CQ799" s="17">
        <f t="shared" si="493"/>
        <v>0</v>
      </c>
      <c r="CR799" s="17">
        <f t="shared" si="494"/>
        <v>0</v>
      </c>
      <c r="CS799" s="17">
        <f t="shared" si="495"/>
        <v>0</v>
      </c>
      <c r="CT799" s="17">
        <f t="shared" si="496"/>
        <v>0</v>
      </c>
      <c r="CU799" s="17">
        <f t="shared" si="497"/>
        <v>0</v>
      </c>
      <c r="CV799" s="17">
        <f t="shared" si="498"/>
        <v>0</v>
      </c>
      <c r="CW799" s="17">
        <f t="shared" si="499"/>
        <v>0</v>
      </c>
      <c r="CX799" s="17">
        <f t="shared" si="500"/>
        <v>0</v>
      </c>
      <c r="CY799" s="17">
        <f t="shared" si="501"/>
        <v>0</v>
      </c>
      <c r="CZ799" s="17">
        <f t="shared" si="502"/>
        <v>0</v>
      </c>
      <c r="DA799" s="17">
        <f t="shared" si="503"/>
        <v>0</v>
      </c>
      <c r="DB799" s="17">
        <f t="shared" si="504"/>
        <v>0</v>
      </c>
      <c r="DC799" s="17">
        <f t="shared" si="505"/>
        <v>0</v>
      </c>
      <c r="DD799" s="17">
        <f t="shared" si="506"/>
        <v>0</v>
      </c>
      <c r="DE799" s="17">
        <f t="shared" si="507"/>
        <v>0</v>
      </c>
      <c r="DF799" s="17">
        <f t="shared" si="508"/>
        <v>0</v>
      </c>
      <c r="DG799" s="17">
        <f t="shared" si="509"/>
        <v>0</v>
      </c>
      <c r="DH799" s="17">
        <f t="shared" si="510"/>
        <v>0</v>
      </c>
      <c r="DI799" s="17">
        <f t="shared" si="511"/>
        <v>0</v>
      </c>
      <c r="DJ799" s="17">
        <f t="shared" si="512"/>
        <v>0</v>
      </c>
      <c r="DK799" s="17">
        <f t="shared" si="513"/>
        <v>0</v>
      </c>
    </row>
    <row r="800" spans="2:115" ht="15" customHeight="1" x14ac:dyDescent="0.2">
      <c r="B800" s="156">
        <v>792</v>
      </c>
      <c r="C800" s="157"/>
      <c r="D800" s="158"/>
      <c r="E800" s="159"/>
      <c r="F800" s="159"/>
      <c r="G800" s="91"/>
      <c r="H800" s="92"/>
      <c r="I800" s="160"/>
      <c r="J800" s="92"/>
      <c r="K800" s="92"/>
      <c r="L800" s="160"/>
      <c r="M800" s="160"/>
      <c r="N800" s="160"/>
      <c r="O800" s="160"/>
      <c r="P800" s="160"/>
      <c r="Q800" s="160"/>
      <c r="R800" s="160"/>
      <c r="S800" s="92"/>
      <c r="T800" s="160"/>
      <c r="U800" s="92"/>
      <c r="V800" s="92"/>
      <c r="W800" s="92"/>
      <c r="X800" s="92"/>
      <c r="Y800" s="92"/>
      <c r="Z800" s="161"/>
      <c r="AA800" s="161"/>
      <c r="AB800" s="161"/>
      <c r="AC800" s="161"/>
      <c r="AD800" s="161"/>
      <c r="AE800" s="162"/>
      <c r="AF800" s="162"/>
      <c r="AG800" s="162"/>
      <c r="AH800" s="162"/>
      <c r="AI800" s="162"/>
      <c r="AJ800" s="162"/>
      <c r="AK800" s="162"/>
      <c r="AL800" s="162"/>
      <c r="AM800" s="162"/>
      <c r="AN800" s="162"/>
      <c r="AO800" s="162"/>
      <c r="AP800" s="162"/>
      <c r="AQ800" s="162"/>
      <c r="AR800" s="162"/>
      <c r="AS800" s="162"/>
      <c r="AT800" s="162"/>
      <c r="AU800" s="162"/>
      <c r="AV800" s="162"/>
      <c r="AW800" s="162"/>
      <c r="AX800" s="162"/>
      <c r="AY800" s="162"/>
      <c r="AZ800" s="162"/>
      <c r="BA800" s="162"/>
      <c r="BB800" s="162"/>
      <c r="BC800" s="162"/>
      <c r="BD800" s="162"/>
      <c r="BE800" s="162"/>
      <c r="BF800" s="163"/>
      <c r="BG800" s="163"/>
      <c r="BH800" s="163"/>
      <c r="BI800" s="164"/>
      <c r="BJ800" s="165"/>
      <c r="BK800" s="162"/>
      <c r="BL800" s="162"/>
      <c r="BM800" s="164"/>
      <c r="BN800" s="38"/>
      <c r="BO800" s="38"/>
      <c r="BP800" s="38"/>
      <c r="BQ800" s="38"/>
      <c r="BR800" s="38"/>
      <c r="BS800" s="38"/>
      <c r="BT800" s="114" t="str">
        <f t="shared" si="481"/>
        <v/>
      </c>
      <c r="BU800" s="38"/>
      <c r="BV800" s="38"/>
      <c r="BW800" s="38"/>
      <c r="BX800" s="38"/>
      <c r="BZ800" s="17">
        <f t="shared" si="475"/>
        <v>0</v>
      </c>
      <c r="CA800" s="17">
        <f t="shared" si="476"/>
        <v>0</v>
      </c>
      <c r="CB800" s="17">
        <f t="shared" si="477"/>
        <v>0</v>
      </c>
      <c r="CC800" s="17">
        <f t="shared" si="478"/>
        <v>0</v>
      </c>
      <c r="CD800" s="17">
        <f t="shared" si="479"/>
        <v>0</v>
      </c>
      <c r="CE800" s="17">
        <f t="shared" si="480"/>
        <v>0</v>
      </c>
      <c r="CF800" s="17">
        <f t="shared" si="482"/>
        <v>0</v>
      </c>
      <c r="CG800" s="17">
        <f t="shared" si="483"/>
        <v>0</v>
      </c>
      <c r="CH800" s="17">
        <f t="shared" si="484"/>
        <v>0</v>
      </c>
      <c r="CI800" s="17">
        <f t="shared" si="485"/>
        <v>0</v>
      </c>
      <c r="CJ800" s="17">
        <f t="shared" si="486"/>
        <v>0</v>
      </c>
      <c r="CK800" s="17">
        <f t="shared" si="487"/>
        <v>0</v>
      </c>
      <c r="CL800" s="17">
        <f t="shared" si="488"/>
        <v>0</v>
      </c>
      <c r="CM800" s="17">
        <f t="shared" si="489"/>
        <v>0</v>
      </c>
      <c r="CN800" s="17">
        <f t="shared" si="490"/>
        <v>0</v>
      </c>
      <c r="CO800" s="17">
        <f t="shared" si="491"/>
        <v>0</v>
      </c>
      <c r="CP800" s="17">
        <f t="shared" si="492"/>
        <v>0</v>
      </c>
      <c r="CQ800" s="17">
        <f t="shared" si="493"/>
        <v>0</v>
      </c>
      <c r="CR800" s="17">
        <f t="shared" si="494"/>
        <v>0</v>
      </c>
      <c r="CS800" s="17">
        <f t="shared" si="495"/>
        <v>0</v>
      </c>
      <c r="CT800" s="17">
        <f t="shared" si="496"/>
        <v>0</v>
      </c>
      <c r="CU800" s="17">
        <f t="shared" si="497"/>
        <v>0</v>
      </c>
      <c r="CV800" s="17">
        <f t="shared" si="498"/>
        <v>0</v>
      </c>
      <c r="CW800" s="17">
        <f t="shared" si="499"/>
        <v>0</v>
      </c>
      <c r="CX800" s="17">
        <f t="shared" si="500"/>
        <v>0</v>
      </c>
      <c r="CY800" s="17">
        <f t="shared" si="501"/>
        <v>0</v>
      </c>
      <c r="CZ800" s="17">
        <f t="shared" si="502"/>
        <v>0</v>
      </c>
      <c r="DA800" s="17">
        <f t="shared" si="503"/>
        <v>0</v>
      </c>
      <c r="DB800" s="17">
        <f t="shared" si="504"/>
        <v>0</v>
      </c>
      <c r="DC800" s="17">
        <f t="shared" si="505"/>
        <v>0</v>
      </c>
      <c r="DD800" s="17">
        <f t="shared" si="506"/>
        <v>0</v>
      </c>
      <c r="DE800" s="17">
        <f t="shared" si="507"/>
        <v>0</v>
      </c>
      <c r="DF800" s="17">
        <f t="shared" si="508"/>
        <v>0</v>
      </c>
      <c r="DG800" s="17">
        <f t="shared" si="509"/>
        <v>0</v>
      </c>
      <c r="DH800" s="17">
        <f t="shared" si="510"/>
        <v>0</v>
      </c>
      <c r="DI800" s="17">
        <f t="shared" si="511"/>
        <v>0</v>
      </c>
      <c r="DJ800" s="17">
        <f t="shared" si="512"/>
        <v>0</v>
      </c>
      <c r="DK800" s="17">
        <f t="shared" si="513"/>
        <v>0</v>
      </c>
    </row>
    <row r="801" spans="2:115" ht="15" customHeight="1" x14ac:dyDescent="0.2">
      <c r="B801" s="156">
        <v>793</v>
      </c>
      <c r="C801" s="157"/>
      <c r="D801" s="158"/>
      <c r="E801" s="159"/>
      <c r="F801" s="159"/>
      <c r="G801" s="91"/>
      <c r="H801" s="92"/>
      <c r="I801" s="160"/>
      <c r="J801" s="92"/>
      <c r="K801" s="92"/>
      <c r="L801" s="160"/>
      <c r="M801" s="160"/>
      <c r="N801" s="160"/>
      <c r="O801" s="160"/>
      <c r="P801" s="160"/>
      <c r="Q801" s="160"/>
      <c r="R801" s="160"/>
      <c r="S801" s="92"/>
      <c r="T801" s="160"/>
      <c r="U801" s="92"/>
      <c r="V801" s="92"/>
      <c r="W801" s="92"/>
      <c r="X801" s="92"/>
      <c r="Y801" s="92"/>
      <c r="Z801" s="161"/>
      <c r="AA801" s="161"/>
      <c r="AB801" s="161"/>
      <c r="AC801" s="161"/>
      <c r="AD801" s="161"/>
      <c r="AE801" s="162"/>
      <c r="AF801" s="162"/>
      <c r="AG801" s="162"/>
      <c r="AH801" s="162"/>
      <c r="AI801" s="162"/>
      <c r="AJ801" s="162"/>
      <c r="AK801" s="162"/>
      <c r="AL801" s="162"/>
      <c r="AM801" s="162"/>
      <c r="AN801" s="162"/>
      <c r="AO801" s="162"/>
      <c r="AP801" s="162"/>
      <c r="AQ801" s="162"/>
      <c r="AR801" s="162"/>
      <c r="AS801" s="162"/>
      <c r="AT801" s="162"/>
      <c r="AU801" s="162"/>
      <c r="AV801" s="162"/>
      <c r="AW801" s="162"/>
      <c r="AX801" s="162"/>
      <c r="AY801" s="162"/>
      <c r="AZ801" s="162"/>
      <c r="BA801" s="162"/>
      <c r="BB801" s="162"/>
      <c r="BC801" s="162"/>
      <c r="BD801" s="162"/>
      <c r="BE801" s="162"/>
      <c r="BF801" s="163"/>
      <c r="BG801" s="163"/>
      <c r="BH801" s="163"/>
      <c r="BI801" s="164"/>
      <c r="BJ801" s="165"/>
      <c r="BK801" s="162"/>
      <c r="BL801" s="162"/>
      <c r="BM801" s="164"/>
      <c r="BN801" s="38"/>
      <c r="BO801" s="38"/>
      <c r="BP801" s="38"/>
      <c r="BQ801" s="38"/>
      <c r="BR801" s="38"/>
      <c r="BS801" s="38"/>
      <c r="BT801" s="114" t="str">
        <f t="shared" si="481"/>
        <v/>
      </c>
      <c r="BU801" s="38"/>
      <c r="BV801" s="38"/>
      <c r="BW801" s="38"/>
      <c r="BX801" s="38"/>
      <c r="BZ801" s="17">
        <f t="shared" si="475"/>
        <v>0</v>
      </c>
      <c r="CA801" s="17">
        <f t="shared" si="476"/>
        <v>0</v>
      </c>
      <c r="CB801" s="17">
        <f t="shared" si="477"/>
        <v>0</v>
      </c>
      <c r="CC801" s="17">
        <f t="shared" si="478"/>
        <v>0</v>
      </c>
      <c r="CD801" s="17">
        <f t="shared" si="479"/>
        <v>0</v>
      </c>
      <c r="CE801" s="17">
        <f t="shared" si="480"/>
        <v>0</v>
      </c>
      <c r="CF801" s="17">
        <f t="shared" si="482"/>
        <v>0</v>
      </c>
      <c r="CG801" s="17">
        <f t="shared" si="483"/>
        <v>0</v>
      </c>
      <c r="CH801" s="17">
        <f t="shared" si="484"/>
        <v>0</v>
      </c>
      <c r="CI801" s="17">
        <f t="shared" si="485"/>
        <v>0</v>
      </c>
      <c r="CJ801" s="17">
        <f t="shared" si="486"/>
        <v>0</v>
      </c>
      <c r="CK801" s="17">
        <f t="shared" si="487"/>
        <v>0</v>
      </c>
      <c r="CL801" s="17">
        <f t="shared" si="488"/>
        <v>0</v>
      </c>
      <c r="CM801" s="17">
        <f t="shared" si="489"/>
        <v>0</v>
      </c>
      <c r="CN801" s="17">
        <f t="shared" si="490"/>
        <v>0</v>
      </c>
      <c r="CO801" s="17">
        <f t="shared" si="491"/>
        <v>0</v>
      </c>
      <c r="CP801" s="17">
        <f t="shared" si="492"/>
        <v>0</v>
      </c>
      <c r="CQ801" s="17">
        <f t="shared" si="493"/>
        <v>0</v>
      </c>
      <c r="CR801" s="17">
        <f t="shared" si="494"/>
        <v>0</v>
      </c>
      <c r="CS801" s="17">
        <f t="shared" si="495"/>
        <v>0</v>
      </c>
      <c r="CT801" s="17">
        <f t="shared" si="496"/>
        <v>0</v>
      </c>
      <c r="CU801" s="17">
        <f t="shared" si="497"/>
        <v>0</v>
      </c>
      <c r="CV801" s="17">
        <f t="shared" si="498"/>
        <v>0</v>
      </c>
      <c r="CW801" s="17">
        <f t="shared" si="499"/>
        <v>0</v>
      </c>
      <c r="CX801" s="17">
        <f t="shared" si="500"/>
        <v>0</v>
      </c>
      <c r="CY801" s="17">
        <f t="shared" si="501"/>
        <v>0</v>
      </c>
      <c r="CZ801" s="17">
        <f t="shared" si="502"/>
        <v>0</v>
      </c>
      <c r="DA801" s="17">
        <f t="shared" si="503"/>
        <v>0</v>
      </c>
      <c r="DB801" s="17">
        <f t="shared" si="504"/>
        <v>0</v>
      </c>
      <c r="DC801" s="17">
        <f t="shared" si="505"/>
        <v>0</v>
      </c>
      <c r="DD801" s="17">
        <f t="shared" si="506"/>
        <v>0</v>
      </c>
      <c r="DE801" s="17">
        <f t="shared" si="507"/>
        <v>0</v>
      </c>
      <c r="DF801" s="17">
        <f t="shared" si="508"/>
        <v>0</v>
      </c>
      <c r="DG801" s="17">
        <f t="shared" si="509"/>
        <v>0</v>
      </c>
      <c r="DH801" s="17">
        <f t="shared" si="510"/>
        <v>0</v>
      </c>
      <c r="DI801" s="17">
        <f t="shared" si="511"/>
        <v>0</v>
      </c>
      <c r="DJ801" s="17">
        <f t="shared" si="512"/>
        <v>0</v>
      </c>
      <c r="DK801" s="17">
        <f t="shared" si="513"/>
        <v>0</v>
      </c>
    </row>
    <row r="802" spans="2:115" ht="15" customHeight="1" x14ac:dyDescent="0.2">
      <c r="B802" s="156">
        <v>794</v>
      </c>
      <c r="C802" s="157"/>
      <c r="D802" s="158"/>
      <c r="E802" s="159"/>
      <c r="F802" s="159"/>
      <c r="G802" s="91"/>
      <c r="H802" s="92"/>
      <c r="I802" s="160"/>
      <c r="J802" s="92"/>
      <c r="K802" s="92"/>
      <c r="L802" s="160"/>
      <c r="M802" s="160"/>
      <c r="N802" s="160"/>
      <c r="O802" s="160"/>
      <c r="P802" s="160"/>
      <c r="Q802" s="160"/>
      <c r="R802" s="160"/>
      <c r="S802" s="92"/>
      <c r="T802" s="160"/>
      <c r="U802" s="92"/>
      <c r="V802" s="92"/>
      <c r="W802" s="92"/>
      <c r="X802" s="92"/>
      <c r="Y802" s="92"/>
      <c r="Z802" s="161"/>
      <c r="AA802" s="161"/>
      <c r="AB802" s="161"/>
      <c r="AC802" s="161"/>
      <c r="AD802" s="161"/>
      <c r="AE802" s="162"/>
      <c r="AF802" s="162"/>
      <c r="AG802" s="162"/>
      <c r="AH802" s="162"/>
      <c r="AI802" s="162"/>
      <c r="AJ802" s="162"/>
      <c r="AK802" s="162"/>
      <c r="AL802" s="162"/>
      <c r="AM802" s="162"/>
      <c r="AN802" s="162"/>
      <c r="AO802" s="162"/>
      <c r="AP802" s="162"/>
      <c r="AQ802" s="162"/>
      <c r="AR802" s="162"/>
      <c r="AS802" s="162"/>
      <c r="AT802" s="162"/>
      <c r="AU802" s="162"/>
      <c r="AV802" s="162"/>
      <c r="AW802" s="162"/>
      <c r="AX802" s="162"/>
      <c r="AY802" s="162"/>
      <c r="AZ802" s="162"/>
      <c r="BA802" s="162"/>
      <c r="BB802" s="162"/>
      <c r="BC802" s="162"/>
      <c r="BD802" s="162"/>
      <c r="BE802" s="162"/>
      <c r="BF802" s="163"/>
      <c r="BG802" s="163"/>
      <c r="BH802" s="163"/>
      <c r="BI802" s="164"/>
      <c r="BJ802" s="165"/>
      <c r="BK802" s="162"/>
      <c r="BL802" s="162"/>
      <c r="BM802" s="164"/>
      <c r="BN802" s="38"/>
      <c r="BO802" s="38"/>
      <c r="BP802" s="38"/>
      <c r="BQ802" s="38"/>
      <c r="BR802" s="38"/>
      <c r="BS802" s="38"/>
      <c r="BT802" s="114" t="str">
        <f t="shared" si="481"/>
        <v/>
      </c>
      <c r="BU802" s="38"/>
      <c r="BV802" s="38"/>
      <c r="BW802" s="38"/>
      <c r="BX802" s="38"/>
      <c r="BZ802" s="17">
        <f t="shared" si="475"/>
        <v>0</v>
      </c>
      <c r="CA802" s="17">
        <f t="shared" si="476"/>
        <v>0</v>
      </c>
      <c r="CB802" s="17">
        <f t="shared" si="477"/>
        <v>0</v>
      </c>
      <c r="CC802" s="17">
        <f t="shared" si="478"/>
        <v>0</v>
      </c>
      <c r="CD802" s="17">
        <f t="shared" si="479"/>
        <v>0</v>
      </c>
      <c r="CE802" s="17">
        <f t="shared" si="480"/>
        <v>0</v>
      </c>
      <c r="CF802" s="17">
        <f t="shared" si="482"/>
        <v>0</v>
      </c>
      <c r="CG802" s="17">
        <f t="shared" si="483"/>
        <v>0</v>
      </c>
      <c r="CH802" s="17">
        <f t="shared" si="484"/>
        <v>0</v>
      </c>
      <c r="CI802" s="17">
        <f t="shared" si="485"/>
        <v>0</v>
      </c>
      <c r="CJ802" s="17">
        <f t="shared" si="486"/>
        <v>0</v>
      </c>
      <c r="CK802" s="17">
        <f t="shared" si="487"/>
        <v>0</v>
      </c>
      <c r="CL802" s="17">
        <f t="shared" si="488"/>
        <v>0</v>
      </c>
      <c r="CM802" s="17">
        <f t="shared" si="489"/>
        <v>0</v>
      </c>
      <c r="CN802" s="17">
        <f t="shared" si="490"/>
        <v>0</v>
      </c>
      <c r="CO802" s="17">
        <f t="shared" si="491"/>
        <v>0</v>
      </c>
      <c r="CP802" s="17">
        <f t="shared" si="492"/>
        <v>0</v>
      </c>
      <c r="CQ802" s="17">
        <f t="shared" si="493"/>
        <v>0</v>
      </c>
      <c r="CR802" s="17">
        <f t="shared" si="494"/>
        <v>0</v>
      </c>
      <c r="CS802" s="17">
        <f t="shared" si="495"/>
        <v>0</v>
      </c>
      <c r="CT802" s="17">
        <f t="shared" si="496"/>
        <v>0</v>
      </c>
      <c r="CU802" s="17">
        <f t="shared" si="497"/>
        <v>0</v>
      </c>
      <c r="CV802" s="17">
        <f t="shared" si="498"/>
        <v>0</v>
      </c>
      <c r="CW802" s="17">
        <f t="shared" si="499"/>
        <v>0</v>
      </c>
      <c r="CX802" s="17">
        <f t="shared" si="500"/>
        <v>0</v>
      </c>
      <c r="CY802" s="17">
        <f t="shared" si="501"/>
        <v>0</v>
      </c>
      <c r="CZ802" s="17">
        <f t="shared" si="502"/>
        <v>0</v>
      </c>
      <c r="DA802" s="17">
        <f t="shared" si="503"/>
        <v>0</v>
      </c>
      <c r="DB802" s="17">
        <f t="shared" si="504"/>
        <v>0</v>
      </c>
      <c r="DC802" s="17">
        <f t="shared" si="505"/>
        <v>0</v>
      </c>
      <c r="DD802" s="17">
        <f t="shared" si="506"/>
        <v>0</v>
      </c>
      <c r="DE802" s="17">
        <f t="shared" si="507"/>
        <v>0</v>
      </c>
      <c r="DF802" s="17">
        <f t="shared" si="508"/>
        <v>0</v>
      </c>
      <c r="DG802" s="17">
        <f t="shared" si="509"/>
        <v>0</v>
      </c>
      <c r="DH802" s="17">
        <f t="shared" si="510"/>
        <v>0</v>
      </c>
      <c r="DI802" s="17">
        <f t="shared" si="511"/>
        <v>0</v>
      </c>
      <c r="DJ802" s="17">
        <f t="shared" si="512"/>
        <v>0</v>
      </c>
      <c r="DK802" s="17">
        <f t="shared" si="513"/>
        <v>0</v>
      </c>
    </row>
    <row r="803" spans="2:115" ht="15" customHeight="1" x14ac:dyDescent="0.2">
      <c r="B803" s="156">
        <v>795</v>
      </c>
      <c r="C803" s="157"/>
      <c r="D803" s="158"/>
      <c r="E803" s="159"/>
      <c r="F803" s="159"/>
      <c r="G803" s="91"/>
      <c r="H803" s="92"/>
      <c r="I803" s="160"/>
      <c r="J803" s="92"/>
      <c r="K803" s="92"/>
      <c r="L803" s="160"/>
      <c r="M803" s="160"/>
      <c r="N803" s="160"/>
      <c r="O803" s="160"/>
      <c r="P803" s="160"/>
      <c r="Q803" s="160"/>
      <c r="R803" s="160"/>
      <c r="S803" s="92"/>
      <c r="T803" s="160"/>
      <c r="U803" s="92"/>
      <c r="V803" s="92"/>
      <c r="W803" s="92"/>
      <c r="X803" s="92"/>
      <c r="Y803" s="92"/>
      <c r="Z803" s="161"/>
      <c r="AA803" s="161"/>
      <c r="AB803" s="161"/>
      <c r="AC803" s="161"/>
      <c r="AD803" s="161"/>
      <c r="AE803" s="162"/>
      <c r="AF803" s="162"/>
      <c r="AG803" s="162"/>
      <c r="AH803" s="162"/>
      <c r="AI803" s="162"/>
      <c r="AJ803" s="162"/>
      <c r="AK803" s="162"/>
      <c r="AL803" s="162"/>
      <c r="AM803" s="162"/>
      <c r="AN803" s="162"/>
      <c r="AO803" s="162"/>
      <c r="AP803" s="162"/>
      <c r="AQ803" s="162"/>
      <c r="AR803" s="162"/>
      <c r="AS803" s="162"/>
      <c r="AT803" s="162"/>
      <c r="AU803" s="162"/>
      <c r="AV803" s="162"/>
      <c r="AW803" s="162"/>
      <c r="AX803" s="162"/>
      <c r="AY803" s="162"/>
      <c r="AZ803" s="162"/>
      <c r="BA803" s="162"/>
      <c r="BB803" s="162"/>
      <c r="BC803" s="162"/>
      <c r="BD803" s="162"/>
      <c r="BE803" s="162"/>
      <c r="BF803" s="163"/>
      <c r="BG803" s="163"/>
      <c r="BH803" s="163"/>
      <c r="BI803" s="164"/>
      <c r="BJ803" s="165"/>
      <c r="BK803" s="162"/>
      <c r="BL803" s="162"/>
      <c r="BM803" s="164"/>
      <c r="BN803" s="38"/>
      <c r="BO803" s="38"/>
      <c r="BP803" s="38"/>
      <c r="BQ803" s="38"/>
      <c r="BR803" s="38"/>
      <c r="BS803" s="38"/>
      <c r="BT803" s="114" t="str">
        <f t="shared" si="481"/>
        <v/>
      </c>
      <c r="BU803" s="38"/>
      <c r="BV803" s="38"/>
      <c r="BW803" s="38"/>
      <c r="BX803" s="38"/>
      <c r="BZ803" s="17">
        <f t="shared" si="475"/>
        <v>0</v>
      </c>
      <c r="CA803" s="17">
        <f t="shared" si="476"/>
        <v>0</v>
      </c>
      <c r="CB803" s="17">
        <f t="shared" si="477"/>
        <v>0</v>
      </c>
      <c r="CC803" s="17">
        <f t="shared" si="478"/>
        <v>0</v>
      </c>
      <c r="CD803" s="17">
        <f t="shared" si="479"/>
        <v>0</v>
      </c>
      <c r="CE803" s="17">
        <f t="shared" si="480"/>
        <v>0</v>
      </c>
      <c r="CF803" s="17">
        <f t="shared" si="482"/>
        <v>0</v>
      </c>
      <c r="CG803" s="17">
        <f t="shared" si="483"/>
        <v>0</v>
      </c>
      <c r="CH803" s="17">
        <f t="shared" si="484"/>
        <v>0</v>
      </c>
      <c r="CI803" s="17">
        <f t="shared" si="485"/>
        <v>0</v>
      </c>
      <c r="CJ803" s="17">
        <f t="shared" si="486"/>
        <v>0</v>
      </c>
      <c r="CK803" s="17">
        <f t="shared" si="487"/>
        <v>0</v>
      </c>
      <c r="CL803" s="17">
        <f t="shared" si="488"/>
        <v>0</v>
      </c>
      <c r="CM803" s="17">
        <f t="shared" si="489"/>
        <v>0</v>
      </c>
      <c r="CN803" s="17">
        <f t="shared" si="490"/>
        <v>0</v>
      </c>
      <c r="CO803" s="17">
        <f t="shared" si="491"/>
        <v>0</v>
      </c>
      <c r="CP803" s="17">
        <f t="shared" si="492"/>
        <v>0</v>
      </c>
      <c r="CQ803" s="17">
        <f t="shared" si="493"/>
        <v>0</v>
      </c>
      <c r="CR803" s="17">
        <f t="shared" si="494"/>
        <v>0</v>
      </c>
      <c r="CS803" s="17">
        <f t="shared" si="495"/>
        <v>0</v>
      </c>
      <c r="CT803" s="17">
        <f t="shared" si="496"/>
        <v>0</v>
      </c>
      <c r="CU803" s="17">
        <f t="shared" si="497"/>
        <v>0</v>
      </c>
      <c r="CV803" s="17">
        <f t="shared" si="498"/>
        <v>0</v>
      </c>
      <c r="CW803" s="17">
        <f t="shared" si="499"/>
        <v>0</v>
      </c>
      <c r="CX803" s="17">
        <f t="shared" si="500"/>
        <v>0</v>
      </c>
      <c r="CY803" s="17">
        <f t="shared" si="501"/>
        <v>0</v>
      </c>
      <c r="CZ803" s="17">
        <f t="shared" si="502"/>
        <v>0</v>
      </c>
      <c r="DA803" s="17">
        <f t="shared" si="503"/>
        <v>0</v>
      </c>
      <c r="DB803" s="17">
        <f t="shared" si="504"/>
        <v>0</v>
      </c>
      <c r="DC803" s="17">
        <f t="shared" si="505"/>
        <v>0</v>
      </c>
      <c r="DD803" s="17">
        <f t="shared" si="506"/>
        <v>0</v>
      </c>
      <c r="DE803" s="17">
        <f t="shared" si="507"/>
        <v>0</v>
      </c>
      <c r="DF803" s="17">
        <f t="shared" si="508"/>
        <v>0</v>
      </c>
      <c r="DG803" s="17">
        <f t="shared" si="509"/>
        <v>0</v>
      </c>
      <c r="DH803" s="17">
        <f t="shared" si="510"/>
        <v>0</v>
      </c>
      <c r="DI803" s="17">
        <f t="shared" si="511"/>
        <v>0</v>
      </c>
      <c r="DJ803" s="17">
        <f t="shared" si="512"/>
        <v>0</v>
      </c>
      <c r="DK803" s="17">
        <f t="shared" si="513"/>
        <v>0</v>
      </c>
    </row>
    <row r="804" spans="2:115" ht="15" customHeight="1" x14ac:dyDescent="0.2">
      <c r="B804" s="156">
        <v>796</v>
      </c>
      <c r="C804" s="157"/>
      <c r="D804" s="158"/>
      <c r="E804" s="159"/>
      <c r="F804" s="159"/>
      <c r="G804" s="91"/>
      <c r="H804" s="92"/>
      <c r="I804" s="160"/>
      <c r="J804" s="92"/>
      <c r="K804" s="92"/>
      <c r="L804" s="160"/>
      <c r="M804" s="160"/>
      <c r="N804" s="160"/>
      <c r="O804" s="160"/>
      <c r="P804" s="160"/>
      <c r="Q804" s="160"/>
      <c r="R804" s="160"/>
      <c r="S804" s="92"/>
      <c r="T804" s="160"/>
      <c r="U804" s="92"/>
      <c r="V804" s="92"/>
      <c r="W804" s="92"/>
      <c r="X804" s="92"/>
      <c r="Y804" s="92"/>
      <c r="Z804" s="161"/>
      <c r="AA804" s="161"/>
      <c r="AB804" s="161"/>
      <c r="AC804" s="161"/>
      <c r="AD804" s="161"/>
      <c r="AE804" s="162"/>
      <c r="AF804" s="162"/>
      <c r="AG804" s="162"/>
      <c r="AH804" s="162"/>
      <c r="AI804" s="162"/>
      <c r="AJ804" s="162"/>
      <c r="AK804" s="162"/>
      <c r="AL804" s="162"/>
      <c r="AM804" s="162"/>
      <c r="AN804" s="162"/>
      <c r="AO804" s="162"/>
      <c r="AP804" s="162"/>
      <c r="AQ804" s="162"/>
      <c r="AR804" s="162"/>
      <c r="AS804" s="162"/>
      <c r="AT804" s="162"/>
      <c r="AU804" s="162"/>
      <c r="AV804" s="162"/>
      <c r="AW804" s="162"/>
      <c r="AX804" s="162"/>
      <c r="AY804" s="162"/>
      <c r="AZ804" s="162"/>
      <c r="BA804" s="162"/>
      <c r="BB804" s="162"/>
      <c r="BC804" s="162"/>
      <c r="BD804" s="162"/>
      <c r="BE804" s="162"/>
      <c r="BF804" s="163"/>
      <c r="BG804" s="163"/>
      <c r="BH804" s="163"/>
      <c r="BI804" s="164"/>
      <c r="BJ804" s="165"/>
      <c r="BK804" s="162"/>
      <c r="BL804" s="162"/>
      <c r="BM804" s="164"/>
      <c r="BN804" s="38"/>
      <c r="BO804" s="38"/>
      <c r="BP804" s="38"/>
      <c r="BQ804" s="38"/>
      <c r="BR804" s="38"/>
      <c r="BS804" s="38"/>
      <c r="BT804" s="114" t="str">
        <f t="shared" si="481"/>
        <v/>
      </c>
      <c r="BU804" s="38"/>
      <c r="BV804" s="38"/>
      <c r="BW804" s="38"/>
      <c r="BX804" s="38"/>
      <c r="BZ804" s="17">
        <f t="shared" si="475"/>
        <v>0</v>
      </c>
      <c r="CA804" s="17">
        <f t="shared" si="476"/>
        <v>0</v>
      </c>
      <c r="CB804" s="17">
        <f t="shared" si="477"/>
        <v>0</v>
      </c>
      <c r="CC804" s="17">
        <f t="shared" si="478"/>
        <v>0</v>
      </c>
      <c r="CD804" s="17">
        <f t="shared" si="479"/>
        <v>0</v>
      </c>
      <c r="CE804" s="17">
        <f t="shared" si="480"/>
        <v>0</v>
      </c>
      <c r="CF804" s="17">
        <f t="shared" si="482"/>
        <v>0</v>
      </c>
      <c r="CG804" s="17">
        <f t="shared" si="483"/>
        <v>0</v>
      </c>
      <c r="CH804" s="17">
        <f t="shared" si="484"/>
        <v>0</v>
      </c>
      <c r="CI804" s="17">
        <f t="shared" si="485"/>
        <v>0</v>
      </c>
      <c r="CJ804" s="17">
        <f t="shared" si="486"/>
        <v>0</v>
      </c>
      <c r="CK804" s="17">
        <f t="shared" si="487"/>
        <v>0</v>
      </c>
      <c r="CL804" s="17">
        <f t="shared" si="488"/>
        <v>0</v>
      </c>
      <c r="CM804" s="17">
        <f t="shared" si="489"/>
        <v>0</v>
      </c>
      <c r="CN804" s="17">
        <f t="shared" si="490"/>
        <v>0</v>
      </c>
      <c r="CO804" s="17">
        <f t="shared" si="491"/>
        <v>0</v>
      </c>
      <c r="CP804" s="17">
        <f t="shared" si="492"/>
        <v>0</v>
      </c>
      <c r="CQ804" s="17">
        <f t="shared" si="493"/>
        <v>0</v>
      </c>
      <c r="CR804" s="17">
        <f t="shared" si="494"/>
        <v>0</v>
      </c>
      <c r="CS804" s="17">
        <f t="shared" si="495"/>
        <v>0</v>
      </c>
      <c r="CT804" s="17">
        <f t="shared" si="496"/>
        <v>0</v>
      </c>
      <c r="CU804" s="17">
        <f t="shared" si="497"/>
        <v>0</v>
      </c>
      <c r="CV804" s="17">
        <f t="shared" si="498"/>
        <v>0</v>
      </c>
      <c r="CW804" s="17">
        <f t="shared" si="499"/>
        <v>0</v>
      </c>
      <c r="CX804" s="17">
        <f t="shared" si="500"/>
        <v>0</v>
      </c>
      <c r="CY804" s="17">
        <f t="shared" si="501"/>
        <v>0</v>
      </c>
      <c r="CZ804" s="17">
        <f t="shared" si="502"/>
        <v>0</v>
      </c>
      <c r="DA804" s="17">
        <f t="shared" si="503"/>
        <v>0</v>
      </c>
      <c r="DB804" s="17">
        <f t="shared" si="504"/>
        <v>0</v>
      </c>
      <c r="DC804" s="17">
        <f t="shared" si="505"/>
        <v>0</v>
      </c>
      <c r="DD804" s="17">
        <f t="shared" si="506"/>
        <v>0</v>
      </c>
      <c r="DE804" s="17">
        <f t="shared" si="507"/>
        <v>0</v>
      </c>
      <c r="DF804" s="17">
        <f t="shared" si="508"/>
        <v>0</v>
      </c>
      <c r="DG804" s="17">
        <f t="shared" si="509"/>
        <v>0</v>
      </c>
      <c r="DH804" s="17">
        <f t="shared" si="510"/>
        <v>0</v>
      </c>
      <c r="DI804" s="17">
        <f t="shared" si="511"/>
        <v>0</v>
      </c>
      <c r="DJ804" s="17">
        <f t="shared" si="512"/>
        <v>0</v>
      </c>
      <c r="DK804" s="17">
        <f t="shared" si="513"/>
        <v>0</v>
      </c>
    </row>
    <row r="805" spans="2:115" ht="15" customHeight="1" x14ac:dyDescent="0.2">
      <c r="B805" s="156">
        <v>797</v>
      </c>
      <c r="C805" s="157"/>
      <c r="D805" s="158"/>
      <c r="E805" s="159"/>
      <c r="F805" s="159"/>
      <c r="G805" s="91"/>
      <c r="H805" s="92"/>
      <c r="I805" s="160"/>
      <c r="J805" s="92"/>
      <c r="K805" s="92"/>
      <c r="L805" s="160"/>
      <c r="M805" s="160"/>
      <c r="N805" s="160"/>
      <c r="O805" s="160"/>
      <c r="P805" s="160"/>
      <c r="Q805" s="160"/>
      <c r="R805" s="160"/>
      <c r="S805" s="92"/>
      <c r="T805" s="160"/>
      <c r="U805" s="92"/>
      <c r="V805" s="92"/>
      <c r="W805" s="92"/>
      <c r="X805" s="92"/>
      <c r="Y805" s="92"/>
      <c r="Z805" s="161"/>
      <c r="AA805" s="161"/>
      <c r="AB805" s="161"/>
      <c r="AC805" s="161"/>
      <c r="AD805" s="161"/>
      <c r="AE805" s="162"/>
      <c r="AF805" s="162"/>
      <c r="AG805" s="162"/>
      <c r="AH805" s="162"/>
      <c r="AI805" s="162"/>
      <c r="AJ805" s="162"/>
      <c r="AK805" s="162"/>
      <c r="AL805" s="162"/>
      <c r="AM805" s="162"/>
      <c r="AN805" s="162"/>
      <c r="AO805" s="162"/>
      <c r="AP805" s="162"/>
      <c r="AQ805" s="162"/>
      <c r="AR805" s="162"/>
      <c r="AS805" s="162"/>
      <c r="AT805" s="162"/>
      <c r="AU805" s="162"/>
      <c r="AV805" s="162"/>
      <c r="AW805" s="162"/>
      <c r="AX805" s="162"/>
      <c r="AY805" s="162"/>
      <c r="AZ805" s="162"/>
      <c r="BA805" s="162"/>
      <c r="BB805" s="162"/>
      <c r="BC805" s="162"/>
      <c r="BD805" s="162"/>
      <c r="BE805" s="162"/>
      <c r="BF805" s="163"/>
      <c r="BG805" s="163"/>
      <c r="BH805" s="163"/>
      <c r="BI805" s="164"/>
      <c r="BJ805" s="165"/>
      <c r="BK805" s="162"/>
      <c r="BL805" s="162"/>
      <c r="BM805" s="164"/>
      <c r="BN805" s="38"/>
      <c r="BO805" s="38"/>
      <c r="BP805" s="38"/>
      <c r="BQ805" s="38"/>
      <c r="BR805" s="38"/>
      <c r="BS805" s="38"/>
      <c r="BT805" s="114" t="str">
        <f t="shared" si="481"/>
        <v/>
      </c>
      <c r="BU805" s="38"/>
      <c r="BV805" s="38"/>
      <c r="BW805" s="38"/>
      <c r="BX805" s="38"/>
      <c r="BZ805" s="17">
        <f t="shared" si="475"/>
        <v>0</v>
      </c>
      <c r="CA805" s="17">
        <f t="shared" si="476"/>
        <v>0</v>
      </c>
      <c r="CB805" s="17">
        <f t="shared" si="477"/>
        <v>0</v>
      </c>
      <c r="CC805" s="17">
        <f t="shared" si="478"/>
        <v>0</v>
      </c>
      <c r="CD805" s="17">
        <f t="shared" si="479"/>
        <v>0</v>
      </c>
      <c r="CE805" s="17">
        <f t="shared" si="480"/>
        <v>0</v>
      </c>
      <c r="CF805" s="17">
        <f t="shared" si="482"/>
        <v>0</v>
      </c>
      <c r="CG805" s="17">
        <f t="shared" si="483"/>
        <v>0</v>
      </c>
      <c r="CH805" s="17">
        <f t="shared" si="484"/>
        <v>0</v>
      </c>
      <c r="CI805" s="17">
        <f t="shared" si="485"/>
        <v>0</v>
      </c>
      <c r="CJ805" s="17">
        <f t="shared" si="486"/>
        <v>0</v>
      </c>
      <c r="CK805" s="17">
        <f t="shared" si="487"/>
        <v>0</v>
      </c>
      <c r="CL805" s="17">
        <f t="shared" si="488"/>
        <v>0</v>
      </c>
      <c r="CM805" s="17">
        <f t="shared" si="489"/>
        <v>0</v>
      </c>
      <c r="CN805" s="17">
        <f t="shared" si="490"/>
        <v>0</v>
      </c>
      <c r="CO805" s="17">
        <f t="shared" si="491"/>
        <v>0</v>
      </c>
      <c r="CP805" s="17">
        <f t="shared" si="492"/>
        <v>0</v>
      </c>
      <c r="CQ805" s="17">
        <f t="shared" si="493"/>
        <v>0</v>
      </c>
      <c r="CR805" s="17">
        <f t="shared" si="494"/>
        <v>0</v>
      </c>
      <c r="CS805" s="17">
        <f t="shared" si="495"/>
        <v>0</v>
      </c>
      <c r="CT805" s="17">
        <f t="shared" si="496"/>
        <v>0</v>
      </c>
      <c r="CU805" s="17">
        <f t="shared" si="497"/>
        <v>0</v>
      </c>
      <c r="CV805" s="17">
        <f t="shared" si="498"/>
        <v>0</v>
      </c>
      <c r="CW805" s="17">
        <f t="shared" si="499"/>
        <v>0</v>
      </c>
      <c r="CX805" s="17">
        <f t="shared" si="500"/>
        <v>0</v>
      </c>
      <c r="CY805" s="17">
        <f t="shared" si="501"/>
        <v>0</v>
      </c>
      <c r="CZ805" s="17">
        <f t="shared" si="502"/>
        <v>0</v>
      </c>
      <c r="DA805" s="17">
        <f t="shared" si="503"/>
        <v>0</v>
      </c>
      <c r="DB805" s="17">
        <f t="shared" si="504"/>
        <v>0</v>
      </c>
      <c r="DC805" s="17">
        <f t="shared" si="505"/>
        <v>0</v>
      </c>
      <c r="DD805" s="17">
        <f t="shared" si="506"/>
        <v>0</v>
      </c>
      <c r="DE805" s="17">
        <f t="shared" si="507"/>
        <v>0</v>
      </c>
      <c r="DF805" s="17">
        <f t="shared" si="508"/>
        <v>0</v>
      </c>
      <c r="DG805" s="17">
        <f t="shared" si="509"/>
        <v>0</v>
      </c>
      <c r="DH805" s="17">
        <f t="shared" si="510"/>
        <v>0</v>
      </c>
      <c r="DI805" s="17">
        <f t="shared" si="511"/>
        <v>0</v>
      </c>
      <c r="DJ805" s="17">
        <f t="shared" si="512"/>
        <v>0</v>
      </c>
      <c r="DK805" s="17">
        <f t="shared" si="513"/>
        <v>0</v>
      </c>
    </row>
    <row r="806" spans="2:115" ht="15" customHeight="1" x14ac:dyDescent="0.2">
      <c r="B806" s="156">
        <v>798</v>
      </c>
      <c r="C806" s="157"/>
      <c r="D806" s="158"/>
      <c r="E806" s="159"/>
      <c r="F806" s="159"/>
      <c r="G806" s="91"/>
      <c r="H806" s="92"/>
      <c r="I806" s="160"/>
      <c r="J806" s="92"/>
      <c r="K806" s="92"/>
      <c r="L806" s="160"/>
      <c r="M806" s="160"/>
      <c r="N806" s="160"/>
      <c r="O806" s="160"/>
      <c r="P806" s="160"/>
      <c r="Q806" s="160"/>
      <c r="R806" s="160"/>
      <c r="S806" s="92"/>
      <c r="T806" s="160"/>
      <c r="U806" s="92"/>
      <c r="V806" s="92"/>
      <c r="W806" s="92"/>
      <c r="X806" s="92"/>
      <c r="Y806" s="92"/>
      <c r="Z806" s="161"/>
      <c r="AA806" s="161"/>
      <c r="AB806" s="161"/>
      <c r="AC806" s="161"/>
      <c r="AD806" s="161"/>
      <c r="AE806" s="162"/>
      <c r="AF806" s="162"/>
      <c r="AG806" s="162"/>
      <c r="AH806" s="162"/>
      <c r="AI806" s="162"/>
      <c r="AJ806" s="162"/>
      <c r="AK806" s="162"/>
      <c r="AL806" s="162"/>
      <c r="AM806" s="162"/>
      <c r="AN806" s="162"/>
      <c r="AO806" s="162"/>
      <c r="AP806" s="162"/>
      <c r="AQ806" s="162"/>
      <c r="AR806" s="162"/>
      <c r="AS806" s="162"/>
      <c r="AT806" s="162"/>
      <c r="AU806" s="162"/>
      <c r="AV806" s="162"/>
      <c r="AW806" s="162"/>
      <c r="AX806" s="162"/>
      <c r="AY806" s="162"/>
      <c r="AZ806" s="162"/>
      <c r="BA806" s="162"/>
      <c r="BB806" s="162"/>
      <c r="BC806" s="162"/>
      <c r="BD806" s="162"/>
      <c r="BE806" s="162"/>
      <c r="BF806" s="163"/>
      <c r="BG806" s="163"/>
      <c r="BH806" s="163"/>
      <c r="BI806" s="164"/>
      <c r="BJ806" s="165"/>
      <c r="BK806" s="162"/>
      <c r="BL806" s="162"/>
      <c r="BM806" s="164"/>
      <c r="BN806" s="38"/>
      <c r="BO806" s="38"/>
      <c r="BP806" s="38"/>
      <c r="BQ806" s="38"/>
      <c r="BR806" s="38"/>
      <c r="BS806" s="38"/>
      <c r="BT806" s="114" t="str">
        <f t="shared" si="481"/>
        <v/>
      </c>
      <c r="BU806" s="38"/>
      <c r="BV806" s="38"/>
      <c r="BW806" s="38"/>
      <c r="BX806" s="38"/>
      <c r="BZ806" s="17">
        <f t="shared" si="475"/>
        <v>0</v>
      </c>
      <c r="CA806" s="17">
        <f t="shared" si="476"/>
        <v>0</v>
      </c>
      <c r="CB806" s="17">
        <f t="shared" si="477"/>
        <v>0</v>
      </c>
      <c r="CC806" s="17">
        <f t="shared" si="478"/>
        <v>0</v>
      </c>
      <c r="CD806" s="17">
        <f t="shared" si="479"/>
        <v>0</v>
      </c>
      <c r="CE806" s="17">
        <f t="shared" si="480"/>
        <v>0</v>
      </c>
      <c r="CF806" s="17">
        <f t="shared" si="482"/>
        <v>0</v>
      </c>
      <c r="CG806" s="17">
        <f t="shared" si="483"/>
        <v>0</v>
      </c>
      <c r="CH806" s="17">
        <f t="shared" si="484"/>
        <v>0</v>
      </c>
      <c r="CI806" s="17">
        <f t="shared" si="485"/>
        <v>0</v>
      </c>
      <c r="CJ806" s="17">
        <f t="shared" si="486"/>
        <v>0</v>
      </c>
      <c r="CK806" s="17">
        <f t="shared" si="487"/>
        <v>0</v>
      </c>
      <c r="CL806" s="17">
        <f t="shared" si="488"/>
        <v>0</v>
      </c>
      <c r="CM806" s="17">
        <f t="shared" si="489"/>
        <v>0</v>
      </c>
      <c r="CN806" s="17">
        <f t="shared" si="490"/>
        <v>0</v>
      </c>
      <c r="CO806" s="17">
        <f t="shared" si="491"/>
        <v>0</v>
      </c>
      <c r="CP806" s="17">
        <f t="shared" si="492"/>
        <v>0</v>
      </c>
      <c r="CQ806" s="17">
        <f t="shared" si="493"/>
        <v>0</v>
      </c>
      <c r="CR806" s="17">
        <f t="shared" si="494"/>
        <v>0</v>
      </c>
      <c r="CS806" s="17">
        <f t="shared" si="495"/>
        <v>0</v>
      </c>
      <c r="CT806" s="17">
        <f t="shared" si="496"/>
        <v>0</v>
      </c>
      <c r="CU806" s="17">
        <f t="shared" si="497"/>
        <v>0</v>
      </c>
      <c r="CV806" s="17">
        <f t="shared" si="498"/>
        <v>0</v>
      </c>
      <c r="CW806" s="17">
        <f t="shared" si="499"/>
        <v>0</v>
      </c>
      <c r="CX806" s="17">
        <f t="shared" si="500"/>
        <v>0</v>
      </c>
      <c r="CY806" s="17">
        <f t="shared" si="501"/>
        <v>0</v>
      </c>
      <c r="CZ806" s="17">
        <f t="shared" si="502"/>
        <v>0</v>
      </c>
      <c r="DA806" s="17">
        <f t="shared" si="503"/>
        <v>0</v>
      </c>
      <c r="DB806" s="17">
        <f t="shared" si="504"/>
        <v>0</v>
      </c>
      <c r="DC806" s="17">
        <f t="shared" si="505"/>
        <v>0</v>
      </c>
      <c r="DD806" s="17">
        <f t="shared" si="506"/>
        <v>0</v>
      </c>
      <c r="DE806" s="17">
        <f t="shared" si="507"/>
        <v>0</v>
      </c>
      <c r="DF806" s="17">
        <f t="shared" si="508"/>
        <v>0</v>
      </c>
      <c r="DG806" s="17">
        <f t="shared" si="509"/>
        <v>0</v>
      </c>
      <c r="DH806" s="17">
        <f t="shared" si="510"/>
        <v>0</v>
      </c>
      <c r="DI806" s="17">
        <f t="shared" si="511"/>
        <v>0</v>
      </c>
      <c r="DJ806" s="17">
        <f t="shared" si="512"/>
        <v>0</v>
      </c>
      <c r="DK806" s="17">
        <f t="shared" si="513"/>
        <v>0</v>
      </c>
    </row>
    <row r="807" spans="2:115" ht="15" customHeight="1" x14ac:dyDescent="0.2">
      <c r="B807" s="156">
        <v>799</v>
      </c>
      <c r="C807" s="157"/>
      <c r="D807" s="158"/>
      <c r="E807" s="159"/>
      <c r="F807" s="159"/>
      <c r="G807" s="91"/>
      <c r="H807" s="92"/>
      <c r="I807" s="160"/>
      <c r="J807" s="92"/>
      <c r="K807" s="92"/>
      <c r="L807" s="160"/>
      <c r="M807" s="160"/>
      <c r="N807" s="160"/>
      <c r="O807" s="160"/>
      <c r="P807" s="160"/>
      <c r="Q807" s="160"/>
      <c r="R807" s="160"/>
      <c r="S807" s="92"/>
      <c r="T807" s="160"/>
      <c r="U807" s="92"/>
      <c r="V807" s="92"/>
      <c r="W807" s="92"/>
      <c r="X807" s="92"/>
      <c r="Y807" s="92"/>
      <c r="Z807" s="161"/>
      <c r="AA807" s="161"/>
      <c r="AB807" s="161"/>
      <c r="AC807" s="161"/>
      <c r="AD807" s="161"/>
      <c r="AE807" s="162"/>
      <c r="AF807" s="162"/>
      <c r="AG807" s="162"/>
      <c r="AH807" s="162"/>
      <c r="AI807" s="162"/>
      <c r="AJ807" s="162"/>
      <c r="AK807" s="162"/>
      <c r="AL807" s="162"/>
      <c r="AM807" s="162"/>
      <c r="AN807" s="162"/>
      <c r="AO807" s="162"/>
      <c r="AP807" s="162"/>
      <c r="AQ807" s="162"/>
      <c r="AR807" s="162"/>
      <c r="AS807" s="162"/>
      <c r="AT807" s="162"/>
      <c r="AU807" s="162"/>
      <c r="AV807" s="162"/>
      <c r="AW807" s="162"/>
      <c r="AX807" s="162"/>
      <c r="AY807" s="162"/>
      <c r="AZ807" s="162"/>
      <c r="BA807" s="162"/>
      <c r="BB807" s="162"/>
      <c r="BC807" s="162"/>
      <c r="BD807" s="162"/>
      <c r="BE807" s="162"/>
      <c r="BF807" s="163"/>
      <c r="BG807" s="163"/>
      <c r="BH807" s="163"/>
      <c r="BI807" s="164"/>
      <c r="BJ807" s="165"/>
      <c r="BK807" s="162"/>
      <c r="BL807" s="162"/>
      <c r="BM807" s="164"/>
      <c r="BN807" s="38"/>
      <c r="BO807" s="38"/>
      <c r="BP807" s="38"/>
      <c r="BQ807" s="38"/>
      <c r="BR807" s="38"/>
      <c r="BS807" s="38"/>
      <c r="BT807" s="114" t="str">
        <f t="shared" si="481"/>
        <v/>
      </c>
      <c r="BU807" s="38"/>
      <c r="BV807" s="38"/>
      <c r="BW807" s="38"/>
      <c r="BX807" s="38"/>
      <c r="BZ807" s="17">
        <f t="shared" si="475"/>
        <v>0</v>
      </c>
      <c r="CA807" s="17">
        <f t="shared" si="476"/>
        <v>0</v>
      </c>
      <c r="CB807" s="17">
        <f t="shared" si="477"/>
        <v>0</v>
      </c>
      <c r="CC807" s="17">
        <f t="shared" si="478"/>
        <v>0</v>
      </c>
      <c r="CD807" s="17">
        <f t="shared" si="479"/>
        <v>0</v>
      </c>
      <c r="CE807" s="17">
        <f t="shared" si="480"/>
        <v>0</v>
      </c>
      <c r="CF807" s="17">
        <f t="shared" si="482"/>
        <v>0</v>
      </c>
      <c r="CG807" s="17">
        <f t="shared" si="483"/>
        <v>0</v>
      </c>
      <c r="CH807" s="17">
        <f t="shared" si="484"/>
        <v>0</v>
      </c>
      <c r="CI807" s="17">
        <f t="shared" si="485"/>
        <v>0</v>
      </c>
      <c r="CJ807" s="17">
        <f t="shared" si="486"/>
        <v>0</v>
      </c>
      <c r="CK807" s="17">
        <f t="shared" si="487"/>
        <v>0</v>
      </c>
      <c r="CL807" s="17">
        <f t="shared" si="488"/>
        <v>0</v>
      </c>
      <c r="CM807" s="17">
        <f t="shared" si="489"/>
        <v>0</v>
      </c>
      <c r="CN807" s="17">
        <f t="shared" si="490"/>
        <v>0</v>
      </c>
      <c r="CO807" s="17">
        <f t="shared" si="491"/>
        <v>0</v>
      </c>
      <c r="CP807" s="17">
        <f t="shared" si="492"/>
        <v>0</v>
      </c>
      <c r="CQ807" s="17">
        <f t="shared" si="493"/>
        <v>0</v>
      </c>
      <c r="CR807" s="17">
        <f t="shared" si="494"/>
        <v>0</v>
      </c>
      <c r="CS807" s="17">
        <f t="shared" si="495"/>
        <v>0</v>
      </c>
      <c r="CT807" s="17">
        <f t="shared" si="496"/>
        <v>0</v>
      </c>
      <c r="CU807" s="17">
        <f t="shared" si="497"/>
        <v>0</v>
      </c>
      <c r="CV807" s="17">
        <f t="shared" si="498"/>
        <v>0</v>
      </c>
      <c r="CW807" s="17">
        <f t="shared" si="499"/>
        <v>0</v>
      </c>
      <c r="CX807" s="17">
        <f t="shared" si="500"/>
        <v>0</v>
      </c>
      <c r="CY807" s="17">
        <f t="shared" si="501"/>
        <v>0</v>
      </c>
      <c r="CZ807" s="17">
        <f t="shared" si="502"/>
        <v>0</v>
      </c>
      <c r="DA807" s="17">
        <f t="shared" si="503"/>
        <v>0</v>
      </c>
      <c r="DB807" s="17">
        <f t="shared" si="504"/>
        <v>0</v>
      </c>
      <c r="DC807" s="17">
        <f t="shared" si="505"/>
        <v>0</v>
      </c>
      <c r="DD807" s="17">
        <f t="shared" si="506"/>
        <v>0</v>
      </c>
      <c r="DE807" s="17">
        <f t="shared" si="507"/>
        <v>0</v>
      </c>
      <c r="DF807" s="17">
        <f t="shared" si="508"/>
        <v>0</v>
      </c>
      <c r="DG807" s="17">
        <f t="shared" si="509"/>
        <v>0</v>
      </c>
      <c r="DH807" s="17">
        <f t="shared" si="510"/>
        <v>0</v>
      </c>
      <c r="DI807" s="17">
        <f t="shared" si="511"/>
        <v>0</v>
      </c>
      <c r="DJ807" s="17">
        <f t="shared" si="512"/>
        <v>0</v>
      </c>
      <c r="DK807" s="17">
        <f t="shared" si="513"/>
        <v>0</v>
      </c>
    </row>
    <row r="808" spans="2:115" ht="15" customHeight="1" x14ac:dyDescent="0.2">
      <c r="B808" s="156">
        <v>800</v>
      </c>
      <c r="C808" s="157"/>
      <c r="D808" s="158"/>
      <c r="E808" s="159"/>
      <c r="F808" s="159"/>
      <c r="G808" s="91"/>
      <c r="H808" s="92"/>
      <c r="I808" s="160"/>
      <c r="J808" s="92"/>
      <c r="K808" s="92"/>
      <c r="L808" s="160"/>
      <c r="M808" s="160"/>
      <c r="N808" s="160"/>
      <c r="O808" s="160"/>
      <c r="P808" s="160"/>
      <c r="Q808" s="160"/>
      <c r="R808" s="160"/>
      <c r="S808" s="92"/>
      <c r="T808" s="160"/>
      <c r="U808" s="92"/>
      <c r="V808" s="92"/>
      <c r="W808" s="92"/>
      <c r="X808" s="92"/>
      <c r="Y808" s="92"/>
      <c r="Z808" s="161"/>
      <c r="AA808" s="161"/>
      <c r="AB808" s="161"/>
      <c r="AC808" s="161"/>
      <c r="AD808" s="161"/>
      <c r="AE808" s="162"/>
      <c r="AF808" s="162"/>
      <c r="AG808" s="162"/>
      <c r="AH808" s="162"/>
      <c r="AI808" s="162"/>
      <c r="AJ808" s="162"/>
      <c r="AK808" s="162"/>
      <c r="AL808" s="162"/>
      <c r="AM808" s="162"/>
      <c r="AN808" s="162"/>
      <c r="AO808" s="162"/>
      <c r="AP808" s="162"/>
      <c r="AQ808" s="162"/>
      <c r="AR808" s="162"/>
      <c r="AS808" s="162"/>
      <c r="AT808" s="162"/>
      <c r="AU808" s="162"/>
      <c r="AV808" s="162"/>
      <c r="AW808" s="162"/>
      <c r="AX808" s="162"/>
      <c r="AY808" s="162"/>
      <c r="AZ808" s="162"/>
      <c r="BA808" s="162"/>
      <c r="BB808" s="162"/>
      <c r="BC808" s="162"/>
      <c r="BD808" s="162"/>
      <c r="BE808" s="162"/>
      <c r="BF808" s="163"/>
      <c r="BG808" s="163"/>
      <c r="BH808" s="163"/>
      <c r="BI808" s="164"/>
      <c r="BJ808" s="165"/>
      <c r="BK808" s="162"/>
      <c r="BL808" s="162"/>
      <c r="BM808" s="164"/>
      <c r="BN808" s="38"/>
      <c r="BO808" s="38"/>
      <c r="BP808" s="38"/>
      <c r="BQ808" s="38"/>
      <c r="BR808" s="38"/>
      <c r="BS808" s="38"/>
      <c r="BT808" s="114" t="str">
        <f t="shared" si="481"/>
        <v/>
      </c>
      <c r="BU808" s="38"/>
      <c r="BV808" s="38"/>
      <c r="BW808" s="38"/>
      <c r="BX808" s="38"/>
      <c r="BZ808" s="17">
        <f t="shared" si="475"/>
        <v>0</v>
      </c>
      <c r="CA808" s="17">
        <f t="shared" si="476"/>
        <v>0</v>
      </c>
      <c r="CB808" s="17">
        <f t="shared" si="477"/>
        <v>0</v>
      </c>
      <c r="CC808" s="17">
        <f t="shared" si="478"/>
        <v>0</v>
      </c>
      <c r="CD808" s="17">
        <f t="shared" si="479"/>
        <v>0</v>
      </c>
      <c r="CE808" s="17">
        <f t="shared" si="480"/>
        <v>0</v>
      </c>
      <c r="CF808" s="17">
        <f t="shared" si="482"/>
        <v>0</v>
      </c>
      <c r="CG808" s="17">
        <f t="shared" si="483"/>
        <v>0</v>
      </c>
      <c r="CH808" s="17">
        <f t="shared" si="484"/>
        <v>0</v>
      </c>
      <c r="CI808" s="17">
        <f t="shared" si="485"/>
        <v>0</v>
      </c>
      <c r="CJ808" s="17">
        <f t="shared" si="486"/>
        <v>0</v>
      </c>
      <c r="CK808" s="17">
        <f t="shared" si="487"/>
        <v>0</v>
      </c>
      <c r="CL808" s="17">
        <f t="shared" si="488"/>
        <v>0</v>
      </c>
      <c r="CM808" s="17">
        <f t="shared" si="489"/>
        <v>0</v>
      </c>
      <c r="CN808" s="17">
        <f t="shared" si="490"/>
        <v>0</v>
      </c>
      <c r="CO808" s="17">
        <f t="shared" si="491"/>
        <v>0</v>
      </c>
      <c r="CP808" s="17">
        <f t="shared" si="492"/>
        <v>0</v>
      </c>
      <c r="CQ808" s="17">
        <f t="shared" si="493"/>
        <v>0</v>
      </c>
      <c r="CR808" s="17">
        <f t="shared" si="494"/>
        <v>0</v>
      </c>
      <c r="CS808" s="17">
        <f t="shared" si="495"/>
        <v>0</v>
      </c>
      <c r="CT808" s="17">
        <f t="shared" si="496"/>
        <v>0</v>
      </c>
      <c r="CU808" s="17">
        <f t="shared" si="497"/>
        <v>0</v>
      </c>
      <c r="CV808" s="17">
        <f t="shared" si="498"/>
        <v>0</v>
      </c>
      <c r="CW808" s="17">
        <f t="shared" si="499"/>
        <v>0</v>
      </c>
      <c r="CX808" s="17">
        <f t="shared" si="500"/>
        <v>0</v>
      </c>
      <c r="CY808" s="17">
        <f t="shared" si="501"/>
        <v>0</v>
      </c>
      <c r="CZ808" s="17">
        <f t="shared" si="502"/>
        <v>0</v>
      </c>
      <c r="DA808" s="17">
        <f t="shared" si="503"/>
        <v>0</v>
      </c>
      <c r="DB808" s="17">
        <f t="shared" si="504"/>
        <v>0</v>
      </c>
      <c r="DC808" s="17">
        <f t="shared" si="505"/>
        <v>0</v>
      </c>
      <c r="DD808" s="17">
        <f t="shared" si="506"/>
        <v>0</v>
      </c>
      <c r="DE808" s="17">
        <f t="shared" si="507"/>
        <v>0</v>
      </c>
      <c r="DF808" s="17">
        <f t="shared" si="508"/>
        <v>0</v>
      </c>
      <c r="DG808" s="17">
        <f t="shared" si="509"/>
        <v>0</v>
      </c>
      <c r="DH808" s="17">
        <f t="shared" si="510"/>
        <v>0</v>
      </c>
      <c r="DI808" s="17">
        <f t="shared" si="511"/>
        <v>0</v>
      </c>
      <c r="DJ808" s="17">
        <f t="shared" si="512"/>
        <v>0</v>
      </c>
      <c r="DK808" s="17">
        <f t="shared" si="513"/>
        <v>0</v>
      </c>
    </row>
    <row r="809" spans="2:115" ht="15" customHeight="1" x14ac:dyDescent="0.2">
      <c r="B809" s="156">
        <v>801</v>
      </c>
      <c r="C809" s="157"/>
      <c r="D809" s="158"/>
      <c r="E809" s="159"/>
      <c r="F809" s="159"/>
      <c r="G809" s="91"/>
      <c r="H809" s="92"/>
      <c r="I809" s="160"/>
      <c r="J809" s="92"/>
      <c r="K809" s="92"/>
      <c r="L809" s="160"/>
      <c r="M809" s="160"/>
      <c r="N809" s="160"/>
      <c r="O809" s="160"/>
      <c r="P809" s="160"/>
      <c r="Q809" s="160"/>
      <c r="R809" s="160"/>
      <c r="S809" s="92"/>
      <c r="T809" s="160"/>
      <c r="U809" s="92"/>
      <c r="V809" s="92"/>
      <c r="W809" s="92"/>
      <c r="X809" s="92"/>
      <c r="Y809" s="92"/>
      <c r="Z809" s="161"/>
      <c r="AA809" s="161"/>
      <c r="AB809" s="161"/>
      <c r="AC809" s="161"/>
      <c r="AD809" s="161"/>
      <c r="AE809" s="162"/>
      <c r="AF809" s="162"/>
      <c r="AG809" s="162"/>
      <c r="AH809" s="162"/>
      <c r="AI809" s="162"/>
      <c r="AJ809" s="162"/>
      <c r="AK809" s="162"/>
      <c r="AL809" s="162"/>
      <c r="AM809" s="162"/>
      <c r="AN809" s="162"/>
      <c r="AO809" s="162"/>
      <c r="AP809" s="162"/>
      <c r="AQ809" s="162"/>
      <c r="AR809" s="162"/>
      <c r="AS809" s="162"/>
      <c r="AT809" s="162"/>
      <c r="AU809" s="162"/>
      <c r="AV809" s="162"/>
      <c r="AW809" s="162"/>
      <c r="AX809" s="162"/>
      <c r="AY809" s="162"/>
      <c r="AZ809" s="162"/>
      <c r="BA809" s="162"/>
      <c r="BB809" s="162"/>
      <c r="BC809" s="162"/>
      <c r="BD809" s="162"/>
      <c r="BE809" s="162"/>
      <c r="BF809" s="163"/>
      <c r="BG809" s="163"/>
      <c r="BH809" s="163"/>
      <c r="BI809" s="164"/>
      <c r="BJ809" s="165"/>
      <c r="BK809" s="162"/>
      <c r="BL809" s="162"/>
      <c r="BM809" s="164"/>
      <c r="BN809" s="38"/>
      <c r="BO809" s="38"/>
      <c r="BP809" s="38"/>
      <c r="BQ809" s="38"/>
      <c r="BR809" s="38"/>
      <c r="BS809" s="38"/>
      <c r="BT809" s="114" t="str">
        <f t="shared" si="481"/>
        <v/>
      </c>
      <c r="BU809" s="38"/>
      <c r="BV809" s="38"/>
      <c r="BW809" s="38"/>
      <c r="BX809" s="38"/>
      <c r="BZ809" s="17">
        <f t="shared" si="475"/>
        <v>0</v>
      </c>
      <c r="CA809" s="17">
        <f t="shared" si="476"/>
        <v>0</v>
      </c>
      <c r="CB809" s="17">
        <f t="shared" si="477"/>
        <v>0</v>
      </c>
      <c r="CC809" s="17">
        <f t="shared" si="478"/>
        <v>0</v>
      </c>
      <c r="CD809" s="17">
        <f t="shared" si="479"/>
        <v>0</v>
      </c>
      <c r="CE809" s="17">
        <f t="shared" si="480"/>
        <v>0</v>
      </c>
      <c r="CF809" s="17">
        <f t="shared" si="482"/>
        <v>0</v>
      </c>
      <c r="CG809" s="17">
        <f t="shared" si="483"/>
        <v>0</v>
      </c>
      <c r="CH809" s="17">
        <f t="shared" si="484"/>
        <v>0</v>
      </c>
      <c r="CI809" s="17">
        <f t="shared" si="485"/>
        <v>0</v>
      </c>
      <c r="CJ809" s="17">
        <f t="shared" si="486"/>
        <v>0</v>
      </c>
      <c r="CK809" s="17">
        <f t="shared" si="487"/>
        <v>0</v>
      </c>
      <c r="CL809" s="17">
        <f t="shared" si="488"/>
        <v>0</v>
      </c>
      <c r="CM809" s="17">
        <f t="shared" si="489"/>
        <v>0</v>
      </c>
      <c r="CN809" s="17">
        <f t="shared" si="490"/>
        <v>0</v>
      </c>
      <c r="CO809" s="17">
        <f t="shared" si="491"/>
        <v>0</v>
      </c>
      <c r="CP809" s="17">
        <f t="shared" si="492"/>
        <v>0</v>
      </c>
      <c r="CQ809" s="17">
        <f t="shared" si="493"/>
        <v>0</v>
      </c>
      <c r="CR809" s="17">
        <f t="shared" si="494"/>
        <v>0</v>
      </c>
      <c r="CS809" s="17">
        <f t="shared" si="495"/>
        <v>0</v>
      </c>
      <c r="CT809" s="17">
        <f t="shared" si="496"/>
        <v>0</v>
      </c>
      <c r="CU809" s="17">
        <f t="shared" si="497"/>
        <v>0</v>
      </c>
      <c r="CV809" s="17">
        <f t="shared" si="498"/>
        <v>0</v>
      </c>
      <c r="CW809" s="17">
        <f t="shared" si="499"/>
        <v>0</v>
      </c>
      <c r="CX809" s="17">
        <f t="shared" si="500"/>
        <v>0</v>
      </c>
      <c r="CY809" s="17">
        <f t="shared" si="501"/>
        <v>0</v>
      </c>
      <c r="CZ809" s="17">
        <f t="shared" si="502"/>
        <v>0</v>
      </c>
      <c r="DA809" s="17">
        <f t="shared" si="503"/>
        <v>0</v>
      </c>
      <c r="DB809" s="17">
        <f t="shared" si="504"/>
        <v>0</v>
      </c>
      <c r="DC809" s="17">
        <f t="shared" si="505"/>
        <v>0</v>
      </c>
      <c r="DD809" s="17">
        <f t="shared" si="506"/>
        <v>0</v>
      </c>
      <c r="DE809" s="17">
        <f t="shared" si="507"/>
        <v>0</v>
      </c>
      <c r="DF809" s="17">
        <f t="shared" si="508"/>
        <v>0</v>
      </c>
      <c r="DG809" s="17">
        <f t="shared" si="509"/>
        <v>0</v>
      </c>
      <c r="DH809" s="17">
        <f t="shared" si="510"/>
        <v>0</v>
      </c>
      <c r="DI809" s="17">
        <f t="shared" si="511"/>
        <v>0</v>
      </c>
      <c r="DJ809" s="17">
        <f t="shared" si="512"/>
        <v>0</v>
      </c>
      <c r="DK809" s="17">
        <f t="shared" si="513"/>
        <v>0</v>
      </c>
    </row>
    <row r="810" spans="2:115" ht="15" customHeight="1" x14ac:dyDescent="0.2">
      <c r="B810" s="156">
        <v>802</v>
      </c>
      <c r="C810" s="157"/>
      <c r="D810" s="158"/>
      <c r="E810" s="159"/>
      <c r="F810" s="159"/>
      <c r="G810" s="91"/>
      <c r="H810" s="92"/>
      <c r="I810" s="160"/>
      <c r="J810" s="92"/>
      <c r="K810" s="92"/>
      <c r="L810" s="160"/>
      <c r="M810" s="160"/>
      <c r="N810" s="160"/>
      <c r="O810" s="160"/>
      <c r="P810" s="160"/>
      <c r="Q810" s="160"/>
      <c r="R810" s="160"/>
      <c r="S810" s="92"/>
      <c r="T810" s="160"/>
      <c r="U810" s="92"/>
      <c r="V810" s="92"/>
      <c r="W810" s="92"/>
      <c r="X810" s="92"/>
      <c r="Y810" s="92"/>
      <c r="Z810" s="161"/>
      <c r="AA810" s="161"/>
      <c r="AB810" s="161"/>
      <c r="AC810" s="161"/>
      <c r="AD810" s="161"/>
      <c r="AE810" s="162"/>
      <c r="AF810" s="162"/>
      <c r="AG810" s="162"/>
      <c r="AH810" s="162"/>
      <c r="AI810" s="162"/>
      <c r="AJ810" s="162"/>
      <c r="AK810" s="162"/>
      <c r="AL810" s="162"/>
      <c r="AM810" s="162"/>
      <c r="AN810" s="162"/>
      <c r="AO810" s="162"/>
      <c r="AP810" s="162"/>
      <c r="AQ810" s="162"/>
      <c r="AR810" s="162"/>
      <c r="AS810" s="162"/>
      <c r="AT810" s="162"/>
      <c r="AU810" s="162"/>
      <c r="AV810" s="162"/>
      <c r="AW810" s="162"/>
      <c r="AX810" s="162"/>
      <c r="AY810" s="162"/>
      <c r="AZ810" s="162"/>
      <c r="BA810" s="162"/>
      <c r="BB810" s="162"/>
      <c r="BC810" s="162"/>
      <c r="BD810" s="162"/>
      <c r="BE810" s="162"/>
      <c r="BF810" s="163"/>
      <c r="BG810" s="163"/>
      <c r="BH810" s="163"/>
      <c r="BI810" s="164"/>
      <c r="BJ810" s="165"/>
      <c r="BK810" s="162"/>
      <c r="BL810" s="162"/>
      <c r="BM810" s="164"/>
      <c r="BN810" s="38"/>
      <c r="BO810" s="38"/>
      <c r="BP810" s="38"/>
      <c r="BQ810" s="38"/>
      <c r="BR810" s="38"/>
      <c r="BS810" s="38"/>
      <c r="BT810" s="114" t="str">
        <f t="shared" si="481"/>
        <v/>
      </c>
      <c r="BU810" s="38"/>
      <c r="BV810" s="38"/>
      <c r="BW810" s="38"/>
      <c r="BX810" s="38"/>
      <c r="BZ810" s="17">
        <f t="shared" si="475"/>
        <v>0</v>
      </c>
      <c r="CA810" s="17">
        <f t="shared" si="476"/>
        <v>0</v>
      </c>
      <c r="CB810" s="17">
        <f t="shared" si="477"/>
        <v>0</v>
      </c>
      <c r="CC810" s="17">
        <f t="shared" si="478"/>
        <v>0</v>
      </c>
      <c r="CD810" s="17">
        <f t="shared" si="479"/>
        <v>0</v>
      </c>
      <c r="CE810" s="17">
        <f t="shared" si="480"/>
        <v>0</v>
      </c>
      <c r="CF810" s="17">
        <f t="shared" si="482"/>
        <v>0</v>
      </c>
      <c r="CG810" s="17">
        <f t="shared" si="483"/>
        <v>0</v>
      </c>
      <c r="CH810" s="17">
        <f t="shared" si="484"/>
        <v>0</v>
      </c>
      <c r="CI810" s="17">
        <f t="shared" si="485"/>
        <v>0</v>
      </c>
      <c r="CJ810" s="17">
        <f t="shared" si="486"/>
        <v>0</v>
      </c>
      <c r="CK810" s="17">
        <f t="shared" si="487"/>
        <v>0</v>
      </c>
      <c r="CL810" s="17">
        <f t="shared" si="488"/>
        <v>0</v>
      </c>
      <c r="CM810" s="17">
        <f t="shared" si="489"/>
        <v>0</v>
      </c>
      <c r="CN810" s="17">
        <f t="shared" si="490"/>
        <v>0</v>
      </c>
      <c r="CO810" s="17">
        <f t="shared" si="491"/>
        <v>0</v>
      </c>
      <c r="CP810" s="17">
        <f t="shared" si="492"/>
        <v>0</v>
      </c>
      <c r="CQ810" s="17">
        <f t="shared" si="493"/>
        <v>0</v>
      </c>
      <c r="CR810" s="17">
        <f t="shared" si="494"/>
        <v>0</v>
      </c>
      <c r="CS810" s="17">
        <f t="shared" si="495"/>
        <v>0</v>
      </c>
      <c r="CT810" s="17">
        <f t="shared" si="496"/>
        <v>0</v>
      </c>
      <c r="CU810" s="17">
        <f t="shared" si="497"/>
        <v>0</v>
      </c>
      <c r="CV810" s="17">
        <f t="shared" si="498"/>
        <v>0</v>
      </c>
      <c r="CW810" s="17">
        <f t="shared" si="499"/>
        <v>0</v>
      </c>
      <c r="CX810" s="17">
        <f t="shared" si="500"/>
        <v>0</v>
      </c>
      <c r="CY810" s="17">
        <f t="shared" si="501"/>
        <v>0</v>
      </c>
      <c r="CZ810" s="17">
        <f t="shared" si="502"/>
        <v>0</v>
      </c>
      <c r="DA810" s="17">
        <f t="shared" si="503"/>
        <v>0</v>
      </c>
      <c r="DB810" s="17">
        <f t="shared" si="504"/>
        <v>0</v>
      </c>
      <c r="DC810" s="17">
        <f t="shared" si="505"/>
        <v>0</v>
      </c>
      <c r="DD810" s="17">
        <f t="shared" si="506"/>
        <v>0</v>
      </c>
      <c r="DE810" s="17">
        <f t="shared" si="507"/>
        <v>0</v>
      </c>
      <c r="DF810" s="17">
        <f t="shared" si="508"/>
        <v>0</v>
      </c>
      <c r="DG810" s="17">
        <f t="shared" si="509"/>
        <v>0</v>
      </c>
      <c r="DH810" s="17">
        <f t="shared" si="510"/>
        <v>0</v>
      </c>
      <c r="DI810" s="17">
        <f t="shared" si="511"/>
        <v>0</v>
      </c>
      <c r="DJ810" s="17">
        <f t="shared" si="512"/>
        <v>0</v>
      </c>
      <c r="DK810" s="17">
        <f t="shared" si="513"/>
        <v>0</v>
      </c>
    </row>
    <row r="811" spans="2:115" ht="15" customHeight="1" x14ac:dyDescent="0.2">
      <c r="B811" s="156">
        <v>803</v>
      </c>
      <c r="C811" s="157"/>
      <c r="D811" s="158"/>
      <c r="E811" s="159"/>
      <c r="F811" s="159"/>
      <c r="G811" s="91"/>
      <c r="H811" s="92"/>
      <c r="I811" s="160"/>
      <c r="J811" s="92"/>
      <c r="K811" s="92"/>
      <c r="L811" s="160"/>
      <c r="M811" s="160"/>
      <c r="N811" s="160"/>
      <c r="O811" s="160"/>
      <c r="P811" s="160"/>
      <c r="Q811" s="160"/>
      <c r="R811" s="160"/>
      <c r="S811" s="92"/>
      <c r="T811" s="160"/>
      <c r="U811" s="92"/>
      <c r="V811" s="92"/>
      <c r="W811" s="92"/>
      <c r="X811" s="92"/>
      <c r="Y811" s="92"/>
      <c r="Z811" s="161"/>
      <c r="AA811" s="161"/>
      <c r="AB811" s="161"/>
      <c r="AC811" s="161"/>
      <c r="AD811" s="161"/>
      <c r="AE811" s="162"/>
      <c r="AF811" s="162"/>
      <c r="AG811" s="162"/>
      <c r="AH811" s="162"/>
      <c r="AI811" s="162"/>
      <c r="AJ811" s="162"/>
      <c r="AK811" s="162"/>
      <c r="AL811" s="162"/>
      <c r="AM811" s="162"/>
      <c r="AN811" s="162"/>
      <c r="AO811" s="162"/>
      <c r="AP811" s="162"/>
      <c r="AQ811" s="162"/>
      <c r="AR811" s="162"/>
      <c r="AS811" s="162"/>
      <c r="AT811" s="162"/>
      <c r="AU811" s="162"/>
      <c r="AV811" s="162"/>
      <c r="AW811" s="162"/>
      <c r="AX811" s="162"/>
      <c r="AY811" s="162"/>
      <c r="AZ811" s="162"/>
      <c r="BA811" s="162"/>
      <c r="BB811" s="162"/>
      <c r="BC811" s="162"/>
      <c r="BD811" s="162"/>
      <c r="BE811" s="162"/>
      <c r="BF811" s="163"/>
      <c r="BG811" s="163"/>
      <c r="BH811" s="163"/>
      <c r="BI811" s="164"/>
      <c r="BJ811" s="165"/>
      <c r="BK811" s="162"/>
      <c r="BL811" s="162"/>
      <c r="BM811" s="164"/>
      <c r="BN811" s="38"/>
      <c r="BO811" s="38"/>
      <c r="BP811" s="38"/>
      <c r="BQ811" s="38"/>
      <c r="BR811" s="38"/>
      <c r="BS811" s="38"/>
      <c r="BT811" s="114" t="str">
        <f t="shared" si="481"/>
        <v/>
      </c>
      <c r="BU811" s="38"/>
      <c r="BV811" s="38"/>
      <c r="BW811" s="38"/>
      <c r="BX811" s="38"/>
      <c r="BZ811" s="17">
        <f t="shared" si="475"/>
        <v>0</v>
      </c>
      <c r="CA811" s="17">
        <f t="shared" si="476"/>
        <v>0</v>
      </c>
      <c r="CB811" s="17">
        <f t="shared" si="477"/>
        <v>0</v>
      </c>
      <c r="CC811" s="17">
        <f t="shared" si="478"/>
        <v>0</v>
      </c>
      <c r="CD811" s="17">
        <f t="shared" si="479"/>
        <v>0</v>
      </c>
      <c r="CE811" s="17">
        <f t="shared" si="480"/>
        <v>0</v>
      </c>
      <c r="CF811" s="17">
        <f t="shared" si="482"/>
        <v>0</v>
      </c>
      <c r="CG811" s="17">
        <f t="shared" si="483"/>
        <v>0</v>
      </c>
      <c r="CH811" s="17">
        <f t="shared" si="484"/>
        <v>0</v>
      </c>
      <c r="CI811" s="17">
        <f t="shared" si="485"/>
        <v>0</v>
      </c>
      <c r="CJ811" s="17">
        <f t="shared" si="486"/>
        <v>0</v>
      </c>
      <c r="CK811" s="17">
        <f t="shared" si="487"/>
        <v>0</v>
      </c>
      <c r="CL811" s="17">
        <f t="shared" si="488"/>
        <v>0</v>
      </c>
      <c r="CM811" s="17">
        <f t="shared" si="489"/>
        <v>0</v>
      </c>
      <c r="CN811" s="17">
        <f t="shared" si="490"/>
        <v>0</v>
      </c>
      <c r="CO811" s="17">
        <f t="shared" si="491"/>
        <v>0</v>
      </c>
      <c r="CP811" s="17">
        <f t="shared" si="492"/>
        <v>0</v>
      </c>
      <c r="CQ811" s="17">
        <f t="shared" si="493"/>
        <v>0</v>
      </c>
      <c r="CR811" s="17">
        <f t="shared" si="494"/>
        <v>0</v>
      </c>
      <c r="CS811" s="17">
        <f t="shared" si="495"/>
        <v>0</v>
      </c>
      <c r="CT811" s="17">
        <f t="shared" si="496"/>
        <v>0</v>
      </c>
      <c r="CU811" s="17">
        <f t="shared" si="497"/>
        <v>0</v>
      </c>
      <c r="CV811" s="17">
        <f t="shared" si="498"/>
        <v>0</v>
      </c>
      <c r="CW811" s="17">
        <f t="shared" si="499"/>
        <v>0</v>
      </c>
      <c r="CX811" s="17">
        <f t="shared" si="500"/>
        <v>0</v>
      </c>
      <c r="CY811" s="17">
        <f t="shared" si="501"/>
        <v>0</v>
      </c>
      <c r="CZ811" s="17">
        <f t="shared" si="502"/>
        <v>0</v>
      </c>
      <c r="DA811" s="17">
        <f t="shared" si="503"/>
        <v>0</v>
      </c>
      <c r="DB811" s="17">
        <f t="shared" si="504"/>
        <v>0</v>
      </c>
      <c r="DC811" s="17">
        <f t="shared" si="505"/>
        <v>0</v>
      </c>
      <c r="DD811" s="17">
        <f t="shared" si="506"/>
        <v>0</v>
      </c>
      <c r="DE811" s="17">
        <f t="shared" si="507"/>
        <v>0</v>
      </c>
      <c r="DF811" s="17">
        <f t="shared" si="508"/>
        <v>0</v>
      </c>
      <c r="DG811" s="17">
        <f t="shared" si="509"/>
        <v>0</v>
      </c>
      <c r="DH811" s="17">
        <f t="shared" si="510"/>
        <v>0</v>
      </c>
      <c r="DI811" s="17">
        <f t="shared" si="511"/>
        <v>0</v>
      </c>
      <c r="DJ811" s="17">
        <f t="shared" si="512"/>
        <v>0</v>
      </c>
      <c r="DK811" s="17">
        <f t="shared" si="513"/>
        <v>0</v>
      </c>
    </row>
    <row r="812" spans="2:115" ht="15" customHeight="1" x14ac:dyDescent="0.2">
      <c r="B812" s="156">
        <v>804</v>
      </c>
      <c r="C812" s="157"/>
      <c r="D812" s="158"/>
      <c r="E812" s="159"/>
      <c r="F812" s="159"/>
      <c r="G812" s="91"/>
      <c r="H812" s="92"/>
      <c r="I812" s="160"/>
      <c r="J812" s="92"/>
      <c r="K812" s="92"/>
      <c r="L812" s="160"/>
      <c r="M812" s="160"/>
      <c r="N812" s="160"/>
      <c r="O812" s="160"/>
      <c r="P812" s="160"/>
      <c r="Q812" s="160"/>
      <c r="R812" s="160"/>
      <c r="S812" s="92"/>
      <c r="T812" s="160"/>
      <c r="U812" s="92"/>
      <c r="V812" s="92"/>
      <c r="W812" s="92"/>
      <c r="X812" s="92"/>
      <c r="Y812" s="92"/>
      <c r="Z812" s="161"/>
      <c r="AA812" s="161"/>
      <c r="AB812" s="161"/>
      <c r="AC812" s="161"/>
      <c r="AD812" s="161"/>
      <c r="AE812" s="162"/>
      <c r="AF812" s="162"/>
      <c r="AG812" s="162"/>
      <c r="AH812" s="162"/>
      <c r="AI812" s="162"/>
      <c r="AJ812" s="162"/>
      <c r="AK812" s="162"/>
      <c r="AL812" s="162"/>
      <c r="AM812" s="162"/>
      <c r="AN812" s="162"/>
      <c r="AO812" s="162"/>
      <c r="AP812" s="162"/>
      <c r="AQ812" s="162"/>
      <c r="AR812" s="162"/>
      <c r="AS812" s="162"/>
      <c r="AT812" s="162"/>
      <c r="AU812" s="162"/>
      <c r="AV812" s="162"/>
      <c r="AW812" s="162"/>
      <c r="AX812" s="162"/>
      <c r="AY812" s="162"/>
      <c r="AZ812" s="162"/>
      <c r="BA812" s="162"/>
      <c r="BB812" s="162"/>
      <c r="BC812" s="162"/>
      <c r="BD812" s="162"/>
      <c r="BE812" s="162"/>
      <c r="BF812" s="163"/>
      <c r="BG812" s="163"/>
      <c r="BH812" s="163"/>
      <c r="BI812" s="164"/>
      <c r="BJ812" s="165"/>
      <c r="BK812" s="162"/>
      <c r="BL812" s="162"/>
      <c r="BM812" s="164"/>
      <c r="BN812" s="38"/>
      <c r="BO812" s="38"/>
      <c r="BP812" s="38"/>
      <c r="BQ812" s="38"/>
      <c r="BR812" s="38"/>
      <c r="BS812" s="38"/>
      <c r="BT812" s="114" t="str">
        <f t="shared" si="481"/>
        <v/>
      </c>
      <c r="BU812" s="38"/>
      <c r="BV812" s="38"/>
      <c r="BW812" s="38"/>
      <c r="BX812" s="38"/>
      <c r="BZ812" s="17">
        <f t="shared" si="475"/>
        <v>0</v>
      </c>
      <c r="CA812" s="17">
        <f t="shared" si="476"/>
        <v>0</v>
      </c>
      <c r="CB812" s="17">
        <f t="shared" si="477"/>
        <v>0</v>
      </c>
      <c r="CC812" s="17">
        <f t="shared" si="478"/>
        <v>0</v>
      </c>
      <c r="CD812" s="17">
        <f t="shared" si="479"/>
        <v>0</v>
      </c>
      <c r="CE812" s="17">
        <f t="shared" si="480"/>
        <v>0</v>
      </c>
      <c r="CF812" s="17">
        <f t="shared" si="482"/>
        <v>0</v>
      </c>
      <c r="CG812" s="17">
        <f t="shared" si="483"/>
        <v>0</v>
      </c>
      <c r="CH812" s="17">
        <f t="shared" si="484"/>
        <v>0</v>
      </c>
      <c r="CI812" s="17">
        <f t="shared" si="485"/>
        <v>0</v>
      </c>
      <c r="CJ812" s="17">
        <f t="shared" si="486"/>
        <v>0</v>
      </c>
      <c r="CK812" s="17">
        <f t="shared" si="487"/>
        <v>0</v>
      </c>
      <c r="CL812" s="17">
        <f t="shared" si="488"/>
        <v>0</v>
      </c>
      <c r="CM812" s="17">
        <f t="shared" si="489"/>
        <v>0</v>
      </c>
      <c r="CN812" s="17">
        <f t="shared" si="490"/>
        <v>0</v>
      </c>
      <c r="CO812" s="17">
        <f t="shared" si="491"/>
        <v>0</v>
      </c>
      <c r="CP812" s="17">
        <f t="shared" si="492"/>
        <v>0</v>
      </c>
      <c r="CQ812" s="17">
        <f t="shared" si="493"/>
        <v>0</v>
      </c>
      <c r="CR812" s="17">
        <f t="shared" si="494"/>
        <v>0</v>
      </c>
      <c r="CS812" s="17">
        <f t="shared" si="495"/>
        <v>0</v>
      </c>
      <c r="CT812" s="17">
        <f t="shared" si="496"/>
        <v>0</v>
      </c>
      <c r="CU812" s="17">
        <f t="shared" si="497"/>
        <v>0</v>
      </c>
      <c r="CV812" s="17">
        <f t="shared" si="498"/>
        <v>0</v>
      </c>
      <c r="CW812" s="17">
        <f t="shared" si="499"/>
        <v>0</v>
      </c>
      <c r="CX812" s="17">
        <f t="shared" si="500"/>
        <v>0</v>
      </c>
      <c r="CY812" s="17">
        <f t="shared" si="501"/>
        <v>0</v>
      </c>
      <c r="CZ812" s="17">
        <f t="shared" si="502"/>
        <v>0</v>
      </c>
      <c r="DA812" s="17">
        <f t="shared" si="503"/>
        <v>0</v>
      </c>
      <c r="DB812" s="17">
        <f t="shared" si="504"/>
        <v>0</v>
      </c>
      <c r="DC812" s="17">
        <f t="shared" si="505"/>
        <v>0</v>
      </c>
      <c r="DD812" s="17">
        <f t="shared" si="506"/>
        <v>0</v>
      </c>
      <c r="DE812" s="17">
        <f t="shared" si="507"/>
        <v>0</v>
      </c>
      <c r="DF812" s="17">
        <f t="shared" si="508"/>
        <v>0</v>
      </c>
      <c r="DG812" s="17">
        <f t="shared" si="509"/>
        <v>0</v>
      </c>
      <c r="DH812" s="17">
        <f t="shared" si="510"/>
        <v>0</v>
      </c>
      <c r="DI812" s="17">
        <f t="shared" si="511"/>
        <v>0</v>
      </c>
      <c r="DJ812" s="17">
        <f t="shared" si="512"/>
        <v>0</v>
      </c>
      <c r="DK812" s="17">
        <f t="shared" si="513"/>
        <v>0</v>
      </c>
    </row>
    <row r="813" spans="2:115" ht="15" customHeight="1" x14ac:dyDescent="0.2">
      <c r="B813" s="156">
        <v>805</v>
      </c>
      <c r="C813" s="157"/>
      <c r="D813" s="158"/>
      <c r="E813" s="159"/>
      <c r="F813" s="159"/>
      <c r="G813" s="91"/>
      <c r="H813" s="92"/>
      <c r="I813" s="160"/>
      <c r="J813" s="92"/>
      <c r="K813" s="92"/>
      <c r="L813" s="160"/>
      <c r="M813" s="160"/>
      <c r="N813" s="160"/>
      <c r="O813" s="160"/>
      <c r="P813" s="160"/>
      <c r="Q813" s="160"/>
      <c r="R813" s="160"/>
      <c r="S813" s="92"/>
      <c r="T813" s="160"/>
      <c r="U813" s="92"/>
      <c r="V813" s="92"/>
      <c r="W813" s="92"/>
      <c r="X813" s="92"/>
      <c r="Y813" s="92"/>
      <c r="Z813" s="161"/>
      <c r="AA813" s="161"/>
      <c r="AB813" s="161"/>
      <c r="AC813" s="161"/>
      <c r="AD813" s="161"/>
      <c r="AE813" s="162"/>
      <c r="AF813" s="162"/>
      <c r="AG813" s="162"/>
      <c r="AH813" s="162"/>
      <c r="AI813" s="162"/>
      <c r="AJ813" s="162"/>
      <c r="AK813" s="162"/>
      <c r="AL813" s="162"/>
      <c r="AM813" s="162"/>
      <c r="AN813" s="162"/>
      <c r="AO813" s="162"/>
      <c r="AP813" s="162"/>
      <c r="AQ813" s="162"/>
      <c r="AR813" s="162"/>
      <c r="AS813" s="162"/>
      <c r="AT813" s="162"/>
      <c r="AU813" s="162"/>
      <c r="AV813" s="162"/>
      <c r="AW813" s="162"/>
      <c r="AX813" s="162"/>
      <c r="AY813" s="162"/>
      <c r="AZ813" s="162"/>
      <c r="BA813" s="162"/>
      <c r="BB813" s="162"/>
      <c r="BC813" s="162"/>
      <c r="BD813" s="162"/>
      <c r="BE813" s="162"/>
      <c r="BF813" s="163"/>
      <c r="BG813" s="163"/>
      <c r="BH813" s="163"/>
      <c r="BI813" s="164"/>
      <c r="BJ813" s="165"/>
      <c r="BK813" s="162"/>
      <c r="BL813" s="162"/>
      <c r="BM813" s="164"/>
      <c r="BN813" s="38"/>
      <c r="BO813" s="38"/>
      <c r="BP813" s="38"/>
      <c r="BQ813" s="38"/>
      <c r="BR813" s="38"/>
      <c r="BS813" s="38"/>
      <c r="BT813" s="114" t="str">
        <f t="shared" si="481"/>
        <v/>
      </c>
      <c r="BU813" s="38"/>
      <c r="BV813" s="38"/>
      <c r="BW813" s="38"/>
      <c r="BX813" s="38"/>
      <c r="BZ813" s="17">
        <f t="shared" si="475"/>
        <v>0</v>
      </c>
      <c r="CA813" s="17">
        <f t="shared" si="476"/>
        <v>0</v>
      </c>
      <c r="CB813" s="17">
        <f t="shared" si="477"/>
        <v>0</v>
      </c>
      <c r="CC813" s="17">
        <f t="shared" si="478"/>
        <v>0</v>
      </c>
      <c r="CD813" s="17">
        <f t="shared" si="479"/>
        <v>0</v>
      </c>
      <c r="CE813" s="17">
        <f t="shared" si="480"/>
        <v>0</v>
      </c>
      <c r="CF813" s="17">
        <f t="shared" si="482"/>
        <v>0</v>
      </c>
      <c r="CG813" s="17">
        <f t="shared" si="483"/>
        <v>0</v>
      </c>
      <c r="CH813" s="17">
        <f t="shared" si="484"/>
        <v>0</v>
      </c>
      <c r="CI813" s="17">
        <f t="shared" si="485"/>
        <v>0</v>
      </c>
      <c r="CJ813" s="17">
        <f t="shared" si="486"/>
        <v>0</v>
      </c>
      <c r="CK813" s="17">
        <f t="shared" si="487"/>
        <v>0</v>
      </c>
      <c r="CL813" s="17">
        <f t="shared" si="488"/>
        <v>0</v>
      </c>
      <c r="CM813" s="17">
        <f t="shared" si="489"/>
        <v>0</v>
      </c>
      <c r="CN813" s="17">
        <f t="shared" si="490"/>
        <v>0</v>
      </c>
      <c r="CO813" s="17">
        <f t="shared" si="491"/>
        <v>0</v>
      </c>
      <c r="CP813" s="17">
        <f t="shared" si="492"/>
        <v>0</v>
      </c>
      <c r="CQ813" s="17">
        <f t="shared" si="493"/>
        <v>0</v>
      </c>
      <c r="CR813" s="17">
        <f t="shared" si="494"/>
        <v>0</v>
      </c>
      <c r="CS813" s="17">
        <f t="shared" si="495"/>
        <v>0</v>
      </c>
      <c r="CT813" s="17">
        <f t="shared" si="496"/>
        <v>0</v>
      </c>
      <c r="CU813" s="17">
        <f t="shared" si="497"/>
        <v>0</v>
      </c>
      <c r="CV813" s="17">
        <f t="shared" si="498"/>
        <v>0</v>
      </c>
      <c r="CW813" s="17">
        <f t="shared" si="499"/>
        <v>0</v>
      </c>
      <c r="CX813" s="17">
        <f t="shared" si="500"/>
        <v>0</v>
      </c>
      <c r="CY813" s="17">
        <f t="shared" si="501"/>
        <v>0</v>
      </c>
      <c r="CZ813" s="17">
        <f t="shared" si="502"/>
        <v>0</v>
      </c>
      <c r="DA813" s="17">
        <f t="shared" si="503"/>
        <v>0</v>
      </c>
      <c r="DB813" s="17">
        <f t="shared" si="504"/>
        <v>0</v>
      </c>
      <c r="DC813" s="17">
        <f t="shared" si="505"/>
        <v>0</v>
      </c>
      <c r="DD813" s="17">
        <f t="shared" si="506"/>
        <v>0</v>
      </c>
      <c r="DE813" s="17">
        <f t="shared" si="507"/>
        <v>0</v>
      </c>
      <c r="DF813" s="17">
        <f t="shared" si="508"/>
        <v>0</v>
      </c>
      <c r="DG813" s="17">
        <f t="shared" si="509"/>
        <v>0</v>
      </c>
      <c r="DH813" s="17">
        <f t="shared" si="510"/>
        <v>0</v>
      </c>
      <c r="DI813" s="17">
        <f t="shared" si="511"/>
        <v>0</v>
      </c>
      <c r="DJ813" s="17">
        <f t="shared" si="512"/>
        <v>0</v>
      </c>
      <c r="DK813" s="17">
        <f t="shared" si="513"/>
        <v>0</v>
      </c>
    </row>
    <row r="814" spans="2:115" ht="15" customHeight="1" x14ac:dyDescent="0.2">
      <c r="B814" s="156">
        <v>806</v>
      </c>
      <c r="C814" s="157"/>
      <c r="D814" s="158"/>
      <c r="E814" s="159"/>
      <c r="F814" s="159"/>
      <c r="G814" s="91"/>
      <c r="H814" s="92"/>
      <c r="I814" s="160"/>
      <c r="J814" s="92"/>
      <c r="K814" s="92"/>
      <c r="L814" s="160"/>
      <c r="M814" s="160"/>
      <c r="N814" s="160"/>
      <c r="O814" s="160"/>
      <c r="P814" s="160"/>
      <c r="Q814" s="160"/>
      <c r="R814" s="160"/>
      <c r="S814" s="92"/>
      <c r="T814" s="160"/>
      <c r="U814" s="92"/>
      <c r="V814" s="92"/>
      <c r="W814" s="92"/>
      <c r="X814" s="92"/>
      <c r="Y814" s="92"/>
      <c r="Z814" s="161"/>
      <c r="AA814" s="161"/>
      <c r="AB814" s="161"/>
      <c r="AC814" s="161"/>
      <c r="AD814" s="161"/>
      <c r="AE814" s="162"/>
      <c r="AF814" s="162"/>
      <c r="AG814" s="162"/>
      <c r="AH814" s="162"/>
      <c r="AI814" s="162"/>
      <c r="AJ814" s="162"/>
      <c r="AK814" s="162"/>
      <c r="AL814" s="162"/>
      <c r="AM814" s="162"/>
      <c r="AN814" s="162"/>
      <c r="AO814" s="162"/>
      <c r="AP814" s="162"/>
      <c r="AQ814" s="162"/>
      <c r="AR814" s="162"/>
      <c r="AS814" s="162"/>
      <c r="AT814" s="162"/>
      <c r="AU814" s="162"/>
      <c r="AV814" s="162"/>
      <c r="AW814" s="162"/>
      <c r="AX814" s="162"/>
      <c r="AY814" s="162"/>
      <c r="AZ814" s="162"/>
      <c r="BA814" s="162"/>
      <c r="BB814" s="162"/>
      <c r="BC814" s="162"/>
      <c r="BD814" s="162"/>
      <c r="BE814" s="162"/>
      <c r="BF814" s="163"/>
      <c r="BG814" s="163"/>
      <c r="BH814" s="163"/>
      <c r="BI814" s="164"/>
      <c r="BJ814" s="165"/>
      <c r="BK814" s="162"/>
      <c r="BL814" s="162"/>
      <c r="BM814" s="164"/>
      <c r="BN814" s="38"/>
      <c r="BO814" s="38"/>
      <c r="BP814" s="38"/>
      <c r="BQ814" s="38"/>
      <c r="BR814" s="38"/>
      <c r="BS814" s="38"/>
      <c r="BT814" s="114" t="str">
        <f t="shared" si="481"/>
        <v/>
      </c>
      <c r="BU814" s="38"/>
      <c r="BV814" s="38"/>
      <c r="BW814" s="38"/>
      <c r="BX814" s="38"/>
      <c r="BZ814" s="17">
        <f t="shared" si="475"/>
        <v>0</v>
      </c>
      <c r="CA814" s="17">
        <f t="shared" si="476"/>
        <v>0</v>
      </c>
      <c r="CB814" s="17">
        <f t="shared" si="477"/>
        <v>0</v>
      </c>
      <c r="CC814" s="17">
        <f t="shared" si="478"/>
        <v>0</v>
      </c>
      <c r="CD814" s="17">
        <f t="shared" si="479"/>
        <v>0</v>
      </c>
      <c r="CE814" s="17">
        <f t="shared" si="480"/>
        <v>0</v>
      </c>
      <c r="CF814" s="17">
        <f t="shared" si="482"/>
        <v>0</v>
      </c>
      <c r="CG814" s="17">
        <f t="shared" si="483"/>
        <v>0</v>
      </c>
      <c r="CH814" s="17">
        <f t="shared" si="484"/>
        <v>0</v>
      </c>
      <c r="CI814" s="17">
        <f t="shared" si="485"/>
        <v>0</v>
      </c>
      <c r="CJ814" s="17">
        <f t="shared" si="486"/>
        <v>0</v>
      </c>
      <c r="CK814" s="17">
        <f t="shared" si="487"/>
        <v>0</v>
      </c>
      <c r="CL814" s="17">
        <f t="shared" si="488"/>
        <v>0</v>
      </c>
      <c r="CM814" s="17">
        <f t="shared" si="489"/>
        <v>0</v>
      </c>
      <c r="CN814" s="17">
        <f t="shared" si="490"/>
        <v>0</v>
      </c>
      <c r="CO814" s="17">
        <f t="shared" si="491"/>
        <v>0</v>
      </c>
      <c r="CP814" s="17">
        <f t="shared" si="492"/>
        <v>0</v>
      </c>
      <c r="CQ814" s="17">
        <f t="shared" si="493"/>
        <v>0</v>
      </c>
      <c r="CR814" s="17">
        <f t="shared" si="494"/>
        <v>0</v>
      </c>
      <c r="CS814" s="17">
        <f t="shared" si="495"/>
        <v>0</v>
      </c>
      <c r="CT814" s="17">
        <f t="shared" si="496"/>
        <v>0</v>
      </c>
      <c r="CU814" s="17">
        <f t="shared" si="497"/>
        <v>0</v>
      </c>
      <c r="CV814" s="17">
        <f t="shared" si="498"/>
        <v>0</v>
      </c>
      <c r="CW814" s="17">
        <f t="shared" si="499"/>
        <v>0</v>
      </c>
      <c r="CX814" s="17">
        <f t="shared" si="500"/>
        <v>0</v>
      </c>
      <c r="CY814" s="17">
        <f t="shared" si="501"/>
        <v>0</v>
      </c>
      <c r="CZ814" s="17">
        <f t="shared" si="502"/>
        <v>0</v>
      </c>
      <c r="DA814" s="17">
        <f t="shared" si="503"/>
        <v>0</v>
      </c>
      <c r="DB814" s="17">
        <f t="shared" si="504"/>
        <v>0</v>
      </c>
      <c r="DC814" s="17">
        <f t="shared" si="505"/>
        <v>0</v>
      </c>
      <c r="DD814" s="17">
        <f t="shared" si="506"/>
        <v>0</v>
      </c>
      <c r="DE814" s="17">
        <f t="shared" si="507"/>
        <v>0</v>
      </c>
      <c r="DF814" s="17">
        <f t="shared" si="508"/>
        <v>0</v>
      </c>
      <c r="DG814" s="17">
        <f t="shared" si="509"/>
        <v>0</v>
      </c>
      <c r="DH814" s="17">
        <f t="shared" si="510"/>
        <v>0</v>
      </c>
      <c r="DI814" s="17">
        <f t="shared" si="511"/>
        <v>0</v>
      </c>
      <c r="DJ814" s="17">
        <f t="shared" si="512"/>
        <v>0</v>
      </c>
      <c r="DK814" s="17">
        <f t="shared" si="513"/>
        <v>0</v>
      </c>
    </row>
    <row r="815" spans="2:115" ht="15" customHeight="1" x14ac:dyDescent="0.2">
      <c r="B815" s="156">
        <v>807</v>
      </c>
      <c r="C815" s="157"/>
      <c r="D815" s="158"/>
      <c r="E815" s="159"/>
      <c r="F815" s="159"/>
      <c r="G815" s="91"/>
      <c r="H815" s="92"/>
      <c r="I815" s="160"/>
      <c r="J815" s="92"/>
      <c r="K815" s="92"/>
      <c r="L815" s="160"/>
      <c r="M815" s="160"/>
      <c r="N815" s="160"/>
      <c r="O815" s="160"/>
      <c r="P815" s="160"/>
      <c r="Q815" s="160"/>
      <c r="R815" s="160"/>
      <c r="S815" s="92"/>
      <c r="T815" s="160"/>
      <c r="U815" s="92"/>
      <c r="V815" s="92"/>
      <c r="W815" s="92"/>
      <c r="X815" s="92"/>
      <c r="Y815" s="92"/>
      <c r="Z815" s="161"/>
      <c r="AA815" s="161"/>
      <c r="AB815" s="161"/>
      <c r="AC815" s="161"/>
      <c r="AD815" s="161"/>
      <c r="AE815" s="162"/>
      <c r="AF815" s="162"/>
      <c r="AG815" s="162"/>
      <c r="AH815" s="162"/>
      <c r="AI815" s="162"/>
      <c r="AJ815" s="162"/>
      <c r="AK815" s="162"/>
      <c r="AL815" s="162"/>
      <c r="AM815" s="162"/>
      <c r="AN815" s="162"/>
      <c r="AO815" s="162"/>
      <c r="AP815" s="162"/>
      <c r="AQ815" s="162"/>
      <c r="AR815" s="162"/>
      <c r="AS815" s="162"/>
      <c r="AT815" s="162"/>
      <c r="AU815" s="162"/>
      <c r="AV815" s="162"/>
      <c r="AW815" s="162"/>
      <c r="AX815" s="162"/>
      <c r="AY815" s="162"/>
      <c r="AZ815" s="162"/>
      <c r="BA815" s="162"/>
      <c r="BB815" s="162"/>
      <c r="BC815" s="162"/>
      <c r="BD815" s="162"/>
      <c r="BE815" s="162"/>
      <c r="BF815" s="163"/>
      <c r="BG815" s="163"/>
      <c r="BH815" s="163"/>
      <c r="BI815" s="164"/>
      <c r="BJ815" s="165"/>
      <c r="BK815" s="162"/>
      <c r="BL815" s="162"/>
      <c r="BM815" s="164"/>
      <c r="BN815" s="38"/>
      <c r="BO815" s="38"/>
      <c r="BP815" s="38"/>
      <c r="BQ815" s="38"/>
      <c r="BR815" s="38"/>
      <c r="BS815" s="38"/>
      <c r="BT815" s="114" t="str">
        <f t="shared" si="481"/>
        <v/>
      </c>
      <c r="BU815" s="38"/>
      <c r="BV815" s="38"/>
      <c r="BW815" s="38"/>
      <c r="BX815" s="38"/>
      <c r="BZ815" s="17">
        <f t="shared" si="475"/>
        <v>0</v>
      </c>
      <c r="CA815" s="17">
        <f t="shared" si="476"/>
        <v>0</v>
      </c>
      <c r="CB815" s="17">
        <f t="shared" si="477"/>
        <v>0</v>
      </c>
      <c r="CC815" s="17">
        <f t="shared" si="478"/>
        <v>0</v>
      </c>
      <c r="CD815" s="17">
        <f t="shared" si="479"/>
        <v>0</v>
      </c>
      <c r="CE815" s="17">
        <f t="shared" si="480"/>
        <v>0</v>
      </c>
      <c r="CF815" s="17">
        <f t="shared" si="482"/>
        <v>0</v>
      </c>
      <c r="CG815" s="17">
        <f t="shared" si="483"/>
        <v>0</v>
      </c>
      <c r="CH815" s="17">
        <f t="shared" si="484"/>
        <v>0</v>
      </c>
      <c r="CI815" s="17">
        <f t="shared" si="485"/>
        <v>0</v>
      </c>
      <c r="CJ815" s="17">
        <f t="shared" si="486"/>
        <v>0</v>
      </c>
      <c r="CK815" s="17">
        <f t="shared" si="487"/>
        <v>0</v>
      </c>
      <c r="CL815" s="17">
        <f t="shared" si="488"/>
        <v>0</v>
      </c>
      <c r="CM815" s="17">
        <f t="shared" si="489"/>
        <v>0</v>
      </c>
      <c r="CN815" s="17">
        <f t="shared" si="490"/>
        <v>0</v>
      </c>
      <c r="CO815" s="17">
        <f t="shared" si="491"/>
        <v>0</v>
      </c>
      <c r="CP815" s="17">
        <f t="shared" si="492"/>
        <v>0</v>
      </c>
      <c r="CQ815" s="17">
        <f t="shared" si="493"/>
        <v>0</v>
      </c>
      <c r="CR815" s="17">
        <f t="shared" si="494"/>
        <v>0</v>
      </c>
      <c r="CS815" s="17">
        <f t="shared" si="495"/>
        <v>0</v>
      </c>
      <c r="CT815" s="17">
        <f t="shared" si="496"/>
        <v>0</v>
      </c>
      <c r="CU815" s="17">
        <f t="shared" si="497"/>
        <v>0</v>
      </c>
      <c r="CV815" s="17">
        <f t="shared" si="498"/>
        <v>0</v>
      </c>
      <c r="CW815" s="17">
        <f t="shared" si="499"/>
        <v>0</v>
      </c>
      <c r="CX815" s="17">
        <f t="shared" si="500"/>
        <v>0</v>
      </c>
      <c r="CY815" s="17">
        <f t="shared" si="501"/>
        <v>0</v>
      </c>
      <c r="CZ815" s="17">
        <f t="shared" si="502"/>
        <v>0</v>
      </c>
      <c r="DA815" s="17">
        <f t="shared" si="503"/>
        <v>0</v>
      </c>
      <c r="DB815" s="17">
        <f t="shared" si="504"/>
        <v>0</v>
      </c>
      <c r="DC815" s="17">
        <f t="shared" si="505"/>
        <v>0</v>
      </c>
      <c r="DD815" s="17">
        <f t="shared" si="506"/>
        <v>0</v>
      </c>
      <c r="DE815" s="17">
        <f t="shared" si="507"/>
        <v>0</v>
      </c>
      <c r="DF815" s="17">
        <f t="shared" si="508"/>
        <v>0</v>
      </c>
      <c r="DG815" s="17">
        <f t="shared" si="509"/>
        <v>0</v>
      </c>
      <c r="DH815" s="17">
        <f t="shared" si="510"/>
        <v>0</v>
      </c>
      <c r="DI815" s="17">
        <f t="shared" si="511"/>
        <v>0</v>
      </c>
      <c r="DJ815" s="17">
        <f t="shared" si="512"/>
        <v>0</v>
      </c>
      <c r="DK815" s="17">
        <f t="shared" si="513"/>
        <v>0</v>
      </c>
    </row>
    <row r="816" spans="2:115" ht="15" customHeight="1" x14ac:dyDescent="0.2">
      <c r="B816" s="156">
        <v>808</v>
      </c>
      <c r="C816" s="157"/>
      <c r="D816" s="158"/>
      <c r="E816" s="159"/>
      <c r="F816" s="159"/>
      <c r="G816" s="91"/>
      <c r="H816" s="92"/>
      <c r="I816" s="160"/>
      <c r="J816" s="92"/>
      <c r="K816" s="92"/>
      <c r="L816" s="160"/>
      <c r="M816" s="160"/>
      <c r="N816" s="160"/>
      <c r="O816" s="160"/>
      <c r="P816" s="160"/>
      <c r="Q816" s="160"/>
      <c r="R816" s="160"/>
      <c r="S816" s="92"/>
      <c r="T816" s="160"/>
      <c r="U816" s="92"/>
      <c r="V816" s="92"/>
      <c r="W816" s="92"/>
      <c r="X816" s="92"/>
      <c r="Y816" s="92"/>
      <c r="Z816" s="161"/>
      <c r="AA816" s="161"/>
      <c r="AB816" s="161"/>
      <c r="AC816" s="161"/>
      <c r="AD816" s="161"/>
      <c r="AE816" s="162"/>
      <c r="AF816" s="162"/>
      <c r="AG816" s="162"/>
      <c r="AH816" s="162"/>
      <c r="AI816" s="162"/>
      <c r="AJ816" s="162"/>
      <c r="AK816" s="162"/>
      <c r="AL816" s="162"/>
      <c r="AM816" s="162"/>
      <c r="AN816" s="162"/>
      <c r="AO816" s="162"/>
      <c r="AP816" s="162"/>
      <c r="AQ816" s="162"/>
      <c r="AR816" s="162"/>
      <c r="AS816" s="162"/>
      <c r="AT816" s="162"/>
      <c r="AU816" s="162"/>
      <c r="AV816" s="162"/>
      <c r="AW816" s="162"/>
      <c r="AX816" s="162"/>
      <c r="AY816" s="162"/>
      <c r="AZ816" s="162"/>
      <c r="BA816" s="162"/>
      <c r="BB816" s="162"/>
      <c r="BC816" s="162"/>
      <c r="BD816" s="162"/>
      <c r="BE816" s="162"/>
      <c r="BF816" s="163"/>
      <c r="BG816" s="163"/>
      <c r="BH816" s="163"/>
      <c r="BI816" s="164"/>
      <c r="BJ816" s="165"/>
      <c r="BK816" s="162"/>
      <c r="BL816" s="162"/>
      <c r="BM816" s="164"/>
      <c r="BN816" s="38"/>
      <c r="BO816" s="38"/>
      <c r="BP816" s="38"/>
      <c r="BQ816" s="38"/>
      <c r="BR816" s="38"/>
      <c r="BS816" s="38"/>
      <c r="BT816" s="114" t="str">
        <f t="shared" si="481"/>
        <v/>
      </c>
      <c r="BU816" s="38"/>
      <c r="BV816" s="38"/>
      <c r="BW816" s="38"/>
      <c r="BX816" s="38"/>
      <c r="BZ816" s="17">
        <f t="shared" si="475"/>
        <v>0</v>
      </c>
      <c r="CA816" s="17">
        <f t="shared" si="476"/>
        <v>0</v>
      </c>
      <c r="CB816" s="17">
        <f t="shared" si="477"/>
        <v>0</v>
      </c>
      <c r="CC816" s="17">
        <f t="shared" si="478"/>
        <v>0</v>
      </c>
      <c r="CD816" s="17">
        <f t="shared" si="479"/>
        <v>0</v>
      </c>
      <c r="CE816" s="17">
        <f t="shared" si="480"/>
        <v>0</v>
      </c>
      <c r="CF816" s="17">
        <f t="shared" si="482"/>
        <v>0</v>
      </c>
      <c r="CG816" s="17">
        <f t="shared" si="483"/>
        <v>0</v>
      </c>
      <c r="CH816" s="17">
        <f t="shared" si="484"/>
        <v>0</v>
      </c>
      <c r="CI816" s="17">
        <f t="shared" si="485"/>
        <v>0</v>
      </c>
      <c r="CJ816" s="17">
        <f t="shared" si="486"/>
        <v>0</v>
      </c>
      <c r="CK816" s="17">
        <f t="shared" si="487"/>
        <v>0</v>
      </c>
      <c r="CL816" s="17">
        <f t="shared" si="488"/>
        <v>0</v>
      </c>
      <c r="CM816" s="17">
        <f t="shared" si="489"/>
        <v>0</v>
      </c>
      <c r="CN816" s="17">
        <f t="shared" si="490"/>
        <v>0</v>
      </c>
      <c r="CO816" s="17">
        <f t="shared" si="491"/>
        <v>0</v>
      </c>
      <c r="CP816" s="17">
        <f t="shared" si="492"/>
        <v>0</v>
      </c>
      <c r="CQ816" s="17">
        <f t="shared" si="493"/>
        <v>0</v>
      </c>
      <c r="CR816" s="17">
        <f t="shared" si="494"/>
        <v>0</v>
      </c>
      <c r="CS816" s="17">
        <f t="shared" si="495"/>
        <v>0</v>
      </c>
      <c r="CT816" s="17">
        <f t="shared" si="496"/>
        <v>0</v>
      </c>
      <c r="CU816" s="17">
        <f t="shared" si="497"/>
        <v>0</v>
      </c>
      <c r="CV816" s="17">
        <f t="shared" si="498"/>
        <v>0</v>
      </c>
      <c r="CW816" s="17">
        <f t="shared" si="499"/>
        <v>0</v>
      </c>
      <c r="CX816" s="17">
        <f t="shared" si="500"/>
        <v>0</v>
      </c>
      <c r="CY816" s="17">
        <f t="shared" si="501"/>
        <v>0</v>
      </c>
      <c r="CZ816" s="17">
        <f t="shared" si="502"/>
        <v>0</v>
      </c>
      <c r="DA816" s="17">
        <f t="shared" si="503"/>
        <v>0</v>
      </c>
      <c r="DB816" s="17">
        <f t="shared" si="504"/>
        <v>0</v>
      </c>
      <c r="DC816" s="17">
        <f t="shared" si="505"/>
        <v>0</v>
      </c>
      <c r="DD816" s="17">
        <f t="shared" si="506"/>
        <v>0</v>
      </c>
      <c r="DE816" s="17">
        <f t="shared" si="507"/>
        <v>0</v>
      </c>
      <c r="DF816" s="17">
        <f t="shared" si="508"/>
        <v>0</v>
      </c>
      <c r="DG816" s="17">
        <f t="shared" si="509"/>
        <v>0</v>
      </c>
      <c r="DH816" s="17">
        <f t="shared" si="510"/>
        <v>0</v>
      </c>
      <c r="DI816" s="17">
        <f t="shared" si="511"/>
        <v>0</v>
      </c>
      <c r="DJ816" s="17">
        <f t="shared" si="512"/>
        <v>0</v>
      </c>
      <c r="DK816" s="17">
        <f t="shared" si="513"/>
        <v>0</v>
      </c>
    </row>
    <row r="817" spans="2:115" ht="15" customHeight="1" x14ac:dyDescent="0.2">
      <c r="B817" s="156">
        <v>809</v>
      </c>
      <c r="C817" s="157"/>
      <c r="D817" s="158"/>
      <c r="E817" s="159"/>
      <c r="F817" s="159"/>
      <c r="G817" s="91"/>
      <c r="H817" s="92"/>
      <c r="I817" s="160"/>
      <c r="J817" s="92"/>
      <c r="K817" s="92"/>
      <c r="L817" s="160"/>
      <c r="M817" s="160"/>
      <c r="N817" s="160"/>
      <c r="O817" s="160"/>
      <c r="P817" s="160"/>
      <c r="Q817" s="160"/>
      <c r="R817" s="160"/>
      <c r="S817" s="92"/>
      <c r="T817" s="160"/>
      <c r="U817" s="92"/>
      <c r="V817" s="92"/>
      <c r="W817" s="92"/>
      <c r="X817" s="92"/>
      <c r="Y817" s="92"/>
      <c r="Z817" s="161"/>
      <c r="AA817" s="161"/>
      <c r="AB817" s="161"/>
      <c r="AC817" s="161"/>
      <c r="AD817" s="161"/>
      <c r="AE817" s="162"/>
      <c r="AF817" s="162"/>
      <c r="AG817" s="162"/>
      <c r="AH817" s="162"/>
      <c r="AI817" s="162"/>
      <c r="AJ817" s="162"/>
      <c r="AK817" s="162"/>
      <c r="AL817" s="162"/>
      <c r="AM817" s="162"/>
      <c r="AN817" s="162"/>
      <c r="AO817" s="162"/>
      <c r="AP817" s="162"/>
      <c r="AQ817" s="162"/>
      <c r="AR817" s="162"/>
      <c r="AS817" s="162"/>
      <c r="AT817" s="162"/>
      <c r="AU817" s="162"/>
      <c r="AV817" s="162"/>
      <c r="AW817" s="162"/>
      <c r="AX817" s="162"/>
      <c r="AY817" s="162"/>
      <c r="AZ817" s="162"/>
      <c r="BA817" s="162"/>
      <c r="BB817" s="162"/>
      <c r="BC817" s="162"/>
      <c r="BD817" s="162"/>
      <c r="BE817" s="162"/>
      <c r="BF817" s="163"/>
      <c r="BG817" s="163"/>
      <c r="BH817" s="163"/>
      <c r="BI817" s="164"/>
      <c r="BJ817" s="165"/>
      <c r="BK817" s="162"/>
      <c r="BL817" s="162"/>
      <c r="BM817" s="164"/>
      <c r="BN817" s="38"/>
      <c r="BO817" s="38"/>
      <c r="BP817" s="38"/>
      <c r="BQ817" s="38"/>
      <c r="BR817" s="38"/>
      <c r="BS817" s="38"/>
      <c r="BT817" s="114" t="str">
        <f t="shared" si="481"/>
        <v/>
      </c>
      <c r="BU817" s="38"/>
      <c r="BV817" s="38"/>
      <c r="BW817" s="38"/>
      <c r="BX817" s="38"/>
      <c r="BZ817" s="17">
        <f t="shared" si="475"/>
        <v>0</v>
      </c>
      <c r="CA817" s="17">
        <f t="shared" si="476"/>
        <v>0</v>
      </c>
      <c r="CB817" s="17">
        <f t="shared" si="477"/>
        <v>0</v>
      </c>
      <c r="CC817" s="17">
        <f t="shared" si="478"/>
        <v>0</v>
      </c>
      <c r="CD817" s="17">
        <f t="shared" si="479"/>
        <v>0</v>
      </c>
      <c r="CE817" s="17">
        <f t="shared" si="480"/>
        <v>0</v>
      </c>
      <c r="CF817" s="17">
        <f t="shared" si="482"/>
        <v>0</v>
      </c>
      <c r="CG817" s="17">
        <f t="shared" si="483"/>
        <v>0</v>
      </c>
      <c r="CH817" s="17">
        <f t="shared" si="484"/>
        <v>0</v>
      </c>
      <c r="CI817" s="17">
        <f t="shared" si="485"/>
        <v>0</v>
      </c>
      <c r="CJ817" s="17">
        <f t="shared" si="486"/>
        <v>0</v>
      </c>
      <c r="CK817" s="17">
        <f t="shared" si="487"/>
        <v>0</v>
      </c>
      <c r="CL817" s="17">
        <f t="shared" si="488"/>
        <v>0</v>
      </c>
      <c r="CM817" s="17">
        <f t="shared" si="489"/>
        <v>0</v>
      </c>
      <c r="CN817" s="17">
        <f t="shared" si="490"/>
        <v>0</v>
      </c>
      <c r="CO817" s="17">
        <f t="shared" si="491"/>
        <v>0</v>
      </c>
      <c r="CP817" s="17">
        <f t="shared" si="492"/>
        <v>0</v>
      </c>
      <c r="CQ817" s="17">
        <f t="shared" si="493"/>
        <v>0</v>
      </c>
      <c r="CR817" s="17">
        <f t="shared" si="494"/>
        <v>0</v>
      </c>
      <c r="CS817" s="17">
        <f t="shared" si="495"/>
        <v>0</v>
      </c>
      <c r="CT817" s="17">
        <f t="shared" si="496"/>
        <v>0</v>
      </c>
      <c r="CU817" s="17">
        <f t="shared" si="497"/>
        <v>0</v>
      </c>
      <c r="CV817" s="17">
        <f t="shared" si="498"/>
        <v>0</v>
      </c>
      <c r="CW817" s="17">
        <f t="shared" si="499"/>
        <v>0</v>
      </c>
      <c r="CX817" s="17">
        <f t="shared" si="500"/>
        <v>0</v>
      </c>
      <c r="CY817" s="17">
        <f t="shared" si="501"/>
        <v>0</v>
      </c>
      <c r="CZ817" s="17">
        <f t="shared" si="502"/>
        <v>0</v>
      </c>
      <c r="DA817" s="17">
        <f t="shared" si="503"/>
        <v>0</v>
      </c>
      <c r="DB817" s="17">
        <f t="shared" si="504"/>
        <v>0</v>
      </c>
      <c r="DC817" s="17">
        <f t="shared" si="505"/>
        <v>0</v>
      </c>
      <c r="DD817" s="17">
        <f t="shared" si="506"/>
        <v>0</v>
      </c>
      <c r="DE817" s="17">
        <f t="shared" si="507"/>
        <v>0</v>
      </c>
      <c r="DF817" s="17">
        <f t="shared" si="508"/>
        <v>0</v>
      </c>
      <c r="DG817" s="17">
        <f t="shared" si="509"/>
        <v>0</v>
      </c>
      <c r="DH817" s="17">
        <f t="shared" si="510"/>
        <v>0</v>
      </c>
      <c r="DI817" s="17">
        <f t="shared" si="511"/>
        <v>0</v>
      </c>
      <c r="DJ817" s="17">
        <f t="shared" si="512"/>
        <v>0</v>
      </c>
      <c r="DK817" s="17">
        <f t="shared" si="513"/>
        <v>0</v>
      </c>
    </row>
    <row r="818" spans="2:115" ht="15" customHeight="1" x14ac:dyDescent="0.2">
      <c r="B818" s="156">
        <v>810</v>
      </c>
      <c r="C818" s="157"/>
      <c r="D818" s="158"/>
      <c r="E818" s="159"/>
      <c r="F818" s="159"/>
      <c r="G818" s="91"/>
      <c r="H818" s="92"/>
      <c r="I818" s="160"/>
      <c r="J818" s="92"/>
      <c r="K818" s="92"/>
      <c r="L818" s="160"/>
      <c r="M818" s="160"/>
      <c r="N818" s="160"/>
      <c r="O818" s="160"/>
      <c r="P818" s="160"/>
      <c r="Q818" s="160"/>
      <c r="R818" s="160"/>
      <c r="S818" s="92"/>
      <c r="T818" s="160"/>
      <c r="U818" s="92"/>
      <c r="V818" s="92"/>
      <c r="W818" s="92"/>
      <c r="X818" s="92"/>
      <c r="Y818" s="92"/>
      <c r="Z818" s="161"/>
      <c r="AA818" s="161"/>
      <c r="AB818" s="161"/>
      <c r="AC818" s="161"/>
      <c r="AD818" s="161"/>
      <c r="AE818" s="162"/>
      <c r="AF818" s="162"/>
      <c r="AG818" s="162"/>
      <c r="AH818" s="162"/>
      <c r="AI818" s="162"/>
      <c r="AJ818" s="162"/>
      <c r="AK818" s="162"/>
      <c r="AL818" s="162"/>
      <c r="AM818" s="162"/>
      <c r="AN818" s="162"/>
      <c r="AO818" s="162"/>
      <c r="AP818" s="162"/>
      <c r="AQ818" s="162"/>
      <c r="AR818" s="162"/>
      <c r="AS818" s="162"/>
      <c r="AT818" s="162"/>
      <c r="AU818" s="162"/>
      <c r="AV818" s="162"/>
      <c r="AW818" s="162"/>
      <c r="AX818" s="162"/>
      <c r="AY818" s="162"/>
      <c r="AZ818" s="162"/>
      <c r="BA818" s="162"/>
      <c r="BB818" s="162"/>
      <c r="BC818" s="162"/>
      <c r="BD818" s="162"/>
      <c r="BE818" s="162"/>
      <c r="BF818" s="163"/>
      <c r="BG818" s="163"/>
      <c r="BH818" s="163"/>
      <c r="BI818" s="164"/>
      <c r="BJ818" s="165"/>
      <c r="BK818" s="162"/>
      <c r="BL818" s="162"/>
      <c r="BM818" s="164"/>
      <c r="BN818" s="38"/>
      <c r="BO818" s="38"/>
      <c r="BP818" s="38"/>
      <c r="BQ818" s="38"/>
      <c r="BR818" s="38"/>
      <c r="BS818" s="38"/>
      <c r="BT818" s="114" t="str">
        <f t="shared" si="481"/>
        <v/>
      </c>
      <c r="BU818" s="38"/>
      <c r="BV818" s="38"/>
      <c r="BW818" s="38"/>
      <c r="BX818" s="38"/>
      <c r="BZ818" s="17">
        <f t="shared" si="475"/>
        <v>0</v>
      </c>
      <c r="CA818" s="17">
        <f t="shared" si="476"/>
        <v>0</v>
      </c>
      <c r="CB818" s="17">
        <f t="shared" si="477"/>
        <v>0</v>
      </c>
      <c r="CC818" s="17">
        <f t="shared" si="478"/>
        <v>0</v>
      </c>
      <c r="CD818" s="17">
        <f t="shared" si="479"/>
        <v>0</v>
      </c>
      <c r="CE818" s="17">
        <f t="shared" si="480"/>
        <v>0</v>
      </c>
      <c r="CF818" s="17">
        <f t="shared" si="482"/>
        <v>0</v>
      </c>
      <c r="CG818" s="17">
        <f t="shared" si="483"/>
        <v>0</v>
      </c>
      <c r="CH818" s="17">
        <f t="shared" si="484"/>
        <v>0</v>
      </c>
      <c r="CI818" s="17">
        <f t="shared" si="485"/>
        <v>0</v>
      </c>
      <c r="CJ818" s="17">
        <f t="shared" si="486"/>
        <v>0</v>
      </c>
      <c r="CK818" s="17">
        <f t="shared" si="487"/>
        <v>0</v>
      </c>
      <c r="CL818" s="17">
        <f t="shared" si="488"/>
        <v>0</v>
      </c>
      <c r="CM818" s="17">
        <f t="shared" si="489"/>
        <v>0</v>
      </c>
      <c r="CN818" s="17">
        <f t="shared" si="490"/>
        <v>0</v>
      </c>
      <c r="CO818" s="17">
        <f t="shared" si="491"/>
        <v>0</v>
      </c>
      <c r="CP818" s="17">
        <f t="shared" si="492"/>
        <v>0</v>
      </c>
      <c r="CQ818" s="17">
        <f t="shared" si="493"/>
        <v>0</v>
      </c>
      <c r="CR818" s="17">
        <f t="shared" si="494"/>
        <v>0</v>
      </c>
      <c r="CS818" s="17">
        <f t="shared" si="495"/>
        <v>0</v>
      </c>
      <c r="CT818" s="17">
        <f t="shared" si="496"/>
        <v>0</v>
      </c>
      <c r="CU818" s="17">
        <f t="shared" si="497"/>
        <v>0</v>
      </c>
      <c r="CV818" s="17">
        <f t="shared" si="498"/>
        <v>0</v>
      </c>
      <c r="CW818" s="17">
        <f t="shared" si="499"/>
        <v>0</v>
      </c>
      <c r="CX818" s="17">
        <f t="shared" si="500"/>
        <v>0</v>
      </c>
      <c r="CY818" s="17">
        <f t="shared" si="501"/>
        <v>0</v>
      </c>
      <c r="CZ818" s="17">
        <f t="shared" si="502"/>
        <v>0</v>
      </c>
      <c r="DA818" s="17">
        <f t="shared" si="503"/>
        <v>0</v>
      </c>
      <c r="DB818" s="17">
        <f t="shared" si="504"/>
        <v>0</v>
      </c>
      <c r="DC818" s="17">
        <f t="shared" si="505"/>
        <v>0</v>
      </c>
      <c r="DD818" s="17">
        <f t="shared" si="506"/>
        <v>0</v>
      </c>
      <c r="DE818" s="17">
        <f t="shared" si="507"/>
        <v>0</v>
      </c>
      <c r="DF818" s="17">
        <f t="shared" si="508"/>
        <v>0</v>
      </c>
      <c r="DG818" s="17">
        <f t="shared" si="509"/>
        <v>0</v>
      </c>
      <c r="DH818" s="17">
        <f t="shared" si="510"/>
        <v>0</v>
      </c>
      <c r="DI818" s="17">
        <f t="shared" si="511"/>
        <v>0</v>
      </c>
      <c r="DJ818" s="17">
        <f t="shared" si="512"/>
        <v>0</v>
      </c>
      <c r="DK818" s="17">
        <f t="shared" si="513"/>
        <v>0</v>
      </c>
    </row>
    <row r="819" spans="2:115" ht="15" customHeight="1" x14ac:dyDescent="0.2">
      <c r="B819" s="156">
        <v>811</v>
      </c>
      <c r="C819" s="157"/>
      <c r="D819" s="158"/>
      <c r="E819" s="159"/>
      <c r="F819" s="159"/>
      <c r="G819" s="91"/>
      <c r="H819" s="92"/>
      <c r="I819" s="160"/>
      <c r="J819" s="92"/>
      <c r="K819" s="92"/>
      <c r="L819" s="160"/>
      <c r="M819" s="160"/>
      <c r="N819" s="160"/>
      <c r="O819" s="160"/>
      <c r="P819" s="160"/>
      <c r="Q819" s="160"/>
      <c r="R819" s="160"/>
      <c r="S819" s="92"/>
      <c r="T819" s="160"/>
      <c r="U819" s="92"/>
      <c r="V819" s="92"/>
      <c r="W819" s="92"/>
      <c r="X819" s="92"/>
      <c r="Y819" s="92"/>
      <c r="Z819" s="161"/>
      <c r="AA819" s="161"/>
      <c r="AB819" s="161"/>
      <c r="AC819" s="161"/>
      <c r="AD819" s="161"/>
      <c r="AE819" s="162"/>
      <c r="AF819" s="162"/>
      <c r="AG819" s="162"/>
      <c r="AH819" s="162"/>
      <c r="AI819" s="162"/>
      <c r="AJ819" s="162"/>
      <c r="AK819" s="162"/>
      <c r="AL819" s="162"/>
      <c r="AM819" s="162"/>
      <c r="AN819" s="162"/>
      <c r="AO819" s="162"/>
      <c r="AP819" s="162"/>
      <c r="AQ819" s="162"/>
      <c r="AR819" s="162"/>
      <c r="AS819" s="162"/>
      <c r="AT819" s="162"/>
      <c r="AU819" s="162"/>
      <c r="AV819" s="162"/>
      <c r="AW819" s="162"/>
      <c r="AX819" s="162"/>
      <c r="AY819" s="162"/>
      <c r="AZ819" s="162"/>
      <c r="BA819" s="162"/>
      <c r="BB819" s="162"/>
      <c r="BC819" s="162"/>
      <c r="BD819" s="162"/>
      <c r="BE819" s="162"/>
      <c r="BF819" s="163"/>
      <c r="BG819" s="163"/>
      <c r="BH819" s="163"/>
      <c r="BI819" s="164"/>
      <c r="BJ819" s="165"/>
      <c r="BK819" s="162"/>
      <c r="BL819" s="162"/>
      <c r="BM819" s="164"/>
      <c r="BN819" s="38"/>
      <c r="BO819" s="38"/>
      <c r="BP819" s="38"/>
      <c r="BQ819" s="38"/>
      <c r="BR819" s="38"/>
      <c r="BS819" s="38"/>
      <c r="BT819" s="114" t="str">
        <f t="shared" si="481"/>
        <v/>
      </c>
      <c r="BU819" s="38"/>
      <c r="BV819" s="38"/>
      <c r="BW819" s="38"/>
      <c r="BX819" s="38"/>
      <c r="BZ819" s="17">
        <f t="shared" si="475"/>
        <v>0</v>
      </c>
      <c r="CA819" s="17">
        <f t="shared" si="476"/>
        <v>0</v>
      </c>
      <c r="CB819" s="17">
        <f t="shared" si="477"/>
        <v>0</v>
      </c>
      <c r="CC819" s="17">
        <f t="shared" si="478"/>
        <v>0</v>
      </c>
      <c r="CD819" s="17">
        <f t="shared" si="479"/>
        <v>0</v>
      </c>
      <c r="CE819" s="17">
        <f t="shared" si="480"/>
        <v>0</v>
      </c>
      <c r="CF819" s="17">
        <f t="shared" si="482"/>
        <v>0</v>
      </c>
      <c r="CG819" s="17">
        <f t="shared" si="483"/>
        <v>0</v>
      </c>
      <c r="CH819" s="17">
        <f t="shared" si="484"/>
        <v>0</v>
      </c>
      <c r="CI819" s="17">
        <f t="shared" si="485"/>
        <v>0</v>
      </c>
      <c r="CJ819" s="17">
        <f t="shared" si="486"/>
        <v>0</v>
      </c>
      <c r="CK819" s="17">
        <f t="shared" si="487"/>
        <v>0</v>
      </c>
      <c r="CL819" s="17">
        <f t="shared" si="488"/>
        <v>0</v>
      </c>
      <c r="CM819" s="17">
        <f t="shared" si="489"/>
        <v>0</v>
      </c>
      <c r="CN819" s="17">
        <f t="shared" si="490"/>
        <v>0</v>
      </c>
      <c r="CO819" s="17">
        <f t="shared" si="491"/>
        <v>0</v>
      </c>
      <c r="CP819" s="17">
        <f t="shared" si="492"/>
        <v>0</v>
      </c>
      <c r="CQ819" s="17">
        <f t="shared" si="493"/>
        <v>0</v>
      </c>
      <c r="CR819" s="17">
        <f t="shared" si="494"/>
        <v>0</v>
      </c>
      <c r="CS819" s="17">
        <f t="shared" si="495"/>
        <v>0</v>
      </c>
      <c r="CT819" s="17">
        <f t="shared" si="496"/>
        <v>0</v>
      </c>
      <c r="CU819" s="17">
        <f t="shared" si="497"/>
        <v>0</v>
      </c>
      <c r="CV819" s="17">
        <f t="shared" si="498"/>
        <v>0</v>
      </c>
      <c r="CW819" s="17">
        <f t="shared" si="499"/>
        <v>0</v>
      </c>
      <c r="CX819" s="17">
        <f t="shared" si="500"/>
        <v>0</v>
      </c>
      <c r="CY819" s="17">
        <f t="shared" si="501"/>
        <v>0</v>
      </c>
      <c r="CZ819" s="17">
        <f t="shared" si="502"/>
        <v>0</v>
      </c>
      <c r="DA819" s="17">
        <f t="shared" si="503"/>
        <v>0</v>
      </c>
      <c r="DB819" s="17">
        <f t="shared" si="504"/>
        <v>0</v>
      </c>
      <c r="DC819" s="17">
        <f t="shared" si="505"/>
        <v>0</v>
      </c>
      <c r="DD819" s="17">
        <f t="shared" si="506"/>
        <v>0</v>
      </c>
      <c r="DE819" s="17">
        <f t="shared" si="507"/>
        <v>0</v>
      </c>
      <c r="DF819" s="17">
        <f t="shared" si="508"/>
        <v>0</v>
      </c>
      <c r="DG819" s="17">
        <f t="shared" si="509"/>
        <v>0</v>
      </c>
      <c r="DH819" s="17">
        <f t="shared" si="510"/>
        <v>0</v>
      </c>
      <c r="DI819" s="17">
        <f t="shared" si="511"/>
        <v>0</v>
      </c>
      <c r="DJ819" s="17">
        <f t="shared" si="512"/>
        <v>0</v>
      </c>
      <c r="DK819" s="17">
        <f t="shared" si="513"/>
        <v>0</v>
      </c>
    </row>
    <row r="820" spans="2:115" ht="15" customHeight="1" x14ac:dyDescent="0.2">
      <c r="B820" s="156">
        <v>812</v>
      </c>
      <c r="C820" s="157"/>
      <c r="D820" s="158"/>
      <c r="E820" s="159"/>
      <c r="F820" s="159"/>
      <c r="G820" s="91"/>
      <c r="H820" s="92"/>
      <c r="I820" s="160"/>
      <c r="J820" s="92"/>
      <c r="K820" s="92"/>
      <c r="L820" s="160"/>
      <c r="M820" s="160"/>
      <c r="N820" s="160"/>
      <c r="O820" s="160"/>
      <c r="P820" s="160"/>
      <c r="Q820" s="160"/>
      <c r="R820" s="160"/>
      <c r="S820" s="92"/>
      <c r="T820" s="160"/>
      <c r="U820" s="92"/>
      <c r="V820" s="92"/>
      <c r="W820" s="92"/>
      <c r="X820" s="92"/>
      <c r="Y820" s="92"/>
      <c r="Z820" s="161"/>
      <c r="AA820" s="161"/>
      <c r="AB820" s="161"/>
      <c r="AC820" s="161"/>
      <c r="AD820" s="161"/>
      <c r="AE820" s="162"/>
      <c r="AF820" s="162"/>
      <c r="AG820" s="162"/>
      <c r="AH820" s="162"/>
      <c r="AI820" s="162"/>
      <c r="AJ820" s="162"/>
      <c r="AK820" s="162"/>
      <c r="AL820" s="162"/>
      <c r="AM820" s="162"/>
      <c r="AN820" s="162"/>
      <c r="AO820" s="162"/>
      <c r="AP820" s="162"/>
      <c r="AQ820" s="162"/>
      <c r="AR820" s="162"/>
      <c r="AS820" s="162"/>
      <c r="AT820" s="162"/>
      <c r="AU820" s="162"/>
      <c r="AV820" s="162"/>
      <c r="AW820" s="162"/>
      <c r="AX820" s="162"/>
      <c r="AY820" s="162"/>
      <c r="AZ820" s="162"/>
      <c r="BA820" s="162"/>
      <c r="BB820" s="162"/>
      <c r="BC820" s="162"/>
      <c r="BD820" s="162"/>
      <c r="BE820" s="162"/>
      <c r="BF820" s="163"/>
      <c r="BG820" s="163"/>
      <c r="BH820" s="163"/>
      <c r="BI820" s="164"/>
      <c r="BJ820" s="165"/>
      <c r="BK820" s="162"/>
      <c r="BL820" s="162"/>
      <c r="BM820" s="164"/>
      <c r="BN820" s="38"/>
      <c r="BO820" s="38"/>
      <c r="BP820" s="38"/>
      <c r="BQ820" s="38"/>
      <c r="BR820" s="38"/>
      <c r="BS820" s="38"/>
      <c r="BT820" s="114" t="str">
        <f t="shared" si="481"/>
        <v/>
      </c>
      <c r="BU820" s="38"/>
      <c r="BV820" s="38"/>
      <c r="BW820" s="38"/>
      <c r="BX820" s="38"/>
      <c r="BZ820" s="17">
        <f t="shared" si="475"/>
        <v>0</v>
      </c>
      <c r="CA820" s="17">
        <f t="shared" si="476"/>
        <v>0</v>
      </c>
      <c r="CB820" s="17">
        <f t="shared" si="477"/>
        <v>0</v>
      </c>
      <c r="CC820" s="17">
        <f t="shared" si="478"/>
        <v>0</v>
      </c>
      <c r="CD820" s="17">
        <f t="shared" si="479"/>
        <v>0</v>
      </c>
      <c r="CE820" s="17">
        <f t="shared" si="480"/>
        <v>0</v>
      </c>
      <c r="CF820" s="17">
        <f t="shared" si="482"/>
        <v>0</v>
      </c>
      <c r="CG820" s="17">
        <f t="shared" si="483"/>
        <v>0</v>
      </c>
      <c r="CH820" s="17">
        <f t="shared" si="484"/>
        <v>0</v>
      </c>
      <c r="CI820" s="17">
        <f t="shared" si="485"/>
        <v>0</v>
      </c>
      <c r="CJ820" s="17">
        <f t="shared" si="486"/>
        <v>0</v>
      </c>
      <c r="CK820" s="17">
        <f t="shared" si="487"/>
        <v>0</v>
      </c>
      <c r="CL820" s="17">
        <f t="shared" si="488"/>
        <v>0</v>
      </c>
      <c r="CM820" s="17">
        <f t="shared" si="489"/>
        <v>0</v>
      </c>
      <c r="CN820" s="17">
        <f t="shared" si="490"/>
        <v>0</v>
      </c>
      <c r="CO820" s="17">
        <f t="shared" si="491"/>
        <v>0</v>
      </c>
      <c r="CP820" s="17">
        <f t="shared" si="492"/>
        <v>0</v>
      </c>
      <c r="CQ820" s="17">
        <f t="shared" si="493"/>
        <v>0</v>
      </c>
      <c r="CR820" s="17">
        <f t="shared" si="494"/>
        <v>0</v>
      </c>
      <c r="CS820" s="17">
        <f t="shared" si="495"/>
        <v>0</v>
      </c>
      <c r="CT820" s="17">
        <f t="shared" si="496"/>
        <v>0</v>
      </c>
      <c r="CU820" s="17">
        <f t="shared" si="497"/>
        <v>0</v>
      </c>
      <c r="CV820" s="17">
        <f t="shared" si="498"/>
        <v>0</v>
      </c>
      <c r="CW820" s="17">
        <f t="shared" si="499"/>
        <v>0</v>
      </c>
      <c r="CX820" s="17">
        <f t="shared" si="500"/>
        <v>0</v>
      </c>
      <c r="CY820" s="17">
        <f t="shared" si="501"/>
        <v>0</v>
      </c>
      <c r="CZ820" s="17">
        <f t="shared" si="502"/>
        <v>0</v>
      </c>
      <c r="DA820" s="17">
        <f t="shared" si="503"/>
        <v>0</v>
      </c>
      <c r="DB820" s="17">
        <f t="shared" si="504"/>
        <v>0</v>
      </c>
      <c r="DC820" s="17">
        <f t="shared" si="505"/>
        <v>0</v>
      </c>
      <c r="DD820" s="17">
        <f t="shared" si="506"/>
        <v>0</v>
      </c>
      <c r="DE820" s="17">
        <f t="shared" si="507"/>
        <v>0</v>
      </c>
      <c r="DF820" s="17">
        <f t="shared" si="508"/>
        <v>0</v>
      </c>
      <c r="DG820" s="17">
        <f t="shared" si="509"/>
        <v>0</v>
      </c>
      <c r="DH820" s="17">
        <f t="shared" si="510"/>
        <v>0</v>
      </c>
      <c r="DI820" s="17">
        <f t="shared" si="511"/>
        <v>0</v>
      </c>
      <c r="DJ820" s="17">
        <f t="shared" si="512"/>
        <v>0</v>
      </c>
      <c r="DK820" s="17">
        <f t="shared" si="513"/>
        <v>0</v>
      </c>
    </row>
    <row r="821" spans="2:115" ht="15" customHeight="1" x14ac:dyDescent="0.2">
      <c r="B821" s="156">
        <v>813</v>
      </c>
      <c r="C821" s="157"/>
      <c r="D821" s="158"/>
      <c r="E821" s="159"/>
      <c r="F821" s="159"/>
      <c r="G821" s="91"/>
      <c r="H821" s="92"/>
      <c r="I821" s="160"/>
      <c r="J821" s="92"/>
      <c r="K821" s="92"/>
      <c r="L821" s="160"/>
      <c r="M821" s="160"/>
      <c r="N821" s="160"/>
      <c r="O821" s="160"/>
      <c r="P821" s="160"/>
      <c r="Q821" s="160"/>
      <c r="R821" s="160"/>
      <c r="S821" s="92"/>
      <c r="T821" s="160"/>
      <c r="U821" s="92"/>
      <c r="V821" s="92"/>
      <c r="W821" s="92"/>
      <c r="X821" s="92"/>
      <c r="Y821" s="92"/>
      <c r="Z821" s="161"/>
      <c r="AA821" s="161"/>
      <c r="AB821" s="161"/>
      <c r="AC821" s="161"/>
      <c r="AD821" s="161"/>
      <c r="AE821" s="162"/>
      <c r="AF821" s="162"/>
      <c r="AG821" s="162"/>
      <c r="AH821" s="162"/>
      <c r="AI821" s="162"/>
      <c r="AJ821" s="162"/>
      <c r="AK821" s="162"/>
      <c r="AL821" s="162"/>
      <c r="AM821" s="162"/>
      <c r="AN821" s="162"/>
      <c r="AO821" s="162"/>
      <c r="AP821" s="162"/>
      <c r="AQ821" s="162"/>
      <c r="AR821" s="162"/>
      <c r="AS821" s="162"/>
      <c r="AT821" s="162"/>
      <c r="AU821" s="162"/>
      <c r="AV821" s="162"/>
      <c r="AW821" s="162"/>
      <c r="AX821" s="162"/>
      <c r="AY821" s="162"/>
      <c r="AZ821" s="162"/>
      <c r="BA821" s="162"/>
      <c r="BB821" s="162"/>
      <c r="BC821" s="162"/>
      <c r="BD821" s="162"/>
      <c r="BE821" s="162"/>
      <c r="BF821" s="163"/>
      <c r="BG821" s="163"/>
      <c r="BH821" s="163"/>
      <c r="BI821" s="164"/>
      <c r="BJ821" s="165"/>
      <c r="BK821" s="162"/>
      <c r="BL821" s="162"/>
      <c r="BM821" s="164"/>
      <c r="BN821" s="38"/>
      <c r="BO821" s="38"/>
      <c r="BP821" s="38"/>
      <c r="BQ821" s="38"/>
      <c r="BR821" s="38"/>
      <c r="BS821" s="38"/>
      <c r="BT821" s="114" t="str">
        <f t="shared" si="481"/>
        <v/>
      </c>
      <c r="BU821" s="38"/>
      <c r="BV821" s="38"/>
      <c r="BW821" s="38"/>
      <c r="BX821" s="38"/>
      <c r="BZ821" s="17">
        <f t="shared" si="475"/>
        <v>0</v>
      </c>
      <c r="CA821" s="17">
        <f t="shared" si="476"/>
        <v>0</v>
      </c>
      <c r="CB821" s="17">
        <f t="shared" si="477"/>
        <v>0</v>
      </c>
      <c r="CC821" s="17">
        <f t="shared" si="478"/>
        <v>0</v>
      </c>
      <c r="CD821" s="17">
        <f t="shared" si="479"/>
        <v>0</v>
      </c>
      <c r="CE821" s="17">
        <f t="shared" si="480"/>
        <v>0</v>
      </c>
      <c r="CF821" s="17">
        <f t="shared" si="482"/>
        <v>0</v>
      </c>
      <c r="CG821" s="17">
        <f t="shared" si="483"/>
        <v>0</v>
      </c>
      <c r="CH821" s="17">
        <f t="shared" si="484"/>
        <v>0</v>
      </c>
      <c r="CI821" s="17">
        <f t="shared" si="485"/>
        <v>0</v>
      </c>
      <c r="CJ821" s="17">
        <f t="shared" si="486"/>
        <v>0</v>
      </c>
      <c r="CK821" s="17">
        <f t="shared" si="487"/>
        <v>0</v>
      </c>
      <c r="CL821" s="17">
        <f t="shared" si="488"/>
        <v>0</v>
      </c>
      <c r="CM821" s="17">
        <f t="shared" si="489"/>
        <v>0</v>
      </c>
      <c r="CN821" s="17">
        <f t="shared" si="490"/>
        <v>0</v>
      </c>
      <c r="CO821" s="17">
        <f t="shared" si="491"/>
        <v>0</v>
      </c>
      <c r="CP821" s="17">
        <f t="shared" si="492"/>
        <v>0</v>
      </c>
      <c r="CQ821" s="17">
        <f t="shared" si="493"/>
        <v>0</v>
      </c>
      <c r="CR821" s="17">
        <f t="shared" si="494"/>
        <v>0</v>
      </c>
      <c r="CS821" s="17">
        <f t="shared" si="495"/>
        <v>0</v>
      </c>
      <c r="CT821" s="17">
        <f t="shared" si="496"/>
        <v>0</v>
      </c>
      <c r="CU821" s="17">
        <f t="shared" si="497"/>
        <v>0</v>
      </c>
      <c r="CV821" s="17">
        <f t="shared" si="498"/>
        <v>0</v>
      </c>
      <c r="CW821" s="17">
        <f t="shared" si="499"/>
        <v>0</v>
      </c>
      <c r="CX821" s="17">
        <f t="shared" si="500"/>
        <v>0</v>
      </c>
      <c r="CY821" s="17">
        <f t="shared" si="501"/>
        <v>0</v>
      </c>
      <c r="CZ821" s="17">
        <f t="shared" si="502"/>
        <v>0</v>
      </c>
      <c r="DA821" s="17">
        <f t="shared" si="503"/>
        <v>0</v>
      </c>
      <c r="DB821" s="17">
        <f t="shared" si="504"/>
        <v>0</v>
      </c>
      <c r="DC821" s="17">
        <f t="shared" si="505"/>
        <v>0</v>
      </c>
      <c r="DD821" s="17">
        <f t="shared" si="506"/>
        <v>0</v>
      </c>
      <c r="DE821" s="17">
        <f t="shared" si="507"/>
        <v>0</v>
      </c>
      <c r="DF821" s="17">
        <f t="shared" si="508"/>
        <v>0</v>
      </c>
      <c r="DG821" s="17">
        <f t="shared" si="509"/>
        <v>0</v>
      </c>
      <c r="DH821" s="17">
        <f t="shared" si="510"/>
        <v>0</v>
      </c>
      <c r="DI821" s="17">
        <f t="shared" si="511"/>
        <v>0</v>
      </c>
      <c r="DJ821" s="17">
        <f t="shared" si="512"/>
        <v>0</v>
      </c>
      <c r="DK821" s="17">
        <f t="shared" si="513"/>
        <v>0</v>
      </c>
    </row>
    <row r="822" spans="2:115" ht="15" customHeight="1" x14ac:dyDescent="0.2">
      <c r="B822" s="156">
        <v>814</v>
      </c>
      <c r="C822" s="157"/>
      <c r="D822" s="158"/>
      <c r="E822" s="159"/>
      <c r="F822" s="159"/>
      <c r="G822" s="91"/>
      <c r="H822" s="92"/>
      <c r="I822" s="160"/>
      <c r="J822" s="92"/>
      <c r="K822" s="92"/>
      <c r="L822" s="160"/>
      <c r="M822" s="160"/>
      <c r="N822" s="160"/>
      <c r="O822" s="160"/>
      <c r="P822" s="160"/>
      <c r="Q822" s="160"/>
      <c r="R822" s="160"/>
      <c r="S822" s="92"/>
      <c r="T822" s="160"/>
      <c r="U822" s="92"/>
      <c r="V822" s="92"/>
      <c r="W822" s="92"/>
      <c r="X822" s="92"/>
      <c r="Y822" s="92"/>
      <c r="Z822" s="161"/>
      <c r="AA822" s="161"/>
      <c r="AB822" s="161"/>
      <c r="AC822" s="161"/>
      <c r="AD822" s="161"/>
      <c r="AE822" s="162"/>
      <c r="AF822" s="162"/>
      <c r="AG822" s="162"/>
      <c r="AH822" s="162"/>
      <c r="AI822" s="162"/>
      <c r="AJ822" s="162"/>
      <c r="AK822" s="162"/>
      <c r="AL822" s="162"/>
      <c r="AM822" s="162"/>
      <c r="AN822" s="162"/>
      <c r="AO822" s="162"/>
      <c r="AP822" s="162"/>
      <c r="AQ822" s="162"/>
      <c r="AR822" s="162"/>
      <c r="AS822" s="162"/>
      <c r="AT822" s="162"/>
      <c r="AU822" s="162"/>
      <c r="AV822" s="162"/>
      <c r="AW822" s="162"/>
      <c r="AX822" s="162"/>
      <c r="AY822" s="162"/>
      <c r="AZ822" s="162"/>
      <c r="BA822" s="162"/>
      <c r="BB822" s="162"/>
      <c r="BC822" s="162"/>
      <c r="BD822" s="162"/>
      <c r="BE822" s="162"/>
      <c r="BF822" s="163"/>
      <c r="BG822" s="163"/>
      <c r="BH822" s="163"/>
      <c r="BI822" s="164"/>
      <c r="BJ822" s="165"/>
      <c r="BK822" s="162"/>
      <c r="BL822" s="162"/>
      <c r="BM822" s="164"/>
      <c r="BN822" s="38"/>
      <c r="BO822" s="38"/>
      <c r="BP822" s="38"/>
      <c r="BQ822" s="38"/>
      <c r="BR822" s="38"/>
      <c r="BS822" s="38"/>
      <c r="BT822" s="114" t="str">
        <f t="shared" si="481"/>
        <v/>
      </c>
      <c r="BU822" s="38"/>
      <c r="BV822" s="38"/>
      <c r="BW822" s="38"/>
      <c r="BX822" s="38"/>
      <c r="BZ822" s="17">
        <f t="shared" si="475"/>
        <v>0</v>
      </c>
      <c r="CA822" s="17">
        <f t="shared" si="476"/>
        <v>0</v>
      </c>
      <c r="CB822" s="17">
        <f t="shared" si="477"/>
        <v>0</v>
      </c>
      <c r="CC822" s="17">
        <f t="shared" si="478"/>
        <v>0</v>
      </c>
      <c r="CD822" s="17">
        <f t="shared" si="479"/>
        <v>0</v>
      </c>
      <c r="CE822" s="17">
        <f t="shared" si="480"/>
        <v>0</v>
      </c>
      <c r="CF822" s="17">
        <f t="shared" si="482"/>
        <v>0</v>
      </c>
      <c r="CG822" s="17">
        <f t="shared" si="483"/>
        <v>0</v>
      </c>
      <c r="CH822" s="17">
        <f t="shared" si="484"/>
        <v>0</v>
      </c>
      <c r="CI822" s="17">
        <f t="shared" si="485"/>
        <v>0</v>
      </c>
      <c r="CJ822" s="17">
        <f t="shared" si="486"/>
        <v>0</v>
      </c>
      <c r="CK822" s="17">
        <f t="shared" si="487"/>
        <v>0</v>
      </c>
      <c r="CL822" s="17">
        <f t="shared" si="488"/>
        <v>0</v>
      </c>
      <c r="CM822" s="17">
        <f t="shared" si="489"/>
        <v>0</v>
      </c>
      <c r="CN822" s="17">
        <f t="shared" si="490"/>
        <v>0</v>
      </c>
      <c r="CO822" s="17">
        <f t="shared" si="491"/>
        <v>0</v>
      </c>
      <c r="CP822" s="17">
        <f t="shared" si="492"/>
        <v>0</v>
      </c>
      <c r="CQ822" s="17">
        <f t="shared" si="493"/>
        <v>0</v>
      </c>
      <c r="CR822" s="17">
        <f t="shared" si="494"/>
        <v>0</v>
      </c>
      <c r="CS822" s="17">
        <f t="shared" si="495"/>
        <v>0</v>
      </c>
      <c r="CT822" s="17">
        <f t="shared" si="496"/>
        <v>0</v>
      </c>
      <c r="CU822" s="17">
        <f t="shared" si="497"/>
        <v>0</v>
      </c>
      <c r="CV822" s="17">
        <f t="shared" si="498"/>
        <v>0</v>
      </c>
      <c r="CW822" s="17">
        <f t="shared" si="499"/>
        <v>0</v>
      </c>
      <c r="CX822" s="17">
        <f t="shared" si="500"/>
        <v>0</v>
      </c>
      <c r="CY822" s="17">
        <f t="shared" si="501"/>
        <v>0</v>
      </c>
      <c r="CZ822" s="17">
        <f t="shared" si="502"/>
        <v>0</v>
      </c>
      <c r="DA822" s="17">
        <f t="shared" si="503"/>
        <v>0</v>
      </c>
      <c r="DB822" s="17">
        <f t="shared" si="504"/>
        <v>0</v>
      </c>
      <c r="DC822" s="17">
        <f t="shared" si="505"/>
        <v>0</v>
      </c>
      <c r="DD822" s="17">
        <f t="shared" si="506"/>
        <v>0</v>
      </c>
      <c r="DE822" s="17">
        <f t="shared" si="507"/>
        <v>0</v>
      </c>
      <c r="DF822" s="17">
        <f t="shared" si="508"/>
        <v>0</v>
      </c>
      <c r="DG822" s="17">
        <f t="shared" si="509"/>
        <v>0</v>
      </c>
      <c r="DH822" s="17">
        <f t="shared" si="510"/>
        <v>0</v>
      </c>
      <c r="DI822" s="17">
        <f t="shared" si="511"/>
        <v>0</v>
      </c>
      <c r="DJ822" s="17">
        <f t="shared" si="512"/>
        <v>0</v>
      </c>
      <c r="DK822" s="17">
        <f t="shared" si="513"/>
        <v>0</v>
      </c>
    </row>
    <row r="823" spans="2:115" ht="15" customHeight="1" x14ac:dyDescent="0.2">
      <c r="B823" s="156">
        <v>815</v>
      </c>
      <c r="C823" s="157"/>
      <c r="D823" s="158"/>
      <c r="E823" s="159"/>
      <c r="F823" s="159"/>
      <c r="G823" s="91"/>
      <c r="H823" s="92"/>
      <c r="I823" s="160"/>
      <c r="J823" s="92"/>
      <c r="K823" s="92"/>
      <c r="L823" s="160"/>
      <c r="M823" s="160"/>
      <c r="N823" s="160"/>
      <c r="O823" s="160"/>
      <c r="P823" s="160"/>
      <c r="Q823" s="160"/>
      <c r="R823" s="160"/>
      <c r="S823" s="92"/>
      <c r="T823" s="160"/>
      <c r="U823" s="92"/>
      <c r="V823" s="92"/>
      <c r="W823" s="92"/>
      <c r="X823" s="92"/>
      <c r="Y823" s="92"/>
      <c r="Z823" s="161"/>
      <c r="AA823" s="161"/>
      <c r="AB823" s="161"/>
      <c r="AC823" s="161"/>
      <c r="AD823" s="161"/>
      <c r="AE823" s="162"/>
      <c r="AF823" s="162"/>
      <c r="AG823" s="162"/>
      <c r="AH823" s="162"/>
      <c r="AI823" s="162"/>
      <c r="AJ823" s="162"/>
      <c r="AK823" s="162"/>
      <c r="AL823" s="162"/>
      <c r="AM823" s="162"/>
      <c r="AN823" s="162"/>
      <c r="AO823" s="162"/>
      <c r="AP823" s="162"/>
      <c r="AQ823" s="162"/>
      <c r="AR823" s="162"/>
      <c r="AS823" s="162"/>
      <c r="AT823" s="162"/>
      <c r="AU823" s="162"/>
      <c r="AV823" s="162"/>
      <c r="AW823" s="162"/>
      <c r="AX823" s="162"/>
      <c r="AY823" s="162"/>
      <c r="AZ823" s="162"/>
      <c r="BA823" s="162"/>
      <c r="BB823" s="162"/>
      <c r="BC823" s="162"/>
      <c r="BD823" s="162"/>
      <c r="BE823" s="162"/>
      <c r="BF823" s="163"/>
      <c r="BG823" s="163"/>
      <c r="BH823" s="163"/>
      <c r="BI823" s="164"/>
      <c r="BJ823" s="165"/>
      <c r="BK823" s="162"/>
      <c r="BL823" s="162"/>
      <c r="BM823" s="164"/>
      <c r="BN823" s="38"/>
      <c r="BO823" s="38"/>
      <c r="BP823" s="38"/>
      <c r="BQ823" s="38"/>
      <c r="BR823" s="38"/>
      <c r="BS823" s="38"/>
      <c r="BT823" s="114" t="str">
        <f t="shared" si="481"/>
        <v/>
      </c>
      <c r="BU823" s="38"/>
      <c r="BV823" s="38"/>
      <c r="BW823" s="38"/>
      <c r="BX823" s="38"/>
      <c r="BZ823" s="17">
        <f t="shared" si="475"/>
        <v>0</v>
      </c>
      <c r="CA823" s="17">
        <f t="shared" si="476"/>
        <v>0</v>
      </c>
      <c r="CB823" s="17">
        <f t="shared" si="477"/>
        <v>0</v>
      </c>
      <c r="CC823" s="17">
        <f t="shared" si="478"/>
        <v>0</v>
      </c>
      <c r="CD823" s="17">
        <f t="shared" si="479"/>
        <v>0</v>
      </c>
      <c r="CE823" s="17">
        <f t="shared" si="480"/>
        <v>0</v>
      </c>
      <c r="CF823" s="17">
        <f t="shared" si="482"/>
        <v>0</v>
      </c>
      <c r="CG823" s="17">
        <f t="shared" si="483"/>
        <v>0</v>
      </c>
      <c r="CH823" s="17">
        <f t="shared" si="484"/>
        <v>0</v>
      </c>
      <c r="CI823" s="17">
        <f t="shared" si="485"/>
        <v>0</v>
      </c>
      <c r="CJ823" s="17">
        <f t="shared" si="486"/>
        <v>0</v>
      </c>
      <c r="CK823" s="17">
        <f t="shared" si="487"/>
        <v>0</v>
      </c>
      <c r="CL823" s="17">
        <f t="shared" si="488"/>
        <v>0</v>
      </c>
      <c r="CM823" s="17">
        <f t="shared" si="489"/>
        <v>0</v>
      </c>
      <c r="CN823" s="17">
        <f t="shared" si="490"/>
        <v>0</v>
      </c>
      <c r="CO823" s="17">
        <f t="shared" si="491"/>
        <v>0</v>
      </c>
      <c r="CP823" s="17">
        <f t="shared" si="492"/>
        <v>0</v>
      </c>
      <c r="CQ823" s="17">
        <f t="shared" si="493"/>
        <v>0</v>
      </c>
      <c r="CR823" s="17">
        <f t="shared" si="494"/>
        <v>0</v>
      </c>
      <c r="CS823" s="17">
        <f t="shared" si="495"/>
        <v>0</v>
      </c>
      <c r="CT823" s="17">
        <f t="shared" si="496"/>
        <v>0</v>
      </c>
      <c r="CU823" s="17">
        <f t="shared" si="497"/>
        <v>0</v>
      </c>
      <c r="CV823" s="17">
        <f t="shared" si="498"/>
        <v>0</v>
      </c>
      <c r="CW823" s="17">
        <f t="shared" si="499"/>
        <v>0</v>
      </c>
      <c r="CX823" s="17">
        <f t="shared" si="500"/>
        <v>0</v>
      </c>
      <c r="CY823" s="17">
        <f t="shared" si="501"/>
        <v>0</v>
      </c>
      <c r="CZ823" s="17">
        <f t="shared" si="502"/>
        <v>0</v>
      </c>
      <c r="DA823" s="17">
        <f t="shared" si="503"/>
        <v>0</v>
      </c>
      <c r="DB823" s="17">
        <f t="shared" si="504"/>
        <v>0</v>
      </c>
      <c r="DC823" s="17">
        <f t="shared" si="505"/>
        <v>0</v>
      </c>
      <c r="DD823" s="17">
        <f t="shared" si="506"/>
        <v>0</v>
      </c>
      <c r="DE823" s="17">
        <f t="shared" si="507"/>
        <v>0</v>
      </c>
      <c r="DF823" s="17">
        <f t="shared" si="508"/>
        <v>0</v>
      </c>
      <c r="DG823" s="17">
        <f t="shared" si="509"/>
        <v>0</v>
      </c>
      <c r="DH823" s="17">
        <f t="shared" si="510"/>
        <v>0</v>
      </c>
      <c r="DI823" s="17">
        <f t="shared" si="511"/>
        <v>0</v>
      </c>
      <c r="DJ823" s="17">
        <f t="shared" si="512"/>
        <v>0</v>
      </c>
      <c r="DK823" s="17">
        <f t="shared" si="513"/>
        <v>0</v>
      </c>
    </row>
    <row r="824" spans="2:115" ht="15" customHeight="1" x14ac:dyDescent="0.2">
      <c r="B824" s="156">
        <v>816</v>
      </c>
      <c r="C824" s="157"/>
      <c r="D824" s="158"/>
      <c r="E824" s="159"/>
      <c r="F824" s="159"/>
      <c r="G824" s="91"/>
      <c r="H824" s="92"/>
      <c r="I824" s="160"/>
      <c r="J824" s="92"/>
      <c r="K824" s="92"/>
      <c r="L824" s="160"/>
      <c r="M824" s="160"/>
      <c r="N824" s="160"/>
      <c r="O824" s="160"/>
      <c r="P824" s="160"/>
      <c r="Q824" s="160"/>
      <c r="R824" s="160"/>
      <c r="S824" s="92"/>
      <c r="T824" s="160"/>
      <c r="U824" s="92"/>
      <c r="V824" s="92"/>
      <c r="W824" s="92"/>
      <c r="X824" s="92"/>
      <c r="Y824" s="92"/>
      <c r="Z824" s="161"/>
      <c r="AA824" s="161"/>
      <c r="AB824" s="161"/>
      <c r="AC824" s="161"/>
      <c r="AD824" s="161"/>
      <c r="AE824" s="162"/>
      <c r="AF824" s="162"/>
      <c r="AG824" s="162"/>
      <c r="AH824" s="162"/>
      <c r="AI824" s="162"/>
      <c r="AJ824" s="162"/>
      <c r="AK824" s="162"/>
      <c r="AL824" s="162"/>
      <c r="AM824" s="162"/>
      <c r="AN824" s="162"/>
      <c r="AO824" s="162"/>
      <c r="AP824" s="162"/>
      <c r="AQ824" s="162"/>
      <c r="AR824" s="162"/>
      <c r="AS824" s="162"/>
      <c r="AT824" s="162"/>
      <c r="AU824" s="162"/>
      <c r="AV824" s="162"/>
      <c r="AW824" s="162"/>
      <c r="AX824" s="162"/>
      <c r="AY824" s="162"/>
      <c r="AZ824" s="162"/>
      <c r="BA824" s="162"/>
      <c r="BB824" s="162"/>
      <c r="BC824" s="162"/>
      <c r="BD824" s="162"/>
      <c r="BE824" s="162"/>
      <c r="BF824" s="163"/>
      <c r="BG824" s="163"/>
      <c r="BH824" s="163"/>
      <c r="BI824" s="164"/>
      <c r="BJ824" s="165"/>
      <c r="BK824" s="162"/>
      <c r="BL824" s="162"/>
      <c r="BM824" s="164"/>
      <c r="BN824" s="38"/>
      <c r="BO824" s="38"/>
      <c r="BP824" s="38"/>
      <c r="BQ824" s="38"/>
      <c r="BR824" s="38"/>
      <c r="BS824" s="38"/>
      <c r="BT824" s="114" t="str">
        <f t="shared" si="481"/>
        <v/>
      </c>
      <c r="BU824" s="38"/>
      <c r="BV824" s="38"/>
      <c r="BW824" s="38"/>
      <c r="BX824" s="38"/>
      <c r="BZ824" s="17">
        <f t="shared" si="475"/>
        <v>0</v>
      </c>
      <c r="CA824" s="17">
        <f t="shared" si="476"/>
        <v>0</v>
      </c>
      <c r="CB824" s="17">
        <f t="shared" si="477"/>
        <v>0</v>
      </c>
      <c r="CC824" s="17">
        <f t="shared" si="478"/>
        <v>0</v>
      </c>
      <c r="CD824" s="17">
        <f t="shared" si="479"/>
        <v>0</v>
      </c>
      <c r="CE824" s="17">
        <f t="shared" si="480"/>
        <v>0</v>
      </c>
      <c r="CF824" s="17">
        <f t="shared" si="482"/>
        <v>0</v>
      </c>
      <c r="CG824" s="17">
        <f t="shared" si="483"/>
        <v>0</v>
      </c>
      <c r="CH824" s="17">
        <f t="shared" si="484"/>
        <v>0</v>
      </c>
      <c r="CI824" s="17">
        <f t="shared" si="485"/>
        <v>0</v>
      </c>
      <c r="CJ824" s="17">
        <f t="shared" si="486"/>
        <v>0</v>
      </c>
      <c r="CK824" s="17">
        <f t="shared" si="487"/>
        <v>0</v>
      </c>
      <c r="CL824" s="17">
        <f t="shared" si="488"/>
        <v>0</v>
      </c>
      <c r="CM824" s="17">
        <f t="shared" si="489"/>
        <v>0</v>
      </c>
      <c r="CN824" s="17">
        <f t="shared" si="490"/>
        <v>0</v>
      </c>
      <c r="CO824" s="17">
        <f t="shared" si="491"/>
        <v>0</v>
      </c>
      <c r="CP824" s="17">
        <f t="shared" si="492"/>
        <v>0</v>
      </c>
      <c r="CQ824" s="17">
        <f t="shared" si="493"/>
        <v>0</v>
      </c>
      <c r="CR824" s="17">
        <f t="shared" si="494"/>
        <v>0</v>
      </c>
      <c r="CS824" s="17">
        <f t="shared" si="495"/>
        <v>0</v>
      </c>
      <c r="CT824" s="17">
        <f t="shared" si="496"/>
        <v>0</v>
      </c>
      <c r="CU824" s="17">
        <f t="shared" si="497"/>
        <v>0</v>
      </c>
      <c r="CV824" s="17">
        <f t="shared" si="498"/>
        <v>0</v>
      </c>
      <c r="CW824" s="17">
        <f t="shared" si="499"/>
        <v>0</v>
      </c>
      <c r="CX824" s="17">
        <f t="shared" si="500"/>
        <v>0</v>
      </c>
      <c r="CY824" s="17">
        <f t="shared" si="501"/>
        <v>0</v>
      </c>
      <c r="CZ824" s="17">
        <f t="shared" si="502"/>
        <v>0</v>
      </c>
      <c r="DA824" s="17">
        <f t="shared" si="503"/>
        <v>0</v>
      </c>
      <c r="DB824" s="17">
        <f t="shared" si="504"/>
        <v>0</v>
      </c>
      <c r="DC824" s="17">
        <f t="shared" si="505"/>
        <v>0</v>
      </c>
      <c r="DD824" s="17">
        <f t="shared" si="506"/>
        <v>0</v>
      </c>
      <c r="DE824" s="17">
        <f t="shared" si="507"/>
        <v>0</v>
      </c>
      <c r="DF824" s="17">
        <f t="shared" si="508"/>
        <v>0</v>
      </c>
      <c r="DG824" s="17">
        <f t="shared" si="509"/>
        <v>0</v>
      </c>
      <c r="DH824" s="17">
        <f t="shared" si="510"/>
        <v>0</v>
      </c>
      <c r="DI824" s="17">
        <f t="shared" si="511"/>
        <v>0</v>
      </c>
      <c r="DJ824" s="17">
        <f t="shared" si="512"/>
        <v>0</v>
      </c>
      <c r="DK824" s="17">
        <f t="shared" si="513"/>
        <v>0</v>
      </c>
    </row>
    <row r="825" spans="2:115" ht="15" customHeight="1" x14ac:dyDescent="0.2">
      <c r="B825" s="156">
        <v>817</v>
      </c>
      <c r="C825" s="157"/>
      <c r="D825" s="158"/>
      <c r="E825" s="159"/>
      <c r="F825" s="159"/>
      <c r="G825" s="91"/>
      <c r="H825" s="92"/>
      <c r="I825" s="160"/>
      <c r="J825" s="92"/>
      <c r="K825" s="92"/>
      <c r="L825" s="160"/>
      <c r="M825" s="160"/>
      <c r="N825" s="160"/>
      <c r="O825" s="160"/>
      <c r="P825" s="160"/>
      <c r="Q825" s="160"/>
      <c r="R825" s="160"/>
      <c r="S825" s="92"/>
      <c r="T825" s="160"/>
      <c r="U825" s="92"/>
      <c r="V825" s="92"/>
      <c r="W825" s="92"/>
      <c r="X825" s="92"/>
      <c r="Y825" s="92"/>
      <c r="Z825" s="161"/>
      <c r="AA825" s="161"/>
      <c r="AB825" s="161"/>
      <c r="AC825" s="161"/>
      <c r="AD825" s="161"/>
      <c r="AE825" s="162"/>
      <c r="AF825" s="162"/>
      <c r="AG825" s="162"/>
      <c r="AH825" s="162"/>
      <c r="AI825" s="162"/>
      <c r="AJ825" s="162"/>
      <c r="AK825" s="162"/>
      <c r="AL825" s="162"/>
      <c r="AM825" s="162"/>
      <c r="AN825" s="162"/>
      <c r="AO825" s="162"/>
      <c r="AP825" s="162"/>
      <c r="AQ825" s="162"/>
      <c r="AR825" s="162"/>
      <c r="AS825" s="162"/>
      <c r="AT825" s="162"/>
      <c r="AU825" s="162"/>
      <c r="AV825" s="162"/>
      <c r="AW825" s="162"/>
      <c r="AX825" s="162"/>
      <c r="AY825" s="162"/>
      <c r="AZ825" s="162"/>
      <c r="BA825" s="162"/>
      <c r="BB825" s="162"/>
      <c r="BC825" s="162"/>
      <c r="BD825" s="162"/>
      <c r="BE825" s="162"/>
      <c r="BF825" s="163"/>
      <c r="BG825" s="163"/>
      <c r="BH825" s="163"/>
      <c r="BI825" s="164"/>
      <c r="BJ825" s="165"/>
      <c r="BK825" s="162"/>
      <c r="BL825" s="162"/>
      <c r="BM825" s="164"/>
      <c r="BN825" s="38"/>
      <c r="BO825" s="38"/>
      <c r="BP825" s="38"/>
      <c r="BQ825" s="38"/>
      <c r="BR825" s="38"/>
      <c r="BS825" s="38"/>
      <c r="BT825" s="114" t="str">
        <f t="shared" si="481"/>
        <v/>
      </c>
      <c r="BU825" s="38"/>
      <c r="BV825" s="38"/>
      <c r="BW825" s="38"/>
      <c r="BX825" s="38"/>
      <c r="BZ825" s="17">
        <f t="shared" si="475"/>
        <v>0</v>
      </c>
      <c r="CA825" s="17">
        <f t="shared" si="476"/>
        <v>0</v>
      </c>
      <c r="CB825" s="17">
        <f t="shared" si="477"/>
        <v>0</v>
      </c>
      <c r="CC825" s="17">
        <f t="shared" si="478"/>
        <v>0</v>
      </c>
      <c r="CD825" s="17">
        <f t="shared" si="479"/>
        <v>0</v>
      </c>
      <c r="CE825" s="17">
        <f t="shared" si="480"/>
        <v>0</v>
      </c>
      <c r="CF825" s="17">
        <f t="shared" si="482"/>
        <v>0</v>
      </c>
      <c r="CG825" s="17">
        <f t="shared" si="483"/>
        <v>0</v>
      </c>
      <c r="CH825" s="17">
        <f t="shared" si="484"/>
        <v>0</v>
      </c>
      <c r="CI825" s="17">
        <f t="shared" si="485"/>
        <v>0</v>
      </c>
      <c r="CJ825" s="17">
        <f t="shared" si="486"/>
        <v>0</v>
      </c>
      <c r="CK825" s="17">
        <f t="shared" si="487"/>
        <v>0</v>
      </c>
      <c r="CL825" s="17">
        <f t="shared" si="488"/>
        <v>0</v>
      </c>
      <c r="CM825" s="17">
        <f t="shared" si="489"/>
        <v>0</v>
      </c>
      <c r="CN825" s="17">
        <f t="shared" si="490"/>
        <v>0</v>
      </c>
      <c r="CO825" s="17">
        <f t="shared" si="491"/>
        <v>0</v>
      </c>
      <c r="CP825" s="17">
        <f t="shared" si="492"/>
        <v>0</v>
      </c>
      <c r="CQ825" s="17">
        <f t="shared" si="493"/>
        <v>0</v>
      </c>
      <c r="CR825" s="17">
        <f t="shared" si="494"/>
        <v>0</v>
      </c>
      <c r="CS825" s="17">
        <f t="shared" si="495"/>
        <v>0</v>
      </c>
      <c r="CT825" s="17">
        <f t="shared" si="496"/>
        <v>0</v>
      </c>
      <c r="CU825" s="17">
        <f t="shared" si="497"/>
        <v>0</v>
      </c>
      <c r="CV825" s="17">
        <f t="shared" si="498"/>
        <v>0</v>
      </c>
      <c r="CW825" s="17">
        <f t="shared" si="499"/>
        <v>0</v>
      </c>
      <c r="CX825" s="17">
        <f t="shared" si="500"/>
        <v>0</v>
      </c>
      <c r="CY825" s="17">
        <f t="shared" si="501"/>
        <v>0</v>
      </c>
      <c r="CZ825" s="17">
        <f t="shared" si="502"/>
        <v>0</v>
      </c>
      <c r="DA825" s="17">
        <f t="shared" si="503"/>
        <v>0</v>
      </c>
      <c r="DB825" s="17">
        <f t="shared" si="504"/>
        <v>0</v>
      </c>
      <c r="DC825" s="17">
        <f t="shared" si="505"/>
        <v>0</v>
      </c>
      <c r="DD825" s="17">
        <f t="shared" si="506"/>
        <v>0</v>
      </c>
      <c r="DE825" s="17">
        <f t="shared" si="507"/>
        <v>0</v>
      </c>
      <c r="DF825" s="17">
        <f t="shared" si="508"/>
        <v>0</v>
      </c>
      <c r="DG825" s="17">
        <f t="shared" si="509"/>
        <v>0</v>
      </c>
      <c r="DH825" s="17">
        <f t="shared" si="510"/>
        <v>0</v>
      </c>
      <c r="DI825" s="17">
        <f t="shared" si="511"/>
        <v>0</v>
      </c>
      <c r="DJ825" s="17">
        <f t="shared" si="512"/>
        <v>0</v>
      </c>
      <c r="DK825" s="17">
        <f t="shared" si="513"/>
        <v>0</v>
      </c>
    </row>
    <row r="826" spans="2:115" ht="15" customHeight="1" x14ac:dyDescent="0.2">
      <c r="B826" s="156">
        <v>818</v>
      </c>
      <c r="C826" s="157"/>
      <c r="D826" s="158"/>
      <c r="E826" s="159"/>
      <c r="F826" s="159"/>
      <c r="G826" s="91"/>
      <c r="H826" s="92"/>
      <c r="I826" s="160"/>
      <c r="J826" s="92"/>
      <c r="K826" s="92"/>
      <c r="L826" s="160"/>
      <c r="M826" s="160"/>
      <c r="N826" s="160"/>
      <c r="O826" s="160"/>
      <c r="P826" s="160"/>
      <c r="Q826" s="160"/>
      <c r="R826" s="160"/>
      <c r="S826" s="92"/>
      <c r="T826" s="160"/>
      <c r="U826" s="92"/>
      <c r="V826" s="92"/>
      <c r="W826" s="92"/>
      <c r="X826" s="92"/>
      <c r="Y826" s="92"/>
      <c r="Z826" s="161"/>
      <c r="AA826" s="161"/>
      <c r="AB826" s="161"/>
      <c r="AC826" s="161"/>
      <c r="AD826" s="161"/>
      <c r="AE826" s="162"/>
      <c r="AF826" s="162"/>
      <c r="AG826" s="162"/>
      <c r="AH826" s="162"/>
      <c r="AI826" s="162"/>
      <c r="AJ826" s="162"/>
      <c r="AK826" s="162"/>
      <c r="AL826" s="162"/>
      <c r="AM826" s="162"/>
      <c r="AN826" s="162"/>
      <c r="AO826" s="162"/>
      <c r="AP826" s="162"/>
      <c r="AQ826" s="162"/>
      <c r="AR826" s="162"/>
      <c r="AS826" s="162"/>
      <c r="AT826" s="162"/>
      <c r="AU826" s="162"/>
      <c r="AV826" s="162"/>
      <c r="AW826" s="162"/>
      <c r="AX826" s="162"/>
      <c r="AY826" s="162"/>
      <c r="AZ826" s="162"/>
      <c r="BA826" s="162"/>
      <c r="BB826" s="162"/>
      <c r="BC826" s="162"/>
      <c r="BD826" s="162"/>
      <c r="BE826" s="162"/>
      <c r="BF826" s="163"/>
      <c r="BG826" s="163"/>
      <c r="BH826" s="163"/>
      <c r="BI826" s="164"/>
      <c r="BJ826" s="165"/>
      <c r="BK826" s="162"/>
      <c r="BL826" s="162"/>
      <c r="BM826" s="164"/>
      <c r="BN826" s="38"/>
      <c r="BO826" s="38"/>
      <c r="BP826" s="38"/>
      <c r="BQ826" s="38"/>
      <c r="BR826" s="38"/>
      <c r="BS826" s="38"/>
      <c r="BT826" s="114" t="str">
        <f t="shared" si="481"/>
        <v/>
      </c>
      <c r="BU826" s="38"/>
      <c r="BV826" s="38"/>
      <c r="BW826" s="38"/>
      <c r="BX826" s="38"/>
      <c r="BZ826" s="17">
        <f t="shared" si="475"/>
        <v>0</v>
      </c>
      <c r="CA826" s="17">
        <f t="shared" si="476"/>
        <v>0</v>
      </c>
      <c r="CB826" s="17">
        <f t="shared" si="477"/>
        <v>0</v>
      </c>
      <c r="CC826" s="17">
        <f t="shared" si="478"/>
        <v>0</v>
      </c>
      <c r="CD826" s="17">
        <f t="shared" si="479"/>
        <v>0</v>
      </c>
      <c r="CE826" s="17">
        <f t="shared" si="480"/>
        <v>0</v>
      </c>
      <c r="CF826" s="17">
        <f t="shared" si="482"/>
        <v>0</v>
      </c>
      <c r="CG826" s="17">
        <f t="shared" si="483"/>
        <v>0</v>
      </c>
      <c r="CH826" s="17">
        <f t="shared" si="484"/>
        <v>0</v>
      </c>
      <c r="CI826" s="17">
        <f t="shared" si="485"/>
        <v>0</v>
      </c>
      <c r="CJ826" s="17">
        <f t="shared" si="486"/>
        <v>0</v>
      </c>
      <c r="CK826" s="17">
        <f t="shared" si="487"/>
        <v>0</v>
      </c>
      <c r="CL826" s="17">
        <f t="shared" si="488"/>
        <v>0</v>
      </c>
      <c r="CM826" s="17">
        <f t="shared" si="489"/>
        <v>0</v>
      </c>
      <c r="CN826" s="17">
        <f t="shared" si="490"/>
        <v>0</v>
      </c>
      <c r="CO826" s="17">
        <f t="shared" si="491"/>
        <v>0</v>
      </c>
      <c r="CP826" s="17">
        <f t="shared" si="492"/>
        <v>0</v>
      </c>
      <c r="CQ826" s="17">
        <f t="shared" si="493"/>
        <v>0</v>
      </c>
      <c r="CR826" s="17">
        <f t="shared" si="494"/>
        <v>0</v>
      </c>
      <c r="CS826" s="17">
        <f t="shared" si="495"/>
        <v>0</v>
      </c>
      <c r="CT826" s="17">
        <f t="shared" si="496"/>
        <v>0</v>
      </c>
      <c r="CU826" s="17">
        <f t="shared" si="497"/>
        <v>0</v>
      </c>
      <c r="CV826" s="17">
        <f t="shared" si="498"/>
        <v>0</v>
      </c>
      <c r="CW826" s="17">
        <f t="shared" si="499"/>
        <v>0</v>
      </c>
      <c r="CX826" s="17">
        <f t="shared" si="500"/>
        <v>0</v>
      </c>
      <c r="CY826" s="17">
        <f t="shared" si="501"/>
        <v>0</v>
      </c>
      <c r="CZ826" s="17">
        <f t="shared" si="502"/>
        <v>0</v>
      </c>
      <c r="DA826" s="17">
        <f t="shared" si="503"/>
        <v>0</v>
      </c>
      <c r="DB826" s="17">
        <f t="shared" si="504"/>
        <v>0</v>
      </c>
      <c r="DC826" s="17">
        <f t="shared" si="505"/>
        <v>0</v>
      </c>
      <c r="DD826" s="17">
        <f t="shared" si="506"/>
        <v>0</v>
      </c>
      <c r="DE826" s="17">
        <f t="shared" si="507"/>
        <v>0</v>
      </c>
      <c r="DF826" s="17">
        <f t="shared" si="508"/>
        <v>0</v>
      </c>
      <c r="DG826" s="17">
        <f t="shared" si="509"/>
        <v>0</v>
      </c>
      <c r="DH826" s="17">
        <f t="shared" si="510"/>
        <v>0</v>
      </c>
      <c r="DI826" s="17">
        <f t="shared" si="511"/>
        <v>0</v>
      </c>
      <c r="DJ826" s="17">
        <f t="shared" si="512"/>
        <v>0</v>
      </c>
      <c r="DK826" s="17">
        <f t="shared" si="513"/>
        <v>0</v>
      </c>
    </row>
    <row r="827" spans="2:115" ht="15" customHeight="1" x14ac:dyDescent="0.2">
      <c r="B827" s="156">
        <v>819</v>
      </c>
      <c r="C827" s="157"/>
      <c r="D827" s="158"/>
      <c r="E827" s="159"/>
      <c r="F827" s="159"/>
      <c r="G827" s="91"/>
      <c r="H827" s="92"/>
      <c r="I827" s="160"/>
      <c r="J827" s="92"/>
      <c r="K827" s="92"/>
      <c r="L827" s="160"/>
      <c r="M827" s="160"/>
      <c r="N827" s="160"/>
      <c r="O827" s="160"/>
      <c r="P827" s="160"/>
      <c r="Q827" s="160"/>
      <c r="R827" s="160"/>
      <c r="S827" s="92"/>
      <c r="T827" s="160"/>
      <c r="U827" s="92"/>
      <c r="V827" s="92"/>
      <c r="W827" s="92"/>
      <c r="X827" s="92"/>
      <c r="Y827" s="92"/>
      <c r="Z827" s="161"/>
      <c r="AA827" s="161"/>
      <c r="AB827" s="161"/>
      <c r="AC827" s="161"/>
      <c r="AD827" s="161"/>
      <c r="AE827" s="162"/>
      <c r="AF827" s="162"/>
      <c r="AG827" s="162"/>
      <c r="AH827" s="162"/>
      <c r="AI827" s="162"/>
      <c r="AJ827" s="162"/>
      <c r="AK827" s="162"/>
      <c r="AL827" s="162"/>
      <c r="AM827" s="162"/>
      <c r="AN827" s="162"/>
      <c r="AO827" s="162"/>
      <c r="AP827" s="162"/>
      <c r="AQ827" s="162"/>
      <c r="AR827" s="162"/>
      <c r="AS827" s="162"/>
      <c r="AT827" s="162"/>
      <c r="AU827" s="162"/>
      <c r="AV827" s="162"/>
      <c r="AW827" s="162"/>
      <c r="AX827" s="162"/>
      <c r="AY827" s="162"/>
      <c r="AZ827" s="162"/>
      <c r="BA827" s="162"/>
      <c r="BB827" s="162"/>
      <c r="BC827" s="162"/>
      <c r="BD827" s="162"/>
      <c r="BE827" s="162"/>
      <c r="BF827" s="163"/>
      <c r="BG827" s="163"/>
      <c r="BH827" s="163"/>
      <c r="BI827" s="164"/>
      <c r="BJ827" s="165"/>
      <c r="BK827" s="162"/>
      <c r="BL827" s="162"/>
      <c r="BM827" s="164"/>
      <c r="BN827" s="38"/>
      <c r="BO827" s="38"/>
      <c r="BP827" s="38"/>
      <c r="BQ827" s="38"/>
      <c r="BR827" s="38"/>
      <c r="BS827" s="38"/>
      <c r="BT827" s="114" t="str">
        <f t="shared" si="481"/>
        <v/>
      </c>
      <c r="BU827" s="38"/>
      <c r="BV827" s="38"/>
      <c r="BW827" s="38"/>
      <c r="BX827" s="38"/>
      <c r="BZ827" s="17">
        <f t="shared" si="475"/>
        <v>0</v>
      </c>
      <c r="CA827" s="17">
        <f t="shared" si="476"/>
        <v>0</v>
      </c>
      <c r="CB827" s="17">
        <f t="shared" si="477"/>
        <v>0</v>
      </c>
      <c r="CC827" s="17">
        <f t="shared" si="478"/>
        <v>0</v>
      </c>
      <c r="CD827" s="17">
        <f t="shared" si="479"/>
        <v>0</v>
      </c>
      <c r="CE827" s="17">
        <f t="shared" si="480"/>
        <v>0</v>
      </c>
      <c r="CF827" s="17">
        <f t="shared" si="482"/>
        <v>0</v>
      </c>
      <c r="CG827" s="17">
        <f t="shared" si="483"/>
        <v>0</v>
      </c>
      <c r="CH827" s="17">
        <f t="shared" si="484"/>
        <v>0</v>
      </c>
      <c r="CI827" s="17">
        <f t="shared" si="485"/>
        <v>0</v>
      </c>
      <c r="CJ827" s="17">
        <f t="shared" si="486"/>
        <v>0</v>
      </c>
      <c r="CK827" s="17">
        <f t="shared" si="487"/>
        <v>0</v>
      </c>
      <c r="CL827" s="17">
        <f t="shared" si="488"/>
        <v>0</v>
      </c>
      <c r="CM827" s="17">
        <f t="shared" si="489"/>
        <v>0</v>
      </c>
      <c r="CN827" s="17">
        <f t="shared" si="490"/>
        <v>0</v>
      </c>
      <c r="CO827" s="17">
        <f t="shared" si="491"/>
        <v>0</v>
      </c>
      <c r="CP827" s="17">
        <f t="shared" si="492"/>
        <v>0</v>
      </c>
      <c r="CQ827" s="17">
        <f t="shared" si="493"/>
        <v>0</v>
      </c>
      <c r="CR827" s="17">
        <f t="shared" si="494"/>
        <v>0</v>
      </c>
      <c r="CS827" s="17">
        <f t="shared" si="495"/>
        <v>0</v>
      </c>
      <c r="CT827" s="17">
        <f t="shared" si="496"/>
        <v>0</v>
      </c>
      <c r="CU827" s="17">
        <f t="shared" si="497"/>
        <v>0</v>
      </c>
      <c r="CV827" s="17">
        <f t="shared" si="498"/>
        <v>0</v>
      </c>
      <c r="CW827" s="17">
        <f t="shared" si="499"/>
        <v>0</v>
      </c>
      <c r="CX827" s="17">
        <f t="shared" si="500"/>
        <v>0</v>
      </c>
      <c r="CY827" s="17">
        <f t="shared" si="501"/>
        <v>0</v>
      </c>
      <c r="CZ827" s="17">
        <f t="shared" si="502"/>
        <v>0</v>
      </c>
      <c r="DA827" s="17">
        <f t="shared" si="503"/>
        <v>0</v>
      </c>
      <c r="DB827" s="17">
        <f t="shared" si="504"/>
        <v>0</v>
      </c>
      <c r="DC827" s="17">
        <f t="shared" si="505"/>
        <v>0</v>
      </c>
      <c r="DD827" s="17">
        <f t="shared" si="506"/>
        <v>0</v>
      </c>
      <c r="DE827" s="17">
        <f t="shared" si="507"/>
        <v>0</v>
      </c>
      <c r="DF827" s="17">
        <f t="shared" si="508"/>
        <v>0</v>
      </c>
      <c r="DG827" s="17">
        <f t="shared" si="509"/>
        <v>0</v>
      </c>
      <c r="DH827" s="17">
        <f t="shared" si="510"/>
        <v>0</v>
      </c>
      <c r="DI827" s="17">
        <f t="shared" si="511"/>
        <v>0</v>
      </c>
      <c r="DJ827" s="17">
        <f t="shared" si="512"/>
        <v>0</v>
      </c>
      <c r="DK827" s="17">
        <f t="shared" si="513"/>
        <v>0</v>
      </c>
    </row>
    <row r="828" spans="2:115" ht="15" customHeight="1" x14ac:dyDescent="0.2">
      <c r="B828" s="156">
        <v>820</v>
      </c>
      <c r="C828" s="157"/>
      <c r="D828" s="158"/>
      <c r="E828" s="159"/>
      <c r="F828" s="159"/>
      <c r="G828" s="91"/>
      <c r="H828" s="92"/>
      <c r="I828" s="160"/>
      <c r="J828" s="92"/>
      <c r="K828" s="92"/>
      <c r="L828" s="160"/>
      <c r="M828" s="160"/>
      <c r="N828" s="160"/>
      <c r="O828" s="160"/>
      <c r="P828" s="160"/>
      <c r="Q828" s="160"/>
      <c r="R828" s="160"/>
      <c r="S828" s="92"/>
      <c r="T828" s="160"/>
      <c r="U828" s="92"/>
      <c r="V828" s="92"/>
      <c r="W828" s="92"/>
      <c r="X828" s="92"/>
      <c r="Y828" s="92"/>
      <c r="Z828" s="161"/>
      <c r="AA828" s="161"/>
      <c r="AB828" s="161"/>
      <c r="AC828" s="161"/>
      <c r="AD828" s="161"/>
      <c r="AE828" s="162"/>
      <c r="AF828" s="162"/>
      <c r="AG828" s="162"/>
      <c r="AH828" s="162"/>
      <c r="AI828" s="162"/>
      <c r="AJ828" s="162"/>
      <c r="AK828" s="162"/>
      <c r="AL828" s="162"/>
      <c r="AM828" s="162"/>
      <c r="AN828" s="162"/>
      <c r="AO828" s="162"/>
      <c r="AP828" s="162"/>
      <c r="AQ828" s="162"/>
      <c r="AR828" s="162"/>
      <c r="AS828" s="162"/>
      <c r="AT828" s="162"/>
      <c r="AU828" s="162"/>
      <c r="AV828" s="162"/>
      <c r="AW828" s="162"/>
      <c r="AX828" s="162"/>
      <c r="AY828" s="162"/>
      <c r="AZ828" s="162"/>
      <c r="BA828" s="162"/>
      <c r="BB828" s="162"/>
      <c r="BC828" s="162"/>
      <c r="BD828" s="162"/>
      <c r="BE828" s="162"/>
      <c r="BF828" s="163"/>
      <c r="BG828" s="163"/>
      <c r="BH828" s="163"/>
      <c r="BI828" s="164"/>
      <c r="BJ828" s="165"/>
      <c r="BK828" s="162"/>
      <c r="BL828" s="162"/>
      <c r="BM828" s="164"/>
      <c r="BN828" s="38"/>
      <c r="BO828" s="38"/>
      <c r="BP828" s="38"/>
      <c r="BQ828" s="38"/>
      <c r="BR828" s="38"/>
      <c r="BS828" s="38"/>
      <c r="BT828" s="114" t="str">
        <f t="shared" si="481"/>
        <v/>
      </c>
      <c r="BU828" s="38"/>
      <c r="BV828" s="38"/>
      <c r="BW828" s="38"/>
      <c r="BX828" s="38"/>
      <c r="BZ828" s="17">
        <f t="shared" si="475"/>
        <v>0</v>
      </c>
      <c r="CA828" s="17">
        <f t="shared" si="476"/>
        <v>0</v>
      </c>
      <c r="CB828" s="17">
        <f t="shared" si="477"/>
        <v>0</v>
      </c>
      <c r="CC828" s="17">
        <f t="shared" si="478"/>
        <v>0</v>
      </c>
      <c r="CD828" s="17">
        <f t="shared" si="479"/>
        <v>0</v>
      </c>
      <c r="CE828" s="17">
        <f t="shared" si="480"/>
        <v>0</v>
      </c>
      <c r="CF828" s="17">
        <f t="shared" si="482"/>
        <v>0</v>
      </c>
      <c r="CG828" s="17">
        <f t="shared" si="483"/>
        <v>0</v>
      </c>
      <c r="CH828" s="17">
        <f t="shared" si="484"/>
        <v>0</v>
      </c>
      <c r="CI828" s="17">
        <f t="shared" si="485"/>
        <v>0</v>
      </c>
      <c r="CJ828" s="17">
        <f t="shared" si="486"/>
        <v>0</v>
      </c>
      <c r="CK828" s="17">
        <f t="shared" si="487"/>
        <v>0</v>
      </c>
      <c r="CL828" s="17">
        <f t="shared" si="488"/>
        <v>0</v>
      </c>
      <c r="CM828" s="17">
        <f t="shared" si="489"/>
        <v>0</v>
      </c>
      <c r="CN828" s="17">
        <f t="shared" si="490"/>
        <v>0</v>
      </c>
      <c r="CO828" s="17">
        <f t="shared" si="491"/>
        <v>0</v>
      </c>
      <c r="CP828" s="17">
        <f t="shared" si="492"/>
        <v>0</v>
      </c>
      <c r="CQ828" s="17">
        <f t="shared" si="493"/>
        <v>0</v>
      </c>
      <c r="CR828" s="17">
        <f t="shared" si="494"/>
        <v>0</v>
      </c>
      <c r="CS828" s="17">
        <f t="shared" si="495"/>
        <v>0</v>
      </c>
      <c r="CT828" s="17">
        <f t="shared" si="496"/>
        <v>0</v>
      </c>
      <c r="CU828" s="17">
        <f t="shared" si="497"/>
        <v>0</v>
      </c>
      <c r="CV828" s="17">
        <f t="shared" si="498"/>
        <v>0</v>
      </c>
      <c r="CW828" s="17">
        <f t="shared" si="499"/>
        <v>0</v>
      </c>
      <c r="CX828" s="17">
        <f t="shared" si="500"/>
        <v>0</v>
      </c>
      <c r="CY828" s="17">
        <f t="shared" si="501"/>
        <v>0</v>
      </c>
      <c r="CZ828" s="17">
        <f t="shared" si="502"/>
        <v>0</v>
      </c>
      <c r="DA828" s="17">
        <f t="shared" si="503"/>
        <v>0</v>
      </c>
      <c r="DB828" s="17">
        <f t="shared" si="504"/>
        <v>0</v>
      </c>
      <c r="DC828" s="17">
        <f t="shared" si="505"/>
        <v>0</v>
      </c>
      <c r="DD828" s="17">
        <f t="shared" si="506"/>
        <v>0</v>
      </c>
      <c r="DE828" s="17">
        <f t="shared" si="507"/>
        <v>0</v>
      </c>
      <c r="DF828" s="17">
        <f t="shared" si="508"/>
        <v>0</v>
      </c>
      <c r="DG828" s="17">
        <f t="shared" si="509"/>
        <v>0</v>
      </c>
      <c r="DH828" s="17">
        <f t="shared" si="510"/>
        <v>0</v>
      </c>
      <c r="DI828" s="17">
        <f t="shared" si="511"/>
        <v>0</v>
      </c>
      <c r="DJ828" s="17">
        <f t="shared" si="512"/>
        <v>0</v>
      </c>
      <c r="DK828" s="17">
        <f t="shared" si="513"/>
        <v>0</v>
      </c>
    </row>
    <row r="829" spans="2:115" ht="15" customHeight="1" x14ac:dyDescent="0.2">
      <c r="B829" s="156">
        <v>821</v>
      </c>
      <c r="C829" s="157"/>
      <c r="D829" s="158"/>
      <c r="E829" s="159"/>
      <c r="F829" s="159"/>
      <c r="G829" s="91"/>
      <c r="H829" s="92"/>
      <c r="I829" s="160"/>
      <c r="J829" s="92"/>
      <c r="K829" s="92"/>
      <c r="L829" s="160"/>
      <c r="M829" s="160"/>
      <c r="N829" s="160"/>
      <c r="O829" s="160"/>
      <c r="P829" s="160"/>
      <c r="Q829" s="160"/>
      <c r="R829" s="160"/>
      <c r="S829" s="92"/>
      <c r="T829" s="160"/>
      <c r="U829" s="92"/>
      <c r="V829" s="92"/>
      <c r="W829" s="92"/>
      <c r="X829" s="92"/>
      <c r="Y829" s="92"/>
      <c r="Z829" s="161"/>
      <c r="AA829" s="161"/>
      <c r="AB829" s="161"/>
      <c r="AC829" s="161"/>
      <c r="AD829" s="161"/>
      <c r="AE829" s="162"/>
      <c r="AF829" s="162"/>
      <c r="AG829" s="162"/>
      <c r="AH829" s="162"/>
      <c r="AI829" s="162"/>
      <c r="AJ829" s="162"/>
      <c r="AK829" s="162"/>
      <c r="AL829" s="162"/>
      <c r="AM829" s="162"/>
      <c r="AN829" s="162"/>
      <c r="AO829" s="162"/>
      <c r="AP829" s="162"/>
      <c r="AQ829" s="162"/>
      <c r="AR829" s="162"/>
      <c r="AS829" s="162"/>
      <c r="AT829" s="162"/>
      <c r="AU829" s="162"/>
      <c r="AV829" s="162"/>
      <c r="AW829" s="162"/>
      <c r="AX829" s="162"/>
      <c r="AY829" s="162"/>
      <c r="AZ829" s="162"/>
      <c r="BA829" s="162"/>
      <c r="BB829" s="162"/>
      <c r="BC829" s="162"/>
      <c r="BD829" s="162"/>
      <c r="BE829" s="162"/>
      <c r="BF829" s="163"/>
      <c r="BG829" s="163"/>
      <c r="BH829" s="163"/>
      <c r="BI829" s="164"/>
      <c r="BJ829" s="165"/>
      <c r="BK829" s="162"/>
      <c r="BL829" s="162"/>
      <c r="BM829" s="164"/>
      <c r="BN829" s="38"/>
      <c r="BO829" s="38"/>
      <c r="BP829" s="38"/>
      <c r="BQ829" s="38"/>
      <c r="BR829" s="38"/>
      <c r="BS829" s="38"/>
      <c r="BT829" s="114" t="str">
        <f t="shared" si="481"/>
        <v/>
      </c>
      <c r="BU829" s="38"/>
      <c r="BV829" s="38"/>
      <c r="BW829" s="38"/>
      <c r="BX829" s="38"/>
      <c r="BZ829" s="17">
        <f t="shared" si="475"/>
        <v>0</v>
      </c>
      <c r="CA829" s="17">
        <f t="shared" si="476"/>
        <v>0</v>
      </c>
      <c r="CB829" s="17">
        <f t="shared" si="477"/>
        <v>0</v>
      </c>
      <c r="CC829" s="17">
        <f t="shared" si="478"/>
        <v>0</v>
      </c>
      <c r="CD829" s="17">
        <f t="shared" si="479"/>
        <v>0</v>
      </c>
      <c r="CE829" s="17">
        <f t="shared" si="480"/>
        <v>0</v>
      </c>
      <c r="CF829" s="17">
        <f t="shared" si="482"/>
        <v>0</v>
      </c>
      <c r="CG829" s="17">
        <f t="shared" si="483"/>
        <v>0</v>
      </c>
      <c r="CH829" s="17">
        <f t="shared" si="484"/>
        <v>0</v>
      </c>
      <c r="CI829" s="17">
        <f t="shared" si="485"/>
        <v>0</v>
      </c>
      <c r="CJ829" s="17">
        <f t="shared" si="486"/>
        <v>0</v>
      </c>
      <c r="CK829" s="17">
        <f t="shared" si="487"/>
        <v>0</v>
      </c>
      <c r="CL829" s="17">
        <f t="shared" si="488"/>
        <v>0</v>
      </c>
      <c r="CM829" s="17">
        <f t="shared" si="489"/>
        <v>0</v>
      </c>
      <c r="CN829" s="17">
        <f t="shared" si="490"/>
        <v>0</v>
      </c>
      <c r="CO829" s="17">
        <f t="shared" si="491"/>
        <v>0</v>
      </c>
      <c r="CP829" s="17">
        <f t="shared" si="492"/>
        <v>0</v>
      </c>
      <c r="CQ829" s="17">
        <f t="shared" si="493"/>
        <v>0</v>
      </c>
      <c r="CR829" s="17">
        <f t="shared" si="494"/>
        <v>0</v>
      </c>
      <c r="CS829" s="17">
        <f t="shared" si="495"/>
        <v>0</v>
      </c>
      <c r="CT829" s="17">
        <f t="shared" si="496"/>
        <v>0</v>
      </c>
      <c r="CU829" s="17">
        <f t="shared" si="497"/>
        <v>0</v>
      </c>
      <c r="CV829" s="17">
        <f t="shared" si="498"/>
        <v>0</v>
      </c>
      <c r="CW829" s="17">
        <f t="shared" si="499"/>
        <v>0</v>
      </c>
      <c r="CX829" s="17">
        <f t="shared" si="500"/>
        <v>0</v>
      </c>
      <c r="CY829" s="17">
        <f t="shared" si="501"/>
        <v>0</v>
      </c>
      <c r="CZ829" s="17">
        <f t="shared" si="502"/>
        <v>0</v>
      </c>
      <c r="DA829" s="17">
        <f t="shared" si="503"/>
        <v>0</v>
      </c>
      <c r="DB829" s="17">
        <f t="shared" si="504"/>
        <v>0</v>
      </c>
      <c r="DC829" s="17">
        <f t="shared" si="505"/>
        <v>0</v>
      </c>
      <c r="DD829" s="17">
        <f t="shared" si="506"/>
        <v>0</v>
      </c>
      <c r="DE829" s="17">
        <f t="shared" si="507"/>
        <v>0</v>
      </c>
      <c r="DF829" s="17">
        <f t="shared" si="508"/>
        <v>0</v>
      </c>
      <c r="DG829" s="17">
        <f t="shared" si="509"/>
        <v>0</v>
      </c>
      <c r="DH829" s="17">
        <f t="shared" si="510"/>
        <v>0</v>
      </c>
      <c r="DI829" s="17">
        <f t="shared" si="511"/>
        <v>0</v>
      </c>
      <c r="DJ829" s="17">
        <f t="shared" si="512"/>
        <v>0</v>
      </c>
      <c r="DK829" s="17">
        <f t="shared" si="513"/>
        <v>0</v>
      </c>
    </row>
    <row r="830" spans="2:115" ht="15" customHeight="1" x14ac:dyDescent="0.2">
      <c r="B830" s="156">
        <v>822</v>
      </c>
      <c r="C830" s="157"/>
      <c r="D830" s="158"/>
      <c r="E830" s="159"/>
      <c r="F830" s="159"/>
      <c r="G830" s="91"/>
      <c r="H830" s="92"/>
      <c r="I830" s="160"/>
      <c r="J830" s="92"/>
      <c r="K830" s="92"/>
      <c r="L830" s="160"/>
      <c r="M830" s="160"/>
      <c r="N830" s="160"/>
      <c r="O830" s="160"/>
      <c r="P830" s="160"/>
      <c r="Q830" s="160"/>
      <c r="R830" s="160"/>
      <c r="S830" s="92"/>
      <c r="T830" s="160"/>
      <c r="U830" s="92"/>
      <c r="V830" s="92"/>
      <c r="W830" s="92"/>
      <c r="X830" s="92"/>
      <c r="Y830" s="92"/>
      <c r="Z830" s="161"/>
      <c r="AA830" s="161"/>
      <c r="AB830" s="161"/>
      <c r="AC830" s="161"/>
      <c r="AD830" s="161"/>
      <c r="AE830" s="162"/>
      <c r="AF830" s="162"/>
      <c r="AG830" s="162"/>
      <c r="AH830" s="162"/>
      <c r="AI830" s="162"/>
      <c r="AJ830" s="162"/>
      <c r="AK830" s="162"/>
      <c r="AL830" s="162"/>
      <c r="AM830" s="162"/>
      <c r="AN830" s="162"/>
      <c r="AO830" s="162"/>
      <c r="AP830" s="162"/>
      <c r="AQ830" s="162"/>
      <c r="AR830" s="162"/>
      <c r="AS830" s="162"/>
      <c r="AT830" s="162"/>
      <c r="AU830" s="162"/>
      <c r="AV830" s="162"/>
      <c r="AW830" s="162"/>
      <c r="AX830" s="162"/>
      <c r="AY830" s="162"/>
      <c r="AZ830" s="162"/>
      <c r="BA830" s="162"/>
      <c r="BB830" s="162"/>
      <c r="BC830" s="162"/>
      <c r="BD830" s="162"/>
      <c r="BE830" s="162"/>
      <c r="BF830" s="163"/>
      <c r="BG830" s="163"/>
      <c r="BH830" s="163"/>
      <c r="BI830" s="164"/>
      <c r="BJ830" s="165"/>
      <c r="BK830" s="162"/>
      <c r="BL830" s="162"/>
      <c r="BM830" s="164"/>
      <c r="BN830" s="38"/>
      <c r="BO830" s="38"/>
      <c r="BP830" s="38"/>
      <c r="BQ830" s="38"/>
      <c r="BR830" s="38"/>
      <c r="BS830" s="38"/>
      <c r="BT830" s="114" t="str">
        <f t="shared" si="481"/>
        <v/>
      </c>
      <c r="BU830" s="38"/>
      <c r="BV830" s="38"/>
      <c r="BW830" s="38"/>
      <c r="BX830" s="38"/>
      <c r="BZ830" s="17">
        <f t="shared" si="475"/>
        <v>0</v>
      </c>
      <c r="CA830" s="17">
        <f t="shared" si="476"/>
        <v>0</v>
      </c>
      <c r="CB830" s="17">
        <f t="shared" si="477"/>
        <v>0</v>
      </c>
      <c r="CC830" s="17">
        <f t="shared" si="478"/>
        <v>0</v>
      </c>
      <c r="CD830" s="17">
        <f t="shared" si="479"/>
        <v>0</v>
      </c>
      <c r="CE830" s="17">
        <f t="shared" si="480"/>
        <v>0</v>
      </c>
      <c r="CF830" s="17">
        <f t="shared" si="482"/>
        <v>0</v>
      </c>
      <c r="CG830" s="17">
        <f t="shared" si="483"/>
        <v>0</v>
      </c>
      <c r="CH830" s="17">
        <f t="shared" si="484"/>
        <v>0</v>
      </c>
      <c r="CI830" s="17">
        <f t="shared" si="485"/>
        <v>0</v>
      </c>
      <c r="CJ830" s="17">
        <f t="shared" si="486"/>
        <v>0</v>
      </c>
      <c r="CK830" s="17">
        <f t="shared" si="487"/>
        <v>0</v>
      </c>
      <c r="CL830" s="17">
        <f t="shared" si="488"/>
        <v>0</v>
      </c>
      <c r="CM830" s="17">
        <f t="shared" si="489"/>
        <v>0</v>
      </c>
      <c r="CN830" s="17">
        <f t="shared" si="490"/>
        <v>0</v>
      </c>
      <c r="CO830" s="17">
        <f t="shared" si="491"/>
        <v>0</v>
      </c>
      <c r="CP830" s="17">
        <f t="shared" si="492"/>
        <v>0</v>
      </c>
      <c r="CQ830" s="17">
        <f t="shared" si="493"/>
        <v>0</v>
      </c>
      <c r="CR830" s="17">
        <f t="shared" si="494"/>
        <v>0</v>
      </c>
      <c r="CS830" s="17">
        <f t="shared" si="495"/>
        <v>0</v>
      </c>
      <c r="CT830" s="17">
        <f t="shared" si="496"/>
        <v>0</v>
      </c>
      <c r="CU830" s="17">
        <f t="shared" si="497"/>
        <v>0</v>
      </c>
      <c r="CV830" s="17">
        <f t="shared" si="498"/>
        <v>0</v>
      </c>
      <c r="CW830" s="17">
        <f t="shared" si="499"/>
        <v>0</v>
      </c>
      <c r="CX830" s="17">
        <f t="shared" si="500"/>
        <v>0</v>
      </c>
      <c r="CY830" s="17">
        <f t="shared" si="501"/>
        <v>0</v>
      </c>
      <c r="CZ830" s="17">
        <f t="shared" si="502"/>
        <v>0</v>
      </c>
      <c r="DA830" s="17">
        <f t="shared" si="503"/>
        <v>0</v>
      </c>
      <c r="DB830" s="17">
        <f t="shared" si="504"/>
        <v>0</v>
      </c>
      <c r="DC830" s="17">
        <f t="shared" si="505"/>
        <v>0</v>
      </c>
      <c r="DD830" s="17">
        <f t="shared" si="506"/>
        <v>0</v>
      </c>
      <c r="DE830" s="17">
        <f t="shared" si="507"/>
        <v>0</v>
      </c>
      <c r="DF830" s="17">
        <f t="shared" si="508"/>
        <v>0</v>
      </c>
      <c r="DG830" s="17">
        <f t="shared" si="509"/>
        <v>0</v>
      </c>
      <c r="DH830" s="17">
        <f t="shared" si="510"/>
        <v>0</v>
      </c>
      <c r="DI830" s="17">
        <f t="shared" si="511"/>
        <v>0</v>
      </c>
      <c r="DJ830" s="17">
        <f t="shared" si="512"/>
        <v>0</v>
      </c>
      <c r="DK830" s="17">
        <f t="shared" si="513"/>
        <v>0</v>
      </c>
    </row>
    <row r="831" spans="2:115" ht="15" customHeight="1" x14ac:dyDescent="0.2">
      <c r="B831" s="156">
        <v>823</v>
      </c>
      <c r="C831" s="157"/>
      <c r="D831" s="158"/>
      <c r="E831" s="159"/>
      <c r="F831" s="159"/>
      <c r="G831" s="91"/>
      <c r="H831" s="92"/>
      <c r="I831" s="160"/>
      <c r="J831" s="92"/>
      <c r="K831" s="92"/>
      <c r="L831" s="160"/>
      <c r="M831" s="160"/>
      <c r="N831" s="160"/>
      <c r="O831" s="160"/>
      <c r="P831" s="160"/>
      <c r="Q831" s="160"/>
      <c r="R831" s="160"/>
      <c r="S831" s="92"/>
      <c r="T831" s="160"/>
      <c r="U831" s="92"/>
      <c r="V831" s="92"/>
      <c r="W831" s="92"/>
      <c r="X831" s="92"/>
      <c r="Y831" s="92"/>
      <c r="Z831" s="161"/>
      <c r="AA831" s="161"/>
      <c r="AB831" s="161"/>
      <c r="AC831" s="161"/>
      <c r="AD831" s="161"/>
      <c r="AE831" s="162"/>
      <c r="AF831" s="162"/>
      <c r="AG831" s="162"/>
      <c r="AH831" s="162"/>
      <c r="AI831" s="162"/>
      <c r="AJ831" s="162"/>
      <c r="AK831" s="162"/>
      <c r="AL831" s="162"/>
      <c r="AM831" s="162"/>
      <c r="AN831" s="162"/>
      <c r="AO831" s="162"/>
      <c r="AP831" s="162"/>
      <c r="AQ831" s="162"/>
      <c r="AR831" s="162"/>
      <c r="AS831" s="162"/>
      <c r="AT831" s="162"/>
      <c r="AU831" s="162"/>
      <c r="AV831" s="162"/>
      <c r="AW831" s="162"/>
      <c r="AX831" s="162"/>
      <c r="AY831" s="162"/>
      <c r="AZ831" s="162"/>
      <c r="BA831" s="162"/>
      <c r="BB831" s="162"/>
      <c r="BC831" s="162"/>
      <c r="BD831" s="162"/>
      <c r="BE831" s="162"/>
      <c r="BF831" s="163"/>
      <c r="BG831" s="163"/>
      <c r="BH831" s="163"/>
      <c r="BI831" s="164"/>
      <c r="BJ831" s="165"/>
      <c r="BK831" s="162"/>
      <c r="BL831" s="162"/>
      <c r="BM831" s="164"/>
      <c r="BN831" s="38"/>
      <c r="BO831" s="38"/>
      <c r="BP831" s="38"/>
      <c r="BQ831" s="38"/>
      <c r="BR831" s="38"/>
      <c r="BS831" s="38"/>
      <c r="BT831" s="114" t="str">
        <f t="shared" si="481"/>
        <v/>
      </c>
      <c r="BU831" s="38"/>
      <c r="BV831" s="38"/>
      <c r="BW831" s="38"/>
      <c r="BX831" s="38"/>
      <c r="BZ831" s="17">
        <f t="shared" si="475"/>
        <v>0</v>
      </c>
      <c r="CA831" s="17">
        <f t="shared" si="476"/>
        <v>0</v>
      </c>
      <c r="CB831" s="17">
        <f t="shared" si="477"/>
        <v>0</v>
      </c>
      <c r="CC831" s="17">
        <f t="shared" si="478"/>
        <v>0</v>
      </c>
      <c r="CD831" s="17">
        <f t="shared" si="479"/>
        <v>0</v>
      </c>
      <c r="CE831" s="17">
        <f t="shared" si="480"/>
        <v>0</v>
      </c>
      <c r="CF831" s="17">
        <f t="shared" si="482"/>
        <v>0</v>
      </c>
      <c r="CG831" s="17">
        <f t="shared" si="483"/>
        <v>0</v>
      </c>
      <c r="CH831" s="17">
        <f t="shared" si="484"/>
        <v>0</v>
      </c>
      <c r="CI831" s="17">
        <f t="shared" si="485"/>
        <v>0</v>
      </c>
      <c r="CJ831" s="17">
        <f t="shared" si="486"/>
        <v>0</v>
      </c>
      <c r="CK831" s="17">
        <f t="shared" si="487"/>
        <v>0</v>
      </c>
      <c r="CL831" s="17">
        <f t="shared" si="488"/>
        <v>0</v>
      </c>
      <c r="CM831" s="17">
        <f t="shared" si="489"/>
        <v>0</v>
      </c>
      <c r="CN831" s="17">
        <f t="shared" si="490"/>
        <v>0</v>
      </c>
      <c r="CO831" s="17">
        <f t="shared" si="491"/>
        <v>0</v>
      </c>
      <c r="CP831" s="17">
        <f t="shared" si="492"/>
        <v>0</v>
      </c>
      <c r="CQ831" s="17">
        <f t="shared" si="493"/>
        <v>0</v>
      </c>
      <c r="CR831" s="17">
        <f t="shared" si="494"/>
        <v>0</v>
      </c>
      <c r="CS831" s="17">
        <f t="shared" si="495"/>
        <v>0</v>
      </c>
      <c r="CT831" s="17">
        <f t="shared" si="496"/>
        <v>0</v>
      </c>
      <c r="CU831" s="17">
        <f t="shared" si="497"/>
        <v>0</v>
      </c>
      <c r="CV831" s="17">
        <f t="shared" si="498"/>
        <v>0</v>
      </c>
      <c r="CW831" s="17">
        <f t="shared" si="499"/>
        <v>0</v>
      </c>
      <c r="CX831" s="17">
        <f t="shared" si="500"/>
        <v>0</v>
      </c>
      <c r="CY831" s="17">
        <f t="shared" si="501"/>
        <v>0</v>
      </c>
      <c r="CZ831" s="17">
        <f t="shared" si="502"/>
        <v>0</v>
      </c>
      <c r="DA831" s="17">
        <f t="shared" si="503"/>
        <v>0</v>
      </c>
      <c r="DB831" s="17">
        <f t="shared" si="504"/>
        <v>0</v>
      </c>
      <c r="DC831" s="17">
        <f t="shared" si="505"/>
        <v>0</v>
      </c>
      <c r="DD831" s="17">
        <f t="shared" si="506"/>
        <v>0</v>
      </c>
      <c r="DE831" s="17">
        <f t="shared" si="507"/>
        <v>0</v>
      </c>
      <c r="DF831" s="17">
        <f t="shared" si="508"/>
        <v>0</v>
      </c>
      <c r="DG831" s="17">
        <f t="shared" si="509"/>
        <v>0</v>
      </c>
      <c r="DH831" s="17">
        <f t="shared" si="510"/>
        <v>0</v>
      </c>
      <c r="DI831" s="17">
        <f t="shared" si="511"/>
        <v>0</v>
      </c>
      <c r="DJ831" s="17">
        <f t="shared" si="512"/>
        <v>0</v>
      </c>
      <c r="DK831" s="17">
        <f t="shared" si="513"/>
        <v>0</v>
      </c>
    </row>
    <row r="832" spans="2:115" ht="15" customHeight="1" x14ac:dyDescent="0.2">
      <c r="B832" s="156">
        <v>824</v>
      </c>
      <c r="C832" s="157"/>
      <c r="D832" s="158"/>
      <c r="E832" s="159"/>
      <c r="F832" s="159"/>
      <c r="G832" s="91"/>
      <c r="H832" s="92"/>
      <c r="I832" s="160"/>
      <c r="J832" s="92"/>
      <c r="K832" s="92"/>
      <c r="L832" s="160"/>
      <c r="M832" s="160"/>
      <c r="N832" s="160"/>
      <c r="O832" s="160"/>
      <c r="P832" s="160"/>
      <c r="Q832" s="160"/>
      <c r="R832" s="160"/>
      <c r="S832" s="92"/>
      <c r="T832" s="160"/>
      <c r="U832" s="92"/>
      <c r="V832" s="92"/>
      <c r="W832" s="92"/>
      <c r="X832" s="92"/>
      <c r="Y832" s="92"/>
      <c r="Z832" s="161"/>
      <c r="AA832" s="161"/>
      <c r="AB832" s="161"/>
      <c r="AC832" s="161"/>
      <c r="AD832" s="161"/>
      <c r="AE832" s="162"/>
      <c r="AF832" s="162"/>
      <c r="AG832" s="162"/>
      <c r="AH832" s="162"/>
      <c r="AI832" s="162"/>
      <c r="AJ832" s="162"/>
      <c r="AK832" s="162"/>
      <c r="AL832" s="162"/>
      <c r="AM832" s="162"/>
      <c r="AN832" s="162"/>
      <c r="AO832" s="162"/>
      <c r="AP832" s="162"/>
      <c r="AQ832" s="162"/>
      <c r="AR832" s="162"/>
      <c r="AS832" s="162"/>
      <c r="AT832" s="162"/>
      <c r="AU832" s="162"/>
      <c r="AV832" s="162"/>
      <c r="AW832" s="162"/>
      <c r="AX832" s="162"/>
      <c r="AY832" s="162"/>
      <c r="AZ832" s="162"/>
      <c r="BA832" s="162"/>
      <c r="BB832" s="162"/>
      <c r="BC832" s="162"/>
      <c r="BD832" s="162"/>
      <c r="BE832" s="162"/>
      <c r="BF832" s="163"/>
      <c r="BG832" s="163"/>
      <c r="BH832" s="163"/>
      <c r="BI832" s="164"/>
      <c r="BJ832" s="165"/>
      <c r="BK832" s="162"/>
      <c r="BL832" s="162"/>
      <c r="BM832" s="164"/>
      <c r="BN832" s="38"/>
      <c r="BO832" s="38"/>
      <c r="BP832" s="38"/>
      <c r="BQ832" s="38"/>
      <c r="BR832" s="38"/>
      <c r="BS832" s="38"/>
      <c r="BT832" s="114" t="str">
        <f t="shared" si="481"/>
        <v/>
      </c>
      <c r="BU832" s="38"/>
      <c r="BV832" s="38"/>
      <c r="BW832" s="38"/>
      <c r="BX832" s="38"/>
      <c r="BZ832" s="17">
        <f t="shared" si="475"/>
        <v>0</v>
      </c>
      <c r="CA832" s="17">
        <f t="shared" si="476"/>
        <v>0</v>
      </c>
      <c r="CB832" s="17">
        <f t="shared" si="477"/>
        <v>0</v>
      </c>
      <c r="CC832" s="17">
        <f t="shared" si="478"/>
        <v>0</v>
      </c>
      <c r="CD832" s="17">
        <f t="shared" si="479"/>
        <v>0</v>
      </c>
      <c r="CE832" s="17">
        <f t="shared" si="480"/>
        <v>0</v>
      </c>
      <c r="CF832" s="17">
        <f t="shared" si="482"/>
        <v>0</v>
      </c>
      <c r="CG832" s="17">
        <f t="shared" si="483"/>
        <v>0</v>
      </c>
      <c r="CH832" s="17">
        <f t="shared" si="484"/>
        <v>0</v>
      </c>
      <c r="CI832" s="17">
        <f t="shared" si="485"/>
        <v>0</v>
      </c>
      <c r="CJ832" s="17">
        <f t="shared" si="486"/>
        <v>0</v>
      </c>
      <c r="CK832" s="17">
        <f t="shared" si="487"/>
        <v>0</v>
      </c>
      <c r="CL832" s="17">
        <f t="shared" si="488"/>
        <v>0</v>
      </c>
      <c r="CM832" s="17">
        <f t="shared" si="489"/>
        <v>0</v>
      </c>
      <c r="CN832" s="17">
        <f t="shared" si="490"/>
        <v>0</v>
      </c>
      <c r="CO832" s="17">
        <f t="shared" si="491"/>
        <v>0</v>
      </c>
      <c r="CP832" s="17">
        <f t="shared" si="492"/>
        <v>0</v>
      </c>
      <c r="CQ832" s="17">
        <f t="shared" si="493"/>
        <v>0</v>
      </c>
      <c r="CR832" s="17">
        <f t="shared" si="494"/>
        <v>0</v>
      </c>
      <c r="CS832" s="17">
        <f t="shared" si="495"/>
        <v>0</v>
      </c>
      <c r="CT832" s="17">
        <f t="shared" si="496"/>
        <v>0</v>
      </c>
      <c r="CU832" s="17">
        <f t="shared" si="497"/>
        <v>0</v>
      </c>
      <c r="CV832" s="17">
        <f t="shared" si="498"/>
        <v>0</v>
      </c>
      <c r="CW832" s="17">
        <f t="shared" si="499"/>
        <v>0</v>
      </c>
      <c r="CX832" s="17">
        <f t="shared" si="500"/>
        <v>0</v>
      </c>
      <c r="CY832" s="17">
        <f t="shared" si="501"/>
        <v>0</v>
      </c>
      <c r="CZ832" s="17">
        <f t="shared" si="502"/>
        <v>0</v>
      </c>
      <c r="DA832" s="17">
        <f t="shared" si="503"/>
        <v>0</v>
      </c>
      <c r="DB832" s="17">
        <f t="shared" si="504"/>
        <v>0</v>
      </c>
      <c r="DC832" s="17">
        <f t="shared" si="505"/>
        <v>0</v>
      </c>
      <c r="DD832" s="17">
        <f t="shared" si="506"/>
        <v>0</v>
      </c>
      <c r="DE832" s="17">
        <f t="shared" si="507"/>
        <v>0</v>
      </c>
      <c r="DF832" s="17">
        <f t="shared" si="508"/>
        <v>0</v>
      </c>
      <c r="DG832" s="17">
        <f t="shared" si="509"/>
        <v>0</v>
      </c>
      <c r="DH832" s="17">
        <f t="shared" si="510"/>
        <v>0</v>
      </c>
      <c r="DI832" s="17">
        <f t="shared" si="511"/>
        <v>0</v>
      </c>
      <c r="DJ832" s="17">
        <f t="shared" si="512"/>
        <v>0</v>
      </c>
      <c r="DK832" s="17">
        <f t="shared" si="513"/>
        <v>0</v>
      </c>
    </row>
    <row r="833" spans="2:115" ht="15" customHeight="1" x14ac:dyDescent="0.2">
      <c r="B833" s="156">
        <v>825</v>
      </c>
      <c r="C833" s="157"/>
      <c r="D833" s="158"/>
      <c r="E833" s="159"/>
      <c r="F833" s="159"/>
      <c r="G833" s="91"/>
      <c r="H833" s="92"/>
      <c r="I833" s="160"/>
      <c r="J833" s="92"/>
      <c r="K833" s="92"/>
      <c r="L833" s="160"/>
      <c r="M833" s="160"/>
      <c r="N833" s="160"/>
      <c r="O833" s="160"/>
      <c r="P833" s="160"/>
      <c r="Q833" s="160"/>
      <c r="R833" s="160"/>
      <c r="S833" s="92"/>
      <c r="T833" s="160"/>
      <c r="U833" s="92"/>
      <c r="V833" s="92"/>
      <c r="W833" s="92"/>
      <c r="X833" s="92"/>
      <c r="Y833" s="92"/>
      <c r="Z833" s="161"/>
      <c r="AA833" s="161"/>
      <c r="AB833" s="161"/>
      <c r="AC833" s="161"/>
      <c r="AD833" s="161"/>
      <c r="AE833" s="162"/>
      <c r="AF833" s="162"/>
      <c r="AG833" s="162"/>
      <c r="AH833" s="162"/>
      <c r="AI833" s="162"/>
      <c r="AJ833" s="162"/>
      <c r="AK833" s="162"/>
      <c r="AL833" s="162"/>
      <c r="AM833" s="162"/>
      <c r="AN833" s="162"/>
      <c r="AO833" s="162"/>
      <c r="AP833" s="162"/>
      <c r="AQ833" s="162"/>
      <c r="AR833" s="162"/>
      <c r="AS833" s="162"/>
      <c r="AT833" s="162"/>
      <c r="AU833" s="162"/>
      <c r="AV833" s="162"/>
      <c r="AW833" s="162"/>
      <c r="AX833" s="162"/>
      <c r="AY833" s="162"/>
      <c r="AZ833" s="162"/>
      <c r="BA833" s="162"/>
      <c r="BB833" s="162"/>
      <c r="BC833" s="162"/>
      <c r="BD833" s="162"/>
      <c r="BE833" s="162"/>
      <c r="BF833" s="163"/>
      <c r="BG833" s="163"/>
      <c r="BH833" s="163"/>
      <c r="BI833" s="164"/>
      <c r="BJ833" s="165"/>
      <c r="BK833" s="162"/>
      <c r="BL833" s="162"/>
      <c r="BM833" s="164"/>
      <c r="BN833" s="38"/>
      <c r="BO833" s="38"/>
      <c r="BP833" s="38"/>
      <c r="BQ833" s="38"/>
      <c r="BR833" s="38"/>
      <c r="BS833" s="38"/>
      <c r="BT833" s="114" t="str">
        <f t="shared" si="481"/>
        <v/>
      </c>
      <c r="BU833" s="38"/>
      <c r="BV833" s="38"/>
      <c r="BW833" s="38"/>
      <c r="BX833" s="38"/>
      <c r="BZ833" s="17">
        <f t="shared" si="475"/>
        <v>0</v>
      </c>
      <c r="CA833" s="17">
        <f t="shared" si="476"/>
        <v>0</v>
      </c>
      <c r="CB833" s="17">
        <f t="shared" si="477"/>
        <v>0</v>
      </c>
      <c r="CC833" s="17">
        <f t="shared" si="478"/>
        <v>0</v>
      </c>
      <c r="CD833" s="17">
        <f t="shared" si="479"/>
        <v>0</v>
      </c>
      <c r="CE833" s="17">
        <f t="shared" si="480"/>
        <v>0</v>
      </c>
      <c r="CF833" s="17">
        <f t="shared" si="482"/>
        <v>0</v>
      </c>
      <c r="CG833" s="17">
        <f t="shared" si="483"/>
        <v>0</v>
      </c>
      <c r="CH833" s="17">
        <f t="shared" si="484"/>
        <v>0</v>
      </c>
      <c r="CI833" s="17">
        <f t="shared" si="485"/>
        <v>0</v>
      </c>
      <c r="CJ833" s="17">
        <f t="shared" si="486"/>
        <v>0</v>
      </c>
      <c r="CK833" s="17">
        <f t="shared" si="487"/>
        <v>0</v>
      </c>
      <c r="CL833" s="17">
        <f t="shared" si="488"/>
        <v>0</v>
      </c>
      <c r="CM833" s="17">
        <f t="shared" si="489"/>
        <v>0</v>
      </c>
      <c r="CN833" s="17">
        <f t="shared" si="490"/>
        <v>0</v>
      </c>
      <c r="CO833" s="17">
        <f t="shared" si="491"/>
        <v>0</v>
      </c>
      <c r="CP833" s="17">
        <f t="shared" si="492"/>
        <v>0</v>
      </c>
      <c r="CQ833" s="17">
        <f t="shared" si="493"/>
        <v>0</v>
      </c>
      <c r="CR833" s="17">
        <f t="shared" si="494"/>
        <v>0</v>
      </c>
      <c r="CS833" s="17">
        <f t="shared" si="495"/>
        <v>0</v>
      </c>
      <c r="CT833" s="17">
        <f t="shared" si="496"/>
        <v>0</v>
      </c>
      <c r="CU833" s="17">
        <f t="shared" si="497"/>
        <v>0</v>
      </c>
      <c r="CV833" s="17">
        <f t="shared" si="498"/>
        <v>0</v>
      </c>
      <c r="CW833" s="17">
        <f t="shared" si="499"/>
        <v>0</v>
      </c>
      <c r="CX833" s="17">
        <f t="shared" si="500"/>
        <v>0</v>
      </c>
      <c r="CY833" s="17">
        <f t="shared" si="501"/>
        <v>0</v>
      </c>
      <c r="CZ833" s="17">
        <f t="shared" si="502"/>
        <v>0</v>
      </c>
      <c r="DA833" s="17">
        <f t="shared" si="503"/>
        <v>0</v>
      </c>
      <c r="DB833" s="17">
        <f t="shared" si="504"/>
        <v>0</v>
      </c>
      <c r="DC833" s="17">
        <f t="shared" si="505"/>
        <v>0</v>
      </c>
      <c r="DD833" s="17">
        <f t="shared" si="506"/>
        <v>0</v>
      </c>
      <c r="DE833" s="17">
        <f t="shared" si="507"/>
        <v>0</v>
      </c>
      <c r="DF833" s="17">
        <f t="shared" si="508"/>
        <v>0</v>
      </c>
      <c r="DG833" s="17">
        <f t="shared" si="509"/>
        <v>0</v>
      </c>
      <c r="DH833" s="17">
        <f t="shared" si="510"/>
        <v>0</v>
      </c>
      <c r="DI833" s="17">
        <f t="shared" si="511"/>
        <v>0</v>
      </c>
      <c r="DJ833" s="17">
        <f t="shared" si="512"/>
        <v>0</v>
      </c>
      <c r="DK833" s="17">
        <f t="shared" si="513"/>
        <v>0</v>
      </c>
    </row>
    <row r="834" spans="2:115" ht="15" customHeight="1" x14ac:dyDescent="0.2">
      <c r="B834" s="156">
        <v>826</v>
      </c>
      <c r="C834" s="157"/>
      <c r="D834" s="158"/>
      <c r="E834" s="159"/>
      <c r="F834" s="159"/>
      <c r="G834" s="91"/>
      <c r="H834" s="92"/>
      <c r="I834" s="160"/>
      <c r="J834" s="92"/>
      <c r="K834" s="92"/>
      <c r="L834" s="160"/>
      <c r="M834" s="160"/>
      <c r="N834" s="160"/>
      <c r="O834" s="160"/>
      <c r="P834" s="160"/>
      <c r="Q834" s="160"/>
      <c r="R834" s="160"/>
      <c r="S834" s="92"/>
      <c r="T834" s="160"/>
      <c r="U834" s="92"/>
      <c r="V834" s="92"/>
      <c r="W834" s="92"/>
      <c r="X834" s="92"/>
      <c r="Y834" s="92"/>
      <c r="Z834" s="161"/>
      <c r="AA834" s="161"/>
      <c r="AB834" s="161"/>
      <c r="AC834" s="161"/>
      <c r="AD834" s="161"/>
      <c r="AE834" s="162"/>
      <c r="AF834" s="162"/>
      <c r="AG834" s="162"/>
      <c r="AH834" s="162"/>
      <c r="AI834" s="162"/>
      <c r="AJ834" s="162"/>
      <c r="AK834" s="162"/>
      <c r="AL834" s="162"/>
      <c r="AM834" s="162"/>
      <c r="AN834" s="162"/>
      <c r="AO834" s="162"/>
      <c r="AP834" s="162"/>
      <c r="AQ834" s="162"/>
      <c r="AR834" s="162"/>
      <c r="AS834" s="162"/>
      <c r="AT834" s="162"/>
      <c r="AU834" s="162"/>
      <c r="AV834" s="162"/>
      <c r="AW834" s="162"/>
      <c r="AX834" s="162"/>
      <c r="AY834" s="162"/>
      <c r="AZ834" s="162"/>
      <c r="BA834" s="162"/>
      <c r="BB834" s="162"/>
      <c r="BC834" s="162"/>
      <c r="BD834" s="162"/>
      <c r="BE834" s="162"/>
      <c r="BF834" s="163"/>
      <c r="BG834" s="163"/>
      <c r="BH834" s="163"/>
      <c r="BI834" s="164"/>
      <c r="BJ834" s="165"/>
      <c r="BK834" s="162"/>
      <c r="BL834" s="162"/>
      <c r="BM834" s="164"/>
      <c r="BN834" s="38"/>
      <c r="BO834" s="38"/>
      <c r="BP834" s="38"/>
      <c r="BQ834" s="38"/>
      <c r="BR834" s="38"/>
      <c r="BS834" s="38"/>
      <c r="BT834" s="114" t="str">
        <f t="shared" si="481"/>
        <v/>
      </c>
      <c r="BU834" s="38"/>
      <c r="BV834" s="38"/>
      <c r="BW834" s="38"/>
      <c r="BX834" s="38"/>
      <c r="BZ834" s="17">
        <f t="shared" si="475"/>
        <v>0</v>
      </c>
      <c r="CA834" s="17">
        <f t="shared" si="476"/>
        <v>0</v>
      </c>
      <c r="CB834" s="17">
        <f t="shared" si="477"/>
        <v>0</v>
      </c>
      <c r="CC834" s="17">
        <f t="shared" si="478"/>
        <v>0</v>
      </c>
      <c r="CD834" s="17">
        <f t="shared" si="479"/>
        <v>0</v>
      </c>
      <c r="CE834" s="17">
        <f t="shared" si="480"/>
        <v>0</v>
      </c>
      <c r="CF834" s="17">
        <f t="shared" si="482"/>
        <v>0</v>
      </c>
      <c r="CG834" s="17">
        <f t="shared" si="483"/>
        <v>0</v>
      </c>
      <c r="CH834" s="17">
        <f t="shared" si="484"/>
        <v>0</v>
      </c>
      <c r="CI834" s="17">
        <f t="shared" si="485"/>
        <v>0</v>
      </c>
      <c r="CJ834" s="17">
        <f t="shared" si="486"/>
        <v>0</v>
      </c>
      <c r="CK834" s="17">
        <f t="shared" si="487"/>
        <v>0</v>
      </c>
      <c r="CL834" s="17">
        <f t="shared" si="488"/>
        <v>0</v>
      </c>
      <c r="CM834" s="17">
        <f t="shared" si="489"/>
        <v>0</v>
      </c>
      <c r="CN834" s="17">
        <f t="shared" si="490"/>
        <v>0</v>
      </c>
      <c r="CO834" s="17">
        <f t="shared" si="491"/>
        <v>0</v>
      </c>
      <c r="CP834" s="17">
        <f t="shared" si="492"/>
        <v>0</v>
      </c>
      <c r="CQ834" s="17">
        <f t="shared" si="493"/>
        <v>0</v>
      </c>
      <c r="CR834" s="17">
        <f t="shared" si="494"/>
        <v>0</v>
      </c>
      <c r="CS834" s="17">
        <f t="shared" si="495"/>
        <v>0</v>
      </c>
      <c r="CT834" s="17">
        <f t="shared" si="496"/>
        <v>0</v>
      </c>
      <c r="CU834" s="17">
        <f t="shared" si="497"/>
        <v>0</v>
      </c>
      <c r="CV834" s="17">
        <f t="shared" si="498"/>
        <v>0</v>
      </c>
      <c r="CW834" s="17">
        <f t="shared" si="499"/>
        <v>0</v>
      </c>
      <c r="CX834" s="17">
        <f t="shared" si="500"/>
        <v>0</v>
      </c>
      <c r="CY834" s="17">
        <f t="shared" si="501"/>
        <v>0</v>
      </c>
      <c r="CZ834" s="17">
        <f t="shared" si="502"/>
        <v>0</v>
      </c>
      <c r="DA834" s="17">
        <f t="shared" si="503"/>
        <v>0</v>
      </c>
      <c r="DB834" s="17">
        <f t="shared" si="504"/>
        <v>0</v>
      </c>
      <c r="DC834" s="17">
        <f t="shared" si="505"/>
        <v>0</v>
      </c>
      <c r="DD834" s="17">
        <f t="shared" si="506"/>
        <v>0</v>
      </c>
      <c r="DE834" s="17">
        <f t="shared" si="507"/>
        <v>0</v>
      </c>
      <c r="DF834" s="17">
        <f t="shared" si="508"/>
        <v>0</v>
      </c>
      <c r="DG834" s="17">
        <f t="shared" si="509"/>
        <v>0</v>
      </c>
      <c r="DH834" s="17">
        <f t="shared" si="510"/>
        <v>0</v>
      </c>
      <c r="DI834" s="17">
        <f t="shared" si="511"/>
        <v>0</v>
      </c>
      <c r="DJ834" s="17">
        <f t="shared" si="512"/>
        <v>0</v>
      </c>
      <c r="DK834" s="17">
        <f t="shared" si="513"/>
        <v>0</v>
      </c>
    </row>
    <row r="835" spans="2:115" ht="15" customHeight="1" x14ac:dyDescent="0.2">
      <c r="B835" s="156">
        <v>827</v>
      </c>
      <c r="C835" s="157"/>
      <c r="D835" s="158"/>
      <c r="E835" s="159"/>
      <c r="F835" s="159"/>
      <c r="G835" s="91"/>
      <c r="H835" s="92"/>
      <c r="I835" s="160"/>
      <c r="J835" s="92"/>
      <c r="K835" s="92"/>
      <c r="L835" s="160"/>
      <c r="M835" s="160"/>
      <c r="N835" s="160"/>
      <c r="O835" s="160"/>
      <c r="P835" s="160"/>
      <c r="Q835" s="160"/>
      <c r="R835" s="160"/>
      <c r="S835" s="92"/>
      <c r="T835" s="160"/>
      <c r="U835" s="92"/>
      <c r="V835" s="92"/>
      <c r="W835" s="92"/>
      <c r="X835" s="92"/>
      <c r="Y835" s="92"/>
      <c r="Z835" s="161"/>
      <c r="AA835" s="161"/>
      <c r="AB835" s="161"/>
      <c r="AC835" s="161"/>
      <c r="AD835" s="161"/>
      <c r="AE835" s="162"/>
      <c r="AF835" s="162"/>
      <c r="AG835" s="162"/>
      <c r="AH835" s="162"/>
      <c r="AI835" s="162"/>
      <c r="AJ835" s="162"/>
      <c r="AK835" s="162"/>
      <c r="AL835" s="162"/>
      <c r="AM835" s="162"/>
      <c r="AN835" s="162"/>
      <c r="AO835" s="162"/>
      <c r="AP835" s="162"/>
      <c r="AQ835" s="162"/>
      <c r="AR835" s="162"/>
      <c r="AS835" s="162"/>
      <c r="AT835" s="162"/>
      <c r="AU835" s="162"/>
      <c r="AV835" s="162"/>
      <c r="AW835" s="162"/>
      <c r="AX835" s="162"/>
      <c r="AY835" s="162"/>
      <c r="AZ835" s="162"/>
      <c r="BA835" s="162"/>
      <c r="BB835" s="162"/>
      <c r="BC835" s="162"/>
      <c r="BD835" s="162"/>
      <c r="BE835" s="162"/>
      <c r="BF835" s="163"/>
      <c r="BG835" s="163"/>
      <c r="BH835" s="163"/>
      <c r="BI835" s="164"/>
      <c r="BJ835" s="165"/>
      <c r="BK835" s="162"/>
      <c r="BL835" s="162"/>
      <c r="BM835" s="164"/>
      <c r="BN835" s="38"/>
      <c r="BO835" s="38"/>
      <c r="BP835" s="38"/>
      <c r="BQ835" s="38"/>
      <c r="BR835" s="38"/>
      <c r="BS835" s="38"/>
      <c r="BT835" s="114" t="str">
        <f t="shared" si="481"/>
        <v/>
      </c>
      <c r="BU835" s="38"/>
      <c r="BV835" s="38"/>
      <c r="BW835" s="38"/>
      <c r="BX835" s="38"/>
      <c r="BZ835" s="17">
        <f t="shared" si="475"/>
        <v>0</v>
      </c>
      <c r="CA835" s="17">
        <f t="shared" si="476"/>
        <v>0</v>
      </c>
      <c r="CB835" s="17">
        <f t="shared" si="477"/>
        <v>0</v>
      </c>
      <c r="CC835" s="17">
        <f t="shared" si="478"/>
        <v>0</v>
      </c>
      <c r="CD835" s="17">
        <f t="shared" si="479"/>
        <v>0</v>
      </c>
      <c r="CE835" s="17">
        <f t="shared" si="480"/>
        <v>0</v>
      </c>
      <c r="CF835" s="17">
        <f t="shared" si="482"/>
        <v>0</v>
      </c>
      <c r="CG835" s="17">
        <f t="shared" si="483"/>
        <v>0</v>
      </c>
      <c r="CH835" s="17">
        <f t="shared" si="484"/>
        <v>0</v>
      </c>
      <c r="CI835" s="17">
        <f t="shared" si="485"/>
        <v>0</v>
      </c>
      <c r="CJ835" s="17">
        <f t="shared" si="486"/>
        <v>0</v>
      </c>
      <c r="CK835" s="17">
        <f t="shared" si="487"/>
        <v>0</v>
      </c>
      <c r="CL835" s="17">
        <f t="shared" si="488"/>
        <v>0</v>
      </c>
      <c r="CM835" s="17">
        <f t="shared" si="489"/>
        <v>0</v>
      </c>
      <c r="CN835" s="17">
        <f t="shared" si="490"/>
        <v>0</v>
      </c>
      <c r="CO835" s="17">
        <f t="shared" si="491"/>
        <v>0</v>
      </c>
      <c r="CP835" s="17">
        <f t="shared" si="492"/>
        <v>0</v>
      </c>
      <c r="CQ835" s="17">
        <f t="shared" si="493"/>
        <v>0</v>
      </c>
      <c r="CR835" s="17">
        <f t="shared" si="494"/>
        <v>0</v>
      </c>
      <c r="CS835" s="17">
        <f t="shared" si="495"/>
        <v>0</v>
      </c>
      <c r="CT835" s="17">
        <f t="shared" si="496"/>
        <v>0</v>
      </c>
      <c r="CU835" s="17">
        <f t="shared" si="497"/>
        <v>0</v>
      </c>
      <c r="CV835" s="17">
        <f t="shared" si="498"/>
        <v>0</v>
      </c>
      <c r="CW835" s="17">
        <f t="shared" si="499"/>
        <v>0</v>
      </c>
      <c r="CX835" s="17">
        <f t="shared" si="500"/>
        <v>0</v>
      </c>
      <c r="CY835" s="17">
        <f t="shared" si="501"/>
        <v>0</v>
      </c>
      <c r="CZ835" s="17">
        <f t="shared" si="502"/>
        <v>0</v>
      </c>
      <c r="DA835" s="17">
        <f t="shared" si="503"/>
        <v>0</v>
      </c>
      <c r="DB835" s="17">
        <f t="shared" si="504"/>
        <v>0</v>
      </c>
      <c r="DC835" s="17">
        <f t="shared" si="505"/>
        <v>0</v>
      </c>
      <c r="DD835" s="17">
        <f t="shared" si="506"/>
        <v>0</v>
      </c>
      <c r="DE835" s="17">
        <f t="shared" si="507"/>
        <v>0</v>
      </c>
      <c r="DF835" s="17">
        <f t="shared" si="508"/>
        <v>0</v>
      </c>
      <c r="DG835" s="17">
        <f t="shared" si="509"/>
        <v>0</v>
      </c>
      <c r="DH835" s="17">
        <f t="shared" si="510"/>
        <v>0</v>
      </c>
      <c r="DI835" s="17">
        <f t="shared" si="511"/>
        <v>0</v>
      </c>
      <c r="DJ835" s="17">
        <f t="shared" si="512"/>
        <v>0</v>
      </c>
      <c r="DK835" s="17">
        <f t="shared" si="513"/>
        <v>0</v>
      </c>
    </row>
    <row r="836" spans="2:115" ht="15" customHeight="1" x14ac:dyDescent="0.2">
      <c r="B836" s="156">
        <v>828</v>
      </c>
      <c r="C836" s="157"/>
      <c r="D836" s="158"/>
      <c r="E836" s="159"/>
      <c r="F836" s="159"/>
      <c r="G836" s="91"/>
      <c r="H836" s="92"/>
      <c r="I836" s="160"/>
      <c r="J836" s="92"/>
      <c r="K836" s="92"/>
      <c r="L836" s="160"/>
      <c r="M836" s="160"/>
      <c r="N836" s="160"/>
      <c r="O836" s="160"/>
      <c r="P836" s="160"/>
      <c r="Q836" s="160"/>
      <c r="R836" s="160"/>
      <c r="S836" s="92"/>
      <c r="T836" s="160"/>
      <c r="U836" s="92"/>
      <c r="V836" s="92"/>
      <c r="W836" s="92"/>
      <c r="X836" s="92"/>
      <c r="Y836" s="92"/>
      <c r="Z836" s="161"/>
      <c r="AA836" s="161"/>
      <c r="AB836" s="161"/>
      <c r="AC836" s="161"/>
      <c r="AD836" s="161"/>
      <c r="AE836" s="162"/>
      <c r="AF836" s="162"/>
      <c r="AG836" s="162"/>
      <c r="AH836" s="162"/>
      <c r="AI836" s="162"/>
      <c r="AJ836" s="162"/>
      <c r="AK836" s="162"/>
      <c r="AL836" s="162"/>
      <c r="AM836" s="162"/>
      <c r="AN836" s="162"/>
      <c r="AO836" s="162"/>
      <c r="AP836" s="162"/>
      <c r="AQ836" s="162"/>
      <c r="AR836" s="162"/>
      <c r="AS836" s="162"/>
      <c r="AT836" s="162"/>
      <c r="AU836" s="162"/>
      <c r="AV836" s="162"/>
      <c r="AW836" s="162"/>
      <c r="AX836" s="162"/>
      <c r="AY836" s="162"/>
      <c r="AZ836" s="162"/>
      <c r="BA836" s="162"/>
      <c r="BB836" s="162"/>
      <c r="BC836" s="162"/>
      <c r="BD836" s="162"/>
      <c r="BE836" s="162"/>
      <c r="BF836" s="163"/>
      <c r="BG836" s="163"/>
      <c r="BH836" s="163"/>
      <c r="BI836" s="164"/>
      <c r="BJ836" s="165"/>
      <c r="BK836" s="162"/>
      <c r="BL836" s="162"/>
      <c r="BM836" s="164"/>
      <c r="BN836" s="38"/>
      <c r="BO836" s="38"/>
      <c r="BP836" s="38"/>
      <c r="BQ836" s="38"/>
      <c r="BR836" s="38"/>
      <c r="BS836" s="38"/>
      <c r="BT836" s="114" t="str">
        <f t="shared" si="481"/>
        <v/>
      </c>
      <c r="BU836" s="38"/>
      <c r="BV836" s="38"/>
      <c r="BW836" s="38"/>
      <c r="BX836" s="38"/>
      <c r="BZ836" s="17">
        <f t="shared" si="475"/>
        <v>0</v>
      </c>
      <c r="CA836" s="17">
        <f t="shared" si="476"/>
        <v>0</v>
      </c>
      <c r="CB836" s="17">
        <f t="shared" si="477"/>
        <v>0</v>
      </c>
      <c r="CC836" s="17">
        <f t="shared" si="478"/>
        <v>0</v>
      </c>
      <c r="CD836" s="17">
        <f t="shared" si="479"/>
        <v>0</v>
      </c>
      <c r="CE836" s="17">
        <f t="shared" si="480"/>
        <v>0</v>
      </c>
      <c r="CF836" s="17">
        <f t="shared" si="482"/>
        <v>0</v>
      </c>
      <c r="CG836" s="17">
        <f t="shared" si="483"/>
        <v>0</v>
      </c>
      <c r="CH836" s="17">
        <f t="shared" si="484"/>
        <v>0</v>
      </c>
      <c r="CI836" s="17">
        <f t="shared" si="485"/>
        <v>0</v>
      </c>
      <c r="CJ836" s="17">
        <f t="shared" si="486"/>
        <v>0</v>
      </c>
      <c r="CK836" s="17">
        <f t="shared" si="487"/>
        <v>0</v>
      </c>
      <c r="CL836" s="17">
        <f t="shared" si="488"/>
        <v>0</v>
      </c>
      <c r="CM836" s="17">
        <f t="shared" si="489"/>
        <v>0</v>
      </c>
      <c r="CN836" s="17">
        <f t="shared" si="490"/>
        <v>0</v>
      </c>
      <c r="CO836" s="17">
        <f t="shared" si="491"/>
        <v>0</v>
      </c>
      <c r="CP836" s="17">
        <f t="shared" si="492"/>
        <v>0</v>
      </c>
      <c r="CQ836" s="17">
        <f t="shared" si="493"/>
        <v>0</v>
      </c>
      <c r="CR836" s="17">
        <f t="shared" si="494"/>
        <v>0</v>
      </c>
      <c r="CS836" s="17">
        <f t="shared" si="495"/>
        <v>0</v>
      </c>
      <c r="CT836" s="17">
        <f t="shared" si="496"/>
        <v>0</v>
      </c>
      <c r="CU836" s="17">
        <f t="shared" si="497"/>
        <v>0</v>
      </c>
      <c r="CV836" s="17">
        <f t="shared" si="498"/>
        <v>0</v>
      </c>
      <c r="CW836" s="17">
        <f t="shared" si="499"/>
        <v>0</v>
      </c>
      <c r="CX836" s="17">
        <f t="shared" si="500"/>
        <v>0</v>
      </c>
      <c r="CY836" s="17">
        <f t="shared" si="501"/>
        <v>0</v>
      </c>
      <c r="CZ836" s="17">
        <f t="shared" si="502"/>
        <v>0</v>
      </c>
      <c r="DA836" s="17">
        <f t="shared" si="503"/>
        <v>0</v>
      </c>
      <c r="DB836" s="17">
        <f t="shared" si="504"/>
        <v>0</v>
      </c>
      <c r="DC836" s="17">
        <f t="shared" si="505"/>
        <v>0</v>
      </c>
      <c r="DD836" s="17">
        <f t="shared" si="506"/>
        <v>0</v>
      </c>
      <c r="DE836" s="17">
        <f t="shared" si="507"/>
        <v>0</v>
      </c>
      <c r="DF836" s="17">
        <f t="shared" si="508"/>
        <v>0</v>
      </c>
      <c r="DG836" s="17">
        <f t="shared" si="509"/>
        <v>0</v>
      </c>
      <c r="DH836" s="17">
        <f t="shared" si="510"/>
        <v>0</v>
      </c>
      <c r="DI836" s="17">
        <f t="shared" si="511"/>
        <v>0</v>
      </c>
      <c r="DJ836" s="17">
        <f t="shared" si="512"/>
        <v>0</v>
      </c>
      <c r="DK836" s="17">
        <f t="shared" si="513"/>
        <v>0</v>
      </c>
    </row>
    <row r="837" spans="2:115" ht="15" customHeight="1" x14ac:dyDescent="0.2">
      <c r="B837" s="156">
        <v>829</v>
      </c>
      <c r="C837" s="157"/>
      <c r="D837" s="158"/>
      <c r="E837" s="159"/>
      <c r="F837" s="159"/>
      <c r="G837" s="91"/>
      <c r="H837" s="92"/>
      <c r="I837" s="160"/>
      <c r="J837" s="92"/>
      <c r="K837" s="92"/>
      <c r="L837" s="160"/>
      <c r="M837" s="160"/>
      <c r="N837" s="160"/>
      <c r="O837" s="160"/>
      <c r="P837" s="160"/>
      <c r="Q837" s="160"/>
      <c r="R837" s="160"/>
      <c r="S837" s="92"/>
      <c r="T837" s="160"/>
      <c r="U837" s="92"/>
      <c r="V837" s="92"/>
      <c r="W837" s="92"/>
      <c r="X837" s="92"/>
      <c r="Y837" s="92"/>
      <c r="Z837" s="161"/>
      <c r="AA837" s="161"/>
      <c r="AB837" s="161"/>
      <c r="AC837" s="161"/>
      <c r="AD837" s="161"/>
      <c r="AE837" s="162"/>
      <c r="AF837" s="162"/>
      <c r="AG837" s="162"/>
      <c r="AH837" s="162"/>
      <c r="AI837" s="162"/>
      <c r="AJ837" s="162"/>
      <c r="AK837" s="162"/>
      <c r="AL837" s="162"/>
      <c r="AM837" s="162"/>
      <c r="AN837" s="162"/>
      <c r="AO837" s="162"/>
      <c r="AP837" s="162"/>
      <c r="AQ837" s="162"/>
      <c r="AR837" s="162"/>
      <c r="AS837" s="162"/>
      <c r="AT837" s="162"/>
      <c r="AU837" s="162"/>
      <c r="AV837" s="162"/>
      <c r="AW837" s="162"/>
      <c r="AX837" s="162"/>
      <c r="AY837" s="162"/>
      <c r="AZ837" s="162"/>
      <c r="BA837" s="162"/>
      <c r="BB837" s="162"/>
      <c r="BC837" s="162"/>
      <c r="BD837" s="162"/>
      <c r="BE837" s="162"/>
      <c r="BF837" s="163"/>
      <c r="BG837" s="163"/>
      <c r="BH837" s="163"/>
      <c r="BI837" s="164"/>
      <c r="BJ837" s="165"/>
      <c r="BK837" s="162"/>
      <c r="BL837" s="162"/>
      <c r="BM837" s="164"/>
      <c r="BN837" s="38"/>
      <c r="BO837" s="38"/>
      <c r="BP837" s="38"/>
      <c r="BQ837" s="38"/>
      <c r="BR837" s="38"/>
      <c r="BS837" s="38"/>
      <c r="BT837" s="114" t="str">
        <f t="shared" si="481"/>
        <v/>
      </c>
      <c r="BU837" s="38"/>
      <c r="BV837" s="38"/>
      <c r="BW837" s="38"/>
      <c r="BX837" s="38"/>
      <c r="BZ837" s="17">
        <f t="shared" si="475"/>
        <v>0</v>
      </c>
      <c r="CA837" s="17">
        <f t="shared" si="476"/>
        <v>0</v>
      </c>
      <c r="CB837" s="17">
        <f t="shared" si="477"/>
        <v>0</v>
      </c>
      <c r="CC837" s="17">
        <f t="shared" si="478"/>
        <v>0</v>
      </c>
      <c r="CD837" s="17">
        <f t="shared" si="479"/>
        <v>0</v>
      </c>
      <c r="CE837" s="17">
        <f t="shared" si="480"/>
        <v>0</v>
      </c>
      <c r="CF837" s="17">
        <f t="shared" si="482"/>
        <v>0</v>
      </c>
      <c r="CG837" s="17">
        <f t="shared" si="483"/>
        <v>0</v>
      </c>
      <c r="CH837" s="17">
        <f t="shared" si="484"/>
        <v>0</v>
      </c>
      <c r="CI837" s="17">
        <f t="shared" si="485"/>
        <v>0</v>
      </c>
      <c r="CJ837" s="17">
        <f t="shared" si="486"/>
        <v>0</v>
      </c>
      <c r="CK837" s="17">
        <f t="shared" si="487"/>
        <v>0</v>
      </c>
      <c r="CL837" s="17">
        <f t="shared" si="488"/>
        <v>0</v>
      </c>
      <c r="CM837" s="17">
        <f t="shared" si="489"/>
        <v>0</v>
      </c>
      <c r="CN837" s="17">
        <f t="shared" si="490"/>
        <v>0</v>
      </c>
      <c r="CO837" s="17">
        <f t="shared" si="491"/>
        <v>0</v>
      </c>
      <c r="CP837" s="17">
        <f t="shared" si="492"/>
        <v>0</v>
      </c>
      <c r="CQ837" s="17">
        <f t="shared" si="493"/>
        <v>0</v>
      </c>
      <c r="CR837" s="17">
        <f t="shared" si="494"/>
        <v>0</v>
      </c>
      <c r="CS837" s="17">
        <f t="shared" si="495"/>
        <v>0</v>
      </c>
      <c r="CT837" s="17">
        <f t="shared" si="496"/>
        <v>0</v>
      </c>
      <c r="CU837" s="17">
        <f t="shared" si="497"/>
        <v>0</v>
      </c>
      <c r="CV837" s="17">
        <f t="shared" si="498"/>
        <v>0</v>
      </c>
      <c r="CW837" s="17">
        <f t="shared" si="499"/>
        <v>0</v>
      </c>
      <c r="CX837" s="17">
        <f t="shared" si="500"/>
        <v>0</v>
      </c>
      <c r="CY837" s="17">
        <f t="shared" si="501"/>
        <v>0</v>
      </c>
      <c r="CZ837" s="17">
        <f t="shared" si="502"/>
        <v>0</v>
      </c>
      <c r="DA837" s="17">
        <f t="shared" si="503"/>
        <v>0</v>
      </c>
      <c r="DB837" s="17">
        <f t="shared" si="504"/>
        <v>0</v>
      </c>
      <c r="DC837" s="17">
        <f t="shared" si="505"/>
        <v>0</v>
      </c>
      <c r="DD837" s="17">
        <f t="shared" si="506"/>
        <v>0</v>
      </c>
      <c r="DE837" s="17">
        <f t="shared" si="507"/>
        <v>0</v>
      </c>
      <c r="DF837" s="17">
        <f t="shared" si="508"/>
        <v>0</v>
      </c>
      <c r="DG837" s="17">
        <f t="shared" si="509"/>
        <v>0</v>
      </c>
      <c r="DH837" s="17">
        <f t="shared" si="510"/>
        <v>0</v>
      </c>
      <c r="DI837" s="17">
        <f t="shared" si="511"/>
        <v>0</v>
      </c>
      <c r="DJ837" s="17">
        <f t="shared" si="512"/>
        <v>0</v>
      </c>
      <c r="DK837" s="17">
        <f t="shared" si="513"/>
        <v>0</v>
      </c>
    </row>
    <row r="838" spans="2:115" ht="15" customHeight="1" x14ac:dyDescent="0.2">
      <c r="B838" s="156">
        <v>830</v>
      </c>
      <c r="C838" s="157"/>
      <c r="D838" s="158"/>
      <c r="E838" s="159"/>
      <c r="F838" s="159"/>
      <c r="G838" s="91"/>
      <c r="H838" s="92"/>
      <c r="I838" s="160"/>
      <c r="J838" s="92"/>
      <c r="K838" s="92"/>
      <c r="L838" s="160"/>
      <c r="M838" s="160"/>
      <c r="N838" s="160"/>
      <c r="O838" s="160"/>
      <c r="P838" s="160"/>
      <c r="Q838" s="160"/>
      <c r="R838" s="160"/>
      <c r="S838" s="92"/>
      <c r="T838" s="160"/>
      <c r="U838" s="92"/>
      <c r="V838" s="92"/>
      <c r="W838" s="92"/>
      <c r="X838" s="92"/>
      <c r="Y838" s="92"/>
      <c r="Z838" s="161"/>
      <c r="AA838" s="161"/>
      <c r="AB838" s="161"/>
      <c r="AC838" s="161"/>
      <c r="AD838" s="161"/>
      <c r="AE838" s="162"/>
      <c r="AF838" s="162"/>
      <c r="AG838" s="162"/>
      <c r="AH838" s="162"/>
      <c r="AI838" s="162"/>
      <c r="AJ838" s="162"/>
      <c r="AK838" s="162"/>
      <c r="AL838" s="162"/>
      <c r="AM838" s="162"/>
      <c r="AN838" s="162"/>
      <c r="AO838" s="162"/>
      <c r="AP838" s="162"/>
      <c r="AQ838" s="162"/>
      <c r="AR838" s="162"/>
      <c r="AS838" s="162"/>
      <c r="AT838" s="162"/>
      <c r="AU838" s="162"/>
      <c r="AV838" s="162"/>
      <c r="AW838" s="162"/>
      <c r="AX838" s="162"/>
      <c r="AY838" s="162"/>
      <c r="AZ838" s="162"/>
      <c r="BA838" s="162"/>
      <c r="BB838" s="162"/>
      <c r="BC838" s="162"/>
      <c r="BD838" s="162"/>
      <c r="BE838" s="162"/>
      <c r="BF838" s="163"/>
      <c r="BG838" s="163"/>
      <c r="BH838" s="163"/>
      <c r="BI838" s="164"/>
      <c r="BJ838" s="165"/>
      <c r="BK838" s="162"/>
      <c r="BL838" s="162"/>
      <c r="BM838" s="164"/>
      <c r="BN838" s="38"/>
      <c r="BO838" s="38"/>
      <c r="BP838" s="38"/>
      <c r="BQ838" s="38"/>
      <c r="BR838" s="38"/>
      <c r="BS838" s="38"/>
      <c r="BT838" s="114" t="str">
        <f t="shared" si="481"/>
        <v/>
      </c>
      <c r="BU838" s="38"/>
      <c r="BV838" s="38"/>
      <c r="BW838" s="38"/>
      <c r="BX838" s="38"/>
      <c r="BZ838" s="17">
        <f t="shared" si="475"/>
        <v>0</v>
      </c>
      <c r="CA838" s="17">
        <f t="shared" si="476"/>
        <v>0</v>
      </c>
      <c r="CB838" s="17">
        <f t="shared" si="477"/>
        <v>0</v>
      </c>
      <c r="CC838" s="17">
        <f t="shared" si="478"/>
        <v>0</v>
      </c>
      <c r="CD838" s="17">
        <f t="shared" si="479"/>
        <v>0</v>
      </c>
      <c r="CE838" s="17">
        <f t="shared" si="480"/>
        <v>0</v>
      </c>
      <c r="CF838" s="17">
        <f t="shared" si="482"/>
        <v>0</v>
      </c>
      <c r="CG838" s="17">
        <f t="shared" si="483"/>
        <v>0</v>
      </c>
      <c r="CH838" s="17">
        <f t="shared" si="484"/>
        <v>0</v>
      </c>
      <c r="CI838" s="17">
        <f t="shared" si="485"/>
        <v>0</v>
      </c>
      <c r="CJ838" s="17">
        <f t="shared" si="486"/>
        <v>0</v>
      </c>
      <c r="CK838" s="17">
        <f t="shared" si="487"/>
        <v>0</v>
      </c>
      <c r="CL838" s="17">
        <f t="shared" si="488"/>
        <v>0</v>
      </c>
      <c r="CM838" s="17">
        <f t="shared" si="489"/>
        <v>0</v>
      </c>
      <c r="CN838" s="17">
        <f t="shared" si="490"/>
        <v>0</v>
      </c>
      <c r="CO838" s="17">
        <f t="shared" si="491"/>
        <v>0</v>
      </c>
      <c r="CP838" s="17">
        <f t="shared" si="492"/>
        <v>0</v>
      </c>
      <c r="CQ838" s="17">
        <f t="shared" si="493"/>
        <v>0</v>
      </c>
      <c r="CR838" s="17">
        <f t="shared" si="494"/>
        <v>0</v>
      </c>
      <c r="CS838" s="17">
        <f t="shared" si="495"/>
        <v>0</v>
      </c>
      <c r="CT838" s="17">
        <f t="shared" si="496"/>
        <v>0</v>
      </c>
      <c r="CU838" s="17">
        <f t="shared" si="497"/>
        <v>0</v>
      </c>
      <c r="CV838" s="17">
        <f t="shared" si="498"/>
        <v>0</v>
      </c>
      <c r="CW838" s="17">
        <f t="shared" si="499"/>
        <v>0</v>
      </c>
      <c r="CX838" s="17">
        <f t="shared" si="500"/>
        <v>0</v>
      </c>
      <c r="CY838" s="17">
        <f t="shared" si="501"/>
        <v>0</v>
      </c>
      <c r="CZ838" s="17">
        <f t="shared" si="502"/>
        <v>0</v>
      </c>
      <c r="DA838" s="17">
        <f t="shared" si="503"/>
        <v>0</v>
      </c>
      <c r="DB838" s="17">
        <f t="shared" si="504"/>
        <v>0</v>
      </c>
      <c r="DC838" s="17">
        <f t="shared" si="505"/>
        <v>0</v>
      </c>
      <c r="DD838" s="17">
        <f t="shared" si="506"/>
        <v>0</v>
      </c>
      <c r="DE838" s="17">
        <f t="shared" si="507"/>
        <v>0</v>
      </c>
      <c r="DF838" s="17">
        <f t="shared" si="508"/>
        <v>0</v>
      </c>
      <c r="DG838" s="17">
        <f t="shared" si="509"/>
        <v>0</v>
      </c>
      <c r="DH838" s="17">
        <f t="shared" si="510"/>
        <v>0</v>
      </c>
      <c r="DI838" s="17">
        <f t="shared" si="511"/>
        <v>0</v>
      </c>
      <c r="DJ838" s="17">
        <f t="shared" si="512"/>
        <v>0</v>
      </c>
      <c r="DK838" s="17">
        <f t="shared" si="513"/>
        <v>0</v>
      </c>
    </row>
    <row r="839" spans="2:115" ht="15" customHeight="1" x14ac:dyDescent="0.2">
      <c r="B839" s="156">
        <v>831</v>
      </c>
      <c r="C839" s="157"/>
      <c r="D839" s="158"/>
      <c r="E839" s="159"/>
      <c r="F839" s="159"/>
      <c r="G839" s="91"/>
      <c r="H839" s="92"/>
      <c r="I839" s="160"/>
      <c r="J839" s="92"/>
      <c r="K839" s="92"/>
      <c r="L839" s="160"/>
      <c r="M839" s="160"/>
      <c r="N839" s="160"/>
      <c r="O839" s="160"/>
      <c r="P839" s="160"/>
      <c r="Q839" s="160"/>
      <c r="R839" s="160"/>
      <c r="S839" s="92"/>
      <c r="T839" s="160"/>
      <c r="U839" s="92"/>
      <c r="V839" s="92"/>
      <c r="W839" s="92"/>
      <c r="X839" s="92"/>
      <c r="Y839" s="92"/>
      <c r="Z839" s="161"/>
      <c r="AA839" s="161"/>
      <c r="AB839" s="161"/>
      <c r="AC839" s="161"/>
      <c r="AD839" s="161"/>
      <c r="AE839" s="162"/>
      <c r="AF839" s="162"/>
      <c r="AG839" s="162"/>
      <c r="AH839" s="162"/>
      <c r="AI839" s="162"/>
      <c r="AJ839" s="162"/>
      <c r="AK839" s="162"/>
      <c r="AL839" s="162"/>
      <c r="AM839" s="162"/>
      <c r="AN839" s="162"/>
      <c r="AO839" s="162"/>
      <c r="AP839" s="162"/>
      <c r="AQ839" s="162"/>
      <c r="AR839" s="162"/>
      <c r="AS839" s="162"/>
      <c r="AT839" s="162"/>
      <c r="AU839" s="162"/>
      <c r="AV839" s="162"/>
      <c r="AW839" s="162"/>
      <c r="AX839" s="162"/>
      <c r="AY839" s="162"/>
      <c r="AZ839" s="162"/>
      <c r="BA839" s="162"/>
      <c r="BB839" s="162"/>
      <c r="BC839" s="162"/>
      <c r="BD839" s="162"/>
      <c r="BE839" s="162"/>
      <c r="BF839" s="163"/>
      <c r="BG839" s="163"/>
      <c r="BH839" s="163"/>
      <c r="BI839" s="164"/>
      <c r="BJ839" s="165"/>
      <c r="BK839" s="162"/>
      <c r="BL839" s="162"/>
      <c r="BM839" s="164"/>
      <c r="BN839" s="38"/>
      <c r="BO839" s="38"/>
      <c r="BP839" s="38"/>
      <c r="BQ839" s="38"/>
      <c r="BR839" s="38"/>
      <c r="BS839" s="38"/>
      <c r="BT839" s="114" t="str">
        <f t="shared" si="481"/>
        <v/>
      </c>
      <c r="BU839" s="38"/>
      <c r="BV839" s="38"/>
      <c r="BW839" s="38"/>
      <c r="BX839" s="38"/>
      <c r="BZ839" s="17">
        <f t="shared" si="475"/>
        <v>0</v>
      </c>
      <c r="CA839" s="17">
        <f t="shared" si="476"/>
        <v>0</v>
      </c>
      <c r="CB839" s="17">
        <f t="shared" si="477"/>
        <v>0</v>
      </c>
      <c r="CC839" s="17">
        <f t="shared" si="478"/>
        <v>0</v>
      </c>
      <c r="CD839" s="17">
        <f t="shared" si="479"/>
        <v>0</v>
      </c>
      <c r="CE839" s="17">
        <f t="shared" si="480"/>
        <v>0</v>
      </c>
      <c r="CF839" s="17">
        <f t="shared" si="482"/>
        <v>0</v>
      </c>
      <c r="CG839" s="17">
        <f t="shared" si="483"/>
        <v>0</v>
      </c>
      <c r="CH839" s="17">
        <f t="shared" si="484"/>
        <v>0</v>
      </c>
      <c r="CI839" s="17">
        <f t="shared" si="485"/>
        <v>0</v>
      </c>
      <c r="CJ839" s="17">
        <f t="shared" si="486"/>
        <v>0</v>
      </c>
      <c r="CK839" s="17">
        <f t="shared" si="487"/>
        <v>0</v>
      </c>
      <c r="CL839" s="17">
        <f t="shared" si="488"/>
        <v>0</v>
      </c>
      <c r="CM839" s="17">
        <f t="shared" si="489"/>
        <v>0</v>
      </c>
      <c r="CN839" s="17">
        <f t="shared" si="490"/>
        <v>0</v>
      </c>
      <c r="CO839" s="17">
        <f t="shared" si="491"/>
        <v>0</v>
      </c>
      <c r="CP839" s="17">
        <f t="shared" si="492"/>
        <v>0</v>
      </c>
      <c r="CQ839" s="17">
        <f t="shared" si="493"/>
        <v>0</v>
      </c>
      <c r="CR839" s="17">
        <f t="shared" si="494"/>
        <v>0</v>
      </c>
      <c r="CS839" s="17">
        <f t="shared" si="495"/>
        <v>0</v>
      </c>
      <c r="CT839" s="17">
        <f t="shared" si="496"/>
        <v>0</v>
      </c>
      <c r="CU839" s="17">
        <f t="shared" si="497"/>
        <v>0</v>
      </c>
      <c r="CV839" s="17">
        <f t="shared" si="498"/>
        <v>0</v>
      </c>
      <c r="CW839" s="17">
        <f t="shared" si="499"/>
        <v>0</v>
      </c>
      <c r="CX839" s="17">
        <f t="shared" si="500"/>
        <v>0</v>
      </c>
      <c r="CY839" s="17">
        <f t="shared" si="501"/>
        <v>0</v>
      </c>
      <c r="CZ839" s="17">
        <f t="shared" si="502"/>
        <v>0</v>
      </c>
      <c r="DA839" s="17">
        <f t="shared" si="503"/>
        <v>0</v>
      </c>
      <c r="DB839" s="17">
        <f t="shared" si="504"/>
        <v>0</v>
      </c>
      <c r="DC839" s="17">
        <f t="shared" si="505"/>
        <v>0</v>
      </c>
      <c r="DD839" s="17">
        <f t="shared" si="506"/>
        <v>0</v>
      </c>
      <c r="DE839" s="17">
        <f t="shared" si="507"/>
        <v>0</v>
      </c>
      <c r="DF839" s="17">
        <f t="shared" si="508"/>
        <v>0</v>
      </c>
      <c r="DG839" s="17">
        <f t="shared" si="509"/>
        <v>0</v>
      </c>
      <c r="DH839" s="17">
        <f t="shared" si="510"/>
        <v>0</v>
      </c>
      <c r="DI839" s="17">
        <f t="shared" si="511"/>
        <v>0</v>
      </c>
      <c r="DJ839" s="17">
        <f t="shared" si="512"/>
        <v>0</v>
      </c>
      <c r="DK839" s="17">
        <f t="shared" si="513"/>
        <v>0</v>
      </c>
    </row>
    <row r="840" spans="2:115" ht="15" customHeight="1" x14ac:dyDescent="0.2">
      <c r="B840" s="156">
        <v>832</v>
      </c>
      <c r="C840" s="157"/>
      <c r="D840" s="158"/>
      <c r="E840" s="159"/>
      <c r="F840" s="159"/>
      <c r="G840" s="91"/>
      <c r="H840" s="92"/>
      <c r="I840" s="160"/>
      <c r="J840" s="92"/>
      <c r="K840" s="92"/>
      <c r="L840" s="160"/>
      <c r="M840" s="160"/>
      <c r="N840" s="160"/>
      <c r="O840" s="160"/>
      <c r="P840" s="160"/>
      <c r="Q840" s="160"/>
      <c r="R840" s="160"/>
      <c r="S840" s="92"/>
      <c r="T840" s="160"/>
      <c r="U840" s="92"/>
      <c r="V840" s="92"/>
      <c r="W840" s="92"/>
      <c r="X840" s="92"/>
      <c r="Y840" s="92"/>
      <c r="Z840" s="161"/>
      <c r="AA840" s="161"/>
      <c r="AB840" s="161"/>
      <c r="AC840" s="161"/>
      <c r="AD840" s="161"/>
      <c r="AE840" s="162"/>
      <c r="AF840" s="162"/>
      <c r="AG840" s="162"/>
      <c r="AH840" s="162"/>
      <c r="AI840" s="162"/>
      <c r="AJ840" s="162"/>
      <c r="AK840" s="162"/>
      <c r="AL840" s="162"/>
      <c r="AM840" s="162"/>
      <c r="AN840" s="162"/>
      <c r="AO840" s="162"/>
      <c r="AP840" s="162"/>
      <c r="AQ840" s="162"/>
      <c r="AR840" s="162"/>
      <c r="AS840" s="162"/>
      <c r="AT840" s="162"/>
      <c r="AU840" s="162"/>
      <c r="AV840" s="162"/>
      <c r="AW840" s="162"/>
      <c r="AX840" s="162"/>
      <c r="AY840" s="162"/>
      <c r="AZ840" s="162"/>
      <c r="BA840" s="162"/>
      <c r="BB840" s="162"/>
      <c r="BC840" s="162"/>
      <c r="BD840" s="162"/>
      <c r="BE840" s="162"/>
      <c r="BF840" s="163"/>
      <c r="BG840" s="163"/>
      <c r="BH840" s="163"/>
      <c r="BI840" s="164"/>
      <c r="BJ840" s="165"/>
      <c r="BK840" s="162"/>
      <c r="BL840" s="162"/>
      <c r="BM840" s="164"/>
      <c r="BN840" s="38"/>
      <c r="BO840" s="38"/>
      <c r="BP840" s="38"/>
      <c r="BQ840" s="38"/>
      <c r="BR840" s="38"/>
      <c r="BS840" s="38"/>
      <c r="BT840" s="114" t="str">
        <f t="shared" si="481"/>
        <v/>
      </c>
      <c r="BU840" s="38"/>
      <c r="BV840" s="38"/>
      <c r="BW840" s="38"/>
      <c r="BX840" s="38"/>
      <c r="BZ840" s="17">
        <f t="shared" si="475"/>
        <v>0</v>
      </c>
      <c r="CA840" s="17">
        <f t="shared" si="476"/>
        <v>0</v>
      </c>
      <c r="CB840" s="17">
        <f t="shared" si="477"/>
        <v>0</v>
      </c>
      <c r="CC840" s="17">
        <f t="shared" si="478"/>
        <v>0</v>
      </c>
      <c r="CD840" s="17">
        <f t="shared" si="479"/>
        <v>0</v>
      </c>
      <c r="CE840" s="17">
        <f t="shared" si="480"/>
        <v>0</v>
      </c>
      <c r="CF840" s="17">
        <f t="shared" si="482"/>
        <v>0</v>
      </c>
      <c r="CG840" s="17">
        <f t="shared" si="483"/>
        <v>0</v>
      </c>
      <c r="CH840" s="17">
        <f t="shared" si="484"/>
        <v>0</v>
      </c>
      <c r="CI840" s="17">
        <f t="shared" si="485"/>
        <v>0</v>
      </c>
      <c r="CJ840" s="17">
        <f t="shared" si="486"/>
        <v>0</v>
      </c>
      <c r="CK840" s="17">
        <f t="shared" si="487"/>
        <v>0</v>
      </c>
      <c r="CL840" s="17">
        <f t="shared" si="488"/>
        <v>0</v>
      </c>
      <c r="CM840" s="17">
        <f t="shared" si="489"/>
        <v>0</v>
      </c>
      <c r="CN840" s="17">
        <f t="shared" si="490"/>
        <v>0</v>
      </c>
      <c r="CO840" s="17">
        <f t="shared" si="491"/>
        <v>0</v>
      </c>
      <c r="CP840" s="17">
        <f t="shared" si="492"/>
        <v>0</v>
      </c>
      <c r="CQ840" s="17">
        <f t="shared" si="493"/>
        <v>0</v>
      </c>
      <c r="CR840" s="17">
        <f t="shared" si="494"/>
        <v>0</v>
      </c>
      <c r="CS840" s="17">
        <f t="shared" si="495"/>
        <v>0</v>
      </c>
      <c r="CT840" s="17">
        <f t="shared" si="496"/>
        <v>0</v>
      </c>
      <c r="CU840" s="17">
        <f t="shared" si="497"/>
        <v>0</v>
      </c>
      <c r="CV840" s="17">
        <f t="shared" si="498"/>
        <v>0</v>
      </c>
      <c r="CW840" s="17">
        <f t="shared" si="499"/>
        <v>0</v>
      </c>
      <c r="CX840" s="17">
        <f t="shared" si="500"/>
        <v>0</v>
      </c>
      <c r="CY840" s="17">
        <f t="shared" si="501"/>
        <v>0</v>
      </c>
      <c r="CZ840" s="17">
        <f t="shared" si="502"/>
        <v>0</v>
      </c>
      <c r="DA840" s="17">
        <f t="shared" si="503"/>
        <v>0</v>
      </c>
      <c r="DB840" s="17">
        <f t="shared" si="504"/>
        <v>0</v>
      </c>
      <c r="DC840" s="17">
        <f t="shared" si="505"/>
        <v>0</v>
      </c>
      <c r="DD840" s="17">
        <f t="shared" si="506"/>
        <v>0</v>
      </c>
      <c r="DE840" s="17">
        <f t="shared" si="507"/>
        <v>0</v>
      </c>
      <c r="DF840" s="17">
        <f t="shared" si="508"/>
        <v>0</v>
      </c>
      <c r="DG840" s="17">
        <f t="shared" si="509"/>
        <v>0</v>
      </c>
      <c r="DH840" s="17">
        <f t="shared" si="510"/>
        <v>0</v>
      </c>
      <c r="DI840" s="17">
        <f t="shared" si="511"/>
        <v>0</v>
      </c>
      <c r="DJ840" s="17">
        <f t="shared" si="512"/>
        <v>0</v>
      </c>
      <c r="DK840" s="17">
        <f t="shared" si="513"/>
        <v>0</v>
      </c>
    </row>
    <row r="841" spans="2:115" ht="15" customHeight="1" x14ac:dyDescent="0.2">
      <c r="B841" s="156">
        <v>833</v>
      </c>
      <c r="C841" s="157"/>
      <c r="D841" s="158"/>
      <c r="E841" s="159"/>
      <c r="F841" s="159"/>
      <c r="G841" s="91"/>
      <c r="H841" s="92"/>
      <c r="I841" s="160"/>
      <c r="J841" s="92"/>
      <c r="K841" s="92"/>
      <c r="L841" s="160"/>
      <c r="M841" s="160"/>
      <c r="N841" s="160"/>
      <c r="O841" s="160"/>
      <c r="P841" s="160"/>
      <c r="Q841" s="160"/>
      <c r="R841" s="160"/>
      <c r="S841" s="92"/>
      <c r="T841" s="160"/>
      <c r="U841" s="92"/>
      <c r="V841" s="92"/>
      <c r="W841" s="92"/>
      <c r="X841" s="92"/>
      <c r="Y841" s="92"/>
      <c r="Z841" s="161"/>
      <c r="AA841" s="161"/>
      <c r="AB841" s="161"/>
      <c r="AC841" s="161"/>
      <c r="AD841" s="161"/>
      <c r="AE841" s="162"/>
      <c r="AF841" s="162"/>
      <c r="AG841" s="162"/>
      <c r="AH841" s="162"/>
      <c r="AI841" s="162"/>
      <c r="AJ841" s="162"/>
      <c r="AK841" s="162"/>
      <c r="AL841" s="162"/>
      <c r="AM841" s="162"/>
      <c r="AN841" s="162"/>
      <c r="AO841" s="162"/>
      <c r="AP841" s="162"/>
      <c r="AQ841" s="162"/>
      <c r="AR841" s="162"/>
      <c r="AS841" s="162"/>
      <c r="AT841" s="162"/>
      <c r="AU841" s="162"/>
      <c r="AV841" s="162"/>
      <c r="AW841" s="162"/>
      <c r="AX841" s="162"/>
      <c r="AY841" s="162"/>
      <c r="AZ841" s="162"/>
      <c r="BA841" s="162"/>
      <c r="BB841" s="162"/>
      <c r="BC841" s="162"/>
      <c r="BD841" s="162"/>
      <c r="BE841" s="162"/>
      <c r="BF841" s="163"/>
      <c r="BG841" s="163"/>
      <c r="BH841" s="163"/>
      <c r="BI841" s="164"/>
      <c r="BJ841" s="165"/>
      <c r="BK841" s="162"/>
      <c r="BL841" s="162"/>
      <c r="BM841" s="164"/>
      <c r="BN841" s="38"/>
      <c r="BO841" s="38"/>
      <c r="BP841" s="38"/>
      <c r="BQ841" s="38"/>
      <c r="BR841" s="38"/>
      <c r="BS841" s="38"/>
      <c r="BT841" s="114" t="str">
        <f t="shared" si="481"/>
        <v/>
      </c>
      <c r="BU841" s="38"/>
      <c r="BV841" s="38"/>
      <c r="BW841" s="38"/>
      <c r="BX841" s="38"/>
      <c r="BZ841" s="17">
        <f t="shared" ref="BZ841:BZ872" si="514">IF(Z841="x",1,0)</f>
        <v>0</v>
      </c>
      <c r="CA841" s="17">
        <f t="shared" ref="CA841:CA872" si="515">IF(AB841="x",1,0)</f>
        <v>0</v>
      </c>
      <c r="CB841" s="17">
        <f t="shared" ref="CB841:CB872" si="516">IF(AD841="x",1,0)</f>
        <v>0</v>
      </c>
      <c r="CC841" s="17">
        <f t="shared" ref="CC841:CC872" si="517">IF(AE841="x",1,0)</f>
        <v>0</v>
      </c>
      <c r="CD841" s="17">
        <f t="shared" ref="CD841:CD872" si="518">IF(AF841="x",1,0)</f>
        <v>0</v>
      </c>
      <c r="CE841" s="17">
        <f t="shared" ref="CE841:CE872" si="519">IF(AG841="x",1,0)</f>
        <v>0</v>
      </c>
      <c r="CF841" s="17">
        <f t="shared" si="482"/>
        <v>0</v>
      </c>
      <c r="CG841" s="17">
        <f t="shared" si="483"/>
        <v>0</v>
      </c>
      <c r="CH841" s="17">
        <f t="shared" si="484"/>
        <v>0</v>
      </c>
      <c r="CI841" s="17">
        <f t="shared" si="485"/>
        <v>0</v>
      </c>
      <c r="CJ841" s="17">
        <f t="shared" si="486"/>
        <v>0</v>
      </c>
      <c r="CK841" s="17">
        <f t="shared" si="487"/>
        <v>0</v>
      </c>
      <c r="CL841" s="17">
        <f t="shared" si="488"/>
        <v>0</v>
      </c>
      <c r="CM841" s="17">
        <f t="shared" si="489"/>
        <v>0</v>
      </c>
      <c r="CN841" s="17">
        <f t="shared" si="490"/>
        <v>0</v>
      </c>
      <c r="CO841" s="17">
        <f t="shared" si="491"/>
        <v>0</v>
      </c>
      <c r="CP841" s="17">
        <f t="shared" si="492"/>
        <v>0</v>
      </c>
      <c r="CQ841" s="17">
        <f t="shared" si="493"/>
        <v>0</v>
      </c>
      <c r="CR841" s="17">
        <f t="shared" si="494"/>
        <v>0</v>
      </c>
      <c r="CS841" s="17">
        <f t="shared" si="495"/>
        <v>0</v>
      </c>
      <c r="CT841" s="17">
        <f t="shared" si="496"/>
        <v>0</v>
      </c>
      <c r="CU841" s="17">
        <f t="shared" si="497"/>
        <v>0</v>
      </c>
      <c r="CV841" s="17">
        <f t="shared" si="498"/>
        <v>0</v>
      </c>
      <c r="CW841" s="17">
        <f t="shared" si="499"/>
        <v>0</v>
      </c>
      <c r="CX841" s="17">
        <f t="shared" si="500"/>
        <v>0</v>
      </c>
      <c r="CY841" s="17">
        <f t="shared" si="501"/>
        <v>0</v>
      </c>
      <c r="CZ841" s="17">
        <f t="shared" si="502"/>
        <v>0</v>
      </c>
      <c r="DA841" s="17">
        <f t="shared" si="503"/>
        <v>0</v>
      </c>
      <c r="DB841" s="17">
        <f t="shared" si="504"/>
        <v>0</v>
      </c>
      <c r="DC841" s="17">
        <f t="shared" si="505"/>
        <v>0</v>
      </c>
      <c r="DD841" s="17">
        <f t="shared" si="506"/>
        <v>0</v>
      </c>
      <c r="DE841" s="17">
        <f t="shared" si="507"/>
        <v>0</v>
      </c>
      <c r="DF841" s="17">
        <f t="shared" si="508"/>
        <v>0</v>
      </c>
      <c r="DG841" s="17">
        <f t="shared" si="509"/>
        <v>0</v>
      </c>
      <c r="DH841" s="17">
        <f t="shared" si="510"/>
        <v>0</v>
      </c>
      <c r="DI841" s="17">
        <f t="shared" si="511"/>
        <v>0</v>
      </c>
      <c r="DJ841" s="17">
        <f t="shared" si="512"/>
        <v>0</v>
      </c>
      <c r="DK841" s="17">
        <f t="shared" si="513"/>
        <v>0</v>
      </c>
    </row>
    <row r="842" spans="2:115" ht="15" customHeight="1" x14ac:dyDescent="0.2">
      <c r="B842" s="156">
        <v>834</v>
      </c>
      <c r="C842" s="157"/>
      <c r="D842" s="158"/>
      <c r="E842" s="159"/>
      <c r="F842" s="159"/>
      <c r="G842" s="91"/>
      <c r="H842" s="92"/>
      <c r="I842" s="160"/>
      <c r="J842" s="92"/>
      <c r="K842" s="92"/>
      <c r="L842" s="160"/>
      <c r="M842" s="160"/>
      <c r="N842" s="160"/>
      <c r="O842" s="160"/>
      <c r="P842" s="160"/>
      <c r="Q842" s="160"/>
      <c r="R842" s="160"/>
      <c r="S842" s="92"/>
      <c r="T842" s="160"/>
      <c r="U842" s="92"/>
      <c r="V842" s="92"/>
      <c r="W842" s="92"/>
      <c r="X842" s="92"/>
      <c r="Y842" s="92"/>
      <c r="Z842" s="161"/>
      <c r="AA842" s="161"/>
      <c r="AB842" s="161"/>
      <c r="AC842" s="161"/>
      <c r="AD842" s="161"/>
      <c r="AE842" s="162"/>
      <c r="AF842" s="162"/>
      <c r="AG842" s="162"/>
      <c r="AH842" s="162"/>
      <c r="AI842" s="162"/>
      <c r="AJ842" s="162"/>
      <c r="AK842" s="162"/>
      <c r="AL842" s="162"/>
      <c r="AM842" s="162"/>
      <c r="AN842" s="162"/>
      <c r="AO842" s="162"/>
      <c r="AP842" s="162"/>
      <c r="AQ842" s="162"/>
      <c r="AR842" s="162"/>
      <c r="AS842" s="162"/>
      <c r="AT842" s="162"/>
      <c r="AU842" s="162"/>
      <c r="AV842" s="162"/>
      <c r="AW842" s="162"/>
      <c r="AX842" s="162"/>
      <c r="AY842" s="162"/>
      <c r="AZ842" s="162"/>
      <c r="BA842" s="162"/>
      <c r="BB842" s="162"/>
      <c r="BC842" s="162"/>
      <c r="BD842" s="162"/>
      <c r="BE842" s="162"/>
      <c r="BF842" s="163"/>
      <c r="BG842" s="163"/>
      <c r="BH842" s="163"/>
      <c r="BI842" s="164"/>
      <c r="BJ842" s="165"/>
      <c r="BK842" s="162"/>
      <c r="BL842" s="162"/>
      <c r="BM842" s="164"/>
      <c r="BN842" s="38"/>
      <c r="BO842" s="38"/>
      <c r="BP842" s="38"/>
      <c r="BQ842" s="38"/>
      <c r="BR842" s="38"/>
      <c r="BS842" s="38"/>
      <c r="BT842" s="114" t="str">
        <f t="shared" ref="BT842:BT872" si="520">CONCATENATE(BP842,BQ842,BR842,BS842)</f>
        <v/>
      </c>
      <c r="BU842" s="38"/>
      <c r="BV842" s="38"/>
      <c r="BW842" s="38"/>
      <c r="BX842" s="38"/>
      <c r="BZ842" s="17">
        <f t="shared" si="514"/>
        <v>0</v>
      </c>
      <c r="CA842" s="17">
        <f t="shared" si="515"/>
        <v>0</v>
      </c>
      <c r="CB842" s="17">
        <f t="shared" si="516"/>
        <v>0</v>
      </c>
      <c r="CC842" s="17">
        <f t="shared" si="517"/>
        <v>0</v>
      </c>
      <c r="CD842" s="17">
        <f t="shared" si="518"/>
        <v>0</v>
      </c>
      <c r="CE842" s="17">
        <f t="shared" si="519"/>
        <v>0</v>
      </c>
      <c r="CF842" s="17">
        <f t="shared" ref="CF842:CF872" si="521">IF(AH842="x",1,0)</f>
        <v>0</v>
      </c>
      <c r="CG842" s="17">
        <f t="shared" ref="CG842:CG872" si="522">IF(AI842="x",1,0)</f>
        <v>0</v>
      </c>
      <c r="CH842" s="17">
        <f t="shared" ref="CH842:CH872" si="523">IF(AJ842="x",1,0)</f>
        <v>0</v>
      </c>
      <c r="CI842" s="17">
        <f t="shared" ref="CI842:CI872" si="524">IF(AK842="x",1,0)</f>
        <v>0</v>
      </c>
      <c r="CJ842" s="17">
        <f t="shared" ref="CJ842:CJ872" si="525">IF(AL842="x",1,0)</f>
        <v>0</v>
      </c>
      <c r="CK842" s="17">
        <f t="shared" ref="CK842:CK872" si="526">IF(AM842="x",1,0)</f>
        <v>0</v>
      </c>
      <c r="CL842" s="17">
        <f t="shared" ref="CL842:CL872" si="527">IF(AN842="x",1,0)</f>
        <v>0</v>
      </c>
      <c r="CM842" s="17">
        <f t="shared" ref="CM842:CM872" si="528">IF(AO842="x",1,0)</f>
        <v>0</v>
      </c>
      <c r="CN842" s="17">
        <f t="shared" ref="CN842:CN872" si="529">IF(AP842="x",1,0)</f>
        <v>0</v>
      </c>
      <c r="CO842" s="17">
        <f t="shared" ref="CO842:CO872" si="530">IF(AQ842="x",1,0)</f>
        <v>0</v>
      </c>
      <c r="CP842" s="17">
        <f t="shared" ref="CP842:CP872" si="531">IF(AR842="x",1,0)</f>
        <v>0</v>
      </c>
      <c r="CQ842" s="17">
        <f t="shared" ref="CQ842:CQ872" si="532">IF(AS842="x",1,0)</f>
        <v>0</v>
      </c>
      <c r="CR842" s="17">
        <f t="shared" ref="CR842:CR872" si="533">IF(AT842="x",1,0)</f>
        <v>0</v>
      </c>
      <c r="CS842" s="17">
        <f t="shared" ref="CS842:CS872" si="534">IF(AU842="x",1,0)</f>
        <v>0</v>
      </c>
      <c r="CT842" s="17">
        <f t="shared" ref="CT842:CT872" si="535">IF(AV842="x",1,0)</f>
        <v>0</v>
      </c>
      <c r="CU842" s="17">
        <f t="shared" ref="CU842:CU872" si="536">IF(AW842="x",1,0)</f>
        <v>0</v>
      </c>
      <c r="CV842" s="17">
        <f t="shared" ref="CV842:CV872" si="537">IF(AX842="x",1,0)</f>
        <v>0</v>
      </c>
      <c r="CW842" s="17">
        <f t="shared" ref="CW842:CW872" si="538">IF(AY842="x",1,0)</f>
        <v>0</v>
      </c>
      <c r="CX842" s="17">
        <f t="shared" ref="CX842:CX872" si="539">IF(AZ842="x",1,0)</f>
        <v>0</v>
      </c>
      <c r="CY842" s="17">
        <f t="shared" ref="CY842:CY872" si="540">IF(BA842="x",1,0)</f>
        <v>0</v>
      </c>
      <c r="CZ842" s="17">
        <f t="shared" ref="CZ842:CZ872" si="541">IF(BB842="x",1,0)</f>
        <v>0</v>
      </c>
      <c r="DA842" s="17">
        <f t="shared" ref="DA842:DA872" si="542">IF(BC842="x",1,0)</f>
        <v>0</v>
      </c>
      <c r="DB842" s="17">
        <f t="shared" ref="DB842:DB872" si="543">IF(BD842="x",1,0)</f>
        <v>0</v>
      </c>
      <c r="DC842" s="17">
        <f t="shared" ref="DC842:DC872" si="544">IF(BE842="x",1,0)</f>
        <v>0</v>
      </c>
      <c r="DD842" s="17">
        <f t="shared" ref="DD842:DD872" si="545">IF(BF842="x",1,0)</f>
        <v>0</v>
      </c>
      <c r="DE842" s="17">
        <f t="shared" ref="DE842:DE872" si="546">IF(BG842="x",1,0)</f>
        <v>0</v>
      </c>
      <c r="DF842" s="17">
        <f t="shared" ref="DF842:DF872" si="547">IF(BH842="x",1,0)</f>
        <v>0</v>
      </c>
      <c r="DG842" s="17">
        <f t="shared" ref="DG842:DG872" si="548">IF(BI842="x",1,0)</f>
        <v>0</v>
      </c>
      <c r="DH842" s="17">
        <f t="shared" ref="DH842:DH872" si="549">IF(BJ842="x",1,0)</f>
        <v>0</v>
      </c>
      <c r="DI842" s="17">
        <f t="shared" ref="DI842:DI872" si="550">IF(BK842="x",1,0)</f>
        <v>0</v>
      </c>
      <c r="DJ842" s="17">
        <f t="shared" ref="DJ842:DJ872" si="551">IF(BL842="x",1,0)</f>
        <v>0</v>
      </c>
      <c r="DK842" s="17">
        <f t="shared" ref="DK842:DK872" si="552">IF(BM842="x",1,0)</f>
        <v>0</v>
      </c>
    </row>
    <row r="843" spans="2:115" ht="15" customHeight="1" x14ac:dyDescent="0.2">
      <c r="B843" s="156">
        <v>835</v>
      </c>
      <c r="C843" s="157"/>
      <c r="D843" s="158"/>
      <c r="E843" s="159"/>
      <c r="F843" s="159"/>
      <c r="G843" s="91"/>
      <c r="H843" s="92"/>
      <c r="I843" s="160"/>
      <c r="J843" s="92"/>
      <c r="K843" s="92"/>
      <c r="L843" s="160"/>
      <c r="M843" s="160"/>
      <c r="N843" s="160"/>
      <c r="O843" s="160"/>
      <c r="P843" s="160"/>
      <c r="Q843" s="160"/>
      <c r="R843" s="160"/>
      <c r="S843" s="92"/>
      <c r="T843" s="160"/>
      <c r="U843" s="92"/>
      <c r="V843" s="92"/>
      <c r="W843" s="92"/>
      <c r="X843" s="92"/>
      <c r="Y843" s="92"/>
      <c r="Z843" s="161"/>
      <c r="AA843" s="161"/>
      <c r="AB843" s="161"/>
      <c r="AC843" s="161"/>
      <c r="AD843" s="161"/>
      <c r="AE843" s="162"/>
      <c r="AF843" s="162"/>
      <c r="AG843" s="162"/>
      <c r="AH843" s="162"/>
      <c r="AI843" s="162"/>
      <c r="AJ843" s="162"/>
      <c r="AK843" s="162"/>
      <c r="AL843" s="162"/>
      <c r="AM843" s="162"/>
      <c r="AN843" s="162"/>
      <c r="AO843" s="162"/>
      <c r="AP843" s="162"/>
      <c r="AQ843" s="162"/>
      <c r="AR843" s="162"/>
      <c r="AS843" s="162"/>
      <c r="AT843" s="162"/>
      <c r="AU843" s="162"/>
      <c r="AV843" s="162"/>
      <c r="AW843" s="162"/>
      <c r="AX843" s="162"/>
      <c r="AY843" s="162"/>
      <c r="AZ843" s="162"/>
      <c r="BA843" s="162"/>
      <c r="BB843" s="162"/>
      <c r="BC843" s="162"/>
      <c r="BD843" s="162"/>
      <c r="BE843" s="162"/>
      <c r="BF843" s="163"/>
      <c r="BG843" s="163"/>
      <c r="BH843" s="163"/>
      <c r="BI843" s="164"/>
      <c r="BJ843" s="165"/>
      <c r="BK843" s="162"/>
      <c r="BL843" s="162"/>
      <c r="BM843" s="164"/>
      <c r="BN843" s="38"/>
      <c r="BO843" s="38"/>
      <c r="BP843" s="38"/>
      <c r="BQ843" s="38"/>
      <c r="BR843" s="38"/>
      <c r="BS843" s="38"/>
      <c r="BT843" s="114" t="str">
        <f t="shared" si="520"/>
        <v/>
      </c>
      <c r="BU843" s="38"/>
      <c r="BV843" s="38"/>
      <c r="BW843" s="38"/>
      <c r="BX843" s="38"/>
      <c r="BZ843" s="17">
        <f t="shared" si="514"/>
        <v>0</v>
      </c>
      <c r="CA843" s="17">
        <f t="shared" si="515"/>
        <v>0</v>
      </c>
      <c r="CB843" s="17">
        <f t="shared" si="516"/>
        <v>0</v>
      </c>
      <c r="CC843" s="17">
        <f t="shared" si="517"/>
        <v>0</v>
      </c>
      <c r="CD843" s="17">
        <f t="shared" si="518"/>
        <v>0</v>
      </c>
      <c r="CE843" s="17">
        <f t="shared" si="519"/>
        <v>0</v>
      </c>
      <c r="CF843" s="17">
        <f t="shared" si="521"/>
        <v>0</v>
      </c>
      <c r="CG843" s="17">
        <f t="shared" si="522"/>
        <v>0</v>
      </c>
      <c r="CH843" s="17">
        <f t="shared" si="523"/>
        <v>0</v>
      </c>
      <c r="CI843" s="17">
        <f t="shared" si="524"/>
        <v>0</v>
      </c>
      <c r="CJ843" s="17">
        <f t="shared" si="525"/>
        <v>0</v>
      </c>
      <c r="CK843" s="17">
        <f t="shared" si="526"/>
        <v>0</v>
      </c>
      <c r="CL843" s="17">
        <f t="shared" si="527"/>
        <v>0</v>
      </c>
      <c r="CM843" s="17">
        <f t="shared" si="528"/>
        <v>0</v>
      </c>
      <c r="CN843" s="17">
        <f t="shared" si="529"/>
        <v>0</v>
      </c>
      <c r="CO843" s="17">
        <f t="shared" si="530"/>
        <v>0</v>
      </c>
      <c r="CP843" s="17">
        <f t="shared" si="531"/>
        <v>0</v>
      </c>
      <c r="CQ843" s="17">
        <f t="shared" si="532"/>
        <v>0</v>
      </c>
      <c r="CR843" s="17">
        <f t="shared" si="533"/>
        <v>0</v>
      </c>
      <c r="CS843" s="17">
        <f t="shared" si="534"/>
        <v>0</v>
      </c>
      <c r="CT843" s="17">
        <f t="shared" si="535"/>
        <v>0</v>
      </c>
      <c r="CU843" s="17">
        <f t="shared" si="536"/>
        <v>0</v>
      </c>
      <c r="CV843" s="17">
        <f t="shared" si="537"/>
        <v>0</v>
      </c>
      <c r="CW843" s="17">
        <f t="shared" si="538"/>
        <v>0</v>
      </c>
      <c r="CX843" s="17">
        <f t="shared" si="539"/>
        <v>0</v>
      </c>
      <c r="CY843" s="17">
        <f t="shared" si="540"/>
        <v>0</v>
      </c>
      <c r="CZ843" s="17">
        <f t="shared" si="541"/>
        <v>0</v>
      </c>
      <c r="DA843" s="17">
        <f t="shared" si="542"/>
        <v>0</v>
      </c>
      <c r="DB843" s="17">
        <f t="shared" si="543"/>
        <v>0</v>
      </c>
      <c r="DC843" s="17">
        <f t="shared" si="544"/>
        <v>0</v>
      </c>
      <c r="DD843" s="17">
        <f t="shared" si="545"/>
        <v>0</v>
      </c>
      <c r="DE843" s="17">
        <f t="shared" si="546"/>
        <v>0</v>
      </c>
      <c r="DF843" s="17">
        <f t="shared" si="547"/>
        <v>0</v>
      </c>
      <c r="DG843" s="17">
        <f t="shared" si="548"/>
        <v>0</v>
      </c>
      <c r="DH843" s="17">
        <f t="shared" si="549"/>
        <v>0</v>
      </c>
      <c r="DI843" s="17">
        <f t="shared" si="550"/>
        <v>0</v>
      </c>
      <c r="DJ843" s="17">
        <f t="shared" si="551"/>
        <v>0</v>
      </c>
      <c r="DK843" s="17">
        <f t="shared" si="552"/>
        <v>0</v>
      </c>
    </row>
    <row r="844" spans="2:115" ht="15" customHeight="1" x14ac:dyDescent="0.2">
      <c r="B844" s="156">
        <v>836</v>
      </c>
      <c r="C844" s="157"/>
      <c r="D844" s="158"/>
      <c r="E844" s="159"/>
      <c r="F844" s="159"/>
      <c r="G844" s="91"/>
      <c r="H844" s="92"/>
      <c r="I844" s="160"/>
      <c r="J844" s="92"/>
      <c r="K844" s="92"/>
      <c r="L844" s="160"/>
      <c r="M844" s="160"/>
      <c r="N844" s="160"/>
      <c r="O844" s="160"/>
      <c r="P844" s="160"/>
      <c r="Q844" s="160"/>
      <c r="R844" s="160"/>
      <c r="S844" s="92"/>
      <c r="T844" s="160"/>
      <c r="U844" s="92"/>
      <c r="V844" s="92"/>
      <c r="W844" s="92"/>
      <c r="X844" s="92"/>
      <c r="Y844" s="92"/>
      <c r="Z844" s="161"/>
      <c r="AA844" s="161"/>
      <c r="AB844" s="161"/>
      <c r="AC844" s="161"/>
      <c r="AD844" s="161"/>
      <c r="AE844" s="162"/>
      <c r="AF844" s="162"/>
      <c r="AG844" s="162"/>
      <c r="AH844" s="162"/>
      <c r="AI844" s="162"/>
      <c r="AJ844" s="162"/>
      <c r="AK844" s="162"/>
      <c r="AL844" s="162"/>
      <c r="AM844" s="162"/>
      <c r="AN844" s="162"/>
      <c r="AO844" s="162"/>
      <c r="AP844" s="162"/>
      <c r="AQ844" s="162"/>
      <c r="AR844" s="162"/>
      <c r="AS844" s="162"/>
      <c r="AT844" s="162"/>
      <c r="AU844" s="162"/>
      <c r="AV844" s="162"/>
      <c r="AW844" s="162"/>
      <c r="AX844" s="162"/>
      <c r="AY844" s="162"/>
      <c r="AZ844" s="162"/>
      <c r="BA844" s="162"/>
      <c r="BB844" s="162"/>
      <c r="BC844" s="162"/>
      <c r="BD844" s="162"/>
      <c r="BE844" s="162"/>
      <c r="BF844" s="163"/>
      <c r="BG844" s="163"/>
      <c r="BH844" s="163"/>
      <c r="BI844" s="164"/>
      <c r="BJ844" s="165"/>
      <c r="BK844" s="162"/>
      <c r="BL844" s="162"/>
      <c r="BM844" s="164"/>
      <c r="BN844" s="38"/>
      <c r="BO844" s="38"/>
      <c r="BP844" s="38"/>
      <c r="BQ844" s="38"/>
      <c r="BR844" s="38"/>
      <c r="BS844" s="38"/>
      <c r="BT844" s="114" t="str">
        <f t="shared" si="520"/>
        <v/>
      </c>
      <c r="BU844" s="38"/>
      <c r="BV844" s="38"/>
      <c r="BW844" s="38"/>
      <c r="BX844" s="38"/>
      <c r="BZ844" s="17">
        <f t="shared" si="514"/>
        <v>0</v>
      </c>
      <c r="CA844" s="17">
        <f t="shared" si="515"/>
        <v>0</v>
      </c>
      <c r="CB844" s="17">
        <f t="shared" si="516"/>
        <v>0</v>
      </c>
      <c r="CC844" s="17">
        <f t="shared" si="517"/>
        <v>0</v>
      </c>
      <c r="CD844" s="17">
        <f t="shared" si="518"/>
        <v>0</v>
      </c>
      <c r="CE844" s="17">
        <f t="shared" si="519"/>
        <v>0</v>
      </c>
      <c r="CF844" s="17">
        <f t="shared" si="521"/>
        <v>0</v>
      </c>
      <c r="CG844" s="17">
        <f t="shared" si="522"/>
        <v>0</v>
      </c>
      <c r="CH844" s="17">
        <f t="shared" si="523"/>
        <v>0</v>
      </c>
      <c r="CI844" s="17">
        <f t="shared" si="524"/>
        <v>0</v>
      </c>
      <c r="CJ844" s="17">
        <f t="shared" si="525"/>
        <v>0</v>
      </c>
      <c r="CK844" s="17">
        <f t="shared" si="526"/>
        <v>0</v>
      </c>
      <c r="CL844" s="17">
        <f t="shared" si="527"/>
        <v>0</v>
      </c>
      <c r="CM844" s="17">
        <f t="shared" si="528"/>
        <v>0</v>
      </c>
      <c r="CN844" s="17">
        <f t="shared" si="529"/>
        <v>0</v>
      </c>
      <c r="CO844" s="17">
        <f t="shared" si="530"/>
        <v>0</v>
      </c>
      <c r="CP844" s="17">
        <f t="shared" si="531"/>
        <v>0</v>
      </c>
      <c r="CQ844" s="17">
        <f t="shared" si="532"/>
        <v>0</v>
      </c>
      <c r="CR844" s="17">
        <f t="shared" si="533"/>
        <v>0</v>
      </c>
      <c r="CS844" s="17">
        <f t="shared" si="534"/>
        <v>0</v>
      </c>
      <c r="CT844" s="17">
        <f t="shared" si="535"/>
        <v>0</v>
      </c>
      <c r="CU844" s="17">
        <f t="shared" si="536"/>
        <v>0</v>
      </c>
      <c r="CV844" s="17">
        <f t="shared" si="537"/>
        <v>0</v>
      </c>
      <c r="CW844" s="17">
        <f t="shared" si="538"/>
        <v>0</v>
      </c>
      <c r="CX844" s="17">
        <f t="shared" si="539"/>
        <v>0</v>
      </c>
      <c r="CY844" s="17">
        <f t="shared" si="540"/>
        <v>0</v>
      </c>
      <c r="CZ844" s="17">
        <f t="shared" si="541"/>
        <v>0</v>
      </c>
      <c r="DA844" s="17">
        <f t="shared" si="542"/>
        <v>0</v>
      </c>
      <c r="DB844" s="17">
        <f t="shared" si="543"/>
        <v>0</v>
      </c>
      <c r="DC844" s="17">
        <f t="shared" si="544"/>
        <v>0</v>
      </c>
      <c r="DD844" s="17">
        <f t="shared" si="545"/>
        <v>0</v>
      </c>
      <c r="DE844" s="17">
        <f t="shared" si="546"/>
        <v>0</v>
      </c>
      <c r="DF844" s="17">
        <f t="shared" si="547"/>
        <v>0</v>
      </c>
      <c r="DG844" s="17">
        <f t="shared" si="548"/>
        <v>0</v>
      </c>
      <c r="DH844" s="17">
        <f t="shared" si="549"/>
        <v>0</v>
      </c>
      <c r="DI844" s="17">
        <f t="shared" si="550"/>
        <v>0</v>
      </c>
      <c r="DJ844" s="17">
        <f t="shared" si="551"/>
        <v>0</v>
      </c>
      <c r="DK844" s="17">
        <f t="shared" si="552"/>
        <v>0</v>
      </c>
    </row>
    <row r="845" spans="2:115" ht="15" customHeight="1" x14ac:dyDescent="0.2">
      <c r="B845" s="156">
        <v>837</v>
      </c>
      <c r="C845" s="157"/>
      <c r="D845" s="158"/>
      <c r="E845" s="159"/>
      <c r="F845" s="159"/>
      <c r="G845" s="91"/>
      <c r="H845" s="92"/>
      <c r="I845" s="160"/>
      <c r="J845" s="92"/>
      <c r="K845" s="92"/>
      <c r="L845" s="160"/>
      <c r="M845" s="160"/>
      <c r="N845" s="160"/>
      <c r="O845" s="160"/>
      <c r="P845" s="160"/>
      <c r="Q845" s="160"/>
      <c r="R845" s="160"/>
      <c r="S845" s="92"/>
      <c r="T845" s="160"/>
      <c r="U845" s="92"/>
      <c r="V845" s="92"/>
      <c r="W845" s="92"/>
      <c r="X845" s="92"/>
      <c r="Y845" s="92"/>
      <c r="Z845" s="161"/>
      <c r="AA845" s="161"/>
      <c r="AB845" s="161"/>
      <c r="AC845" s="161"/>
      <c r="AD845" s="161"/>
      <c r="AE845" s="162"/>
      <c r="AF845" s="162"/>
      <c r="AG845" s="162"/>
      <c r="AH845" s="162"/>
      <c r="AI845" s="162"/>
      <c r="AJ845" s="162"/>
      <c r="AK845" s="162"/>
      <c r="AL845" s="162"/>
      <c r="AM845" s="162"/>
      <c r="AN845" s="162"/>
      <c r="AO845" s="162"/>
      <c r="AP845" s="162"/>
      <c r="AQ845" s="162"/>
      <c r="AR845" s="162"/>
      <c r="AS845" s="162"/>
      <c r="AT845" s="162"/>
      <c r="AU845" s="162"/>
      <c r="AV845" s="162"/>
      <c r="AW845" s="162"/>
      <c r="AX845" s="162"/>
      <c r="AY845" s="162"/>
      <c r="AZ845" s="162"/>
      <c r="BA845" s="162"/>
      <c r="BB845" s="162"/>
      <c r="BC845" s="162"/>
      <c r="BD845" s="162"/>
      <c r="BE845" s="162"/>
      <c r="BF845" s="163"/>
      <c r="BG845" s="163"/>
      <c r="BH845" s="163"/>
      <c r="BI845" s="164"/>
      <c r="BJ845" s="165"/>
      <c r="BK845" s="162"/>
      <c r="BL845" s="162"/>
      <c r="BM845" s="164"/>
      <c r="BN845" s="38"/>
      <c r="BO845" s="38"/>
      <c r="BP845" s="38"/>
      <c r="BQ845" s="38"/>
      <c r="BR845" s="38"/>
      <c r="BS845" s="38"/>
      <c r="BT845" s="114" t="str">
        <f t="shared" si="520"/>
        <v/>
      </c>
      <c r="BU845" s="38"/>
      <c r="BV845" s="38"/>
      <c r="BW845" s="38"/>
      <c r="BX845" s="38"/>
      <c r="BZ845" s="17">
        <f t="shared" si="514"/>
        <v>0</v>
      </c>
      <c r="CA845" s="17">
        <f t="shared" si="515"/>
        <v>0</v>
      </c>
      <c r="CB845" s="17">
        <f t="shared" si="516"/>
        <v>0</v>
      </c>
      <c r="CC845" s="17">
        <f t="shared" si="517"/>
        <v>0</v>
      </c>
      <c r="CD845" s="17">
        <f t="shared" si="518"/>
        <v>0</v>
      </c>
      <c r="CE845" s="17">
        <f t="shared" si="519"/>
        <v>0</v>
      </c>
      <c r="CF845" s="17">
        <f t="shared" si="521"/>
        <v>0</v>
      </c>
      <c r="CG845" s="17">
        <f t="shared" si="522"/>
        <v>0</v>
      </c>
      <c r="CH845" s="17">
        <f t="shared" si="523"/>
        <v>0</v>
      </c>
      <c r="CI845" s="17">
        <f t="shared" si="524"/>
        <v>0</v>
      </c>
      <c r="CJ845" s="17">
        <f t="shared" si="525"/>
        <v>0</v>
      </c>
      <c r="CK845" s="17">
        <f t="shared" si="526"/>
        <v>0</v>
      </c>
      <c r="CL845" s="17">
        <f t="shared" si="527"/>
        <v>0</v>
      </c>
      <c r="CM845" s="17">
        <f t="shared" si="528"/>
        <v>0</v>
      </c>
      <c r="CN845" s="17">
        <f t="shared" si="529"/>
        <v>0</v>
      </c>
      <c r="CO845" s="17">
        <f t="shared" si="530"/>
        <v>0</v>
      </c>
      <c r="CP845" s="17">
        <f t="shared" si="531"/>
        <v>0</v>
      </c>
      <c r="CQ845" s="17">
        <f t="shared" si="532"/>
        <v>0</v>
      </c>
      <c r="CR845" s="17">
        <f t="shared" si="533"/>
        <v>0</v>
      </c>
      <c r="CS845" s="17">
        <f t="shared" si="534"/>
        <v>0</v>
      </c>
      <c r="CT845" s="17">
        <f t="shared" si="535"/>
        <v>0</v>
      </c>
      <c r="CU845" s="17">
        <f t="shared" si="536"/>
        <v>0</v>
      </c>
      <c r="CV845" s="17">
        <f t="shared" si="537"/>
        <v>0</v>
      </c>
      <c r="CW845" s="17">
        <f t="shared" si="538"/>
        <v>0</v>
      </c>
      <c r="CX845" s="17">
        <f t="shared" si="539"/>
        <v>0</v>
      </c>
      <c r="CY845" s="17">
        <f t="shared" si="540"/>
        <v>0</v>
      </c>
      <c r="CZ845" s="17">
        <f t="shared" si="541"/>
        <v>0</v>
      </c>
      <c r="DA845" s="17">
        <f t="shared" si="542"/>
        <v>0</v>
      </c>
      <c r="DB845" s="17">
        <f t="shared" si="543"/>
        <v>0</v>
      </c>
      <c r="DC845" s="17">
        <f t="shared" si="544"/>
        <v>0</v>
      </c>
      <c r="DD845" s="17">
        <f t="shared" si="545"/>
        <v>0</v>
      </c>
      <c r="DE845" s="17">
        <f t="shared" si="546"/>
        <v>0</v>
      </c>
      <c r="DF845" s="17">
        <f t="shared" si="547"/>
        <v>0</v>
      </c>
      <c r="DG845" s="17">
        <f t="shared" si="548"/>
        <v>0</v>
      </c>
      <c r="DH845" s="17">
        <f t="shared" si="549"/>
        <v>0</v>
      </c>
      <c r="DI845" s="17">
        <f t="shared" si="550"/>
        <v>0</v>
      </c>
      <c r="DJ845" s="17">
        <f t="shared" si="551"/>
        <v>0</v>
      </c>
      <c r="DK845" s="17">
        <f t="shared" si="552"/>
        <v>0</v>
      </c>
    </row>
    <row r="846" spans="2:115" ht="15" customHeight="1" x14ac:dyDescent="0.2">
      <c r="B846" s="156">
        <v>838</v>
      </c>
      <c r="C846" s="157"/>
      <c r="D846" s="158"/>
      <c r="E846" s="159"/>
      <c r="F846" s="159"/>
      <c r="G846" s="91"/>
      <c r="H846" s="92"/>
      <c r="I846" s="160"/>
      <c r="J846" s="92"/>
      <c r="K846" s="92"/>
      <c r="L846" s="160"/>
      <c r="M846" s="160"/>
      <c r="N846" s="160"/>
      <c r="O846" s="160"/>
      <c r="P846" s="160"/>
      <c r="Q846" s="160"/>
      <c r="R846" s="160"/>
      <c r="S846" s="92"/>
      <c r="T846" s="160"/>
      <c r="U846" s="92"/>
      <c r="V846" s="92"/>
      <c r="W846" s="92"/>
      <c r="X846" s="92"/>
      <c r="Y846" s="92"/>
      <c r="Z846" s="161"/>
      <c r="AA846" s="161"/>
      <c r="AB846" s="161"/>
      <c r="AC846" s="161"/>
      <c r="AD846" s="161"/>
      <c r="AE846" s="162"/>
      <c r="AF846" s="162"/>
      <c r="AG846" s="162"/>
      <c r="AH846" s="162"/>
      <c r="AI846" s="162"/>
      <c r="AJ846" s="162"/>
      <c r="AK846" s="162"/>
      <c r="AL846" s="162"/>
      <c r="AM846" s="162"/>
      <c r="AN846" s="162"/>
      <c r="AO846" s="162"/>
      <c r="AP846" s="162"/>
      <c r="AQ846" s="162"/>
      <c r="AR846" s="162"/>
      <c r="AS846" s="162"/>
      <c r="AT846" s="162"/>
      <c r="AU846" s="162"/>
      <c r="AV846" s="162"/>
      <c r="AW846" s="162"/>
      <c r="AX846" s="162"/>
      <c r="AY846" s="162"/>
      <c r="AZ846" s="162"/>
      <c r="BA846" s="162"/>
      <c r="BB846" s="162"/>
      <c r="BC846" s="162"/>
      <c r="BD846" s="162"/>
      <c r="BE846" s="162"/>
      <c r="BF846" s="163"/>
      <c r="BG846" s="163"/>
      <c r="BH846" s="163"/>
      <c r="BI846" s="164"/>
      <c r="BJ846" s="165"/>
      <c r="BK846" s="162"/>
      <c r="BL846" s="162"/>
      <c r="BM846" s="164"/>
      <c r="BN846" s="38"/>
      <c r="BO846" s="38"/>
      <c r="BP846" s="38"/>
      <c r="BQ846" s="38"/>
      <c r="BR846" s="38"/>
      <c r="BS846" s="38"/>
      <c r="BT846" s="114" t="str">
        <f t="shared" si="520"/>
        <v/>
      </c>
      <c r="BU846" s="38"/>
      <c r="BV846" s="38"/>
      <c r="BW846" s="38"/>
      <c r="BX846" s="38"/>
      <c r="BZ846" s="17">
        <f t="shared" si="514"/>
        <v>0</v>
      </c>
      <c r="CA846" s="17">
        <f t="shared" si="515"/>
        <v>0</v>
      </c>
      <c r="CB846" s="17">
        <f t="shared" si="516"/>
        <v>0</v>
      </c>
      <c r="CC846" s="17">
        <f t="shared" si="517"/>
        <v>0</v>
      </c>
      <c r="CD846" s="17">
        <f t="shared" si="518"/>
        <v>0</v>
      </c>
      <c r="CE846" s="17">
        <f t="shared" si="519"/>
        <v>0</v>
      </c>
      <c r="CF846" s="17">
        <f t="shared" si="521"/>
        <v>0</v>
      </c>
      <c r="CG846" s="17">
        <f t="shared" si="522"/>
        <v>0</v>
      </c>
      <c r="CH846" s="17">
        <f t="shared" si="523"/>
        <v>0</v>
      </c>
      <c r="CI846" s="17">
        <f t="shared" si="524"/>
        <v>0</v>
      </c>
      <c r="CJ846" s="17">
        <f t="shared" si="525"/>
        <v>0</v>
      </c>
      <c r="CK846" s="17">
        <f t="shared" si="526"/>
        <v>0</v>
      </c>
      <c r="CL846" s="17">
        <f t="shared" si="527"/>
        <v>0</v>
      </c>
      <c r="CM846" s="17">
        <f t="shared" si="528"/>
        <v>0</v>
      </c>
      <c r="CN846" s="17">
        <f t="shared" si="529"/>
        <v>0</v>
      </c>
      <c r="CO846" s="17">
        <f t="shared" si="530"/>
        <v>0</v>
      </c>
      <c r="CP846" s="17">
        <f t="shared" si="531"/>
        <v>0</v>
      </c>
      <c r="CQ846" s="17">
        <f t="shared" si="532"/>
        <v>0</v>
      </c>
      <c r="CR846" s="17">
        <f t="shared" si="533"/>
        <v>0</v>
      </c>
      <c r="CS846" s="17">
        <f t="shared" si="534"/>
        <v>0</v>
      </c>
      <c r="CT846" s="17">
        <f t="shared" si="535"/>
        <v>0</v>
      </c>
      <c r="CU846" s="17">
        <f t="shared" si="536"/>
        <v>0</v>
      </c>
      <c r="CV846" s="17">
        <f t="shared" si="537"/>
        <v>0</v>
      </c>
      <c r="CW846" s="17">
        <f t="shared" si="538"/>
        <v>0</v>
      </c>
      <c r="CX846" s="17">
        <f t="shared" si="539"/>
        <v>0</v>
      </c>
      <c r="CY846" s="17">
        <f t="shared" si="540"/>
        <v>0</v>
      </c>
      <c r="CZ846" s="17">
        <f t="shared" si="541"/>
        <v>0</v>
      </c>
      <c r="DA846" s="17">
        <f t="shared" si="542"/>
        <v>0</v>
      </c>
      <c r="DB846" s="17">
        <f t="shared" si="543"/>
        <v>0</v>
      </c>
      <c r="DC846" s="17">
        <f t="shared" si="544"/>
        <v>0</v>
      </c>
      <c r="DD846" s="17">
        <f t="shared" si="545"/>
        <v>0</v>
      </c>
      <c r="DE846" s="17">
        <f t="shared" si="546"/>
        <v>0</v>
      </c>
      <c r="DF846" s="17">
        <f t="shared" si="547"/>
        <v>0</v>
      </c>
      <c r="DG846" s="17">
        <f t="shared" si="548"/>
        <v>0</v>
      </c>
      <c r="DH846" s="17">
        <f t="shared" si="549"/>
        <v>0</v>
      </c>
      <c r="DI846" s="17">
        <f t="shared" si="550"/>
        <v>0</v>
      </c>
      <c r="DJ846" s="17">
        <f t="shared" si="551"/>
        <v>0</v>
      </c>
      <c r="DK846" s="17">
        <f t="shared" si="552"/>
        <v>0</v>
      </c>
    </row>
    <row r="847" spans="2:115" ht="15" customHeight="1" x14ac:dyDescent="0.2">
      <c r="B847" s="156">
        <v>839</v>
      </c>
      <c r="C847" s="157"/>
      <c r="D847" s="158"/>
      <c r="E847" s="159"/>
      <c r="F847" s="159"/>
      <c r="G847" s="91"/>
      <c r="H847" s="92"/>
      <c r="I847" s="160"/>
      <c r="J847" s="92"/>
      <c r="K847" s="92"/>
      <c r="L847" s="160"/>
      <c r="M847" s="160"/>
      <c r="N847" s="160"/>
      <c r="O847" s="160"/>
      <c r="P847" s="160"/>
      <c r="Q847" s="160"/>
      <c r="R847" s="160"/>
      <c r="S847" s="92"/>
      <c r="T847" s="160"/>
      <c r="U847" s="92"/>
      <c r="V847" s="92"/>
      <c r="W847" s="92"/>
      <c r="X847" s="92"/>
      <c r="Y847" s="92"/>
      <c r="Z847" s="161"/>
      <c r="AA847" s="161"/>
      <c r="AB847" s="161"/>
      <c r="AC847" s="161"/>
      <c r="AD847" s="161"/>
      <c r="AE847" s="162"/>
      <c r="AF847" s="162"/>
      <c r="AG847" s="162"/>
      <c r="AH847" s="162"/>
      <c r="AI847" s="162"/>
      <c r="AJ847" s="162"/>
      <c r="AK847" s="162"/>
      <c r="AL847" s="162"/>
      <c r="AM847" s="162"/>
      <c r="AN847" s="162"/>
      <c r="AO847" s="162"/>
      <c r="AP847" s="162"/>
      <c r="AQ847" s="162"/>
      <c r="AR847" s="162"/>
      <c r="AS847" s="162"/>
      <c r="AT847" s="162"/>
      <c r="AU847" s="162"/>
      <c r="AV847" s="162"/>
      <c r="AW847" s="162"/>
      <c r="AX847" s="162"/>
      <c r="AY847" s="162"/>
      <c r="AZ847" s="162"/>
      <c r="BA847" s="162"/>
      <c r="BB847" s="162"/>
      <c r="BC847" s="162"/>
      <c r="BD847" s="162"/>
      <c r="BE847" s="162"/>
      <c r="BF847" s="163"/>
      <c r="BG847" s="163"/>
      <c r="BH847" s="163"/>
      <c r="BI847" s="164"/>
      <c r="BJ847" s="165"/>
      <c r="BK847" s="162"/>
      <c r="BL847" s="162"/>
      <c r="BM847" s="164"/>
      <c r="BN847" s="38"/>
      <c r="BO847" s="38"/>
      <c r="BP847" s="38"/>
      <c r="BQ847" s="38"/>
      <c r="BR847" s="38"/>
      <c r="BS847" s="38"/>
      <c r="BT847" s="114" t="str">
        <f t="shared" si="520"/>
        <v/>
      </c>
      <c r="BU847" s="38"/>
      <c r="BV847" s="38"/>
      <c r="BW847" s="38"/>
      <c r="BX847" s="38"/>
      <c r="BZ847" s="17">
        <f t="shared" si="514"/>
        <v>0</v>
      </c>
      <c r="CA847" s="17">
        <f t="shared" si="515"/>
        <v>0</v>
      </c>
      <c r="CB847" s="17">
        <f t="shared" si="516"/>
        <v>0</v>
      </c>
      <c r="CC847" s="17">
        <f t="shared" si="517"/>
        <v>0</v>
      </c>
      <c r="CD847" s="17">
        <f t="shared" si="518"/>
        <v>0</v>
      </c>
      <c r="CE847" s="17">
        <f t="shared" si="519"/>
        <v>0</v>
      </c>
      <c r="CF847" s="17">
        <f t="shared" si="521"/>
        <v>0</v>
      </c>
      <c r="CG847" s="17">
        <f t="shared" si="522"/>
        <v>0</v>
      </c>
      <c r="CH847" s="17">
        <f t="shared" si="523"/>
        <v>0</v>
      </c>
      <c r="CI847" s="17">
        <f t="shared" si="524"/>
        <v>0</v>
      </c>
      <c r="CJ847" s="17">
        <f t="shared" si="525"/>
        <v>0</v>
      </c>
      <c r="CK847" s="17">
        <f t="shared" si="526"/>
        <v>0</v>
      </c>
      <c r="CL847" s="17">
        <f t="shared" si="527"/>
        <v>0</v>
      </c>
      <c r="CM847" s="17">
        <f t="shared" si="528"/>
        <v>0</v>
      </c>
      <c r="CN847" s="17">
        <f t="shared" si="529"/>
        <v>0</v>
      </c>
      <c r="CO847" s="17">
        <f t="shared" si="530"/>
        <v>0</v>
      </c>
      <c r="CP847" s="17">
        <f t="shared" si="531"/>
        <v>0</v>
      </c>
      <c r="CQ847" s="17">
        <f t="shared" si="532"/>
        <v>0</v>
      </c>
      <c r="CR847" s="17">
        <f t="shared" si="533"/>
        <v>0</v>
      </c>
      <c r="CS847" s="17">
        <f t="shared" si="534"/>
        <v>0</v>
      </c>
      <c r="CT847" s="17">
        <f t="shared" si="535"/>
        <v>0</v>
      </c>
      <c r="CU847" s="17">
        <f t="shared" si="536"/>
        <v>0</v>
      </c>
      <c r="CV847" s="17">
        <f t="shared" si="537"/>
        <v>0</v>
      </c>
      <c r="CW847" s="17">
        <f t="shared" si="538"/>
        <v>0</v>
      </c>
      <c r="CX847" s="17">
        <f t="shared" si="539"/>
        <v>0</v>
      </c>
      <c r="CY847" s="17">
        <f t="shared" si="540"/>
        <v>0</v>
      </c>
      <c r="CZ847" s="17">
        <f t="shared" si="541"/>
        <v>0</v>
      </c>
      <c r="DA847" s="17">
        <f t="shared" si="542"/>
        <v>0</v>
      </c>
      <c r="DB847" s="17">
        <f t="shared" si="543"/>
        <v>0</v>
      </c>
      <c r="DC847" s="17">
        <f t="shared" si="544"/>
        <v>0</v>
      </c>
      <c r="DD847" s="17">
        <f t="shared" si="545"/>
        <v>0</v>
      </c>
      <c r="DE847" s="17">
        <f t="shared" si="546"/>
        <v>0</v>
      </c>
      <c r="DF847" s="17">
        <f t="shared" si="547"/>
        <v>0</v>
      </c>
      <c r="DG847" s="17">
        <f t="shared" si="548"/>
        <v>0</v>
      </c>
      <c r="DH847" s="17">
        <f t="shared" si="549"/>
        <v>0</v>
      </c>
      <c r="DI847" s="17">
        <f t="shared" si="550"/>
        <v>0</v>
      </c>
      <c r="DJ847" s="17">
        <f t="shared" si="551"/>
        <v>0</v>
      </c>
      <c r="DK847" s="17">
        <f t="shared" si="552"/>
        <v>0</v>
      </c>
    </row>
    <row r="848" spans="2:115" ht="15" customHeight="1" x14ac:dyDescent="0.2">
      <c r="B848" s="156">
        <v>840</v>
      </c>
      <c r="C848" s="157"/>
      <c r="D848" s="158"/>
      <c r="E848" s="159"/>
      <c r="F848" s="159"/>
      <c r="G848" s="91"/>
      <c r="H848" s="92"/>
      <c r="I848" s="160"/>
      <c r="J848" s="92"/>
      <c r="K848" s="92"/>
      <c r="L848" s="160"/>
      <c r="M848" s="160"/>
      <c r="N848" s="160"/>
      <c r="O848" s="160"/>
      <c r="P848" s="160"/>
      <c r="Q848" s="160"/>
      <c r="R848" s="160"/>
      <c r="S848" s="92"/>
      <c r="T848" s="160"/>
      <c r="U848" s="92"/>
      <c r="V848" s="92"/>
      <c r="W848" s="92"/>
      <c r="X848" s="92"/>
      <c r="Y848" s="92"/>
      <c r="Z848" s="161"/>
      <c r="AA848" s="161"/>
      <c r="AB848" s="161"/>
      <c r="AC848" s="161"/>
      <c r="AD848" s="161"/>
      <c r="AE848" s="162"/>
      <c r="AF848" s="162"/>
      <c r="AG848" s="162"/>
      <c r="AH848" s="162"/>
      <c r="AI848" s="162"/>
      <c r="AJ848" s="162"/>
      <c r="AK848" s="162"/>
      <c r="AL848" s="162"/>
      <c r="AM848" s="162"/>
      <c r="AN848" s="162"/>
      <c r="AO848" s="162"/>
      <c r="AP848" s="162"/>
      <c r="AQ848" s="162"/>
      <c r="AR848" s="162"/>
      <c r="AS848" s="162"/>
      <c r="AT848" s="162"/>
      <c r="AU848" s="162"/>
      <c r="AV848" s="162"/>
      <c r="AW848" s="162"/>
      <c r="AX848" s="162"/>
      <c r="AY848" s="162"/>
      <c r="AZ848" s="162"/>
      <c r="BA848" s="162"/>
      <c r="BB848" s="162"/>
      <c r="BC848" s="162"/>
      <c r="BD848" s="162"/>
      <c r="BE848" s="162"/>
      <c r="BF848" s="163"/>
      <c r="BG848" s="163"/>
      <c r="BH848" s="163"/>
      <c r="BI848" s="164"/>
      <c r="BJ848" s="165"/>
      <c r="BK848" s="162"/>
      <c r="BL848" s="162"/>
      <c r="BM848" s="164"/>
      <c r="BN848" s="38"/>
      <c r="BO848" s="38"/>
      <c r="BP848" s="38"/>
      <c r="BQ848" s="38"/>
      <c r="BR848" s="38"/>
      <c r="BS848" s="38"/>
      <c r="BT848" s="114" t="str">
        <f t="shared" si="520"/>
        <v/>
      </c>
      <c r="BU848" s="38"/>
      <c r="BV848" s="38"/>
      <c r="BW848" s="38"/>
      <c r="BX848" s="38"/>
      <c r="BZ848" s="17">
        <f t="shared" si="514"/>
        <v>0</v>
      </c>
      <c r="CA848" s="17">
        <f t="shared" si="515"/>
        <v>0</v>
      </c>
      <c r="CB848" s="17">
        <f t="shared" si="516"/>
        <v>0</v>
      </c>
      <c r="CC848" s="17">
        <f t="shared" si="517"/>
        <v>0</v>
      </c>
      <c r="CD848" s="17">
        <f t="shared" si="518"/>
        <v>0</v>
      </c>
      <c r="CE848" s="17">
        <f t="shared" si="519"/>
        <v>0</v>
      </c>
      <c r="CF848" s="17">
        <f t="shared" si="521"/>
        <v>0</v>
      </c>
      <c r="CG848" s="17">
        <f t="shared" si="522"/>
        <v>0</v>
      </c>
      <c r="CH848" s="17">
        <f t="shared" si="523"/>
        <v>0</v>
      </c>
      <c r="CI848" s="17">
        <f t="shared" si="524"/>
        <v>0</v>
      </c>
      <c r="CJ848" s="17">
        <f t="shared" si="525"/>
        <v>0</v>
      </c>
      <c r="CK848" s="17">
        <f t="shared" si="526"/>
        <v>0</v>
      </c>
      <c r="CL848" s="17">
        <f t="shared" si="527"/>
        <v>0</v>
      </c>
      <c r="CM848" s="17">
        <f t="shared" si="528"/>
        <v>0</v>
      </c>
      <c r="CN848" s="17">
        <f t="shared" si="529"/>
        <v>0</v>
      </c>
      <c r="CO848" s="17">
        <f t="shared" si="530"/>
        <v>0</v>
      </c>
      <c r="CP848" s="17">
        <f t="shared" si="531"/>
        <v>0</v>
      </c>
      <c r="CQ848" s="17">
        <f t="shared" si="532"/>
        <v>0</v>
      </c>
      <c r="CR848" s="17">
        <f t="shared" si="533"/>
        <v>0</v>
      </c>
      <c r="CS848" s="17">
        <f t="shared" si="534"/>
        <v>0</v>
      </c>
      <c r="CT848" s="17">
        <f t="shared" si="535"/>
        <v>0</v>
      </c>
      <c r="CU848" s="17">
        <f t="shared" si="536"/>
        <v>0</v>
      </c>
      <c r="CV848" s="17">
        <f t="shared" si="537"/>
        <v>0</v>
      </c>
      <c r="CW848" s="17">
        <f t="shared" si="538"/>
        <v>0</v>
      </c>
      <c r="CX848" s="17">
        <f t="shared" si="539"/>
        <v>0</v>
      </c>
      <c r="CY848" s="17">
        <f t="shared" si="540"/>
        <v>0</v>
      </c>
      <c r="CZ848" s="17">
        <f t="shared" si="541"/>
        <v>0</v>
      </c>
      <c r="DA848" s="17">
        <f t="shared" si="542"/>
        <v>0</v>
      </c>
      <c r="DB848" s="17">
        <f t="shared" si="543"/>
        <v>0</v>
      </c>
      <c r="DC848" s="17">
        <f t="shared" si="544"/>
        <v>0</v>
      </c>
      <c r="DD848" s="17">
        <f t="shared" si="545"/>
        <v>0</v>
      </c>
      <c r="DE848" s="17">
        <f t="shared" si="546"/>
        <v>0</v>
      </c>
      <c r="DF848" s="17">
        <f t="shared" si="547"/>
        <v>0</v>
      </c>
      <c r="DG848" s="17">
        <f t="shared" si="548"/>
        <v>0</v>
      </c>
      <c r="DH848" s="17">
        <f t="shared" si="549"/>
        <v>0</v>
      </c>
      <c r="DI848" s="17">
        <f t="shared" si="550"/>
        <v>0</v>
      </c>
      <c r="DJ848" s="17">
        <f t="shared" si="551"/>
        <v>0</v>
      </c>
      <c r="DK848" s="17">
        <f t="shared" si="552"/>
        <v>0</v>
      </c>
    </row>
    <row r="849" spans="2:115" ht="15" customHeight="1" thickBot="1" x14ac:dyDescent="0.25">
      <c r="B849" s="156">
        <v>841</v>
      </c>
      <c r="C849" s="207"/>
      <c r="D849" s="168"/>
      <c r="E849" s="169"/>
      <c r="F849" s="169"/>
      <c r="G849" s="170"/>
      <c r="H849" s="172"/>
      <c r="I849" s="171"/>
      <c r="J849" s="172"/>
      <c r="K849" s="172"/>
      <c r="L849" s="171"/>
      <c r="M849" s="171"/>
      <c r="N849" s="171"/>
      <c r="O849" s="171"/>
      <c r="P849" s="171"/>
      <c r="Q849" s="171"/>
      <c r="R849" s="171"/>
      <c r="S849" s="172"/>
      <c r="T849" s="171"/>
      <c r="U849" s="172"/>
      <c r="V849" s="172"/>
      <c r="W849" s="172"/>
      <c r="X849" s="172"/>
      <c r="Y849" s="172"/>
      <c r="Z849" s="161"/>
      <c r="AA849" s="161"/>
      <c r="AB849" s="161"/>
      <c r="AC849" s="161"/>
      <c r="AD849" s="161"/>
      <c r="AE849" s="162"/>
      <c r="AF849" s="162"/>
      <c r="AG849" s="162"/>
      <c r="AH849" s="162"/>
      <c r="AI849" s="162"/>
      <c r="AJ849" s="162"/>
      <c r="AK849" s="162"/>
      <c r="AL849" s="162"/>
      <c r="AM849" s="162"/>
      <c r="AN849" s="162"/>
      <c r="AO849" s="162"/>
      <c r="AP849" s="162"/>
      <c r="AQ849" s="162"/>
      <c r="AR849" s="162"/>
      <c r="AS849" s="162"/>
      <c r="AT849" s="162"/>
      <c r="AU849" s="162"/>
      <c r="AV849" s="162"/>
      <c r="AW849" s="162"/>
      <c r="AX849" s="162"/>
      <c r="AY849" s="162"/>
      <c r="AZ849" s="162"/>
      <c r="BA849" s="162"/>
      <c r="BB849" s="162"/>
      <c r="BC849" s="162"/>
      <c r="BD849" s="162"/>
      <c r="BE849" s="162"/>
      <c r="BF849" s="163"/>
      <c r="BG849" s="163"/>
      <c r="BH849" s="163"/>
      <c r="BI849" s="164"/>
      <c r="BJ849" s="165"/>
      <c r="BK849" s="162"/>
      <c r="BL849" s="162"/>
      <c r="BM849" s="164"/>
      <c r="BN849" s="38"/>
      <c r="BO849" s="38"/>
      <c r="BP849" s="38"/>
      <c r="BQ849" s="38"/>
      <c r="BR849" s="38"/>
      <c r="BS849" s="38"/>
      <c r="BT849" s="114" t="str">
        <f t="shared" si="520"/>
        <v/>
      </c>
      <c r="BU849" s="38"/>
      <c r="BV849" s="38"/>
      <c r="BW849" s="38"/>
      <c r="BX849" s="38"/>
      <c r="BZ849" s="17">
        <f t="shared" si="514"/>
        <v>0</v>
      </c>
      <c r="CA849" s="17">
        <f t="shared" si="515"/>
        <v>0</v>
      </c>
      <c r="CB849" s="17">
        <f t="shared" si="516"/>
        <v>0</v>
      </c>
      <c r="CC849" s="17">
        <f t="shared" si="517"/>
        <v>0</v>
      </c>
      <c r="CD849" s="17">
        <f t="shared" si="518"/>
        <v>0</v>
      </c>
      <c r="CE849" s="17">
        <f t="shared" si="519"/>
        <v>0</v>
      </c>
      <c r="CF849" s="17">
        <f t="shared" si="521"/>
        <v>0</v>
      </c>
      <c r="CG849" s="17">
        <f t="shared" si="522"/>
        <v>0</v>
      </c>
      <c r="CH849" s="17">
        <f t="shared" si="523"/>
        <v>0</v>
      </c>
      <c r="CI849" s="17">
        <f t="shared" si="524"/>
        <v>0</v>
      </c>
      <c r="CJ849" s="17">
        <f t="shared" si="525"/>
        <v>0</v>
      </c>
      <c r="CK849" s="17">
        <f t="shared" si="526"/>
        <v>0</v>
      </c>
      <c r="CL849" s="17">
        <f t="shared" si="527"/>
        <v>0</v>
      </c>
      <c r="CM849" s="17">
        <f t="shared" si="528"/>
        <v>0</v>
      </c>
      <c r="CN849" s="17">
        <f t="shared" si="529"/>
        <v>0</v>
      </c>
      <c r="CO849" s="17">
        <f t="shared" si="530"/>
        <v>0</v>
      </c>
      <c r="CP849" s="17">
        <f t="shared" si="531"/>
        <v>0</v>
      </c>
      <c r="CQ849" s="17">
        <f t="shared" si="532"/>
        <v>0</v>
      </c>
      <c r="CR849" s="17">
        <f t="shared" si="533"/>
        <v>0</v>
      </c>
      <c r="CS849" s="17">
        <f t="shared" si="534"/>
        <v>0</v>
      </c>
      <c r="CT849" s="17">
        <f t="shared" si="535"/>
        <v>0</v>
      </c>
      <c r="CU849" s="17">
        <f t="shared" si="536"/>
        <v>0</v>
      </c>
      <c r="CV849" s="17">
        <f t="shared" si="537"/>
        <v>0</v>
      </c>
      <c r="CW849" s="17">
        <f t="shared" si="538"/>
        <v>0</v>
      </c>
      <c r="CX849" s="17">
        <f t="shared" si="539"/>
        <v>0</v>
      </c>
      <c r="CY849" s="17">
        <f t="shared" si="540"/>
        <v>0</v>
      </c>
      <c r="CZ849" s="17">
        <f t="shared" si="541"/>
        <v>0</v>
      </c>
      <c r="DA849" s="17">
        <f t="shared" si="542"/>
        <v>0</v>
      </c>
      <c r="DB849" s="17">
        <f t="shared" si="543"/>
        <v>0</v>
      </c>
      <c r="DC849" s="17">
        <f t="shared" si="544"/>
        <v>0</v>
      </c>
      <c r="DD849" s="17">
        <f t="shared" si="545"/>
        <v>0</v>
      </c>
      <c r="DE849" s="17">
        <f t="shared" si="546"/>
        <v>0</v>
      </c>
      <c r="DF849" s="17">
        <f t="shared" si="547"/>
        <v>0</v>
      </c>
      <c r="DG849" s="17">
        <f t="shared" si="548"/>
        <v>0</v>
      </c>
      <c r="DH849" s="17">
        <f t="shared" si="549"/>
        <v>0</v>
      </c>
      <c r="DI849" s="17">
        <f t="shared" si="550"/>
        <v>0</v>
      </c>
      <c r="DJ849" s="17">
        <f t="shared" si="551"/>
        <v>0</v>
      </c>
      <c r="DK849" s="17">
        <f t="shared" si="552"/>
        <v>0</v>
      </c>
    </row>
    <row r="850" spans="2:115" ht="15" customHeight="1" x14ac:dyDescent="0.2">
      <c r="B850" s="156">
        <v>842</v>
      </c>
      <c r="C850" s="157"/>
      <c r="D850" s="158"/>
      <c r="E850" s="159"/>
      <c r="F850" s="159"/>
      <c r="G850" s="91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92"/>
      <c r="W850" s="92"/>
      <c r="X850" s="92"/>
      <c r="Y850" s="92"/>
      <c r="Z850" s="161"/>
      <c r="AA850" s="161"/>
      <c r="AB850" s="161"/>
      <c r="AC850" s="161"/>
      <c r="AD850" s="161"/>
      <c r="AE850" s="162"/>
      <c r="AF850" s="162"/>
      <c r="AG850" s="162"/>
      <c r="AH850" s="162"/>
      <c r="AI850" s="162"/>
      <c r="AJ850" s="162"/>
      <c r="AK850" s="162"/>
      <c r="AL850" s="162"/>
      <c r="AM850" s="162"/>
      <c r="AN850" s="162"/>
      <c r="AO850" s="162"/>
      <c r="AP850" s="162"/>
      <c r="AQ850" s="162"/>
      <c r="AR850" s="162"/>
      <c r="AS850" s="162"/>
      <c r="AT850" s="162"/>
      <c r="AU850" s="162"/>
      <c r="AV850" s="162"/>
      <c r="AW850" s="162"/>
      <c r="AX850" s="162"/>
      <c r="AY850" s="162"/>
      <c r="AZ850" s="162"/>
      <c r="BA850" s="162"/>
      <c r="BB850" s="162"/>
      <c r="BC850" s="162"/>
      <c r="BD850" s="162"/>
      <c r="BE850" s="162"/>
      <c r="BF850" s="163"/>
      <c r="BG850" s="163"/>
      <c r="BH850" s="163"/>
      <c r="BI850" s="164"/>
      <c r="BJ850" s="165"/>
      <c r="BK850" s="162"/>
      <c r="BL850" s="162"/>
      <c r="BM850" s="164"/>
      <c r="BN850" s="38"/>
      <c r="BO850" s="38"/>
      <c r="BP850" s="38"/>
      <c r="BQ850" s="38"/>
      <c r="BR850" s="38"/>
      <c r="BS850" s="38"/>
      <c r="BT850" s="114" t="str">
        <f t="shared" si="520"/>
        <v/>
      </c>
      <c r="BU850" s="38"/>
      <c r="BV850" s="38"/>
      <c r="BW850" s="38"/>
      <c r="BX850" s="38"/>
      <c r="BZ850" s="17">
        <f t="shared" si="514"/>
        <v>0</v>
      </c>
      <c r="CA850" s="17">
        <f t="shared" si="515"/>
        <v>0</v>
      </c>
      <c r="CB850" s="17">
        <f t="shared" si="516"/>
        <v>0</v>
      </c>
      <c r="CC850" s="17">
        <f t="shared" si="517"/>
        <v>0</v>
      </c>
      <c r="CD850" s="17">
        <f t="shared" si="518"/>
        <v>0</v>
      </c>
      <c r="CE850" s="17">
        <f t="shared" si="519"/>
        <v>0</v>
      </c>
      <c r="CF850" s="17">
        <f t="shared" si="521"/>
        <v>0</v>
      </c>
      <c r="CG850" s="17">
        <f t="shared" si="522"/>
        <v>0</v>
      </c>
      <c r="CH850" s="17">
        <f t="shared" si="523"/>
        <v>0</v>
      </c>
      <c r="CI850" s="17">
        <f t="shared" si="524"/>
        <v>0</v>
      </c>
      <c r="CJ850" s="17">
        <f t="shared" si="525"/>
        <v>0</v>
      </c>
      <c r="CK850" s="17">
        <f t="shared" si="526"/>
        <v>0</v>
      </c>
      <c r="CL850" s="17">
        <f t="shared" si="527"/>
        <v>0</v>
      </c>
      <c r="CM850" s="17">
        <f t="shared" si="528"/>
        <v>0</v>
      </c>
      <c r="CN850" s="17">
        <f t="shared" si="529"/>
        <v>0</v>
      </c>
      <c r="CO850" s="17">
        <f t="shared" si="530"/>
        <v>0</v>
      </c>
      <c r="CP850" s="17">
        <f t="shared" si="531"/>
        <v>0</v>
      </c>
      <c r="CQ850" s="17">
        <f t="shared" si="532"/>
        <v>0</v>
      </c>
      <c r="CR850" s="17">
        <f t="shared" si="533"/>
        <v>0</v>
      </c>
      <c r="CS850" s="17">
        <f t="shared" si="534"/>
        <v>0</v>
      </c>
      <c r="CT850" s="17">
        <f t="shared" si="535"/>
        <v>0</v>
      </c>
      <c r="CU850" s="17">
        <f t="shared" si="536"/>
        <v>0</v>
      </c>
      <c r="CV850" s="17">
        <f t="shared" si="537"/>
        <v>0</v>
      </c>
      <c r="CW850" s="17">
        <f t="shared" si="538"/>
        <v>0</v>
      </c>
      <c r="CX850" s="17">
        <f t="shared" si="539"/>
        <v>0</v>
      </c>
      <c r="CY850" s="17">
        <f t="shared" si="540"/>
        <v>0</v>
      </c>
      <c r="CZ850" s="17">
        <f t="shared" si="541"/>
        <v>0</v>
      </c>
      <c r="DA850" s="17">
        <f t="shared" si="542"/>
        <v>0</v>
      </c>
      <c r="DB850" s="17">
        <f t="shared" si="543"/>
        <v>0</v>
      </c>
      <c r="DC850" s="17">
        <f t="shared" si="544"/>
        <v>0</v>
      </c>
      <c r="DD850" s="17">
        <f t="shared" si="545"/>
        <v>0</v>
      </c>
      <c r="DE850" s="17">
        <f t="shared" si="546"/>
        <v>0</v>
      </c>
      <c r="DF850" s="17">
        <f t="shared" si="547"/>
        <v>0</v>
      </c>
      <c r="DG850" s="17">
        <f t="shared" si="548"/>
        <v>0</v>
      </c>
      <c r="DH850" s="17">
        <f t="shared" si="549"/>
        <v>0</v>
      </c>
      <c r="DI850" s="17">
        <f t="shared" si="550"/>
        <v>0</v>
      </c>
      <c r="DJ850" s="17">
        <f t="shared" si="551"/>
        <v>0</v>
      </c>
      <c r="DK850" s="17">
        <f t="shared" si="552"/>
        <v>0</v>
      </c>
    </row>
    <row r="851" spans="2:115" ht="15" customHeight="1" x14ac:dyDescent="0.2">
      <c r="B851" s="156">
        <v>843</v>
      </c>
      <c r="C851" s="157"/>
      <c r="D851" s="158"/>
      <c r="E851" s="159"/>
      <c r="F851" s="159"/>
      <c r="G851" s="91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92"/>
      <c r="W851" s="92"/>
      <c r="X851" s="92"/>
      <c r="Y851" s="92"/>
      <c r="Z851" s="161"/>
      <c r="AA851" s="161"/>
      <c r="AB851" s="161"/>
      <c r="AC851" s="161"/>
      <c r="AD851" s="161"/>
      <c r="AE851" s="162"/>
      <c r="AF851" s="162"/>
      <c r="AG851" s="162"/>
      <c r="AH851" s="162"/>
      <c r="AI851" s="162"/>
      <c r="AJ851" s="162"/>
      <c r="AK851" s="162"/>
      <c r="AL851" s="162"/>
      <c r="AM851" s="162"/>
      <c r="AN851" s="162"/>
      <c r="AO851" s="162"/>
      <c r="AP851" s="162"/>
      <c r="AQ851" s="162"/>
      <c r="AR851" s="162"/>
      <c r="AS851" s="162"/>
      <c r="AT851" s="162"/>
      <c r="AU851" s="162"/>
      <c r="AV851" s="162"/>
      <c r="AW851" s="162"/>
      <c r="AX851" s="162"/>
      <c r="AY851" s="162"/>
      <c r="AZ851" s="162"/>
      <c r="BA851" s="162"/>
      <c r="BB851" s="162"/>
      <c r="BC851" s="162"/>
      <c r="BD851" s="162"/>
      <c r="BE851" s="162"/>
      <c r="BF851" s="163"/>
      <c r="BG851" s="163"/>
      <c r="BH851" s="163"/>
      <c r="BI851" s="164"/>
      <c r="BJ851" s="165"/>
      <c r="BK851" s="162"/>
      <c r="BL851" s="162"/>
      <c r="BM851" s="164"/>
      <c r="BN851" s="38"/>
      <c r="BO851" s="38"/>
      <c r="BP851" s="38"/>
      <c r="BQ851" s="38"/>
      <c r="BR851" s="38"/>
      <c r="BS851" s="38"/>
      <c r="BT851" s="114" t="str">
        <f t="shared" si="520"/>
        <v/>
      </c>
      <c r="BU851" s="38"/>
      <c r="BV851" s="38"/>
      <c r="BW851" s="38"/>
      <c r="BX851" s="38"/>
      <c r="BZ851" s="17">
        <f t="shared" si="514"/>
        <v>0</v>
      </c>
      <c r="CA851" s="17">
        <f t="shared" si="515"/>
        <v>0</v>
      </c>
      <c r="CB851" s="17">
        <f t="shared" si="516"/>
        <v>0</v>
      </c>
      <c r="CC851" s="17">
        <f t="shared" si="517"/>
        <v>0</v>
      </c>
      <c r="CD851" s="17">
        <f t="shared" si="518"/>
        <v>0</v>
      </c>
      <c r="CE851" s="17">
        <f t="shared" si="519"/>
        <v>0</v>
      </c>
      <c r="CF851" s="17">
        <f t="shared" si="521"/>
        <v>0</v>
      </c>
      <c r="CG851" s="17">
        <f t="shared" si="522"/>
        <v>0</v>
      </c>
      <c r="CH851" s="17">
        <f t="shared" si="523"/>
        <v>0</v>
      </c>
      <c r="CI851" s="17">
        <f t="shared" si="524"/>
        <v>0</v>
      </c>
      <c r="CJ851" s="17">
        <f t="shared" si="525"/>
        <v>0</v>
      </c>
      <c r="CK851" s="17">
        <f t="shared" si="526"/>
        <v>0</v>
      </c>
      <c r="CL851" s="17">
        <f t="shared" si="527"/>
        <v>0</v>
      </c>
      <c r="CM851" s="17">
        <f t="shared" si="528"/>
        <v>0</v>
      </c>
      <c r="CN851" s="17">
        <f t="shared" si="529"/>
        <v>0</v>
      </c>
      <c r="CO851" s="17">
        <f t="shared" si="530"/>
        <v>0</v>
      </c>
      <c r="CP851" s="17">
        <f t="shared" si="531"/>
        <v>0</v>
      </c>
      <c r="CQ851" s="17">
        <f t="shared" si="532"/>
        <v>0</v>
      </c>
      <c r="CR851" s="17">
        <f t="shared" si="533"/>
        <v>0</v>
      </c>
      <c r="CS851" s="17">
        <f t="shared" si="534"/>
        <v>0</v>
      </c>
      <c r="CT851" s="17">
        <f t="shared" si="535"/>
        <v>0</v>
      </c>
      <c r="CU851" s="17">
        <f t="shared" si="536"/>
        <v>0</v>
      </c>
      <c r="CV851" s="17">
        <f t="shared" si="537"/>
        <v>0</v>
      </c>
      <c r="CW851" s="17">
        <f t="shared" si="538"/>
        <v>0</v>
      </c>
      <c r="CX851" s="17">
        <f t="shared" si="539"/>
        <v>0</v>
      </c>
      <c r="CY851" s="17">
        <f t="shared" si="540"/>
        <v>0</v>
      </c>
      <c r="CZ851" s="17">
        <f t="shared" si="541"/>
        <v>0</v>
      </c>
      <c r="DA851" s="17">
        <f t="shared" si="542"/>
        <v>0</v>
      </c>
      <c r="DB851" s="17">
        <f t="shared" si="543"/>
        <v>0</v>
      </c>
      <c r="DC851" s="17">
        <f t="shared" si="544"/>
        <v>0</v>
      </c>
      <c r="DD851" s="17">
        <f t="shared" si="545"/>
        <v>0</v>
      </c>
      <c r="DE851" s="17">
        <f t="shared" si="546"/>
        <v>0</v>
      </c>
      <c r="DF851" s="17">
        <f t="shared" si="547"/>
        <v>0</v>
      </c>
      <c r="DG851" s="17">
        <f t="shared" si="548"/>
        <v>0</v>
      </c>
      <c r="DH851" s="17">
        <f t="shared" si="549"/>
        <v>0</v>
      </c>
      <c r="DI851" s="17">
        <f t="shared" si="550"/>
        <v>0</v>
      </c>
      <c r="DJ851" s="17">
        <f t="shared" si="551"/>
        <v>0</v>
      </c>
      <c r="DK851" s="17">
        <f t="shared" si="552"/>
        <v>0</v>
      </c>
    </row>
    <row r="852" spans="2:115" ht="15" customHeight="1" x14ac:dyDescent="0.2">
      <c r="B852" s="156">
        <v>844</v>
      </c>
      <c r="C852" s="157"/>
      <c r="D852" s="158"/>
      <c r="E852" s="159"/>
      <c r="F852" s="159"/>
      <c r="G852" s="91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92"/>
      <c r="W852" s="92"/>
      <c r="X852" s="92"/>
      <c r="Y852" s="92"/>
      <c r="Z852" s="161"/>
      <c r="AA852" s="161"/>
      <c r="AB852" s="161"/>
      <c r="AC852" s="161"/>
      <c r="AD852" s="161"/>
      <c r="AE852" s="162"/>
      <c r="AF852" s="162"/>
      <c r="AG852" s="162"/>
      <c r="AH852" s="162"/>
      <c r="AI852" s="162"/>
      <c r="AJ852" s="162"/>
      <c r="AK852" s="162"/>
      <c r="AL852" s="162"/>
      <c r="AM852" s="162"/>
      <c r="AN852" s="162"/>
      <c r="AO852" s="162"/>
      <c r="AP852" s="162"/>
      <c r="AQ852" s="162"/>
      <c r="AR852" s="162"/>
      <c r="AS852" s="162"/>
      <c r="AT852" s="162"/>
      <c r="AU852" s="162"/>
      <c r="AV852" s="162"/>
      <c r="AW852" s="162"/>
      <c r="AX852" s="162"/>
      <c r="AY852" s="162"/>
      <c r="AZ852" s="162"/>
      <c r="BA852" s="162"/>
      <c r="BB852" s="162"/>
      <c r="BC852" s="162"/>
      <c r="BD852" s="162"/>
      <c r="BE852" s="162"/>
      <c r="BF852" s="163"/>
      <c r="BG852" s="163"/>
      <c r="BH852" s="163"/>
      <c r="BI852" s="164"/>
      <c r="BJ852" s="165"/>
      <c r="BK852" s="162"/>
      <c r="BL852" s="162"/>
      <c r="BM852" s="164"/>
      <c r="BN852" s="38"/>
      <c r="BO852" s="38"/>
      <c r="BP852" s="38"/>
      <c r="BQ852" s="38"/>
      <c r="BR852" s="38"/>
      <c r="BS852" s="38"/>
      <c r="BT852" s="114" t="str">
        <f t="shared" si="520"/>
        <v/>
      </c>
      <c r="BU852" s="38"/>
      <c r="BV852" s="38"/>
      <c r="BW852" s="38"/>
      <c r="BX852" s="38"/>
      <c r="BZ852" s="17">
        <f t="shared" si="514"/>
        <v>0</v>
      </c>
      <c r="CA852" s="17">
        <f t="shared" si="515"/>
        <v>0</v>
      </c>
      <c r="CB852" s="17">
        <f t="shared" si="516"/>
        <v>0</v>
      </c>
      <c r="CC852" s="17">
        <f t="shared" si="517"/>
        <v>0</v>
      </c>
      <c r="CD852" s="17">
        <f t="shared" si="518"/>
        <v>0</v>
      </c>
      <c r="CE852" s="17">
        <f t="shared" si="519"/>
        <v>0</v>
      </c>
      <c r="CF852" s="17">
        <f t="shared" si="521"/>
        <v>0</v>
      </c>
      <c r="CG852" s="17">
        <f t="shared" si="522"/>
        <v>0</v>
      </c>
      <c r="CH852" s="17">
        <f t="shared" si="523"/>
        <v>0</v>
      </c>
      <c r="CI852" s="17">
        <f t="shared" si="524"/>
        <v>0</v>
      </c>
      <c r="CJ852" s="17">
        <f t="shared" si="525"/>
        <v>0</v>
      </c>
      <c r="CK852" s="17">
        <f t="shared" si="526"/>
        <v>0</v>
      </c>
      <c r="CL852" s="17">
        <f t="shared" si="527"/>
        <v>0</v>
      </c>
      <c r="CM852" s="17">
        <f t="shared" si="528"/>
        <v>0</v>
      </c>
      <c r="CN852" s="17">
        <f t="shared" si="529"/>
        <v>0</v>
      </c>
      <c r="CO852" s="17">
        <f t="shared" si="530"/>
        <v>0</v>
      </c>
      <c r="CP852" s="17">
        <f t="shared" si="531"/>
        <v>0</v>
      </c>
      <c r="CQ852" s="17">
        <f t="shared" si="532"/>
        <v>0</v>
      </c>
      <c r="CR852" s="17">
        <f t="shared" si="533"/>
        <v>0</v>
      </c>
      <c r="CS852" s="17">
        <f t="shared" si="534"/>
        <v>0</v>
      </c>
      <c r="CT852" s="17">
        <f t="shared" si="535"/>
        <v>0</v>
      </c>
      <c r="CU852" s="17">
        <f t="shared" si="536"/>
        <v>0</v>
      </c>
      <c r="CV852" s="17">
        <f t="shared" si="537"/>
        <v>0</v>
      </c>
      <c r="CW852" s="17">
        <f t="shared" si="538"/>
        <v>0</v>
      </c>
      <c r="CX852" s="17">
        <f t="shared" si="539"/>
        <v>0</v>
      </c>
      <c r="CY852" s="17">
        <f t="shared" si="540"/>
        <v>0</v>
      </c>
      <c r="CZ852" s="17">
        <f t="shared" si="541"/>
        <v>0</v>
      </c>
      <c r="DA852" s="17">
        <f t="shared" si="542"/>
        <v>0</v>
      </c>
      <c r="DB852" s="17">
        <f t="shared" si="543"/>
        <v>0</v>
      </c>
      <c r="DC852" s="17">
        <f t="shared" si="544"/>
        <v>0</v>
      </c>
      <c r="DD852" s="17">
        <f t="shared" si="545"/>
        <v>0</v>
      </c>
      <c r="DE852" s="17">
        <f t="shared" si="546"/>
        <v>0</v>
      </c>
      <c r="DF852" s="17">
        <f t="shared" si="547"/>
        <v>0</v>
      </c>
      <c r="DG852" s="17">
        <f t="shared" si="548"/>
        <v>0</v>
      </c>
      <c r="DH852" s="17">
        <f t="shared" si="549"/>
        <v>0</v>
      </c>
      <c r="DI852" s="17">
        <f t="shared" si="550"/>
        <v>0</v>
      </c>
      <c r="DJ852" s="17">
        <f t="shared" si="551"/>
        <v>0</v>
      </c>
      <c r="DK852" s="17">
        <f t="shared" si="552"/>
        <v>0</v>
      </c>
    </row>
    <row r="853" spans="2:115" ht="15" customHeight="1" x14ac:dyDescent="0.2">
      <c r="B853" s="156">
        <v>845</v>
      </c>
      <c r="C853" s="157"/>
      <c r="D853" s="158"/>
      <c r="E853" s="159"/>
      <c r="F853" s="159"/>
      <c r="G853" s="91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92"/>
      <c r="W853" s="92"/>
      <c r="X853" s="92"/>
      <c r="Y853" s="92"/>
      <c r="Z853" s="161"/>
      <c r="AA853" s="161"/>
      <c r="AB853" s="161"/>
      <c r="AC853" s="161"/>
      <c r="AD853" s="161"/>
      <c r="AE853" s="162"/>
      <c r="AF853" s="162"/>
      <c r="AG853" s="162"/>
      <c r="AH853" s="162"/>
      <c r="AI853" s="162"/>
      <c r="AJ853" s="162"/>
      <c r="AK853" s="162"/>
      <c r="AL853" s="162"/>
      <c r="AM853" s="162"/>
      <c r="AN853" s="162"/>
      <c r="AO853" s="162"/>
      <c r="AP853" s="162"/>
      <c r="AQ853" s="162"/>
      <c r="AR853" s="162"/>
      <c r="AS853" s="162"/>
      <c r="AT853" s="162"/>
      <c r="AU853" s="162"/>
      <c r="AV853" s="162"/>
      <c r="AW853" s="162"/>
      <c r="AX853" s="162"/>
      <c r="AY853" s="162"/>
      <c r="AZ853" s="162"/>
      <c r="BA853" s="162"/>
      <c r="BB853" s="162"/>
      <c r="BC853" s="162"/>
      <c r="BD853" s="162"/>
      <c r="BE853" s="162"/>
      <c r="BF853" s="163"/>
      <c r="BG853" s="163"/>
      <c r="BH853" s="163"/>
      <c r="BI853" s="164"/>
      <c r="BJ853" s="165"/>
      <c r="BK853" s="162"/>
      <c r="BL853" s="162"/>
      <c r="BM853" s="164"/>
      <c r="BN853" s="38"/>
      <c r="BO853" s="38"/>
      <c r="BP853" s="38"/>
      <c r="BQ853" s="38"/>
      <c r="BR853" s="38"/>
      <c r="BS853" s="38"/>
      <c r="BT853" s="114" t="str">
        <f t="shared" si="520"/>
        <v/>
      </c>
      <c r="BU853" s="38"/>
      <c r="BV853" s="38"/>
      <c r="BW853" s="38"/>
      <c r="BX853" s="38"/>
      <c r="BZ853" s="17">
        <f t="shared" si="514"/>
        <v>0</v>
      </c>
      <c r="CA853" s="17">
        <f t="shared" si="515"/>
        <v>0</v>
      </c>
      <c r="CB853" s="17">
        <f t="shared" si="516"/>
        <v>0</v>
      </c>
      <c r="CC853" s="17">
        <f t="shared" si="517"/>
        <v>0</v>
      </c>
      <c r="CD853" s="17">
        <f t="shared" si="518"/>
        <v>0</v>
      </c>
      <c r="CE853" s="17">
        <f t="shared" si="519"/>
        <v>0</v>
      </c>
      <c r="CF853" s="17">
        <f t="shared" si="521"/>
        <v>0</v>
      </c>
      <c r="CG853" s="17">
        <f t="shared" si="522"/>
        <v>0</v>
      </c>
      <c r="CH853" s="17">
        <f t="shared" si="523"/>
        <v>0</v>
      </c>
      <c r="CI853" s="17">
        <f t="shared" si="524"/>
        <v>0</v>
      </c>
      <c r="CJ853" s="17">
        <f t="shared" si="525"/>
        <v>0</v>
      </c>
      <c r="CK853" s="17">
        <f t="shared" si="526"/>
        <v>0</v>
      </c>
      <c r="CL853" s="17">
        <f t="shared" si="527"/>
        <v>0</v>
      </c>
      <c r="CM853" s="17">
        <f t="shared" si="528"/>
        <v>0</v>
      </c>
      <c r="CN853" s="17">
        <f t="shared" si="529"/>
        <v>0</v>
      </c>
      <c r="CO853" s="17">
        <f t="shared" si="530"/>
        <v>0</v>
      </c>
      <c r="CP853" s="17">
        <f t="shared" si="531"/>
        <v>0</v>
      </c>
      <c r="CQ853" s="17">
        <f t="shared" si="532"/>
        <v>0</v>
      </c>
      <c r="CR853" s="17">
        <f t="shared" si="533"/>
        <v>0</v>
      </c>
      <c r="CS853" s="17">
        <f t="shared" si="534"/>
        <v>0</v>
      </c>
      <c r="CT853" s="17">
        <f t="shared" si="535"/>
        <v>0</v>
      </c>
      <c r="CU853" s="17">
        <f t="shared" si="536"/>
        <v>0</v>
      </c>
      <c r="CV853" s="17">
        <f t="shared" si="537"/>
        <v>0</v>
      </c>
      <c r="CW853" s="17">
        <f t="shared" si="538"/>
        <v>0</v>
      </c>
      <c r="CX853" s="17">
        <f t="shared" si="539"/>
        <v>0</v>
      </c>
      <c r="CY853" s="17">
        <f t="shared" si="540"/>
        <v>0</v>
      </c>
      <c r="CZ853" s="17">
        <f t="shared" si="541"/>
        <v>0</v>
      </c>
      <c r="DA853" s="17">
        <f t="shared" si="542"/>
        <v>0</v>
      </c>
      <c r="DB853" s="17">
        <f t="shared" si="543"/>
        <v>0</v>
      </c>
      <c r="DC853" s="17">
        <f t="shared" si="544"/>
        <v>0</v>
      </c>
      <c r="DD853" s="17">
        <f t="shared" si="545"/>
        <v>0</v>
      </c>
      <c r="DE853" s="17">
        <f t="shared" si="546"/>
        <v>0</v>
      </c>
      <c r="DF853" s="17">
        <f t="shared" si="547"/>
        <v>0</v>
      </c>
      <c r="DG853" s="17">
        <f t="shared" si="548"/>
        <v>0</v>
      </c>
      <c r="DH853" s="17">
        <f t="shared" si="549"/>
        <v>0</v>
      </c>
      <c r="DI853" s="17">
        <f t="shared" si="550"/>
        <v>0</v>
      </c>
      <c r="DJ853" s="17">
        <f t="shared" si="551"/>
        <v>0</v>
      </c>
      <c r="DK853" s="17">
        <f t="shared" si="552"/>
        <v>0</v>
      </c>
    </row>
    <row r="854" spans="2:115" ht="15" customHeight="1" x14ac:dyDescent="0.2">
      <c r="B854" s="156">
        <v>846</v>
      </c>
      <c r="C854" s="157"/>
      <c r="D854" s="158"/>
      <c r="E854" s="159"/>
      <c r="F854" s="159"/>
      <c r="G854" s="91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92"/>
      <c r="W854" s="92"/>
      <c r="X854" s="92"/>
      <c r="Y854" s="92"/>
      <c r="Z854" s="161"/>
      <c r="AA854" s="161"/>
      <c r="AB854" s="161"/>
      <c r="AC854" s="161"/>
      <c r="AD854" s="161"/>
      <c r="AE854" s="162"/>
      <c r="AF854" s="162"/>
      <c r="AG854" s="162"/>
      <c r="AH854" s="162"/>
      <c r="AI854" s="162"/>
      <c r="AJ854" s="162"/>
      <c r="AK854" s="162"/>
      <c r="AL854" s="162"/>
      <c r="AM854" s="162"/>
      <c r="AN854" s="162"/>
      <c r="AO854" s="162"/>
      <c r="AP854" s="162"/>
      <c r="AQ854" s="162"/>
      <c r="AR854" s="162"/>
      <c r="AS854" s="162"/>
      <c r="AT854" s="162"/>
      <c r="AU854" s="162"/>
      <c r="AV854" s="162"/>
      <c r="AW854" s="162"/>
      <c r="AX854" s="162"/>
      <c r="AY854" s="162"/>
      <c r="AZ854" s="162"/>
      <c r="BA854" s="162"/>
      <c r="BB854" s="162"/>
      <c r="BC854" s="162"/>
      <c r="BD854" s="162"/>
      <c r="BE854" s="162"/>
      <c r="BF854" s="163"/>
      <c r="BG854" s="163"/>
      <c r="BH854" s="163"/>
      <c r="BI854" s="164"/>
      <c r="BJ854" s="165"/>
      <c r="BK854" s="162"/>
      <c r="BL854" s="162"/>
      <c r="BM854" s="164"/>
      <c r="BN854" s="38"/>
      <c r="BO854" s="38"/>
      <c r="BP854" s="38"/>
      <c r="BQ854" s="38"/>
      <c r="BR854" s="38"/>
      <c r="BS854" s="38"/>
      <c r="BT854" s="114" t="str">
        <f t="shared" si="520"/>
        <v/>
      </c>
      <c r="BU854" s="38"/>
      <c r="BV854" s="38"/>
      <c r="BW854" s="38"/>
      <c r="BX854" s="38"/>
      <c r="BZ854" s="17">
        <f t="shared" si="514"/>
        <v>0</v>
      </c>
      <c r="CA854" s="17">
        <f t="shared" si="515"/>
        <v>0</v>
      </c>
      <c r="CB854" s="17">
        <f t="shared" si="516"/>
        <v>0</v>
      </c>
      <c r="CC854" s="17">
        <f t="shared" si="517"/>
        <v>0</v>
      </c>
      <c r="CD854" s="17">
        <f t="shared" si="518"/>
        <v>0</v>
      </c>
      <c r="CE854" s="17">
        <f t="shared" si="519"/>
        <v>0</v>
      </c>
      <c r="CF854" s="17">
        <f t="shared" si="521"/>
        <v>0</v>
      </c>
      <c r="CG854" s="17">
        <f t="shared" si="522"/>
        <v>0</v>
      </c>
      <c r="CH854" s="17">
        <f t="shared" si="523"/>
        <v>0</v>
      </c>
      <c r="CI854" s="17">
        <f t="shared" si="524"/>
        <v>0</v>
      </c>
      <c r="CJ854" s="17">
        <f t="shared" si="525"/>
        <v>0</v>
      </c>
      <c r="CK854" s="17">
        <f t="shared" si="526"/>
        <v>0</v>
      </c>
      <c r="CL854" s="17">
        <f t="shared" si="527"/>
        <v>0</v>
      </c>
      <c r="CM854" s="17">
        <f t="shared" si="528"/>
        <v>0</v>
      </c>
      <c r="CN854" s="17">
        <f t="shared" si="529"/>
        <v>0</v>
      </c>
      <c r="CO854" s="17">
        <f t="shared" si="530"/>
        <v>0</v>
      </c>
      <c r="CP854" s="17">
        <f t="shared" si="531"/>
        <v>0</v>
      </c>
      <c r="CQ854" s="17">
        <f t="shared" si="532"/>
        <v>0</v>
      </c>
      <c r="CR854" s="17">
        <f t="shared" si="533"/>
        <v>0</v>
      </c>
      <c r="CS854" s="17">
        <f t="shared" si="534"/>
        <v>0</v>
      </c>
      <c r="CT854" s="17">
        <f t="shared" si="535"/>
        <v>0</v>
      </c>
      <c r="CU854" s="17">
        <f t="shared" si="536"/>
        <v>0</v>
      </c>
      <c r="CV854" s="17">
        <f t="shared" si="537"/>
        <v>0</v>
      </c>
      <c r="CW854" s="17">
        <f t="shared" si="538"/>
        <v>0</v>
      </c>
      <c r="CX854" s="17">
        <f t="shared" si="539"/>
        <v>0</v>
      </c>
      <c r="CY854" s="17">
        <f t="shared" si="540"/>
        <v>0</v>
      </c>
      <c r="CZ854" s="17">
        <f t="shared" si="541"/>
        <v>0</v>
      </c>
      <c r="DA854" s="17">
        <f t="shared" si="542"/>
        <v>0</v>
      </c>
      <c r="DB854" s="17">
        <f t="shared" si="543"/>
        <v>0</v>
      </c>
      <c r="DC854" s="17">
        <f t="shared" si="544"/>
        <v>0</v>
      </c>
      <c r="DD854" s="17">
        <f t="shared" si="545"/>
        <v>0</v>
      </c>
      <c r="DE854" s="17">
        <f t="shared" si="546"/>
        <v>0</v>
      </c>
      <c r="DF854" s="17">
        <f t="shared" si="547"/>
        <v>0</v>
      </c>
      <c r="DG854" s="17">
        <f t="shared" si="548"/>
        <v>0</v>
      </c>
      <c r="DH854" s="17">
        <f t="shared" si="549"/>
        <v>0</v>
      </c>
      <c r="DI854" s="17">
        <f t="shared" si="550"/>
        <v>0</v>
      </c>
      <c r="DJ854" s="17">
        <f t="shared" si="551"/>
        <v>0</v>
      </c>
      <c r="DK854" s="17">
        <f t="shared" si="552"/>
        <v>0</v>
      </c>
    </row>
    <row r="855" spans="2:115" ht="15" customHeight="1" x14ac:dyDescent="0.2">
      <c r="B855" s="156">
        <v>847</v>
      </c>
      <c r="C855" s="157"/>
      <c r="D855" s="158"/>
      <c r="E855" s="159"/>
      <c r="F855" s="159"/>
      <c r="G855" s="91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92"/>
      <c r="W855" s="92"/>
      <c r="X855" s="92"/>
      <c r="Y855" s="92"/>
      <c r="Z855" s="161"/>
      <c r="AA855" s="161"/>
      <c r="AB855" s="161"/>
      <c r="AC855" s="161"/>
      <c r="AD855" s="161"/>
      <c r="AE855" s="162"/>
      <c r="AF855" s="162"/>
      <c r="AG855" s="162"/>
      <c r="AH855" s="162"/>
      <c r="AI855" s="162"/>
      <c r="AJ855" s="162"/>
      <c r="AK855" s="162"/>
      <c r="AL855" s="162"/>
      <c r="AM855" s="162"/>
      <c r="AN855" s="162"/>
      <c r="AO855" s="162"/>
      <c r="AP855" s="162"/>
      <c r="AQ855" s="162"/>
      <c r="AR855" s="162"/>
      <c r="AS855" s="162"/>
      <c r="AT855" s="162"/>
      <c r="AU855" s="162"/>
      <c r="AV855" s="162"/>
      <c r="AW855" s="162"/>
      <c r="AX855" s="162"/>
      <c r="AY855" s="162"/>
      <c r="AZ855" s="162"/>
      <c r="BA855" s="162"/>
      <c r="BB855" s="162"/>
      <c r="BC855" s="162"/>
      <c r="BD855" s="162"/>
      <c r="BE855" s="162"/>
      <c r="BF855" s="163"/>
      <c r="BG855" s="163"/>
      <c r="BH855" s="163"/>
      <c r="BI855" s="164"/>
      <c r="BJ855" s="165"/>
      <c r="BK855" s="162"/>
      <c r="BL855" s="162"/>
      <c r="BM855" s="164"/>
      <c r="BN855" s="38"/>
      <c r="BO855" s="38"/>
      <c r="BP855" s="38"/>
      <c r="BQ855" s="38"/>
      <c r="BR855" s="38"/>
      <c r="BS855" s="38"/>
      <c r="BT855" s="114" t="str">
        <f t="shared" si="520"/>
        <v/>
      </c>
      <c r="BU855" s="38"/>
      <c r="BV855" s="38"/>
      <c r="BW855" s="38"/>
      <c r="BX855" s="38"/>
      <c r="BZ855" s="17">
        <f t="shared" si="514"/>
        <v>0</v>
      </c>
      <c r="CA855" s="17">
        <f t="shared" si="515"/>
        <v>0</v>
      </c>
      <c r="CB855" s="17">
        <f t="shared" si="516"/>
        <v>0</v>
      </c>
      <c r="CC855" s="17">
        <f t="shared" si="517"/>
        <v>0</v>
      </c>
      <c r="CD855" s="17">
        <f t="shared" si="518"/>
        <v>0</v>
      </c>
      <c r="CE855" s="17">
        <f t="shared" si="519"/>
        <v>0</v>
      </c>
      <c r="CF855" s="17">
        <f t="shared" si="521"/>
        <v>0</v>
      </c>
      <c r="CG855" s="17">
        <f t="shared" si="522"/>
        <v>0</v>
      </c>
      <c r="CH855" s="17">
        <f t="shared" si="523"/>
        <v>0</v>
      </c>
      <c r="CI855" s="17">
        <f t="shared" si="524"/>
        <v>0</v>
      </c>
      <c r="CJ855" s="17">
        <f t="shared" si="525"/>
        <v>0</v>
      </c>
      <c r="CK855" s="17">
        <f t="shared" si="526"/>
        <v>0</v>
      </c>
      <c r="CL855" s="17">
        <f t="shared" si="527"/>
        <v>0</v>
      </c>
      <c r="CM855" s="17">
        <f t="shared" si="528"/>
        <v>0</v>
      </c>
      <c r="CN855" s="17">
        <f t="shared" si="529"/>
        <v>0</v>
      </c>
      <c r="CO855" s="17">
        <f t="shared" si="530"/>
        <v>0</v>
      </c>
      <c r="CP855" s="17">
        <f t="shared" si="531"/>
        <v>0</v>
      </c>
      <c r="CQ855" s="17">
        <f t="shared" si="532"/>
        <v>0</v>
      </c>
      <c r="CR855" s="17">
        <f t="shared" si="533"/>
        <v>0</v>
      </c>
      <c r="CS855" s="17">
        <f t="shared" si="534"/>
        <v>0</v>
      </c>
      <c r="CT855" s="17">
        <f t="shared" si="535"/>
        <v>0</v>
      </c>
      <c r="CU855" s="17">
        <f t="shared" si="536"/>
        <v>0</v>
      </c>
      <c r="CV855" s="17">
        <f t="shared" si="537"/>
        <v>0</v>
      </c>
      <c r="CW855" s="17">
        <f t="shared" si="538"/>
        <v>0</v>
      </c>
      <c r="CX855" s="17">
        <f t="shared" si="539"/>
        <v>0</v>
      </c>
      <c r="CY855" s="17">
        <f t="shared" si="540"/>
        <v>0</v>
      </c>
      <c r="CZ855" s="17">
        <f t="shared" si="541"/>
        <v>0</v>
      </c>
      <c r="DA855" s="17">
        <f t="shared" si="542"/>
        <v>0</v>
      </c>
      <c r="DB855" s="17">
        <f t="shared" si="543"/>
        <v>0</v>
      </c>
      <c r="DC855" s="17">
        <f t="shared" si="544"/>
        <v>0</v>
      </c>
      <c r="DD855" s="17">
        <f t="shared" si="545"/>
        <v>0</v>
      </c>
      <c r="DE855" s="17">
        <f t="shared" si="546"/>
        <v>0</v>
      </c>
      <c r="DF855" s="17">
        <f t="shared" si="547"/>
        <v>0</v>
      </c>
      <c r="DG855" s="17">
        <f t="shared" si="548"/>
        <v>0</v>
      </c>
      <c r="DH855" s="17">
        <f t="shared" si="549"/>
        <v>0</v>
      </c>
      <c r="DI855" s="17">
        <f t="shared" si="550"/>
        <v>0</v>
      </c>
      <c r="DJ855" s="17">
        <f t="shared" si="551"/>
        <v>0</v>
      </c>
      <c r="DK855" s="17">
        <f t="shared" si="552"/>
        <v>0</v>
      </c>
    </row>
    <row r="856" spans="2:115" ht="15" customHeight="1" x14ac:dyDescent="0.2">
      <c r="B856" s="156">
        <v>848</v>
      </c>
      <c r="C856" s="157"/>
      <c r="D856" s="158"/>
      <c r="E856" s="159"/>
      <c r="F856" s="159"/>
      <c r="G856" s="91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92"/>
      <c r="W856" s="92"/>
      <c r="X856" s="92"/>
      <c r="Y856" s="92"/>
      <c r="Z856" s="161"/>
      <c r="AA856" s="161"/>
      <c r="AB856" s="161"/>
      <c r="AC856" s="161"/>
      <c r="AD856" s="161"/>
      <c r="AE856" s="162"/>
      <c r="AF856" s="162"/>
      <c r="AG856" s="162"/>
      <c r="AH856" s="162"/>
      <c r="AI856" s="162"/>
      <c r="AJ856" s="162"/>
      <c r="AK856" s="162"/>
      <c r="AL856" s="162"/>
      <c r="AM856" s="162"/>
      <c r="AN856" s="162"/>
      <c r="AO856" s="162"/>
      <c r="AP856" s="162"/>
      <c r="AQ856" s="162"/>
      <c r="AR856" s="162"/>
      <c r="AS856" s="162"/>
      <c r="AT856" s="162"/>
      <c r="AU856" s="162"/>
      <c r="AV856" s="162"/>
      <c r="AW856" s="162"/>
      <c r="AX856" s="162"/>
      <c r="AY856" s="162"/>
      <c r="AZ856" s="162"/>
      <c r="BA856" s="162"/>
      <c r="BB856" s="162"/>
      <c r="BC856" s="162"/>
      <c r="BD856" s="162"/>
      <c r="BE856" s="162"/>
      <c r="BF856" s="163"/>
      <c r="BG856" s="163"/>
      <c r="BH856" s="163"/>
      <c r="BI856" s="164"/>
      <c r="BJ856" s="165"/>
      <c r="BK856" s="162"/>
      <c r="BL856" s="162"/>
      <c r="BM856" s="164"/>
      <c r="BN856" s="38"/>
      <c r="BO856" s="38"/>
      <c r="BP856" s="38"/>
      <c r="BQ856" s="38"/>
      <c r="BR856" s="38"/>
      <c r="BS856" s="38"/>
      <c r="BT856" s="114" t="str">
        <f t="shared" si="520"/>
        <v/>
      </c>
      <c r="BU856" s="38"/>
      <c r="BV856" s="38"/>
      <c r="BW856" s="38"/>
      <c r="BX856" s="38"/>
      <c r="BZ856" s="17">
        <f t="shared" si="514"/>
        <v>0</v>
      </c>
      <c r="CA856" s="17">
        <f t="shared" si="515"/>
        <v>0</v>
      </c>
      <c r="CB856" s="17">
        <f t="shared" si="516"/>
        <v>0</v>
      </c>
      <c r="CC856" s="17">
        <f t="shared" si="517"/>
        <v>0</v>
      </c>
      <c r="CD856" s="17">
        <f t="shared" si="518"/>
        <v>0</v>
      </c>
      <c r="CE856" s="17">
        <f t="shared" si="519"/>
        <v>0</v>
      </c>
      <c r="CF856" s="17">
        <f t="shared" si="521"/>
        <v>0</v>
      </c>
      <c r="CG856" s="17">
        <f t="shared" si="522"/>
        <v>0</v>
      </c>
      <c r="CH856" s="17">
        <f t="shared" si="523"/>
        <v>0</v>
      </c>
      <c r="CI856" s="17">
        <f t="shared" si="524"/>
        <v>0</v>
      </c>
      <c r="CJ856" s="17">
        <f t="shared" si="525"/>
        <v>0</v>
      </c>
      <c r="CK856" s="17">
        <f t="shared" si="526"/>
        <v>0</v>
      </c>
      <c r="CL856" s="17">
        <f t="shared" si="527"/>
        <v>0</v>
      </c>
      <c r="CM856" s="17">
        <f t="shared" si="528"/>
        <v>0</v>
      </c>
      <c r="CN856" s="17">
        <f t="shared" si="529"/>
        <v>0</v>
      </c>
      <c r="CO856" s="17">
        <f t="shared" si="530"/>
        <v>0</v>
      </c>
      <c r="CP856" s="17">
        <f t="shared" si="531"/>
        <v>0</v>
      </c>
      <c r="CQ856" s="17">
        <f t="shared" si="532"/>
        <v>0</v>
      </c>
      <c r="CR856" s="17">
        <f t="shared" si="533"/>
        <v>0</v>
      </c>
      <c r="CS856" s="17">
        <f t="shared" si="534"/>
        <v>0</v>
      </c>
      <c r="CT856" s="17">
        <f t="shared" si="535"/>
        <v>0</v>
      </c>
      <c r="CU856" s="17">
        <f t="shared" si="536"/>
        <v>0</v>
      </c>
      <c r="CV856" s="17">
        <f t="shared" si="537"/>
        <v>0</v>
      </c>
      <c r="CW856" s="17">
        <f t="shared" si="538"/>
        <v>0</v>
      </c>
      <c r="CX856" s="17">
        <f t="shared" si="539"/>
        <v>0</v>
      </c>
      <c r="CY856" s="17">
        <f t="shared" si="540"/>
        <v>0</v>
      </c>
      <c r="CZ856" s="17">
        <f t="shared" si="541"/>
        <v>0</v>
      </c>
      <c r="DA856" s="17">
        <f t="shared" si="542"/>
        <v>0</v>
      </c>
      <c r="DB856" s="17">
        <f t="shared" si="543"/>
        <v>0</v>
      </c>
      <c r="DC856" s="17">
        <f t="shared" si="544"/>
        <v>0</v>
      </c>
      <c r="DD856" s="17">
        <f t="shared" si="545"/>
        <v>0</v>
      </c>
      <c r="DE856" s="17">
        <f t="shared" si="546"/>
        <v>0</v>
      </c>
      <c r="DF856" s="17">
        <f t="shared" si="547"/>
        <v>0</v>
      </c>
      <c r="DG856" s="17">
        <f t="shared" si="548"/>
        <v>0</v>
      </c>
      <c r="DH856" s="17">
        <f t="shared" si="549"/>
        <v>0</v>
      </c>
      <c r="DI856" s="17">
        <f t="shared" si="550"/>
        <v>0</v>
      </c>
      <c r="DJ856" s="17">
        <f t="shared" si="551"/>
        <v>0</v>
      </c>
      <c r="DK856" s="17">
        <f t="shared" si="552"/>
        <v>0</v>
      </c>
    </row>
    <row r="857" spans="2:115" ht="15" customHeight="1" x14ac:dyDescent="0.2">
      <c r="B857" s="156">
        <v>849</v>
      </c>
      <c r="C857" s="157"/>
      <c r="D857" s="158"/>
      <c r="E857" s="159"/>
      <c r="F857" s="159"/>
      <c r="G857" s="91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92"/>
      <c r="W857" s="92"/>
      <c r="X857" s="92"/>
      <c r="Y857" s="92"/>
      <c r="Z857" s="161"/>
      <c r="AA857" s="161"/>
      <c r="AB857" s="161"/>
      <c r="AC857" s="161"/>
      <c r="AD857" s="161"/>
      <c r="AE857" s="162"/>
      <c r="AF857" s="162"/>
      <c r="AG857" s="162"/>
      <c r="AH857" s="162"/>
      <c r="AI857" s="162"/>
      <c r="AJ857" s="162"/>
      <c r="AK857" s="162"/>
      <c r="AL857" s="162"/>
      <c r="AM857" s="162"/>
      <c r="AN857" s="162"/>
      <c r="AO857" s="162"/>
      <c r="AP857" s="162"/>
      <c r="AQ857" s="162"/>
      <c r="AR857" s="162"/>
      <c r="AS857" s="162"/>
      <c r="AT857" s="162"/>
      <c r="AU857" s="162"/>
      <c r="AV857" s="162"/>
      <c r="AW857" s="162"/>
      <c r="AX857" s="162"/>
      <c r="AY857" s="162"/>
      <c r="AZ857" s="162"/>
      <c r="BA857" s="162"/>
      <c r="BB857" s="162"/>
      <c r="BC857" s="162"/>
      <c r="BD857" s="162"/>
      <c r="BE857" s="162"/>
      <c r="BF857" s="163"/>
      <c r="BG857" s="163"/>
      <c r="BH857" s="163"/>
      <c r="BI857" s="164"/>
      <c r="BJ857" s="165"/>
      <c r="BK857" s="162"/>
      <c r="BL857" s="162"/>
      <c r="BM857" s="164"/>
      <c r="BN857" s="38"/>
      <c r="BO857" s="38"/>
      <c r="BP857" s="38"/>
      <c r="BQ857" s="38"/>
      <c r="BR857" s="38"/>
      <c r="BS857" s="38"/>
      <c r="BT857" s="114" t="str">
        <f t="shared" si="520"/>
        <v/>
      </c>
      <c r="BU857" s="38"/>
      <c r="BV857" s="38"/>
      <c r="BW857" s="38"/>
      <c r="BX857" s="38"/>
      <c r="BZ857" s="17">
        <f t="shared" si="514"/>
        <v>0</v>
      </c>
      <c r="CA857" s="17">
        <f t="shared" si="515"/>
        <v>0</v>
      </c>
      <c r="CB857" s="17">
        <f t="shared" si="516"/>
        <v>0</v>
      </c>
      <c r="CC857" s="17">
        <f t="shared" si="517"/>
        <v>0</v>
      </c>
      <c r="CD857" s="17">
        <f t="shared" si="518"/>
        <v>0</v>
      </c>
      <c r="CE857" s="17">
        <f t="shared" si="519"/>
        <v>0</v>
      </c>
      <c r="CF857" s="17">
        <f t="shared" si="521"/>
        <v>0</v>
      </c>
      <c r="CG857" s="17">
        <f t="shared" si="522"/>
        <v>0</v>
      </c>
      <c r="CH857" s="17">
        <f t="shared" si="523"/>
        <v>0</v>
      </c>
      <c r="CI857" s="17">
        <f t="shared" si="524"/>
        <v>0</v>
      </c>
      <c r="CJ857" s="17">
        <f t="shared" si="525"/>
        <v>0</v>
      </c>
      <c r="CK857" s="17">
        <f t="shared" si="526"/>
        <v>0</v>
      </c>
      <c r="CL857" s="17">
        <f t="shared" si="527"/>
        <v>0</v>
      </c>
      <c r="CM857" s="17">
        <f t="shared" si="528"/>
        <v>0</v>
      </c>
      <c r="CN857" s="17">
        <f t="shared" si="529"/>
        <v>0</v>
      </c>
      <c r="CO857" s="17">
        <f t="shared" si="530"/>
        <v>0</v>
      </c>
      <c r="CP857" s="17">
        <f t="shared" si="531"/>
        <v>0</v>
      </c>
      <c r="CQ857" s="17">
        <f t="shared" si="532"/>
        <v>0</v>
      </c>
      <c r="CR857" s="17">
        <f t="shared" si="533"/>
        <v>0</v>
      </c>
      <c r="CS857" s="17">
        <f t="shared" si="534"/>
        <v>0</v>
      </c>
      <c r="CT857" s="17">
        <f t="shared" si="535"/>
        <v>0</v>
      </c>
      <c r="CU857" s="17">
        <f t="shared" si="536"/>
        <v>0</v>
      </c>
      <c r="CV857" s="17">
        <f t="shared" si="537"/>
        <v>0</v>
      </c>
      <c r="CW857" s="17">
        <f t="shared" si="538"/>
        <v>0</v>
      </c>
      <c r="CX857" s="17">
        <f t="shared" si="539"/>
        <v>0</v>
      </c>
      <c r="CY857" s="17">
        <f t="shared" si="540"/>
        <v>0</v>
      </c>
      <c r="CZ857" s="17">
        <f t="shared" si="541"/>
        <v>0</v>
      </c>
      <c r="DA857" s="17">
        <f t="shared" si="542"/>
        <v>0</v>
      </c>
      <c r="DB857" s="17">
        <f t="shared" si="543"/>
        <v>0</v>
      </c>
      <c r="DC857" s="17">
        <f t="shared" si="544"/>
        <v>0</v>
      </c>
      <c r="DD857" s="17">
        <f t="shared" si="545"/>
        <v>0</v>
      </c>
      <c r="DE857" s="17">
        <f t="shared" si="546"/>
        <v>0</v>
      </c>
      <c r="DF857" s="17">
        <f t="shared" si="547"/>
        <v>0</v>
      </c>
      <c r="DG857" s="17">
        <f t="shared" si="548"/>
        <v>0</v>
      </c>
      <c r="DH857" s="17">
        <f t="shared" si="549"/>
        <v>0</v>
      </c>
      <c r="DI857" s="17">
        <f t="shared" si="550"/>
        <v>0</v>
      </c>
      <c r="DJ857" s="17">
        <f t="shared" si="551"/>
        <v>0</v>
      </c>
      <c r="DK857" s="17">
        <f t="shared" si="552"/>
        <v>0</v>
      </c>
    </row>
    <row r="858" spans="2:115" ht="15" customHeight="1" x14ac:dyDescent="0.2">
      <c r="B858" s="156">
        <v>850</v>
      </c>
      <c r="C858" s="157"/>
      <c r="D858" s="158"/>
      <c r="E858" s="159"/>
      <c r="F858" s="159"/>
      <c r="G858" s="91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92"/>
      <c r="W858" s="92"/>
      <c r="X858" s="92"/>
      <c r="Y858" s="92"/>
      <c r="Z858" s="161"/>
      <c r="AA858" s="161"/>
      <c r="AB858" s="161"/>
      <c r="AC858" s="161"/>
      <c r="AD858" s="161"/>
      <c r="AE858" s="162"/>
      <c r="AF858" s="162"/>
      <c r="AG858" s="162"/>
      <c r="AH858" s="162"/>
      <c r="AI858" s="162"/>
      <c r="AJ858" s="162"/>
      <c r="AK858" s="162"/>
      <c r="AL858" s="162"/>
      <c r="AM858" s="162"/>
      <c r="AN858" s="162"/>
      <c r="AO858" s="162"/>
      <c r="AP858" s="162"/>
      <c r="AQ858" s="162"/>
      <c r="AR858" s="162"/>
      <c r="AS858" s="162"/>
      <c r="AT858" s="162"/>
      <c r="AU858" s="162"/>
      <c r="AV858" s="162"/>
      <c r="AW858" s="162"/>
      <c r="AX858" s="162"/>
      <c r="AY858" s="162"/>
      <c r="AZ858" s="162"/>
      <c r="BA858" s="162"/>
      <c r="BB858" s="162"/>
      <c r="BC858" s="162"/>
      <c r="BD858" s="162"/>
      <c r="BE858" s="162"/>
      <c r="BF858" s="163"/>
      <c r="BG858" s="163"/>
      <c r="BH858" s="163"/>
      <c r="BI858" s="164"/>
      <c r="BJ858" s="165"/>
      <c r="BK858" s="162"/>
      <c r="BL858" s="162"/>
      <c r="BM858" s="164"/>
      <c r="BN858" s="38"/>
      <c r="BO858" s="38"/>
      <c r="BP858" s="38"/>
      <c r="BQ858" s="38"/>
      <c r="BR858" s="38"/>
      <c r="BS858" s="38"/>
      <c r="BT858" s="114" t="str">
        <f t="shared" si="520"/>
        <v/>
      </c>
      <c r="BU858" s="38"/>
      <c r="BV858" s="38"/>
      <c r="BW858" s="38"/>
      <c r="BX858" s="38"/>
      <c r="BZ858" s="17">
        <f t="shared" si="514"/>
        <v>0</v>
      </c>
      <c r="CA858" s="17">
        <f t="shared" si="515"/>
        <v>0</v>
      </c>
      <c r="CB858" s="17">
        <f t="shared" si="516"/>
        <v>0</v>
      </c>
      <c r="CC858" s="17">
        <f t="shared" si="517"/>
        <v>0</v>
      </c>
      <c r="CD858" s="17">
        <f t="shared" si="518"/>
        <v>0</v>
      </c>
      <c r="CE858" s="17">
        <f t="shared" si="519"/>
        <v>0</v>
      </c>
      <c r="CF858" s="17">
        <f t="shared" si="521"/>
        <v>0</v>
      </c>
      <c r="CG858" s="17">
        <f t="shared" si="522"/>
        <v>0</v>
      </c>
      <c r="CH858" s="17">
        <f t="shared" si="523"/>
        <v>0</v>
      </c>
      <c r="CI858" s="17">
        <f t="shared" si="524"/>
        <v>0</v>
      </c>
      <c r="CJ858" s="17">
        <f t="shared" si="525"/>
        <v>0</v>
      </c>
      <c r="CK858" s="17">
        <f t="shared" si="526"/>
        <v>0</v>
      </c>
      <c r="CL858" s="17">
        <f t="shared" si="527"/>
        <v>0</v>
      </c>
      <c r="CM858" s="17">
        <f t="shared" si="528"/>
        <v>0</v>
      </c>
      <c r="CN858" s="17">
        <f t="shared" si="529"/>
        <v>0</v>
      </c>
      <c r="CO858" s="17">
        <f t="shared" si="530"/>
        <v>0</v>
      </c>
      <c r="CP858" s="17">
        <f t="shared" si="531"/>
        <v>0</v>
      </c>
      <c r="CQ858" s="17">
        <f t="shared" si="532"/>
        <v>0</v>
      </c>
      <c r="CR858" s="17">
        <f t="shared" si="533"/>
        <v>0</v>
      </c>
      <c r="CS858" s="17">
        <f t="shared" si="534"/>
        <v>0</v>
      </c>
      <c r="CT858" s="17">
        <f t="shared" si="535"/>
        <v>0</v>
      </c>
      <c r="CU858" s="17">
        <f t="shared" si="536"/>
        <v>0</v>
      </c>
      <c r="CV858" s="17">
        <f t="shared" si="537"/>
        <v>0</v>
      </c>
      <c r="CW858" s="17">
        <f t="shared" si="538"/>
        <v>0</v>
      </c>
      <c r="CX858" s="17">
        <f t="shared" si="539"/>
        <v>0</v>
      </c>
      <c r="CY858" s="17">
        <f t="shared" si="540"/>
        <v>0</v>
      </c>
      <c r="CZ858" s="17">
        <f t="shared" si="541"/>
        <v>0</v>
      </c>
      <c r="DA858" s="17">
        <f t="shared" si="542"/>
        <v>0</v>
      </c>
      <c r="DB858" s="17">
        <f t="shared" si="543"/>
        <v>0</v>
      </c>
      <c r="DC858" s="17">
        <f t="shared" si="544"/>
        <v>0</v>
      </c>
      <c r="DD858" s="17">
        <f t="shared" si="545"/>
        <v>0</v>
      </c>
      <c r="DE858" s="17">
        <f t="shared" si="546"/>
        <v>0</v>
      </c>
      <c r="DF858" s="17">
        <f t="shared" si="547"/>
        <v>0</v>
      </c>
      <c r="DG858" s="17">
        <f t="shared" si="548"/>
        <v>0</v>
      </c>
      <c r="DH858" s="17">
        <f t="shared" si="549"/>
        <v>0</v>
      </c>
      <c r="DI858" s="17">
        <f t="shared" si="550"/>
        <v>0</v>
      </c>
      <c r="DJ858" s="17">
        <f t="shared" si="551"/>
        <v>0</v>
      </c>
      <c r="DK858" s="17">
        <f t="shared" si="552"/>
        <v>0</v>
      </c>
    </row>
    <row r="859" spans="2:115" ht="15" customHeight="1" x14ac:dyDescent="0.2">
      <c r="B859" s="156">
        <v>851</v>
      </c>
      <c r="C859" s="157"/>
      <c r="D859" s="158"/>
      <c r="E859" s="159"/>
      <c r="F859" s="159"/>
      <c r="G859" s="91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92"/>
      <c r="W859" s="92"/>
      <c r="X859" s="92"/>
      <c r="Y859" s="92"/>
      <c r="Z859" s="161"/>
      <c r="AA859" s="161"/>
      <c r="AB859" s="161"/>
      <c r="AC859" s="161"/>
      <c r="AD859" s="161"/>
      <c r="AE859" s="162"/>
      <c r="AF859" s="162"/>
      <c r="AG859" s="162"/>
      <c r="AH859" s="162"/>
      <c r="AI859" s="162"/>
      <c r="AJ859" s="162"/>
      <c r="AK859" s="162"/>
      <c r="AL859" s="162"/>
      <c r="AM859" s="162"/>
      <c r="AN859" s="162"/>
      <c r="AO859" s="162"/>
      <c r="AP859" s="162"/>
      <c r="AQ859" s="162"/>
      <c r="AR859" s="162"/>
      <c r="AS859" s="162"/>
      <c r="AT859" s="162"/>
      <c r="AU859" s="162"/>
      <c r="AV859" s="162"/>
      <c r="AW859" s="162"/>
      <c r="AX859" s="162"/>
      <c r="AY859" s="162"/>
      <c r="AZ859" s="162"/>
      <c r="BA859" s="162"/>
      <c r="BB859" s="162"/>
      <c r="BC859" s="162"/>
      <c r="BD859" s="162"/>
      <c r="BE859" s="162"/>
      <c r="BF859" s="163"/>
      <c r="BG859" s="163"/>
      <c r="BH859" s="163"/>
      <c r="BI859" s="164"/>
      <c r="BJ859" s="165"/>
      <c r="BK859" s="162"/>
      <c r="BL859" s="162"/>
      <c r="BM859" s="164"/>
      <c r="BN859" s="38"/>
      <c r="BO859" s="38"/>
      <c r="BP859" s="38"/>
      <c r="BQ859" s="38"/>
      <c r="BR859" s="38"/>
      <c r="BS859" s="38"/>
      <c r="BT859" s="114" t="str">
        <f t="shared" si="520"/>
        <v/>
      </c>
      <c r="BU859" s="38"/>
      <c r="BV859" s="38"/>
      <c r="BW859" s="38"/>
      <c r="BX859" s="38"/>
      <c r="BZ859" s="17">
        <f t="shared" si="514"/>
        <v>0</v>
      </c>
      <c r="CA859" s="17">
        <f t="shared" si="515"/>
        <v>0</v>
      </c>
      <c r="CB859" s="17">
        <f t="shared" si="516"/>
        <v>0</v>
      </c>
      <c r="CC859" s="17">
        <f t="shared" si="517"/>
        <v>0</v>
      </c>
      <c r="CD859" s="17">
        <f t="shared" si="518"/>
        <v>0</v>
      </c>
      <c r="CE859" s="17">
        <f t="shared" si="519"/>
        <v>0</v>
      </c>
      <c r="CF859" s="17">
        <f t="shared" si="521"/>
        <v>0</v>
      </c>
      <c r="CG859" s="17">
        <f t="shared" si="522"/>
        <v>0</v>
      </c>
      <c r="CH859" s="17">
        <f t="shared" si="523"/>
        <v>0</v>
      </c>
      <c r="CI859" s="17">
        <f t="shared" si="524"/>
        <v>0</v>
      </c>
      <c r="CJ859" s="17">
        <f t="shared" si="525"/>
        <v>0</v>
      </c>
      <c r="CK859" s="17">
        <f t="shared" si="526"/>
        <v>0</v>
      </c>
      <c r="CL859" s="17">
        <f t="shared" si="527"/>
        <v>0</v>
      </c>
      <c r="CM859" s="17">
        <f t="shared" si="528"/>
        <v>0</v>
      </c>
      <c r="CN859" s="17">
        <f t="shared" si="529"/>
        <v>0</v>
      </c>
      <c r="CO859" s="17">
        <f t="shared" si="530"/>
        <v>0</v>
      </c>
      <c r="CP859" s="17">
        <f t="shared" si="531"/>
        <v>0</v>
      </c>
      <c r="CQ859" s="17">
        <f t="shared" si="532"/>
        <v>0</v>
      </c>
      <c r="CR859" s="17">
        <f t="shared" si="533"/>
        <v>0</v>
      </c>
      <c r="CS859" s="17">
        <f t="shared" si="534"/>
        <v>0</v>
      </c>
      <c r="CT859" s="17">
        <f t="shared" si="535"/>
        <v>0</v>
      </c>
      <c r="CU859" s="17">
        <f t="shared" si="536"/>
        <v>0</v>
      </c>
      <c r="CV859" s="17">
        <f t="shared" si="537"/>
        <v>0</v>
      </c>
      <c r="CW859" s="17">
        <f t="shared" si="538"/>
        <v>0</v>
      </c>
      <c r="CX859" s="17">
        <f t="shared" si="539"/>
        <v>0</v>
      </c>
      <c r="CY859" s="17">
        <f t="shared" si="540"/>
        <v>0</v>
      </c>
      <c r="CZ859" s="17">
        <f t="shared" si="541"/>
        <v>0</v>
      </c>
      <c r="DA859" s="17">
        <f t="shared" si="542"/>
        <v>0</v>
      </c>
      <c r="DB859" s="17">
        <f t="shared" si="543"/>
        <v>0</v>
      </c>
      <c r="DC859" s="17">
        <f t="shared" si="544"/>
        <v>0</v>
      </c>
      <c r="DD859" s="17">
        <f t="shared" si="545"/>
        <v>0</v>
      </c>
      <c r="DE859" s="17">
        <f t="shared" si="546"/>
        <v>0</v>
      </c>
      <c r="DF859" s="17">
        <f t="shared" si="547"/>
        <v>0</v>
      </c>
      <c r="DG859" s="17">
        <f t="shared" si="548"/>
        <v>0</v>
      </c>
      <c r="DH859" s="17">
        <f t="shared" si="549"/>
        <v>0</v>
      </c>
      <c r="DI859" s="17">
        <f t="shared" si="550"/>
        <v>0</v>
      </c>
      <c r="DJ859" s="17">
        <f t="shared" si="551"/>
        <v>0</v>
      </c>
      <c r="DK859" s="17">
        <f t="shared" si="552"/>
        <v>0</v>
      </c>
    </row>
    <row r="860" spans="2:115" ht="15" customHeight="1" x14ac:dyDescent="0.2">
      <c r="B860" s="156">
        <v>852</v>
      </c>
      <c r="C860" s="157"/>
      <c r="D860" s="158"/>
      <c r="E860" s="159"/>
      <c r="F860" s="159"/>
      <c r="G860" s="91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92"/>
      <c r="W860" s="92"/>
      <c r="X860" s="92"/>
      <c r="Y860" s="92"/>
      <c r="Z860" s="161"/>
      <c r="AA860" s="161"/>
      <c r="AB860" s="161"/>
      <c r="AC860" s="161"/>
      <c r="AD860" s="161"/>
      <c r="AE860" s="162"/>
      <c r="AF860" s="162"/>
      <c r="AG860" s="162"/>
      <c r="AH860" s="162"/>
      <c r="AI860" s="162"/>
      <c r="AJ860" s="162"/>
      <c r="AK860" s="162"/>
      <c r="AL860" s="162"/>
      <c r="AM860" s="162"/>
      <c r="AN860" s="162"/>
      <c r="AO860" s="162"/>
      <c r="AP860" s="162"/>
      <c r="AQ860" s="162"/>
      <c r="AR860" s="162"/>
      <c r="AS860" s="162"/>
      <c r="AT860" s="162"/>
      <c r="AU860" s="162"/>
      <c r="AV860" s="162"/>
      <c r="AW860" s="162"/>
      <c r="AX860" s="162"/>
      <c r="AY860" s="162"/>
      <c r="AZ860" s="162"/>
      <c r="BA860" s="162"/>
      <c r="BB860" s="162"/>
      <c r="BC860" s="162"/>
      <c r="BD860" s="162"/>
      <c r="BE860" s="162"/>
      <c r="BF860" s="163"/>
      <c r="BG860" s="163"/>
      <c r="BH860" s="163"/>
      <c r="BI860" s="164"/>
      <c r="BJ860" s="165"/>
      <c r="BK860" s="162"/>
      <c r="BL860" s="162"/>
      <c r="BM860" s="164"/>
      <c r="BN860" s="38"/>
      <c r="BO860" s="38"/>
      <c r="BP860" s="38"/>
      <c r="BQ860" s="38"/>
      <c r="BR860" s="38"/>
      <c r="BS860" s="38"/>
      <c r="BT860" s="114" t="str">
        <f t="shared" si="520"/>
        <v/>
      </c>
      <c r="BU860" s="38"/>
      <c r="BV860" s="38"/>
      <c r="BW860" s="38"/>
      <c r="BX860" s="38"/>
      <c r="BZ860" s="17">
        <f t="shared" si="514"/>
        <v>0</v>
      </c>
      <c r="CA860" s="17">
        <f t="shared" si="515"/>
        <v>0</v>
      </c>
      <c r="CB860" s="17">
        <f t="shared" si="516"/>
        <v>0</v>
      </c>
      <c r="CC860" s="17">
        <f t="shared" si="517"/>
        <v>0</v>
      </c>
      <c r="CD860" s="17">
        <f t="shared" si="518"/>
        <v>0</v>
      </c>
      <c r="CE860" s="17">
        <f t="shared" si="519"/>
        <v>0</v>
      </c>
      <c r="CF860" s="17">
        <f t="shared" si="521"/>
        <v>0</v>
      </c>
      <c r="CG860" s="17">
        <f t="shared" si="522"/>
        <v>0</v>
      </c>
      <c r="CH860" s="17">
        <f t="shared" si="523"/>
        <v>0</v>
      </c>
      <c r="CI860" s="17">
        <f t="shared" si="524"/>
        <v>0</v>
      </c>
      <c r="CJ860" s="17">
        <f t="shared" si="525"/>
        <v>0</v>
      </c>
      <c r="CK860" s="17">
        <f t="shared" si="526"/>
        <v>0</v>
      </c>
      <c r="CL860" s="17">
        <f t="shared" si="527"/>
        <v>0</v>
      </c>
      <c r="CM860" s="17">
        <f t="shared" si="528"/>
        <v>0</v>
      </c>
      <c r="CN860" s="17">
        <f t="shared" si="529"/>
        <v>0</v>
      </c>
      <c r="CO860" s="17">
        <f t="shared" si="530"/>
        <v>0</v>
      </c>
      <c r="CP860" s="17">
        <f t="shared" si="531"/>
        <v>0</v>
      </c>
      <c r="CQ860" s="17">
        <f t="shared" si="532"/>
        <v>0</v>
      </c>
      <c r="CR860" s="17">
        <f t="shared" si="533"/>
        <v>0</v>
      </c>
      <c r="CS860" s="17">
        <f t="shared" si="534"/>
        <v>0</v>
      </c>
      <c r="CT860" s="17">
        <f t="shared" si="535"/>
        <v>0</v>
      </c>
      <c r="CU860" s="17">
        <f t="shared" si="536"/>
        <v>0</v>
      </c>
      <c r="CV860" s="17">
        <f t="shared" si="537"/>
        <v>0</v>
      </c>
      <c r="CW860" s="17">
        <f t="shared" si="538"/>
        <v>0</v>
      </c>
      <c r="CX860" s="17">
        <f t="shared" si="539"/>
        <v>0</v>
      </c>
      <c r="CY860" s="17">
        <f t="shared" si="540"/>
        <v>0</v>
      </c>
      <c r="CZ860" s="17">
        <f t="shared" si="541"/>
        <v>0</v>
      </c>
      <c r="DA860" s="17">
        <f t="shared" si="542"/>
        <v>0</v>
      </c>
      <c r="DB860" s="17">
        <f t="shared" si="543"/>
        <v>0</v>
      </c>
      <c r="DC860" s="17">
        <f t="shared" si="544"/>
        <v>0</v>
      </c>
      <c r="DD860" s="17">
        <f t="shared" si="545"/>
        <v>0</v>
      </c>
      <c r="DE860" s="17">
        <f t="shared" si="546"/>
        <v>0</v>
      </c>
      <c r="DF860" s="17">
        <f t="shared" si="547"/>
        <v>0</v>
      </c>
      <c r="DG860" s="17">
        <f t="shared" si="548"/>
        <v>0</v>
      </c>
      <c r="DH860" s="17">
        <f t="shared" si="549"/>
        <v>0</v>
      </c>
      <c r="DI860" s="17">
        <f t="shared" si="550"/>
        <v>0</v>
      </c>
      <c r="DJ860" s="17">
        <f t="shared" si="551"/>
        <v>0</v>
      </c>
      <c r="DK860" s="17">
        <f t="shared" si="552"/>
        <v>0</v>
      </c>
    </row>
    <row r="861" spans="2:115" ht="15" customHeight="1" x14ac:dyDescent="0.2">
      <c r="B861" s="156">
        <v>853</v>
      </c>
      <c r="C861" s="157"/>
      <c r="D861" s="158"/>
      <c r="E861" s="159"/>
      <c r="F861" s="159"/>
      <c r="G861" s="91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92"/>
      <c r="W861" s="92"/>
      <c r="X861" s="92"/>
      <c r="Y861" s="92"/>
      <c r="Z861" s="161"/>
      <c r="AA861" s="161"/>
      <c r="AB861" s="161"/>
      <c r="AC861" s="161"/>
      <c r="AD861" s="161"/>
      <c r="AE861" s="162"/>
      <c r="AF861" s="162"/>
      <c r="AG861" s="162"/>
      <c r="AH861" s="162"/>
      <c r="AI861" s="162"/>
      <c r="AJ861" s="162"/>
      <c r="AK861" s="162"/>
      <c r="AL861" s="162"/>
      <c r="AM861" s="162"/>
      <c r="AN861" s="162"/>
      <c r="AO861" s="162"/>
      <c r="AP861" s="162"/>
      <c r="AQ861" s="162"/>
      <c r="AR861" s="162"/>
      <c r="AS861" s="162"/>
      <c r="AT861" s="162"/>
      <c r="AU861" s="162"/>
      <c r="AV861" s="162"/>
      <c r="AW861" s="162"/>
      <c r="AX861" s="162"/>
      <c r="AY861" s="162"/>
      <c r="AZ861" s="162"/>
      <c r="BA861" s="162"/>
      <c r="BB861" s="162"/>
      <c r="BC861" s="162"/>
      <c r="BD861" s="162"/>
      <c r="BE861" s="162"/>
      <c r="BF861" s="163"/>
      <c r="BG861" s="163"/>
      <c r="BH861" s="163"/>
      <c r="BI861" s="164"/>
      <c r="BJ861" s="165"/>
      <c r="BK861" s="162"/>
      <c r="BL861" s="162"/>
      <c r="BM861" s="164"/>
      <c r="BN861" s="38"/>
      <c r="BO861" s="38"/>
      <c r="BP861" s="38"/>
      <c r="BQ861" s="38"/>
      <c r="BR861" s="38"/>
      <c r="BS861" s="38"/>
      <c r="BT861" s="114" t="str">
        <f t="shared" si="520"/>
        <v/>
      </c>
      <c r="BU861" s="38"/>
      <c r="BV861" s="38"/>
      <c r="BW861" s="38"/>
      <c r="BX861" s="38"/>
      <c r="BZ861" s="17">
        <f t="shared" si="514"/>
        <v>0</v>
      </c>
      <c r="CA861" s="17">
        <f t="shared" si="515"/>
        <v>0</v>
      </c>
      <c r="CB861" s="17">
        <f t="shared" si="516"/>
        <v>0</v>
      </c>
      <c r="CC861" s="17">
        <f t="shared" si="517"/>
        <v>0</v>
      </c>
      <c r="CD861" s="17">
        <f t="shared" si="518"/>
        <v>0</v>
      </c>
      <c r="CE861" s="17">
        <f t="shared" si="519"/>
        <v>0</v>
      </c>
      <c r="CF861" s="17">
        <f t="shared" si="521"/>
        <v>0</v>
      </c>
      <c r="CG861" s="17">
        <f t="shared" si="522"/>
        <v>0</v>
      </c>
      <c r="CH861" s="17">
        <f t="shared" si="523"/>
        <v>0</v>
      </c>
      <c r="CI861" s="17">
        <f t="shared" si="524"/>
        <v>0</v>
      </c>
      <c r="CJ861" s="17">
        <f t="shared" si="525"/>
        <v>0</v>
      </c>
      <c r="CK861" s="17">
        <f t="shared" si="526"/>
        <v>0</v>
      </c>
      <c r="CL861" s="17">
        <f t="shared" si="527"/>
        <v>0</v>
      </c>
      <c r="CM861" s="17">
        <f t="shared" si="528"/>
        <v>0</v>
      </c>
      <c r="CN861" s="17">
        <f t="shared" si="529"/>
        <v>0</v>
      </c>
      <c r="CO861" s="17">
        <f t="shared" si="530"/>
        <v>0</v>
      </c>
      <c r="CP861" s="17">
        <f t="shared" si="531"/>
        <v>0</v>
      </c>
      <c r="CQ861" s="17">
        <f t="shared" si="532"/>
        <v>0</v>
      </c>
      <c r="CR861" s="17">
        <f t="shared" si="533"/>
        <v>0</v>
      </c>
      <c r="CS861" s="17">
        <f t="shared" si="534"/>
        <v>0</v>
      </c>
      <c r="CT861" s="17">
        <f t="shared" si="535"/>
        <v>0</v>
      </c>
      <c r="CU861" s="17">
        <f t="shared" si="536"/>
        <v>0</v>
      </c>
      <c r="CV861" s="17">
        <f t="shared" si="537"/>
        <v>0</v>
      </c>
      <c r="CW861" s="17">
        <f t="shared" si="538"/>
        <v>0</v>
      </c>
      <c r="CX861" s="17">
        <f t="shared" si="539"/>
        <v>0</v>
      </c>
      <c r="CY861" s="17">
        <f t="shared" si="540"/>
        <v>0</v>
      </c>
      <c r="CZ861" s="17">
        <f t="shared" si="541"/>
        <v>0</v>
      </c>
      <c r="DA861" s="17">
        <f t="shared" si="542"/>
        <v>0</v>
      </c>
      <c r="DB861" s="17">
        <f t="shared" si="543"/>
        <v>0</v>
      </c>
      <c r="DC861" s="17">
        <f t="shared" si="544"/>
        <v>0</v>
      </c>
      <c r="DD861" s="17">
        <f t="shared" si="545"/>
        <v>0</v>
      </c>
      <c r="DE861" s="17">
        <f t="shared" si="546"/>
        <v>0</v>
      </c>
      <c r="DF861" s="17">
        <f t="shared" si="547"/>
        <v>0</v>
      </c>
      <c r="DG861" s="17">
        <f t="shared" si="548"/>
        <v>0</v>
      </c>
      <c r="DH861" s="17">
        <f t="shared" si="549"/>
        <v>0</v>
      </c>
      <c r="DI861" s="17">
        <f t="shared" si="550"/>
        <v>0</v>
      </c>
      <c r="DJ861" s="17">
        <f t="shared" si="551"/>
        <v>0</v>
      </c>
      <c r="DK861" s="17">
        <f t="shared" si="552"/>
        <v>0</v>
      </c>
    </row>
    <row r="862" spans="2:115" ht="15" customHeight="1" x14ac:dyDescent="0.2">
      <c r="B862" s="156">
        <v>854</v>
      </c>
      <c r="C862" s="157"/>
      <c r="D862" s="158"/>
      <c r="E862" s="159"/>
      <c r="F862" s="159"/>
      <c r="G862" s="91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92"/>
      <c r="W862" s="92"/>
      <c r="X862" s="92"/>
      <c r="Y862" s="92"/>
      <c r="Z862" s="161"/>
      <c r="AA862" s="161"/>
      <c r="AB862" s="161"/>
      <c r="AC862" s="161"/>
      <c r="AD862" s="161"/>
      <c r="AE862" s="162"/>
      <c r="AF862" s="162"/>
      <c r="AG862" s="162"/>
      <c r="AH862" s="162"/>
      <c r="AI862" s="162"/>
      <c r="AJ862" s="162"/>
      <c r="AK862" s="162"/>
      <c r="AL862" s="162"/>
      <c r="AM862" s="162"/>
      <c r="AN862" s="162"/>
      <c r="AO862" s="162"/>
      <c r="AP862" s="162"/>
      <c r="AQ862" s="162"/>
      <c r="AR862" s="162"/>
      <c r="AS862" s="162"/>
      <c r="AT862" s="162"/>
      <c r="AU862" s="162"/>
      <c r="AV862" s="162"/>
      <c r="AW862" s="162"/>
      <c r="AX862" s="162"/>
      <c r="AY862" s="162"/>
      <c r="AZ862" s="162"/>
      <c r="BA862" s="162"/>
      <c r="BB862" s="162"/>
      <c r="BC862" s="162"/>
      <c r="BD862" s="162"/>
      <c r="BE862" s="162"/>
      <c r="BF862" s="163"/>
      <c r="BG862" s="163"/>
      <c r="BH862" s="163"/>
      <c r="BI862" s="164"/>
      <c r="BJ862" s="165"/>
      <c r="BK862" s="162"/>
      <c r="BL862" s="162"/>
      <c r="BM862" s="164"/>
      <c r="BN862" s="38"/>
      <c r="BO862" s="38"/>
      <c r="BP862" s="38"/>
      <c r="BQ862" s="38"/>
      <c r="BR862" s="38"/>
      <c r="BS862" s="38"/>
      <c r="BT862" s="114" t="str">
        <f t="shared" si="520"/>
        <v/>
      </c>
      <c r="BU862" s="38"/>
      <c r="BV862" s="38"/>
      <c r="BW862" s="38"/>
      <c r="BX862" s="38"/>
      <c r="BZ862" s="17">
        <f t="shared" si="514"/>
        <v>0</v>
      </c>
      <c r="CA862" s="17">
        <f t="shared" si="515"/>
        <v>0</v>
      </c>
      <c r="CB862" s="17">
        <f t="shared" si="516"/>
        <v>0</v>
      </c>
      <c r="CC862" s="17">
        <f t="shared" si="517"/>
        <v>0</v>
      </c>
      <c r="CD862" s="17">
        <f t="shared" si="518"/>
        <v>0</v>
      </c>
      <c r="CE862" s="17">
        <f t="shared" si="519"/>
        <v>0</v>
      </c>
      <c r="CF862" s="17">
        <f t="shared" si="521"/>
        <v>0</v>
      </c>
      <c r="CG862" s="17">
        <f t="shared" si="522"/>
        <v>0</v>
      </c>
      <c r="CH862" s="17">
        <f t="shared" si="523"/>
        <v>0</v>
      </c>
      <c r="CI862" s="17">
        <f t="shared" si="524"/>
        <v>0</v>
      </c>
      <c r="CJ862" s="17">
        <f t="shared" si="525"/>
        <v>0</v>
      </c>
      <c r="CK862" s="17">
        <f t="shared" si="526"/>
        <v>0</v>
      </c>
      <c r="CL862" s="17">
        <f t="shared" si="527"/>
        <v>0</v>
      </c>
      <c r="CM862" s="17">
        <f t="shared" si="528"/>
        <v>0</v>
      </c>
      <c r="CN862" s="17">
        <f t="shared" si="529"/>
        <v>0</v>
      </c>
      <c r="CO862" s="17">
        <f t="shared" si="530"/>
        <v>0</v>
      </c>
      <c r="CP862" s="17">
        <f t="shared" si="531"/>
        <v>0</v>
      </c>
      <c r="CQ862" s="17">
        <f t="shared" si="532"/>
        <v>0</v>
      </c>
      <c r="CR862" s="17">
        <f t="shared" si="533"/>
        <v>0</v>
      </c>
      <c r="CS862" s="17">
        <f t="shared" si="534"/>
        <v>0</v>
      </c>
      <c r="CT862" s="17">
        <f t="shared" si="535"/>
        <v>0</v>
      </c>
      <c r="CU862" s="17">
        <f t="shared" si="536"/>
        <v>0</v>
      </c>
      <c r="CV862" s="17">
        <f t="shared" si="537"/>
        <v>0</v>
      </c>
      <c r="CW862" s="17">
        <f t="shared" si="538"/>
        <v>0</v>
      </c>
      <c r="CX862" s="17">
        <f t="shared" si="539"/>
        <v>0</v>
      </c>
      <c r="CY862" s="17">
        <f t="shared" si="540"/>
        <v>0</v>
      </c>
      <c r="CZ862" s="17">
        <f t="shared" si="541"/>
        <v>0</v>
      </c>
      <c r="DA862" s="17">
        <f t="shared" si="542"/>
        <v>0</v>
      </c>
      <c r="DB862" s="17">
        <f t="shared" si="543"/>
        <v>0</v>
      </c>
      <c r="DC862" s="17">
        <f t="shared" si="544"/>
        <v>0</v>
      </c>
      <c r="DD862" s="17">
        <f t="shared" si="545"/>
        <v>0</v>
      </c>
      <c r="DE862" s="17">
        <f t="shared" si="546"/>
        <v>0</v>
      </c>
      <c r="DF862" s="17">
        <f t="shared" si="547"/>
        <v>0</v>
      </c>
      <c r="DG862" s="17">
        <f t="shared" si="548"/>
        <v>0</v>
      </c>
      <c r="DH862" s="17">
        <f t="shared" si="549"/>
        <v>0</v>
      </c>
      <c r="DI862" s="17">
        <f t="shared" si="550"/>
        <v>0</v>
      </c>
      <c r="DJ862" s="17">
        <f t="shared" si="551"/>
        <v>0</v>
      </c>
      <c r="DK862" s="17">
        <f t="shared" si="552"/>
        <v>0</v>
      </c>
    </row>
    <row r="863" spans="2:115" ht="15" customHeight="1" x14ac:dyDescent="0.2">
      <c r="B863" s="156">
        <v>855</v>
      </c>
      <c r="C863" s="157"/>
      <c r="D863" s="158"/>
      <c r="E863" s="159"/>
      <c r="F863" s="159"/>
      <c r="G863" s="91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92"/>
      <c r="W863" s="92"/>
      <c r="X863" s="92"/>
      <c r="Y863" s="92"/>
      <c r="Z863" s="161"/>
      <c r="AA863" s="161"/>
      <c r="AB863" s="161"/>
      <c r="AC863" s="161"/>
      <c r="AD863" s="161"/>
      <c r="AE863" s="162"/>
      <c r="AF863" s="162"/>
      <c r="AG863" s="162"/>
      <c r="AH863" s="162"/>
      <c r="AI863" s="162"/>
      <c r="AJ863" s="162"/>
      <c r="AK863" s="162"/>
      <c r="AL863" s="162"/>
      <c r="AM863" s="162"/>
      <c r="AN863" s="162"/>
      <c r="AO863" s="162"/>
      <c r="AP863" s="162"/>
      <c r="AQ863" s="162"/>
      <c r="AR863" s="162"/>
      <c r="AS863" s="162"/>
      <c r="AT863" s="162"/>
      <c r="AU863" s="162"/>
      <c r="AV863" s="162"/>
      <c r="AW863" s="162"/>
      <c r="AX863" s="162"/>
      <c r="AY863" s="162"/>
      <c r="AZ863" s="162"/>
      <c r="BA863" s="162"/>
      <c r="BB863" s="162"/>
      <c r="BC863" s="162"/>
      <c r="BD863" s="162"/>
      <c r="BE863" s="162"/>
      <c r="BF863" s="163"/>
      <c r="BG863" s="163"/>
      <c r="BH863" s="163"/>
      <c r="BI863" s="164"/>
      <c r="BJ863" s="165"/>
      <c r="BK863" s="162"/>
      <c r="BL863" s="162"/>
      <c r="BM863" s="164"/>
      <c r="BN863" s="38"/>
      <c r="BO863" s="38"/>
      <c r="BP863" s="38"/>
      <c r="BQ863" s="38"/>
      <c r="BR863" s="38"/>
      <c r="BS863" s="38"/>
      <c r="BT863" s="114" t="str">
        <f t="shared" si="520"/>
        <v/>
      </c>
      <c r="BU863" s="38"/>
      <c r="BV863" s="38"/>
      <c r="BW863" s="38"/>
      <c r="BX863" s="38"/>
      <c r="BZ863" s="17">
        <f t="shared" si="514"/>
        <v>0</v>
      </c>
      <c r="CA863" s="17">
        <f t="shared" si="515"/>
        <v>0</v>
      </c>
      <c r="CB863" s="17">
        <f t="shared" si="516"/>
        <v>0</v>
      </c>
      <c r="CC863" s="17">
        <f t="shared" si="517"/>
        <v>0</v>
      </c>
      <c r="CD863" s="17">
        <f t="shared" si="518"/>
        <v>0</v>
      </c>
      <c r="CE863" s="17">
        <f t="shared" si="519"/>
        <v>0</v>
      </c>
      <c r="CF863" s="17">
        <f t="shared" si="521"/>
        <v>0</v>
      </c>
      <c r="CG863" s="17">
        <f t="shared" si="522"/>
        <v>0</v>
      </c>
      <c r="CH863" s="17">
        <f t="shared" si="523"/>
        <v>0</v>
      </c>
      <c r="CI863" s="17">
        <f t="shared" si="524"/>
        <v>0</v>
      </c>
      <c r="CJ863" s="17">
        <f t="shared" si="525"/>
        <v>0</v>
      </c>
      <c r="CK863" s="17">
        <f t="shared" si="526"/>
        <v>0</v>
      </c>
      <c r="CL863" s="17">
        <f t="shared" si="527"/>
        <v>0</v>
      </c>
      <c r="CM863" s="17">
        <f t="shared" si="528"/>
        <v>0</v>
      </c>
      <c r="CN863" s="17">
        <f t="shared" si="529"/>
        <v>0</v>
      </c>
      <c r="CO863" s="17">
        <f t="shared" si="530"/>
        <v>0</v>
      </c>
      <c r="CP863" s="17">
        <f t="shared" si="531"/>
        <v>0</v>
      </c>
      <c r="CQ863" s="17">
        <f t="shared" si="532"/>
        <v>0</v>
      </c>
      <c r="CR863" s="17">
        <f t="shared" si="533"/>
        <v>0</v>
      </c>
      <c r="CS863" s="17">
        <f t="shared" si="534"/>
        <v>0</v>
      </c>
      <c r="CT863" s="17">
        <f t="shared" si="535"/>
        <v>0</v>
      </c>
      <c r="CU863" s="17">
        <f t="shared" si="536"/>
        <v>0</v>
      </c>
      <c r="CV863" s="17">
        <f t="shared" si="537"/>
        <v>0</v>
      </c>
      <c r="CW863" s="17">
        <f t="shared" si="538"/>
        <v>0</v>
      </c>
      <c r="CX863" s="17">
        <f t="shared" si="539"/>
        <v>0</v>
      </c>
      <c r="CY863" s="17">
        <f t="shared" si="540"/>
        <v>0</v>
      </c>
      <c r="CZ863" s="17">
        <f t="shared" si="541"/>
        <v>0</v>
      </c>
      <c r="DA863" s="17">
        <f t="shared" si="542"/>
        <v>0</v>
      </c>
      <c r="DB863" s="17">
        <f t="shared" si="543"/>
        <v>0</v>
      </c>
      <c r="DC863" s="17">
        <f t="shared" si="544"/>
        <v>0</v>
      </c>
      <c r="DD863" s="17">
        <f t="shared" si="545"/>
        <v>0</v>
      </c>
      <c r="DE863" s="17">
        <f t="shared" si="546"/>
        <v>0</v>
      </c>
      <c r="DF863" s="17">
        <f t="shared" si="547"/>
        <v>0</v>
      </c>
      <c r="DG863" s="17">
        <f t="shared" si="548"/>
        <v>0</v>
      </c>
      <c r="DH863" s="17">
        <f t="shared" si="549"/>
        <v>0</v>
      </c>
      <c r="DI863" s="17">
        <f t="shared" si="550"/>
        <v>0</v>
      </c>
      <c r="DJ863" s="17">
        <f t="shared" si="551"/>
        <v>0</v>
      </c>
      <c r="DK863" s="17">
        <f t="shared" si="552"/>
        <v>0</v>
      </c>
    </row>
    <row r="864" spans="2:115" ht="15" customHeight="1" x14ac:dyDescent="0.2">
      <c r="B864" s="156">
        <v>856</v>
      </c>
      <c r="C864" s="157"/>
      <c r="D864" s="158"/>
      <c r="E864" s="159"/>
      <c r="F864" s="159"/>
      <c r="G864" s="91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92"/>
      <c r="W864" s="92"/>
      <c r="X864" s="92"/>
      <c r="Y864" s="92"/>
      <c r="Z864" s="161"/>
      <c r="AA864" s="161"/>
      <c r="AB864" s="161"/>
      <c r="AC864" s="161"/>
      <c r="AD864" s="161"/>
      <c r="AE864" s="162"/>
      <c r="AF864" s="162"/>
      <c r="AG864" s="162"/>
      <c r="AH864" s="162"/>
      <c r="AI864" s="162"/>
      <c r="AJ864" s="162"/>
      <c r="AK864" s="162"/>
      <c r="AL864" s="162"/>
      <c r="AM864" s="162"/>
      <c r="AN864" s="162"/>
      <c r="AO864" s="162"/>
      <c r="AP864" s="162"/>
      <c r="AQ864" s="162"/>
      <c r="AR864" s="162"/>
      <c r="AS864" s="162"/>
      <c r="AT864" s="162"/>
      <c r="AU864" s="162"/>
      <c r="AV864" s="162"/>
      <c r="AW864" s="162"/>
      <c r="AX864" s="162"/>
      <c r="AY864" s="162"/>
      <c r="AZ864" s="162"/>
      <c r="BA864" s="162"/>
      <c r="BB864" s="162"/>
      <c r="BC864" s="162"/>
      <c r="BD864" s="162"/>
      <c r="BE864" s="162"/>
      <c r="BF864" s="163"/>
      <c r="BG864" s="163"/>
      <c r="BH864" s="163"/>
      <c r="BI864" s="164"/>
      <c r="BJ864" s="165"/>
      <c r="BK864" s="162"/>
      <c r="BL864" s="162"/>
      <c r="BM864" s="164"/>
      <c r="BN864" s="38"/>
      <c r="BO864" s="38"/>
      <c r="BP864" s="38"/>
      <c r="BQ864" s="38"/>
      <c r="BR864" s="38"/>
      <c r="BS864" s="38"/>
      <c r="BT864" s="114" t="str">
        <f t="shared" si="520"/>
        <v/>
      </c>
      <c r="BU864" s="38"/>
      <c r="BV864" s="38"/>
      <c r="BW864" s="38"/>
      <c r="BX864" s="38"/>
      <c r="BZ864" s="17">
        <f t="shared" si="514"/>
        <v>0</v>
      </c>
      <c r="CA864" s="17">
        <f t="shared" si="515"/>
        <v>0</v>
      </c>
      <c r="CB864" s="17">
        <f t="shared" si="516"/>
        <v>0</v>
      </c>
      <c r="CC864" s="17">
        <f t="shared" si="517"/>
        <v>0</v>
      </c>
      <c r="CD864" s="17">
        <f t="shared" si="518"/>
        <v>0</v>
      </c>
      <c r="CE864" s="17">
        <f t="shared" si="519"/>
        <v>0</v>
      </c>
      <c r="CF864" s="17">
        <f t="shared" si="521"/>
        <v>0</v>
      </c>
      <c r="CG864" s="17">
        <f t="shared" si="522"/>
        <v>0</v>
      </c>
      <c r="CH864" s="17">
        <f t="shared" si="523"/>
        <v>0</v>
      </c>
      <c r="CI864" s="17">
        <f t="shared" si="524"/>
        <v>0</v>
      </c>
      <c r="CJ864" s="17">
        <f t="shared" si="525"/>
        <v>0</v>
      </c>
      <c r="CK864" s="17">
        <f t="shared" si="526"/>
        <v>0</v>
      </c>
      <c r="CL864" s="17">
        <f t="shared" si="527"/>
        <v>0</v>
      </c>
      <c r="CM864" s="17">
        <f t="shared" si="528"/>
        <v>0</v>
      </c>
      <c r="CN864" s="17">
        <f t="shared" si="529"/>
        <v>0</v>
      </c>
      <c r="CO864" s="17">
        <f t="shared" si="530"/>
        <v>0</v>
      </c>
      <c r="CP864" s="17">
        <f t="shared" si="531"/>
        <v>0</v>
      </c>
      <c r="CQ864" s="17">
        <f t="shared" si="532"/>
        <v>0</v>
      </c>
      <c r="CR864" s="17">
        <f t="shared" si="533"/>
        <v>0</v>
      </c>
      <c r="CS864" s="17">
        <f t="shared" si="534"/>
        <v>0</v>
      </c>
      <c r="CT864" s="17">
        <f t="shared" si="535"/>
        <v>0</v>
      </c>
      <c r="CU864" s="17">
        <f t="shared" si="536"/>
        <v>0</v>
      </c>
      <c r="CV864" s="17">
        <f t="shared" si="537"/>
        <v>0</v>
      </c>
      <c r="CW864" s="17">
        <f t="shared" si="538"/>
        <v>0</v>
      </c>
      <c r="CX864" s="17">
        <f t="shared" si="539"/>
        <v>0</v>
      </c>
      <c r="CY864" s="17">
        <f t="shared" si="540"/>
        <v>0</v>
      </c>
      <c r="CZ864" s="17">
        <f t="shared" si="541"/>
        <v>0</v>
      </c>
      <c r="DA864" s="17">
        <f t="shared" si="542"/>
        <v>0</v>
      </c>
      <c r="DB864" s="17">
        <f t="shared" si="543"/>
        <v>0</v>
      </c>
      <c r="DC864" s="17">
        <f t="shared" si="544"/>
        <v>0</v>
      </c>
      <c r="DD864" s="17">
        <f t="shared" si="545"/>
        <v>0</v>
      </c>
      <c r="DE864" s="17">
        <f t="shared" si="546"/>
        <v>0</v>
      </c>
      <c r="DF864" s="17">
        <f t="shared" si="547"/>
        <v>0</v>
      </c>
      <c r="DG864" s="17">
        <f t="shared" si="548"/>
        <v>0</v>
      </c>
      <c r="DH864" s="17">
        <f t="shared" si="549"/>
        <v>0</v>
      </c>
      <c r="DI864" s="17">
        <f t="shared" si="550"/>
        <v>0</v>
      </c>
      <c r="DJ864" s="17">
        <f t="shared" si="551"/>
        <v>0</v>
      </c>
      <c r="DK864" s="17">
        <f t="shared" si="552"/>
        <v>0</v>
      </c>
    </row>
    <row r="865" spans="2:115" ht="15" customHeight="1" x14ac:dyDescent="0.2">
      <c r="B865" s="156">
        <v>857</v>
      </c>
      <c r="C865" s="157"/>
      <c r="D865" s="158"/>
      <c r="E865" s="159"/>
      <c r="F865" s="159"/>
      <c r="G865" s="91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92"/>
      <c r="W865" s="92"/>
      <c r="X865" s="92"/>
      <c r="Y865" s="92"/>
      <c r="Z865" s="161"/>
      <c r="AA865" s="161"/>
      <c r="AB865" s="161"/>
      <c r="AC865" s="161"/>
      <c r="AD865" s="161"/>
      <c r="AE865" s="162"/>
      <c r="AF865" s="162"/>
      <c r="AG865" s="162"/>
      <c r="AH865" s="162"/>
      <c r="AI865" s="162"/>
      <c r="AJ865" s="162"/>
      <c r="AK865" s="162"/>
      <c r="AL865" s="162"/>
      <c r="AM865" s="162"/>
      <c r="AN865" s="162"/>
      <c r="AO865" s="162"/>
      <c r="AP865" s="162"/>
      <c r="AQ865" s="162"/>
      <c r="AR865" s="162"/>
      <c r="AS865" s="162"/>
      <c r="AT865" s="162"/>
      <c r="AU865" s="162"/>
      <c r="AV865" s="162"/>
      <c r="AW865" s="162"/>
      <c r="AX865" s="162"/>
      <c r="AY865" s="162"/>
      <c r="AZ865" s="162"/>
      <c r="BA865" s="162"/>
      <c r="BB865" s="162"/>
      <c r="BC865" s="162"/>
      <c r="BD865" s="162"/>
      <c r="BE865" s="162"/>
      <c r="BF865" s="163"/>
      <c r="BG865" s="163"/>
      <c r="BH865" s="163"/>
      <c r="BI865" s="164"/>
      <c r="BJ865" s="165"/>
      <c r="BK865" s="162"/>
      <c r="BL865" s="162"/>
      <c r="BM865" s="164"/>
      <c r="BN865" s="38"/>
      <c r="BO865" s="38"/>
      <c r="BP865" s="38"/>
      <c r="BQ865" s="38"/>
      <c r="BR865" s="38"/>
      <c r="BS865" s="38"/>
      <c r="BT865" s="114" t="str">
        <f t="shared" si="520"/>
        <v/>
      </c>
      <c r="BU865" s="38"/>
      <c r="BV865" s="38"/>
      <c r="BW865" s="38"/>
      <c r="BX865" s="38"/>
      <c r="BZ865" s="17">
        <f t="shared" si="514"/>
        <v>0</v>
      </c>
      <c r="CA865" s="17">
        <f t="shared" si="515"/>
        <v>0</v>
      </c>
      <c r="CB865" s="17">
        <f t="shared" si="516"/>
        <v>0</v>
      </c>
      <c r="CC865" s="17">
        <f t="shared" si="517"/>
        <v>0</v>
      </c>
      <c r="CD865" s="17">
        <f t="shared" si="518"/>
        <v>0</v>
      </c>
      <c r="CE865" s="17">
        <f t="shared" si="519"/>
        <v>0</v>
      </c>
      <c r="CF865" s="17">
        <f t="shared" si="521"/>
        <v>0</v>
      </c>
      <c r="CG865" s="17">
        <f t="shared" si="522"/>
        <v>0</v>
      </c>
      <c r="CH865" s="17">
        <f t="shared" si="523"/>
        <v>0</v>
      </c>
      <c r="CI865" s="17">
        <f t="shared" si="524"/>
        <v>0</v>
      </c>
      <c r="CJ865" s="17">
        <f t="shared" si="525"/>
        <v>0</v>
      </c>
      <c r="CK865" s="17">
        <f t="shared" si="526"/>
        <v>0</v>
      </c>
      <c r="CL865" s="17">
        <f t="shared" si="527"/>
        <v>0</v>
      </c>
      <c r="CM865" s="17">
        <f t="shared" si="528"/>
        <v>0</v>
      </c>
      <c r="CN865" s="17">
        <f t="shared" si="529"/>
        <v>0</v>
      </c>
      <c r="CO865" s="17">
        <f t="shared" si="530"/>
        <v>0</v>
      </c>
      <c r="CP865" s="17">
        <f t="shared" si="531"/>
        <v>0</v>
      </c>
      <c r="CQ865" s="17">
        <f t="shared" si="532"/>
        <v>0</v>
      </c>
      <c r="CR865" s="17">
        <f t="shared" si="533"/>
        <v>0</v>
      </c>
      <c r="CS865" s="17">
        <f t="shared" si="534"/>
        <v>0</v>
      </c>
      <c r="CT865" s="17">
        <f t="shared" si="535"/>
        <v>0</v>
      </c>
      <c r="CU865" s="17">
        <f t="shared" si="536"/>
        <v>0</v>
      </c>
      <c r="CV865" s="17">
        <f t="shared" si="537"/>
        <v>0</v>
      </c>
      <c r="CW865" s="17">
        <f t="shared" si="538"/>
        <v>0</v>
      </c>
      <c r="CX865" s="17">
        <f t="shared" si="539"/>
        <v>0</v>
      </c>
      <c r="CY865" s="17">
        <f t="shared" si="540"/>
        <v>0</v>
      </c>
      <c r="CZ865" s="17">
        <f t="shared" si="541"/>
        <v>0</v>
      </c>
      <c r="DA865" s="17">
        <f t="shared" si="542"/>
        <v>0</v>
      </c>
      <c r="DB865" s="17">
        <f t="shared" si="543"/>
        <v>0</v>
      </c>
      <c r="DC865" s="17">
        <f t="shared" si="544"/>
        <v>0</v>
      </c>
      <c r="DD865" s="17">
        <f t="shared" si="545"/>
        <v>0</v>
      </c>
      <c r="DE865" s="17">
        <f t="shared" si="546"/>
        <v>0</v>
      </c>
      <c r="DF865" s="17">
        <f t="shared" si="547"/>
        <v>0</v>
      </c>
      <c r="DG865" s="17">
        <f t="shared" si="548"/>
        <v>0</v>
      </c>
      <c r="DH865" s="17">
        <f t="shared" si="549"/>
        <v>0</v>
      </c>
      <c r="DI865" s="17">
        <f t="shared" si="550"/>
        <v>0</v>
      </c>
      <c r="DJ865" s="17">
        <f t="shared" si="551"/>
        <v>0</v>
      </c>
      <c r="DK865" s="17">
        <f t="shared" si="552"/>
        <v>0</v>
      </c>
    </row>
    <row r="866" spans="2:115" ht="15" customHeight="1" x14ac:dyDescent="0.2">
      <c r="B866" s="156">
        <v>858</v>
      </c>
      <c r="C866" s="157"/>
      <c r="D866" s="158"/>
      <c r="E866" s="159"/>
      <c r="F866" s="159"/>
      <c r="G866" s="91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92"/>
      <c r="W866" s="92"/>
      <c r="X866" s="92"/>
      <c r="Y866" s="92"/>
      <c r="Z866" s="161"/>
      <c r="AA866" s="161"/>
      <c r="AB866" s="161"/>
      <c r="AC866" s="161"/>
      <c r="AD866" s="161"/>
      <c r="AE866" s="162"/>
      <c r="AF866" s="162"/>
      <c r="AG866" s="162"/>
      <c r="AH866" s="162"/>
      <c r="AI866" s="162"/>
      <c r="AJ866" s="162"/>
      <c r="AK866" s="162"/>
      <c r="AL866" s="162"/>
      <c r="AM866" s="162"/>
      <c r="AN866" s="162"/>
      <c r="AO866" s="162"/>
      <c r="AP866" s="162"/>
      <c r="AQ866" s="162"/>
      <c r="AR866" s="162"/>
      <c r="AS866" s="162"/>
      <c r="AT866" s="162"/>
      <c r="AU866" s="162"/>
      <c r="AV866" s="162"/>
      <c r="AW866" s="162"/>
      <c r="AX866" s="162"/>
      <c r="AY866" s="162"/>
      <c r="AZ866" s="162"/>
      <c r="BA866" s="162"/>
      <c r="BB866" s="162"/>
      <c r="BC866" s="162"/>
      <c r="BD866" s="162"/>
      <c r="BE866" s="162"/>
      <c r="BF866" s="163"/>
      <c r="BG866" s="163"/>
      <c r="BH866" s="163"/>
      <c r="BI866" s="164"/>
      <c r="BJ866" s="165"/>
      <c r="BK866" s="162"/>
      <c r="BL866" s="162"/>
      <c r="BM866" s="164"/>
      <c r="BN866" s="38"/>
      <c r="BO866" s="38"/>
      <c r="BP866" s="38"/>
      <c r="BQ866" s="38"/>
      <c r="BR866" s="38"/>
      <c r="BS866" s="38"/>
      <c r="BT866" s="114" t="str">
        <f t="shared" si="520"/>
        <v/>
      </c>
      <c r="BU866" s="38"/>
      <c r="BV866" s="38"/>
      <c r="BW866" s="38"/>
      <c r="BX866" s="38"/>
      <c r="BZ866" s="17">
        <f t="shared" si="514"/>
        <v>0</v>
      </c>
      <c r="CA866" s="17">
        <f t="shared" si="515"/>
        <v>0</v>
      </c>
      <c r="CB866" s="17">
        <f t="shared" si="516"/>
        <v>0</v>
      </c>
      <c r="CC866" s="17">
        <f t="shared" si="517"/>
        <v>0</v>
      </c>
      <c r="CD866" s="17">
        <f t="shared" si="518"/>
        <v>0</v>
      </c>
      <c r="CE866" s="17">
        <f t="shared" si="519"/>
        <v>0</v>
      </c>
      <c r="CF866" s="17">
        <f t="shared" si="521"/>
        <v>0</v>
      </c>
      <c r="CG866" s="17">
        <f t="shared" si="522"/>
        <v>0</v>
      </c>
      <c r="CH866" s="17">
        <f t="shared" si="523"/>
        <v>0</v>
      </c>
      <c r="CI866" s="17">
        <f t="shared" si="524"/>
        <v>0</v>
      </c>
      <c r="CJ866" s="17">
        <f t="shared" si="525"/>
        <v>0</v>
      </c>
      <c r="CK866" s="17">
        <f t="shared" si="526"/>
        <v>0</v>
      </c>
      <c r="CL866" s="17">
        <f t="shared" si="527"/>
        <v>0</v>
      </c>
      <c r="CM866" s="17">
        <f t="shared" si="528"/>
        <v>0</v>
      </c>
      <c r="CN866" s="17">
        <f t="shared" si="529"/>
        <v>0</v>
      </c>
      <c r="CO866" s="17">
        <f t="shared" si="530"/>
        <v>0</v>
      </c>
      <c r="CP866" s="17">
        <f t="shared" si="531"/>
        <v>0</v>
      </c>
      <c r="CQ866" s="17">
        <f t="shared" si="532"/>
        <v>0</v>
      </c>
      <c r="CR866" s="17">
        <f t="shared" si="533"/>
        <v>0</v>
      </c>
      <c r="CS866" s="17">
        <f t="shared" si="534"/>
        <v>0</v>
      </c>
      <c r="CT866" s="17">
        <f t="shared" si="535"/>
        <v>0</v>
      </c>
      <c r="CU866" s="17">
        <f t="shared" si="536"/>
        <v>0</v>
      </c>
      <c r="CV866" s="17">
        <f t="shared" si="537"/>
        <v>0</v>
      </c>
      <c r="CW866" s="17">
        <f t="shared" si="538"/>
        <v>0</v>
      </c>
      <c r="CX866" s="17">
        <f t="shared" si="539"/>
        <v>0</v>
      </c>
      <c r="CY866" s="17">
        <f t="shared" si="540"/>
        <v>0</v>
      </c>
      <c r="CZ866" s="17">
        <f t="shared" si="541"/>
        <v>0</v>
      </c>
      <c r="DA866" s="17">
        <f t="shared" si="542"/>
        <v>0</v>
      </c>
      <c r="DB866" s="17">
        <f t="shared" si="543"/>
        <v>0</v>
      </c>
      <c r="DC866" s="17">
        <f t="shared" si="544"/>
        <v>0</v>
      </c>
      <c r="DD866" s="17">
        <f t="shared" si="545"/>
        <v>0</v>
      </c>
      <c r="DE866" s="17">
        <f t="shared" si="546"/>
        <v>0</v>
      </c>
      <c r="DF866" s="17">
        <f t="shared" si="547"/>
        <v>0</v>
      </c>
      <c r="DG866" s="17">
        <f t="shared" si="548"/>
        <v>0</v>
      </c>
      <c r="DH866" s="17">
        <f t="shared" si="549"/>
        <v>0</v>
      </c>
      <c r="DI866" s="17">
        <f t="shared" si="550"/>
        <v>0</v>
      </c>
      <c r="DJ866" s="17">
        <f t="shared" si="551"/>
        <v>0</v>
      </c>
      <c r="DK866" s="17">
        <f t="shared" si="552"/>
        <v>0</v>
      </c>
    </row>
    <row r="867" spans="2:115" ht="15" customHeight="1" x14ac:dyDescent="0.2">
      <c r="B867" s="156">
        <v>859</v>
      </c>
      <c r="C867" s="157"/>
      <c r="D867" s="158"/>
      <c r="E867" s="159"/>
      <c r="F867" s="159"/>
      <c r="G867" s="91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92"/>
      <c r="W867" s="92"/>
      <c r="X867" s="92"/>
      <c r="Y867" s="92"/>
      <c r="Z867" s="161"/>
      <c r="AA867" s="161"/>
      <c r="AB867" s="161"/>
      <c r="AC867" s="161"/>
      <c r="AD867" s="161"/>
      <c r="AE867" s="162"/>
      <c r="AF867" s="162"/>
      <c r="AG867" s="162"/>
      <c r="AH867" s="162"/>
      <c r="AI867" s="162"/>
      <c r="AJ867" s="162"/>
      <c r="AK867" s="162"/>
      <c r="AL867" s="162"/>
      <c r="AM867" s="162"/>
      <c r="AN867" s="162"/>
      <c r="AO867" s="162"/>
      <c r="AP867" s="162"/>
      <c r="AQ867" s="162"/>
      <c r="AR867" s="162"/>
      <c r="AS867" s="162"/>
      <c r="AT867" s="162"/>
      <c r="AU867" s="162"/>
      <c r="AV867" s="162"/>
      <c r="AW867" s="162"/>
      <c r="AX867" s="162"/>
      <c r="AY867" s="162"/>
      <c r="AZ867" s="162"/>
      <c r="BA867" s="162"/>
      <c r="BB867" s="162"/>
      <c r="BC867" s="162"/>
      <c r="BD867" s="162"/>
      <c r="BE867" s="162"/>
      <c r="BF867" s="163"/>
      <c r="BG867" s="163"/>
      <c r="BH867" s="163"/>
      <c r="BI867" s="164"/>
      <c r="BJ867" s="165"/>
      <c r="BK867" s="162"/>
      <c r="BL867" s="162"/>
      <c r="BM867" s="164"/>
      <c r="BN867" s="38"/>
      <c r="BO867" s="38"/>
      <c r="BP867" s="38"/>
      <c r="BQ867" s="38"/>
      <c r="BR867" s="38"/>
      <c r="BS867" s="38"/>
      <c r="BT867" s="114" t="str">
        <f t="shared" si="520"/>
        <v/>
      </c>
      <c r="BU867" s="38"/>
      <c r="BV867" s="38"/>
      <c r="BW867" s="38"/>
      <c r="BX867" s="38"/>
      <c r="BZ867" s="17">
        <f t="shared" si="514"/>
        <v>0</v>
      </c>
      <c r="CA867" s="17">
        <f t="shared" si="515"/>
        <v>0</v>
      </c>
      <c r="CB867" s="17">
        <f t="shared" si="516"/>
        <v>0</v>
      </c>
      <c r="CC867" s="17">
        <f t="shared" si="517"/>
        <v>0</v>
      </c>
      <c r="CD867" s="17">
        <f t="shared" si="518"/>
        <v>0</v>
      </c>
      <c r="CE867" s="17">
        <f t="shared" si="519"/>
        <v>0</v>
      </c>
      <c r="CF867" s="17">
        <f t="shared" si="521"/>
        <v>0</v>
      </c>
      <c r="CG867" s="17">
        <f t="shared" si="522"/>
        <v>0</v>
      </c>
      <c r="CH867" s="17">
        <f t="shared" si="523"/>
        <v>0</v>
      </c>
      <c r="CI867" s="17">
        <f t="shared" si="524"/>
        <v>0</v>
      </c>
      <c r="CJ867" s="17">
        <f t="shared" si="525"/>
        <v>0</v>
      </c>
      <c r="CK867" s="17">
        <f t="shared" si="526"/>
        <v>0</v>
      </c>
      <c r="CL867" s="17">
        <f t="shared" si="527"/>
        <v>0</v>
      </c>
      <c r="CM867" s="17">
        <f t="shared" si="528"/>
        <v>0</v>
      </c>
      <c r="CN867" s="17">
        <f t="shared" si="529"/>
        <v>0</v>
      </c>
      <c r="CO867" s="17">
        <f t="shared" si="530"/>
        <v>0</v>
      </c>
      <c r="CP867" s="17">
        <f t="shared" si="531"/>
        <v>0</v>
      </c>
      <c r="CQ867" s="17">
        <f t="shared" si="532"/>
        <v>0</v>
      </c>
      <c r="CR867" s="17">
        <f t="shared" si="533"/>
        <v>0</v>
      </c>
      <c r="CS867" s="17">
        <f t="shared" si="534"/>
        <v>0</v>
      </c>
      <c r="CT867" s="17">
        <f t="shared" si="535"/>
        <v>0</v>
      </c>
      <c r="CU867" s="17">
        <f t="shared" si="536"/>
        <v>0</v>
      </c>
      <c r="CV867" s="17">
        <f t="shared" si="537"/>
        <v>0</v>
      </c>
      <c r="CW867" s="17">
        <f t="shared" si="538"/>
        <v>0</v>
      </c>
      <c r="CX867" s="17">
        <f t="shared" si="539"/>
        <v>0</v>
      </c>
      <c r="CY867" s="17">
        <f t="shared" si="540"/>
        <v>0</v>
      </c>
      <c r="CZ867" s="17">
        <f t="shared" si="541"/>
        <v>0</v>
      </c>
      <c r="DA867" s="17">
        <f t="shared" si="542"/>
        <v>0</v>
      </c>
      <c r="DB867" s="17">
        <f t="shared" si="543"/>
        <v>0</v>
      </c>
      <c r="DC867" s="17">
        <f t="shared" si="544"/>
        <v>0</v>
      </c>
      <c r="DD867" s="17">
        <f t="shared" si="545"/>
        <v>0</v>
      </c>
      <c r="DE867" s="17">
        <f t="shared" si="546"/>
        <v>0</v>
      </c>
      <c r="DF867" s="17">
        <f t="shared" si="547"/>
        <v>0</v>
      </c>
      <c r="DG867" s="17">
        <f t="shared" si="548"/>
        <v>0</v>
      </c>
      <c r="DH867" s="17">
        <f t="shared" si="549"/>
        <v>0</v>
      </c>
      <c r="DI867" s="17">
        <f t="shared" si="550"/>
        <v>0</v>
      </c>
      <c r="DJ867" s="17">
        <f t="shared" si="551"/>
        <v>0</v>
      </c>
      <c r="DK867" s="17">
        <f t="shared" si="552"/>
        <v>0</v>
      </c>
    </row>
    <row r="868" spans="2:115" ht="15" customHeight="1" x14ac:dyDescent="0.2">
      <c r="B868" s="156">
        <v>860</v>
      </c>
      <c r="C868" s="157"/>
      <c r="D868" s="158"/>
      <c r="E868" s="159"/>
      <c r="F868" s="159"/>
      <c r="G868" s="91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92"/>
      <c r="W868" s="92"/>
      <c r="X868" s="92"/>
      <c r="Y868" s="92"/>
      <c r="Z868" s="161"/>
      <c r="AA868" s="161"/>
      <c r="AB868" s="161"/>
      <c r="AC868" s="161"/>
      <c r="AD868" s="161"/>
      <c r="AE868" s="162"/>
      <c r="AF868" s="162"/>
      <c r="AG868" s="162"/>
      <c r="AH868" s="162"/>
      <c r="AI868" s="162"/>
      <c r="AJ868" s="162"/>
      <c r="AK868" s="162"/>
      <c r="AL868" s="162"/>
      <c r="AM868" s="162"/>
      <c r="AN868" s="162"/>
      <c r="AO868" s="162"/>
      <c r="AP868" s="162"/>
      <c r="AQ868" s="162"/>
      <c r="AR868" s="162"/>
      <c r="AS868" s="162"/>
      <c r="AT868" s="162"/>
      <c r="AU868" s="162"/>
      <c r="AV868" s="162"/>
      <c r="AW868" s="162"/>
      <c r="AX868" s="162"/>
      <c r="AY868" s="162"/>
      <c r="AZ868" s="162"/>
      <c r="BA868" s="162"/>
      <c r="BB868" s="162"/>
      <c r="BC868" s="162"/>
      <c r="BD868" s="162"/>
      <c r="BE868" s="162"/>
      <c r="BF868" s="163"/>
      <c r="BG868" s="163"/>
      <c r="BH868" s="163"/>
      <c r="BI868" s="164"/>
      <c r="BJ868" s="165"/>
      <c r="BK868" s="162"/>
      <c r="BL868" s="162"/>
      <c r="BM868" s="164"/>
      <c r="BN868" s="38"/>
      <c r="BO868" s="38"/>
      <c r="BP868" s="38"/>
      <c r="BQ868" s="38"/>
      <c r="BR868" s="38"/>
      <c r="BS868" s="38"/>
      <c r="BT868" s="114" t="str">
        <f t="shared" si="520"/>
        <v/>
      </c>
      <c r="BU868" s="38"/>
      <c r="BV868" s="38"/>
      <c r="BW868" s="38"/>
      <c r="BX868" s="38"/>
      <c r="BZ868" s="17">
        <f t="shared" si="514"/>
        <v>0</v>
      </c>
      <c r="CA868" s="17">
        <f t="shared" si="515"/>
        <v>0</v>
      </c>
      <c r="CB868" s="17">
        <f t="shared" si="516"/>
        <v>0</v>
      </c>
      <c r="CC868" s="17">
        <f t="shared" si="517"/>
        <v>0</v>
      </c>
      <c r="CD868" s="17">
        <f t="shared" si="518"/>
        <v>0</v>
      </c>
      <c r="CE868" s="17">
        <f t="shared" si="519"/>
        <v>0</v>
      </c>
      <c r="CF868" s="17">
        <f t="shared" si="521"/>
        <v>0</v>
      </c>
      <c r="CG868" s="17">
        <f t="shared" si="522"/>
        <v>0</v>
      </c>
      <c r="CH868" s="17">
        <f t="shared" si="523"/>
        <v>0</v>
      </c>
      <c r="CI868" s="17">
        <f t="shared" si="524"/>
        <v>0</v>
      </c>
      <c r="CJ868" s="17">
        <f t="shared" si="525"/>
        <v>0</v>
      </c>
      <c r="CK868" s="17">
        <f t="shared" si="526"/>
        <v>0</v>
      </c>
      <c r="CL868" s="17">
        <f t="shared" si="527"/>
        <v>0</v>
      </c>
      <c r="CM868" s="17">
        <f t="shared" si="528"/>
        <v>0</v>
      </c>
      <c r="CN868" s="17">
        <f t="shared" si="529"/>
        <v>0</v>
      </c>
      <c r="CO868" s="17">
        <f t="shared" si="530"/>
        <v>0</v>
      </c>
      <c r="CP868" s="17">
        <f t="shared" si="531"/>
        <v>0</v>
      </c>
      <c r="CQ868" s="17">
        <f t="shared" si="532"/>
        <v>0</v>
      </c>
      <c r="CR868" s="17">
        <f t="shared" si="533"/>
        <v>0</v>
      </c>
      <c r="CS868" s="17">
        <f t="shared" si="534"/>
        <v>0</v>
      </c>
      <c r="CT868" s="17">
        <f t="shared" si="535"/>
        <v>0</v>
      </c>
      <c r="CU868" s="17">
        <f t="shared" si="536"/>
        <v>0</v>
      </c>
      <c r="CV868" s="17">
        <f t="shared" si="537"/>
        <v>0</v>
      </c>
      <c r="CW868" s="17">
        <f t="shared" si="538"/>
        <v>0</v>
      </c>
      <c r="CX868" s="17">
        <f t="shared" si="539"/>
        <v>0</v>
      </c>
      <c r="CY868" s="17">
        <f t="shared" si="540"/>
        <v>0</v>
      </c>
      <c r="CZ868" s="17">
        <f t="shared" si="541"/>
        <v>0</v>
      </c>
      <c r="DA868" s="17">
        <f t="shared" si="542"/>
        <v>0</v>
      </c>
      <c r="DB868" s="17">
        <f t="shared" si="543"/>
        <v>0</v>
      </c>
      <c r="DC868" s="17">
        <f t="shared" si="544"/>
        <v>0</v>
      </c>
      <c r="DD868" s="17">
        <f t="shared" si="545"/>
        <v>0</v>
      </c>
      <c r="DE868" s="17">
        <f t="shared" si="546"/>
        <v>0</v>
      </c>
      <c r="DF868" s="17">
        <f t="shared" si="547"/>
        <v>0</v>
      </c>
      <c r="DG868" s="17">
        <f t="shared" si="548"/>
        <v>0</v>
      </c>
      <c r="DH868" s="17">
        <f t="shared" si="549"/>
        <v>0</v>
      </c>
      <c r="DI868" s="17">
        <f t="shared" si="550"/>
        <v>0</v>
      </c>
      <c r="DJ868" s="17">
        <f t="shared" si="551"/>
        <v>0</v>
      </c>
      <c r="DK868" s="17">
        <f t="shared" si="552"/>
        <v>0</v>
      </c>
    </row>
    <row r="869" spans="2:115" ht="15" customHeight="1" x14ac:dyDescent="0.2">
      <c r="B869" s="156">
        <v>861</v>
      </c>
      <c r="C869" s="157"/>
      <c r="D869" s="158"/>
      <c r="E869" s="159"/>
      <c r="F869" s="159"/>
      <c r="G869" s="91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92"/>
      <c r="W869" s="92"/>
      <c r="X869" s="92"/>
      <c r="Y869" s="92"/>
      <c r="Z869" s="161"/>
      <c r="AA869" s="161"/>
      <c r="AB869" s="161"/>
      <c r="AC869" s="161"/>
      <c r="AD869" s="161"/>
      <c r="AE869" s="162"/>
      <c r="AF869" s="162"/>
      <c r="AG869" s="162"/>
      <c r="AH869" s="162"/>
      <c r="AI869" s="162"/>
      <c r="AJ869" s="162"/>
      <c r="AK869" s="162"/>
      <c r="AL869" s="162"/>
      <c r="AM869" s="162"/>
      <c r="AN869" s="162"/>
      <c r="AO869" s="162"/>
      <c r="AP869" s="162"/>
      <c r="AQ869" s="162"/>
      <c r="AR869" s="162"/>
      <c r="AS869" s="162"/>
      <c r="AT869" s="162"/>
      <c r="AU869" s="162"/>
      <c r="AV869" s="162"/>
      <c r="AW869" s="162"/>
      <c r="AX869" s="162"/>
      <c r="AY869" s="162"/>
      <c r="AZ869" s="162"/>
      <c r="BA869" s="162"/>
      <c r="BB869" s="162"/>
      <c r="BC869" s="162"/>
      <c r="BD869" s="162"/>
      <c r="BE869" s="162"/>
      <c r="BF869" s="163"/>
      <c r="BG869" s="163"/>
      <c r="BH869" s="163"/>
      <c r="BI869" s="164"/>
      <c r="BJ869" s="165"/>
      <c r="BK869" s="162"/>
      <c r="BL869" s="162"/>
      <c r="BM869" s="164"/>
      <c r="BN869" s="38"/>
      <c r="BO869" s="38"/>
      <c r="BP869" s="38"/>
      <c r="BQ869" s="38"/>
      <c r="BR869" s="38"/>
      <c r="BS869" s="38"/>
      <c r="BT869" s="114" t="str">
        <f t="shared" si="520"/>
        <v/>
      </c>
      <c r="BU869" s="38"/>
      <c r="BV869" s="38"/>
      <c r="BW869" s="38"/>
      <c r="BX869" s="38"/>
      <c r="BZ869" s="17">
        <f t="shared" si="514"/>
        <v>0</v>
      </c>
      <c r="CA869" s="17">
        <f t="shared" si="515"/>
        <v>0</v>
      </c>
      <c r="CB869" s="17">
        <f t="shared" si="516"/>
        <v>0</v>
      </c>
      <c r="CC869" s="17">
        <f t="shared" si="517"/>
        <v>0</v>
      </c>
      <c r="CD869" s="17">
        <f t="shared" si="518"/>
        <v>0</v>
      </c>
      <c r="CE869" s="17">
        <f t="shared" si="519"/>
        <v>0</v>
      </c>
      <c r="CF869" s="17">
        <f t="shared" si="521"/>
        <v>0</v>
      </c>
      <c r="CG869" s="17">
        <f t="shared" si="522"/>
        <v>0</v>
      </c>
      <c r="CH869" s="17">
        <f t="shared" si="523"/>
        <v>0</v>
      </c>
      <c r="CI869" s="17">
        <f t="shared" si="524"/>
        <v>0</v>
      </c>
      <c r="CJ869" s="17">
        <f t="shared" si="525"/>
        <v>0</v>
      </c>
      <c r="CK869" s="17">
        <f t="shared" si="526"/>
        <v>0</v>
      </c>
      <c r="CL869" s="17">
        <f t="shared" si="527"/>
        <v>0</v>
      </c>
      <c r="CM869" s="17">
        <f t="shared" si="528"/>
        <v>0</v>
      </c>
      <c r="CN869" s="17">
        <f t="shared" si="529"/>
        <v>0</v>
      </c>
      <c r="CO869" s="17">
        <f t="shared" si="530"/>
        <v>0</v>
      </c>
      <c r="CP869" s="17">
        <f t="shared" si="531"/>
        <v>0</v>
      </c>
      <c r="CQ869" s="17">
        <f t="shared" si="532"/>
        <v>0</v>
      </c>
      <c r="CR869" s="17">
        <f t="shared" si="533"/>
        <v>0</v>
      </c>
      <c r="CS869" s="17">
        <f t="shared" si="534"/>
        <v>0</v>
      </c>
      <c r="CT869" s="17">
        <f t="shared" si="535"/>
        <v>0</v>
      </c>
      <c r="CU869" s="17">
        <f t="shared" si="536"/>
        <v>0</v>
      </c>
      <c r="CV869" s="17">
        <f t="shared" si="537"/>
        <v>0</v>
      </c>
      <c r="CW869" s="17">
        <f t="shared" si="538"/>
        <v>0</v>
      </c>
      <c r="CX869" s="17">
        <f t="shared" si="539"/>
        <v>0</v>
      </c>
      <c r="CY869" s="17">
        <f t="shared" si="540"/>
        <v>0</v>
      </c>
      <c r="CZ869" s="17">
        <f t="shared" si="541"/>
        <v>0</v>
      </c>
      <c r="DA869" s="17">
        <f t="shared" si="542"/>
        <v>0</v>
      </c>
      <c r="DB869" s="17">
        <f t="shared" si="543"/>
        <v>0</v>
      </c>
      <c r="DC869" s="17">
        <f t="shared" si="544"/>
        <v>0</v>
      </c>
      <c r="DD869" s="17">
        <f t="shared" si="545"/>
        <v>0</v>
      </c>
      <c r="DE869" s="17">
        <f t="shared" si="546"/>
        <v>0</v>
      </c>
      <c r="DF869" s="17">
        <f t="shared" si="547"/>
        <v>0</v>
      </c>
      <c r="DG869" s="17">
        <f t="shared" si="548"/>
        <v>0</v>
      </c>
      <c r="DH869" s="17">
        <f t="shared" si="549"/>
        <v>0</v>
      </c>
      <c r="DI869" s="17">
        <f t="shared" si="550"/>
        <v>0</v>
      </c>
      <c r="DJ869" s="17">
        <f t="shared" si="551"/>
        <v>0</v>
      </c>
      <c r="DK869" s="17">
        <f t="shared" si="552"/>
        <v>0</v>
      </c>
    </row>
    <row r="870" spans="2:115" ht="15" customHeight="1" x14ac:dyDescent="0.2">
      <c r="B870" s="156">
        <v>862</v>
      </c>
      <c r="C870" s="157"/>
      <c r="D870" s="158"/>
      <c r="E870" s="159"/>
      <c r="F870" s="159"/>
      <c r="G870" s="91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92"/>
      <c r="W870" s="92"/>
      <c r="X870" s="92"/>
      <c r="Y870" s="92"/>
      <c r="Z870" s="161"/>
      <c r="AA870" s="161"/>
      <c r="AB870" s="161"/>
      <c r="AC870" s="161"/>
      <c r="AD870" s="161"/>
      <c r="AE870" s="162"/>
      <c r="AF870" s="162"/>
      <c r="AG870" s="162"/>
      <c r="AH870" s="162"/>
      <c r="AI870" s="162"/>
      <c r="AJ870" s="162"/>
      <c r="AK870" s="162"/>
      <c r="AL870" s="162"/>
      <c r="AM870" s="162"/>
      <c r="AN870" s="162"/>
      <c r="AO870" s="162"/>
      <c r="AP870" s="162"/>
      <c r="AQ870" s="162"/>
      <c r="AR870" s="162"/>
      <c r="AS870" s="162"/>
      <c r="AT870" s="162"/>
      <c r="AU870" s="162"/>
      <c r="AV870" s="162"/>
      <c r="AW870" s="162"/>
      <c r="AX870" s="162"/>
      <c r="AY870" s="162"/>
      <c r="AZ870" s="162"/>
      <c r="BA870" s="162"/>
      <c r="BB870" s="162"/>
      <c r="BC870" s="162"/>
      <c r="BD870" s="162"/>
      <c r="BE870" s="162"/>
      <c r="BF870" s="163"/>
      <c r="BG870" s="163"/>
      <c r="BH870" s="163"/>
      <c r="BI870" s="164"/>
      <c r="BJ870" s="165"/>
      <c r="BK870" s="162"/>
      <c r="BL870" s="162"/>
      <c r="BM870" s="164"/>
      <c r="BN870" s="38"/>
      <c r="BO870" s="38"/>
      <c r="BP870" s="38"/>
      <c r="BQ870" s="38"/>
      <c r="BR870" s="38"/>
      <c r="BS870" s="38"/>
      <c r="BT870" s="114" t="str">
        <f t="shared" si="520"/>
        <v/>
      </c>
      <c r="BU870" s="38"/>
      <c r="BV870" s="38"/>
      <c r="BW870" s="38"/>
      <c r="BX870" s="38"/>
      <c r="BZ870" s="17">
        <f t="shared" si="514"/>
        <v>0</v>
      </c>
      <c r="CA870" s="17">
        <f t="shared" si="515"/>
        <v>0</v>
      </c>
      <c r="CB870" s="17">
        <f t="shared" si="516"/>
        <v>0</v>
      </c>
      <c r="CC870" s="17">
        <f t="shared" si="517"/>
        <v>0</v>
      </c>
      <c r="CD870" s="17">
        <f t="shared" si="518"/>
        <v>0</v>
      </c>
      <c r="CE870" s="17">
        <f t="shared" si="519"/>
        <v>0</v>
      </c>
      <c r="CF870" s="17">
        <f t="shared" si="521"/>
        <v>0</v>
      </c>
      <c r="CG870" s="17">
        <f t="shared" si="522"/>
        <v>0</v>
      </c>
      <c r="CH870" s="17">
        <f t="shared" si="523"/>
        <v>0</v>
      </c>
      <c r="CI870" s="17">
        <f t="shared" si="524"/>
        <v>0</v>
      </c>
      <c r="CJ870" s="17">
        <f t="shared" si="525"/>
        <v>0</v>
      </c>
      <c r="CK870" s="17">
        <f t="shared" si="526"/>
        <v>0</v>
      </c>
      <c r="CL870" s="17">
        <f t="shared" si="527"/>
        <v>0</v>
      </c>
      <c r="CM870" s="17">
        <f t="shared" si="528"/>
        <v>0</v>
      </c>
      <c r="CN870" s="17">
        <f t="shared" si="529"/>
        <v>0</v>
      </c>
      <c r="CO870" s="17">
        <f t="shared" si="530"/>
        <v>0</v>
      </c>
      <c r="CP870" s="17">
        <f t="shared" si="531"/>
        <v>0</v>
      </c>
      <c r="CQ870" s="17">
        <f t="shared" si="532"/>
        <v>0</v>
      </c>
      <c r="CR870" s="17">
        <f t="shared" si="533"/>
        <v>0</v>
      </c>
      <c r="CS870" s="17">
        <f t="shared" si="534"/>
        <v>0</v>
      </c>
      <c r="CT870" s="17">
        <f t="shared" si="535"/>
        <v>0</v>
      </c>
      <c r="CU870" s="17">
        <f t="shared" si="536"/>
        <v>0</v>
      </c>
      <c r="CV870" s="17">
        <f t="shared" si="537"/>
        <v>0</v>
      </c>
      <c r="CW870" s="17">
        <f t="shared" si="538"/>
        <v>0</v>
      </c>
      <c r="CX870" s="17">
        <f t="shared" si="539"/>
        <v>0</v>
      </c>
      <c r="CY870" s="17">
        <f t="shared" si="540"/>
        <v>0</v>
      </c>
      <c r="CZ870" s="17">
        <f t="shared" si="541"/>
        <v>0</v>
      </c>
      <c r="DA870" s="17">
        <f t="shared" si="542"/>
        <v>0</v>
      </c>
      <c r="DB870" s="17">
        <f t="shared" si="543"/>
        <v>0</v>
      </c>
      <c r="DC870" s="17">
        <f t="shared" si="544"/>
        <v>0</v>
      </c>
      <c r="DD870" s="17">
        <f t="shared" si="545"/>
        <v>0</v>
      </c>
      <c r="DE870" s="17">
        <f t="shared" si="546"/>
        <v>0</v>
      </c>
      <c r="DF870" s="17">
        <f t="shared" si="547"/>
        <v>0</v>
      </c>
      <c r="DG870" s="17">
        <f t="shared" si="548"/>
        <v>0</v>
      </c>
      <c r="DH870" s="17">
        <f t="shared" si="549"/>
        <v>0</v>
      </c>
      <c r="DI870" s="17">
        <f t="shared" si="550"/>
        <v>0</v>
      </c>
      <c r="DJ870" s="17">
        <f t="shared" si="551"/>
        <v>0</v>
      </c>
      <c r="DK870" s="17">
        <f t="shared" si="552"/>
        <v>0</v>
      </c>
    </row>
    <row r="871" spans="2:115" ht="15" customHeight="1" x14ac:dyDescent="0.2">
      <c r="B871" s="156">
        <v>863</v>
      </c>
      <c r="C871" s="157"/>
      <c r="D871" s="158"/>
      <c r="E871" s="159"/>
      <c r="F871" s="159"/>
      <c r="G871" s="91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92"/>
      <c r="W871" s="92"/>
      <c r="X871" s="92"/>
      <c r="Y871" s="92"/>
      <c r="Z871" s="161"/>
      <c r="AA871" s="161"/>
      <c r="AB871" s="161"/>
      <c r="AC871" s="161"/>
      <c r="AD871" s="161"/>
      <c r="AE871" s="162"/>
      <c r="AF871" s="162"/>
      <c r="AG871" s="162"/>
      <c r="AH871" s="162"/>
      <c r="AI871" s="162"/>
      <c r="AJ871" s="162"/>
      <c r="AK871" s="162"/>
      <c r="AL871" s="162"/>
      <c r="AM871" s="162"/>
      <c r="AN871" s="162"/>
      <c r="AO871" s="162"/>
      <c r="AP871" s="162"/>
      <c r="AQ871" s="162"/>
      <c r="AR871" s="162"/>
      <c r="AS871" s="162"/>
      <c r="AT871" s="162"/>
      <c r="AU871" s="162"/>
      <c r="AV871" s="162"/>
      <c r="AW871" s="162"/>
      <c r="AX871" s="162"/>
      <c r="AY871" s="162"/>
      <c r="AZ871" s="162"/>
      <c r="BA871" s="162"/>
      <c r="BB871" s="162"/>
      <c r="BC871" s="162"/>
      <c r="BD871" s="162"/>
      <c r="BE871" s="162"/>
      <c r="BF871" s="163"/>
      <c r="BG871" s="163"/>
      <c r="BH871" s="163"/>
      <c r="BI871" s="164"/>
      <c r="BJ871" s="165"/>
      <c r="BK871" s="162"/>
      <c r="BL871" s="162"/>
      <c r="BM871" s="164"/>
      <c r="BN871" s="38"/>
      <c r="BO871" s="38"/>
      <c r="BP871" s="38"/>
      <c r="BQ871" s="38"/>
      <c r="BR871" s="38"/>
      <c r="BS871" s="38"/>
      <c r="BT871" s="114" t="str">
        <f t="shared" si="520"/>
        <v/>
      </c>
      <c r="BU871" s="38"/>
      <c r="BV871" s="38"/>
      <c r="BW871" s="38"/>
      <c r="BX871" s="38"/>
      <c r="BZ871" s="17">
        <f t="shared" si="514"/>
        <v>0</v>
      </c>
      <c r="CA871" s="17">
        <f t="shared" si="515"/>
        <v>0</v>
      </c>
      <c r="CB871" s="17">
        <f t="shared" si="516"/>
        <v>0</v>
      </c>
      <c r="CC871" s="17">
        <f t="shared" si="517"/>
        <v>0</v>
      </c>
      <c r="CD871" s="17">
        <f t="shared" si="518"/>
        <v>0</v>
      </c>
      <c r="CE871" s="17">
        <f t="shared" si="519"/>
        <v>0</v>
      </c>
      <c r="CF871" s="17">
        <f t="shared" si="521"/>
        <v>0</v>
      </c>
      <c r="CG871" s="17">
        <f t="shared" si="522"/>
        <v>0</v>
      </c>
      <c r="CH871" s="17">
        <f t="shared" si="523"/>
        <v>0</v>
      </c>
      <c r="CI871" s="17">
        <f t="shared" si="524"/>
        <v>0</v>
      </c>
      <c r="CJ871" s="17">
        <f t="shared" si="525"/>
        <v>0</v>
      </c>
      <c r="CK871" s="17">
        <f t="shared" si="526"/>
        <v>0</v>
      </c>
      <c r="CL871" s="17">
        <f t="shared" si="527"/>
        <v>0</v>
      </c>
      <c r="CM871" s="17">
        <f t="shared" si="528"/>
        <v>0</v>
      </c>
      <c r="CN871" s="17">
        <f t="shared" si="529"/>
        <v>0</v>
      </c>
      <c r="CO871" s="17">
        <f t="shared" si="530"/>
        <v>0</v>
      </c>
      <c r="CP871" s="17">
        <f t="shared" si="531"/>
        <v>0</v>
      </c>
      <c r="CQ871" s="17">
        <f t="shared" si="532"/>
        <v>0</v>
      </c>
      <c r="CR871" s="17">
        <f t="shared" si="533"/>
        <v>0</v>
      </c>
      <c r="CS871" s="17">
        <f t="shared" si="534"/>
        <v>0</v>
      </c>
      <c r="CT871" s="17">
        <f t="shared" si="535"/>
        <v>0</v>
      </c>
      <c r="CU871" s="17">
        <f t="shared" si="536"/>
        <v>0</v>
      </c>
      <c r="CV871" s="17">
        <f t="shared" si="537"/>
        <v>0</v>
      </c>
      <c r="CW871" s="17">
        <f t="shared" si="538"/>
        <v>0</v>
      </c>
      <c r="CX871" s="17">
        <f t="shared" si="539"/>
        <v>0</v>
      </c>
      <c r="CY871" s="17">
        <f t="shared" si="540"/>
        <v>0</v>
      </c>
      <c r="CZ871" s="17">
        <f t="shared" si="541"/>
        <v>0</v>
      </c>
      <c r="DA871" s="17">
        <f t="shared" si="542"/>
        <v>0</v>
      </c>
      <c r="DB871" s="17">
        <f t="shared" si="543"/>
        <v>0</v>
      </c>
      <c r="DC871" s="17">
        <f t="shared" si="544"/>
        <v>0</v>
      </c>
      <c r="DD871" s="17">
        <f t="shared" si="545"/>
        <v>0</v>
      </c>
      <c r="DE871" s="17">
        <f t="shared" si="546"/>
        <v>0</v>
      </c>
      <c r="DF871" s="17">
        <f t="shared" si="547"/>
        <v>0</v>
      </c>
      <c r="DG871" s="17">
        <f t="shared" si="548"/>
        <v>0</v>
      </c>
      <c r="DH871" s="17">
        <f t="shared" si="549"/>
        <v>0</v>
      </c>
      <c r="DI871" s="17">
        <f t="shared" si="550"/>
        <v>0</v>
      </c>
      <c r="DJ871" s="17">
        <f t="shared" si="551"/>
        <v>0</v>
      </c>
      <c r="DK871" s="17">
        <f t="shared" si="552"/>
        <v>0</v>
      </c>
    </row>
    <row r="872" spans="2:115" ht="15" customHeight="1" x14ac:dyDescent="0.2">
      <c r="B872" s="156">
        <v>864</v>
      </c>
      <c r="C872" s="157"/>
      <c r="D872" s="158"/>
      <c r="E872" s="159"/>
      <c r="F872" s="159"/>
      <c r="G872" s="91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92"/>
      <c r="W872" s="92"/>
      <c r="X872" s="92"/>
      <c r="Y872" s="92"/>
      <c r="Z872" s="161"/>
      <c r="AA872" s="161"/>
      <c r="AB872" s="161"/>
      <c r="AC872" s="161"/>
      <c r="AD872" s="161"/>
      <c r="AE872" s="162"/>
      <c r="AF872" s="162"/>
      <c r="AG872" s="162"/>
      <c r="AH872" s="162"/>
      <c r="AI872" s="162"/>
      <c r="AJ872" s="162"/>
      <c r="AK872" s="162"/>
      <c r="AL872" s="162"/>
      <c r="AM872" s="162"/>
      <c r="AN872" s="162"/>
      <c r="AO872" s="162"/>
      <c r="AP872" s="162"/>
      <c r="AQ872" s="162"/>
      <c r="AR872" s="162"/>
      <c r="AS872" s="162"/>
      <c r="AT872" s="162"/>
      <c r="AU872" s="162"/>
      <c r="AV872" s="162"/>
      <c r="AW872" s="162"/>
      <c r="AX872" s="162"/>
      <c r="AY872" s="162"/>
      <c r="AZ872" s="162"/>
      <c r="BA872" s="162"/>
      <c r="BB872" s="162"/>
      <c r="BC872" s="162"/>
      <c r="BD872" s="162"/>
      <c r="BE872" s="162"/>
      <c r="BF872" s="163"/>
      <c r="BG872" s="163"/>
      <c r="BH872" s="163"/>
      <c r="BI872" s="164"/>
      <c r="BJ872" s="165"/>
      <c r="BK872" s="162"/>
      <c r="BL872" s="162"/>
      <c r="BM872" s="164"/>
      <c r="BN872" s="38"/>
      <c r="BO872" s="38"/>
      <c r="BP872" s="38"/>
      <c r="BQ872" s="38"/>
      <c r="BR872" s="38"/>
      <c r="BS872" s="38"/>
      <c r="BT872" s="114" t="str">
        <f t="shared" si="520"/>
        <v/>
      </c>
      <c r="BU872" s="38"/>
      <c r="BV872" s="38"/>
      <c r="BW872" s="38"/>
      <c r="BX872" s="38"/>
      <c r="BZ872" s="17">
        <f t="shared" si="514"/>
        <v>0</v>
      </c>
      <c r="CA872" s="17">
        <f t="shared" si="515"/>
        <v>0</v>
      </c>
      <c r="CB872" s="17">
        <f t="shared" si="516"/>
        <v>0</v>
      </c>
      <c r="CC872" s="17">
        <f t="shared" si="517"/>
        <v>0</v>
      </c>
      <c r="CD872" s="17">
        <f t="shared" si="518"/>
        <v>0</v>
      </c>
      <c r="CE872" s="17">
        <f t="shared" si="519"/>
        <v>0</v>
      </c>
      <c r="CF872" s="17">
        <f t="shared" si="521"/>
        <v>0</v>
      </c>
      <c r="CG872" s="17">
        <f t="shared" si="522"/>
        <v>0</v>
      </c>
      <c r="CH872" s="17">
        <f t="shared" si="523"/>
        <v>0</v>
      </c>
      <c r="CI872" s="17">
        <f t="shared" si="524"/>
        <v>0</v>
      </c>
      <c r="CJ872" s="17">
        <f t="shared" si="525"/>
        <v>0</v>
      </c>
      <c r="CK872" s="17">
        <f t="shared" si="526"/>
        <v>0</v>
      </c>
      <c r="CL872" s="17">
        <f t="shared" si="527"/>
        <v>0</v>
      </c>
      <c r="CM872" s="17">
        <f t="shared" si="528"/>
        <v>0</v>
      </c>
      <c r="CN872" s="17">
        <f t="shared" si="529"/>
        <v>0</v>
      </c>
      <c r="CO872" s="17">
        <f t="shared" si="530"/>
        <v>0</v>
      </c>
      <c r="CP872" s="17">
        <f t="shared" si="531"/>
        <v>0</v>
      </c>
      <c r="CQ872" s="17">
        <f t="shared" si="532"/>
        <v>0</v>
      </c>
      <c r="CR872" s="17">
        <f t="shared" si="533"/>
        <v>0</v>
      </c>
      <c r="CS872" s="17">
        <f t="shared" si="534"/>
        <v>0</v>
      </c>
      <c r="CT872" s="17">
        <f t="shared" si="535"/>
        <v>0</v>
      </c>
      <c r="CU872" s="17">
        <f t="shared" si="536"/>
        <v>0</v>
      </c>
      <c r="CV872" s="17">
        <f t="shared" si="537"/>
        <v>0</v>
      </c>
      <c r="CW872" s="17">
        <f t="shared" si="538"/>
        <v>0</v>
      </c>
      <c r="CX872" s="17">
        <f t="shared" si="539"/>
        <v>0</v>
      </c>
      <c r="CY872" s="17">
        <f t="shared" si="540"/>
        <v>0</v>
      </c>
      <c r="CZ872" s="17">
        <f t="shared" si="541"/>
        <v>0</v>
      </c>
      <c r="DA872" s="17">
        <f t="shared" si="542"/>
        <v>0</v>
      </c>
      <c r="DB872" s="17">
        <f t="shared" si="543"/>
        <v>0</v>
      </c>
      <c r="DC872" s="17">
        <f t="shared" si="544"/>
        <v>0</v>
      </c>
      <c r="DD872" s="17">
        <f t="shared" si="545"/>
        <v>0</v>
      </c>
      <c r="DE872" s="17">
        <f t="shared" si="546"/>
        <v>0</v>
      </c>
      <c r="DF872" s="17">
        <f t="shared" si="547"/>
        <v>0</v>
      </c>
      <c r="DG872" s="17">
        <f t="shared" si="548"/>
        <v>0</v>
      </c>
      <c r="DH872" s="17">
        <f t="shared" si="549"/>
        <v>0</v>
      </c>
      <c r="DI872" s="17">
        <f t="shared" si="550"/>
        <v>0</v>
      </c>
      <c r="DJ872" s="17">
        <f t="shared" si="551"/>
        <v>0</v>
      </c>
      <c r="DK872" s="17">
        <f t="shared" si="552"/>
        <v>0</v>
      </c>
    </row>
    <row r="873" spans="2:115" x14ac:dyDescent="0.2">
      <c r="B873" s="156">
        <v>865</v>
      </c>
      <c r="C873" s="157"/>
      <c r="D873" s="158"/>
      <c r="E873" s="159"/>
      <c r="F873" s="159"/>
      <c r="G873" s="91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92"/>
      <c r="W873" s="92"/>
      <c r="X873" s="92"/>
      <c r="Y873" s="92"/>
      <c r="Z873" s="161"/>
      <c r="AA873" s="161"/>
      <c r="AB873" s="161"/>
      <c r="AC873" s="161"/>
      <c r="AD873" s="161"/>
      <c r="AE873" s="162"/>
      <c r="AF873" s="162"/>
      <c r="AG873" s="162"/>
      <c r="AH873" s="162"/>
      <c r="AI873" s="162"/>
      <c r="AJ873" s="162"/>
      <c r="AK873" s="162"/>
      <c r="AL873" s="162"/>
      <c r="AM873" s="162"/>
      <c r="AN873" s="162"/>
      <c r="AO873" s="162"/>
      <c r="AP873" s="162"/>
      <c r="AQ873" s="162"/>
      <c r="AR873" s="162"/>
      <c r="AS873" s="162"/>
      <c r="AT873" s="162"/>
      <c r="AU873" s="162"/>
      <c r="AV873" s="162"/>
      <c r="AW873" s="162"/>
      <c r="AX873" s="162"/>
      <c r="AY873" s="162"/>
      <c r="AZ873" s="162"/>
      <c r="BA873" s="162"/>
      <c r="BB873" s="162"/>
      <c r="BC873" s="162"/>
      <c r="BD873" s="162"/>
      <c r="BE873" s="162"/>
      <c r="BF873" s="163"/>
      <c r="BG873" s="163"/>
      <c r="BH873" s="163"/>
      <c r="BI873" s="164"/>
      <c r="BJ873" s="165"/>
      <c r="BK873" s="162"/>
      <c r="BL873" s="162"/>
      <c r="BM873" s="164"/>
    </row>
    <row r="874" spans="2:115" x14ac:dyDescent="0.2">
      <c r="B874" s="156">
        <v>866</v>
      </c>
      <c r="C874" s="157"/>
      <c r="D874" s="158"/>
      <c r="E874" s="159"/>
      <c r="F874" s="159"/>
      <c r="G874" s="91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92"/>
      <c r="W874" s="92"/>
      <c r="X874" s="92"/>
      <c r="Y874" s="92"/>
      <c r="Z874" s="161"/>
      <c r="AA874" s="161"/>
      <c r="AB874" s="161"/>
      <c r="AC874" s="161"/>
      <c r="AD874" s="161"/>
      <c r="AE874" s="162"/>
      <c r="AF874" s="162"/>
      <c r="AG874" s="162"/>
      <c r="AH874" s="162"/>
      <c r="AI874" s="162"/>
      <c r="AJ874" s="162"/>
      <c r="AK874" s="162"/>
      <c r="AL874" s="162"/>
      <c r="AM874" s="162"/>
      <c r="AN874" s="162"/>
      <c r="AO874" s="162"/>
      <c r="AP874" s="162"/>
      <c r="AQ874" s="162"/>
      <c r="AR874" s="162"/>
      <c r="AS874" s="162"/>
      <c r="AT874" s="162"/>
      <c r="AU874" s="162"/>
      <c r="AV874" s="162"/>
      <c r="AW874" s="162"/>
      <c r="AX874" s="162"/>
      <c r="AY874" s="162"/>
      <c r="AZ874" s="162"/>
      <c r="BA874" s="162"/>
      <c r="BB874" s="162"/>
      <c r="BC874" s="162"/>
      <c r="BD874" s="162"/>
      <c r="BE874" s="162"/>
      <c r="BF874" s="163"/>
      <c r="BG874" s="163"/>
      <c r="BH874" s="163"/>
      <c r="BI874" s="164"/>
      <c r="BJ874" s="165"/>
      <c r="BK874" s="162"/>
      <c r="BL874" s="162"/>
      <c r="BM874" s="164"/>
    </row>
    <row r="875" spans="2:115" x14ac:dyDescent="0.2">
      <c r="B875" s="156">
        <v>867</v>
      </c>
      <c r="C875" s="157"/>
      <c r="D875" s="158"/>
      <c r="E875" s="159"/>
      <c r="F875" s="159"/>
      <c r="G875" s="91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92"/>
      <c r="W875" s="92"/>
      <c r="X875" s="92"/>
      <c r="Y875" s="92"/>
      <c r="Z875" s="161"/>
      <c r="AA875" s="161"/>
      <c r="AB875" s="161"/>
      <c r="AC875" s="161"/>
      <c r="AD875" s="161"/>
      <c r="AE875" s="162"/>
      <c r="AF875" s="162"/>
      <c r="AG875" s="162"/>
      <c r="AH875" s="162"/>
      <c r="AI875" s="162"/>
      <c r="AJ875" s="162"/>
      <c r="AK875" s="162"/>
      <c r="AL875" s="162"/>
      <c r="AM875" s="162"/>
      <c r="AN875" s="162"/>
      <c r="AO875" s="162"/>
      <c r="AP875" s="162"/>
      <c r="AQ875" s="162"/>
      <c r="AR875" s="162"/>
      <c r="AS875" s="162"/>
      <c r="AT875" s="162"/>
      <c r="AU875" s="162"/>
      <c r="AV875" s="162"/>
      <c r="AW875" s="162"/>
      <c r="AX875" s="162"/>
      <c r="AY875" s="162"/>
      <c r="AZ875" s="162"/>
      <c r="BA875" s="162"/>
      <c r="BB875" s="162"/>
      <c r="BC875" s="162"/>
      <c r="BD875" s="162"/>
      <c r="BE875" s="162"/>
      <c r="BF875" s="163"/>
      <c r="BG875" s="163"/>
      <c r="BH875" s="163"/>
      <c r="BI875" s="164"/>
      <c r="BJ875" s="165"/>
      <c r="BK875" s="162"/>
      <c r="BL875" s="162"/>
      <c r="BM875" s="164"/>
    </row>
    <row r="876" spans="2:115" x14ac:dyDescent="0.2">
      <c r="B876" s="156">
        <v>868</v>
      </c>
      <c r="C876" s="157"/>
      <c r="D876" s="158"/>
      <c r="E876" s="159"/>
      <c r="F876" s="159"/>
      <c r="G876" s="91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92"/>
      <c r="W876" s="92"/>
      <c r="X876" s="92"/>
      <c r="Y876" s="92"/>
      <c r="Z876" s="161"/>
      <c r="AA876" s="161"/>
      <c r="AB876" s="161"/>
      <c r="AC876" s="161"/>
      <c r="AD876" s="161"/>
      <c r="AE876" s="162"/>
      <c r="AF876" s="162"/>
      <c r="AG876" s="162"/>
      <c r="AH876" s="162"/>
      <c r="AI876" s="162"/>
      <c r="AJ876" s="162"/>
      <c r="AK876" s="162"/>
      <c r="AL876" s="162"/>
      <c r="AM876" s="162"/>
      <c r="AN876" s="162"/>
      <c r="AO876" s="162"/>
      <c r="AP876" s="162"/>
      <c r="AQ876" s="162"/>
      <c r="AR876" s="162"/>
      <c r="AS876" s="162"/>
      <c r="AT876" s="162"/>
      <c r="AU876" s="162"/>
      <c r="AV876" s="162"/>
      <c r="AW876" s="162"/>
      <c r="AX876" s="162"/>
      <c r="AY876" s="162"/>
      <c r="AZ876" s="162"/>
      <c r="BA876" s="162"/>
      <c r="BB876" s="162"/>
      <c r="BC876" s="162"/>
      <c r="BD876" s="162"/>
      <c r="BE876" s="162"/>
      <c r="BF876" s="163"/>
      <c r="BG876" s="163"/>
      <c r="BH876" s="163"/>
      <c r="BI876" s="164"/>
      <c r="BJ876" s="165"/>
      <c r="BK876" s="162"/>
      <c r="BL876" s="162"/>
      <c r="BM876" s="164"/>
    </row>
    <row r="877" spans="2:115" x14ac:dyDescent="0.2">
      <c r="B877" s="156">
        <v>869</v>
      </c>
      <c r="C877" s="157"/>
      <c r="D877" s="158"/>
      <c r="E877" s="159"/>
      <c r="F877" s="159"/>
      <c r="G877" s="91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92"/>
      <c r="W877" s="92"/>
      <c r="X877" s="92"/>
      <c r="Y877" s="92"/>
      <c r="Z877" s="161"/>
      <c r="AA877" s="161"/>
      <c r="AB877" s="161"/>
      <c r="AC877" s="161"/>
      <c r="AD877" s="161"/>
      <c r="AE877" s="162"/>
      <c r="AF877" s="162"/>
      <c r="AG877" s="162"/>
      <c r="AH877" s="162"/>
      <c r="AI877" s="162"/>
      <c r="AJ877" s="162"/>
      <c r="AK877" s="162"/>
      <c r="AL877" s="162"/>
      <c r="AM877" s="162"/>
      <c r="AN877" s="162"/>
      <c r="AO877" s="162"/>
      <c r="AP877" s="162"/>
      <c r="AQ877" s="162"/>
      <c r="AR877" s="162"/>
      <c r="AS877" s="162"/>
      <c r="AT877" s="162"/>
      <c r="AU877" s="162"/>
      <c r="AV877" s="162"/>
      <c r="AW877" s="162"/>
      <c r="AX877" s="162"/>
      <c r="AY877" s="162"/>
      <c r="AZ877" s="162"/>
      <c r="BA877" s="162"/>
      <c r="BB877" s="162"/>
      <c r="BC877" s="162"/>
      <c r="BD877" s="162"/>
      <c r="BE877" s="162"/>
      <c r="BF877" s="163"/>
      <c r="BG877" s="163"/>
      <c r="BH877" s="163"/>
      <c r="BI877" s="164"/>
      <c r="BJ877" s="165"/>
      <c r="BK877" s="162"/>
      <c r="BL877" s="162"/>
      <c r="BM877" s="164"/>
    </row>
    <row r="878" spans="2:115" x14ac:dyDescent="0.2">
      <c r="B878" s="156">
        <v>870</v>
      </c>
      <c r="C878" s="157"/>
      <c r="D878" s="158"/>
      <c r="E878" s="159"/>
      <c r="F878" s="159"/>
      <c r="G878" s="91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92"/>
      <c r="W878" s="92"/>
      <c r="X878" s="92"/>
      <c r="Y878" s="92"/>
      <c r="Z878" s="161"/>
      <c r="AA878" s="161"/>
      <c r="AB878" s="161"/>
      <c r="AC878" s="161"/>
      <c r="AD878" s="161"/>
      <c r="AE878" s="162"/>
      <c r="AF878" s="162"/>
      <c r="AG878" s="162"/>
      <c r="AH878" s="162"/>
      <c r="AI878" s="162"/>
      <c r="AJ878" s="162"/>
      <c r="AK878" s="162"/>
      <c r="AL878" s="162"/>
      <c r="AM878" s="162"/>
      <c r="AN878" s="162"/>
      <c r="AO878" s="162"/>
      <c r="AP878" s="162"/>
      <c r="AQ878" s="162"/>
      <c r="AR878" s="162"/>
      <c r="AS878" s="162"/>
      <c r="AT878" s="162"/>
      <c r="AU878" s="162"/>
      <c r="AV878" s="162"/>
      <c r="AW878" s="162"/>
      <c r="AX878" s="162"/>
      <c r="AY878" s="162"/>
      <c r="AZ878" s="162"/>
      <c r="BA878" s="162"/>
      <c r="BB878" s="162"/>
      <c r="BC878" s="162"/>
      <c r="BD878" s="162"/>
      <c r="BE878" s="162"/>
      <c r="BF878" s="163"/>
      <c r="BG878" s="163"/>
      <c r="BH878" s="163"/>
      <c r="BI878" s="164"/>
      <c r="BJ878" s="165"/>
      <c r="BK878" s="162"/>
      <c r="BL878" s="162"/>
      <c r="BM878" s="164"/>
    </row>
    <row r="879" spans="2:115" x14ac:dyDescent="0.2">
      <c r="B879" s="156">
        <v>871</v>
      </c>
      <c r="C879" s="157"/>
      <c r="D879" s="158"/>
      <c r="E879" s="159"/>
      <c r="F879" s="159"/>
      <c r="G879" s="91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92"/>
      <c r="W879" s="92"/>
      <c r="X879" s="92"/>
      <c r="Y879" s="92"/>
      <c r="Z879" s="161"/>
      <c r="AA879" s="161"/>
      <c r="AB879" s="161"/>
      <c r="AC879" s="161"/>
      <c r="AD879" s="161"/>
      <c r="AE879" s="162"/>
      <c r="AF879" s="162"/>
      <c r="AG879" s="162"/>
      <c r="AH879" s="162"/>
      <c r="AI879" s="162"/>
      <c r="AJ879" s="162"/>
      <c r="AK879" s="162"/>
      <c r="AL879" s="162"/>
      <c r="AM879" s="162"/>
      <c r="AN879" s="162"/>
      <c r="AO879" s="162"/>
      <c r="AP879" s="162"/>
      <c r="AQ879" s="162"/>
      <c r="AR879" s="162"/>
      <c r="AS879" s="162"/>
      <c r="AT879" s="162"/>
      <c r="AU879" s="162"/>
      <c r="AV879" s="162"/>
      <c r="AW879" s="162"/>
      <c r="AX879" s="162"/>
      <c r="AY879" s="162"/>
      <c r="AZ879" s="162"/>
      <c r="BA879" s="162"/>
      <c r="BB879" s="162"/>
      <c r="BC879" s="162"/>
      <c r="BD879" s="162"/>
      <c r="BE879" s="162"/>
      <c r="BF879" s="163"/>
      <c r="BG879" s="163"/>
      <c r="BH879" s="163"/>
      <c r="BI879" s="164"/>
      <c r="BJ879" s="165"/>
      <c r="BK879" s="162"/>
      <c r="BL879" s="162"/>
      <c r="BM879" s="164"/>
    </row>
    <row r="880" spans="2:115" x14ac:dyDescent="0.2">
      <c r="B880" s="156">
        <v>872</v>
      </c>
      <c r="C880" s="157"/>
      <c r="D880" s="158"/>
      <c r="E880" s="159"/>
      <c r="F880" s="159"/>
      <c r="G880" s="91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92"/>
      <c r="W880" s="92"/>
      <c r="X880" s="92"/>
      <c r="Y880" s="92"/>
      <c r="Z880" s="161"/>
      <c r="AA880" s="161"/>
      <c r="AB880" s="161"/>
      <c r="AC880" s="161"/>
      <c r="AD880" s="161"/>
      <c r="AE880" s="162"/>
      <c r="AF880" s="162"/>
      <c r="AG880" s="162"/>
      <c r="AH880" s="162"/>
      <c r="AI880" s="162"/>
      <c r="AJ880" s="162"/>
      <c r="AK880" s="162"/>
      <c r="AL880" s="162"/>
      <c r="AM880" s="162"/>
      <c r="AN880" s="162"/>
      <c r="AO880" s="162"/>
      <c r="AP880" s="162"/>
      <c r="AQ880" s="162"/>
      <c r="AR880" s="162"/>
      <c r="AS880" s="162"/>
      <c r="AT880" s="162"/>
      <c r="AU880" s="162"/>
      <c r="AV880" s="162"/>
      <c r="AW880" s="162"/>
      <c r="AX880" s="162"/>
      <c r="AY880" s="162"/>
      <c r="AZ880" s="162"/>
      <c r="BA880" s="162"/>
      <c r="BB880" s="162"/>
      <c r="BC880" s="162"/>
      <c r="BD880" s="162"/>
      <c r="BE880" s="162"/>
      <c r="BF880" s="163"/>
      <c r="BG880" s="163"/>
      <c r="BH880" s="163"/>
      <c r="BI880" s="164"/>
      <c r="BJ880" s="165"/>
      <c r="BK880" s="162"/>
      <c r="BL880" s="162"/>
      <c r="BM880" s="164"/>
    </row>
    <row r="881" spans="2:65" x14ac:dyDescent="0.2">
      <c r="B881" s="156">
        <v>873</v>
      </c>
      <c r="C881" s="157"/>
      <c r="D881" s="158"/>
      <c r="E881" s="159"/>
      <c r="F881" s="159"/>
      <c r="G881" s="91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92"/>
      <c r="W881" s="92"/>
      <c r="X881" s="92"/>
      <c r="Y881" s="92"/>
      <c r="Z881" s="161"/>
      <c r="AA881" s="161"/>
      <c r="AB881" s="161"/>
      <c r="AC881" s="161"/>
      <c r="AD881" s="161"/>
      <c r="AE881" s="162"/>
      <c r="AF881" s="162"/>
      <c r="AG881" s="162"/>
      <c r="AH881" s="162"/>
      <c r="AI881" s="162"/>
      <c r="AJ881" s="162"/>
      <c r="AK881" s="162"/>
      <c r="AL881" s="162"/>
      <c r="AM881" s="162"/>
      <c r="AN881" s="162"/>
      <c r="AO881" s="162"/>
      <c r="AP881" s="162"/>
      <c r="AQ881" s="162"/>
      <c r="AR881" s="162"/>
      <c r="AS881" s="162"/>
      <c r="AT881" s="162"/>
      <c r="AU881" s="162"/>
      <c r="AV881" s="162"/>
      <c r="AW881" s="162"/>
      <c r="AX881" s="162"/>
      <c r="AY881" s="162"/>
      <c r="AZ881" s="162"/>
      <c r="BA881" s="162"/>
      <c r="BB881" s="162"/>
      <c r="BC881" s="162"/>
      <c r="BD881" s="162"/>
      <c r="BE881" s="162"/>
      <c r="BF881" s="163"/>
      <c r="BG881" s="163"/>
      <c r="BH881" s="163"/>
      <c r="BI881" s="164"/>
      <c r="BJ881" s="165"/>
      <c r="BK881" s="162"/>
      <c r="BL881" s="162"/>
      <c r="BM881" s="164"/>
    </row>
    <row r="882" spans="2:65" x14ac:dyDescent="0.2">
      <c r="B882" s="156">
        <v>874</v>
      </c>
      <c r="C882" s="157"/>
      <c r="D882" s="158"/>
      <c r="E882" s="159"/>
      <c r="F882" s="159"/>
      <c r="G882" s="91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92"/>
      <c r="W882" s="92"/>
      <c r="X882" s="92"/>
      <c r="Y882" s="92"/>
      <c r="Z882" s="161"/>
      <c r="AA882" s="161"/>
      <c r="AB882" s="161"/>
      <c r="AC882" s="161"/>
      <c r="AD882" s="161"/>
      <c r="AE882" s="162"/>
      <c r="AF882" s="162"/>
      <c r="AG882" s="162"/>
      <c r="AH882" s="162"/>
      <c r="AI882" s="162"/>
      <c r="AJ882" s="162"/>
      <c r="AK882" s="162"/>
      <c r="AL882" s="162"/>
      <c r="AM882" s="162"/>
      <c r="AN882" s="162"/>
      <c r="AO882" s="162"/>
      <c r="AP882" s="162"/>
      <c r="AQ882" s="162"/>
      <c r="AR882" s="162"/>
      <c r="AS882" s="162"/>
      <c r="AT882" s="162"/>
      <c r="AU882" s="162"/>
      <c r="AV882" s="162"/>
      <c r="AW882" s="162"/>
      <c r="AX882" s="162"/>
      <c r="AY882" s="162"/>
      <c r="AZ882" s="162"/>
      <c r="BA882" s="162"/>
      <c r="BB882" s="162"/>
      <c r="BC882" s="162"/>
      <c r="BD882" s="162"/>
      <c r="BE882" s="162"/>
      <c r="BF882" s="163"/>
      <c r="BG882" s="163"/>
      <c r="BH882" s="163"/>
      <c r="BI882" s="164"/>
      <c r="BJ882" s="165"/>
      <c r="BK882" s="162"/>
      <c r="BL882" s="162"/>
      <c r="BM882" s="164"/>
    </row>
    <row r="883" spans="2:65" x14ac:dyDescent="0.2">
      <c r="B883" s="156">
        <v>875</v>
      </c>
      <c r="C883" s="157"/>
      <c r="D883" s="158"/>
      <c r="E883" s="159"/>
      <c r="F883" s="159"/>
      <c r="G883" s="91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92"/>
      <c r="W883" s="92"/>
      <c r="X883" s="92"/>
      <c r="Y883" s="92"/>
      <c r="Z883" s="161"/>
      <c r="AA883" s="161"/>
      <c r="AB883" s="161"/>
      <c r="AC883" s="161"/>
      <c r="AD883" s="161"/>
      <c r="AE883" s="162"/>
      <c r="AF883" s="162"/>
      <c r="AG883" s="162"/>
      <c r="AH883" s="162"/>
      <c r="AI883" s="162"/>
      <c r="AJ883" s="162"/>
      <c r="AK883" s="162"/>
      <c r="AL883" s="162"/>
      <c r="AM883" s="162"/>
      <c r="AN883" s="162"/>
      <c r="AO883" s="162"/>
      <c r="AP883" s="162"/>
      <c r="AQ883" s="162"/>
      <c r="AR883" s="162"/>
      <c r="AS883" s="162"/>
      <c r="AT883" s="162"/>
      <c r="AU883" s="162"/>
      <c r="AV883" s="162"/>
      <c r="AW883" s="162"/>
      <c r="AX883" s="162"/>
      <c r="AY883" s="162"/>
      <c r="AZ883" s="162"/>
      <c r="BA883" s="162"/>
      <c r="BB883" s="162"/>
      <c r="BC883" s="162"/>
      <c r="BD883" s="162"/>
      <c r="BE883" s="162"/>
      <c r="BF883" s="163"/>
      <c r="BG883" s="163"/>
      <c r="BH883" s="163"/>
      <c r="BI883" s="164"/>
      <c r="BJ883" s="165"/>
      <c r="BK883" s="162"/>
      <c r="BL883" s="162"/>
      <c r="BM883" s="164"/>
    </row>
    <row r="884" spans="2:65" x14ac:dyDescent="0.2">
      <c r="B884" s="156">
        <v>876</v>
      </c>
      <c r="C884" s="157"/>
      <c r="D884" s="158"/>
      <c r="E884" s="159"/>
      <c r="F884" s="159"/>
      <c r="G884" s="91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92"/>
      <c r="W884" s="92"/>
      <c r="X884" s="92"/>
      <c r="Y884" s="92"/>
      <c r="Z884" s="161"/>
      <c r="AA884" s="161"/>
      <c r="AB884" s="161"/>
      <c r="AC884" s="161"/>
      <c r="AD884" s="161"/>
      <c r="AE884" s="162"/>
      <c r="AF884" s="162"/>
      <c r="AG884" s="162"/>
      <c r="AH884" s="162"/>
      <c r="AI884" s="162"/>
      <c r="AJ884" s="162"/>
      <c r="AK884" s="162"/>
      <c r="AL884" s="162"/>
      <c r="AM884" s="162"/>
      <c r="AN884" s="162"/>
      <c r="AO884" s="162"/>
      <c r="AP884" s="162"/>
      <c r="AQ884" s="162"/>
      <c r="AR884" s="162"/>
      <c r="AS884" s="162"/>
      <c r="AT884" s="162"/>
      <c r="AU884" s="162"/>
      <c r="AV884" s="162"/>
      <c r="AW884" s="162"/>
      <c r="AX884" s="162"/>
      <c r="AY884" s="162"/>
      <c r="AZ884" s="162"/>
      <c r="BA884" s="162"/>
      <c r="BB884" s="162"/>
      <c r="BC884" s="162"/>
      <c r="BD884" s="162"/>
      <c r="BE884" s="162"/>
      <c r="BF884" s="163"/>
      <c r="BG884" s="163"/>
      <c r="BH884" s="163"/>
      <c r="BI884" s="164"/>
      <c r="BJ884" s="165"/>
      <c r="BK884" s="162"/>
      <c r="BL884" s="162"/>
      <c r="BM884" s="164"/>
    </row>
    <row r="885" spans="2:65" x14ac:dyDescent="0.2">
      <c r="B885" s="156">
        <v>877</v>
      </c>
      <c r="C885" s="157"/>
      <c r="D885" s="158"/>
      <c r="E885" s="159"/>
      <c r="F885" s="159"/>
      <c r="G885" s="91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92"/>
      <c r="W885" s="92"/>
      <c r="X885" s="92"/>
      <c r="Y885" s="92"/>
      <c r="Z885" s="161"/>
      <c r="AA885" s="161"/>
      <c r="AB885" s="161"/>
      <c r="AC885" s="161"/>
      <c r="AD885" s="161"/>
      <c r="AE885" s="162"/>
      <c r="AF885" s="162"/>
      <c r="AG885" s="162"/>
      <c r="AH885" s="162"/>
      <c r="AI885" s="162"/>
      <c r="AJ885" s="162"/>
      <c r="AK885" s="162"/>
      <c r="AL885" s="162"/>
      <c r="AM885" s="162"/>
      <c r="AN885" s="162"/>
      <c r="AO885" s="162"/>
      <c r="AP885" s="162"/>
      <c r="AQ885" s="162"/>
      <c r="AR885" s="162"/>
      <c r="AS885" s="162"/>
      <c r="AT885" s="162"/>
      <c r="AU885" s="162"/>
      <c r="AV885" s="162"/>
      <c r="AW885" s="162"/>
      <c r="AX885" s="162"/>
      <c r="AY885" s="162"/>
      <c r="AZ885" s="162"/>
      <c r="BA885" s="162"/>
      <c r="BB885" s="162"/>
      <c r="BC885" s="162"/>
      <c r="BD885" s="162"/>
      <c r="BE885" s="162"/>
      <c r="BF885" s="163"/>
      <c r="BG885" s="163"/>
      <c r="BH885" s="163"/>
      <c r="BI885" s="164"/>
      <c r="BJ885" s="165"/>
      <c r="BK885" s="162"/>
      <c r="BL885" s="162"/>
      <c r="BM885" s="164"/>
    </row>
    <row r="886" spans="2:65" x14ac:dyDescent="0.2">
      <c r="B886" s="156">
        <v>878</v>
      </c>
      <c r="C886" s="157"/>
      <c r="D886" s="158"/>
      <c r="E886" s="159"/>
      <c r="F886" s="159"/>
      <c r="G886" s="91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92"/>
      <c r="W886" s="92"/>
      <c r="X886" s="92"/>
      <c r="Y886" s="92"/>
      <c r="Z886" s="161"/>
      <c r="AA886" s="161"/>
      <c r="AB886" s="161"/>
      <c r="AC886" s="161"/>
      <c r="AD886" s="161"/>
      <c r="AE886" s="162"/>
      <c r="AF886" s="162"/>
      <c r="AG886" s="162"/>
      <c r="AH886" s="162"/>
      <c r="AI886" s="162"/>
      <c r="AJ886" s="162"/>
      <c r="AK886" s="162"/>
      <c r="AL886" s="162"/>
      <c r="AM886" s="162"/>
      <c r="AN886" s="162"/>
      <c r="AO886" s="162"/>
      <c r="AP886" s="162"/>
      <c r="AQ886" s="162"/>
      <c r="AR886" s="162"/>
      <c r="AS886" s="162"/>
      <c r="AT886" s="162"/>
      <c r="AU886" s="162"/>
      <c r="AV886" s="162"/>
      <c r="AW886" s="162"/>
      <c r="AX886" s="162"/>
      <c r="AY886" s="162"/>
      <c r="AZ886" s="162"/>
      <c r="BA886" s="162"/>
      <c r="BB886" s="162"/>
      <c r="BC886" s="162"/>
      <c r="BD886" s="162"/>
      <c r="BE886" s="162"/>
      <c r="BF886" s="163"/>
      <c r="BG886" s="163"/>
      <c r="BH886" s="163"/>
      <c r="BI886" s="164"/>
      <c r="BJ886" s="165"/>
      <c r="BK886" s="162"/>
      <c r="BL886" s="162"/>
      <c r="BM886" s="164"/>
    </row>
    <row r="887" spans="2:65" x14ac:dyDescent="0.2">
      <c r="B887" s="156">
        <v>879</v>
      </c>
      <c r="C887" s="157"/>
      <c r="D887" s="158"/>
      <c r="E887" s="159"/>
      <c r="F887" s="159"/>
      <c r="G887" s="91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92"/>
      <c r="W887" s="92"/>
      <c r="X887" s="92"/>
      <c r="Y887" s="92"/>
      <c r="Z887" s="161"/>
      <c r="AA887" s="161"/>
      <c r="AB887" s="161"/>
      <c r="AC887" s="161"/>
      <c r="AD887" s="161"/>
      <c r="AE887" s="162"/>
      <c r="AF887" s="162"/>
      <c r="AG887" s="162"/>
      <c r="AH887" s="162"/>
      <c r="AI887" s="162"/>
      <c r="AJ887" s="162"/>
      <c r="AK887" s="162"/>
      <c r="AL887" s="162"/>
      <c r="AM887" s="162"/>
      <c r="AN887" s="162"/>
      <c r="AO887" s="162"/>
      <c r="AP887" s="162"/>
      <c r="AQ887" s="162"/>
      <c r="AR887" s="162"/>
      <c r="AS887" s="162"/>
      <c r="AT887" s="162"/>
      <c r="AU887" s="162"/>
      <c r="AV887" s="162"/>
      <c r="AW887" s="162"/>
      <c r="AX887" s="162"/>
      <c r="AY887" s="162"/>
      <c r="AZ887" s="162"/>
      <c r="BA887" s="162"/>
      <c r="BB887" s="162"/>
      <c r="BC887" s="162"/>
      <c r="BD887" s="162"/>
      <c r="BE887" s="162"/>
      <c r="BF887" s="163"/>
      <c r="BG887" s="163"/>
      <c r="BH887" s="163"/>
      <c r="BI887" s="164"/>
      <c r="BJ887" s="165"/>
      <c r="BK887" s="162"/>
      <c r="BL887" s="162"/>
      <c r="BM887" s="164"/>
    </row>
    <row r="888" spans="2:65" x14ac:dyDescent="0.2">
      <c r="B888" s="156">
        <v>880</v>
      </c>
      <c r="C888" s="157"/>
      <c r="D888" s="158"/>
      <c r="E888" s="159"/>
      <c r="F888" s="159"/>
      <c r="G888" s="91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92"/>
      <c r="W888" s="92"/>
      <c r="X888" s="92"/>
      <c r="Y888" s="92"/>
      <c r="Z888" s="161"/>
      <c r="AA888" s="161"/>
      <c r="AB888" s="161"/>
      <c r="AC888" s="161"/>
      <c r="AD888" s="161"/>
      <c r="AE888" s="162"/>
      <c r="AF888" s="162"/>
      <c r="AG888" s="162"/>
      <c r="AH888" s="162"/>
      <c r="AI888" s="162"/>
      <c r="AJ888" s="162"/>
      <c r="AK888" s="162"/>
      <c r="AL888" s="162"/>
      <c r="AM888" s="162"/>
      <c r="AN888" s="162"/>
      <c r="AO888" s="162"/>
      <c r="AP888" s="162"/>
      <c r="AQ888" s="162"/>
      <c r="AR888" s="162"/>
      <c r="AS888" s="162"/>
      <c r="AT888" s="162"/>
      <c r="AU888" s="162"/>
      <c r="AV888" s="162"/>
      <c r="AW888" s="162"/>
      <c r="AX888" s="162"/>
      <c r="AY888" s="162"/>
      <c r="AZ888" s="162"/>
      <c r="BA888" s="162"/>
      <c r="BB888" s="162"/>
      <c r="BC888" s="162"/>
      <c r="BD888" s="162"/>
      <c r="BE888" s="162"/>
      <c r="BF888" s="163"/>
      <c r="BG888" s="163"/>
      <c r="BH888" s="163"/>
      <c r="BI888" s="164"/>
      <c r="BJ888" s="165"/>
      <c r="BK888" s="162"/>
      <c r="BL888" s="162"/>
      <c r="BM888" s="164"/>
    </row>
    <row r="889" spans="2:65" x14ac:dyDescent="0.2">
      <c r="B889" s="156">
        <v>881</v>
      </c>
      <c r="C889" s="157"/>
      <c r="D889" s="158"/>
      <c r="E889" s="159"/>
      <c r="F889" s="159"/>
      <c r="G889" s="91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92"/>
      <c r="W889" s="92"/>
      <c r="X889" s="92"/>
      <c r="Y889" s="92"/>
      <c r="Z889" s="161"/>
      <c r="AA889" s="161"/>
      <c r="AB889" s="161"/>
      <c r="AC889" s="161"/>
      <c r="AD889" s="161"/>
      <c r="AE889" s="162"/>
      <c r="AF889" s="162"/>
      <c r="AG889" s="162"/>
      <c r="AH889" s="162"/>
      <c r="AI889" s="162"/>
      <c r="AJ889" s="162"/>
      <c r="AK889" s="162"/>
      <c r="AL889" s="162"/>
      <c r="AM889" s="162"/>
      <c r="AN889" s="162"/>
      <c r="AO889" s="162"/>
      <c r="AP889" s="162"/>
      <c r="AQ889" s="162"/>
      <c r="AR889" s="162"/>
      <c r="AS889" s="162"/>
      <c r="AT889" s="162"/>
      <c r="AU889" s="162"/>
      <c r="AV889" s="162"/>
      <c r="AW889" s="162"/>
      <c r="AX889" s="162"/>
      <c r="AY889" s="162"/>
      <c r="AZ889" s="162"/>
      <c r="BA889" s="162"/>
      <c r="BB889" s="162"/>
      <c r="BC889" s="162"/>
      <c r="BD889" s="162"/>
      <c r="BE889" s="162"/>
      <c r="BF889" s="163"/>
      <c r="BG889" s="163"/>
      <c r="BH889" s="163"/>
      <c r="BI889" s="164"/>
      <c r="BJ889" s="165"/>
      <c r="BK889" s="162"/>
      <c r="BL889" s="162"/>
      <c r="BM889" s="164"/>
    </row>
    <row r="890" spans="2:65" x14ac:dyDescent="0.2">
      <c r="B890" s="156">
        <v>882</v>
      </c>
      <c r="C890" s="157"/>
      <c r="D890" s="158"/>
      <c r="E890" s="159"/>
      <c r="F890" s="159"/>
      <c r="G890" s="91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92"/>
      <c r="W890" s="92"/>
      <c r="X890" s="92"/>
      <c r="Y890" s="92"/>
      <c r="Z890" s="161"/>
      <c r="AA890" s="161"/>
      <c r="AB890" s="161"/>
      <c r="AC890" s="161"/>
      <c r="AD890" s="161"/>
      <c r="AE890" s="162"/>
      <c r="AF890" s="162"/>
      <c r="AG890" s="162"/>
      <c r="AH890" s="162"/>
      <c r="AI890" s="162"/>
      <c r="AJ890" s="162"/>
      <c r="AK890" s="162"/>
      <c r="AL890" s="162"/>
      <c r="AM890" s="162"/>
      <c r="AN890" s="162"/>
      <c r="AO890" s="162"/>
      <c r="AP890" s="162"/>
      <c r="AQ890" s="162"/>
      <c r="AR890" s="162"/>
      <c r="AS890" s="162"/>
      <c r="AT890" s="162"/>
      <c r="AU890" s="162"/>
      <c r="AV890" s="162"/>
      <c r="AW890" s="162"/>
      <c r="AX890" s="162"/>
      <c r="AY890" s="162"/>
      <c r="AZ890" s="162"/>
      <c r="BA890" s="162"/>
      <c r="BB890" s="162"/>
      <c r="BC890" s="162"/>
      <c r="BD890" s="162"/>
      <c r="BE890" s="162"/>
      <c r="BF890" s="163"/>
      <c r="BG890" s="163"/>
      <c r="BH890" s="163"/>
      <c r="BI890" s="164"/>
      <c r="BJ890" s="165"/>
      <c r="BK890" s="162"/>
      <c r="BL890" s="162"/>
      <c r="BM890" s="164"/>
    </row>
    <row r="891" spans="2:65" x14ac:dyDescent="0.2">
      <c r="B891" s="156">
        <v>883</v>
      </c>
      <c r="C891" s="157"/>
      <c r="D891" s="158"/>
      <c r="E891" s="159"/>
      <c r="F891" s="159"/>
      <c r="G891" s="91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92"/>
      <c r="W891" s="92"/>
      <c r="X891" s="92"/>
      <c r="Y891" s="92"/>
      <c r="Z891" s="161"/>
      <c r="AA891" s="161"/>
      <c r="AB891" s="161"/>
      <c r="AC891" s="161"/>
      <c r="AD891" s="161"/>
      <c r="AE891" s="162"/>
      <c r="AF891" s="162"/>
      <c r="AG891" s="162"/>
      <c r="AH891" s="162"/>
      <c r="AI891" s="162"/>
      <c r="AJ891" s="162"/>
      <c r="AK891" s="162"/>
      <c r="AL891" s="162"/>
      <c r="AM891" s="162"/>
      <c r="AN891" s="162"/>
      <c r="AO891" s="162"/>
      <c r="AP891" s="162"/>
      <c r="AQ891" s="162"/>
      <c r="AR891" s="162"/>
      <c r="AS891" s="162"/>
      <c r="AT891" s="162"/>
      <c r="AU891" s="162"/>
      <c r="AV891" s="162"/>
      <c r="AW891" s="162"/>
      <c r="AX891" s="162"/>
      <c r="AY891" s="162"/>
      <c r="AZ891" s="162"/>
      <c r="BA891" s="162"/>
      <c r="BB891" s="162"/>
      <c r="BC891" s="162"/>
      <c r="BD891" s="162"/>
      <c r="BE891" s="162"/>
      <c r="BF891" s="163"/>
      <c r="BG891" s="163"/>
      <c r="BH891" s="163"/>
      <c r="BI891" s="164"/>
      <c r="BJ891" s="165"/>
      <c r="BK891" s="162"/>
      <c r="BL891" s="162"/>
      <c r="BM891" s="164"/>
    </row>
    <row r="892" spans="2:65" x14ac:dyDescent="0.2">
      <c r="B892" s="156">
        <v>884</v>
      </c>
      <c r="C892" s="157"/>
      <c r="D892" s="158"/>
      <c r="E892" s="159"/>
      <c r="F892" s="159"/>
      <c r="G892" s="91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92"/>
      <c r="W892" s="92"/>
      <c r="X892" s="92"/>
      <c r="Y892" s="92"/>
      <c r="Z892" s="161"/>
      <c r="AA892" s="161"/>
      <c r="AB892" s="161"/>
      <c r="AC892" s="161"/>
      <c r="AD892" s="161"/>
      <c r="AE892" s="162"/>
      <c r="AF892" s="162"/>
      <c r="AG892" s="162"/>
      <c r="AH892" s="162"/>
      <c r="AI892" s="162"/>
      <c r="AJ892" s="162"/>
      <c r="AK892" s="162"/>
      <c r="AL892" s="162"/>
      <c r="AM892" s="162"/>
      <c r="AN892" s="162"/>
      <c r="AO892" s="162"/>
      <c r="AP892" s="162"/>
      <c r="AQ892" s="162"/>
      <c r="AR892" s="162"/>
      <c r="AS892" s="162"/>
      <c r="AT892" s="162"/>
      <c r="AU892" s="162"/>
      <c r="AV892" s="162"/>
      <c r="AW892" s="162"/>
      <c r="AX892" s="162"/>
      <c r="AY892" s="162"/>
      <c r="AZ892" s="162"/>
      <c r="BA892" s="162"/>
      <c r="BB892" s="162"/>
      <c r="BC892" s="162"/>
      <c r="BD892" s="162"/>
      <c r="BE892" s="162"/>
      <c r="BF892" s="163"/>
      <c r="BG892" s="163"/>
      <c r="BH892" s="163"/>
      <c r="BI892" s="164"/>
      <c r="BJ892" s="165"/>
      <c r="BK892" s="162"/>
      <c r="BL892" s="162"/>
      <c r="BM892" s="164"/>
    </row>
    <row r="893" spans="2:65" x14ac:dyDescent="0.2">
      <c r="B893" s="156">
        <v>885</v>
      </c>
      <c r="C893" s="157"/>
      <c r="D893" s="158"/>
      <c r="E893" s="159"/>
      <c r="F893" s="159"/>
      <c r="G893" s="91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92"/>
      <c r="W893" s="92"/>
      <c r="X893" s="92"/>
      <c r="Y893" s="92"/>
      <c r="Z893" s="161"/>
      <c r="AA893" s="161"/>
      <c r="AB893" s="161"/>
      <c r="AC893" s="161"/>
      <c r="AD893" s="161"/>
      <c r="AE893" s="162"/>
      <c r="AF893" s="162"/>
      <c r="AG893" s="162"/>
      <c r="AH893" s="162"/>
      <c r="AI893" s="162"/>
      <c r="AJ893" s="162"/>
      <c r="AK893" s="162"/>
      <c r="AL893" s="162"/>
      <c r="AM893" s="162"/>
      <c r="AN893" s="162"/>
      <c r="AO893" s="162"/>
      <c r="AP893" s="162"/>
      <c r="AQ893" s="162"/>
      <c r="AR893" s="162"/>
      <c r="AS893" s="162"/>
      <c r="AT893" s="162"/>
      <c r="AU893" s="162"/>
      <c r="AV893" s="162"/>
      <c r="AW893" s="162"/>
      <c r="AX893" s="162"/>
      <c r="AY893" s="162"/>
      <c r="AZ893" s="162"/>
      <c r="BA893" s="162"/>
      <c r="BB893" s="162"/>
      <c r="BC893" s="162"/>
      <c r="BD893" s="162"/>
      <c r="BE893" s="162"/>
      <c r="BF893" s="163"/>
      <c r="BG893" s="163"/>
      <c r="BH893" s="163"/>
      <c r="BI893" s="164"/>
      <c r="BJ893" s="165"/>
      <c r="BK893" s="162"/>
      <c r="BL893" s="162"/>
      <c r="BM893" s="164"/>
    </row>
    <row r="894" spans="2:65" x14ac:dyDescent="0.2">
      <c r="B894" s="156">
        <v>886</v>
      </c>
      <c r="C894" s="157"/>
      <c r="D894" s="158"/>
      <c r="E894" s="159"/>
      <c r="F894" s="159"/>
      <c r="G894" s="91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92"/>
      <c r="W894" s="92"/>
      <c r="X894" s="92"/>
      <c r="Y894" s="92"/>
      <c r="Z894" s="161"/>
      <c r="AA894" s="161"/>
      <c r="AB894" s="161"/>
      <c r="AC894" s="161"/>
      <c r="AD894" s="161"/>
      <c r="AE894" s="162"/>
      <c r="AF894" s="162"/>
      <c r="AG894" s="162"/>
      <c r="AH894" s="162"/>
      <c r="AI894" s="162"/>
      <c r="AJ894" s="162"/>
      <c r="AK894" s="162"/>
      <c r="AL894" s="162"/>
      <c r="AM894" s="162"/>
      <c r="AN894" s="162"/>
      <c r="AO894" s="162"/>
      <c r="AP894" s="162"/>
      <c r="AQ894" s="162"/>
      <c r="AR894" s="162"/>
      <c r="AS894" s="162"/>
      <c r="AT894" s="162"/>
      <c r="AU894" s="162"/>
      <c r="AV894" s="162"/>
      <c r="AW894" s="162"/>
      <c r="AX894" s="162"/>
      <c r="AY894" s="162"/>
      <c r="AZ894" s="162"/>
      <c r="BA894" s="162"/>
      <c r="BB894" s="162"/>
      <c r="BC894" s="162"/>
      <c r="BD894" s="162"/>
      <c r="BE894" s="162"/>
      <c r="BF894" s="163"/>
      <c r="BG894" s="163"/>
      <c r="BH894" s="163"/>
      <c r="BI894" s="164"/>
      <c r="BJ894" s="165"/>
      <c r="BK894" s="162"/>
      <c r="BL894" s="162"/>
      <c r="BM894" s="164"/>
    </row>
    <row r="895" spans="2:65" x14ac:dyDescent="0.2">
      <c r="B895" s="156">
        <v>887</v>
      </c>
      <c r="C895" s="157"/>
      <c r="D895" s="158"/>
      <c r="E895" s="159"/>
      <c r="F895" s="159"/>
      <c r="G895" s="91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92"/>
      <c r="W895" s="92"/>
      <c r="X895" s="92"/>
      <c r="Y895" s="92"/>
      <c r="Z895" s="161"/>
      <c r="AA895" s="161"/>
      <c r="AB895" s="161"/>
      <c r="AC895" s="161"/>
      <c r="AD895" s="161"/>
      <c r="AE895" s="162"/>
      <c r="AF895" s="162"/>
      <c r="AG895" s="162"/>
      <c r="AH895" s="162"/>
      <c r="AI895" s="162"/>
      <c r="AJ895" s="162"/>
      <c r="AK895" s="162"/>
      <c r="AL895" s="162"/>
      <c r="AM895" s="162"/>
      <c r="AN895" s="162"/>
      <c r="AO895" s="162"/>
      <c r="AP895" s="162"/>
      <c r="AQ895" s="162"/>
      <c r="AR895" s="162"/>
      <c r="AS895" s="162"/>
      <c r="AT895" s="162"/>
      <c r="AU895" s="162"/>
      <c r="AV895" s="162"/>
      <c r="AW895" s="162"/>
      <c r="AX895" s="162"/>
      <c r="AY895" s="162"/>
      <c r="AZ895" s="162"/>
      <c r="BA895" s="162"/>
      <c r="BB895" s="162"/>
      <c r="BC895" s="162"/>
      <c r="BD895" s="162"/>
      <c r="BE895" s="162"/>
      <c r="BF895" s="163"/>
      <c r="BG895" s="163"/>
      <c r="BH895" s="163"/>
      <c r="BI895" s="164"/>
      <c r="BJ895" s="165"/>
      <c r="BK895" s="162"/>
      <c r="BL895" s="162"/>
      <c r="BM895" s="164"/>
    </row>
    <row r="896" spans="2:65" x14ac:dyDescent="0.2">
      <c r="B896" s="156">
        <v>888</v>
      </c>
      <c r="C896" s="157"/>
      <c r="D896" s="158"/>
      <c r="E896" s="159"/>
      <c r="F896" s="159"/>
      <c r="G896" s="91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92"/>
      <c r="W896" s="92"/>
      <c r="X896" s="92"/>
      <c r="Y896" s="92"/>
      <c r="Z896" s="161"/>
      <c r="AA896" s="161"/>
      <c r="AB896" s="161"/>
      <c r="AC896" s="161"/>
      <c r="AD896" s="161"/>
      <c r="AE896" s="162"/>
      <c r="AF896" s="162"/>
      <c r="AG896" s="162"/>
      <c r="AH896" s="162"/>
      <c r="AI896" s="162"/>
      <c r="AJ896" s="162"/>
      <c r="AK896" s="162"/>
      <c r="AL896" s="162"/>
      <c r="AM896" s="162"/>
      <c r="AN896" s="162"/>
      <c r="AO896" s="162"/>
      <c r="AP896" s="162"/>
      <c r="AQ896" s="162"/>
      <c r="AR896" s="162"/>
      <c r="AS896" s="162"/>
      <c r="AT896" s="162"/>
      <c r="AU896" s="162"/>
      <c r="AV896" s="162"/>
      <c r="AW896" s="162"/>
      <c r="AX896" s="162"/>
      <c r="AY896" s="162"/>
      <c r="AZ896" s="162"/>
      <c r="BA896" s="162"/>
      <c r="BB896" s="162"/>
      <c r="BC896" s="162"/>
      <c r="BD896" s="162"/>
      <c r="BE896" s="162"/>
      <c r="BF896" s="163"/>
      <c r="BG896" s="163"/>
      <c r="BH896" s="163"/>
      <c r="BI896" s="164"/>
      <c r="BJ896" s="165"/>
      <c r="BK896" s="162"/>
      <c r="BL896" s="162"/>
      <c r="BM896" s="164"/>
    </row>
    <row r="897" spans="2:65" x14ac:dyDescent="0.2">
      <c r="B897" s="156">
        <v>889</v>
      </c>
      <c r="C897" s="157"/>
      <c r="D897" s="158"/>
      <c r="E897" s="159"/>
      <c r="F897" s="159"/>
      <c r="G897" s="91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92"/>
      <c r="W897" s="92"/>
      <c r="X897" s="92"/>
      <c r="Y897" s="92"/>
      <c r="Z897" s="161"/>
      <c r="AA897" s="161"/>
      <c r="AB897" s="161"/>
      <c r="AC897" s="161"/>
      <c r="AD897" s="161"/>
      <c r="AE897" s="162"/>
      <c r="AF897" s="162"/>
      <c r="AG897" s="162"/>
      <c r="AH897" s="162"/>
      <c r="AI897" s="162"/>
      <c r="AJ897" s="162"/>
      <c r="AK897" s="162"/>
      <c r="AL897" s="162"/>
      <c r="AM897" s="162"/>
      <c r="AN897" s="162"/>
      <c r="AO897" s="162"/>
      <c r="AP897" s="162"/>
      <c r="AQ897" s="162"/>
      <c r="AR897" s="162"/>
      <c r="AS897" s="162"/>
      <c r="AT897" s="162"/>
      <c r="AU897" s="162"/>
      <c r="AV897" s="162"/>
      <c r="AW897" s="162"/>
      <c r="AX897" s="162"/>
      <c r="AY897" s="162"/>
      <c r="AZ897" s="162"/>
      <c r="BA897" s="162"/>
      <c r="BB897" s="162"/>
      <c r="BC897" s="162"/>
      <c r="BD897" s="162"/>
      <c r="BE897" s="162"/>
      <c r="BF897" s="163"/>
      <c r="BG897" s="163"/>
      <c r="BH897" s="163"/>
      <c r="BI897" s="164"/>
      <c r="BJ897" s="165"/>
      <c r="BK897" s="162"/>
      <c r="BL897" s="162"/>
      <c r="BM897" s="164"/>
    </row>
    <row r="898" spans="2:65" x14ac:dyDescent="0.2">
      <c r="B898" s="156">
        <v>890</v>
      </c>
      <c r="C898" s="157"/>
      <c r="D898" s="158"/>
      <c r="E898" s="159"/>
      <c r="F898" s="159"/>
      <c r="G898" s="91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92"/>
      <c r="W898" s="92"/>
      <c r="X898" s="92"/>
      <c r="Y898" s="92"/>
      <c r="Z898" s="161"/>
      <c r="AA898" s="161"/>
      <c r="AB898" s="161"/>
      <c r="AC898" s="161"/>
      <c r="AD898" s="161"/>
      <c r="AE898" s="162"/>
      <c r="AF898" s="162"/>
      <c r="AG898" s="162"/>
      <c r="AH898" s="162"/>
      <c r="AI898" s="162"/>
      <c r="AJ898" s="162"/>
      <c r="AK898" s="162"/>
      <c r="AL898" s="162"/>
      <c r="AM898" s="162"/>
      <c r="AN898" s="162"/>
      <c r="AO898" s="162"/>
      <c r="AP898" s="162"/>
      <c r="AQ898" s="162"/>
      <c r="AR898" s="162"/>
      <c r="AS898" s="162"/>
      <c r="AT898" s="162"/>
      <c r="AU898" s="162"/>
      <c r="AV898" s="162"/>
      <c r="AW898" s="162"/>
      <c r="AX898" s="162"/>
      <c r="AY898" s="162"/>
      <c r="AZ898" s="162"/>
      <c r="BA898" s="162"/>
      <c r="BB898" s="162"/>
      <c r="BC898" s="162"/>
      <c r="BD898" s="162"/>
      <c r="BE898" s="162"/>
      <c r="BF898" s="163"/>
      <c r="BG898" s="163"/>
      <c r="BH898" s="163"/>
      <c r="BI898" s="164"/>
      <c r="BJ898" s="165"/>
      <c r="BK898" s="162"/>
      <c r="BL898" s="162"/>
      <c r="BM898" s="164"/>
    </row>
    <row r="899" spans="2:65" x14ac:dyDescent="0.2">
      <c r="B899" s="156">
        <v>891</v>
      </c>
      <c r="C899" s="157"/>
      <c r="D899" s="158"/>
      <c r="E899" s="159"/>
      <c r="F899" s="159"/>
      <c r="G899" s="91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92"/>
      <c r="W899" s="92"/>
      <c r="X899" s="92"/>
      <c r="Y899" s="92"/>
      <c r="Z899" s="161"/>
      <c r="AA899" s="161"/>
      <c r="AB899" s="161"/>
      <c r="AC899" s="161"/>
      <c r="AD899" s="161"/>
      <c r="AE899" s="162"/>
      <c r="AF899" s="162"/>
      <c r="AG899" s="162"/>
      <c r="AH899" s="162"/>
      <c r="AI899" s="162"/>
      <c r="AJ899" s="162"/>
      <c r="AK899" s="162"/>
      <c r="AL899" s="162"/>
      <c r="AM899" s="162"/>
      <c r="AN899" s="162"/>
      <c r="AO899" s="162"/>
      <c r="AP899" s="162"/>
      <c r="AQ899" s="162"/>
      <c r="AR899" s="162"/>
      <c r="AS899" s="162"/>
      <c r="AT899" s="162"/>
      <c r="AU899" s="162"/>
      <c r="AV899" s="162"/>
      <c r="AW899" s="162"/>
      <c r="AX899" s="162"/>
      <c r="AY899" s="162"/>
      <c r="AZ899" s="162"/>
      <c r="BA899" s="162"/>
      <c r="BB899" s="162"/>
      <c r="BC899" s="162"/>
      <c r="BD899" s="162"/>
      <c r="BE899" s="162"/>
      <c r="BF899" s="163"/>
      <c r="BG899" s="163"/>
      <c r="BH899" s="163"/>
      <c r="BI899" s="164"/>
      <c r="BJ899" s="165"/>
      <c r="BK899" s="162"/>
      <c r="BL899" s="162"/>
      <c r="BM899" s="164"/>
    </row>
    <row r="900" spans="2:65" x14ac:dyDescent="0.2">
      <c r="B900" s="156">
        <v>892</v>
      </c>
      <c r="C900" s="157"/>
      <c r="D900" s="158"/>
      <c r="E900" s="159"/>
      <c r="F900" s="159"/>
      <c r="G900" s="91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92"/>
      <c r="W900" s="92"/>
      <c r="X900" s="92"/>
      <c r="Y900" s="92"/>
      <c r="Z900" s="161"/>
      <c r="AA900" s="161"/>
      <c r="AB900" s="161"/>
      <c r="AC900" s="161"/>
      <c r="AD900" s="161"/>
      <c r="AE900" s="162"/>
      <c r="AF900" s="162"/>
      <c r="AG900" s="162"/>
      <c r="AH900" s="162"/>
      <c r="AI900" s="162"/>
      <c r="AJ900" s="162"/>
      <c r="AK900" s="162"/>
      <c r="AL900" s="162"/>
      <c r="AM900" s="162"/>
      <c r="AN900" s="162"/>
      <c r="AO900" s="162"/>
      <c r="AP900" s="162"/>
      <c r="AQ900" s="162"/>
      <c r="AR900" s="162"/>
      <c r="AS900" s="162"/>
      <c r="AT900" s="162"/>
      <c r="AU900" s="162"/>
      <c r="AV900" s="162"/>
      <c r="AW900" s="162"/>
      <c r="AX900" s="162"/>
      <c r="AY900" s="162"/>
      <c r="AZ900" s="162"/>
      <c r="BA900" s="162"/>
      <c r="BB900" s="162"/>
      <c r="BC900" s="162"/>
      <c r="BD900" s="162"/>
      <c r="BE900" s="162"/>
      <c r="BF900" s="163"/>
      <c r="BG900" s="163"/>
      <c r="BH900" s="163"/>
      <c r="BI900" s="164"/>
      <c r="BJ900" s="165"/>
      <c r="BK900" s="162"/>
      <c r="BL900" s="162"/>
      <c r="BM900" s="164"/>
    </row>
    <row r="901" spans="2:65" x14ac:dyDescent="0.2">
      <c r="B901" s="156">
        <v>893</v>
      </c>
      <c r="C901" s="157"/>
      <c r="D901" s="158"/>
      <c r="E901" s="159"/>
      <c r="F901" s="159"/>
      <c r="G901" s="91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92"/>
      <c r="W901" s="92"/>
      <c r="X901" s="92"/>
      <c r="Y901" s="92"/>
      <c r="Z901" s="161"/>
      <c r="AA901" s="161"/>
      <c r="AB901" s="161"/>
      <c r="AC901" s="161"/>
      <c r="AD901" s="161"/>
      <c r="AE901" s="162"/>
      <c r="AF901" s="162"/>
      <c r="AG901" s="162"/>
      <c r="AH901" s="162"/>
      <c r="AI901" s="162"/>
      <c r="AJ901" s="162"/>
      <c r="AK901" s="162"/>
      <c r="AL901" s="162"/>
      <c r="AM901" s="162"/>
      <c r="AN901" s="162"/>
      <c r="AO901" s="162"/>
      <c r="AP901" s="162"/>
      <c r="AQ901" s="162"/>
      <c r="AR901" s="162"/>
      <c r="AS901" s="162"/>
      <c r="AT901" s="162"/>
      <c r="AU901" s="162"/>
      <c r="AV901" s="162"/>
      <c r="AW901" s="162"/>
      <c r="AX901" s="162"/>
      <c r="AY901" s="162"/>
      <c r="AZ901" s="162"/>
      <c r="BA901" s="162"/>
      <c r="BB901" s="162"/>
      <c r="BC901" s="162"/>
      <c r="BD901" s="162"/>
      <c r="BE901" s="162"/>
      <c r="BF901" s="163"/>
      <c r="BG901" s="163"/>
      <c r="BH901" s="163"/>
      <c r="BI901" s="164"/>
      <c r="BJ901" s="165"/>
      <c r="BK901" s="162"/>
      <c r="BL901" s="162"/>
      <c r="BM901" s="164"/>
    </row>
    <row r="902" spans="2:65" x14ac:dyDescent="0.2">
      <c r="B902" s="156">
        <v>894</v>
      </c>
      <c r="C902" s="157"/>
      <c r="D902" s="158"/>
      <c r="E902" s="159"/>
      <c r="F902" s="159"/>
      <c r="G902" s="91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92"/>
      <c r="W902" s="92"/>
      <c r="X902" s="92"/>
      <c r="Y902" s="92"/>
      <c r="Z902" s="161"/>
      <c r="AA902" s="161"/>
      <c r="AB902" s="161"/>
      <c r="AC902" s="161"/>
      <c r="AD902" s="161"/>
      <c r="AE902" s="162"/>
      <c r="AF902" s="162"/>
      <c r="AG902" s="162"/>
      <c r="AH902" s="162"/>
      <c r="AI902" s="162"/>
      <c r="AJ902" s="162"/>
      <c r="AK902" s="162"/>
      <c r="AL902" s="162"/>
      <c r="AM902" s="162"/>
      <c r="AN902" s="162"/>
      <c r="AO902" s="162"/>
      <c r="AP902" s="162"/>
      <c r="AQ902" s="162"/>
      <c r="AR902" s="162"/>
      <c r="AS902" s="162"/>
      <c r="AT902" s="162"/>
      <c r="AU902" s="162"/>
      <c r="AV902" s="162"/>
      <c r="AW902" s="162"/>
      <c r="AX902" s="162"/>
      <c r="AY902" s="162"/>
      <c r="AZ902" s="162"/>
      <c r="BA902" s="162"/>
      <c r="BB902" s="162"/>
      <c r="BC902" s="162"/>
      <c r="BD902" s="162"/>
      <c r="BE902" s="162"/>
      <c r="BF902" s="163"/>
      <c r="BG902" s="163"/>
      <c r="BH902" s="163"/>
      <c r="BI902" s="164"/>
      <c r="BJ902" s="165"/>
      <c r="BK902" s="162"/>
      <c r="BL902" s="162"/>
      <c r="BM902" s="164"/>
    </row>
    <row r="903" spans="2:65" x14ac:dyDescent="0.2">
      <c r="B903" s="156">
        <v>895</v>
      </c>
      <c r="C903" s="157"/>
      <c r="D903" s="158"/>
      <c r="E903" s="159"/>
      <c r="F903" s="159"/>
      <c r="G903" s="91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92"/>
      <c r="W903" s="92"/>
      <c r="X903" s="92"/>
      <c r="Y903" s="92"/>
      <c r="Z903" s="161"/>
      <c r="AA903" s="161"/>
      <c r="AB903" s="161"/>
      <c r="AC903" s="161"/>
      <c r="AD903" s="161"/>
      <c r="AE903" s="162"/>
      <c r="AF903" s="162"/>
      <c r="AG903" s="162"/>
      <c r="AH903" s="162"/>
      <c r="AI903" s="162"/>
      <c r="AJ903" s="162"/>
      <c r="AK903" s="162"/>
      <c r="AL903" s="162"/>
      <c r="AM903" s="162"/>
      <c r="AN903" s="162"/>
      <c r="AO903" s="162"/>
      <c r="AP903" s="162"/>
      <c r="AQ903" s="162"/>
      <c r="AR903" s="162"/>
      <c r="AS903" s="162"/>
      <c r="AT903" s="162"/>
      <c r="AU903" s="162"/>
      <c r="AV903" s="162"/>
      <c r="AW903" s="162"/>
      <c r="AX903" s="162"/>
      <c r="AY903" s="162"/>
      <c r="AZ903" s="162"/>
      <c r="BA903" s="162"/>
      <c r="BB903" s="162"/>
      <c r="BC903" s="162"/>
      <c r="BD903" s="162"/>
      <c r="BE903" s="162"/>
      <c r="BF903" s="163"/>
      <c r="BG903" s="163"/>
      <c r="BH903" s="163"/>
      <c r="BI903" s="164"/>
      <c r="BJ903" s="165"/>
      <c r="BK903" s="162"/>
      <c r="BL903" s="162"/>
      <c r="BM903" s="164"/>
    </row>
    <row r="904" spans="2:65" x14ac:dyDescent="0.2">
      <c r="B904" s="156">
        <v>896</v>
      </c>
      <c r="C904" s="157"/>
      <c r="D904" s="158"/>
      <c r="E904" s="159"/>
      <c r="F904" s="159"/>
      <c r="G904" s="91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92"/>
      <c r="W904" s="92"/>
      <c r="X904" s="92"/>
      <c r="Y904" s="92"/>
      <c r="Z904" s="161"/>
      <c r="AA904" s="161"/>
      <c r="AB904" s="161"/>
      <c r="AC904" s="161"/>
      <c r="AD904" s="161"/>
      <c r="AE904" s="162"/>
      <c r="AF904" s="162"/>
      <c r="AG904" s="162"/>
      <c r="AH904" s="162"/>
      <c r="AI904" s="162"/>
      <c r="AJ904" s="162"/>
      <c r="AK904" s="162"/>
      <c r="AL904" s="162"/>
      <c r="AM904" s="162"/>
      <c r="AN904" s="162"/>
      <c r="AO904" s="162"/>
      <c r="AP904" s="162"/>
      <c r="AQ904" s="162"/>
      <c r="AR904" s="162"/>
      <c r="AS904" s="162"/>
      <c r="AT904" s="162"/>
      <c r="AU904" s="162"/>
      <c r="AV904" s="162"/>
      <c r="AW904" s="162"/>
      <c r="AX904" s="162"/>
      <c r="AY904" s="162"/>
      <c r="AZ904" s="162"/>
      <c r="BA904" s="162"/>
      <c r="BB904" s="162"/>
      <c r="BC904" s="162"/>
      <c r="BD904" s="162"/>
      <c r="BE904" s="162"/>
      <c r="BF904" s="163"/>
      <c r="BG904" s="163"/>
      <c r="BH904" s="163"/>
      <c r="BI904" s="164"/>
      <c r="BJ904" s="165"/>
      <c r="BK904" s="162"/>
      <c r="BL904" s="162"/>
      <c r="BM904" s="164"/>
    </row>
    <row r="905" spans="2:65" x14ac:dyDescent="0.2">
      <c r="B905" s="156">
        <v>897</v>
      </c>
      <c r="C905" s="157"/>
      <c r="D905" s="158"/>
      <c r="E905" s="159"/>
      <c r="F905" s="159"/>
      <c r="G905" s="91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92"/>
      <c r="W905" s="92"/>
      <c r="X905" s="92"/>
      <c r="Y905" s="92"/>
      <c r="Z905" s="161"/>
      <c r="AA905" s="161"/>
      <c r="AB905" s="161"/>
      <c r="AC905" s="161"/>
      <c r="AD905" s="161"/>
      <c r="AE905" s="162"/>
      <c r="AF905" s="162"/>
      <c r="AG905" s="162"/>
      <c r="AH905" s="162"/>
      <c r="AI905" s="162"/>
      <c r="AJ905" s="162"/>
      <c r="AK905" s="162"/>
      <c r="AL905" s="162"/>
      <c r="AM905" s="162"/>
      <c r="AN905" s="162"/>
      <c r="AO905" s="162"/>
      <c r="AP905" s="162"/>
      <c r="AQ905" s="162"/>
      <c r="AR905" s="162"/>
      <c r="AS905" s="162"/>
      <c r="AT905" s="162"/>
      <c r="AU905" s="162"/>
      <c r="AV905" s="162"/>
      <c r="AW905" s="162"/>
      <c r="AX905" s="162"/>
      <c r="AY905" s="162"/>
      <c r="AZ905" s="162"/>
      <c r="BA905" s="162"/>
      <c r="BB905" s="162"/>
      <c r="BC905" s="162"/>
      <c r="BD905" s="162"/>
      <c r="BE905" s="162"/>
      <c r="BF905" s="163"/>
      <c r="BG905" s="163"/>
      <c r="BH905" s="163"/>
      <c r="BI905" s="164"/>
      <c r="BJ905" s="165"/>
      <c r="BK905" s="162"/>
      <c r="BL905" s="162"/>
      <c r="BM905" s="164"/>
    </row>
    <row r="906" spans="2:65" x14ac:dyDescent="0.2">
      <c r="B906" s="156">
        <v>898</v>
      </c>
      <c r="C906" s="157"/>
      <c r="D906" s="158"/>
      <c r="E906" s="159"/>
      <c r="F906" s="159"/>
      <c r="G906" s="91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92"/>
      <c r="W906" s="92"/>
      <c r="X906" s="92"/>
      <c r="Y906" s="92"/>
      <c r="Z906" s="161"/>
      <c r="AA906" s="161"/>
      <c r="AB906" s="161"/>
      <c r="AC906" s="161"/>
      <c r="AD906" s="161"/>
      <c r="AE906" s="162"/>
      <c r="AF906" s="162"/>
      <c r="AG906" s="162"/>
      <c r="AH906" s="162"/>
      <c r="AI906" s="162"/>
      <c r="AJ906" s="162"/>
      <c r="AK906" s="162"/>
      <c r="AL906" s="162"/>
      <c r="AM906" s="162"/>
      <c r="AN906" s="162"/>
      <c r="AO906" s="162"/>
      <c r="AP906" s="162"/>
      <c r="AQ906" s="162"/>
      <c r="AR906" s="162"/>
      <c r="AS906" s="162"/>
      <c r="AT906" s="162"/>
      <c r="AU906" s="162"/>
      <c r="AV906" s="162"/>
      <c r="AW906" s="162"/>
      <c r="AX906" s="162"/>
      <c r="AY906" s="162"/>
      <c r="AZ906" s="162"/>
      <c r="BA906" s="162"/>
      <c r="BB906" s="162"/>
      <c r="BC906" s="162"/>
      <c r="BD906" s="162"/>
      <c r="BE906" s="162"/>
      <c r="BF906" s="163"/>
      <c r="BG906" s="163"/>
      <c r="BH906" s="163"/>
      <c r="BI906" s="164"/>
      <c r="BJ906" s="165"/>
      <c r="BK906" s="162"/>
      <c r="BL906" s="162"/>
      <c r="BM906" s="164"/>
    </row>
    <row r="907" spans="2:65" x14ac:dyDescent="0.2">
      <c r="B907" s="156">
        <v>899</v>
      </c>
      <c r="C907" s="157"/>
      <c r="D907" s="158"/>
      <c r="E907" s="159"/>
      <c r="F907" s="159"/>
      <c r="G907" s="91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92"/>
      <c r="W907" s="92"/>
      <c r="X907" s="92"/>
      <c r="Y907" s="92"/>
      <c r="Z907" s="161"/>
      <c r="AA907" s="161"/>
      <c r="AB907" s="161"/>
      <c r="AC907" s="161"/>
      <c r="AD907" s="161"/>
      <c r="AE907" s="162"/>
      <c r="AF907" s="162"/>
      <c r="AG907" s="162"/>
      <c r="AH907" s="162"/>
      <c r="AI907" s="162"/>
      <c r="AJ907" s="162"/>
      <c r="AK907" s="162"/>
      <c r="AL907" s="162"/>
      <c r="AM907" s="162"/>
      <c r="AN907" s="162"/>
      <c r="AO907" s="162"/>
      <c r="AP907" s="162"/>
      <c r="AQ907" s="162"/>
      <c r="AR907" s="162"/>
      <c r="AS907" s="162"/>
      <c r="AT907" s="162"/>
      <c r="AU907" s="162"/>
      <c r="AV907" s="162"/>
      <c r="AW907" s="162"/>
      <c r="AX907" s="162"/>
      <c r="AY907" s="162"/>
      <c r="AZ907" s="162"/>
      <c r="BA907" s="162"/>
      <c r="BB907" s="162"/>
      <c r="BC907" s="162"/>
      <c r="BD907" s="162"/>
      <c r="BE907" s="162"/>
      <c r="BF907" s="163"/>
      <c r="BG907" s="163"/>
      <c r="BH907" s="163"/>
      <c r="BI907" s="164"/>
      <c r="BJ907" s="165"/>
      <c r="BK907" s="162"/>
      <c r="BL907" s="162"/>
      <c r="BM907" s="164"/>
    </row>
    <row r="908" spans="2:65" x14ac:dyDescent="0.2">
      <c r="B908" s="156">
        <v>900</v>
      </c>
      <c r="C908" s="157"/>
      <c r="D908" s="158"/>
      <c r="E908" s="159"/>
      <c r="F908" s="159"/>
      <c r="G908" s="91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92"/>
      <c r="W908" s="92"/>
      <c r="X908" s="92"/>
      <c r="Y908" s="92"/>
      <c r="Z908" s="161"/>
      <c r="AA908" s="161"/>
      <c r="AB908" s="161"/>
      <c r="AC908" s="161"/>
      <c r="AD908" s="161"/>
      <c r="AE908" s="162"/>
      <c r="AF908" s="162"/>
      <c r="AG908" s="162"/>
      <c r="AH908" s="162"/>
      <c r="AI908" s="162"/>
      <c r="AJ908" s="162"/>
      <c r="AK908" s="162"/>
      <c r="AL908" s="162"/>
      <c r="AM908" s="162"/>
      <c r="AN908" s="162"/>
      <c r="AO908" s="162"/>
      <c r="AP908" s="162"/>
      <c r="AQ908" s="162"/>
      <c r="AR908" s="162"/>
      <c r="AS908" s="162"/>
      <c r="AT908" s="162"/>
      <c r="AU908" s="162"/>
      <c r="AV908" s="162"/>
      <c r="AW908" s="162"/>
      <c r="AX908" s="162"/>
      <c r="AY908" s="162"/>
      <c r="AZ908" s="162"/>
      <c r="BA908" s="162"/>
      <c r="BB908" s="162"/>
      <c r="BC908" s="162"/>
      <c r="BD908" s="162"/>
      <c r="BE908" s="162"/>
      <c r="BF908" s="163"/>
      <c r="BG908" s="163"/>
      <c r="BH908" s="163"/>
      <c r="BI908" s="164"/>
      <c r="BJ908" s="165"/>
      <c r="BK908" s="162"/>
      <c r="BL908" s="162"/>
      <c r="BM908" s="164"/>
    </row>
    <row r="909" spans="2:65" x14ac:dyDescent="0.2">
      <c r="B909" s="156">
        <v>901</v>
      </c>
      <c r="C909" s="157"/>
      <c r="D909" s="158"/>
      <c r="E909" s="159"/>
      <c r="F909" s="159"/>
      <c r="G909" s="91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92"/>
      <c r="W909" s="92"/>
      <c r="X909" s="92"/>
      <c r="Y909" s="92"/>
      <c r="Z909" s="161"/>
      <c r="AA909" s="161"/>
      <c r="AB909" s="161"/>
      <c r="AC909" s="161"/>
      <c r="AD909" s="161"/>
      <c r="AE909" s="162"/>
      <c r="AF909" s="162"/>
      <c r="AG909" s="162"/>
      <c r="AH909" s="162"/>
      <c r="AI909" s="162"/>
      <c r="AJ909" s="162"/>
      <c r="AK909" s="162"/>
      <c r="AL909" s="162"/>
      <c r="AM909" s="162"/>
      <c r="AN909" s="162"/>
      <c r="AO909" s="162"/>
      <c r="AP909" s="162"/>
      <c r="AQ909" s="162"/>
      <c r="AR909" s="162"/>
      <c r="AS909" s="162"/>
      <c r="AT909" s="162"/>
      <c r="AU909" s="162"/>
      <c r="AV909" s="162"/>
      <c r="AW909" s="162"/>
      <c r="AX909" s="162"/>
      <c r="AY909" s="162"/>
      <c r="AZ909" s="162"/>
      <c r="BA909" s="162"/>
      <c r="BB909" s="162"/>
      <c r="BC909" s="162"/>
      <c r="BD909" s="162"/>
      <c r="BE909" s="162"/>
      <c r="BF909" s="163"/>
      <c r="BG909" s="163"/>
      <c r="BH909" s="163"/>
      <c r="BI909" s="164"/>
      <c r="BJ909" s="165"/>
      <c r="BK909" s="162"/>
      <c r="BL909" s="162"/>
      <c r="BM909" s="164"/>
    </row>
    <row r="910" spans="2:65" x14ac:dyDescent="0.2">
      <c r="B910" s="156">
        <v>902</v>
      </c>
      <c r="C910" s="157"/>
      <c r="D910" s="158"/>
      <c r="E910" s="159"/>
      <c r="F910" s="159"/>
      <c r="G910" s="91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92"/>
      <c r="W910" s="92"/>
      <c r="X910" s="92"/>
      <c r="Y910" s="92"/>
      <c r="Z910" s="161"/>
      <c r="AA910" s="161"/>
      <c r="AB910" s="161"/>
      <c r="AC910" s="161"/>
      <c r="AD910" s="161"/>
      <c r="AE910" s="162"/>
      <c r="AF910" s="162"/>
      <c r="AG910" s="162"/>
      <c r="AH910" s="162"/>
      <c r="AI910" s="162"/>
      <c r="AJ910" s="162"/>
      <c r="AK910" s="162"/>
      <c r="AL910" s="162"/>
      <c r="AM910" s="162"/>
      <c r="AN910" s="162"/>
      <c r="AO910" s="162"/>
      <c r="AP910" s="162"/>
      <c r="AQ910" s="162"/>
      <c r="AR910" s="162"/>
      <c r="AS910" s="162"/>
      <c r="AT910" s="162"/>
      <c r="AU910" s="162"/>
      <c r="AV910" s="162"/>
      <c r="AW910" s="162"/>
      <c r="AX910" s="162"/>
      <c r="AY910" s="162"/>
      <c r="AZ910" s="162"/>
      <c r="BA910" s="162"/>
      <c r="BB910" s="162"/>
      <c r="BC910" s="162"/>
      <c r="BD910" s="162"/>
      <c r="BE910" s="162"/>
      <c r="BF910" s="163"/>
      <c r="BG910" s="163"/>
      <c r="BH910" s="163"/>
      <c r="BI910" s="164"/>
      <c r="BJ910" s="165"/>
      <c r="BK910" s="162"/>
      <c r="BL910" s="162"/>
      <c r="BM910" s="164"/>
    </row>
    <row r="911" spans="2:65" x14ac:dyDescent="0.2">
      <c r="B911" s="156">
        <v>903</v>
      </c>
      <c r="C911" s="157"/>
      <c r="D911" s="158"/>
      <c r="E911" s="159"/>
      <c r="F911" s="159"/>
      <c r="G911" s="91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92"/>
      <c r="W911" s="92"/>
      <c r="X911" s="92"/>
      <c r="Y911" s="92"/>
      <c r="Z911" s="161"/>
      <c r="AA911" s="161"/>
      <c r="AB911" s="161"/>
      <c r="AC911" s="161"/>
      <c r="AD911" s="161"/>
      <c r="AE911" s="162"/>
      <c r="AF911" s="162"/>
      <c r="AG911" s="162"/>
      <c r="AH911" s="162"/>
      <c r="AI911" s="162"/>
      <c r="AJ911" s="162"/>
      <c r="AK911" s="162"/>
      <c r="AL911" s="162"/>
      <c r="AM911" s="162"/>
      <c r="AN911" s="162"/>
      <c r="AO911" s="162"/>
      <c r="AP911" s="162"/>
      <c r="AQ911" s="162"/>
      <c r="AR911" s="162"/>
      <c r="AS911" s="162"/>
      <c r="AT911" s="162"/>
      <c r="AU911" s="162"/>
      <c r="AV911" s="162"/>
      <c r="AW911" s="162"/>
      <c r="AX911" s="162"/>
      <c r="AY911" s="162"/>
      <c r="AZ911" s="162"/>
      <c r="BA911" s="162"/>
      <c r="BB911" s="162"/>
      <c r="BC911" s="162"/>
      <c r="BD911" s="162"/>
      <c r="BE911" s="162"/>
      <c r="BF911" s="163"/>
      <c r="BG911" s="163"/>
      <c r="BH911" s="163"/>
      <c r="BI911" s="164"/>
      <c r="BJ911" s="165"/>
      <c r="BK911" s="162"/>
      <c r="BL911" s="162"/>
      <c r="BM911" s="164"/>
    </row>
    <row r="912" spans="2:65" x14ac:dyDescent="0.2">
      <c r="B912" s="156">
        <v>904</v>
      </c>
      <c r="C912" s="157"/>
      <c r="D912" s="158"/>
      <c r="E912" s="159"/>
      <c r="F912" s="159"/>
      <c r="G912" s="91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92"/>
      <c r="W912" s="92"/>
      <c r="X912" s="92"/>
      <c r="Y912" s="92"/>
      <c r="Z912" s="161"/>
      <c r="AA912" s="161"/>
      <c r="AB912" s="161"/>
      <c r="AC912" s="161"/>
      <c r="AD912" s="161"/>
      <c r="AE912" s="162"/>
      <c r="AF912" s="162"/>
      <c r="AG912" s="162"/>
      <c r="AH912" s="162"/>
      <c r="AI912" s="162"/>
      <c r="AJ912" s="162"/>
      <c r="AK912" s="162"/>
      <c r="AL912" s="162"/>
      <c r="AM912" s="162"/>
      <c r="AN912" s="162"/>
      <c r="AO912" s="162"/>
      <c r="AP912" s="162"/>
      <c r="AQ912" s="162"/>
      <c r="AR912" s="162"/>
      <c r="AS912" s="162"/>
      <c r="AT912" s="162"/>
      <c r="AU912" s="162"/>
      <c r="AV912" s="162"/>
      <c r="AW912" s="162"/>
      <c r="AX912" s="162"/>
      <c r="AY912" s="162"/>
      <c r="AZ912" s="162"/>
      <c r="BA912" s="162"/>
      <c r="BB912" s="162"/>
      <c r="BC912" s="162"/>
      <c r="BD912" s="162"/>
      <c r="BE912" s="162"/>
      <c r="BF912" s="163"/>
      <c r="BG912" s="163"/>
      <c r="BH912" s="163"/>
      <c r="BI912" s="164"/>
      <c r="BJ912" s="165"/>
      <c r="BK912" s="162"/>
      <c r="BL912" s="162"/>
      <c r="BM912" s="164"/>
    </row>
    <row r="913" spans="2:65" x14ac:dyDescent="0.2">
      <c r="B913" s="156">
        <v>905</v>
      </c>
      <c r="C913" s="157"/>
      <c r="D913" s="158"/>
      <c r="E913" s="159"/>
      <c r="F913" s="159"/>
      <c r="G913" s="91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92"/>
      <c r="W913" s="92"/>
      <c r="X913" s="92"/>
      <c r="Y913" s="92"/>
      <c r="Z913" s="161"/>
      <c r="AA913" s="161"/>
      <c r="AB913" s="161"/>
      <c r="AC913" s="161"/>
      <c r="AD913" s="161"/>
      <c r="AE913" s="162"/>
      <c r="AF913" s="162"/>
      <c r="AG913" s="162"/>
      <c r="AH913" s="162"/>
      <c r="AI913" s="162"/>
      <c r="AJ913" s="162"/>
      <c r="AK913" s="162"/>
      <c r="AL913" s="162"/>
      <c r="AM913" s="162"/>
      <c r="AN913" s="162"/>
      <c r="AO913" s="162"/>
      <c r="AP913" s="162"/>
      <c r="AQ913" s="162"/>
      <c r="AR913" s="162"/>
      <c r="AS913" s="162"/>
      <c r="AT913" s="162"/>
      <c r="AU913" s="162"/>
      <c r="AV913" s="162"/>
      <c r="AW913" s="162"/>
      <c r="AX913" s="162"/>
      <c r="AY913" s="162"/>
      <c r="AZ913" s="162"/>
      <c r="BA913" s="162"/>
      <c r="BB913" s="162"/>
      <c r="BC913" s="162"/>
      <c r="BD913" s="162"/>
      <c r="BE913" s="162"/>
      <c r="BF913" s="163"/>
      <c r="BG913" s="163"/>
      <c r="BH913" s="163"/>
      <c r="BI913" s="164"/>
      <c r="BJ913" s="165"/>
      <c r="BK913" s="162"/>
      <c r="BL913" s="162"/>
      <c r="BM913" s="164"/>
    </row>
    <row r="914" spans="2:65" x14ac:dyDescent="0.2">
      <c r="B914" s="156">
        <v>906</v>
      </c>
      <c r="C914" s="157"/>
      <c r="D914" s="158"/>
      <c r="E914" s="159"/>
      <c r="F914" s="159"/>
      <c r="G914" s="91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92"/>
      <c r="W914" s="92"/>
      <c r="X914" s="92"/>
      <c r="Y914" s="92"/>
      <c r="Z914" s="161"/>
      <c r="AA914" s="161"/>
      <c r="AB914" s="161"/>
      <c r="AC914" s="161"/>
      <c r="AD914" s="161"/>
      <c r="AE914" s="162"/>
      <c r="AF914" s="162"/>
      <c r="AG914" s="162"/>
      <c r="AH914" s="162"/>
      <c r="AI914" s="162"/>
      <c r="AJ914" s="162"/>
      <c r="AK914" s="162"/>
      <c r="AL914" s="162"/>
      <c r="AM914" s="162"/>
      <c r="AN914" s="162"/>
      <c r="AO914" s="162"/>
      <c r="AP914" s="162"/>
      <c r="AQ914" s="162"/>
      <c r="AR914" s="162"/>
      <c r="AS914" s="162"/>
      <c r="AT914" s="162"/>
      <c r="AU914" s="162"/>
      <c r="AV914" s="162"/>
      <c r="AW914" s="162"/>
      <c r="AX914" s="162"/>
      <c r="AY914" s="162"/>
      <c r="AZ914" s="162"/>
      <c r="BA914" s="162"/>
      <c r="BB914" s="162"/>
      <c r="BC914" s="162"/>
      <c r="BD914" s="162"/>
      <c r="BE914" s="162"/>
      <c r="BF914" s="163"/>
      <c r="BG914" s="163"/>
      <c r="BH914" s="163"/>
      <c r="BI914" s="164"/>
      <c r="BJ914" s="165"/>
      <c r="BK914" s="162"/>
      <c r="BL914" s="162"/>
      <c r="BM914" s="164"/>
    </row>
    <row r="915" spans="2:65" x14ac:dyDescent="0.2">
      <c r="B915" s="156">
        <v>907</v>
      </c>
      <c r="C915" s="157"/>
      <c r="D915" s="158"/>
      <c r="E915" s="159"/>
      <c r="F915" s="159"/>
      <c r="G915" s="91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92"/>
      <c r="W915" s="92"/>
      <c r="X915" s="92"/>
      <c r="Y915" s="92"/>
      <c r="Z915" s="161"/>
      <c r="AA915" s="161"/>
      <c r="AB915" s="161"/>
      <c r="AC915" s="161"/>
      <c r="AD915" s="161"/>
      <c r="AE915" s="162"/>
      <c r="AF915" s="162"/>
      <c r="AG915" s="162"/>
      <c r="AH915" s="162"/>
      <c r="AI915" s="162"/>
      <c r="AJ915" s="162"/>
      <c r="AK915" s="162"/>
      <c r="AL915" s="162"/>
      <c r="AM915" s="162"/>
      <c r="AN915" s="162"/>
      <c r="AO915" s="162"/>
      <c r="AP915" s="162"/>
      <c r="AQ915" s="162"/>
      <c r="AR915" s="162"/>
      <c r="AS915" s="162"/>
      <c r="AT915" s="162"/>
      <c r="AU915" s="162"/>
      <c r="AV915" s="162"/>
      <c r="AW915" s="162"/>
      <c r="AX915" s="162"/>
      <c r="AY915" s="162"/>
      <c r="AZ915" s="162"/>
      <c r="BA915" s="162"/>
      <c r="BB915" s="162"/>
      <c r="BC915" s="162"/>
      <c r="BD915" s="162"/>
      <c r="BE915" s="162"/>
      <c r="BF915" s="163"/>
      <c r="BG915" s="163"/>
      <c r="BH915" s="163"/>
      <c r="BI915" s="164"/>
      <c r="BJ915" s="165"/>
      <c r="BK915" s="162"/>
      <c r="BL915" s="162"/>
      <c r="BM915" s="164"/>
    </row>
    <row r="916" spans="2:65" x14ac:dyDescent="0.2">
      <c r="B916" s="156">
        <v>908</v>
      </c>
      <c r="C916" s="157"/>
      <c r="D916" s="158"/>
      <c r="E916" s="159"/>
      <c r="F916" s="159"/>
      <c r="G916" s="91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92"/>
      <c r="W916" s="92"/>
      <c r="X916" s="92"/>
      <c r="Y916" s="92"/>
      <c r="Z916" s="161"/>
      <c r="AA916" s="161"/>
      <c r="AB916" s="161"/>
      <c r="AC916" s="161"/>
      <c r="AD916" s="161"/>
      <c r="AE916" s="162"/>
      <c r="AF916" s="162"/>
      <c r="AG916" s="162"/>
      <c r="AH916" s="162"/>
      <c r="AI916" s="162"/>
      <c r="AJ916" s="162"/>
      <c r="AK916" s="162"/>
      <c r="AL916" s="162"/>
      <c r="AM916" s="162"/>
      <c r="AN916" s="162"/>
      <c r="AO916" s="162"/>
      <c r="AP916" s="162"/>
      <c r="AQ916" s="162"/>
      <c r="AR916" s="162"/>
      <c r="AS916" s="162"/>
      <c r="AT916" s="162"/>
      <c r="AU916" s="162"/>
      <c r="AV916" s="162"/>
      <c r="AW916" s="162"/>
      <c r="AX916" s="162"/>
      <c r="AY916" s="162"/>
      <c r="AZ916" s="162"/>
      <c r="BA916" s="162"/>
      <c r="BB916" s="162"/>
      <c r="BC916" s="162"/>
      <c r="BD916" s="162"/>
      <c r="BE916" s="162"/>
      <c r="BF916" s="163"/>
      <c r="BG916" s="163"/>
      <c r="BH916" s="163"/>
      <c r="BI916" s="164"/>
      <c r="BJ916" s="165"/>
      <c r="BK916" s="162"/>
      <c r="BL916" s="162"/>
      <c r="BM916" s="164"/>
    </row>
    <row r="917" spans="2:65" x14ac:dyDescent="0.2">
      <c r="B917" s="156">
        <v>909</v>
      </c>
      <c r="C917" s="157"/>
      <c r="D917" s="158"/>
      <c r="E917" s="159"/>
      <c r="F917" s="159"/>
      <c r="G917" s="91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92"/>
      <c r="W917" s="92"/>
      <c r="X917" s="92"/>
      <c r="Y917" s="92"/>
      <c r="Z917" s="161"/>
      <c r="AA917" s="161"/>
      <c r="AB917" s="161"/>
      <c r="AC917" s="161"/>
      <c r="AD917" s="161"/>
      <c r="AE917" s="162"/>
      <c r="AF917" s="162"/>
      <c r="AG917" s="162"/>
      <c r="AH917" s="162"/>
      <c r="AI917" s="162"/>
      <c r="AJ917" s="162"/>
      <c r="AK917" s="162"/>
      <c r="AL917" s="162"/>
      <c r="AM917" s="162"/>
      <c r="AN917" s="162"/>
      <c r="AO917" s="162"/>
      <c r="AP917" s="162"/>
      <c r="AQ917" s="162"/>
      <c r="AR917" s="162"/>
      <c r="AS917" s="162"/>
      <c r="AT917" s="162"/>
      <c r="AU917" s="162"/>
      <c r="AV917" s="162"/>
      <c r="AW917" s="162"/>
      <c r="AX917" s="162"/>
      <c r="AY917" s="162"/>
      <c r="AZ917" s="162"/>
      <c r="BA917" s="162"/>
      <c r="BB917" s="162"/>
      <c r="BC917" s="162"/>
      <c r="BD917" s="162"/>
      <c r="BE917" s="162"/>
      <c r="BF917" s="163"/>
      <c r="BG917" s="163"/>
      <c r="BH917" s="163"/>
      <c r="BI917" s="164"/>
      <c r="BJ917" s="165"/>
      <c r="BK917" s="162"/>
      <c r="BL917" s="162"/>
      <c r="BM917" s="164"/>
    </row>
    <row r="918" spans="2:65" x14ac:dyDescent="0.2">
      <c r="B918" s="156">
        <v>910</v>
      </c>
      <c r="C918" s="157"/>
      <c r="D918" s="158"/>
      <c r="E918" s="159"/>
      <c r="F918" s="159"/>
      <c r="G918" s="91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92"/>
      <c r="W918" s="92"/>
      <c r="X918" s="92"/>
      <c r="Y918" s="92"/>
      <c r="Z918" s="161"/>
      <c r="AA918" s="161"/>
      <c r="AB918" s="161"/>
      <c r="AC918" s="161"/>
      <c r="AD918" s="161"/>
      <c r="AE918" s="162"/>
      <c r="AF918" s="162"/>
      <c r="AG918" s="162"/>
      <c r="AH918" s="162"/>
      <c r="AI918" s="162"/>
      <c r="AJ918" s="162"/>
      <c r="AK918" s="162"/>
      <c r="AL918" s="162"/>
      <c r="AM918" s="162"/>
      <c r="AN918" s="162"/>
      <c r="AO918" s="162"/>
      <c r="AP918" s="162"/>
      <c r="AQ918" s="162"/>
      <c r="AR918" s="162"/>
      <c r="AS918" s="162"/>
      <c r="AT918" s="162"/>
      <c r="AU918" s="162"/>
      <c r="AV918" s="162"/>
      <c r="AW918" s="162"/>
      <c r="AX918" s="162"/>
      <c r="AY918" s="162"/>
      <c r="AZ918" s="162"/>
      <c r="BA918" s="162"/>
      <c r="BB918" s="162"/>
      <c r="BC918" s="162"/>
      <c r="BD918" s="162"/>
      <c r="BE918" s="162"/>
      <c r="BF918" s="163"/>
      <c r="BG918" s="163"/>
      <c r="BH918" s="163"/>
      <c r="BI918" s="164"/>
      <c r="BJ918" s="165"/>
      <c r="BK918" s="162"/>
      <c r="BL918" s="162"/>
      <c r="BM918" s="164"/>
    </row>
    <row r="919" spans="2:65" x14ac:dyDescent="0.2">
      <c r="B919" s="156">
        <v>911</v>
      </c>
      <c r="C919" s="157"/>
      <c r="D919" s="158"/>
      <c r="E919" s="159"/>
      <c r="F919" s="159"/>
      <c r="G919" s="91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92"/>
      <c r="W919" s="92"/>
      <c r="X919" s="92"/>
      <c r="Y919" s="92"/>
      <c r="Z919" s="161"/>
      <c r="AA919" s="161"/>
      <c r="AB919" s="161"/>
      <c r="AC919" s="161"/>
      <c r="AD919" s="161"/>
      <c r="AE919" s="162"/>
      <c r="AF919" s="162"/>
      <c r="AG919" s="162"/>
      <c r="AH919" s="162"/>
      <c r="AI919" s="162"/>
      <c r="AJ919" s="162"/>
      <c r="AK919" s="162"/>
      <c r="AL919" s="162"/>
      <c r="AM919" s="162"/>
      <c r="AN919" s="162"/>
      <c r="AO919" s="162"/>
      <c r="AP919" s="162"/>
      <c r="AQ919" s="162"/>
      <c r="AR919" s="162"/>
      <c r="AS919" s="162"/>
      <c r="AT919" s="162"/>
      <c r="AU919" s="162"/>
      <c r="AV919" s="162"/>
      <c r="AW919" s="162"/>
      <c r="AX919" s="162"/>
      <c r="AY919" s="162"/>
      <c r="AZ919" s="162"/>
      <c r="BA919" s="162"/>
      <c r="BB919" s="162"/>
      <c r="BC919" s="162"/>
      <c r="BD919" s="162"/>
      <c r="BE919" s="162"/>
      <c r="BF919" s="163"/>
      <c r="BG919" s="163"/>
      <c r="BH919" s="163"/>
      <c r="BI919" s="164"/>
      <c r="BJ919" s="165"/>
      <c r="BK919" s="162"/>
      <c r="BL919" s="162"/>
      <c r="BM919" s="164"/>
    </row>
    <row r="920" spans="2:65" x14ac:dyDescent="0.2">
      <c r="B920" s="156">
        <v>912</v>
      </c>
      <c r="C920" s="157"/>
      <c r="D920" s="158"/>
      <c r="E920" s="159"/>
      <c r="F920" s="159"/>
      <c r="G920" s="91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92"/>
      <c r="W920" s="92"/>
      <c r="X920" s="92"/>
      <c r="Y920" s="92"/>
      <c r="Z920" s="161"/>
      <c r="AA920" s="161"/>
      <c r="AB920" s="161"/>
      <c r="AC920" s="161"/>
      <c r="AD920" s="161"/>
      <c r="AE920" s="162"/>
      <c r="AF920" s="162"/>
      <c r="AG920" s="162"/>
      <c r="AH920" s="162"/>
      <c r="AI920" s="162"/>
      <c r="AJ920" s="162"/>
      <c r="AK920" s="162"/>
      <c r="AL920" s="162"/>
      <c r="AM920" s="162"/>
      <c r="AN920" s="162"/>
      <c r="AO920" s="162"/>
      <c r="AP920" s="162"/>
      <c r="AQ920" s="162"/>
      <c r="AR920" s="162"/>
      <c r="AS920" s="162"/>
      <c r="AT920" s="162"/>
      <c r="AU920" s="162"/>
      <c r="AV920" s="162"/>
      <c r="AW920" s="162"/>
      <c r="AX920" s="162"/>
      <c r="AY920" s="162"/>
      <c r="AZ920" s="162"/>
      <c r="BA920" s="162"/>
      <c r="BB920" s="162"/>
      <c r="BC920" s="162"/>
      <c r="BD920" s="162"/>
      <c r="BE920" s="162"/>
      <c r="BF920" s="163"/>
      <c r="BG920" s="163"/>
      <c r="BH920" s="163"/>
      <c r="BI920" s="164"/>
      <c r="BJ920" s="165"/>
      <c r="BK920" s="162"/>
      <c r="BL920" s="162"/>
      <c r="BM920" s="164"/>
    </row>
    <row r="921" spans="2:65" x14ac:dyDescent="0.2">
      <c r="B921" s="156">
        <v>913</v>
      </c>
      <c r="C921" s="157"/>
      <c r="D921" s="158"/>
      <c r="E921" s="159"/>
      <c r="F921" s="159"/>
      <c r="G921" s="91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92"/>
      <c r="W921" s="92"/>
      <c r="X921" s="92"/>
      <c r="Y921" s="92"/>
      <c r="Z921" s="161"/>
      <c r="AA921" s="161"/>
      <c r="AB921" s="161"/>
      <c r="AC921" s="161"/>
      <c r="AD921" s="161"/>
      <c r="AE921" s="162"/>
      <c r="AF921" s="162"/>
      <c r="AG921" s="162"/>
      <c r="AH921" s="162"/>
      <c r="AI921" s="162"/>
      <c r="AJ921" s="162"/>
      <c r="AK921" s="162"/>
      <c r="AL921" s="162"/>
      <c r="AM921" s="162"/>
      <c r="AN921" s="162"/>
      <c r="AO921" s="162"/>
      <c r="AP921" s="162"/>
      <c r="AQ921" s="162"/>
      <c r="AR921" s="162"/>
      <c r="AS921" s="162"/>
      <c r="AT921" s="162"/>
      <c r="AU921" s="162"/>
      <c r="AV921" s="162"/>
      <c r="AW921" s="162"/>
      <c r="AX921" s="162"/>
      <c r="AY921" s="162"/>
      <c r="AZ921" s="162"/>
      <c r="BA921" s="162"/>
      <c r="BB921" s="162"/>
      <c r="BC921" s="162"/>
      <c r="BD921" s="162"/>
      <c r="BE921" s="162"/>
      <c r="BF921" s="163"/>
      <c r="BG921" s="163"/>
      <c r="BH921" s="163"/>
      <c r="BI921" s="164"/>
      <c r="BJ921" s="165"/>
      <c r="BK921" s="162"/>
      <c r="BL921" s="162"/>
      <c r="BM921" s="164"/>
    </row>
    <row r="922" spans="2:65" x14ac:dyDescent="0.2">
      <c r="B922" s="156">
        <v>914</v>
      </c>
      <c r="C922" s="157"/>
      <c r="D922" s="158"/>
      <c r="E922" s="159"/>
      <c r="F922" s="159"/>
      <c r="G922" s="91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92"/>
      <c r="W922" s="92"/>
      <c r="X922" s="92"/>
      <c r="Y922" s="92"/>
      <c r="Z922" s="161"/>
      <c r="AA922" s="161"/>
      <c r="AB922" s="161"/>
      <c r="AC922" s="161"/>
      <c r="AD922" s="161"/>
      <c r="AE922" s="162"/>
      <c r="AF922" s="162"/>
      <c r="AG922" s="162"/>
      <c r="AH922" s="162"/>
      <c r="AI922" s="162"/>
      <c r="AJ922" s="162"/>
      <c r="AK922" s="162"/>
      <c r="AL922" s="162"/>
      <c r="AM922" s="162"/>
      <c r="AN922" s="162"/>
      <c r="AO922" s="162"/>
      <c r="AP922" s="162"/>
      <c r="AQ922" s="162"/>
      <c r="AR922" s="162"/>
      <c r="AS922" s="162"/>
      <c r="AT922" s="162"/>
      <c r="AU922" s="162"/>
      <c r="AV922" s="162"/>
      <c r="AW922" s="162"/>
      <c r="AX922" s="162"/>
      <c r="AY922" s="162"/>
      <c r="AZ922" s="162"/>
      <c r="BA922" s="162"/>
      <c r="BB922" s="162"/>
      <c r="BC922" s="162"/>
      <c r="BD922" s="162"/>
      <c r="BE922" s="162"/>
      <c r="BF922" s="163"/>
      <c r="BG922" s="163"/>
      <c r="BH922" s="163"/>
      <c r="BI922" s="164"/>
      <c r="BJ922" s="165"/>
      <c r="BK922" s="162"/>
      <c r="BL922" s="162"/>
      <c r="BM922" s="164"/>
    </row>
    <row r="923" spans="2:65" x14ac:dyDescent="0.2">
      <c r="B923" s="156">
        <v>915</v>
      </c>
      <c r="C923" s="157"/>
      <c r="D923" s="158"/>
      <c r="E923" s="159"/>
      <c r="F923" s="159"/>
      <c r="G923" s="91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92"/>
      <c r="W923" s="92"/>
      <c r="X923" s="92"/>
      <c r="Y923" s="92"/>
      <c r="Z923" s="161"/>
      <c r="AA923" s="161"/>
      <c r="AB923" s="161"/>
      <c r="AC923" s="161"/>
      <c r="AD923" s="161"/>
      <c r="AE923" s="162"/>
      <c r="AF923" s="162"/>
      <c r="AG923" s="162"/>
      <c r="AH923" s="162"/>
      <c r="AI923" s="162"/>
      <c r="AJ923" s="162"/>
      <c r="AK923" s="162"/>
      <c r="AL923" s="162"/>
      <c r="AM923" s="162"/>
      <c r="AN923" s="162"/>
      <c r="AO923" s="162"/>
      <c r="AP923" s="162"/>
      <c r="AQ923" s="162"/>
      <c r="AR923" s="162"/>
      <c r="AS923" s="162"/>
      <c r="AT923" s="162"/>
      <c r="AU923" s="162"/>
      <c r="AV923" s="162"/>
      <c r="AW923" s="162"/>
      <c r="AX923" s="162"/>
      <c r="AY923" s="162"/>
      <c r="AZ923" s="162"/>
      <c r="BA923" s="162"/>
      <c r="BB923" s="162"/>
      <c r="BC923" s="162"/>
      <c r="BD923" s="162"/>
      <c r="BE923" s="162"/>
      <c r="BF923" s="163"/>
      <c r="BG923" s="163"/>
      <c r="BH923" s="163"/>
      <c r="BI923" s="164"/>
      <c r="BJ923" s="165"/>
      <c r="BK923" s="162"/>
      <c r="BL923" s="162"/>
      <c r="BM923" s="164"/>
    </row>
    <row r="924" spans="2:65" x14ac:dyDescent="0.2">
      <c r="B924" s="156">
        <v>916</v>
      </c>
      <c r="C924" s="157"/>
      <c r="D924" s="158"/>
      <c r="E924" s="159"/>
      <c r="F924" s="159"/>
      <c r="G924" s="91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92"/>
      <c r="W924" s="92"/>
      <c r="X924" s="92"/>
      <c r="Y924" s="92"/>
      <c r="Z924" s="161"/>
      <c r="AA924" s="161"/>
      <c r="AB924" s="161"/>
      <c r="AC924" s="161"/>
      <c r="AD924" s="161"/>
      <c r="AE924" s="162"/>
      <c r="AF924" s="162"/>
      <c r="AG924" s="162"/>
      <c r="AH924" s="162"/>
      <c r="AI924" s="162"/>
      <c r="AJ924" s="162"/>
      <c r="AK924" s="162"/>
      <c r="AL924" s="162"/>
      <c r="AM924" s="162"/>
      <c r="AN924" s="162"/>
      <c r="AO924" s="162"/>
      <c r="AP924" s="162"/>
      <c r="AQ924" s="162"/>
      <c r="AR924" s="162"/>
      <c r="AS924" s="162"/>
      <c r="AT924" s="162"/>
      <c r="AU924" s="162"/>
      <c r="AV924" s="162"/>
      <c r="AW924" s="162"/>
      <c r="AX924" s="162"/>
      <c r="AY924" s="162"/>
      <c r="AZ924" s="162"/>
      <c r="BA924" s="162"/>
      <c r="BB924" s="162"/>
      <c r="BC924" s="162"/>
      <c r="BD924" s="162"/>
      <c r="BE924" s="162"/>
      <c r="BF924" s="163"/>
      <c r="BG924" s="163"/>
      <c r="BH924" s="163"/>
      <c r="BI924" s="164"/>
      <c r="BJ924" s="165"/>
      <c r="BK924" s="162"/>
      <c r="BL924" s="162"/>
      <c r="BM924" s="164"/>
    </row>
    <row r="925" spans="2:65" x14ac:dyDescent="0.2">
      <c r="B925" s="156">
        <v>917</v>
      </c>
      <c r="C925" s="157"/>
      <c r="D925" s="158"/>
      <c r="E925" s="159"/>
      <c r="F925" s="159"/>
      <c r="G925" s="91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92"/>
      <c r="W925" s="92"/>
      <c r="X925" s="92"/>
      <c r="Y925" s="92"/>
      <c r="Z925" s="161"/>
      <c r="AA925" s="161"/>
      <c r="AB925" s="161"/>
      <c r="AC925" s="161"/>
      <c r="AD925" s="161"/>
      <c r="AE925" s="162"/>
      <c r="AF925" s="162"/>
      <c r="AG925" s="162"/>
      <c r="AH925" s="162"/>
      <c r="AI925" s="162"/>
      <c r="AJ925" s="162"/>
      <c r="AK925" s="162"/>
      <c r="AL925" s="162"/>
      <c r="AM925" s="162"/>
      <c r="AN925" s="162"/>
      <c r="AO925" s="162"/>
      <c r="AP925" s="162"/>
      <c r="AQ925" s="162"/>
      <c r="AR925" s="162"/>
      <c r="AS925" s="162"/>
      <c r="AT925" s="162"/>
      <c r="AU925" s="162"/>
      <c r="AV925" s="162"/>
      <c r="AW925" s="162"/>
      <c r="AX925" s="162"/>
      <c r="AY925" s="162"/>
      <c r="AZ925" s="162"/>
      <c r="BA925" s="162"/>
      <c r="BB925" s="162"/>
      <c r="BC925" s="162"/>
      <c r="BD925" s="162"/>
      <c r="BE925" s="162"/>
      <c r="BF925" s="163"/>
      <c r="BG925" s="163"/>
      <c r="BH925" s="163"/>
      <c r="BI925" s="164"/>
      <c r="BJ925" s="165"/>
      <c r="BK925" s="162"/>
      <c r="BL925" s="162"/>
      <c r="BM925" s="164"/>
    </row>
    <row r="926" spans="2:65" x14ac:dyDescent="0.2">
      <c r="B926" s="156">
        <v>918</v>
      </c>
      <c r="C926" s="157"/>
      <c r="D926" s="158"/>
      <c r="E926" s="159"/>
      <c r="F926" s="159"/>
      <c r="G926" s="91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92"/>
      <c r="W926" s="92"/>
      <c r="X926" s="92"/>
      <c r="Y926" s="92"/>
      <c r="Z926" s="161"/>
      <c r="AA926" s="161"/>
      <c r="AB926" s="161"/>
      <c r="AC926" s="161"/>
      <c r="AD926" s="161"/>
      <c r="AE926" s="162"/>
      <c r="AF926" s="162"/>
      <c r="AG926" s="162"/>
      <c r="AH926" s="162"/>
      <c r="AI926" s="162"/>
      <c r="AJ926" s="162"/>
      <c r="AK926" s="162"/>
      <c r="AL926" s="162"/>
      <c r="AM926" s="162"/>
      <c r="AN926" s="162"/>
      <c r="AO926" s="162"/>
      <c r="AP926" s="162"/>
      <c r="AQ926" s="162"/>
      <c r="AR926" s="162"/>
      <c r="AS926" s="162"/>
      <c r="AT926" s="162"/>
      <c r="AU926" s="162"/>
      <c r="AV926" s="162"/>
      <c r="AW926" s="162"/>
      <c r="AX926" s="162"/>
      <c r="AY926" s="162"/>
      <c r="AZ926" s="162"/>
      <c r="BA926" s="162"/>
      <c r="BB926" s="162"/>
      <c r="BC926" s="162"/>
      <c r="BD926" s="162"/>
      <c r="BE926" s="162"/>
      <c r="BF926" s="163"/>
      <c r="BG926" s="163"/>
      <c r="BH926" s="163"/>
      <c r="BI926" s="164"/>
      <c r="BJ926" s="165"/>
      <c r="BK926" s="162"/>
      <c r="BL926" s="162"/>
      <c r="BM926" s="164"/>
    </row>
    <row r="927" spans="2:65" x14ac:dyDescent="0.2">
      <c r="B927" s="156">
        <v>919</v>
      </c>
      <c r="C927" s="157"/>
      <c r="D927" s="158"/>
      <c r="E927" s="159"/>
      <c r="F927" s="159"/>
      <c r="G927" s="91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92"/>
      <c r="W927" s="92"/>
      <c r="X927" s="92"/>
      <c r="Y927" s="92"/>
      <c r="Z927" s="161"/>
      <c r="AA927" s="161"/>
      <c r="AB927" s="161"/>
      <c r="AC927" s="161"/>
      <c r="AD927" s="161"/>
      <c r="AE927" s="162"/>
      <c r="AF927" s="162"/>
      <c r="AG927" s="162"/>
      <c r="AH927" s="162"/>
      <c r="AI927" s="162"/>
      <c r="AJ927" s="162"/>
      <c r="AK927" s="162"/>
      <c r="AL927" s="162"/>
      <c r="AM927" s="162"/>
      <c r="AN927" s="162"/>
      <c r="AO927" s="162"/>
      <c r="AP927" s="162"/>
      <c r="AQ927" s="162"/>
      <c r="AR927" s="162"/>
      <c r="AS927" s="162"/>
      <c r="AT927" s="162"/>
      <c r="AU927" s="162"/>
      <c r="AV927" s="162"/>
      <c r="AW927" s="162"/>
      <c r="AX927" s="162"/>
      <c r="AY927" s="162"/>
      <c r="AZ927" s="162"/>
      <c r="BA927" s="162"/>
      <c r="BB927" s="162"/>
      <c r="BC927" s="162"/>
      <c r="BD927" s="162"/>
      <c r="BE927" s="162"/>
      <c r="BF927" s="163"/>
      <c r="BG927" s="163"/>
      <c r="BH927" s="163"/>
      <c r="BI927" s="164"/>
      <c r="BJ927" s="165"/>
      <c r="BK927" s="162"/>
      <c r="BL927" s="162"/>
      <c r="BM927" s="164"/>
    </row>
    <row r="928" spans="2:65" x14ac:dyDescent="0.2">
      <c r="B928" s="156">
        <v>920</v>
      </c>
      <c r="C928" s="157"/>
      <c r="D928" s="158"/>
      <c r="E928" s="159"/>
      <c r="F928" s="159"/>
      <c r="G928" s="91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92"/>
      <c r="W928" s="92"/>
      <c r="X928" s="92"/>
      <c r="Y928" s="92"/>
      <c r="Z928" s="161"/>
      <c r="AA928" s="161"/>
      <c r="AB928" s="161"/>
      <c r="AC928" s="161"/>
      <c r="AD928" s="161"/>
      <c r="AE928" s="162"/>
      <c r="AF928" s="162"/>
      <c r="AG928" s="162"/>
      <c r="AH928" s="162"/>
      <c r="AI928" s="162"/>
      <c r="AJ928" s="162"/>
      <c r="AK928" s="162"/>
      <c r="AL928" s="162"/>
      <c r="AM928" s="162"/>
      <c r="AN928" s="162"/>
      <c r="AO928" s="162"/>
      <c r="AP928" s="162"/>
      <c r="AQ928" s="162"/>
      <c r="AR928" s="162"/>
      <c r="AS928" s="162"/>
      <c r="AT928" s="162"/>
      <c r="AU928" s="162"/>
      <c r="AV928" s="162"/>
      <c r="AW928" s="162"/>
      <c r="AX928" s="162"/>
      <c r="AY928" s="162"/>
      <c r="AZ928" s="162"/>
      <c r="BA928" s="162"/>
      <c r="BB928" s="162"/>
      <c r="BC928" s="162"/>
      <c r="BD928" s="162"/>
      <c r="BE928" s="162"/>
      <c r="BF928" s="163"/>
      <c r="BG928" s="163"/>
      <c r="BH928" s="163"/>
      <c r="BI928" s="164"/>
      <c r="BJ928" s="165"/>
      <c r="BK928" s="162"/>
      <c r="BL928" s="162"/>
      <c r="BM928" s="164"/>
    </row>
    <row r="929" spans="2:65" x14ac:dyDescent="0.2">
      <c r="B929" s="156">
        <v>921</v>
      </c>
      <c r="C929" s="157"/>
      <c r="D929" s="158"/>
      <c r="E929" s="159"/>
      <c r="F929" s="159"/>
      <c r="G929" s="91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92"/>
      <c r="W929" s="92"/>
      <c r="X929" s="92"/>
      <c r="Y929" s="92"/>
      <c r="Z929" s="161"/>
      <c r="AA929" s="161"/>
      <c r="AB929" s="161"/>
      <c r="AC929" s="161"/>
      <c r="AD929" s="161"/>
      <c r="AE929" s="162"/>
      <c r="AF929" s="162"/>
      <c r="AG929" s="162"/>
      <c r="AH929" s="162"/>
      <c r="AI929" s="162"/>
      <c r="AJ929" s="162"/>
      <c r="AK929" s="162"/>
      <c r="AL929" s="162"/>
      <c r="AM929" s="162"/>
      <c r="AN929" s="162"/>
      <c r="AO929" s="162"/>
      <c r="AP929" s="162"/>
      <c r="AQ929" s="162"/>
      <c r="AR929" s="162"/>
      <c r="AS929" s="162"/>
      <c r="AT929" s="162"/>
      <c r="AU929" s="162"/>
      <c r="AV929" s="162"/>
      <c r="AW929" s="162"/>
      <c r="AX929" s="162"/>
      <c r="AY929" s="162"/>
      <c r="AZ929" s="162"/>
      <c r="BA929" s="162"/>
      <c r="BB929" s="162"/>
      <c r="BC929" s="162"/>
      <c r="BD929" s="162"/>
      <c r="BE929" s="162"/>
      <c r="BF929" s="163"/>
      <c r="BG929" s="163"/>
      <c r="BH929" s="163"/>
      <c r="BI929" s="164"/>
      <c r="BJ929" s="165"/>
      <c r="BK929" s="162"/>
      <c r="BL929" s="162"/>
      <c r="BM929" s="164"/>
    </row>
    <row r="930" spans="2:65" x14ac:dyDescent="0.2">
      <c r="B930" s="156">
        <v>922</v>
      </c>
      <c r="C930" s="157"/>
      <c r="D930" s="158"/>
      <c r="E930" s="159"/>
      <c r="F930" s="159"/>
      <c r="G930" s="91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92"/>
      <c r="W930" s="92"/>
      <c r="X930" s="92"/>
      <c r="Y930" s="92"/>
      <c r="Z930" s="161"/>
      <c r="AA930" s="161"/>
      <c r="AB930" s="161"/>
      <c r="AC930" s="161"/>
      <c r="AD930" s="161"/>
      <c r="AE930" s="162"/>
      <c r="AF930" s="162"/>
      <c r="AG930" s="162"/>
      <c r="AH930" s="162"/>
      <c r="AI930" s="162"/>
      <c r="AJ930" s="162"/>
      <c r="AK930" s="162"/>
      <c r="AL930" s="162"/>
      <c r="AM930" s="162"/>
      <c r="AN930" s="162"/>
      <c r="AO930" s="162"/>
      <c r="AP930" s="162"/>
      <c r="AQ930" s="162"/>
      <c r="AR930" s="162"/>
      <c r="AS930" s="162"/>
      <c r="AT930" s="162"/>
      <c r="AU930" s="162"/>
      <c r="AV930" s="162"/>
      <c r="AW930" s="162"/>
      <c r="AX930" s="162"/>
      <c r="AY930" s="162"/>
      <c r="AZ930" s="162"/>
      <c r="BA930" s="162"/>
      <c r="BB930" s="162"/>
      <c r="BC930" s="162"/>
      <c r="BD930" s="162"/>
      <c r="BE930" s="162"/>
      <c r="BF930" s="163"/>
      <c r="BG930" s="163"/>
      <c r="BH930" s="163"/>
      <c r="BI930" s="164"/>
      <c r="BJ930" s="165"/>
      <c r="BK930" s="162"/>
      <c r="BL930" s="162"/>
      <c r="BM930" s="164"/>
    </row>
    <row r="931" spans="2:65" x14ac:dyDescent="0.2">
      <c r="B931" s="156">
        <v>923</v>
      </c>
      <c r="C931" s="157"/>
      <c r="D931" s="158"/>
      <c r="E931" s="159"/>
      <c r="F931" s="159"/>
      <c r="G931" s="91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92"/>
      <c r="W931" s="92"/>
      <c r="X931" s="92"/>
      <c r="Y931" s="92"/>
      <c r="Z931" s="161"/>
      <c r="AA931" s="161"/>
      <c r="AB931" s="161"/>
      <c r="AC931" s="161"/>
      <c r="AD931" s="161"/>
      <c r="AE931" s="162"/>
      <c r="AF931" s="162"/>
      <c r="AG931" s="162"/>
      <c r="AH931" s="162"/>
      <c r="AI931" s="162"/>
      <c r="AJ931" s="162"/>
      <c r="AK931" s="162"/>
      <c r="AL931" s="162"/>
      <c r="AM931" s="162"/>
      <c r="AN931" s="162"/>
      <c r="AO931" s="162"/>
      <c r="AP931" s="162"/>
      <c r="AQ931" s="162"/>
      <c r="AR931" s="162"/>
      <c r="AS931" s="162"/>
      <c r="AT931" s="162"/>
      <c r="AU931" s="162"/>
      <c r="AV931" s="162"/>
      <c r="AW931" s="162"/>
      <c r="AX931" s="162"/>
      <c r="AY931" s="162"/>
      <c r="AZ931" s="162"/>
      <c r="BA931" s="162"/>
      <c r="BB931" s="162"/>
      <c r="BC931" s="162"/>
      <c r="BD931" s="162"/>
      <c r="BE931" s="162"/>
      <c r="BF931" s="163"/>
      <c r="BG931" s="163"/>
      <c r="BH931" s="163"/>
      <c r="BI931" s="164"/>
      <c r="BJ931" s="165"/>
      <c r="BK931" s="162"/>
      <c r="BL931" s="162"/>
      <c r="BM931" s="164"/>
    </row>
    <row r="932" spans="2:65" x14ac:dyDescent="0.2">
      <c r="B932" s="156">
        <v>924</v>
      </c>
      <c r="C932" s="157"/>
      <c r="D932" s="158"/>
      <c r="E932" s="159"/>
      <c r="F932" s="159"/>
      <c r="G932" s="91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92"/>
      <c r="W932" s="92"/>
      <c r="X932" s="92"/>
      <c r="Y932" s="92"/>
      <c r="Z932" s="161"/>
      <c r="AA932" s="161"/>
      <c r="AB932" s="161"/>
      <c r="AC932" s="161"/>
      <c r="AD932" s="161"/>
      <c r="AE932" s="162"/>
      <c r="AF932" s="162"/>
      <c r="AG932" s="162"/>
      <c r="AH932" s="162"/>
      <c r="AI932" s="162"/>
      <c r="AJ932" s="162"/>
      <c r="AK932" s="162"/>
      <c r="AL932" s="162"/>
      <c r="AM932" s="162"/>
      <c r="AN932" s="162"/>
      <c r="AO932" s="162"/>
      <c r="AP932" s="162"/>
      <c r="AQ932" s="162"/>
      <c r="AR932" s="162"/>
      <c r="AS932" s="162"/>
      <c r="AT932" s="162"/>
      <c r="AU932" s="162"/>
      <c r="AV932" s="162"/>
      <c r="AW932" s="162"/>
      <c r="AX932" s="162"/>
      <c r="AY932" s="162"/>
      <c r="AZ932" s="162"/>
      <c r="BA932" s="162"/>
      <c r="BB932" s="162"/>
      <c r="BC932" s="162"/>
      <c r="BD932" s="162"/>
      <c r="BE932" s="162"/>
      <c r="BF932" s="163"/>
      <c r="BG932" s="163"/>
      <c r="BH932" s="163"/>
      <c r="BI932" s="164"/>
      <c r="BJ932" s="165"/>
      <c r="BK932" s="162"/>
      <c r="BL932" s="162"/>
      <c r="BM932" s="164"/>
    </row>
    <row r="933" spans="2:65" x14ac:dyDescent="0.2">
      <c r="B933" s="156">
        <v>925</v>
      </c>
      <c r="C933" s="157"/>
      <c r="D933" s="158"/>
      <c r="E933" s="159"/>
      <c r="F933" s="159"/>
      <c r="G933" s="91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92"/>
      <c r="W933" s="92"/>
      <c r="X933" s="92"/>
      <c r="Y933" s="92"/>
      <c r="Z933" s="161"/>
      <c r="AA933" s="161"/>
      <c r="AB933" s="161"/>
      <c r="AC933" s="161"/>
      <c r="AD933" s="161"/>
      <c r="AE933" s="162"/>
      <c r="AF933" s="162"/>
      <c r="AG933" s="162"/>
      <c r="AH933" s="162"/>
      <c r="AI933" s="162"/>
      <c r="AJ933" s="162"/>
      <c r="AK933" s="162"/>
      <c r="AL933" s="162"/>
      <c r="AM933" s="162"/>
      <c r="AN933" s="162"/>
      <c r="AO933" s="162"/>
      <c r="AP933" s="162"/>
      <c r="AQ933" s="162"/>
      <c r="AR933" s="162"/>
      <c r="AS933" s="162"/>
      <c r="AT933" s="162"/>
      <c r="AU933" s="162"/>
      <c r="AV933" s="162"/>
      <c r="AW933" s="162"/>
      <c r="AX933" s="162"/>
      <c r="AY933" s="162"/>
      <c r="AZ933" s="162"/>
      <c r="BA933" s="162"/>
      <c r="BB933" s="162"/>
      <c r="BC933" s="162"/>
      <c r="BD933" s="162"/>
      <c r="BE933" s="162"/>
      <c r="BF933" s="163"/>
      <c r="BG933" s="163"/>
      <c r="BH933" s="163"/>
      <c r="BI933" s="164"/>
      <c r="BJ933" s="165"/>
      <c r="BK933" s="162"/>
      <c r="BL933" s="162"/>
      <c r="BM933" s="164"/>
    </row>
    <row r="934" spans="2:65" x14ac:dyDescent="0.2">
      <c r="B934" s="156">
        <v>926</v>
      </c>
      <c r="C934" s="157"/>
      <c r="D934" s="158"/>
      <c r="E934" s="159"/>
      <c r="F934" s="159"/>
      <c r="G934" s="91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92"/>
      <c r="W934" s="92"/>
      <c r="X934" s="92"/>
      <c r="Y934" s="92"/>
      <c r="Z934" s="161"/>
      <c r="AA934" s="161"/>
      <c r="AB934" s="161"/>
      <c r="AC934" s="161"/>
      <c r="AD934" s="161"/>
      <c r="AE934" s="162"/>
      <c r="AF934" s="162"/>
      <c r="AG934" s="162"/>
      <c r="AH934" s="162"/>
      <c r="AI934" s="162"/>
      <c r="AJ934" s="162"/>
      <c r="AK934" s="162"/>
      <c r="AL934" s="162"/>
      <c r="AM934" s="162"/>
      <c r="AN934" s="162"/>
      <c r="AO934" s="162"/>
      <c r="AP934" s="162"/>
      <c r="AQ934" s="162"/>
      <c r="AR934" s="162"/>
      <c r="AS934" s="162"/>
      <c r="AT934" s="162"/>
      <c r="AU934" s="162"/>
      <c r="AV934" s="162"/>
      <c r="AW934" s="162"/>
      <c r="AX934" s="162"/>
      <c r="AY934" s="162"/>
      <c r="AZ934" s="162"/>
      <c r="BA934" s="162"/>
      <c r="BB934" s="162"/>
      <c r="BC934" s="162"/>
      <c r="BD934" s="162"/>
      <c r="BE934" s="162"/>
      <c r="BF934" s="163"/>
      <c r="BG934" s="163"/>
      <c r="BH934" s="163"/>
      <c r="BI934" s="164"/>
      <c r="BJ934" s="165"/>
      <c r="BK934" s="162"/>
      <c r="BL934" s="162"/>
      <c r="BM934" s="164"/>
    </row>
    <row r="935" spans="2:65" x14ac:dyDescent="0.2">
      <c r="B935" s="156">
        <v>927</v>
      </c>
      <c r="C935" s="157"/>
      <c r="D935" s="158"/>
      <c r="E935" s="159"/>
      <c r="F935" s="159"/>
      <c r="G935" s="91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92"/>
      <c r="W935" s="92"/>
      <c r="X935" s="92"/>
      <c r="Y935" s="92"/>
      <c r="Z935" s="161"/>
      <c r="AA935" s="161"/>
      <c r="AB935" s="161"/>
      <c r="AC935" s="161"/>
      <c r="AD935" s="161"/>
      <c r="AE935" s="162"/>
      <c r="AF935" s="162"/>
      <c r="AG935" s="162"/>
      <c r="AH935" s="162"/>
      <c r="AI935" s="162"/>
      <c r="AJ935" s="162"/>
      <c r="AK935" s="162"/>
      <c r="AL935" s="162"/>
      <c r="AM935" s="162"/>
      <c r="AN935" s="162"/>
      <c r="AO935" s="162"/>
      <c r="AP935" s="162"/>
      <c r="AQ935" s="162"/>
      <c r="AR935" s="162"/>
      <c r="AS935" s="162"/>
      <c r="AT935" s="162"/>
      <c r="AU935" s="162"/>
      <c r="AV935" s="162"/>
      <c r="AW935" s="162"/>
      <c r="AX935" s="162"/>
      <c r="AY935" s="162"/>
      <c r="AZ935" s="162"/>
      <c r="BA935" s="162"/>
      <c r="BB935" s="162"/>
      <c r="BC935" s="162"/>
      <c r="BD935" s="162"/>
      <c r="BE935" s="162"/>
      <c r="BF935" s="163"/>
      <c r="BG935" s="163"/>
      <c r="BH935" s="163"/>
      <c r="BI935" s="164"/>
      <c r="BJ935" s="165"/>
      <c r="BK935" s="162"/>
      <c r="BL935" s="162"/>
      <c r="BM935" s="164"/>
    </row>
    <row r="936" spans="2:65" x14ac:dyDescent="0.2">
      <c r="B936" s="156">
        <v>928</v>
      </c>
      <c r="C936" s="157"/>
      <c r="D936" s="158"/>
      <c r="E936" s="159"/>
      <c r="F936" s="159"/>
      <c r="G936" s="91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92"/>
      <c r="W936" s="92"/>
      <c r="X936" s="92"/>
      <c r="Y936" s="92"/>
      <c r="Z936" s="161"/>
      <c r="AA936" s="161"/>
      <c r="AB936" s="161"/>
      <c r="AC936" s="161"/>
      <c r="AD936" s="161"/>
      <c r="AE936" s="162"/>
      <c r="AF936" s="162"/>
      <c r="AG936" s="162"/>
      <c r="AH936" s="162"/>
      <c r="AI936" s="162"/>
      <c r="AJ936" s="162"/>
      <c r="AK936" s="162"/>
      <c r="AL936" s="162"/>
      <c r="AM936" s="162"/>
      <c r="AN936" s="162"/>
      <c r="AO936" s="162"/>
      <c r="AP936" s="162"/>
      <c r="AQ936" s="162"/>
      <c r="AR936" s="162"/>
      <c r="AS936" s="162"/>
      <c r="AT936" s="162"/>
      <c r="AU936" s="162"/>
      <c r="AV936" s="162"/>
      <c r="AW936" s="162"/>
      <c r="AX936" s="162"/>
      <c r="AY936" s="162"/>
      <c r="AZ936" s="162"/>
      <c r="BA936" s="162"/>
      <c r="BB936" s="162"/>
      <c r="BC936" s="162"/>
      <c r="BD936" s="162"/>
      <c r="BE936" s="162"/>
      <c r="BF936" s="163"/>
      <c r="BG936" s="163"/>
      <c r="BH936" s="163"/>
      <c r="BI936" s="164"/>
      <c r="BJ936" s="165"/>
      <c r="BK936" s="162"/>
      <c r="BL936" s="162"/>
      <c r="BM936" s="164"/>
    </row>
    <row r="937" spans="2:65" x14ac:dyDescent="0.2">
      <c r="B937" s="156">
        <v>929</v>
      </c>
      <c r="C937" s="157"/>
      <c r="D937" s="158"/>
      <c r="E937" s="159"/>
      <c r="F937" s="159"/>
      <c r="G937" s="91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92"/>
      <c r="W937" s="92"/>
      <c r="X937" s="92"/>
      <c r="Y937" s="92"/>
      <c r="Z937" s="161"/>
      <c r="AA937" s="161"/>
      <c r="AB937" s="161"/>
      <c r="AC937" s="161"/>
      <c r="AD937" s="161"/>
      <c r="AE937" s="162"/>
      <c r="AF937" s="162"/>
      <c r="AG937" s="162"/>
      <c r="AH937" s="162"/>
      <c r="AI937" s="162"/>
      <c r="AJ937" s="162"/>
      <c r="AK937" s="162"/>
      <c r="AL937" s="162"/>
      <c r="AM937" s="162"/>
      <c r="AN937" s="162"/>
      <c r="AO937" s="162"/>
      <c r="AP937" s="162"/>
      <c r="AQ937" s="162"/>
      <c r="AR937" s="162"/>
      <c r="AS937" s="162"/>
      <c r="AT937" s="162"/>
      <c r="AU937" s="162"/>
      <c r="AV937" s="162"/>
      <c r="AW937" s="162"/>
      <c r="AX937" s="162"/>
      <c r="AY937" s="162"/>
      <c r="AZ937" s="162"/>
      <c r="BA937" s="162"/>
      <c r="BB937" s="162"/>
      <c r="BC937" s="162"/>
      <c r="BD937" s="162"/>
      <c r="BE937" s="162"/>
      <c r="BF937" s="163"/>
      <c r="BG937" s="163"/>
      <c r="BH937" s="163"/>
      <c r="BI937" s="164"/>
      <c r="BJ937" s="165"/>
      <c r="BK937" s="162"/>
      <c r="BL937" s="162"/>
      <c r="BM937" s="164"/>
    </row>
    <row r="938" spans="2:65" x14ac:dyDescent="0.2">
      <c r="B938" s="156">
        <v>930</v>
      </c>
      <c r="C938" s="157"/>
      <c r="D938" s="158"/>
      <c r="E938" s="159"/>
      <c r="F938" s="159"/>
      <c r="G938" s="91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92"/>
      <c r="W938" s="92"/>
      <c r="X938" s="92"/>
      <c r="Y938" s="92"/>
      <c r="Z938" s="161"/>
      <c r="AA938" s="161"/>
      <c r="AB938" s="161"/>
      <c r="AC938" s="161"/>
      <c r="AD938" s="161"/>
      <c r="AE938" s="162"/>
      <c r="AF938" s="162"/>
      <c r="AG938" s="162"/>
      <c r="AH938" s="162"/>
      <c r="AI938" s="162"/>
      <c r="AJ938" s="162"/>
      <c r="AK938" s="162"/>
      <c r="AL938" s="162"/>
      <c r="AM938" s="162"/>
      <c r="AN938" s="162"/>
      <c r="AO938" s="162"/>
      <c r="AP938" s="162"/>
      <c r="AQ938" s="162"/>
      <c r="AR938" s="162"/>
      <c r="AS938" s="162"/>
      <c r="AT938" s="162"/>
      <c r="AU938" s="162"/>
      <c r="AV938" s="162"/>
      <c r="AW938" s="162"/>
      <c r="AX938" s="162"/>
      <c r="AY938" s="162"/>
      <c r="AZ938" s="162"/>
      <c r="BA938" s="162"/>
      <c r="BB938" s="162"/>
      <c r="BC938" s="162"/>
      <c r="BD938" s="162"/>
      <c r="BE938" s="162"/>
      <c r="BF938" s="163"/>
      <c r="BG938" s="163"/>
      <c r="BH938" s="163"/>
      <c r="BI938" s="164"/>
      <c r="BJ938" s="165"/>
      <c r="BK938" s="162"/>
      <c r="BL938" s="162"/>
      <c r="BM938" s="164"/>
    </row>
    <row r="939" spans="2:65" x14ac:dyDescent="0.2">
      <c r="B939" s="156">
        <v>931</v>
      </c>
      <c r="C939" s="157"/>
      <c r="D939" s="158"/>
      <c r="E939" s="159"/>
      <c r="F939" s="159"/>
      <c r="G939" s="91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92"/>
      <c r="W939" s="92"/>
      <c r="X939" s="92"/>
      <c r="Y939" s="92"/>
      <c r="Z939" s="161"/>
      <c r="AA939" s="161"/>
      <c r="AB939" s="161"/>
      <c r="AC939" s="161"/>
      <c r="AD939" s="161"/>
      <c r="AE939" s="162"/>
      <c r="AF939" s="162"/>
      <c r="AG939" s="162"/>
      <c r="AH939" s="162"/>
      <c r="AI939" s="162"/>
      <c r="AJ939" s="162"/>
      <c r="AK939" s="162"/>
      <c r="AL939" s="162"/>
      <c r="AM939" s="162"/>
      <c r="AN939" s="162"/>
      <c r="AO939" s="162"/>
      <c r="AP939" s="162"/>
      <c r="AQ939" s="162"/>
      <c r="AR939" s="162"/>
      <c r="AS939" s="162"/>
      <c r="AT939" s="162"/>
      <c r="AU939" s="162"/>
      <c r="AV939" s="162"/>
      <c r="AW939" s="162"/>
      <c r="AX939" s="162"/>
      <c r="AY939" s="162"/>
      <c r="AZ939" s="162"/>
      <c r="BA939" s="162"/>
      <c r="BB939" s="162"/>
      <c r="BC939" s="162"/>
      <c r="BD939" s="162"/>
      <c r="BE939" s="162"/>
      <c r="BF939" s="163"/>
      <c r="BG939" s="163"/>
      <c r="BH939" s="163"/>
      <c r="BI939" s="164"/>
      <c r="BJ939" s="165"/>
      <c r="BK939" s="162"/>
      <c r="BL939" s="162"/>
      <c r="BM939" s="164"/>
    </row>
    <row r="940" spans="2:65" x14ac:dyDescent="0.2">
      <c r="B940" s="156">
        <v>932</v>
      </c>
      <c r="C940" s="157"/>
      <c r="D940" s="158"/>
      <c r="E940" s="159"/>
      <c r="F940" s="159"/>
      <c r="G940" s="91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92"/>
      <c r="W940" s="92"/>
      <c r="X940" s="92"/>
      <c r="Y940" s="92"/>
      <c r="Z940" s="161"/>
      <c r="AA940" s="161"/>
      <c r="AB940" s="161"/>
      <c r="AC940" s="161"/>
      <c r="AD940" s="161"/>
      <c r="AE940" s="162"/>
      <c r="AF940" s="162"/>
      <c r="AG940" s="162"/>
      <c r="AH940" s="162"/>
      <c r="AI940" s="162"/>
      <c r="AJ940" s="162"/>
      <c r="AK940" s="162"/>
      <c r="AL940" s="162"/>
      <c r="AM940" s="162"/>
      <c r="AN940" s="162"/>
      <c r="AO940" s="162"/>
      <c r="AP940" s="162"/>
      <c r="AQ940" s="162"/>
      <c r="AR940" s="162"/>
      <c r="AS940" s="162"/>
      <c r="AT940" s="162"/>
      <c r="AU940" s="162"/>
      <c r="AV940" s="162"/>
      <c r="AW940" s="162"/>
      <c r="AX940" s="162"/>
      <c r="AY940" s="162"/>
      <c r="AZ940" s="162"/>
      <c r="BA940" s="162"/>
      <c r="BB940" s="162"/>
      <c r="BC940" s="162"/>
      <c r="BD940" s="162"/>
      <c r="BE940" s="162"/>
      <c r="BF940" s="163"/>
      <c r="BG940" s="163"/>
      <c r="BH940" s="163"/>
      <c r="BI940" s="164"/>
      <c r="BJ940" s="165"/>
      <c r="BK940" s="162"/>
      <c r="BL940" s="162"/>
      <c r="BM940" s="164"/>
    </row>
    <row r="941" spans="2:65" x14ac:dyDescent="0.2">
      <c r="B941" s="156">
        <v>933</v>
      </c>
      <c r="C941" s="157"/>
      <c r="D941" s="158"/>
      <c r="E941" s="159"/>
      <c r="F941" s="159"/>
      <c r="G941" s="91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92"/>
      <c r="W941" s="92"/>
      <c r="X941" s="92"/>
      <c r="Y941" s="92"/>
      <c r="Z941" s="161"/>
      <c r="AA941" s="161"/>
      <c r="AB941" s="161"/>
      <c r="AC941" s="161"/>
      <c r="AD941" s="161"/>
      <c r="AE941" s="162"/>
      <c r="AF941" s="162"/>
      <c r="AG941" s="162"/>
      <c r="AH941" s="162"/>
      <c r="AI941" s="162"/>
      <c r="AJ941" s="162"/>
      <c r="AK941" s="162"/>
      <c r="AL941" s="162"/>
      <c r="AM941" s="162"/>
      <c r="AN941" s="162"/>
      <c r="AO941" s="162"/>
      <c r="AP941" s="162"/>
      <c r="AQ941" s="162"/>
      <c r="AR941" s="162"/>
      <c r="AS941" s="162"/>
      <c r="AT941" s="162"/>
      <c r="AU941" s="162"/>
      <c r="AV941" s="162"/>
      <c r="AW941" s="162"/>
      <c r="AX941" s="162"/>
      <c r="AY941" s="162"/>
      <c r="AZ941" s="162"/>
      <c r="BA941" s="162"/>
      <c r="BB941" s="162"/>
      <c r="BC941" s="162"/>
      <c r="BD941" s="162"/>
      <c r="BE941" s="162"/>
      <c r="BF941" s="163"/>
      <c r="BG941" s="163"/>
      <c r="BH941" s="163"/>
      <c r="BI941" s="164"/>
      <c r="BJ941" s="165"/>
      <c r="BK941" s="162"/>
      <c r="BL941" s="162"/>
      <c r="BM941" s="164"/>
    </row>
    <row r="942" spans="2:65" x14ac:dyDescent="0.2">
      <c r="B942" s="156">
        <v>934</v>
      </c>
      <c r="C942" s="157"/>
      <c r="D942" s="158"/>
      <c r="E942" s="159"/>
      <c r="F942" s="159"/>
      <c r="G942" s="91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92"/>
      <c r="W942" s="92"/>
      <c r="X942" s="92"/>
      <c r="Y942" s="92"/>
      <c r="Z942" s="161"/>
      <c r="AA942" s="161"/>
      <c r="AB942" s="161"/>
      <c r="AC942" s="161"/>
      <c r="AD942" s="161"/>
      <c r="AE942" s="162"/>
      <c r="AF942" s="162"/>
      <c r="AG942" s="162"/>
      <c r="AH942" s="162"/>
      <c r="AI942" s="162"/>
      <c r="AJ942" s="162"/>
      <c r="AK942" s="162"/>
      <c r="AL942" s="162"/>
      <c r="AM942" s="162"/>
      <c r="AN942" s="162"/>
      <c r="AO942" s="162"/>
      <c r="AP942" s="162"/>
      <c r="AQ942" s="162"/>
      <c r="AR942" s="162"/>
      <c r="AS942" s="162"/>
      <c r="AT942" s="162"/>
      <c r="AU942" s="162"/>
      <c r="AV942" s="162"/>
      <c r="AW942" s="162"/>
      <c r="AX942" s="162"/>
      <c r="AY942" s="162"/>
      <c r="AZ942" s="162"/>
      <c r="BA942" s="162"/>
      <c r="BB942" s="162"/>
      <c r="BC942" s="162"/>
      <c r="BD942" s="162"/>
      <c r="BE942" s="162"/>
      <c r="BF942" s="163"/>
      <c r="BG942" s="163"/>
      <c r="BH942" s="163"/>
      <c r="BI942" s="164"/>
      <c r="BJ942" s="165"/>
      <c r="BK942" s="162"/>
      <c r="BL942" s="162"/>
      <c r="BM942" s="164"/>
    </row>
    <row r="943" spans="2:65" x14ac:dyDescent="0.2">
      <c r="B943" s="156">
        <v>935</v>
      </c>
      <c r="C943" s="157"/>
      <c r="D943" s="158"/>
      <c r="E943" s="159"/>
      <c r="F943" s="159"/>
      <c r="G943" s="91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92"/>
      <c r="W943" s="92"/>
      <c r="X943" s="92"/>
      <c r="Y943" s="92"/>
      <c r="Z943" s="161"/>
      <c r="AA943" s="161"/>
      <c r="AB943" s="161"/>
      <c r="AC943" s="161"/>
      <c r="AD943" s="161"/>
      <c r="AE943" s="162"/>
      <c r="AF943" s="162"/>
      <c r="AG943" s="162"/>
      <c r="AH943" s="162"/>
      <c r="AI943" s="162"/>
      <c r="AJ943" s="162"/>
      <c r="AK943" s="162"/>
      <c r="AL943" s="162"/>
      <c r="AM943" s="162"/>
      <c r="AN943" s="162"/>
      <c r="AO943" s="162"/>
      <c r="AP943" s="162"/>
      <c r="AQ943" s="162"/>
      <c r="AR943" s="162"/>
      <c r="AS943" s="162"/>
      <c r="AT943" s="162"/>
      <c r="AU943" s="162"/>
      <c r="AV943" s="162"/>
      <c r="AW943" s="162"/>
      <c r="AX943" s="162"/>
      <c r="AY943" s="162"/>
      <c r="AZ943" s="162"/>
      <c r="BA943" s="162"/>
      <c r="BB943" s="162"/>
      <c r="BC943" s="162"/>
      <c r="BD943" s="162"/>
      <c r="BE943" s="162"/>
      <c r="BF943" s="163"/>
      <c r="BG943" s="163"/>
      <c r="BH943" s="163"/>
      <c r="BI943" s="164"/>
      <c r="BJ943" s="165"/>
      <c r="BK943" s="162"/>
      <c r="BL943" s="162"/>
      <c r="BM943" s="164"/>
    </row>
    <row r="944" spans="2:65" x14ac:dyDescent="0.2">
      <c r="B944" s="156">
        <v>936</v>
      </c>
      <c r="C944" s="157"/>
      <c r="D944" s="158"/>
      <c r="E944" s="159"/>
      <c r="F944" s="159"/>
      <c r="G944" s="91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92"/>
      <c r="W944" s="92"/>
      <c r="X944" s="92"/>
      <c r="Y944" s="92"/>
      <c r="Z944" s="161"/>
      <c r="AA944" s="161"/>
      <c r="AB944" s="161"/>
      <c r="AC944" s="161"/>
      <c r="AD944" s="161"/>
      <c r="AE944" s="162"/>
      <c r="AF944" s="162"/>
      <c r="AG944" s="162"/>
      <c r="AH944" s="162"/>
      <c r="AI944" s="162"/>
      <c r="AJ944" s="162"/>
      <c r="AK944" s="162"/>
      <c r="AL944" s="162"/>
      <c r="AM944" s="162"/>
      <c r="AN944" s="162"/>
      <c r="AO944" s="162"/>
      <c r="AP944" s="162"/>
      <c r="AQ944" s="162"/>
      <c r="AR944" s="162"/>
      <c r="AS944" s="162"/>
      <c r="AT944" s="162"/>
      <c r="AU944" s="162"/>
      <c r="AV944" s="162"/>
      <c r="AW944" s="162"/>
      <c r="AX944" s="162"/>
      <c r="AY944" s="162"/>
      <c r="AZ944" s="162"/>
      <c r="BA944" s="162"/>
      <c r="BB944" s="162"/>
      <c r="BC944" s="162"/>
      <c r="BD944" s="162"/>
      <c r="BE944" s="162"/>
      <c r="BF944" s="163"/>
      <c r="BG944" s="163"/>
      <c r="BH944" s="163"/>
      <c r="BI944" s="164"/>
      <c r="BJ944" s="165"/>
      <c r="BK944" s="162"/>
      <c r="BL944" s="162"/>
      <c r="BM944" s="164"/>
    </row>
    <row r="945" spans="2:65" x14ac:dyDescent="0.2">
      <c r="B945" s="156">
        <v>937</v>
      </c>
      <c r="C945" s="157"/>
      <c r="D945" s="158"/>
      <c r="E945" s="159"/>
      <c r="F945" s="159"/>
      <c r="G945" s="91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92"/>
      <c r="W945" s="92"/>
      <c r="X945" s="92"/>
      <c r="Y945" s="92"/>
      <c r="Z945" s="161"/>
      <c r="AA945" s="161"/>
      <c r="AB945" s="161"/>
      <c r="AC945" s="161"/>
      <c r="AD945" s="161"/>
      <c r="AE945" s="162"/>
      <c r="AF945" s="162"/>
      <c r="AG945" s="162"/>
      <c r="AH945" s="162"/>
      <c r="AI945" s="162"/>
      <c r="AJ945" s="162"/>
      <c r="AK945" s="162"/>
      <c r="AL945" s="162"/>
      <c r="AM945" s="162"/>
      <c r="AN945" s="162"/>
      <c r="AO945" s="162"/>
      <c r="AP945" s="162"/>
      <c r="AQ945" s="162"/>
      <c r="AR945" s="162"/>
      <c r="AS945" s="162"/>
      <c r="AT945" s="162"/>
      <c r="AU945" s="162"/>
      <c r="AV945" s="162"/>
      <c r="AW945" s="162"/>
      <c r="AX945" s="162"/>
      <c r="AY945" s="162"/>
      <c r="AZ945" s="162"/>
      <c r="BA945" s="162"/>
      <c r="BB945" s="162"/>
      <c r="BC945" s="162"/>
      <c r="BD945" s="162"/>
      <c r="BE945" s="162"/>
      <c r="BF945" s="163"/>
      <c r="BG945" s="163"/>
      <c r="BH945" s="163"/>
      <c r="BI945" s="164"/>
      <c r="BJ945" s="165"/>
      <c r="BK945" s="162"/>
      <c r="BL945" s="162"/>
      <c r="BM945" s="164"/>
    </row>
    <row r="946" spans="2:65" x14ac:dyDescent="0.2">
      <c r="B946" s="156">
        <v>938</v>
      </c>
      <c r="C946" s="157"/>
      <c r="D946" s="158"/>
      <c r="E946" s="159"/>
      <c r="F946" s="159"/>
      <c r="G946" s="91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92"/>
      <c r="W946" s="92"/>
      <c r="X946" s="92"/>
      <c r="Y946" s="92"/>
      <c r="Z946" s="161"/>
      <c r="AA946" s="161"/>
      <c r="AB946" s="161"/>
      <c r="AC946" s="161"/>
      <c r="AD946" s="161"/>
      <c r="AE946" s="162"/>
      <c r="AF946" s="162"/>
      <c r="AG946" s="162"/>
      <c r="AH946" s="162"/>
      <c r="AI946" s="162"/>
      <c r="AJ946" s="162"/>
      <c r="AK946" s="162"/>
      <c r="AL946" s="162"/>
      <c r="AM946" s="162"/>
      <c r="AN946" s="162"/>
      <c r="AO946" s="162"/>
      <c r="AP946" s="162"/>
      <c r="AQ946" s="162"/>
      <c r="AR946" s="162"/>
      <c r="AS946" s="162"/>
      <c r="AT946" s="162"/>
      <c r="AU946" s="162"/>
      <c r="AV946" s="162"/>
      <c r="AW946" s="162"/>
      <c r="AX946" s="162"/>
      <c r="AY946" s="162"/>
      <c r="AZ946" s="162"/>
      <c r="BA946" s="162"/>
      <c r="BB946" s="162"/>
      <c r="BC946" s="162"/>
      <c r="BD946" s="162"/>
      <c r="BE946" s="162"/>
      <c r="BF946" s="163"/>
      <c r="BG946" s="163"/>
      <c r="BH946" s="163"/>
      <c r="BI946" s="164"/>
      <c r="BJ946" s="165"/>
      <c r="BK946" s="162"/>
      <c r="BL946" s="162"/>
      <c r="BM946" s="164"/>
    </row>
    <row r="947" spans="2:65" x14ac:dyDescent="0.2">
      <c r="B947" s="156">
        <v>939</v>
      </c>
      <c r="C947" s="157"/>
      <c r="D947" s="158"/>
      <c r="E947" s="159"/>
      <c r="F947" s="159"/>
      <c r="G947" s="91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92"/>
      <c r="W947" s="92"/>
      <c r="X947" s="92"/>
      <c r="Y947" s="92"/>
      <c r="Z947" s="161"/>
      <c r="AA947" s="161"/>
      <c r="AB947" s="161"/>
      <c r="AC947" s="161"/>
      <c r="AD947" s="161"/>
      <c r="AE947" s="162"/>
      <c r="AF947" s="162"/>
      <c r="AG947" s="162"/>
      <c r="AH947" s="162"/>
      <c r="AI947" s="162"/>
      <c r="AJ947" s="162"/>
      <c r="AK947" s="162"/>
      <c r="AL947" s="162"/>
      <c r="AM947" s="162"/>
      <c r="AN947" s="162"/>
      <c r="AO947" s="162"/>
      <c r="AP947" s="162"/>
      <c r="AQ947" s="162"/>
      <c r="AR947" s="162"/>
      <c r="AS947" s="162"/>
      <c r="AT947" s="162"/>
      <c r="AU947" s="162"/>
      <c r="AV947" s="162"/>
      <c r="AW947" s="162"/>
      <c r="AX947" s="162"/>
      <c r="AY947" s="162"/>
      <c r="AZ947" s="162"/>
      <c r="BA947" s="162"/>
      <c r="BB947" s="162"/>
      <c r="BC947" s="162"/>
      <c r="BD947" s="162"/>
      <c r="BE947" s="162"/>
      <c r="BF947" s="163"/>
      <c r="BG947" s="163"/>
      <c r="BH947" s="163"/>
      <c r="BI947" s="164"/>
      <c r="BJ947" s="165"/>
      <c r="BK947" s="162"/>
      <c r="BL947" s="162"/>
      <c r="BM947" s="164"/>
    </row>
    <row r="948" spans="2:65" x14ac:dyDescent="0.2">
      <c r="B948" s="156">
        <v>940</v>
      </c>
      <c r="C948" s="157"/>
      <c r="D948" s="158"/>
      <c r="E948" s="159"/>
      <c r="F948" s="159"/>
      <c r="G948" s="91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92"/>
      <c r="W948" s="92"/>
      <c r="X948" s="92"/>
      <c r="Y948" s="92"/>
      <c r="Z948" s="161"/>
      <c r="AA948" s="161"/>
      <c r="AB948" s="161"/>
      <c r="AC948" s="161"/>
      <c r="AD948" s="161"/>
      <c r="AE948" s="162"/>
      <c r="AF948" s="162"/>
      <c r="AG948" s="162"/>
      <c r="AH948" s="162"/>
      <c r="AI948" s="162"/>
      <c r="AJ948" s="162"/>
      <c r="AK948" s="162"/>
      <c r="AL948" s="162"/>
      <c r="AM948" s="162"/>
      <c r="AN948" s="162"/>
      <c r="AO948" s="162"/>
      <c r="AP948" s="162"/>
      <c r="AQ948" s="162"/>
      <c r="AR948" s="162"/>
      <c r="AS948" s="162"/>
      <c r="AT948" s="162"/>
      <c r="AU948" s="162"/>
      <c r="AV948" s="162"/>
      <c r="AW948" s="162"/>
      <c r="AX948" s="162"/>
      <c r="AY948" s="162"/>
      <c r="AZ948" s="162"/>
      <c r="BA948" s="162"/>
      <c r="BB948" s="162"/>
      <c r="BC948" s="162"/>
      <c r="BD948" s="162"/>
      <c r="BE948" s="162"/>
      <c r="BF948" s="163"/>
      <c r="BG948" s="163"/>
      <c r="BH948" s="163"/>
      <c r="BI948" s="164"/>
      <c r="BJ948" s="165"/>
      <c r="BK948" s="162"/>
      <c r="BL948" s="162"/>
      <c r="BM948" s="164"/>
    </row>
    <row r="949" spans="2:65" x14ac:dyDescent="0.2">
      <c r="B949" s="156">
        <v>941</v>
      </c>
      <c r="C949" s="157"/>
      <c r="D949" s="158"/>
      <c r="E949" s="159"/>
      <c r="F949" s="159"/>
      <c r="G949" s="91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92"/>
      <c r="W949" s="92"/>
      <c r="X949" s="92"/>
      <c r="Y949" s="92"/>
      <c r="Z949" s="161"/>
      <c r="AA949" s="161"/>
      <c r="AB949" s="161"/>
      <c r="AC949" s="161"/>
      <c r="AD949" s="161"/>
      <c r="AE949" s="162"/>
      <c r="AF949" s="162"/>
      <c r="AG949" s="162"/>
      <c r="AH949" s="162"/>
      <c r="AI949" s="162"/>
      <c r="AJ949" s="162"/>
      <c r="AK949" s="162"/>
      <c r="AL949" s="162"/>
      <c r="AM949" s="162"/>
      <c r="AN949" s="162"/>
      <c r="AO949" s="162"/>
      <c r="AP949" s="162"/>
      <c r="AQ949" s="162"/>
      <c r="AR949" s="162"/>
      <c r="AS949" s="162"/>
      <c r="AT949" s="162"/>
      <c r="AU949" s="162"/>
      <c r="AV949" s="162"/>
      <c r="AW949" s="162"/>
      <c r="AX949" s="162"/>
      <c r="AY949" s="162"/>
      <c r="AZ949" s="162"/>
      <c r="BA949" s="162"/>
      <c r="BB949" s="162"/>
      <c r="BC949" s="162"/>
      <c r="BD949" s="162"/>
      <c r="BE949" s="162"/>
      <c r="BF949" s="163"/>
      <c r="BG949" s="163"/>
      <c r="BH949" s="163"/>
      <c r="BI949" s="164"/>
      <c r="BJ949" s="165"/>
      <c r="BK949" s="162"/>
      <c r="BL949" s="162"/>
      <c r="BM949" s="164"/>
    </row>
    <row r="950" spans="2:65" x14ac:dyDescent="0.2">
      <c r="B950" s="156">
        <v>942</v>
      </c>
      <c r="C950" s="157"/>
      <c r="D950" s="158"/>
      <c r="E950" s="159"/>
      <c r="F950" s="159"/>
      <c r="G950" s="91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92"/>
      <c r="W950" s="92"/>
      <c r="X950" s="92"/>
      <c r="Y950" s="92"/>
      <c r="Z950" s="161"/>
      <c r="AA950" s="161"/>
      <c r="AB950" s="161"/>
      <c r="AC950" s="161"/>
      <c r="AD950" s="161"/>
      <c r="AE950" s="162"/>
      <c r="AF950" s="162"/>
      <c r="AG950" s="162"/>
      <c r="AH950" s="162"/>
      <c r="AI950" s="162"/>
      <c r="AJ950" s="162"/>
      <c r="AK950" s="162"/>
      <c r="AL950" s="162"/>
      <c r="AM950" s="162"/>
      <c r="AN950" s="162"/>
      <c r="AO950" s="162"/>
      <c r="AP950" s="162"/>
      <c r="AQ950" s="162"/>
      <c r="AR950" s="162"/>
      <c r="AS950" s="162"/>
      <c r="AT950" s="162"/>
      <c r="AU950" s="162"/>
      <c r="AV950" s="162"/>
      <c r="AW950" s="162"/>
      <c r="AX950" s="162"/>
      <c r="AY950" s="162"/>
      <c r="AZ950" s="162"/>
      <c r="BA950" s="162"/>
      <c r="BB950" s="162"/>
      <c r="BC950" s="162"/>
      <c r="BD950" s="162"/>
      <c r="BE950" s="162"/>
      <c r="BF950" s="163"/>
      <c r="BG950" s="163"/>
      <c r="BH950" s="163"/>
      <c r="BI950" s="164"/>
      <c r="BJ950" s="165"/>
      <c r="BK950" s="162"/>
      <c r="BL950" s="162"/>
      <c r="BM950" s="164"/>
    </row>
    <row r="951" spans="2:65" x14ac:dyDescent="0.2">
      <c r="B951" s="156">
        <v>943</v>
      </c>
      <c r="C951" s="157"/>
      <c r="D951" s="158"/>
      <c r="E951" s="159"/>
      <c r="F951" s="159"/>
      <c r="G951" s="91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92"/>
      <c r="W951" s="92"/>
      <c r="X951" s="92"/>
      <c r="Y951" s="92"/>
      <c r="Z951" s="161"/>
      <c r="AA951" s="161"/>
      <c r="AB951" s="161"/>
      <c r="AC951" s="161"/>
      <c r="AD951" s="161"/>
      <c r="AE951" s="162"/>
      <c r="AF951" s="162"/>
      <c r="AG951" s="162"/>
      <c r="AH951" s="162"/>
      <c r="AI951" s="162"/>
      <c r="AJ951" s="162"/>
      <c r="AK951" s="162"/>
      <c r="AL951" s="162"/>
      <c r="AM951" s="162"/>
      <c r="AN951" s="162"/>
      <c r="AO951" s="162"/>
      <c r="AP951" s="162"/>
      <c r="AQ951" s="162"/>
      <c r="AR951" s="162"/>
      <c r="AS951" s="162"/>
      <c r="AT951" s="162"/>
      <c r="AU951" s="162"/>
      <c r="AV951" s="162"/>
      <c r="AW951" s="162"/>
      <c r="AX951" s="162"/>
      <c r="AY951" s="162"/>
      <c r="AZ951" s="162"/>
      <c r="BA951" s="162"/>
      <c r="BB951" s="162"/>
      <c r="BC951" s="162"/>
      <c r="BD951" s="162"/>
      <c r="BE951" s="162"/>
      <c r="BF951" s="163"/>
      <c r="BG951" s="163"/>
      <c r="BH951" s="163"/>
      <c r="BI951" s="164"/>
      <c r="BJ951" s="165"/>
      <c r="BK951" s="162"/>
      <c r="BL951" s="162"/>
      <c r="BM951" s="164"/>
    </row>
    <row r="952" spans="2:65" x14ac:dyDescent="0.2">
      <c r="B952" s="156">
        <v>944</v>
      </c>
      <c r="C952" s="157"/>
      <c r="D952" s="158"/>
      <c r="E952" s="159"/>
      <c r="F952" s="159"/>
      <c r="G952" s="91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92"/>
      <c r="W952" s="92"/>
      <c r="X952" s="92"/>
      <c r="Y952" s="92"/>
      <c r="Z952" s="161"/>
      <c r="AA952" s="161"/>
      <c r="AB952" s="161"/>
      <c r="AC952" s="161"/>
      <c r="AD952" s="161"/>
      <c r="AE952" s="162"/>
      <c r="AF952" s="162"/>
      <c r="AG952" s="162"/>
      <c r="AH952" s="162"/>
      <c r="AI952" s="162"/>
      <c r="AJ952" s="162"/>
      <c r="AK952" s="162"/>
      <c r="AL952" s="162"/>
      <c r="AM952" s="162"/>
      <c r="AN952" s="162"/>
      <c r="AO952" s="162"/>
      <c r="AP952" s="162"/>
      <c r="AQ952" s="162"/>
      <c r="AR952" s="162"/>
      <c r="AS952" s="162"/>
      <c r="AT952" s="162"/>
      <c r="AU952" s="162"/>
      <c r="AV952" s="162"/>
      <c r="AW952" s="162"/>
      <c r="AX952" s="162"/>
      <c r="AY952" s="162"/>
      <c r="AZ952" s="162"/>
      <c r="BA952" s="162"/>
      <c r="BB952" s="162"/>
      <c r="BC952" s="162"/>
      <c r="BD952" s="162"/>
      <c r="BE952" s="162"/>
      <c r="BF952" s="163"/>
      <c r="BG952" s="163"/>
      <c r="BH952" s="163"/>
      <c r="BI952" s="164"/>
      <c r="BJ952" s="165"/>
      <c r="BK952" s="162"/>
      <c r="BL952" s="162"/>
      <c r="BM952" s="164"/>
    </row>
    <row r="953" spans="2:65" x14ac:dyDescent="0.2">
      <c r="B953" s="156">
        <v>945</v>
      </c>
      <c r="C953" s="157"/>
      <c r="D953" s="158"/>
      <c r="E953" s="159"/>
      <c r="F953" s="159"/>
      <c r="G953" s="91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92"/>
      <c r="W953" s="92"/>
      <c r="X953" s="92"/>
      <c r="Y953" s="92"/>
      <c r="Z953" s="161"/>
      <c r="AA953" s="161"/>
      <c r="AB953" s="161"/>
      <c r="AC953" s="161"/>
      <c r="AD953" s="161"/>
      <c r="AE953" s="162"/>
      <c r="AF953" s="162"/>
      <c r="AG953" s="162"/>
      <c r="AH953" s="162"/>
      <c r="AI953" s="162"/>
      <c r="AJ953" s="162"/>
      <c r="AK953" s="162"/>
      <c r="AL953" s="162"/>
      <c r="AM953" s="162"/>
      <c r="AN953" s="162"/>
      <c r="AO953" s="162"/>
      <c r="AP953" s="162"/>
      <c r="AQ953" s="162"/>
      <c r="AR953" s="162"/>
      <c r="AS953" s="162"/>
      <c r="AT953" s="162"/>
      <c r="AU953" s="162"/>
      <c r="AV953" s="162"/>
      <c r="AW953" s="162"/>
      <c r="AX953" s="162"/>
      <c r="AY953" s="162"/>
      <c r="AZ953" s="162"/>
      <c r="BA953" s="162"/>
      <c r="BB953" s="162"/>
      <c r="BC953" s="162"/>
      <c r="BD953" s="162"/>
      <c r="BE953" s="162"/>
      <c r="BF953" s="163"/>
      <c r="BG953" s="163"/>
      <c r="BH953" s="163"/>
      <c r="BI953" s="164"/>
      <c r="BJ953" s="165"/>
      <c r="BK953" s="162"/>
      <c r="BL953" s="162"/>
      <c r="BM953" s="164"/>
    </row>
    <row r="954" spans="2:65" x14ac:dyDescent="0.2">
      <c r="B954" s="156">
        <v>946</v>
      </c>
      <c r="C954" s="157"/>
      <c r="D954" s="158"/>
      <c r="E954" s="159"/>
      <c r="F954" s="159"/>
      <c r="G954" s="91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92"/>
      <c r="W954" s="92"/>
      <c r="X954" s="92"/>
      <c r="Y954" s="92"/>
      <c r="Z954" s="161"/>
      <c r="AA954" s="161"/>
      <c r="AB954" s="161"/>
      <c r="AC954" s="161"/>
      <c r="AD954" s="161"/>
      <c r="AE954" s="162"/>
      <c r="AF954" s="162"/>
      <c r="AG954" s="162"/>
      <c r="AH954" s="162"/>
      <c r="AI954" s="162"/>
      <c r="AJ954" s="162"/>
      <c r="AK954" s="162"/>
      <c r="AL954" s="162"/>
      <c r="AM954" s="162"/>
      <c r="AN954" s="162"/>
      <c r="AO954" s="162"/>
      <c r="AP954" s="162"/>
      <c r="AQ954" s="162"/>
      <c r="AR954" s="162"/>
      <c r="AS954" s="162"/>
      <c r="AT954" s="162"/>
      <c r="AU954" s="162"/>
      <c r="AV954" s="162"/>
      <c r="AW954" s="162"/>
      <c r="AX954" s="162"/>
      <c r="AY954" s="162"/>
      <c r="AZ954" s="162"/>
      <c r="BA954" s="162"/>
      <c r="BB954" s="162"/>
      <c r="BC954" s="162"/>
      <c r="BD954" s="162"/>
      <c r="BE954" s="162"/>
      <c r="BF954" s="163"/>
      <c r="BG954" s="163"/>
      <c r="BH954" s="163"/>
      <c r="BI954" s="164"/>
      <c r="BJ954" s="165"/>
      <c r="BK954" s="162"/>
      <c r="BL954" s="162"/>
      <c r="BM954" s="164"/>
    </row>
    <row r="955" spans="2:65" x14ac:dyDescent="0.2">
      <c r="B955" s="156">
        <v>947</v>
      </c>
      <c r="C955" s="157"/>
      <c r="D955" s="158"/>
      <c r="E955" s="159"/>
      <c r="F955" s="159"/>
      <c r="G955" s="91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92"/>
      <c r="W955" s="92"/>
      <c r="X955" s="92"/>
      <c r="Y955" s="92"/>
      <c r="Z955" s="161"/>
      <c r="AA955" s="161"/>
      <c r="AB955" s="161"/>
      <c r="AC955" s="161"/>
      <c r="AD955" s="161"/>
      <c r="AE955" s="162"/>
      <c r="AF955" s="162"/>
      <c r="AG955" s="162"/>
      <c r="AH955" s="162"/>
      <c r="AI955" s="162"/>
      <c r="AJ955" s="162"/>
      <c r="AK955" s="162"/>
      <c r="AL955" s="162"/>
      <c r="AM955" s="162"/>
      <c r="AN955" s="162"/>
      <c r="AO955" s="162"/>
      <c r="AP955" s="162"/>
      <c r="AQ955" s="162"/>
      <c r="AR955" s="162"/>
      <c r="AS955" s="162"/>
      <c r="AT955" s="162"/>
      <c r="AU955" s="162"/>
      <c r="AV955" s="162"/>
      <c r="AW955" s="162"/>
      <c r="AX955" s="162"/>
      <c r="AY955" s="162"/>
      <c r="AZ955" s="162"/>
      <c r="BA955" s="162"/>
      <c r="BB955" s="162"/>
      <c r="BC955" s="162"/>
      <c r="BD955" s="162"/>
      <c r="BE955" s="162"/>
      <c r="BF955" s="163"/>
      <c r="BG955" s="163"/>
      <c r="BH955" s="163"/>
      <c r="BI955" s="164"/>
      <c r="BJ955" s="165"/>
      <c r="BK955" s="162"/>
      <c r="BL955" s="162"/>
      <c r="BM955" s="164"/>
    </row>
    <row r="956" spans="2:65" x14ac:dyDescent="0.2">
      <c r="B956" s="156">
        <v>948</v>
      </c>
      <c r="C956" s="157"/>
      <c r="D956" s="158"/>
      <c r="E956" s="159"/>
      <c r="F956" s="159"/>
      <c r="G956" s="91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92"/>
      <c r="W956" s="92"/>
      <c r="X956" s="92"/>
      <c r="Y956" s="92"/>
      <c r="Z956" s="161"/>
      <c r="AA956" s="161"/>
      <c r="AB956" s="161"/>
      <c r="AC956" s="161"/>
      <c r="AD956" s="161"/>
      <c r="AE956" s="162"/>
      <c r="AF956" s="162"/>
      <c r="AG956" s="162"/>
      <c r="AH956" s="162"/>
      <c r="AI956" s="162"/>
      <c r="AJ956" s="162"/>
      <c r="AK956" s="162"/>
      <c r="AL956" s="162"/>
      <c r="AM956" s="162"/>
      <c r="AN956" s="162"/>
      <c r="AO956" s="162"/>
      <c r="AP956" s="162"/>
      <c r="AQ956" s="162"/>
      <c r="AR956" s="162"/>
      <c r="AS956" s="162"/>
      <c r="AT956" s="162"/>
      <c r="AU956" s="162"/>
      <c r="AV956" s="162"/>
      <c r="AW956" s="162"/>
      <c r="AX956" s="162"/>
      <c r="AY956" s="162"/>
      <c r="AZ956" s="162"/>
      <c r="BA956" s="162"/>
      <c r="BB956" s="162"/>
      <c r="BC956" s="162"/>
      <c r="BD956" s="162"/>
      <c r="BE956" s="162"/>
      <c r="BF956" s="163"/>
      <c r="BG956" s="163"/>
      <c r="BH956" s="163"/>
      <c r="BI956" s="164"/>
      <c r="BJ956" s="165"/>
      <c r="BK956" s="162"/>
      <c r="BL956" s="162"/>
      <c r="BM956" s="164"/>
    </row>
    <row r="957" spans="2:65" x14ac:dyDescent="0.2">
      <c r="B957" s="156">
        <v>949</v>
      </c>
      <c r="C957" s="157"/>
      <c r="D957" s="158"/>
      <c r="E957" s="159"/>
      <c r="F957" s="159"/>
      <c r="G957" s="91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92"/>
      <c r="W957" s="92"/>
      <c r="X957" s="92"/>
      <c r="Y957" s="92"/>
      <c r="Z957" s="161"/>
      <c r="AA957" s="161"/>
      <c r="AB957" s="161"/>
      <c r="AC957" s="161"/>
      <c r="AD957" s="161"/>
      <c r="AE957" s="162"/>
      <c r="AF957" s="162"/>
      <c r="AG957" s="162"/>
      <c r="AH957" s="162"/>
      <c r="AI957" s="162"/>
      <c r="AJ957" s="162"/>
      <c r="AK957" s="162"/>
      <c r="AL957" s="162"/>
      <c r="AM957" s="162"/>
      <c r="AN957" s="162"/>
      <c r="AO957" s="162"/>
      <c r="AP957" s="162"/>
      <c r="AQ957" s="162"/>
      <c r="AR957" s="162"/>
      <c r="AS957" s="162"/>
      <c r="AT957" s="162"/>
      <c r="AU957" s="162"/>
      <c r="AV957" s="162"/>
      <c r="AW957" s="162"/>
      <c r="AX957" s="162"/>
      <c r="AY957" s="162"/>
      <c r="AZ957" s="162"/>
      <c r="BA957" s="162"/>
      <c r="BB957" s="162"/>
      <c r="BC957" s="162"/>
      <c r="BD957" s="162"/>
      <c r="BE957" s="162"/>
      <c r="BF957" s="163"/>
      <c r="BG957" s="163"/>
      <c r="BH957" s="163"/>
      <c r="BI957" s="164"/>
      <c r="BJ957" s="165"/>
      <c r="BK957" s="162"/>
      <c r="BL957" s="162"/>
      <c r="BM957" s="164"/>
    </row>
    <row r="958" spans="2:65" x14ac:dyDescent="0.2">
      <c r="B958" s="156">
        <v>950</v>
      </c>
      <c r="C958" s="157"/>
      <c r="D958" s="158"/>
      <c r="E958" s="159"/>
      <c r="F958" s="159"/>
      <c r="G958" s="91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92"/>
      <c r="W958" s="92"/>
      <c r="X958" s="92"/>
      <c r="Y958" s="92"/>
      <c r="Z958" s="161"/>
      <c r="AA958" s="161"/>
      <c r="AB958" s="161"/>
      <c r="AC958" s="161"/>
      <c r="AD958" s="161"/>
      <c r="AE958" s="162"/>
      <c r="AF958" s="162"/>
      <c r="AG958" s="162"/>
      <c r="AH958" s="162"/>
      <c r="AI958" s="162"/>
      <c r="AJ958" s="162"/>
      <c r="AK958" s="162"/>
      <c r="AL958" s="162"/>
      <c r="AM958" s="162"/>
      <c r="AN958" s="162"/>
      <c r="AO958" s="162"/>
      <c r="AP958" s="162"/>
      <c r="AQ958" s="162"/>
      <c r="AR958" s="162"/>
      <c r="AS958" s="162"/>
      <c r="AT958" s="162"/>
      <c r="AU958" s="162"/>
      <c r="AV958" s="162"/>
      <c r="AW958" s="162"/>
      <c r="AX958" s="162"/>
      <c r="AY958" s="162"/>
      <c r="AZ958" s="162"/>
      <c r="BA958" s="162"/>
      <c r="BB958" s="162"/>
      <c r="BC958" s="162"/>
      <c r="BD958" s="162"/>
      <c r="BE958" s="162"/>
      <c r="BF958" s="163"/>
      <c r="BG958" s="163"/>
      <c r="BH958" s="163"/>
      <c r="BI958" s="164"/>
      <c r="BJ958" s="165"/>
      <c r="BK958" s="162"/>
      <c r="BL958" s="162"/>
      <c r="BM958" s="164"/>
    </row>
    <row r="959" spans="2:65" x14ac:dyDescent="0.2">
      <c r="B959" s="156">
        <v>951</v>
      </c>
      <c r="C959" s="157"/>
      <c r="D959" s="158"/>
      <c r="E959" s="159"/>
      <c r="F959" s="159"/>
      <c r="G959" s="91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92"/>
      <c r="W959" s="92"/>
      <c r="X959" s="92"/>
      <c r="Y959" s="92"/>
      <c r="Z959" s="161"/>
      <c r="AA959" s="161"/>
      <c r="AB959" s="161"/>
      <c r="AC959" s="161"/>
      <c r="AD959" s="161"/>
      <c r="AE959" s="162"/>
      <c r="AF959" s="162"/>
      <c r="AG959" s="162"/>
      <c r="AH959" s="162"/>
      <c r="AI959" s="162"/>
      <c r="AJ959" s="162"/>
      <c r="AK959" s="162"/>
      <c r="AL959" s="162"/>
      <c r="AM959" s="162"/>
      <c r="AN959" s="162"/>
      <c r="AO959" s="162"/>
      <c r="AP959" s="162"/>
      <c r="AQ959" s="162"/>
      <c r="AR959" s="162"/>
      <c r="AS959" s="162"/>
      <c r="AT959" s="162"/>
      <c r="AU959" s="162"/>
      <c r="AV959" s="162"/>
      <c r="AW959" s="162"/>
      <c r="AX959" s="162"/>
      <c r="AY959" s="162"/>
      <c r="AZ959" s="162"/>
      <c r="BA959" s="162"/>
      <c r="BB959" s="162"/>
      <c r="BC959" s="162"/>
      <c r="BD959" s="162"/>
      <c r="BE959" s="162"/>
      <c r="BF959" s="163"/>
      <c r="BG959" s="163"/>
      <c r="BH959" s="163"/>
      <c r="BI959" s="164"/>
      <c r="BJ959" s="165"/>
      <c r="BK959" s="162"/>
      <c r="BL959" s="162"/>
      <c r="BM959" s="164"/>
    </row>
    <row r="960" spans="2:65" x14ac:dyDescent="0.2">
      <c r="B960" s="156">
        <v>952</v>
      </c>
      <c r="C960" s="157"/>
      <c r="D960" s="158"/>
      <c r="E960" s="159"/>
      <c r="F960" s="159"/>
      <c r="G960" s="91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92"/>
      <c r="W960" s="92"/>
      <c r="X960" s="92"/>
      <c r="Y960" s="92"/>
      <c r="Z960" s="161"/>
      <c r="AA960" s="161"/>
      <c r="AB960" s="161"/>
      <c r="AC960" s="161"/>
      <c r="AD960" s="161"/>
      <c r="AE960" s="162"/>
      <c r="AF960" s="162"/>
      <c r="AG960" s="162"/>
      <c r="AH960" s="162"/>
      <c r="AI960" s="162"/>
      <c r="AJ960" s="162"/>
      <c r="AK960" s="162"/>
      <c r="AL960" s="162"/>
      <c r="AM960" s="162"/>
      <c r="AN960" s="162"/>
      <c r="AO960" s="162"/>
      <c r="AP960" s="162"/>
      <c r="AQ960" s="162"/>
      <c r="AR960" s="162"/>
      <c r="AS960" s="162"/>
      <c r="AT960" s="162"/>
      <c r="AU960" s="162"/>
      <c r="AV960" s="162"/>
      <c r="AW960" s="162"/>
      <c r="AX960" s="162"/>
      <c r="AY960" s="162"/>
      <c r="AZ960" s="162"/>
      <c r="BA960" s="162"/>
      <c r="BB960" s="162"/>
      <c r="BC960" s="162"/>
      <c r="BD960" s="162"/>
      <c r="BE960" s="162"/>
      <c r="BF960" s="163"/>
      <c r="BG960" s="163"/>
      <c r="BH960" s="163"/>
      <c r="BI960" s="164"/>
      <c r="BJ960" s="165"/>
      <c r="BK960" s="162"/>
      <c r="BL960" s="162"/>
      <c r="BM960" s="164"/>
    </row>
    <row r="961" spans="2:65" x14ac:dyDescent="0.2">
      <c r="B961" s="156">
        <v>953</v>
      </c>
      <c r="C961" s="157"/>
      <c r="D961" s="158"/>
      <c r="E961" s="159"/>
      <c r="F961" s="159"/>
      <c r="G961" s="91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92"/>
      <c r="W961" s="92"/>
      <c r="X961" s="92"/>
      <c r="Y961" s="92"/>
      <c r="Z961" s="161"/>
      <c r="AA961" s="161"/>
      <c r="AB961" s="161"/>
      <c r="AC961" s="161"/>
      <c r="AD961" s="161"/>
      <c r="AE961" s="162"/>
      <c r="AF961" s="162"/>
      <c r="AG961" s="162"/>
      <c r="AH961" s="162"/>
      <c r="AI961" s="162"/>
      <c r="AJ961" s="162"/>
      <c r="AK961" s="162"/>
      <c r="AL961" s="162"/>
      <c r="AM961" s="162"/>
      <c r="AN961" s="162"/>
      <c r="AO961" s="162"/>
      <c r="AP961" s="162"/>
      <c r="AQ961" s="162"/>
      <c r="AR961" s="162"/>
      <c r="AS961" s="162"/>
      <c r="AT961" s="162"/>
      <c r="AU961" s="162"/>
      <c r="AV961" s="162"/>
      <c r="AW961" s="162"/>
      <c r="AX961" s="162"/>
      <c r="AY961" s="162"/>
      <c r="AZ961" s="162"/>
      <c r="BA961" s="162"/>
      <c r="BB961" s="162"/>
      <c r="BC961" s="162"/>
      <c r="BD961" s="162"/>
      <c r="BE961" s="162"/>
      <c r="BF961" s="163"/>
      <c r="BG961" s="163"/>
      <c r="BH961" s="163"/>
      <c r="BI961" s="164"/>
      <c r="BJ961" s="165"/>
      <c r="BK961" s="162"/>
      <c r="BL961" s="162"/>
      <c r="BM961" s="164"/>
    </row>
    <row r="962" spans="2:65" x14ac:dyDescent="0.2">
      <c r="B962" s="156">
        <v>954</v>
      </c>
      <c r="C962" s="157"/>
      <c r="D962" s="158"/>
      <c r="E962" s="159"/>
      <c r="F962" s="159"/>
      <c r="G962" s="91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92"/>
      <c r="W962" s="92"/>
      <c r="X962" s="92"/>
      <c r="Y962" s="92"/>
      <c r="Z962" s="161"/>
      <c r="AA962" s="161"/>
      <c r="AB962" s="161"/>
      <c r="AC962" s="161"/>
      <c r="AD962" s="161"/>
      <c r="AE962" s="162"/>
      <c r="AF962" s="162"/>
      <c r="AG962" s="162"/>
      <c r="AH962" s="162"/>
      <c r="AI962" s="162"/>
      <c r="AJ962" s="162"/>
      <c r="AK962" s="162"/>
      <c r="AL962" s="162"/>
      <c r="AM962" s="162"/>
      <c r="AN962" s="162"/>
      <c r="AO962" s="162"/>
      <c r="AP962" s="162"/>
      <c r="AQ962" s="162"/>
      <c r="AR962" s="162"/>
      <c r="AS962" s="162"/>
      <c r="AT962" s="162"/>
      <c r="AU962" s="162"/>
      <c r="AV962" s="162"/>
      <c r="AW962" s="162"/>
      <c r="AX962" s="162"/>
      <c r="AY962" s="162"/>
      <c r="AZ962" s="162"/>
      <c r="BA962" s="162"/>
      <c r="BB962" s="162"/>
      <c r="BC962" s="162"/>
      <c r="BD962" s="162"/>
      <c r="BE962" s="162"/>
      <c r="BF962" s="163"/>
      <c r="BG962" s="163"/>
      <c r="BH962" s="163"/>
      <c r="BI962" s="164"/>
      <c r="BJ962" s="165"/>
      <c r="BK962" s="162"/>
      <c r="BL962" s="162"/>
      <c r="BM962" s="164"/>
    </row>
    <row r="963" spans="2:65" x14ac:dyDescent="0.2">
      <c r="B963" s="156">
        <v>955</v>
      </c>
      <c r="C963" s="157"/>
      <c r="D963" s="158"/>
      <c r="E963" s="159"/>
      <c r="F963" s="159"/>
      <c r="G963" s="91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92"/>
      <c r="W963" s="92"/>
      <c r="X963" s="92"/>
      <c r="Y963" s="92"/>
      <c r="Z963" s="161"/>
      <c r="AA963" s="161"/>
      <c r="AB963" s="161"/>
      <c r="AC963" s="161"/>
      <c r="AD963" s="161"/>
      <c r="AE963" s="162"/>
      <c r="AF963" s="162"/>
      <c r="AG963" s="162"/>
      <c r="AH963" s="162"/>
      <c r="AI963" s="162"/>
      <c r="AJ963" s="162"/>
      <c r="AK963" s="162"/>
      <c r="AL963" s="162"/>
      <c r="AM963" s="162"/>
      <c r="AN963" s="162"/>
      <c r="AO963" s="162"/>
      <c r="AP963" s="162"/>
      <c r="AQ963" s="162"/>
      <c r="AR963" s="162"/>
      <c r="AS963" s="162"/>
      <c r="AT963" s="162"/>
      <c r="AU963" s="162"/>
      <c r="AV963" s="162"/>
      <c r="AW963" s="162"/>
      <c r="AX963" s="162"/>
      <c r="AY963" s="162"/>
      <c r="AZ963" s="162"/>
      <c r="BA963" s="162"/>
      <c r="BB963" s="162"/>
      <c r="BC963" s="162"/>
      <c r="BD963" s="162"/>
      <c r="BE963" s="162"/>
      <c r="BF963" s="163"/>
      <c r="BG963" s="163"/>
      <c r="BH963" s="163"/>
      <c r="BI963" s="164"/>
      <c r="BJ963" s="165"/>
      <c r="BK963" s="162"/>
      <c r="BL963" s="162"/>
      <c r="BM963" s="164"/>
    </row>
    <row r="964" spans="2:65" x14ac:dyDescent="0.2">
      <c r="B964" s="156">
        <v>956</v>
      </c>
      <c r="C964" s="157"/>
      <c r="D964" s="158"/>
      <c r="E964" s="159"/>
      <c r="F964" s="159"/>
      <c r="G964" s="91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92"/>
      <c r="W964" s="92"/>
      <c r="X964" s="92"/>
      <c r="Y964" s="92"/>
      <c r="Z964" s="161"/>
      <c r="AA964" s="161"/>
      <c r="AB964" s="161"/>
      <c r="AC964" s="161"/>
      <c r="AD964" s="161"/>
      <c r="AE964" s="162"/>
      <c r="AF964" s="162"/>
      <c r="AG964" s="162"/>
      <c r="AH964" s="162"/>
      <c r="AI964" s="162"/>
      <c r="AJ964" s="162"/>
      <c r="AK964" s="162"/>
      <c r="AL964" s="162"/>
      <c r="AM964" s="162"/>
      <c r="AN964" s="162"/>
      <c r="AO964" s="162"/>
      <c r="AP964" s="162"/>
      <c r="AQ964" s="162"/>
      <c r="AR964" s="162"/>
      <c r="AS964" s="162"/>
      <c r="AT964" s="162"/>
      <c r="AU964" s="162"/>
      <c r="AV964" s="162"/>
      <c r="AW964" s="162"/>
      <c r="AX964" s="162"/>
      <c r="AY964" s="162"/>
      <c r="AZ964" s="162"/>
      <c r="BA964" s="162"/>
      <c r="BB964" s="162"/>
      <c r="BC964" s="162"/>
      <c r="BD964" s="162"/>
      <c r="BE964" s="162"/>
      <c r="BF964" s="163"/>
      <c r="BG964" s="163"/>
      <c r="BH964" s="163"/>
      <c r="BI964" s="164"/>
      <c r="BJ964" s="165"/>
      <c r="BK964" s="162"/>
      <c r="BL964" s="162"/>
      <c r="BM964" s="164"/>
    </row>
    <row r="965" spans="2:65" x14ac:dyDescent="0.2">
      <c r="B965" s="156">
        <v>957</v>
      </c>
      <c r="C965" s="157"/>
      <c r="D965" s="158"/>
      <c r="E965" s="159"/>
      <c r="F965" s="159"/>
      <c r="G965" s="91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92"/>
      <c r="W965" s="92"/>
      <c r="X965" s="92"/>
      <c r="Y965" s="92"/>
      <c r="Z965" s="161"/>
      <c r="AA965" s="161"/>
      <c r="AB965" s="161"/>
      <c r="AC965" s="161"/>
      <c r="AD965" s="161"/>
      <c r="AE965" s="162"/>
      <c r="AF965" s="162"/>
      <c r="AG965" s="162"/>
      <c r="AH965" s="162"/>
      <c r="AI965" s="162"/>
      <c r="AJ965" s="162"/>
      <c r="AK965" s="162"/>
      <c r="AL965" s="162"/>
      <c r="AM965" s="162"/>
      <c r="AN965" s="162"/>
      <c r="AO965" s="162"/>
      <c r="AP965" s="162"/>
      <c r="AQ965" s="162"/>
      <c r="AR965" s="162"/>
      <c r="AS965" s="162"/>
      <c r="AT965" s="162"/>
      <c r="AU965" s="162"/>
      <c r="AV965" s="162"/>
      <c r="AW965" s="162"/>
      <c r="AX965" s="162"/>
      <c r="AY965" s="162"/>
      <c r="AZ965" s="162"/>
      <c r="BA965" s="162"/>
      <c r="BB965" s="162"/>
      <c r="BC965" s="162"/>
      <c r="BD965" s="162"/>
      <c r="BE965" s="162"/>
      <c r="BF965" s="163"/>
      <c r="BG965" s="163"/>
      <c r="BH965" s="163"/>
      <c r="BI965" s="164"/>
      <c r="BJ965" s="165"/>
      <c r="BK965" s="162"/>
      <c r="BL965" s="162"/>
      <c r="BM965" s="164"/>
    </row>
    <row r="966" spans="2:65" x14ac:dyDescent="0.2">
      <c r="B966" s="156">
        <v>958</v>
      </c>
      <c r="C966" s="157"/>
      <c r="D966" s="158"/>
      <c r="E966" s="159"/>
      <c r="F966" s="159"/>
      <c r="G966" s="91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92"/>
      <c r="W966" s="92"/>
      <c r="X966" s="92"/>
      <c r="Y966" s="92"/>
      <c r="Z966" s="161"/>
      <c r="AA966" s="161"/>
      <c r="AB966" s="161"/>
      <c r="AC966" s="161"/>
      <c r="AD966" s="161"/>
      <c r="AE966" s="162"/>
      <c r="AF966" s="162"/>
      <c r="AG966" s="162"/>
      <c r="AH966" s="162"/>
      <c r="AI966" s="162"/>
      <c r="AJ966" s="162"/>
      <c r="AK966" s="162"/>
      <c r="AL966" s="162"/>
      <c r="AM966" s="162"/>
      <c r="AN966" s="162"/>
      <c r="AO966" s="162"/>
      <c r="AP966" s="162"/>
      <c r="AQ966" s="162"/>
      <c r="AR966" s="162"/>
      <c r="AS966" s="162"/>
      <c r="AT966" s="162"/>
      <c r="AU966" s="162"/>
      <c r="AV966" s="162"/>
      <c r="AW966" s="162"/>
      <c r="AX966" s="162"/>
      <c r="AY966" s="162"/>
      <c r="AZ966" s="162"/>
      <c r="BA966" s="162"/>
      <c r="BB966" s="162"/>
      <c r="BC966" s="162"/>
      <c r="BD966" s="162"/>
      <c r="BE966" s="162"/>
      <c r="BF966" s="163"/>
      <c r="BG966" s="163"/>
      <c r="BH966" s="163"/>
      <c r="BI966" s="164"/>
      <c r="BJ966" s="165"/>
      <c r="BK966" s="162"/>
      <c r="BL966" s="162"/>
      <c r="BM966" s="164"/>
    </row>
    <row r="967" spans="2:65" x14ac:dyDescent="0.2">
      <c r="B967" s="156">
        <v>959</v>
      </c>
      <c r="C967" s="157"/>
      <c r="D967" s="158"/>
      <c r="E967" s="159"/>
      <c r="F967" s="159"/>
      <c r="G967" s="91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92"/>
      <c r="W967" s="92"/>
      <c r="X967" s="92"/>
      <c r="Y967" s="92"/>
      <c r="Z967" s="161"/>
      <c r="AA967" s="161"/>
      <c r="AB967" s="161"/>
      <c r="AC967" s="161"/>
      <c r="AD967" s="161"/>
      <c r="AE967" s="162"/>
      <c r="AF967" s="162"/>
      <c r="AG967" s="162"/>
      <c r="AH967" s="162"/>
      <c r="AI967" s="162"/>
      <c r="AJ967" s="162"/>
      <c r="AK967" s="162"/>
      <c r="AL967" s="162"/>
      <c r="AM967" s="162"/>
      <c r="AN967" s="162"/>
      <c r="AO967" s="162"/>
      <c r="AP967" s="162"/>
      <c r="AQ967" s="162"/>
      <c r="AR967" s="162"/>
      <c r="AS967" s="162"/>
      <c r="AT967" s="162"/>
      <c r="AU967" s="162"/>
      <c r="AV967" s="162"/>
      <c r="AW967" s="162"/>
      <c r="AX967" s="162"/>
      <c r="AY967" s="162"/>
      <c r="AZ967" s="162"/>
      <c r="BA967" s="162"/>
      <c r="BB967" s="162"/>
      <c r="BC967" s="162"/>
      <c r="BD967" s="162"/>
      <c r="BE967" s="162"/>
      <c r="BF967" s="163"/>
      <c r="BG967" s="163"/>
      <c r="BH967" s="163"/>
      <c r="BI967" s="164"/>
      <c r="BJ967" s="165"/>
      <c r="BK967" s="162"/>
      <c r="BL967" s="162"/>
      <c r="BM967" s="164"/>
    </row>
    <row r="968" spans="2:65" x14ac:dyDescent="0.2">
      <c r="B968" s="156">
        <v>960</v>
      </c>
      <c r="C968" s="157"/>
      <c r="D968" s="158"/>
      <c r="E968" s="159"/>
      <c r="F968" s="159"/>
      <c r="G968" s="91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92"/>
      <c r="W968" s="92"/>
      <c r="X968" s="92"/>
      <c r="Y968" s="92"/>
      <c r="Z968" s="161"/>
      <c r="AA968" s="161"/>
      <c r="AB968" s="161"/>
      <c r="AC968" s="161"/>
      <c r="AD968" s="161"/>
      <c r="AE968" s="162"/>
      <c r="AF968" s="162"/>
      <c r="AG968" s="162"/>
      <c r="AH968" s="162"/>
      <c r="AI968" s="162"/>
      <c r="AJ968" s="162"/>
      <c r="AK968" s="162"/>
      <c r="AL968" s="162"/>
      <c r="AM968" s="162"/>
      <c r="AN968" s="162"/>
      <c r="AO968" s="162"/>
      <c r="AP968" s="162"/>
      <c r="AQ968" s="162"/>
      <c r="AR968" s="162"/>
      <c r="AS968" s="162"/>
      <c r="AT968" s="162"/>
      <c r="AU968" s="162"/>
      <c r="AV968" s="162"/>
      <c r="AW968" s="162"/>
      <c r="AX968" s="162"/>
      <c r="AY968" s="162"/>
      <c r="AZ968" s="162"/>
      <c r="BA968" s="162"/>
      <c r="BB968" s="162"/>
      <c r="BC968" s="162"/>
      <c r="BD968" s="162"/>
      <c r="BE968" s="162"/>
      <c r="BF968" s="163"/>
      <c r="BG968" s="163"/>
      <c r="BH968" s="163"/>
      <c r="BI968" s="164"/>
      <c r="BJ968" s="165"/>
      <c r="BK968" s="162"/>
      <c r="BL968" s="162"/>
      <c r="BM968" s="164"/>
    </row>
    <row r="969" spans="2:65" x14ac:dyDescent="0.2">
      <c r="B969" s="156">
        <v>961</v>
      </c>
      <c r="C969" s="157"/>
      <c r="D969" s="158"/>
      <c r="E969" s="159"/>
      <c r="F969" s="159"/>
      <c r="G969" s="91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92"/>
      <c r="W969" s="92"/>
      <c r="X969" s="92"/>
      <c r="Y969" s="92"/>
      <c r="Z969" s="161"/>
      <c r="AA969" s="161"/>
      <c r="AB969" s="161"/>
      <c r="AC969" s="161"/>
      <c r="AD969" s="161"/>
      <c r="AE969" s="162"/>
      <c r="AF969" s="162"/>
      <c r="AG969" s="162"/>
      <c r="AH969" s="162"/>
      <c r="AI969" s="162"/>
      <c r="AJ969" s="162"/>
      <c r="AK969" s="162"/>
      <c r="AL969" s="162"/>
      <c r="AM969" s="162"/>
      <c r="AN969" s="162"/>
      <c r="AO969" s="162"/>
      <c r="AP969" s="162"/>
      <c r="AQ969" s="162"/>
      <c r="AR969" s="162"/>
      <c r="AS969" s="162"/>
      <c r="AT969" s="162"/>
      <c r="AU969" s="162"/>
      <c r="AV969" s="162"/>
      <c r="AW969" s="162"/>
      <c r="AX969" s="162"/>
      <c r="AY969" s="162"/>
      <c r="AZ969" s="162"/>
      <c r="BA969" s="162"/>
      <c r="BB969" s="162"/>
      <c r="BC969" s="162"/>
      <c r="BD969" s="162"/>
      <c r="BE969" s="162"/>
      <c r="BF969" s="163"/>
      <c r="BG969" s="163"/>
      <c r="BH969" s="163"/>
      <c r="BI969" s="164"/>
      <c r="BJ969" s="165"/>
      <c r="BK969" s="162"/>
      <c r="BL969" s="162"/>
      <c r="BM969" s="164"/>
    </row>
    <row r="970" spans="2:65" x14ac:dyDescent="0.2">
      <c r="B970" s="156">
        <v>962</v>
      </c>
      <c r="C970" s="157"/>
      <c r="D970" s="158"/>
      <c r="E970" s="159"/>
      <c r="F970" s="159"/>
      <c r="G970" s="91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92"/>
      <c r="W970" s="92"/>
      <c r="X970" s="92"/>
      <c r="Y970" s="92"/>
      <c r="Z970" s="161"/>
      <c r="AA970" s="161"/>
      <c r="AB970" s="161"/>
      <c r="AC970" s="161"/>
      <c r="AD970" s="161"/>
      <c r="AE970" s="162"/>
      <c r="AF970" s="162"/>
      <c r="AG970" s="162"/>
      <c r="AH970" s="162"/>
      <c r="AI970" s="162"/>
      <c r="AJ970" s="162"/>
      <c r="AK970" s="162"/>
      <c r="AL970" s="162"/>
      <c r="AM970" s="162"/>
      <c r="AN970" s="162"/>
      <c r="AO970" s="162"/>
      <c r="AP970" s="162"/>
      <c r="AQ970" s="162"/>
      <c r="AR970" s="162"/>
      <c r="AS970" s="162"/>
      <c r="AT970" s="162"/>
      <c r="AU970" s="162"/>
      <c r="AV970" s="162"/>
      <c r="AW970" s="162"/>
      <c r="AX970" s="162"/>
      <c r="AY970" s="162"/>
      <c r="AZ970" s="162"/>
      <c r="BA970" s="162"/>
      <c r="BB970" s="162"/>
      <c r="BC970" s="162"/>
      <c r="BD970" s="162"/>
      <c r="BE970" s="162"/>
      <c r="BF970" s="163"/>
      <c r="BG970" s="163"/>
      <c r="BH970" s="163"/>
      <c r="BI970" s="164"/>
      <c r="BJ970" s="165"/>
      <c r="BK970" s="162"/>
      <c r="BL970" s="162"/>
      <c r="BM970" s="164"/>
    </row>
    <row r="971" spans="2:65" x14ac:dyDescent="0.2">
      <c r="B971" s="156">
        <v>963</v>
      </c>
      <c r="C971" s="157"/>
      <c r="D971" s="158"/>
      <c r="E971" s="159"/>
      <c r="F971" s="159"/>
      <c r="G971" s="91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92"/>
      <c r="W971" s="92"/>
      <c r="X971" s="92"/>
      <c r="Y971" s="92"/>
      <c r="Z971" s="161"/>
      <c r="AA971" s="161"/>
      <c r="AB971" s="161"/>
      <c r="AC971" s="161"/>
      <c r="AD971" s="161"/>
      <c r="AE971" s="162"/>
      <c r="AF971" s="162"/>
      <c r="AG971" s="162"/>
      <c r="AH971" s="162"/>
      <c r="AI971" s="162"/>
      <c r="AJ971" s="162"/>
      <c r="AK971" s="162"/>
      <c r="AL971" s="162"/>
      <c r="AM971" s="162"/>
      <c r="AN971" s="162"/>
      <c r="AO971" s="162"/>
      <c r="AP971" s="162"/>
      <c r="AQ971" s="162"/>
      <c r="AR971" s="162"/>
      <c r="AS971" s="162"/>
      <c r="AT971" s="162"/>
      <c r="AU971" s="162"/>
      <c r="AV971" s="162"/>
      <c r="AW971" s="162"/>
      <c r="AX971" s="162"/>
      <c r="AY971" s="162"/>
      <c r="AZ971" s="162"/>
      <c r="BA971" s="162"/>
      <c r="BB971" s="162"/>
      <c r="BC971" s="162"/>
      <c r="BD971" s="162"/>
      <c r="BE971" s="162"/>
      <c r="BF971" s="163"/>
      <c r="BG971" s="163"/>
      <c r="BH971" s="163"/>
      <c r="BI971" s="164"/>
      <c r="BJ971" s="165"/>
      <c r="BK971" s="162"/>
      <c r="BL971" s="162"/>
      <c r="BM971" s="164"/>
    </row>
    <row r="972" spans="2:65" x14ac:dyDescent="0.2">
      <c r="B972" s="156">
        <v>964</v>
      </c>
      <c r="C972" s="157"/>
      <c r="D972" s="158"/>
      <c r="E972" s="159"/>
      <c r="F972" s="159"/>
      <c r="G972" s="91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92"/>
      <c r="W972" s="92"/>
      <c r="X972" s="92"/>
      <c r="Y972" s="92"/>
      <c r="Z972" s="161"/>
      <c r="AA972" s="161"/>
      <c r="AB972" s="161"/>
      <c r="AC972" s="161"/>
      <c r="AD972" s="161"/>
      <c r="AE972" s="162"/>
      <c r="AF972" s="162"/>
      <c r="AG972" s="162"/>
      <c r="AH972" s="162"/>
      <c r="AI972" s="162"/>
      <c r="AJ972" s="162"/>
      <c r="AK972" s="162"/>
      <c r="AL972" s="162"/>
      <c r="AM972" s="162"/>
      <c r="AN972" s="162"/>
      <c r="AO972" s="162"/>
      <c r="AP972" s="162"/>
      <c r="AQ972" s="162"/>
      <c r="AR972" s="162"/>
      <c r="AS972" s="162"/>
      <c r="AT972" s="162"/>
      <c r="AU972" s="162"/>
      <c r="AV972" s="162"/>
      <c r="AW972" s="162"/>
      <c r="AX972" s="162"/>
      <c r="AY972" s="162"/>
      <c r="AZ972" s="162"/>
      <c r="BA972" s="162"/>
      <c r="BB972" s="162"/>
      <c r="BC972" s="162"/>
      <c r="BD972" s="162"/>
      <c r="BE972" s="162"/>
      <c r="BF972" s="163"/>
      <c r="BG972" s="163"/>
      <c r="BH972" s="163"/>
      <c r="BI972" s="164"/>
      <c r="BJ972" s="165"/>
      <c r="BK972" s="162"/>
      <c r="BL972" s="162"/>
      <c r="BM972" s="164"/>
    </row>
    <row r="973" spans="2:65" x14ac:dyDescent="0.2">
      <c r="B973" s="156">
        <v>965</v>
      </c>
      <c r="C973" s="157"/>
      <c r="D973" s="158"/>
      <c r="E973" s="159"/>
      <c r="F973" s="159"/>
      <c r="G973" s="91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92"/>
      <c r="W973" s="92"/>
      <c r="X973" s="92"/>
      <c r="Y973" s="92"/>
      <c r="Z973" s="161"/>
      <c r="AA973" s="161"/>
      <c r="AB973" s="161"/>
      <c r="AC973" s="161"/>
      <c r="AD973" s="161"/>
      <c r="AE973" s="162"/>
      <c r="AF973" s="162"/>
      <c r="AG973" s="162"/>
      <c r="AH973" s="162"/>
      <c r="AI973" s="162"/>
      <c r="AJ973" s="162"/>
      <c r="AK973" s="162"/>
      <c r="AL973" s="162"/>
      <c r="AM973" s="162"/>
      <c r="AN973" s="162"/>
      <c r="AO973" s="162"/>
      <c r="AP973" s="162"/>
      <c r="AQ973" s="162"/>
      <c r="AR973" s="162"/>
      <c r="AS973" s="162"/>
      <c r="AT973" s="162"/>
      <c r="AU973" s="162"/>
      <c r="AV973" s="162"/>
      <c r="AW973" s="162"/>
      <c r="AX973" s="162"/>
      <c r="AY973" s="162"/>
      <c r="AZ973" s="162"/>
      <c r="BA973" s="162"/>
      <c r="BB973" s="162"/>
      <c r="BC973" s="162"/>
      <c r="BD973" s="162"/>
      <c r="BE973" s="162"/>
      <c r="BF973" s="163"/>
      <c r="BG973" s="163"/>
      <c r="BH973" s="163"/>
      <c r="BI973" s="164"/>
      <c r="BJ973" s="165"/>
      <c r="BK973" s="162"/>
      <c r="BL973" s="162"/>
      <c r="BM973" s="164"/>
    </row>
    <row r="974" spans="2:65" x14ac:dyDescent="0.2">
      <c r="B974" s="156">
        <v>966</v>
      </c>
      <c r="C974" s="157"/>
      <c r="D974" s="158"/>
      <c r="E974" s="159"/>
      <c r="F974" s="159"/>
      <c r="G974" s="91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92"/>
      <c r="W974" s="92"/>
      <c r="X974" s="92"/>
      <c r="Y974" s="92"/>
      <c r="Z974" s="161"/>
      <c r="AA974" s="161"/>
      <c r="AB974" s="161"/>
      <c r="AC974" s="161"/>
      <c r="AD974" s="161"/>
      <c r="AE974" s="162"/>
      <c r="AF974" s="162"/>
      <c r="AG974" s="162"/>
      <c r="AH974" s="162"/>
      <c r="AI974" s="162"/>
      <c r="AJ974" s="162"/>
      <c r="AK974" s="162"/>
      <c r="AL974" s="162"/>
      <c r="AM974" s="162"/>
      <c r="AN974" s="162"/>
      <c r="AO974" s="162"/>
      <c r="AP974" s="162"/>
      <c r="AQ974" s="162"/>
      <c r="AR974" s="162"/>
      <c r="AS974" s="162"/>
      <c r="AT974" s="162"/>
      <c r="AU974" s="162"/>
      <c r="AV974" s="162"/>
      <c r="AW974" s="162"/>
      <c r="AX974" s="162"/>
      <c r="AY974" s="162"/>
      <c r="AZ974" s="162"/>
      <c r="BA974" s="162"/>
      <c r="BB974" s="162"/>
      <c r="BC974" s="162"/>
      <c r="BD974" s="162"/>
      <c r="BE974" s="162"/>
      <c r="BF974" s="163"/>
      <c r="BG974" s="163"/>
      <c r="BH974" s="163"/>
      <c r="BI974" s="164"/>
      <c r="BJ974" s="165"/>
      <c r="BK974" s="162"/>
      <c r="BL974" s="162"/>
      <c r="BM974" s="164"/>
    </row>
    <row r="975" spans="2:65" x14ac:dyDescent="0.2">
      <c r="B975" s="156">
        <v>967</v>
      </c>
      <c r="C975" s="157"/>
      <c r="D975" s="158"/>
      <c r="E975" s="159"/>
      <c r="F975" s="159"/>
      <c r="G975" s="91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92"/>
      <c r="W975" s="92"/>
      <c r="X975" s="92"/>
      <c r="Y975" s="92"/>
      <c r="Z975" s="161"/>
      <c r="AA975" s="161"/>
      <c r="AB975" s="161"/>
      <c r="AC975" s="161"/>
      <c r="AD975" s="161"/>
      <c r="AE975" s="162"/>
      <c r="AF975" s="162"/>
      <c r="AG975" s="162"/>
      <c r="AH975" s="162"/>
      <c r="AI975" s="162"/>
      <c r="AJ975" s="162"/>
      <c r="AK975" s="162"/>
      <c r="AL975" s="162"/>
      <c r="AM975" s="162"/>
      <c r="AN975" s="162"/>
      <c r="AO975" s="162"/>
      <c r="AP975" s="162"/>
      <c r="AQ975" s="162"/>
      <c r="AR975" s="162"/>
      <c r="AS975" s="162"/>
      <c r="AT975" s="162"/>
      <c r="AU975" s="162"/>
      <c r="AV975" s="162"/>
      <c r="AW975" s="162"/>
      <c r="AX975" s="162"/>
      <c r="AY975" s="162"/>
      <c r="AZ975" s="162"/>
      <c r="BA975" s="162"/>
      <c r="BB975" s="162"/>
      <c r="BC975" s="162"/>
      <c r="BD975" s="162"/>
      <c r="BE975" s="162"/>
      <c r="BF975" s="163"/>
      <c r="BG975" s="163"/>
      <c r="BH975" s="163"/>
      <c r="BI975" s="164"/>
      <c r="BJ975" s="165"/>
      <c r="BK975" s="162"/>
      <c r="BL975" s="162"/>
      <c r="BM975" s="164"/>
    </row>
    <row r="976" spans="2:65" x14ac:dyDescent="0.2">
      <c r="B976" s="156">
        <v>968</v>
      </c>
      <c r="C976" s="157"/>
      <c r="D976" s="158"/>
      <c r="E976" s="159"/>
      <c r="F976" s="159"/>
      <c r="G976" s="91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92"/>
      <c r="W976" s="92"/>
      <c r="X976" s="92"/>
      <c r="Y976" s="92"/>
      <c r="Z976" s="161"/>
      <c r="AA976" s="161"/>
      <c r="AB976" s="161"/>
      <c r="AC976" s="161"/>
      <c r="AD976" s="161"/>
      <c r="AE976" s="162"/>
      <c r="AF976" s="162"/>
      <c r="AG976" s="162"/>
      <c r="AH976" s="162"/>
      <c r="AI976" s="162"/>
      <c r="AJ976" s="162"/>
      <c r="AK976" s="162"/>
      <c r="AL976" s="162"/>
      <c r="AM976" s="162"/>
      <c r="AN976" s="162"/>
      <c r="AO976" s="162"/>
      <c r="AP976" s="162"/>
      <c r="AQ976" s="162"/>
      <c r="AR976" s="162"/>
      <c r="AS976" s="162"/>
      <c r="AT976" s="162"/>
      <c r="AU976" s="162"/>
      <c r="AV976" s="162"/>
      <c r="AW976" s="162"/>
      <c r="AX976" s="162"/>
      <c r="AY976" s="162"/>
      <c r="AZ976" s="162"/>
      <c r="BA976" s="162"/>
      <c r="BB976" s="162"/>
      <c r="BC976" s="162"/>
      <c r="BD976" s="162"/>
      <c r="BE976" s="162"/>
      <c r="BF976" s="163"/>
      <c r="BG976" s="163"/>
      <c r="BH976" s="163"/>
      <c r="BI976" s="164"/>
      <c r="BJ976" s="165"/>
      <c r="BK976" s="162"/>
      <c r="BL976" s="162"/>
      <c r="BM976" s="164"/>
    </row>
    <row r="977" spans="2:65" x14ac:dyDescent="0.2">
      <c r="B977" s="156">
        <v>969</v>
      </c>
      <c r="C977" s="157"/>
      <c r="D977" s="158"/>
      <c r="E977" s="159"/>
      <c r="F977" s="159"/>
      <c r="G977" s="91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92"/>
      <c r="W977" s="92"/>
      <c r="X977" s="92"/>
      <c r="Y977" s="92"/>
      <c r="Z977" s="161"/>
      <c r="AA977" s="161"/>
      <c r="AB977" s="161"/>
      <c r="AC977" s="161"/>
      <c r="AD977" s="161"/>
      <c r="AE977" s="162"/>
      <c r="AF977" s="162"/>
      <c r="AG977" s="162"/>
      <c r="AH977" s="162"/>
      <c r="AI977" s="162"/>
      <c r="AJ977" s="162"/>
      <c r="AK977" s="162"/>
      <c r="AL977" s="162"/>
      <c r="AM977" s="162"/>
      <c r="AN977" s="162"/>
      <c r="AO977" s="162"/>
      <c r="AP977" s="162"/>
      <c r="AQ977" s="162"/>
      <c r="AR977" s="162"/>
      <c r="AS977" s="162"/>
      <c r="AT977" s="162"/>
      <c r="AU977" s="162"/>
      <c r="AV977" s="162"/>
      <c r="AW977" s="162"/>
      <c r="AX977" s="162"/>
      <c r="AY977" s="162"/>
      <c r="AZ977" s="162"/>
      <c r="BA977" s="162"/>
      <c r="BB977" s="162"/>
      <c r="BC977" s="162"/>
      <c r="BD977" s="162"/>
      <c r="BE977" s="162"/>
      <c r="BF977" s="163"/>
      <c r="BG977" s="163"/>
      <c r="BH977" s="163"/>
      <c r="BI977" s="164"/>
      <c r="BJ977" s="165"/>
      <c r="BK977" s="162"/>
      <c r="BL977" s="162"/>
      <c r="BM977" s="164"/>
    </row>
    <row r="978" spans="2:65" x14ac:dyDescent="0.2">
      <c r="B978" s="156">
        <v>970</v>
      </c>
      <c r="C978" s="157"/>
      <c r="D978" s="158"/>
      <c r="E978" s="159"/>
      <c r="F978" s="159"/>
      <c r="G978" s="91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92"/>
      <c r="W978" s="92"/>
      <c r="X978" s="92"/>
      <c r="Y978" s="92"/>
      <c r="Z978" s="161"/>
      <c r="AA978" s="161"/>
      <c r="AB978" s="161"/>
      <c r="AC978" s="161"/>
      <c r="AD978" s="161"/>
      <c r="AE978" s="162"/>
      <c r="AF978" s="162"/>
      <c r="AG978" s="162"/>
      <c r="AH978" s="162"/>
      <c r="AI978" s="162"/>
      <c r="AJ978" s="162"/>
      <c r="AK978" s="162"/>
      <c r="AL978" s="162"/>
      <c r="AM978" s="162"/>
      <c r="AN978" s="162"/>
      <c r="AO978" s="162"/>
      <c r="AP978" s="162"/>
      <c r="AQ978" s="162"/>
      <c r="AR978" s="162"/>
      <c r="AS978" s="162"/>
      <c r="AT978" s="162"/>
      <c r="AU978" s="162"/>
      <c r="AV978" s="162"/>
      <c r="AW978" s="162"/>
      <c r="AX978" s="162"/>
      <c r="AY978" s="162"/>
      <c r="AZ978" s="162"/>
      <c r="BA978" s="162"/>
      <c r="BB978" s="162"/>
      <c r="BC978" s="162"/>
      <c r="BD978" s="162"/>
      <c r="BE978" s="162"/>
      <c r="BF978" s="163"/>
      <c r="BG978" s="163"/>
      <c r="BH978" s="163"/>
      <c r="BI978" s="164"/>
      <c r="BJ978" s="165"/>
      <c r="BK978" s="162"/>
      <c r="BL978" s="162"/>
      <c r="BM978" s="164"/>
    </row>
    <row r="979" spans="2:65" x14ac:dyDescent="0.2">
      <c r="B979" s="156">
        <v>971</v>
      </c>
      <c r="C979" s="157"/>
      <c r="D979" s="158"/>
      <c r="E979" s="159"/>
      <c r="F979" s="159"/>
      <c r="G979" s="91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92"/>
      <c r="W979" s="92"/>
      <c r="X979" s="92"/>
      <c r="Y979" s="92"/>
      <c r="Z979" s="161"/>
      <c r="AA979" s="161"/>
      <c r="AB979" s="161"/>
      <c r="AC979" s="161"/>
      <c r="AD979" s="161"/>
      <c r="AE979" s="162"/>
      <c r="AF979" s="162"/>
      <c r="AG979" s="162"/>
      <c r="AH979" s="162"/>
      <c r="AI979" s="162"/>
      <c r="AJ979" s="162"/>
      <c r="AK979" s="162"/>
      <c r="AL979" s="162"/>
      <c r="AM979" s="162"/>
      <c r="AN979" s="162"/>
      <c r="AO979" s="162"/>
      <c r="AP979" s="162"/>
      <c r="AQ979" s="162"/>
      <c r="AR979" s="162"/>
      <c r="AS979" s="162"/>
      <c r="AT979" s="162"/>
      <c r="AU979" s="162"/>
      <c r="AV979" s="162"/>
      <c r="AW979" s="162"/>
      <c r="AX979" s="162"/>
      <c r="AY979" s="162"/>
      <c r="AZ979" s="162"/>
      <c r="BA979" s="162"/>
      <c r="BB979" s="162"/>
      <c r="BC979" s="162"/>
      <c r="BD979" s="162"/>
      <c r="BE979" s="162"/>
      <c r="BF979" s="163"/>
      <c r="BG979" s="163"/>
      <c r="BH979" s="163"/>
      <c r="BI979" s="164"/>
      <c r="BJ979" s="165"/>
      <c r="BK979" s="162"/>
      <c r="BL979" s="162"/>
      <c r="BM979" s="164"/>
    </row>
    <row r="980" spans="2:65" x14ac:dyDescent="0.2">
      <c r="B980" s="156">
        <v>972</v>
      </c>
      <c r="C980" s="157"/>
      <c r="D980" s="158"/>
      <c r="E980" s="159"/>
      <c r="F980" s="159"/>
      <c r="G980" s="91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92"/>
      <c r="W980" s="92"/>
      <c r="X980" s="92"/>
      <c r="Y980" s="92"/>
      <c r="Z980" s="161"/>
      <c r="AA980" s="161"/>
      <c r="AB980" s="161"/>
      <c r="AC980" s="161"/>
      <c r="AD980" s="161"/>
      <c r="AE980" s="162"/>
      <c r="AF980" s="162"/>
      <c r="AG980" s="162"/>
      <c r="AH980" s="162"/>
      <c r="AI980" s="162"/>
      <c r="AJ980" s="162"/>
      <c r="AK980" s="162"/>
      <c r="AL980" s="162"/>
      <c r="AM980" s="162"/>
      <c r="AN980" s="162"/>
      <c r="AO980" s="162"/>
      <c r="AP980" s="162"/>
      <c r="AQ980" s="162"/>
      <c r="AR980" s="162"/>
      <c r="AS980" s="162"/>
      <c r="AT980" s="162"/>
      <c r="AU980" s="162"/>
      <c r="AV980" s="162"/>
      <c r="AW980" s="162"/>
      <c r="AX980" s="162"/>
      <c r="AY980" s="162"/>
      <c r="AZ980" s="162"/>
      <c r="BA980" s="162"/>
      <c r="BB980" s="162"/>
      <c r="BC980" s="162"/>
      <c r="BD980" s="162"/>
      <c r="BE980" s="162"/>
      <c r="BF980" s="163"/>
      <c r="BG980" s="163"/>
      <c r="BH980" s="163"/>
      <c r="BI980" s="164"/>
      <c r="BJ980" s="165"/>
      <c r="BK980" s="162"/>
      <c r="BL980" s="162"/>
      <c r="BM980" s="164"/>
    </row>
    <row r="981" spans="2:65" x14ac:dyDescent="0.2">
      <c r="B981" s="156">
        <v>973</v>
      </c>
      <c r="C981" s="157"/>
      <c r="D981" s="158"/>
      <c r="E981" s="159"/>
      <c r="F981" s="159"/>
      <c r="G981" s="91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92"/>
      <c r="W981" s="92"/>
      <c r="X981" s="92"/>
      <c r="Y981" s="92"/>
      <c r="Z981" s="161"/>
      <c r="AA981" s="161"/>
      <c r="AB981" s="161"/>
      <c r="AC981" s="161"/>
      <c r="AD981" s="161"/>
      <c r="AE981" s="162"/>
      <c r="AF981" s="162"/>
      <c r="AG981" s="162"/>
      <c r="AH981" s="162"/>
      <c r="AI981" s="162"/>
      <c r="AJ981" s="162"/>
      <c r="AK981" s="162"/>
      <c r="AL981" s="162"/>
      <c r="AM981" s="162"/>
      <c r="AN981" s="162"/>
      <c r="AO981" s="162"/>
      <c r="AP981" s="162"/>
      <c r="AQ981" s="162"/>
      <c r="AR981" s="162"/>
      <c r="AS981" s="162"/>
      <c r="AT981" s="162"/>
      <c r="AU981" s="162"/>
      <c r="AV981" s="162"/>
      <c r="AW981" s="162"/>
      <c r="AX981" s="162"/>
      <c r="AY981" s="162"/>
      <c r="AZ981" s="162"/>
      <c r="BA981" s="162"/>
      <c r="BB981" s="162"/>
      <c r="BC981" s="162"/>
      <c r="BD981" s="162"/>
      <c r="BE981" s="162"/>
      <c r="BF981" s="163"/>
      <c r="BG981" s="163"/>
      <c r="BH981" s="163"/>
      <c r="BI981" s="164"/>
      <c r="BJ981" s="165"/>
      <c r="BK981" s="162"/>
      <c r="BL981" s="162"/>
      <c r="BM981" s="164"/>
    </row>
    <row r="982" spans="2:65" x14ac:dyDescent="0.2">
      <c r="B982" s="156">
        <v>974</v>
      </c>
      <c r="C982" s="157"/>
      <c r="D982" s="158"/>
      <c r="E982" s="159"/>
      <c r="F982" s="159"/>
      <c r="G982" s="91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92"/>
      <c r="W982" s="92"/>
      <c r="X982" s="92"/>
      <c r="Y982" s="92"/>
      <c r="Z982" s="161"/>
      <c r="AA982" s="161"/>
      <c r="AB982" s="161"/>
      <c r="AC982" s="161"/>
      <c r="AD982" s="161"/>
      <c r="AE982" s="162"/>
      <c r="AF982" s="162"/>
      <c r="AG982" s="162"/>
      <c r="AH982" s="162"/>
      <c r="AI982" s="162"/>
      <c r="AJ982" s="162"/>
      <c r="AK982" s="162"/>
      <c r="AL982" s="162"/>
      <c r="AM982" s="162"/>
      <c r="AN982" s="162"/>
      <c r="AO982" s="162"/>
      <c r="AP982" s="162"/>
      <c r="AQ982" s="162"/>
      <c r="AR982" s="162"/>
      <c r="AS982" s="162"/>
      <c r="AT982" s="162"/>
      <c r="AU982" s="162"/>
      <c r="AV982" s="162"/>
      <c r="AW982" s="162"/>
      <c r="AX982" s="162"/>
      <c r="AY982" s="162"/>
      <c r="AZ982" s="162"/>
      <c r="BA982" s="162"/>
      <c r="BB982" s="162"/>
      <c r="BC982" s="162"/>
      <c r="BD982" s="162"/>
      <c r="BE982" s="162"/>
      <c r="BF982" s="163"/>
      <c r="BG982" s="163"/>
      <c r="BH982" s="163"/>
      <c r="BI982" s="164"/>
      <c r="BJ982" s="165"/>
      <c r="BK982" s="162"/>
      <c r="BL982" s="162"/>
      <c r="BM982" s="164"/>
    </row>
    <row r="983" spans="2:65" x14ac:dyDescent="0.2">
      <c r="B983" s="156">
        <v>975</v>
      </c>
      <c r="C983" s="157"/>
      <c r="D983" s="158"/>
      <c r="E983" s="159"/>
      <c r="F983" s="159"/>
      <c r="G983" s="91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92"/>
      <c r="W983" s="92"/>
      <c r="X983" s="92"/>
      <c r="Y983" s="92"/>
      <c r="Z983" s="161"/>
      <c r="AA983" s="161"/>
      <c r="AB983" s="161"/>
      <c r="AC983" s="161"/>
      <c r="AD983" s="161"/>
      <c r="AE983" s="162"/>
      <c r="AF983" s="162"/>
      <c r="AG983" s="162"/>
      <c r="AH983" s="162"/>
      <c r="AI983" s="162"/>
      <c r="AJ983" s="162"/>
      <c r="AK983" s="162"/>
      <c r="AL983" s="162"/>
      <c r="AM983" s="162"/>
      <c r="AN983" s="162"/>
      <c r="AO983" s="162"/>
      <c r="AP983" s="162"/>
      <c r="AQ983" s="162"/>
      <c r="AR983" s="162"/>
      <c r="AS983" s="162"/>
      <c r="AT983" s="162"/>
      <c r="AU983" s="162"/>
      <c r="AV983" s="162"/>
      <c r="AW983" s="162"/>
      <c r="AX983" s="162"/>
      <c r="AY983" s="162"/>
      <c r="AZ983" s="162"/>
      <c r="BA983" s="162"/>
      <c r="BB983" s="162"/>
      <c r="BC983" s="162"/>
      <c r="BD983" s="162"/>
      <c r="BE983" s="162"/>
      <c r="BF983" s="163"/>
      <c r="BG983" s="163"/>
      <c r="BH983" s="163"/>
      <c r="BI983" s="164"/>
      <c r="BJ983" s="165"/>
      <c r="BK983" s="162"/>
      <c r="BL983" s="162"/>
      <c r="BM983" s="164"/>
    </row>
    <row r="984" spans="2:65" x14ac:dyDescent="0.2">
      <c r="B984" s="156">
        <v>976</v>
      </c>
      <c r="C984" s="157"/>
      <c r="D984" s="158"/>
      <c r="E984" s="159"/>
      <c r="F984" s="159"/>
      <c r="G984" s="91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92"/>
      <c r="W984" s="92"/>
      <c r="X984" s="92"/>
      <c r="Y984" s="92"/>
      <c r="Z984" s="161"/>
      <c r="AA984" s="161"/>
      <c r="AB984" s="161"/>
      <c r="AC984" s="161"/>
      <c r="AD984" s="161"/>
      <c r="AE984" s="162"/>
      <c r="AF984" s="162"/>
      <c r="AG984" s="162"/>
      <c r="AH984" s="162"/>
      <c r="AI984" s="162"/>
      <c r="AJ984" s="162"/>
      <c r="AK984" s="162"/>
      <c r="AL984" s="162"/>
      <c r="AM984" s="162"/>
      <c r="AN984" s="162"/>
      <c r="AO984" s="162"/>
      <c r="AP984" s="162"/>
      <c r="AQ984" s="162"/>
      <c r="AR984" s="162"/>
      <c r="AS984" s="162"/>
      <c r="AT984" s="162"/>
      <c r="AU984" s="162"/>
      <c r="AV984" s="162"/>
      <c r="AW984" s="162"/>
      <c r="AX984" s="162"/>
      <c r="AY984" s="162"/>
      <c r="AZ984" s="162"/>
      <c r="BA984" s="162"/>
      <c r="BB984" s="162"/>
      <c r="BC984" s="162"/>
      <c r="BD984" s="162"/>
      <c r="BE984" s="162"/>
      <c r="BF984" s="163"/>
      <c r="BG984" s="163"/>
      <c r="BH984" s="163"/>
      <c r="BI984" s="164"/>
      <c r="BJ984" s="165"/>
      <c r="BK984" s="162"/>
      <c r="BL984" s="162"/>
      <c r="BM984" s="164"/>
    </row>
    <row r="985" spans="2:65" x14ac:dyDescent="0.2">
      <c r="B985" s="156">
        <v>977</v>
      </c>
      <c r="C985" s="157"/>
      <c r="D985" s="158"/>
      <c r="E985" s="159"/>
      <c r="F985" s="159"/>
      <c r="G985" s="91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92"/>
      <c r="W985" s="92"/>
      <c r="X985" s="92"/>
      <c r="Y985" s="92"/>
      <c r="Z985" s="161"/>
      <c r="AA985" s="161"/>
      <c r="AB985" s="161"/>
      <c r="AC985" s="161"/>
      <c r="AD985" s="161"/>
      <c r="AE985" s="162"/>
      <c r="AF985" s="162"/>
      <c r="AG985" s="162"/>
      <c r="AH985" s="162"/>
      <c r="AI985" s="162"/>
      <c r="AJ985" s="162"/>
      <c r="AK985" s="162"/>
      <c r="AL985" s="162"/>
      <c r="AM985" s="162"/>
      <c r="AN985" s="162"/>
      <c r="AO985" s="162"/>
      <c r="AP985" s="162"/>
      <c r="AQ985" s="162"/>
      <c r="AR985" s="162"/>
      <c r="AS985" s="162"/>
      <c r="AT985" s="162"/>
      <c r="AU985" s="162"/>
      <c r="AV985" s="162"/>
      <c r="AW985" s="162"/>
      <c r="AX985" s="162"/>
      <c r="AY985" s="162"/>
      <c r="AZ985" s="162"/>
      <c r="BA985" s="162"/>
      <c r="BB985" s="162"/>
      <c r="BC985" s="162"/>
      <c r="BD985" s="162"/>
      <c r="BE985" s="162"/>
      <c r="BF985" s="163"/>
      <c r="BG985" s="163"/>
      <c r="BH985" s="163"/>
      <c r="BI985" s="164"/>
      <c r="BJ985" s="165"/>
      <c r="BK985" s="162"/>
      <c r="BL985" s="162"/>
      <c r="BM985" s="164"/>
    </row>
    <row r="986" spans="2:65" x14ac:dyDescent="0.2">
      <c r="B986" s="156">
        <v>978</v>
      </c>
      <c r="C986" s="157"/>
      <c r="D986" s="158"/>
      <c r="E986" s="159"/>
      <c r="F986" s="159"/>
      <c r="G986" s="91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92"/>
      <c r="W986" s="92"/>
      <c r="X986" s="92"/>
      <c r="Y986" s="92"/>
      <c r="Z986" s="161"/>
      <c r="AA986" s="161"/>
      <c r="AB986" s="161"/>
      <c r="AC986" s="161"/>
      <c r="AD986" s="161"/>
      <c r="AE986" s="162"/>
      <c r="AF986" s="162"/>
      <c r="AG986" s="162"/>
      <c r="AH986" s="162"/>
      <c r="AI986" s="162"/>
      <c r="AJ986" s="162"/>
      <c r="AK986" s="162"/>
      <c r="AL986" s="162"/>
      <c r="AM986" s="162"/>
      <c r="AN986" s="162"/>
      <c r="AO986" s="162"/>
      <c r="AP986" s="162"/>
      <c r="AQ986" s="162"/>
      <c r="AR986" s="162"/>
      <c r="AS986" s="162"/>
      <c r="AT986" s="162"/>
      <c r="AU986" s="162"/>
      <c r="AV986" s="162"/>
      <c r="AW986" s="162"/>
      <c r="AX986" s="162"/>
      <c r="AY986" s="162"/>
      <c r="AZ986" s="162"/>
      <c r="BA986" s="162"/>
      <c r="BB986" s="162"/>
      <c r="BC986" s="162"/>
      <c r="BD986" s="162"/>
      <c r="BE986" s="162"/>
      <c r="BF986" s="163"/>
      <c r="BG986" s="163"/>
      <c r="BH986" s="163"/>
      <c r="BI986" s="164"/>
      <c r="BJ986" s="165"/>
      <c r="BK986" s="162"/>
      <c r="BL986" s="162"/>
      <c r="BM986" s="164"/>
    </row>
    <row r="987" spans="2:65" x14ac:dyDescent="0.2">
      <c r="B987" s="156">
        <v>979</v>
      </c>
      <c r="C987" s="157"/>
      <c r="D987" s="158"/>
      <c r="E987" s="159"/>
      <c r="F987" s="159"/>
      <c r="G987" s="91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92"/>
      <c r="W987" s="92"/>
      <c r="X987" s="92"/>
      <c r="Y987" s="92"/>
      <c r="Z987" s="161"/>
      <c r="AA987" s="161"/>
      <c r="AB987" s="161"/>
      <c r="AC987" s="161"/>
      <c r="AD987" s="161"/>
      <c r="AE987" s="162"/>
      <c r="AF987" s="162"/>
      <c r="AG987" s="162"/>
      <c r="AH987" s="162"/>
      <c r="AI987" s="162"/>
      <c r="AJ987" s="162"/>
      <c r="AK987" s="162"/>
      <c r="AL987" s="162"/>
      <c r="AM987" s="162"/>
      <c r="AN987" s="162"/>
      <c r="AO987" s="162"/>
      <c r="AP987" s="162"/>
      <c r="AQ987" s="162"/>
      <c r="AR987" s="162"/>
      <c r="AS987" s="162"/>
      <c r="AT987" s="162"/>
      <c r="AU987" s="162"/>
      <c r="AV987" s="162"/>
      <c r="AW987" s="162"/>
      <c r="AX987" s="162"/>
      <c r="AY987" s="162"/>
      <c r="AZ987" s="162"/>
      <c r="BA987" s="162"/>
      <c r="BB987" s="162"/>
      <c r="BC987" s="162"/>
      <c r="BD987" s="162"/>
      <c r="BE987" s="162"/>
      <c r="BF987" s="163"/>
      <c r="BG987" s="163"/>
      <c r="BH987" s="163"/>
      <c r="BI987" s="164"/>
      <c r="BJ987" s="165"/>
      <c r="BK987" s="162"/>
      <c r="BL987" s="162"/>
      <c r="BM987" s="164"/>
    </row>
    <row r="988" spans="2:65" x14ac:dyDescent="0.2">
      <c r="B988" s="156">
        <v>980</v>
      </c>
      <c r="C988" s="157"/>
      <c r="D988" s="158"/>
      <c r="E988" s="159"/>
      <c r="F988" s="159"/>
      <c r="G988" s="91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92"/>
      <c r="W988" s="92"/>
      <c r="X988" s="92"/>
      <c r="Y988" s="92"/>
      <c r="Z988" s="161"/>
      <c r="AA988" s="161"/>
      <c r="AB988" s="161"/>
      <c r="AC988" s="161"/>
      <c r="AD988" s="161"/>
      <c r="AE988" s="162"/>
      <c r="AF988" s="162"/>
      <c r="AG988" s="162"/>
      <c r="AH988" s="162"/>
      <c r="AI988" s="162"/>
      <c r="AJ988" s="162"/>
      <c r="AK988" s="162"/>
      <c r="AL988" s="162"/>
      <c r="AM988" s="162"/>
      <c r="AN988" s="162"/>
      <c r="AO988" s="162"/>
      <c r="AP988" s="162"/>
      <c r="AQ988" s="162"/>
      <c r="AR988" s="162"/>
      <c r="AS988" s="162"/>
      <c r="AT988" s="162"/>
      <c r="AU988" s="162"/>
      <c r="AV988" s="162"/>
      <c r="AW988" s="162"/>
      <c r="AX988" s="162"/>
      <c r="AY988" s="162"/>
      <c r="AZ988" s="162"/>
      <c r="BA988" s="162"/>
      <c r="BB988" s="162"/>
      <c r="BC988" s="162"/>
      <c r="BD988" s="162"/>
      <c r="BE988" s="162"/>
      <c r="BF988" s="163"/>
      <c r="BG988" s="163"/>
      <c r="BH988" s="163"/>
      <c r="BI988" s="164"/>
      <c r="BJ988" s="165"/>
      <c r="BK988" s="162"/>
      <c r="BL988" s="162"/>
      <c r="BM988" s="164"/>
    </row>
    <row r="989" spans="2:65" x14ac:dyDescent="0.2">
      <c r="B989" s="156">
        <v>981</v>
      </c>
      <c r="C989" s="157"/>
      <c r="D989" s="158"/>
      <c r="E989" s="159"/>
      <c r="F989" s="159"/>
      <c r="G989" s="91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92"/>
      <c r="W989" s="92"/>
      <c r="X989" s="92"/>
      <c r="Y989" s="92"/>
      <c r="Z989" s="161"/>
      <c r="AA989" s="161"/>
      <c r="AB989" s="161"/>
      <c r="AC989" s="161"/>
      <c r="AD989" s="161"/>
      <c r="AE989" s="162"/>
      <c r="AF989" s="162"/>
      <c r="AG989" s="162"/>
      <c r="AH989" s="162"/>
      <c r="AI989" s="162"/>
      <c r="AJ989" s="162"/>
      <c r="AK989" s="162"/>
      <c r="AL989" s="162"/>
      <c r="AM989" s="162"/>
      <c r="AN989" s="162"/>
      <c r="AO989" s="162"/>
      <c r="AP989" s="162"/>
      <c r="AQ989" s="162"/>
      <c r="AR989" s="162"/>
      <c r="AS989" s="162"/>
      <c r="AT989" s="162"/>
      <c r="AU989" s="162"/>
      <c r="AV989" s="162"/>
      <c r="AW989" s="162"/>
      <c r="AX989" s="162"/>
      <c r="AY989" s="162"/>
      <c r="AZ989" s="162"/>
      <c r="BA989" s="162"/>
      <c r="BB989" s="162"/>
      <c r="BC989" s="162"/>
      <c r="BD989" s="162"/>
      <c r="BE989" s="162"/>
      <c r="BF989" s="163"/>
      <c r="BG989" s="163"/>
      <c r="BH989" s="163"/>
      <c r="BI989" s="164"/>
      <c r="BJ989" s="165"/>
      <c r="BK989" s="162"/>
      <c r="BL989" s="162"/>
      <c r="BM989" s="164"/>
    </row>
    <row r="990" spans="2:65" x14ac:dyDescent="0.2">
      <c r="B990" s="156">
        <v>982</v>
      </c>
      <c r="C990" s="157"/>
      <c r="D990" s="158"/>
      <c r="E990" s="159"/>
      <c r="F990" s="159"/>
      <c r="G990" s="91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92"/>
      <c r="W990" s="92"/>
      <c r="X990" s="92"/>
      <c r="Y990" s="92"/>
      <c r="Z990" s="161"/>
      <c r="AA990" s="161"/>
      <c r="AB990" s="161"/>
      <c r="AC990" s="161"/>
      <c r="AD990" s="161"/>
      <c r="AE990" s="162"/>
      <c r="AF990" s="162"/>
      <c r="AG990" s="162"/>
      <c r="AH990" s="162"/>
      <c r="AI990" s="162"/>
      <c r="AJ990" s="162"/>
      <c r="AK990" s="162"/>
      <c r="AL990" s="162"/>
      <c r="AM990" s="162"/>
      <c r="AN990" s="162"/>
      <c r="AO990" s="162"/>
      <c r="AP990" s="162"/>
      <c r="AQ990" s="162"/>
      <c r="AR990" s="162"/>
      <c r="AS990" s="162"/>
      <c r="AT990" s="162"/>
      <c r="AU990" s="162"/>
      <c r="AV990" s="162"/>
      <c r="AW990" s="162"/>
      <c r="AX990" s="162"/>
      <c r="AY990" s="162"/>
      <c r="AZ990" s="162"/>
      <c r="BA990" s="162"/>
      <c r="BB990" s="162"/>
      <c r="BC990" s="162"/>
      <c r="BD990" s="162"/>
      <c r="BE990" s="162"/>
      <c r="BF990" s="163"/>
      <c r="BG990" s="163"/>
      <c r="BH990" s="163"/>
      <c r="BI990" s="164"/>
      <c r="BJ990" s="165"/>
      <c r="BK990" s="162"/>
      <c r="BL990" s="162"/>
      <c r="BM990" s="164"/>
    </row>
    <row r="991" spans="2:65" x14ac:dyDescent="0.2">
      <c r="B991" s="156">
        <v>983</v>
      </c>
      <c r="C991" s="157"/>
      <c r="D991" s="158"/>
      <c r="E991" s="159"/>
      <c r="F991" s="159"/>
      <c r="G991" s="91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92"/>
      <c r="W991" s="92"/>
      <c r="X991" s="92"/>
      <c r="Y991" s="92"/>
      <c r="Z991" s="161"/>
      <c r="AA991" s="161"/>
      <c r="AB991" s="161"/>
      <c r="AC991" s="161"/>
      <c r="AD991" s="161"/>
      <c r="AE991" s="162"/>
      <c r="AF991" s="162"/>
      <c r="AG991" s="162"/>
      <c r="AH991" s="162"/>
      <c r="AI991" s="162"/>
      <c r="AJ991" s="162"/>
      <c r="AK991" s="162"/>
      <c r="AL991" s="162"/>
      <c r="AM991" s="162"/>
      <c r="AN991" s="162"/>
      <c r="AO991" s="162"/>
      <c r="AP991" s="162"/>
      <c r="AQ991" s="162"/>
      <c r="AR991" s="162"/>
      <c r="AS991" s="162"/>
      <c r="AT991" s="162"/>
      <c r="AU991" s="162"/>
      <c r="AV991" s="162"/>
      <c r="AW991" s="162"/>
      <c r="AX991" s="162"/>
      <c r="AY991" s="162"/>
      <c r="AZ991" s="162"/>
      <c r="BA991" s="162"/>
      <c r="BB991" s="162"/>
      <c r="BC991" s="162"/>
      <c r="BD991" s="162"/>
      <c r="BE991" s="162"/>
      <c r="BF991" s="163"/>
      <c r="BG991" s="163"/>
      <c r="BH991" s="163"/>
      <c r="BI991" s="164"/>
      <c r="BJ991" s="165"/>
      <c r="BK991" s="162"/>
      <c r="BL991" s="162"/>
      <c r="BM991" s="164"/>
    </row>
    <row r="992" spans="2:65" x14ac:dyDescent="0.2">
      <c r="B992" s="156">
        <v>984</v>
      </c>
      <c r="C992" s="157"/>
      <c r="D992" s="158"/>
      <c r="E992" s="159"/>
      <c r="F992" s="159"/>
      <c r="G992" s="91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92"/>
      <c r="W992" s="92"/>
      <c r="X992" s="92"/>
      <c r="Y992" s="92"/>
      <c r="Z992" s="161"/>
      <c r="AA992" s="161"/>
      <c r="AB992" s="161"/>
      <c r="AC992" s="161"/>
      <c r="AD992" s="161"/>
      <c r="AE992" s="162"/>
      <c r="AF992" s="162"/>
      <c r="AG992" s="162"/>
      <c r="AH992" s="162"/>
      <c r="AI992" s="162"/>
      <c r="AJ992" s="162"/>
      <c r="AK992" s="162"/>
      <c r="AL992" s="162"/>
      <c r="AM992" s="162"/>
      <c r="AN992" s="162"/>
      <c r="AO992" s="162"/>
      <c r="AP992" s="162"/>
      <c r="AQ992" s="162"/>
      <c r="AR992" s="162"/>
      <c r="AS992" s="162"/>
      <c r="AT992" s="162"/>
      <c r="AU992" s="162"/>
      <c r="AV992" s="162"/>
      <c r="AW992" s="162"/>
      <c r="AX992" s="162"/>
      <c r="AY992" s="162"/>
      <c r="AZ992" s="162"/>
      <c r="BA992" s="162"/>
      <c r="BB992" s="162"/>
      <c r="BC992" s="162"/>
      <c r="BD992" s="162"/>
      <c r="BE992" s="162"/>
      <c r="BF992" s="163"/>
      <c r="BG992" s="163"/>
      <c r="BH992" s="163"/>
      <c r="BI992" s="164"/>
      <c r="BJ992" s="165"/>
      <c r="BK992" s="162"/>
      <c r="BL992" s="162"/>
      <c r="BM992" s="164"/>
    </row>
    <row r="993" spans="2:65" x14ac:dyDescent="0.2">
      <c r="B993" s="156">
        <v>985</v>
      </c>
      <c r="C993" s="157"/>
      <c r="D993" s="158"/>
      <c r="E993" s="159"/>
      <c r="F993" s="159"/>
      <c r="G993" s="91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92"/>
      <c r="W993" s="92"/>
      <c r="X993" s="92"/>
      <c r="Y993" s="92"/>
      <c r="Z993" s="161"/>
      <c r="AA993" s="161"/>
      <c r="AB993" s="161"/>
      <c r="AC993" s="161"/>
      <c r="AD993" s="161"/>
      <c r="AE993" s="162"/>
      <c r="AF993" s="162"/>
      <c r="AG993" s="162"/>
      <c r="AH993" s="162"/>
      <c r="AI993" s="162"/>
      <c r="AJ993" s="162"/>
      <c r="AK993" s="162"/>
      <c r="AL993" s="162"/>
      <c r="AM993" s="162"/>
      <c r="AN993" s="162"/>
      <c r="AO993" s="162"/>
      <c r="AP993" s="162"/>
      <c r="AQ993" s="162"/>
      <c r="AR993" s="162"/>
      <c r="AS993" s="162"/>
      <c r="AT993" s="162"/>
      <c r="AU993" s="162"/>
      <c r="AV993" s="162"/>
      <c r="AW993" s="162"/>
      <c r="AX993" s="162"/>
      <c r="AY993" s="162"/>
      <c r="AZ993" s="162"/>
      <c r="BA993" s="162"/>
      <c r="BB993" s="162"/>
      <c r="BC993" s="162"/>
      <c r="BD993" s="162"/>
      <c r="BE993" s="162"/>
      <c r="BF993" s="163"/>
      <c r="BG993" s="163"/>
      <c r="BH993" s="163"/>
      <c r="BI993" s="164"/>
      <c r="BJ993" s="165"/>
      <c r="BK993" s="162"/>
      <c r="BL993" s="162"/>
      <c r="BM993" s="164"/>
    </row>
    <row r="994" spans="2:65" x14ac:dyDescent="0.2">
      <c r="B994" s="156">
        <v>986</v>
      </c>
      <c r="C994" s="157"/>
      <c r="D994" s="158"/>
      <c r="E994" s="159"/>
      <c r="F994" s="159"/>
      <c r="G994" s="91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92"/>
      <c r="W994" s="92"/>
      <c r="X994" s="92"/>
      <c r="Y994" s="92"/>
      <c r="Z994" s="161"/>
      <c r="AA994" s="161"/>
      <c r="AB994" s="161"/>
      <c r="AC994" s="161"/>
      <c r="AD994" s="161"/>
      <c r="AE994" s="162"/>
      <c r="AF994" s="162"/>
      <c r="AG994" s="162"/>
      <c r="AH994" s="162"/>
      <c r="AI994" s="162"/>
      <c r="AJ994" s="162"/>
      <c r="AK994" s="162"/>
      <c r="AL994" s="162"/>
      <c r="AM994" s="162"/>
      <c r="AN994" s="162"/>
      <c r="AO994" s="162"/>
      <c r="AP994" s="162"/>
      <c r="AQ994" s="162"/>
      <c r="AR994" s="162"/>
      <c r="AS994" s="162"/>
      <c r="AT994" s="162"/>
      <c r="AU994" s="162"/>
      <c r="AV994" s="162"/>
      <c r="AW994" s="162"/>
      <c r="AX994" s="162"/>
      <c r="AY994" s="162"/>
      <c r="AZ994" s="162"/>
      <c r="BA994" s="162"/>
      <c r="BB994" s="162"/>
      <c r="BC994" s="162"/>
      <c r="BD994" s="162"/>
      <c r="BE994" s="162"/>
      <c r="BF994" s="163"/>
      <c r="BG994" s="163"/>
      <c r="BH994" s="163"/>
      <c r="BI994" s="164"/>
      <c r="BJ994" s="165"/>
      <c r="BK994" s="162"/>
      <c r="BL994" s="162"/>
      <c r="BM994" s="164"/>
    </row>
    <row r="995" spans="2:65" x14ac:dyDescent="0.2">
      <c r="B995" s="156">
        <v>987</v>
      </c>
      <c r="C995" s="157"/>
      <c r="D995" s="158"/>
      <c r="E995" s="159"/>
      <c r="F995" s="159"/>
      <c r="G995" s="91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92"/>
      <c r="W995" s="92"/>
      <c r="X995" s="92"/>
      <c r="Y995" s="92"/>
      <c r="Z995" s="161"/>
      <c r="AA995" s="161"/>
      <c r="AB995" s="161"/>
      <c r="AC995" s="161"/>
      <c r="AD995" s="161"/>
      <c r="AE995" s="162"/>
      <c r="AF995" s="162"/>
      <c r="AG995" s="162"/>
      <c r="AH995" s="162"/>
      <c r="AI995" s="162"/>
      <c r="AJ995" s="162"/>
      <c r="AK995" s="162"/>
      <c r="AL995" s="162"/>
      <c r="AM995" s="162"/>
      <c r="AN995" s="162"/>
      <c r="AO995" s="162"/>
      <c r="AP995" s="162"/>
      <c r="AQ995" s="162"/>
      <c r="AR995" s="162"/>
      <c r="AS995" s="162"/>
      <c r="AT995" s="162"/>
      <c r="AU995" s="162"/>
      <c r="AV995" s="162"/>
      <c r="AW995" s="162"/>
      <c r="AX995" s="162"/>
      <c r="AY995" s="162"/>
      <c r="AZ995" s="162"/>
      <c r="BA995" s="162"/>
      <c r="BB995" s="162"/>
      <c r="BC995" s="162"/>
      <c r="BD995" s="162"/>
      <c r="BE995" s="162"/>
      <c r="BF995" s="163"/>
      <c r="BG995" s="163"/>
      <c r="BH995" s="163"/>
      <c r="BI995" s="164"/>
      <c r="BJ995" s="165"/>
      <c r="BK995" s="162"/>
      <c r="BL995" s="162"/>
      <c r="BM995" s="164"/>
    </row>
    <row r="996" spans="2:65" x14ac:dyDescent="0.2">
      <c r="B996" s="156">
        <v>988</v>
      </c>
      <c r="C996" s="157"/>
      <c r="D996" s="158"/>
      <c r="E996" s="159"/>
      <c r="F996" s="159"/>
      <c r="G996" s="91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92"/>
      <c r="W996" s="92"/>
      <c r="X996" s="92"/>
      <c r="Y996" s="92"/>
      <c r="Z996" s="161"/>
      <c r="AA996" s="161"/>
      <c r="AB996" s="161"/>
      <c r="AC996" s="161"/>
      <c r="AD996" s="161"/>
      <c r="AE996" s="162"/>
      <c r="AF996" s="162"/>
      <c r="AG996" s="162"/>
      <c r="AH996" s="162"/>
      <c r="AI996" s="162"/>
      <c r="AJ996" s="162"/>
      <c r="AK996" s="162"/>
      <c r="AL996" s="162"/>
      <c r="AM996" s="162"/>
      <c r="AN996" s="162"/>
      <c r="AO996" s="162"/>
      <c r="AP996" s="162"/>
      <c r="AQ996" s="162"/>
      <c r="AR996" s="162"/>
      <c r="AS996" s="162"/>
      <c r="AT996" s="162"/>
      <c r="AU996" s="162"/>
      <c r="AV996" s="162"/>
      <c r="AW996" s="162"/>
      <c r="AX996" s="162"/>
      <c r="AY996" s="162"/>
      <c r="AZ996" s="162"/>
      <c r="BA996" s="162"/>
      <c r="BB996" s="162"/>
      <c r="BC996" s="162"/>
      <c r="BD996" s="162"/>
      <c r="BE996" s="162"/>
      <c r="BF996" s="163"/>
      <c r="BG996" s="163"/>
      <c r="BH996" s="163"/>
      <c r="BI996" s="164"/>
      <c r="BJ996" s="165"/>
      <c r="BK996" s="162"/>
      <c r="BL996" s="162"/>
      <c r="BM996" s="164"/>
    </row>
    <row r="997" spans="2:65" x14ac:dyDescent="0.2">
      <c r="B997" s="156">
        <v>989</v>
      </c>
      <c r="C997" s="157"/>
      <c r="D997" s="158"/>
      <c r="E997" s="159"/>
      <c r="F997" s="159"/>
      <c r="G997" s="91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92"/>
      <c r="W997" s="92"/>
      <c r="X997" s="92"/>
      <c r="Y997" s="92"/>
      <c r="Z997" s="161"/>
      <c r="AA997" s="161"/>
      <c r="AB997" s="161"/>
      <c r="AC997" s="161"/>
      <c r="AD997" s="161"/>
      <c r="AE997" s="162"/>
      <c r="AF997" s="162"/>
      <c r="AG997" s="162"/>
      <c r="AH997" s="162"/>
      <c r="AI997" s="162"/>
      <c r="AJ997" s="162"/>
      <c r="AK997" s="162"/>
      <c r="AL997" s="162"/>
      <c r="AM997" s="162"/>
      <c r="AN997" s="162"/>
      <c r="AO997" s="162"/>
      <c r="AP997" s="162"/>
      <c r="AQ997" s="162"/>
      <c r="AR997" s="162"/>
      <c r="AS997" s="162"/>
      <c r="AT997" s="162"/>
      <c r="AU997" s="162"/>
      <c r="AV997" s="162"/>
      <c r="AW997" s="162"/>
      <c r="AX997" s="162"/>
      <c r="AY997" s="162"/>
      <c r="AZ997" s="162"/>
      <c r="BA997" s="162"/>
      <c r="BB997" s="162"/>
      <c r="BC997" s="162"/>
      <c r="BD997" s="162"/>
      <c r="BE997" s="162"/>
      <c r="BF997" s="163"/>
      <c r="BG997" s="163"/>
      <c r="BH997" s="163"/>
      <c r="BI997" s="164"/>
      <c r="BJ997" s="165"/>
      <c r="BK997" s="162"/>
      <c r="BL997" s="162"/>
      <c r="BM997" s="164"/>
    </row>
    <row r="998" spans="2:65" x14ac:dyDescent="0.2">
      <c r="B998" s="156">
        <v>990</v>
      </c>
      <c r="C998" s="157"/>
      <c r="D998" s="158"/>
      <c r="E998" s="159"/>
      <c r="F998" s="159"/>
      <c r="G998" s="91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92"/>
      <c r="W998" s="92"/>
      <c r="X998" s="92"/>
      <c r="Y998" s="92"/>
      <c r="Z998" s="161"/>
      <c r="AA998" s="161"/>
      <c r="AB998" s="161"/>
      <c r="AC998" s="161"/>
      <c r="AD998" s="161"/>
      <c r="AE998" s="162"/>
      <c r="AF998" s="162"/>
      <c r="AG998" s="162"/>
      <c r="AH998" s="162"/>
      <c r="AI998" s="162"/>
      <c r="AJ998" s="162"/>
      <c r="AK998" s="162"/>
      <c r="AL998" s="162"/>
      <c r="AM998" s="162"/>
      <c r="AN998" s="162"/>
      <c r="AO998" s="162"/>
      <c r="AP998" s="162"/>
      <c r="AQ998" s="162"/>
      <c r="AR998" s="162"/>
      <c r="AS998" s="162"/>
      <c r="AT998" s="162"/>
      <c r="AU998" s="162"/>
      <c r="AV998" s="162"/>
      <c r="AW998" s="162"/>
      <c r="AX998" s="162"/>
      <c r="AY998" s="162"/>
      <c r="AZ998" s="162"/>
      <c r="BA998" s="162"/>
      <c r="BB998" s="162"/>
      <c r="BC998" s="162"/>
      <c r="BD998" s="162"/>
      <c r="BE998" s="162"/>
      <c r="BF998" s="163"/>
      <c r="BG998" s="163"/>
      <c r="BH998" s="163"/>
      <c r="BI998" s="164"/>
      <c r="BJ998" s="165"/>
      <c r="BK998" s="162"/>
      <c r="BL998" s="162"/>
      <c r="BM998" s="164"/>
    </row>
    <row r="999" spans="2:65" x14ac:dyDescent="0.2">
      <c r="B999" s="156">
        <v>991</v>
      </c>
      <c r="C999" s="157"/>
      <c r="D999" s="158"/>
      <c r="E999" s="159"/>
      <c r="F999" s="159"/>
      <c r="G999" s="91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92"/>
      <c r="W999" s="92"/>
      <c r="X999" s="92"/>
      <c r="Y999" s="92"/>
      <c r="Z999" s="161"/>
      <c r="AA999" s="161"/>
      <c r="AB999" s="161"/>
      <c r="AC999" s="161"/>
      <c r="AD999" s="161"/>
      <c r="AE999" s="162"/>
      <c r="AF999" s="162"/>
      <c r="AG999" s="162"/>
      <c r="AH999" s="162"/>
      <c r="AI999" s="162"/>
      <c r="AJ999" s="162"/>
      <c r="AK999" s="162"/>
      <c r="AL999" s="162"/>
      <c r="AM999" s="162"/>
      <c r="AN999" s="162"/>
      <c r="AO999" s="162"/>
      <c r="AP999" s="162"/>
      <c r="AQ999" s="162"/>
      <c r="AR999" s="162"/>
      <c r="AS999" s="162"/>
      <c r="AT999" s="162"/>
      <c r="AU999" s="162"/>
      <c r="AV999" s="162"/>
      <c r="AW999" s="162"/>
      <c r="AX999" s="162"/>
      <c r="AY999" s="162"/>
      <c r="AZ999" s="162"/>
      <c r="BA999" s="162"/>
      <c r="BB999" s="162"/>
      <c r="BC999" s="162"/>
      <c r="BD999" s="162"/>
      <c r="BE999" s="162"/>
      <c r="BF999" s="163"/>
      <c r="BG999" s="163"/>
      <c r="BH999" s="163"/>
      <c r="BI999" s="164"/>
      <c r="BJ999" s="165"/>
      <c r="BK999" s="162"/>
      <c r="BL999" s="162"/>
      <c r="BM999" s="164"/>
    </row>
    <row r="1000" spans="2:65" x14ac:dyDescent="0.2">
      <c r="B1000" s="156">
        <v>992</v>
      </c>
      <c r="C1000" s="157"/>
      <c r="D1000" s="158"/>
      <c r="E1000" s="159"/>
      <c r="F1000" s="159"/>
      <c r="G1000" s="91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92"/>
      <c r="W1000" s="92"/>
      <c r="X1000" s="92"/>
      <c r="Y1000" s="92"/>
      <c r="Z1000" s="161"/>
      <c r="AA1000" s="161"/>
      <c r="AB1000" s="161"/>
      <c r="AC1000" s="161"/>
      <c r="AD1000" s="161"/>
      <c r="AE1000" s="162"/>
      <c r="AF1000" s="162"/>
      <c r="AG1000" s="162"/>
      <c r="AH1000" s="162"/>
      <c r="AI1000" s="162"/>
      <c r="AJ1000" s="162"/>
      <c r="AK1000" s="162"/>
      <c r="AL1000" s="162"/>
      <c r="AM1000" s="162"/>
      <c r="AN1000" s="162"/>
      <c r="AO1000" s="162"/>
      <c r="AP1000" s="162"/>
      <c r="AQ1000" s="162"/>
      <c r="AR1000" s="162"/>
      <c r="AS1000" s="162"/>
      <c r="AT1000" s="162"/>
      <c r="AU1000" s="162"/>
      <c r="AV1000" s="162"/>
      <c r="AW1000" s="162"/>
      <c r="AX1000" s="162"/>
      <c r="AY1000" s="162"/>
      <c r="AZ1000" s="162"/>
      <c r="BA1000" s="162"/>
      <c r="BB1000" s="162"/>
      <c r="BC1000" s="162"/>
      <c r="BD1000" s="162"/>
      <c r="BE1000" s="162"/>
      <c r="BF1000" s="163"/>
      <c r="BG1000" s="163"/>
      <c r="BH1000" s="163"/>
      <c r="BI1000" s="164"/>
      <c r="BJ1000" s="165"/>
      <c r="BK1000" s="162"/>
      <c r="BL1000" s="162"/>
      <c r="BM1000" s="164"/>
    </row>
    <row r="1001" spans="2:65" x14ac:dyDescent="0.2">
      <c r="B1001" s="156">
        <v>993</v>
      </c>
      <c r="C1001" s="157"/>
      <c r="D1001" s="158"/>
      <c r="E1001" s="159"/>
      <c r="F1001" s="159"/>
      <c r="G1001" s="91"/>
      <c r="H1001" s="160"/>
      <c r="I1001" s="160"/>
      <c r="J1001" s="160"/>
      <c r="K1001" s="160"/>
      <c r="L1001" s="160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92"/>
      <c r="W1001" s="92"/>
      <c r="X1001" s="92"/>
      <c r="Y1001" s="92"/>
      <c r="Z1001" s="161"/>
      <c r="AA1001" s="161"/>
      <c r="AB1001" s="161"/>
      <c r="AC1001" s="161"/>
      <c r="AD1001" s="161"/>
      <c r="AE1001" s="162"/>
      <c r="AF1001" s="162"/>
      <c r="AG1001" s="162"/>
      <c r="AH1001" s="162"/>
      <c r="AI1001" s="162"/>
      <c r="AJ1001" s="162"/>
      <c r="AK1001" s="162"/>
      <c r="AL1001" s="162"/>
      <c r="AM1001" s="162"/>
      <c r="AN1001" s="162"/>
      <c r="AO1001" s="162"/>
      <c r="AP1001" s="162"/>
      <c r="AQ1001" s="162"/>
      <c r="AR1001" s="162"/>
      <c r="AS1001" s="162"/>
      <c r="AT1001" s="162"/>
      <c r="AU1001" s="162"/>
      <c r="AV1001" s="162"/>
      <c r="AW1001" s="162"/>
      <c r="AX1001" s="162"/>
      <c r="AY1001" s="162"/>
      <c r="AZ1001" s="162"/>
      <c r="BA1001" s="162"/>
      <c r="BB1001" s="162"/>
      <c r="BC1001" s="162"/>
      <c r="BD1001" s="162"/>
      <c r="BE1001" s="162"/>
      <c r="BF1001" s="163"/>
      <c r="BG1001" s="163"/>
      <c r="BH1001" s="163"/>
      <c r="BI1001" s="164"/>
      <c r="BJ1001" s="165"/>
      <c r="BK1001" s="162"/>
      <c r="BL1001" s="162"/>
      <c r="BM1001" s="164"/>
    </row>
    <row r="1002" spans="2:65" x14ac:dyDescent="0.2">
      <c r="B1002" s="156">
        <v>994</v>
      </c>
      <c r="C1002" s="157"/>
      <c r="D1002" s="158"/>
      <c r="E1002" s="159"/>
      <c r="F1002" s="159"/>
      <c r="G1002" s="91"/>
      <c r="H1002" s="160"/>
      <c r="I1002" s="160"/>
      <c r="J1002" s="160"/>
      <c r="K1002" s="160"/>
      <c r="L1002" s="160"/>
      <c r="M1002" s="160"/>
      <c r="N1002" s="160"/>
      <c r="O1002" s="160"/>
      <c r="P1002" s="160"/>
      <c r="Q1002" s="160"/>
      <c r="R1002" s="160"/>
      <c r="S1002" s="160"/>
      <c r="T1002" s="160"/>
      <c r="U1002" s="160"/>
      <c r="V1002" s="92"/>
      <c r="W1002" s="92"/>
      <c r="X1002" s="92"/>
      <c r="Y1002" s="92"/>
      <c r="Z1002" s="161"/>
      <c r="AA1002" s="161"/>
      <c r="AB1002" s="161"/>
      <c r="AC1002" s="161"/>
      <c r="AD1002" s="161"/>
      <c r="AE1002" s="162"/>
      <c r="AF1002" s="162"/>
      <c r="AG1002" s="162"/>
      <c r="AH1002" s="162"/>
      <c r="AI1002" s="162"/>
      <c r="AJ1002" s="162"/>
      <c r="AK1002" s="162"/>
      <c r="AL1002" s="162"/>
      <c r="AM1002" s="162"/>
      <c r="AN1002" s="162"/>
      <c r="AO1002" s="162"/>
      <c r="AP1002" s="162"/>
      <c r="AQ1002" s="162"/>
      <c r="AR1002" s="162"/>
      <c r="AS1002" s="162"/>
      <c r="AT1002" s="162"/>
      <c r="AU1002" s="162"/>
      <c r="AV1002" s="162"/>
      <c r="AW1002" s="162"/>
      <c r="AX1002" s="162"/>
      <c r="AY1002" s="162"/>
      <c r="AZ1002" s="162"/>
      <c r="BA1002" s="162"/>
      <c r="BB1002" s="162"/>
      <c r="BC1002" s="162"/>
      <c r="BD1002" s="162"/>
      <c r="BE1002" s="162"/>
      <c r="BF1002" s="163"/>
      <c r="BG1002" s="163"/>
      <c r="BH1002" s="163"/>
      <c r="BI1002" s="164"/>
      <c r="BJ1002" s="165"/>
      <c r="BK1002" s="162"/>
      <c r="BL1002" s="162"/>
      <c r="BM1002" s="164"/>
    </row>
    <row r="1003" spans="2:65" x14ac:dyDescent="0.2">
      <c r="B1003" s="156">
        <v>995</v>
      </c>
      <c r="C1003" s="157"/>
      <c r="D1003" s="158"/>
      <c r="E1003" s="159"/>
      <c r="F1003" s="159"/>
      <c r="G1003" s="91"/>
      <c r="H1003" s="160"/>
      <c r="I1003" s="160"/>
      <c r="J1003" s="160"/>
      <c r="K1003" s="160"/>
      <c r="L1003" s="160"/>
      <c r="M1003" s="160"/>
      <c r="N1003" s="160"/>
      <c r="O1003" s="160"/>
      <c r="P1003" s="160"/>
      <c r="Q1003" s="160"/>
      <c r="R1003" s="160"/>
      <c r="S1003" s="160"/>
      <c r="T1003" s="160"/>
      <c r="U1003" s="160"/>
      <c r="V1003" s="92"/>
      <c r="W1003" s="92"/>
      <c r="X1003" s="92"/>
      <c r="Y1003" s="92"/>
      <c r="Z1003" s="161"/>
      <c r="AA1003" s="161"/>
      <c r="AB1003" s="161"/>
      <c r="AC1003" s="161"/>
      <c r="AD1003" s="161"/>
      <c r="AE1003" s="162"/>
      <c r="AF1003" s="162"/>
      <c r="AG1003" s="162"/>
      <c r="AH1003" s="162"/>
      <c r="AI1003" s="162"/>
      <c r="AJ1003" s="162"/>
      <c r="AK1003" s="162"/>
      <c r="AL1003" s="162"/>
      <c r="AM1003" s="162"/>
      <c r="AN1003" s="162"/>
      <c r="AO1003" s="162"/>
      <c r="AP1003" s="162"/>
      <c r="AQ1003" s="162"/>
      <c r="AR1003" s="162"/>
      <c r="AS1003" s="162"/>
      <c r="AT1003" s="162"/>
      <c r="AU1003" s="162"/>
      <c r="AV1003" s="162"/>
      <c r="AW1003" s="162"/>
      <c r="AX1003" s="162"/>
      <c r="AY1003" s="162"/>
      <c r="AZ1003" s="162"/>
      <c r="BA1003" s="162"/>
      <c r="BB1003" s="162"/>
      <c r="BC1003" s="162"/>
      <c r="BD1003" s="162"/>
      <c r="BE1003" s="162"/>
      <c r="BF1003" s="163"/>
      <c r="BG1003" s="163"/>
      <c r="BH1003" s="163"/>
      <c r="BI1003" s="164"/>
      <c r="BJ1003" s="165"/>
      <c r="BK1003" s="162"/>
      <c r="BL1003" s="162"/>
      <c r="BM1003" s="164"/>
    </row>
    <row r="1004" spans="2:65" x14ac:dyDescent="0.2">
      <c r="B1004" s="156">
        <v>996</v>
      </c>
      <c r="C1004" s="157"/>
      <c r="D1004" s="158"/>
      <c r="E1004" s="159"/>
      <c r="F1004" s="159"/>
      <c r="G1004" s="91"/>
      <c r="H1004" s="160"/>
      <c r="I1004" s="160"/>
      <c r="J1004" s="160"/>
      <c r="K1004" s="160"/>
      <c r="L1004" s="160"/>
      <c r="M1004" s="160"/>
      <c r="N1004" s="160"/>
      <c r="O1004" s="160"/>
      <c r="P1004" s="160"/>
      <c r="Q1004" s="160"/>
      <c r="R1004" s="160"/>
      <c r="S1004" s="160"/>
      <c r="T1004" s="160"/>
      <c r="U1004" s="160"/>
      <c r="V1004" s="92"/>
      <c r="W1004" s="92"/>
      <c r="X1004" s="92"/>
      <c r="Y1004" s="92"/>
      <c r="Z1004" s="161"/>
      <c r="AA1004" s="161"/>
      <c r="AB1004" s="161"/>
      <c r="AC1004" s="161"/>
      <c r="AD1004" s="161"/>
      <c r="AE1004" s="162"/>
      <c r="AF1004" s="162"/>
      <c r="AG1004" s="162"/>
      <c r="AH1004" s="162"/>
      <c r="AI1004" s="162"/>
      <c r="AJ1004" s="162"/>
      <c r="AK1004" s="162"/>
      <c r="AL1004" s="162"/>
      <c r="AM1004" s="162"/>
      <c r="AN1004" s="162"/>
      <c r="AO1004" s="162"/>
      <c r="AP1004" s="162"/>
      <c r="AQ1004" s="162"/>
      <c r="AR1004" s="162"/>
      <c r="AS1004" s="162"/>
      <c r="AT1004" s="162"/>
      <c r="AU1004" s="162"/>
      <c r="AV1004" s="162"/>
      <c r="AW1004" s="162"/>
      <c r="AX1004" s="162"/>
      <c r="AY1004" s="162"/>
      <c r="AZ1004" s="162"/>
      <c r="BA1004" s="162"/>
      <c r="BB1004" s="162"/>
      <c r="BC1004" s="162"/>
      <c r="BD1004" s="162"/>
      <c r="BE1004" s="162"/>
      <c r="BF1004" s="163"/>
      <c r="BG1004" s="163"/>
      <c r="BH1004" s="163"/>
      <c r="BI1004" s="164"/>
      <c r="BJ1004" s="165"/>
      <c r="BK1004" s="162"/>
      <c r="BL1004" s="162"/>
      <c r="BM1004" s="164"/>
    </row>
    <row r="1005" spans="2:65" x14ac:dyDescent="0.2">
      <c r="B1005" s="156">
        <v>997</v>
      </c>
      <c r="C1005" s="157"/>
      <c r="D1005" s="158"/>
      <c r="E1005" s="159"/>
      <c r="F1005" s="159"/>
      <c r="G1005" s="91"/>
      <c r="H1005" s="160"/>
      <c r="I1005" s="160"/>
      <c r="J1005" s="160"/>
      <c r="K1005" s="160"/>
      <c r="L1005" s="160"/>
      <c r="M1005" s="160"/>
      <c r="N1005" s="160"/>
      <c r="O1005" s="160"/>
      <c r="P1005" s="160"/>
      <c r="Q1005" s="160"/>
      <c r="R1005" s="160"/>
      <c r="S1005" s="160"/>
      <c r="T1005" s="160"/>
      <c r="U1005" s="160"/>
      <c r="V1005" s="92"/>
      <c r="W1005" s="92"/>
      <c r="X1005" s="92"/>
      <c r="Y1005" s="92"/>
      <c r="Z1005" s="161"/>
      <c r="AA1005" s="161"/>
      <c r="AB1005" s="161"/>
      <c r="AC1005" s="161"/>
      <c r="AD1005" s="161"/>
      <c r="AE1005" s="162"/>
      <c r="AF1005" s="162"/>
      <c r="AG1005" s="162"/>
      <c r="AH1005" s="162"/>
      <c r="AI1005" s="162"/>
      <c r="AJ1005" s="162"/>
      <c r="AK1005" s="162"/>
      <c r="AL1005" s="162"/>
      <c r="AM1005" s="162"/>
      <c r="AN1005" s="162"/>
      <c r="AO1005" s="162"/>
      <c r="AP1005" s="162"/>
      <c r="AQ1005" s="162"/>
      <c r="AR1005" s="162"/>
      <c r="AS1005" s="162"/>
      <c r="AT1005" s="162"/>
      <c r="AU1005" s="162"/>
      <c r="AV1005" s="162"/>
      <c r="AW1005" s="162"/>
      <c r="AX1005" s="162"/>
      <c r="AY1005" s="162"/>
      <c r="AZ1005" s="162"/>
      <c r="BA1005" s="162"/>
      <c r="BB1005" s="162"/>
      <c r="BC1005" s="162"/>
      <c r="BD1005" s="162"/>
      <c r="BE1005" s="162"/>
      <c r="BF1005" s="163"/>
      <c r="BG1005" s="163"/>
      <c r="BH1005" s="163"/>
      <c r="BI1005" s="164"/>
      <c r="BJ1005" s="165"/>
      <c r="BK1005" s="162"/>
      <c r="BL1005" s="162"/>
      <c r="BM1005" s="164"/>
    </row>
    <row r="1006" spans="2:65" x14ac:dyDescent="0.2">
      <c r="B1006" s="156">
        <v>998</v>
      </c>
      <c r="C1006" s="157"/>
      <c r="D1006" s="158"/>
      <c r="E1006" s="159"/>
      <c r="F1006" s="159"/>
      <c r="G1006" s="91"/>
      <c r="H1006" s="160"/>
      <c r="I1006" s="160"/>
      <c r="J1006" s="160"/>
      <c r="K1006" s="160"/>
      <c r="L1006" s="160"/>
      <c r="M1006" s="160"/>
      <c r="N1006" s="160"/>
      <c r="O1006" s="160"/>
      <c r="P1006" s="160"/>
      <c r="Q1006" s="160"/>
      <c r="R1006" s="160"/>
      <c r="S1006" s="160"/>
      <c r="T1006" s="160"/>
      <c r="U1006" s="160"/>
      <c r="V1006" s="92"/>
      <c r="W1006" s="92"/>
      <c r="X1006" s="92"/>
      <c r="Y1006" s="92"/>
      <c r="Z1006" s="161"/>
      <c r="AA1006" s="161"/>
      <c r="AB1006" s="161"/>
      <c r="AC1006" s="161"/>
      <c r="AD1006" s="161"/>
      <c r="AE1006" s="162"/>
      <c r="AF1006" s="162"/>
      <c r="AG1006" s="162"/>
      <c r="AH1006" s="162"/>
      <c r="AI1006" s="162"/>
      <c r="AJ1006" s="162"/>
      <c r="AK1006" s="162"/>
      <c r="AL1006" s="162"/>
      <c r="AM1006" s="162"/>
      <c r="AN1006" s="162"/>
      <c r="AO1006" s="162"/>
      <c r="AP1006" s="162"/>
      <c r="AQ1006" s="162"/>
      <c r="AR1006" s="162"/>
      <c r="AS1006" s="162"/>
      <c r="AT1006" s="162"/>
      <c r="AU1006" s="162"/>
      <c r="AV1006" s="162"/>
      <c r="AW1006" s="162"/>
      <c r="AX1006" s="162"/>
      <c r="AY1006" s="162"/>
      <c r="AZ1006" s="162"/>
      <c r="BA1006" s="162"/>
      <c r="BB1006" s="162"/>
      <c r="BC1006" s="162"/>
      <c r="BD1006" s="162"/>
      <c r="BE1006" s="162"/>
      <c r="BF1006" s="163"/>
      <c r="BG1006" s="163"/>
      <c r="BH1006" s="163"/>
      <c r="BI1006" s="164"/>
      <c r="BJ1006" s="165"/>
      <c r="BK1006" s="162"/>
      <c r="BL1006" s="162"/>
      <c r="BM1006" s="164"/>
    </row>
    <row r="1007" spans="2:65" x14ac:dyDescent="0.2">
      <c r="B1007" s="156">
        <v>999</v>
      </c>
      <c r="C1007" s="157"/>
      <c r="D1007" s="158"/>
      <c r="E1007" s="159"/>
      <c r="F1007" s="159"/>
      <c r="G1007" s="91"/>
      <c r="H1007" s="160"/>
      <c r="I1007" s="160"/>
      <c r="J1007" s="160"/>
      <c r="K1007" s="160"/>
      <c r="L1007" s="160"/>
      <c r="M1007" s="160"/>
      <c r="N1007" s="160"/>
      <c r="O1007" s="160"/>
      <c r="P1007" s="160"/>
      <c r="Q1007" s="160"/>
      <c r="R1007" s="160"/>
      <c r="S1007" s="160"/>
      <c r="T1007" s="160"/>
      <c r="U1007" s="160"/>
      <c r="V1007" s="92"/>
      <c r="W1007" s="92"/>
      <c r="X1007" s="92"/>
      <c r="Y1007" s="92"/>
      <c r="Z1007" s="161"/>
      <c r="AA1007" s="161"/>
      <c r="AB1007" s="161"/>
      <c r="AC1007" s="161"/>
      <c r="AD1007" s="161"/>
      <c r="AE1007" s="162"/>
      <c r="AF1007" s="162"/>
      <c r="AG1007" s="162"/>
      <c r="AH1007" s="162"/>
      <c r="AI1007" s="162"/>
      <c r="AJ1007" s="162"/>
      <c r="AK1007" s="162"/>
      <c r="AL1007" s="162"/>
      <c r="AM1007" s="162"/>
      <c r="AN1007" s="162"/>
      <c r="AO1007" s="162"/>
      <c r="AP1007" s="162"/>
      <c r="AQ1007" s="162"/>
      <c r="AR1007" s="162"/>
      <c r="AS1007" s="162"/>
      <c r="AT1007" s="162"/>
      <c r="AU1007" s="162"/>
      <c r="AV1007" s="162"/>
      <c r="AW1007" s="162"/>
      <c r="AX1007" s="162"/>
      <c r="AY1007" s="162"/>
      <c r="AZ1007" s="162"/>
      <c r="BA1007" s="162"/>
      <c r="BB1007" s="162"/>
      <c r="BC1007" s="162"/>
      <c r="BD1007" s="162"/>
      <c r="BE1007" s="162"/>
      <c r="BF1007" s="163"/>
      <c r="BG1007" s="163"/>
      <c r="BH1007" s="163"/>
      <c r="BI1007" s="164"/>
      <c r="BJ1007" s="165"/>
      <c r="BK1007" s="162"/>
      <c r="BL1007" s="162"/>
      <c r="BM1007" s="164"/>
    </row>
    <row r="1008" spans="2:65" ht="15" thickBot="1" x14ac:dyDescent="0.25">
      <c r="B1008" s="166">
        <v>1000</v>
      </c>
      <c r="C1008" s="167"/>
      <c r="D1008" s="168"/>
      <c r="E1008" s="159"/>
      <c r="F1008" s="169"/>
      <c r="G1008" s="170"/>
      <c r="H1008" s="171"/>
      <c r="I1008" s="171"/>
      <c r="J1008" s="171"/>
      <c r="K1008" s="171"/>
      <c r="L1008" s="171"/>
      <c r="M1008" s="171"/>
      <c r="N1008" s="171"/>
      <c r="O1008" s="171"/>
      <c r="P1008" s="171"/>
      <c r="Q1008" s="171"/>
      <c r="R1008" s="171"/>
      <c r="S1008" s="171"/>
      <c r="T1008" s="171"/>
      <c r="U1008" s="171"/>
      <c r="V1008" s="172"/>
      <c r="W1008" s="172"/>
      <c r="X1008" s="172"/>
      <c r="Y1008" s="172"/>
      <c r="Z1008" s="173"/>
      <c r="AA1008" s="173"/>
      <c r="AB1008" s="173"/>
      <c r="AC1008" s="173"/>
      <c r="AD1008" s="173"/>
      <c r="AE1008" s="174"/>
      <c r="AF1008" s="174"/>
      <c r="AG1008" s="174"/>
      <c r="AH1008" s="174"/>
      <c r="AI1008" s="174"/>
      <c r="AJ1008" s="174"/>
      <c r="AK1008" s="174"/>
      <c r="AL1008" s="174"/>
      <c r="AM1008" s="174"/>
      <c r="AN1008" s="174"/>
      <c r="AO1008" s="174"/>
      <c r="AP1008" s="174"/>
      <c r="AQ1008" s="174"/>
      <c r="AR1008" s="174"/>
      <c r="AS1008" s="174"/>
      <c r="AT1008" s="174"/>
      <c r="AU1008" s="174"/>
      <c r="AV1008" s="174"/>
      <c r="AW1008" s="174"/>
      <c r="AX1008" s="174"/>
      <c r="AY1008" s="174"/>
      <c r="AZ1008" s="174"/>
      <c r="BA1008" s="174"/>
      <c r="BB1008" s="174"/>
      <c r="BC1008" s="174"/>
      <c r="BD1008" s="174"/>
      <c r="BE1008" s="174"/>
      <c r="BF1008" s="175"/>
      <c r="BG1008" s="175"/>
      <c r="BH1008" s="175"/>
      <c r="BI1008" s="176"/>
      <c r="BJ1008" s="177"/>
      <c r="BK1008" s="174"/>
      <c r="BL1008" s="174"/>
      <c r="BM1008" s="176"/>
    </row>
  </sheetData>
  <mergeCells count="33">
    <mergeCell ref="N2:AC5"/>
    <mergeCell ref="AD4:AG4"/>
    <mergeCell ref="AJ4:BI4"/>
    <mergeCell ref="AD5:AG5"/>
    <mergeCell ref="AJ5:BI5"/>
    <mergeCell ref="AD2:BI2"/>
    <mergeCell ref="AD3:AG3"/>
    <mergeCell ref="AJ3:BI3"/>
    <mergeCell ref="K5:M5"/>
    <mergeCell ref="B3:E3"/>
    <mergeCell ref="H3:J3"/>
    <mergeCell ref="K3:M3"/>
    <mergeCell ref="B2:E2"/>
    <mergeCell ref="H2:J2"/>
    <mergeCell ref="K2:M2"/>
    <mergeCell ref="F2:G2"/>
    <mergeCell ref="F3:G3"/>
    <mergeCell ref="D6:Y6"/>
    <mergeCell ref="AD6:BI6"/>
    <mergeCell ref="Z6:AC6"/>
    <mergeCell ref="F4:G4"/>
    <mergeCell ref="B7:C7"/>
    <mergeCell ref="H7:I7"/>
    <mergeCell ref="J7:K7"/>
    <mergeCell ref="L7:M7"/>
    <mergeCell ref="B6:C6"/>
    <mergeCell ref="D7:G7"/>
    <mergeCell ref="R7:Y7"/>
    <mergeCell ref="B4:E4"/>
    <mergeCell ref="H4:J4"/>
    <mergeCell ref="K4:M4"/>
    <mergeCell ref="D5:E5"/>
    <mergeCell ref="H5:J5"/>
  </mergeCells>
  <phoneticPr fontId="28" type="noConversion"/>
  <conditionalFormatting sqref="C1:C8 C850:C1048576">
    <cfRule type="duplicateValues" dxfId="45" priority="21"/>
  </conditionalFormatting>
  <conditionalFormatting sqref="F9:F658">
    <cfRule type="cellIs" dxfId="44" priority="14" operator="lessThan">
      <formula>0.325</formula>
    </cfRule>
  </conditionalFormatting>
  <conditionalFormatting sqref="F777:F849">
    <cfRule type="cellIs" dxfId="43" priority="1" operator="lessThan">
      <formula>0.325</formula>
    </cfRule>
  </conditionalFormatting>
  <conditionalFormatting sqref="G9:G1008">
    <cfRule type="cellIs" dxfId="42" priority="6" operator="lessThan">
      <formula>0.699</formula>
    </cfRule>
    <cfRule type="cellIs" dxfId="41" priority="7" operator="between">
      <formula>0.749</formula>
      <formula>0.7</formula>
    </cfRule>
    <cfRule type="cellIs" dxfId="40" priority="8" operator="lessThan">
      <formula>0.8</formula>
    </cfRule>
  </conditionalFormatting>
  <conditionalFormatting sqref="J554:K631">
    <cfRule type="cellIs" dxfId="39" priority="11" operator="equal">
      <formula>"MIN"</formula>
    </cfRule>
  </conditionalFormatting>
  <conditionalFormatting sqref="J659:K1008">
    <cfRule type="cellIs" dxfId="38" priority="5" operator="equal">
      <formula>"MIN"</formula>
    </cfRule>
  </conditionalFormatting>
  <conditionalFormatting sqref="L9:L1008">
    <cfRule type="expression" dxfId="37" priority="2">
      <formula>$BB9="X"</formula>
    </cfRule>
  </conditionalFormatting>
  <conditionalFormatting sqref="M9:R579 M580:U631 M632:R658">
    <cfRule type="expression" dxfId="36" priority="20">
      <formula>$BC9="X"</formula>
    </cfRule>
  </conditionalFormatting>
  <conditionalFormatting sqref="M659:U1008">
    <cfRule type="expression" dxfId="35" priority="9">
      <formula>$BC659="X"</formula>
    </cfRule>
  </conditionalFormatting>
  <conditionalFormatting sqref="T9:T579">
    <cfRule type="expression" dxfId="34" priority="13">
      <formula>$BC9="X"</formula>
    </cfRule>
  </conditionalFormatting>
  <conditionalFormatting sqref="T632:T658">
    <cfRule type="expression" dxfId="33" priority="10">
      <formula>$BC632="X"</formula>
    </cfRule>
  </conditionalFormatting>
  <conditionalFormatting sqref="W9:W1008">
    <cfRule type="expression" dxfId="32" priority="4">
      <formula>$Z9="X"</formula>
    </cfRule>
  </conditionalFormatting>
  <conditionalFormatting sqref="Y9:Y1008">
    <cfRule type="expression" dxfId="31" priority="3">
      <formula>$AB9="X"</formula>
    </cfRule>
  </conditionalFormatting>
  <conditionalFormatting sqref="Z9:Z1008">
    <cfRule type="notContainsBlanks" dxfId="30" priority="23">
      <formula>LEN(TRIM(Z9))&gt;0</formula>
    </cfRule>
  </conditionalFormatting>
  <conditionalFormatting sqref="AB9:AB1008">
    <cfRule type="notContainsBlanks" dxfId="29" priority="22">
      <formula>LEN(TRIM(AB9))&gt;0</formula>
    </cfRule>
  </conditionalFormatting>
  <conditionalFormatting sqref="AD9:AK1008">
    <cfRule type="cellIs" dxfId="28" priority="33" operator="equal">
      <formula>"X"</formula>
    </cfRule>
  </conditionalFormatting>
  <conditionalFormatting sqref="AL9:AM1008">
    <cfRule type="cellIs" dxfId="27" priority="32" operator="equal">
      <formula>"X"</formula>
    </cfRule>
  </conditionalFormatting>
  <conditionalFormatting sqref="AN9:AR1008">
    <cfRule type="cellIs" dxfId="26" priority="31" operator="equal">
      <formula>"X"</formula>
    </cfRule>
  </conditionalFormatting>
  <conditionalFormatting sqref="AS9:AT1008">
    <cfRule type="cellIs" dxfId="25" priority="30" operator="equal">
      <formula>"X"</formula>
    </cfRule>
  </conditionalFormatting>
  <conditionalFormatting sqref="AU9:AZ1008">
    <cfRule type="cellIs" dxfId="24" priority="29" operator="equal">
      <formula>"X"</formula>
    </cfRule>
  </conditionalFormatting>
  <conditionalFormatting sqref="BA9:BI1008">
    <cfRule type="containsText" dxfId="23" priority="24" operator="containsText" text="X">
      <formula>NOT(ISERROR(SEARCH("X",BA9)))</formula>
    </cfRule>
  </conditionalFormatting>
  <conditionalFormatting sqref="BJ9:BM1008">
    <cfRule type="cellIs" dxfId="22" priority="28" operator="equal">
      <formula>"X"</formula>
    </cfRule>
  </conditionalFormatting>
  <pageMargins left="0.7" right="0.7" top="0.75" bottom="0.75" header="0.3" footer="0.3"/>
  <pageSetup scale="44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F221-7E6B-4A99-87BC-CF2BFC1AD504}">
  <sheetPr codeName="Sheet5"/>
  <dimension ref="A1:G5"/>
  <sheetViews>
    <sheetView workbookViewId="0">
      <selection activeCell="B2" sqref="B2"/>
    </sheetView>
  </sheetViews>
  <sheetFormatPr defaultRowHeight="15" x14ac:dyDescent="0.25"/>
  <sheetData>
    <row r="1" spans="1:7" x14ac:dyDescent="0.25">
      <c r="A1" s="17" t="s">
        <v>188</v>
      </c>
      <c r="B1" s="17"/>
      <c r="C1" s="11"/>
      <c r="D1" s="17" t="s">
        <v>189</v>
      </c>
      <c r="E1" s="17"/>
      <c r="F1" s="17" t="s">
        <v>190</v>
      </c>
      <c r="G1" s="17"/>
    </row>
    <row r="2" spans="1:7" x14ac:dyDescent="0.25">
      <c r="A2" s="17" t="s">
        <v>191</v>
      </c>
      <c r="B2" s="17">
        <f>COUNTIF('Prop Drill Pipe Inp Report'!$G$9:$G$1048576,"0&gt;&lt;0.7")</f>
        <v>0</v>
      </c>
      <c r="C2" s="11"/>
      <c r="D2" s="17" t="s">
        <v>192</v>
      </c>
      <c r="E2" s="17">
        <f>COUNTIF('Prop Drill Pipe Inp Report'!$AA$9:$AA$1048576,"1")</f>
        <v>0</v>
      </c>
      <c r="F2" s="17" t="s">
        <v>193</v>
      </c>
      <c r="G2" s="17">
        <f>COUNTIF('Prop Drill Pipe Inp Report'!$AC$9:$AC$1048576,"1")</f>
        <v>0</v>
      </c>
    </row>
    <row r="3" spans="1:7" x14ac:dyDescent="0.25">
      <c r="A3" s="17" t="s">
        <v>194</v>
      </c>
      <c r="B3" s="17">
        <f>COUNTIFS('Prop Drill Pipe Inp Report'!$G$9:$G$1048576,"&lt;0.8",'Prop Drill Pipe Inp Report'!$G$9:$G$1048576,"&gt;=.7")</f>
        <v>0</v>
      </c>
      <c r="C3" s="11"/>
      <c r="D3" s="17" t="s">
        <v>195</v>
      </c>
      <c r="E3" s="17">
        <f>COUNTIF('Prop Drill Pipe Inp Report'!$AA$9:$AA$1048576,"2")</f>
        <v>0</v>
      </c>
      <c r="F3" s="17" t="s">
        <v>196</v>
      </c>
      <c r="G3" s="17">
        <f>COUNTIF('Prop Drill Pipe Inp Report'!$AC$9:$AC$1048576,"2")</f>
        <v>0</v>
      </c>
    </row>
    <row r="4" spans="1:7" x14ac:dyDescent="0.25">
      <c r="A4" s="17" t="s">
        <v>197</v>
      </c>
      <c r="B4" s="17">
        <f>COUNTIFS('Prop Drill Pipe Inp Report'!$G$9:$G$1048576,"&lt;0.91",'Prop Drill Pipe Inp Report'!$G$9:$G$1048576,"&gt;=.8")</f>
        <v>0</v>
      </c>
      <c r="C4" s="11"/>
      <c r="D4" s="17" t="s">
        <v>198</v>
      </c>
      <c r="E4" s="17">
        <f>COUNTIF('Prop Drill Pipe Inp Report'!$AA$9:$AA$1048576,"3")</f>
        <v>0</v>
      </c>
      <c r="F4" s="17" t="s">
        <v>199</v>
      </c>
      <c r="G4" s="17">
        <f>COUNTIF('Prop Drill Pipe Inp Report'!$AC$9:$AC$1048576,"3")</f>
        <v>0</v>
      </c>
    </row>
    <row r="5" spans="1:7" x14ac:dyDescent="0.25">
      <c r="A5" s="17" t="s">
        <v>200</v>
      </c>
      <c r="B5" s="17">
        <f>COUNTIF('Prop Drill Pipe Inp Report'!$G$9:$G$1048576,"&gt;=0.91")</f>
        <v>0</v>
      </c>
      <c r="C5" s="11"/>
      <c r="D5" s="17" t="s">
        <v>201</v>
      </c>
      <c r="E5" s="17">
        <f>COUNTIF('Prop Drill Pipe Inp Report'!$AA$9:$AA$1048576,"4")</f>
        <v>0</v>
      </c>
      <c r="F5" s="17" t="s">
        <v>202</v>
      </c>
      <c r="G5" s="17">
        <f>COUNTIF('Prop Drill Pipe Inp Report'!$AC$9:$AC$1048576,"4")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3DBD-4DBA-4D40-B0E9-90B39B6E5DD1}">
  <sheetPr codeName="Sheet6"/>
  <dimension ref="A1:J2500"/>
  <sheetViews>
    <sheetView workbookViewId="0">
      <selection activeCell="B12" sqref="B12"/>
    </sheetView>
  </sheetViews>
  <sheetFormatPr defaultRowHeight="15" x14ac:dyDescent="0.25"/>
  <cols>
    <col min="1" max="1" width="22.7109375" bestFit="1" customWidth="1"/>
    <col min="6" max="6" width="29.42578125" customWidth="1"/>
    <col min="9" max="10" width="17.85546875" bestFit="1" customWidth="1"/>
  </cols>
  <sheetData>
    <row r="1" spans="1:10" x14ac:dyDescent="0.25">
      <c r="A1" s="4" t="s">
        <v>203</v>
      </c>
      <c r="B1" s="1">
        <f>SUM(B2:B13)</f>
        <v>0</v>
      </c>
      <c r="C1" s="390"/>
      <c r="D1" s="391"/>
      <c r="I1" t="s">
        <v>204</v>
      </c>
      <c r="J1" t="s">
        <v>205</v>
      </c>
    </row>
    <row r="2" spans="1:10" x14ac:dyDescent="0.25">
      <c r="A2" s="392" t="str">
        <f>CONCATENATE(LEFT(TRIM('Prop Drill Pipe Inp Report'!AD8),FIND("~",SUBSTITUTE('Prop Drill Pipe Inp Report'!AD8," ","~",LEN(TRIM('Prop Drill Pipe Inp Report'!AD8))-LEN(SUBSTITUTE(TRIM('Prop Drill Pipe Inp Report'!AD8)," ", ""))))-1),":")</f>
        <v>Damaged Seal:</v>
      </c>
      <c r="B2" s="393">
        <f>C3+D3</f>
        <v>0</v>
      </c>
      <c r="C2" s="1" t="s">
        <v>108</v>
      </c>
      <c r="D2" s="1" t="s">
        <v>109</v>
      </c>
      <c r="I2">
        <f>IF('Prop Drill Pipe Inp Report'!AD9="X",1,IF('Prop Drill Pipe Inp Report'!AE9="X",1,IF('Prop Drill Pipe Inp Report'!AF9="X",1,IF('Prop Drill Pipe Inp Report'!AG9="X",1,IF('Prop Drill Pipe Inp Report'!AH9="X",1,IF('Prop Drill Pipe Inp Report'!AI9="X",1,IF('Prop Drill Pipe Inp Report'!AJ9="X",1,IF('Prop Drill Pipe Inp Report'!AK9="X",1,IF('Prop Drill Pipe Inp Report'!AL9="X",1,IF('Prop Drill Pipe Inp Report'!AM9="X",1,IF('Prop Drill Pipe Inp Report'!AN9="X",1,IF('Prop Drill Pipe Inp Report'!AO9="X",1,IF('Prop Drill Pipe Inp Report'!AP9="X",1,IF('Prop Drill Pipe Inp Report'!AQ9="X",1,IF('Prop Drill Pipe Inp Report'!AR9="X",1,IF('Prop Drill Pipe Inp Report'!AS9="X",1,IF('Prop Drill Pipe Inp Report'!AT9="X",1,0)))))))))))))))))</f>
        <v>0</v>
      </c>
      <c r="J2">
        <f>IF('Prop Drill Pipe Inp Report'!AY9="X",1,IF('Prop Drill Pipe Inp Report'!AZ9="X",1,IF('Prop Drill Pipe Inp Report'!BA9="X",1,IF('Prop Drill Pipe Inp Report'!BB9="X",1,IF('Prop Drill Pipe Inp Report'!BC9="X",1,IF('Prop Drill Pipe Inp Report'!BD9="X",1,IF('Prop Drill Pipe Inp Report'!BE9="X",1,IF('Prop Drill Pipe Inp Report'!BF9="X",1,IF('Prop Drill Pipe Inp Report'!BG9="X",1,IF('Prop Drill Pipe Inp Report'!BH9="X",1,IF('Prop Drill Pipe Inp Report'!BI9="X",1,0)))))))))))</f>
        <v>0</v>
      </c>
    </row>
    <row r="3" spans="1:10" x14ac:dyDescent="0.25">
      <c r="A3" s="392"/>
      <c r="B3" s="393"/>
      <c r="C3" s="1">
        <f>'Prop Drill Pipe Inp Report'!AD7</f>
        <v>0</v>
      </c>
      <c r="D3" s="1">
        <f>'Prop Drill Pipe Inp Report'!AE7</f>
        <v>0</v>
      </c>
      <c r="I3">
        <f>IF('Prop Drill Pipe Inp Report'!AD10="X",1,IF('Prop Drill Pipe Inp Report'!AE10="X",1,IF('Prop Drill Pipe Inp Report'!AF10="X",1,IF('Prop Drill Pipe Inp Report'!AG10="X",1,IF('Prop Drill Pipe Inp Report'!AH10="X",1,IF('Prop Drill Pipe Inp Report'!AI10="X",1,IF('Prop Drill Pipe Inp Report'!AJ10="X",1,IF('Prop Drill Pipe Inp Report'!AK10="X",1,IF('Prop Drill Pipe Inp Report'!AL10="X",1,IF('Prop Drill Pipe Inp Report'!AM10="X",1,IF('Prop Drill Pipe Inp Report'!AN10="X",1,IF('Prop Drill Pipe Inp Report'!AO10="X",1,IF('Prop Drill Pipe Inp Report'!AP10="X",1,IF('Prop Drill Pipe Inp Report'!AQ10="X",1,IF('Prop Drill Pipe Inp Report'!AR10="X",1,IF('Prop Drill Pipe Inp Report'!AS10="X",1,IF('Prop Drill Pipe Inp Report'!AT10="X",1,0)))))))))))))))))</f>
        <v>0</v>
      </c>
      <c r="J3">
        <f>IF('Prop Drill Pipe Inp Report'!AY10="X",1,IF('Prop Drill Pipe Inp Report'!AZ10="X",1,IF('Prop Drill Pipe Inp Report'!BA10="X",1,IF('Prop Drill Pipe Inp Report'!BB10="X",1,IF('Prop Drill Pipe Inp Report'!BC10="X",1,IF('Prop Drill Pipe Inp Report'!BD10="X",1,IF('Prop Drill Pipe Inp Report'!BE10="X",1,IF('Prop Drill Pipe Inp Report'!BF10="X",1,IF('Prop Drill Pipe Inp Report'!BG10="X",1,IF('Prop Drill Pipe Inp Report'!BH10="X",1,IF('Prop Drill Pipe Inp Report'!BI10="X",1,0)))))))))))</f>
        <v>0</v>
      </c>
    </row>
    <row r="4" spans="1:10" x14ac:dyDescent="0.25">
      <c r="A4" s="392" t="str">
        <f>CONCATENATE(LEFT(TRIM('Prop Drill Pipe Inp Report'!AF8),FIND("~",SUBSTITUTE('Prop Drill Pipe Inp Report'!AF8," ","~",LEN(TRIM('Prop Drill Pipe Inp Report'!AF8))-LEN(SUBSTITUTE(TRIM('Prop Drill Pipe Inp Report'!AF8)," ",""))))-1),":")</f>
        <v>Damaged Threads:</v>
      </c>
      <c r="B4" s="393">
        <f>C5+D5</f>
        <v>0</v>
      </c>
      <c r="C4" s="1" t="s">
        <v>108</v>
      </c>
      <c r="D4" s="1" t="s">
        <v>109</v>
      </c>
      <c r="I4">
        <f>IF('Prop Drill Pipe Inp Report'!AD11="X",1,IF('Prop Drill Pipe Inp Report'!AE11="X",1,IF('Prop Drill Pipe Inp Report'!AF11="X",1,IF('Prop Drill Pipe Inp Report'!AG11="X",1,IF('Prop Drill Pipe Inp Report'!AH11="X",1,IF('Prop Drill Pipe Inp Report'!AI11="X",1,IF('Prop Drill Pipe Inp Report'!AJ11="X",1,IF('Prop Drill Pipe Inp Report'!AK11="X",1,IF('Prop Drill Pipe Inp Report'!AL11="X",1,IF('Prop Drill Pipe Inp Report'!AM11="X",1,IF('Prop Drill Pipe Inp Report'!AN11="X",1,IF('Prop Drill Pipe Inp Report'!AO11="X",1,IF('Prop Drill Pipe Inp Report'!AP11="X",1,IF('Prop Drill Pipe Inp Report'!AQ11="X",1,IF('Prop Drill Pipe Inp Report'!AR11="X",1,IF('Prop Drill Pipe Inp Report'!AS11="X",1,IF('Prop Drill Pipe Inp Report'!AT11="X",1,0)))))))))))))))))</f>
        <v>0</v>
      </c>
      <c r="J4">
        <f>IF('Prop Drill Pipe Inp Report'!AY11="X",1,IF('Prop Drill Pipe Inp Report'!AZ11="X",1,IF('Prop Drill Pipe Inp Report'!BA11="X",1,IF('Prop Drill Pipe Inp Report'!BB11="X",1,IF('Prop Drill Pipe Inp Report'!BC11="X",1,IF('Prop Drill Pipe Inp Report'!BD11="X",1,IF('Prop Drill Pipe Inp Report'!BE11="X",1,IF('Prop Drill Pipe Inp Report'!BF11="X",1,IF('Prop Drill Pipe Inp Report'!BG11="X",1,IF('Prop Drill Pipe Inp Report'!BH11="X",1,IF('Prop Drill Pipe Inp Report'!BI11="X",1,0)))))))))))</f>
        <v>0</v>
      </c>
    </row>
    <row r="5" spans="1:10" x14ac:dyDescent="0.25">
      <c r="A5" s="392"/>
      <c r="B5" s="393"/>
      <c r="C5" s="2">
        <f>'Prop Drill Pipe Inp Report'!AF7</f>
        <v>0</v>
      </c>
      <c r="D5" s="2">
        <f>'Prop Drill Pipe Inp Report'!AG7</f>
        <v>0</v>
      </c>
      <c r="I5">
        <f>IF('Prop Drill Pipe Inp Report'!AD12="X",1,IF('Prop Drill Pipe Inp Report'!AE12="X",1,IF('Prop Drill Pipe Inp Report'!AF12="X",1,IF('Prop Drill Pipe Inp Report'!AG12="X",1,IF('Prop Drill Pipe Inp Report'!AH12="X",1,IF('Prop Drill Pipe Inp Report'!AI12="X",1,IF('Prop Drill Pipe Inp Report'!AJ12="X",1,IF('Prop Drill Pipe Inp Report'!AK12="X",1,IF('Prop Drill Pipe Inp Report'!AL12="X",1,IF('Prop Drill Pipe Inp Report'!AM12="X",1,IF('Prop Drill Pipe Inp Report'!AN12="X",1,IF('Prop Drill Pipe Inp Report'!AO12="X",1,IF('Prop Drill Pipe Inp Report'!AP12="X",1,IF('Prop Drill Pipe Inp Report'!AQ12="X",1,IF('Prop Drill Pipe Inp Report'!AR12="X",1,IF('Prop Drill Pipe Inp Report'!AS12="X",1,IF('Prop Drill Pipe Inp Report'!AT12="X",1,0)))))))))))))))))</f>
        <v>0</v>
      </c>
      <c r="J5">
        <f>IF('Prop Drill Pipe Inp Report'!AY12="X",1,IF('Prop Drill Pipe Inp Report'!AZ12="X",1,IF('Prop Drill Pipe Inp Report'!BA12="X",1,IF('Prop Drill Pipe Inp Report'!BB12="X",1,IF('Prop Drill Pipe Inp Report'!BC12="X",1,IF('Prop Drill Pipe Inp Report'!BD12="X",1,IF('Prop Drill Pipe Inp Report'!BE12="X",1,IF('Prop Drill Pipe Inp Report'!BF12="X",1,IF('Prop Drill Pipe Inp Report'!BG12="X",1,IF('Prop Drill Pipe Inp Report'!BH12="X",1,IF('Prop Drill Pipe Inp Report'!BI12="X",1,0)))))))))))</f>
        <v>0</v>
      </c>
    </row>
    <row r="6" spans="1:10" x14ac:dyDescent="0.25">
      <c r="A6" s="373" t="str">
        <f>CONCATENATE(LEFT(TRIM('Prop Drill Pipe Inp Report'!AH8),FIND("~",SUBSTITUTE('Prop Drill Pipe Inp Report'!AH8," ","~",LEN(TRIM('Prop Drill Pipe Inp Report'!AH8))-LEN(SUBSTITUTE(TRIM('Prop Drill Pipe Inp Report'!AH8)," ",""))))-1),":")</f>
        <v>Damaged Torque Shoulder:</v>
      </c>
      <c r="B6" s="375">
        <f>SUM(C7:D7)</f>
        <v>0</v>
      </c>
      <c r="C6" s="2" t="s">
        <v>108</v>
      </c>
      <c r="D6" s="2" t="s">
        <v>109</v>
      </c>
      <c r="I6">
        <f>IF('Prop Drill Pipe Inp Report'!AD13="X",1,IF('Prop Drill Pipe Inp Report'!AE13="X",1,IF('Prop Drill Pipe Inp Report'!AF13="X",1,IF('Prop Drill Pipe Inp Report'!AG13="X",1,IF('Prop Drill Pipe Inp Report'!AH13="X",1,IF('Prop Drill Pipe Inp Report'!AI13="X",1,IF('Prop Drill Pipe Inp Report'!AJ13="X",1,IF('Prop Drill Pipe Inp Report'!AK13="X",1,IF('Prop Drill Pipe Inp Report'!AL13="X",1,IF('Prop Drill Pipe Inp Report'!AM13="X",1,IF('Prop Drill Pipe Inp Report'!AN13="X",1,IF('Prop Drill Pipe Inp Report'!AO13="X",1,IF('Prop Drill Pipe Inp Report'!AP13="X",1,IF('Prop Drill Pipe Inp Report'!AQ13="X",1,IF('Prop Drill Pipe Inp Report'!AR13="X",1,IF('Prop Drill Pipe Inp Report'!AS13="X",1,IF('Prop Drill Pipe Inp Report'!AT13="X",1,0)))))))))))))))))</f>
        <v>0</v>
      </c>
      <c r="J6">
        <f>IF('Prop Drill Pipe Inp Report'!AY13="X",1,IF('Prop Drill Pipe Inp Report'!AZ13="X",1,IF('Prop Drill Pipe Inp Report'!BA13="X",1,IF('Prop Drill Pipe Inp Report'!BB13="X",1,IF('Prop Drill Pipe Inp Report'!BC13="X",1,IF('Prop Drill Pipe Inp Report'!BD13="X",1,IF('Prop Drill Pipe Inp Report'!BE13="X",1,IF('Prop Drill Pipe Inp Report'!BF13="X",1,IF('Prop Drill Pipe Inp Report'!BG13="X",1,IF('Prop Drill Pipe Inp Report'!BH13="X",1,IF('Prop Drill Pipe Inp Report'!BI13="X",1,0)))))))))))</f>
        <v>0</v>
      </c>
    </row>
    <row r="7" spans="1:10" x14ac:dyDescent="0.25">
      <c r="A7" s="374"/>
      <c r="B7" s="376"/>
      <c r="C7" s="2">
        <f>'Prop Drill Pipe Inp Report'!AH7</f>
        <v>0</v>
      </c>
      <c r="D7" s="2">
        <f>'Prop Drill Pipe Inp Report'!AI7</f>
        <v>0</v>
      </c>
      <c r="I7">
        <f>IF('Prop Drill Pipe Inp Report'!AD14="X",1,IF('Prop Drill Pipe Inp Report'!AE14="X",1,IF('Prop Drill Pipe Inp Report'!AF14="X",1,IF('Prop Drill Pipe Inp Report'!AG14="X",1,IF('Prop Drill Pipe Inp Report'!AH14="X",1,IF('Prop Drill Pipe Inp Report'!AI14="X",1,IF('Prop Drill Pipe Inp Report'!AJ14="X",1,IF('Prop Drill Pipe Inp Report'!AK14="X",1,IF('Prop Drill Pipe Inp Report'!AL14="X",1,IF('Prop Drill Pipe Inp Report'!AM14="X",1,IF('Prop Drill Pipe Inp Report'!AN14="X",1,IF('Prop Drill Pipe Inp Report'!AO14="X",1,IF('Prop Drill Pipe Inp Report'!AP14="X",1,IF('Prop Drill Pipe Inp Report'!AQ14="X",1,IF('Prop Drill Pipe Inp Report'!AR14="X",1,IF('Prop Drill Pipe Inp Report'!AS14="X",1,IF('Prop Drill Pipe Inp Report'!AT14="X",1,0)))))))))))))))))</f>
        <v>0</v>
      </c>
      <c r="J7">
        <f>IF('Prop Drill Pipe Inp Report'!AY14="X",1,IF('Prop Drill Pipe Inp Report'!AZ14="X",1,IF('Prop Drill Pipe Inp Report'!BA14="X",1,IF('Prop Drill Pipe Inp Report'!BB14="X",1,IF('Prop Drill Pipe Inp Report'!BC14="X",1,IF('Prop Drill Pipe Inp Report'!BD14="X",1,IF('Prop Drill Pipe Inp Report'!BE14="X",1,IF('Prop Drill Pipe Inp Report'!BF14="X",1,IF('Prop Drill Pipe Inp Report'!BG14="X",1,IF('Prop Drill Pipe Inp Report'!BH14="X",1,IF('Prop Drill Pipe Inp Report'!BI14="X",1,0)))))))))))</f>
        <v>0</v>
      </c>
    </row>
    <row r="8" spans="1:10" x14ac:dyDescent="0.25">
      <c r="A8" s="380" t="str">
        <f>CONCATENATE(LEFT(TRIM('Prop Drill Pipe Inp Report'!AJ8),FIND("~",SUBSTITUTE('Prop Drill Pipe Inp Report'!AJ8," ","~",LEN(TRIM('Prop Drill Pipe Inp Report'!AJ8))-LEN(SUBSTITUTE(TRIM('Prop Drill Pipe Inp Report'!AJ8)," ",""))))-1),":")</f>
        <v>Pitted:</v>
      </c>
      <c r="B8" s="375">
        <f>SUM(C9:D9)</f>
        <v>0</v>
      </c>
      <c r="C8" s="1" t="s">
        <v>108</v>
      </c>
      <c r="D8" s="14" t="s">
        <v>109</v>
      </c>
      <c r="I8">
        <f>IF('Prop Drill Pipe Inp Report'!AD15="X",1,IF('Prop Drill Pipe Inp Report'!AE15="X",1,IF('Prop Drill Pipe Inp Report'!AF15="X",1,IF('Prop Drill Pipe Inp Report'!AG15="X",1,IF('Prop Drill Pipe Inp Report'!AH15="X",1,IF('Prop Drill Pipe Inp Report'!AI15="X",1,IF('Prop Drill Pipe Inp Report'!AJ15="X",1,IF('Prop Drill Pipe Inp Report'!AK15="X",1,IF('Prop Drill Pipe Inp Report'!AL15="X",1,IF('Prop Drill Pipe Inp Report'!AM15="X",1,IF('Prop Drill Pipe Inp Report'!AN15="X",1,IF('Prop Drill Pipe Inp Report'!AO15="X",1,IF('Prop Drill Pipe Inp Report'!AP15="X",1,IF('Prop Drill Pipe Inp Report'!AQ15="X",1,IF('Prop Drill Pipe Inp Report'!AR15="X",1,IF('Prop Drill Pipe Inp Report'!AS15="X",1,IF('Prop Drill Pipe Inp Report'!AT15="X",1,0)))))))))))))))))</f>
        <v>0</v>
      </c>
      <c r="J8">
        <f>IF('Prop Drill Pipe Inp Report'!AY15="X",1,IF('Prop Drill Pipe Inp Report'!AZ15="X",1,IF('Prop Drill Pipe Inp Report'!BA15="X",1,IF('Prop Drill Pipe Inp Report'!BB15="X",1,IF('Prop Drill Pipe Inp Report'!BC15="X",1,IF('Prop Drill Pipe Inp Report'!BD15="X",1,IF('Prop Drill Pipe Inp Report'!BE15="X",1,IF('Prop Drill Pipe Inp Report'!BF15="X",1,IF('Prop Drill Pipe Inp Report'!BG15="X",1,IF('Prop Drill Pipe Inp Report'!BH15="X",1,IF('Prop Drill Pipe Inp Report'!BI15="X",1,0)))))))))))</f>
        <v>0</v>
      </c>
    </row>
    <row r="9" spans="1:10" x14ac:dyDescent="0.25">
      <c r="A9" s="381"/>
      <c r="B9" s="376"/>
      <c r="C9" s="1">
        <f>'Prop Drill Pipe Inp Report'!AJ7</f>
        <v>0</v>
      </c>
      <c r="D9" s="1">
        <f>'Prop Drill Pipe Inp Report'!AK7</f>
        <v>0</v>
      </c>
      <c r="I9">
        <f>IF('Prop Drill Pipe Inp Report'!AD16="X",1,IF('Prop Drill Pipe Inp Report'!AE16="X",1,IF('Prop Drill Pipe Inp Report'!AF16="X",1,IF('Prop Drill Pipe Inp Report'!AG16="X",1,IF('Prop Drill Pipe Inp Report'!AH16="X",1,IF('Prop Drill Pipe Inp Report'!AI16="X",1,IF('Prop Drill Pipe Inp Report'!AJ16="X",1,IF('Prop Drill Pipe Inp Report'!AK16="X",1,IF('Prop Drill Pipe Inp Report'!AL16="X",1,IF('Prop Drill Pipe Inp Report'!AM16="X",1,IF('Prop Drill Pipe Inp Report'!AN16="X",1,IF('Prop Drill Pipe Inp Report'!AO16="X",1,IF('Prop Drill Pipe Inp Report'!AP16="X",1,IF('Prop Drill Pipe Inp Report'!AQ16="X",1,IF('Prop Drill Pipe Inp Report'!AR16="X",1,IF('Prop Drill Pipe Inp Report'!AS16="X",1,IF('Prop Drill Pipe Inp Report'!AT16="X",1,0)))))))))))))))))</f>
        <v>0</v>
      </c>
      <c r="J9">
        <f>IF('Prop Drill Pipe Inp Report'!AY16="X",1,IF('Prop Drill Pipe Inp Report'!AZ16="X",1,IF('Prop Drill Pipe Inp Report'!BA16="X",1,IF('Prop Drill Pipe Inp Report'!BB16="X",1,IF('Prop Drill Pipe Inp Report'!BC16="X",1,IF('Prop Drill Pipe Inp Report'!BD16="X",1,IF('Prop Drill Pipe Inp Report'!BE16="X",1,IF('Prop Drill Pipe Inp Report'!BF16="X",1,IF('Prop Drill Pipe Inp Report'!BG16="X",1,IF('Prop Drill Pipe Inp Report'!BH16="X",1,IF('Prop Drill Pipe Inp Report'!BI16="X",1,0)))))))))))</f>
        <v>0</v>
      </c>
    </row>
    <row r="10" spans="1:10" x14ac:dyDescent="0.25">
      <c r="A10" s="380" t="str">
        <f>CONCATENATE(LEFT(TRIM('Prop Drill Pipe Inp Report'!AM8),FIND("~",SUBSTITUTE('Prop Drill Pipe Inp Report'!AM8," ","~",LEN(TRIM('Prop Drill Pipe Inp Report'!AM8))-LEN(SUBSTITUTE(TRIM('Prop Drill Pipe Inp Report'!AM8)," ",""))))-1),":")</f>
        <v>Over Refaced:</v>
      </c>
      <c r="B10" s="375">
        <f>SUM(C11:D11)</f>
        <v>0</v>
      </c>
      <c r="C10" s="1" t="s">
        <v>108</v>
      </c>
      <c r="D10" s="14" t="s">
        <v>109</v>
      </c>
      <c r="I10">
        <f>IF('Prop Drill Pipe Inp Report'!AD17="X",1,IF('Prop Drill Pipe Inp Report'!AE17="X",1,IF('Prop Drill Pipe Inp Report'!AF17="X",1,IF('Prop Drill Pipe Inp Report'!AG17="X",1,IF('Prop Drill Pipe Inp Report'!AH17="X",1,IF('Prop Drill Pipe Inp Report'!AI17="X",1,IF('Prop Drill Pipe Inp Report'!AJ17="X",1,IF('Prop Drill Pipe Inp Report'!AK17="X",1,IF('Prop Drill Pipe Inp Report'!AL17="X",1,IF('Prop Drill Pipe Inp Report'!AM17="X",1,IF('Prop Drill Pipe Inp Report'!AN17="X",1,IF('Prop Drill Pipe Inp Report'!AO17="X",1,IF('Prop Drill Pipe Inp Report'!AP17="X",1,IF('Prop Drill Pipe Inp Report'!AQ17="X",1,IF('Prop Drill Pipe Inp Report'!AR17="X",1,IF('Prop Drill Pipe Inp Report'!AS17="X",1,IF('Prop Drill Pipe Inp Report'!AT17="X",1,0)))))))))))))))))</f>
        <v>0</v>
      </c>
      <c r="J10">
        <f>IF('Prop Drill Pipe Inp Report'!AY17="X",1,IF('Prop Drill Pipe Inp Report'!AZ17="X",1,IF('Prop Drill Pipe Inp Report'!BA17="X",1,IF('Prop Drill Pipe Inp Report'!BB17="X",1,IF('Prop Drill Pipe Inp Report'!BC17="X",1,IF('Prop Drill Pipe Inp Report'!BD17="X",1,IF('Prop Drill Pipe Inp Report'!BE17="X",1,IF('Prop Drill Pipe Inp Report'!BF17="X",1,IF('Prop Drill Pipe Inp Report'!BG17="X",1,IF('Prop Drill Pipe Inp Report'!BH17="X",1,IF('Prop Drill Pipe Inp Report'!BI17="X",1,0)))))))))))</f>
        <v>0</v>
      </c>
    </row>
    <row r="11" spans="1:10" x14ac:dyDescent="0.25">
      <c r="A11" s="381"/>
      <c r="B11" s="376"/>
      <c r="C11" s="15">
        <f>'Prop Drill Pipe Inp Report'!AL7</f>
        <v>0</v>
      </c>
      <c r="D11" s="15">
        <f>'Prop Drill Pipe Inp Report'!AM7</f>
        <v>0</v>
      </c>
      <c r="I11">
        <f>IF('Prop Drill Pipe Inp Report'!AD18="X",1,IF('Prop Drill Pipe Inp Report'!AE18="X",1,IF('Prop Drill Pipe Inp Report'!AF18="X",1,IF('Prop Drill Pipe Inp Report'!AG18="X",1,IF('Prop Drill Pipe Inp Report'!AH18="X",1,IF('Prop Drill Pipe Inp Report'!AI18="X",1,IF('Prop Drill Pipe Inp Report'!AJ18="X",1,IF('Prop Drill Pipe Inp Report'!AK18="X",1,IF('Prop Drill Pipe Inp Report'!AL18="X",1,IF('Prop Drill Pipe Inp Report'!AM18="X",1,IF('Prop Drill Pipe Inp Report'!AN18="X",1,IF('Prop Drill Pipe Inp Report'!AO18="X",1,IF('Prop Drill Pipe Inp Report'!AP18="X",1,IF('Prop Drill Pipe Inp Report'!AQ18="X",1,IF('Prop Drill Pipe Inp Report'!AR18="X",1,IF('Prop Drill Pipe Inp Report'!AS18="X",1,IF('Prop Drill Pipe Inp Report'!AT18="X",1,0)))))))))))))))))</f>
        <v>0</v>
      </c>
      <c r="J11">
        <f>IF('Prop Drill Pipe Inp Report'!AY18="X",1,IF('Prop Drill Pipe Inp Report'!AZ18="X",1,IF('Prop Drill Pipe Inp Report'!BA18="X",1,IF('Prop Drill Pipe Inp Report'!BB18="X",1,IF('Prop Drill Pipe Inp Report'!BC18="X",1,IF('Prop Drill Pipe Inp Report'!BD18="X",1,IF('Prop Drill Pipe Inp Report'!BE18="X",1,IF('Prop Drill Pipe Inp Report'!BF18="X",1,IF('Prop Drill Pipe Inp Report'!BG18="X",1,IF('Prop Drill Pipe Inp Report'!BH18="X",1,IF('Prop Drill Pipe Inp Report'!BI18="X",1,0)))))))))))</f>
        <v>0</v>
      </c>
    </row>
    <row r="12" spans="1:10" x14ac:dyDescent="0.25">
      <c r="A12" s="3" t="str">
        <f>'Prop Drill Pipe Inp Report'!AN8</f>
        <v>Bent Tube:</v>
      </c>
      <c r="B12" s="79">
        <f>'Prop Drill Pipe Inp Report'!AN7</f>
        <v>0</v>
      </c>
      <c r="C12" s="395"/>
      <c r="D12" s="396"/>
      <c r="I12">
        <f>IF('Prop Drill Pipe Inp Report'!AD19="X",1,IF('Prop Drill Pipe Inp Report'!AE19="X",1,IF('Prop Drill Pipe Inp Report'!AF19="X",1,IF('Prop Drill Pipe Inp Report'!AG19="X",1,IF('Prop Drill Pipe Inp Report'!AH19="X",1,IF('Prop Drill Pipe Inp Report'!AI19="X",1,IF('Prop Drill Pipe Inp Report'!AJ19="X",1,IF('Prop Drill Pipe Inp Report'!AK19="X",1,IF('Prop Drill Pipe Inp Report'!AL19="X",1,IF('Prop Drill Pipe Inp Report'!AM19="X",1,IF('Prop Drill Pipe Inp Report'!AN19="X",1,IF('Prop Drill Pipe Inp Report'!AO19="X",1,IF('Prop Drill Pipe Inp Report'!AP19="X",1,IF('Prop Drill Pipe Inp Report'!AQ19="X",1,IF('Prop Drill Pipe Inp Report'!AR19="X",1,IF('Prop Drill Pipe Inp Report'!AS19="X",1,IF('Prop Drill Pipe Inp Report'!AT19="X",1,0)))))))))))))))))</f>
        <v>0</v>
      </c>
      <c r="J12">
        <f>IF('Prop Drill Pipe Inp Report'!AY19="X",1,IF('Prop Drill Pipe Inp Report'!AZ19="X",1,IF('Prop Drill Pipe Inp Report'!BA19="X",1,IF('Prop Drill Pipe Inp Report'!BB19="X",1,IF('Prop Drill Pipe Inp Report'!BC19="X",1,IF('Prop Drill Pipe Inp Report'!BD19="X",1,IF('Prop Drill Pipe Inp Report'!BE19="X",1,IF('Prop Drill Pipe Inp Report'!BF19="X",1,IF('Prop Drill Pipe Inp Report'!BG19="X",1,IF('Prop Drill Pipe Inp Report'!BH19="X",1,IF('Prop Drill Pipe Inp Report'!BI19="X",1,0)))))))))))</f>
        <v>0</v>
      </c>
    </row>
    <row r="13" spans="1:10" x14ac:dyDescent="0.25">
      <c r="A13" s="3" t="str">
        <f>'Prop Drill Pipe Inp Report'!AO8</f>
        <v>Other Damage:</v>
      </c>
      <c r="B13" s="79">
        <f>'Prop Drill Pipe Inp Report'!AO7</f>
        <v>0</v>
      </c>
      <c r="C13" s="382"/>
      <c r="D13" s="383"/>
      <c r="I13">
        <f>IF('Prop Drill Pipe Inp Report'!AD20="X",1,IF('Prop Drill Pipe Inp Report'!AE20="X",1,IF('Prop Drill Pipe Inp Report'!AF20="X",1,IF('Prop Drill Pipe Inp Report'!AG20="X",1,IF('Prop Drill Pipe Inp Report'!AH20="X",1,IF('Prop Drill Pipe Inp Report'!AI20="X",1,IF('Prop Drill Pipe Inp Report'!AJ20="X",1,IF('Prop Drill Pipe Inp Report'!AK20="X",1,IF('Prop Drill Pipe Inp Report'!AL20="X",1,IF('Prop Drill Pipe Inp Report'!AM20="X",1,IF('Prop Drill Pipe Inp Report'!AN20="X",1,IF('Prop Drill Pipe Inp Report'!AO20="X",1,IF('Prop Drill Pipe Inp Report'!AP20="X",1,IF('Prop Drill Pipe Inp Report'!AQ20="X",1,IF('Prop Drill Pipe Inp Report'!AR20="X",1,IF('Prop Drill Pipe Inp Report'!AS20="X",1,IF('Prop Drill Pipe Inp Report'!AT20="X",1,0)))))))))))))))))</f>
        <v>0</v>
      </c>
      <c r="J13">
        <f>IF('Prop Drill Pipe Inp Report'!AY20="X",1,IF('Prop Drill Pipe Inp Report'!AZ20="X",1,IF('Prop Drill Pipe Inp Report'!BA20="X",1,IF('Prop Drill Pipe Inp Report'!BB20="X",1,IF('Prop Drill Pipe Inp Report'!BC20="X",1,IF('Prop Drill Pipe Inp Report'!BD20="X",1,IF('Prop Drill Pipe Inp Report'!BE20="X",1,IF('Prop Drill Pipe Inp Report'!BF20="X",1,IF('Prop Drill Pipe Inp Report'!BG20="X",1,IF('Prop Drill Pipe Inp Report'!BH20="X",1,IF('Prop Drill Pipe Inp Report'!BI20="X",1,0)))))))))))</f>
        <v>0</v>
      </c>
    </row>
    <row r="14" spans="1:10" x14ac:dyDescent="0.25">
      <c r="A14" s="3" t="str">
        <f>'Prop Drill Pipe Inp Report'!AP8</f>
        <v>Other Damage:</v>
      </c>
      <c r="B14" s="79">
        <f>'Prop Drill Pipe Inp Report'!AP7</f>
        <v>0</v>
      </c>
      <c r="C14" s="89"/>
      <c r="D14" s="90"/>
      <c r="I14">
        <f>IF('Prop Drill Pipe Inp Report'!AD21="X",1,IF('Prop Drill Pipe Inp Report'!AE21="X",1,IF('Prop Drill Pipe Inp Report'!AF21="X",1,IF('Prop Drill Pipe Inp Report'!AG21="X",1,IF('Prop Drill Pipe Inp Report'!AH21="X",1,IF('Prop Drill Pipe Inp Report'!AI21="X",1,IF('Prop Drill Pipe Inp Report'!AJ21="X",1,IF('Prop Drill Pipe Inp Report'!AK21="X",1,IF('Prop Drill Pipe Inp Report'!AL21="X",1,IF('Prop Drill Pipe Inp Report'!AM21="X",1,IF('Prop Drill Pipe Inp Report'!AN21="X",1,IF('Prop Drill Pipe Inp Report'!AO21="X",1,IF('Prop Drill Pipe Inp Report'!AP21="X",1,IF('Prop Drill Pipe Inp Report'!AQ21="X",1,IF('Prop Drill Pipe Inp Report'!AR21="X",1,IF('Prop Drill Pipe Inp Report'!AS21="X",1,IF('Prop Drill Pipe Inp Report'!AT21="X",1,0)))))))))))))))))</f>
        <v>0</v>
      </c>
      <c r="J14">
        <f>IF('Prop Drill Pipe Inp Report'!AY21="X",1,IF('Prop Drill Pipe Inp Report'!AZ21="X",1,IF('Prop Drill Pipe Inp Report'!BA21="X",1,IF('Prop Drill Pipe Inp Report'!BB21="X",1,IF('Prop Drill Pipe Inp Report'!BC21="X",1,IF('Prop Drill Pipe Inp Report'!BD21="X",1,IF('Prop Drill Pipe Inp Report'!BE21="X",1,IF('Prop Drill Pipe Inp Report'!BF21="X",1,IF('Prop Drill Pipe Inp Report'!BG21="X",1,IF('Prop Drill Pipe Inp Report'!BH21="X",1,IF('Prop Drill Pipe Inp Report'!BI21="X",1,0)))))))))))</f>
        <v>0</v>
      </c>
    </row>
    <row r="15" spans="1:10" x14ac:dyDescent="0.25">
      <c r="A15" s="3" t="str">
        <f>'Prop Drill Pipe Inp Report'!AQ8</f>
        <v>Other Damage:</v>
      </c>
      <c r="B15" s="79">
        <f>'Prop Drill Pipe Inp Report'!AQ7</f>
        <v>0</v>
      </c>
      <c r="C15" s="89"/>
      <c r="D15" s="90"/>
      <c r="I15">
        <f>IF('Prop Drill Pipe Inp Report'!AD22="X",1,IF('Prop Drill Pipe Inp Report'!AE22="X",1,IF('Prop Drill Pipe Inp Report'!AF22="X",1,IF('Prop Drill Pipe Inp Report'!AG22="X",1,IF('Prop Drill Pipe Inp Report'!AH22="X",1,IF('Prop Drill Pipe Inp Report'!AI22="X",1,IF('Prop Drill Pipe Inp Report'!AJ22="X",1,IF('Prop Drill Pipe Inp Report'!AK22="X",1,IF('Prop Drill Pipe Inp Report'!AL22="X",1,IF('Prop Drill Pipe Inp Report'!AM22="X",1,IF('Prop Drill Pipe Inp Report'!AN22="X",1,IF('Prop Drill Pipe Inp Report'!AO22="X",1,IF('Prop Drill Pipe Inp Report'!AP22="X",1,IF('Prop Drill Pipe Inp Report'!AQ22="X",1,IF('Prop Drill Pipe Inp Report'!AR22="X",1,IF('Prop Drill Pipe Inp Report'!AS22="X",1,IF('Prop Drill Pipe Inp Report'!AT22="X",1,0)))))))))))))))))</f>
        <v>0</v>
      </c>
      <c r="J15">
        <f>IF('Prop Drill Pipe Inp Report'!AY22="X",1,IF('Prop Drill Pipe Inp Report'!AZ22="X",1,IF('Prop Drill Pipe Inp Report'!BA22="X",1,IF('Prop Drill Pipe Inp Report'!BB22="X",1,IF('Prop Drill Pipe Inp Report'!BC22="X",1,IF('Prop Drill Pipe Inp Report'!BD22="X",1,IF('Prop Drill Pipe Inp Report'!BE22="X",1,IF('Prop Drill Pipe Inp Report'!BF22="X",1,IF('Prop Drill Pipe Inp Report'!BG22="X",1,IF('Prop Drill Pipe Inp Report'!BH22="X",1,IF('Prop Drill Pipe Inp Report'!BI22="X",1,0)))))))))))</f>
        <v>0</v>
      </c>
    </row>
    <row r="16" spans="1:10" x14ac:dyDescent="0.25">
      <c r="A16" s="96" t="str">
        <f>'Prop Drill Pipe Inp Report'!AR8</f>
        <v>Other Damage:</v>
      </c>
      <c r="B16" s="79">
        <f>'Prop Drill Pipe Inp Report'!AR7</f>
        <v>0</v>
      </c>
      <c r="C16" s="89"/>
      <c r="D16" s="90"/>
      <c r="I16">
        <f>IF('Prop Drill Pipe Inp Report'!AD23="X",1,IF('Prop Drill Pipe Inp Report'!AE23="X",1,IF('Prop Drill Pipe Inp Report'!AF23="X",1,IF('Prop Drill Pipe Inp Report'!AG23="X",1,IF('Prop Drill Pipe Inp Report'!AH23="X",1,IF('Prop Drill Pipe Inp Report'!AI23="X",1,IF('Prop Drill Pipe Inp Report'!AJ23="X",1,IF('Prop Drill Pipe Inp Report'!AK23="X",1,IF('Prop Drill Pipe Inp Report'!AL23="X",1,IF('Prop Drill Pipe Inp Report'!AM23="X",1,IF('Prop Drill Pipe Inp Report'!AN23="X",1,IF('Prop Drill Pipe Inp Report'!AO23="X",1,IF('Prop Drill Pipe Inp Report'!AP23="X",1,IF('Prop Drill Pipe Inp Report'!AQ23="X",1,IF('Prop Drill Pipe Inp Report'!AR23="X",1,IF('Prop Drill Pipe Inp Report'!AS23="X",1,IF('Prop Drill Pipe Inp Report'!AT23="X",1,0)))))))))))))))))</f>
        <v>0</v>
      </c>
      <c r="J16">
        <f>IF('Prop Drill Pipe Inp Report'!AY23="X",1,IF('Prop Drill Pipe Inp Report'!AZ23="X",1,IF('Prop Drill Pipe Inp Report'!BA23="X",1,IF('Prop Drill Pipe Inp Report'!BB23="X",1,IF('Prop Drill Pipe Inp Report'!BC23="X",1,IF('Prop Drill Pipe Inp Report'!BD23="X",1,IF('Prop Drill Pipe Inp Report'!BE23="X",1,IF('Prop Drill Pipe Inp Report'!BF23="X",1,IF('Prop Drill Pipe Inp Report'!BG23="X",1,IF('Prop Drill Pipe Inp Report'!BH23="X",1,IF('Prop Drill Pipe Inp Report'!BI23="X",1,0)))))))))))</f>
        <v>0</v>
      </c>
    </row>
    <row r="17" spans="1:10" x14ac:dyDescent="0.25">
      <c r="A17" s="392" t="str">
        <f>CONCATENATE(LEFT(TRIM('Prop Drill Pipe Inp Report'!AS8),FIND("~",SUBSTITUTE('Prop Drill Pipe Inp Report'!AS8," ","~",LEN(TRIM('Prop Drill Pipe Inp Report'!AS8))-LEN(SUBSTITUTE(TRIM('Prop Drill Pipe Inp Report'!AS8)," ", ""))))-1),":")</f>
        <v>Damaged Hardband:</v>
      </c>
      <c r="B17" s="394">
        <f>C18+D18</f>
        <v>0</v>
      </c>
      <c r="C17" s="1" t="s">
        <v>108</v>
      </c>
      <c r="D17" s="1" t="s">
        <v>109</v>
      </c>
      <c r="I17">
        <f>IF('Prop Drill Pipe Inp Report'!AD24="X",1,IF('Prop Drill Pipe Inp Report'!AE24="X",1,IF('Prop Drill Pipe Inp Report'!AF24="X",1,IF('Prop Drill Pipe Inp Report'!AG24="X",1,IF('Prop Drill Pipe Inp Report'!AH24="X",1,IF('Prop Drill Pipe Inp Report'!AI24="X",1,IF('Prop Drill Pipe Inp Report'!AJ24="X",1,IF('Prop Drill Pipe Inp Report'!AK24="X",1,IF('Prop Drill Pipe Inp Report'!AL24="X",1,IF('Prop Drill Pipe Inp Report'!AM24="X",1,IF('Prop Drill Pipe Inp Report'!AN24="X",1,IF('Prop Drill Pipe Inp Report'!AO24="X",1,IF('Prop Drill Pipe Inp Report'!AP24="X",1,IF('Prop Drill Pipe Inp Report'!AQ24="X",1,IF('Prop Drill Pipe Inp Report'!AR24="X",1,IF('Prop Drill Pipe Inp Report'!AS24="X",1,IF('Prop Drill Pipe Inp Report'!AT24="X",1,0)))))))))))))))))</f>
        <v>0</v>
      </c>
      <c r="J17">
        <f>IF('Prop Drill Pipe Inp Report'!AY24="X",1,IF('Prop Drill Pipe Inp Report'!AZ24="X",1,IF('Prop Drill Pipe Inp Report'!BA24="X",1,IF('Prop Drill Pipe Inp Report'!BB24="X",1,IF('Prop Drill Pipe Inp Report'!BC24="X",1,IF('Prop Drill Pipe Inp Report'!BD24="X",1,IF('Prop Drill Pipe Inp Report'!BE24="X",1,IF('Prop Drill Pipe Inp Report'!BF24="X",1,IF('Prop Drill Pipe Inp Report'!BG24="X",1,IF('Prop Drill Pipe Inp Report'!BH24="X",1,IF('Prop Drill Pipe Inp Report'!BI24="X",1,0)))))))))))</f>
        <v>0</v>
      </c>
    </row>
    <row r="18" spans="1:10" x14ac:dyDescent="0.25">
      <c r="A18" s="392"/>
      <c r="B18" s="394"/>
      <c r="C18" s="191">
        <f>'Prop Drill Pipe Inp Report'!AS7</f>
        <v>0</v>
      </c>
      <c r="D18" s="191">
        <f>'Prop Drill Pipe Inp Report'!AT7</f>
        <v>0</v>
      </c>
      <c r="I18">
        <f>IF('Prop Drill Pipe Inp Report'!AD25="X",1,IF('Prop Drill Pipe Inp Report'!AE25="X",1,IF('Prop Drill Pipe Inp Report'!AF25="X",1,IF('Prop Drill Pipe Inp Report'!AG25="X",1,IF('Prop Drill Pipe Inp Report'!AH25="X",1,IF('Prop Drill Pipe Inp Report'!AI25="X",1,IF('Prop Drill Pipe Inp Report'!AJ25="X",1,IF('Prop Drill Pipe Inp Report'!AK25="X",1,IF('Prop Drill Pipe Inp Report'!AL25="X",1,IF('Prop Drill Pipe Inp Report'!AM25="X",1,IF('Prop Drill Pipe Inp Report'!AN25="X",1,IF('Prop Drill Pipe Inp Report'!AO25="X",1,IF('Prop Drill Pipe Inp Report'!AP25="X",1,IF('Prop Drill Pipe Inp Report'!AQ25="X",1,IF('Prop Drill Pipe Inp Report'!AR25="X",1,IF('Prop Drill Pipe Inp Report'!AS25="X",1,IF('Prop Drill Pipe Inp Report'!AT25="X",1,0)))))))))))))))))</f>
        <v>0</v>
      </c>
      <c r="J18">
        <f>IF('Prop Drill Pipe Inp Report'!AY25="X",1,IF('Prop Drill Pipe Inp Report'!AZ25="X",1,IF('Prop Drill Pipe Inp Report'!BA25="X",1,IF('Prop Drill Pipe Inp Report'!BB25="X",1,IF('Prop Drill Pipe Inp Report'!BC25="X",1,IF('Prop Drill Pipe Inp Report'!BD25="X",1,IF('Prop Drill Pipe Inp Report'!BE25="X",1,IF('Prop Drill Pipe Inp Report'!BF25="X",1,IF('Prop Drill Pipe Inp Report'!BG25="X",1,IF('Prop Drill Pipe Inp Report'!BH25="X",1,IF('Prop Drill Pipe Inp Report'!BI25="X",1,0)))))))))))</f>
        <v>0</v>
      </c>
    </row>
    <row r="19" spans="1:10" x14ac:dyDescent="0.25">
      <c r="A19" s="388" t="str">
        <f>CONCATENATE(LEFT(TRIM('Prop Drill Pipe Inp Report'!AY8),FIND("~",SUBSTITUTE('Prop Drill Pipe Inp Report'!AY8," ","~",LEN(TRIM('Prop Drill Pipe Inp Report'!AY8))-LEN(SUBSTITUTE(TRIM('Prop Drill Pipe Inp Report'!AY8)," ",""))))-1),":")</f>
        <v>DBR Hardband:</v>
      </c>
      <c r="B19" s="386">
        <f>SUM(C20:D20)</f>
        <v>0</v>
      </c>
      <c r="C19" s="1" t="s">
        <v>108</v>
      </c>
      <c r="D19" s="1" t="s">
        <v>109</v>
      </c>
      <c r="I19">
        <f>IF('Prop Drill Pipe Inp Report'!AD26="X",1,IF('Prop Drill Pipe Inp Report'!AE26="X",1,IF('Prop Drill Pipe Inp Report'!AF26="X",1,IF('Prop Drill Pipe Inp Report'!AG26="X",1,IF('Prop Drill Pipe Inp Report'!AH26="X",1,IF('Prop Drill Pipe Inp Report'!AI26="X",1,IF('Prop Drill Pipe Inp Report'!AJ26="X",1,IF('Prop Drill Pipe Inp Report'!AK26="X",1,IF('Prop Drill Pipe Inp Report'!AL26="X",1,IF('Prop Drill Pipe Inp Report'!AM26="X",1,IF('Prop Drill Pipe Inp Report'!AN26="X",1,IF('Prop Drill Pipe Inp Report'!AO26="X",1,IF('Prop Drill Pipe Inp Report'!AP26="X",1,IF('Prop Drill Pipe Inp Report'!AQ26="X",1,IF('Prop Drill Pipe Inp Report'!AR26="X",1,IF('Prop Drill Pipe Inp Report'!AS26="X",1,IF('Prop Drill Pipe Inp Report'!AT26="X",1,0)))))))))))))))))</f>
        <v>0</v>
      </c>
      <c r="J19">
        <f>IF('Prop Drill Pipe Inp Report'!AY26="X",1,IF('Prop Drill Pipe Inp Report'!AZ26="X",1,IF('Prop Drill Pipe Inp Report'!BA26="X",1,IF('Prop Drill Pipe Inp Report'!BB26="X",1,IF('Prop Drill Pipe Inp Report'!BC26="X",1,IF('Prop Drill Pipe Inp Report'!BD26="X",1,IF('Prop Drill Pipe Inp Report'!BE26="X",1,IF('Prop Drill Pipe Inp Report'!BF26="X",1,IF('Prop Drill Pipe Inp Report'!BG26="X",1,IF('Prop Drill Pipe Inp Report'!BH26="X",1,IF('Prop Drill Pipe Inp Report'!BI26="X",1,0)))))))))))</f>
        <v>0</v>
      </c>
    </row>
    <row r="20" spans="1:10" x14ac:dyDescent="0.25">
      <c r="A20" s="389"/>
      <c r="B20" s="387"/>
      <c r="C20" s="8">
        <f>'Prop Drill Pipe Inp Report'!AY7</f>
        <v>0</v>
      </c>
      <c r="D20" s="8">
        <f>'Prop Drill Pipe Inp Report'!AZ7</f>
        <v>0</v>
      </c>
      <c r="I20">
        <f>IF('Prop Drill Pipe Inp Report'!AD27="X",1,IF('Prop Drill Pipe Inp Report'!AE27="X",1,IF('Prop Drill Pipe Inp Report'!AF27="X",1,IF('Prop Drill Pipe Inp Report'!AG27="X",1,IF('Prop Drill Pipe Inp Report'!AH27="X",1,IF('Prop Drill Pipe Inp Report'!AI27="X",1,IF('Prop Drill Pipe Inp Report'!AJ27="X",1,IF('Prop Drill Pipe Inp Report'!AK27="X",1,IF('Prop Drill Pipe Inp Report'!AL27="X",1,IF('Prop Drill Pipe Inp Report'!AM27="X",1,IF('Prop Drill Pipe Inp Report'!AN27="X",1,IF('Prop Drill Pipe Inp Report'!AO27="X",1,IF('Prop Drill Pipe Inp Report'!AP27="X",1,IF('Prop Drill Pipe Inp Report'!AQ27="X",1,IF('Prop Drill Pipe Inp Report'!AR27="X",1,IF('Prop Drill Pipe Inp Report'!AS27="X",1,IF('Prop Drill Pipe Inp Report'!AT27="X",1,0)))))))))))))))))</f>
        <v>0</v>
      </c>
      <c r="J20">
        <f>IF('Prop Drill Pipe Inp Report'!AY27="X",1,IF('Prop Drill Pipe Inp Report'!AZ27="X",1,IF('Prop Drill Pipe Inp Report'!BA27="X",1,IF('Prop Drill Pipe Inp Report'!BB27="X",1,IF('Prop Drill Pipe Inp Report'!BC27="X",1,IF('Prop Drill Pipe Inp Report'!BD27="X",1,IF('Prop Drill Pipe Inp Report'!BE27="X",1,IF('Prop Drill Pipe Inp Report'!BF27="X",1,IF('Prop Drill Pipe Inp Report'!BG27="X",1,IF('Prop Drill Pipe Inp Report'!BH27="X",1,IF('Prop Drill Pipe Inp Report'!BI27="X",1,0)))))))))))</f>
        <v>0</v>
      </c>
    </row>
    <row r="21" spans="1:10" x14ac:dyDescent="0.25">
      <c r="A21" s="188" t="str">
        <f>LEFT(TRIM('Prop Drill Pipe Inp Report'!BA8),FIND("~",SUBSTITUTE('Prop Drill Pipe Inp Report'!BA8," ","~",LEN(TRIM('Prop Drill Pipe Inp Report'!BA8))-LEN(SUBSTITUTE(TRIM('Prop Drill Pipe Inp Report'!BA8)," ",""))))-1)</f>
        <v>Minimum Wall</v>
      </c>
      <c r="B21" s="130">
        <f>'Prop Drill Pipe Inp Report'!BA7</f>
        <v>0</v>
      </c>
      <c r="C21" s="1"/>
      <c r="D21" s="1"/>
      <c r="I21">
        <f>IF('Prop Drill Pipe Inp Report'!AD28="X",1,IF('Prop Drill Pipe Inp Report'!AE28="X",1,IF('Prop Drill Pipe Inp Report'!AF28="X",1,IF('Prop Drill Pipe Inp Report'!AG28="X",1,IF('Prop Drill Pipe Inp Report'!AH28="X",1,IF('Prop Drill Pipe Inp Report'!AI28="X",1,IF('Prop Drill Pipe Inp Report'!AJ28="X",1,IF('Prop Drill Pipe Inp Report'!AK28="X",1,IF('Prop Drill Pipe Inp Report'!AL28="X",1,IF('Prop Drill Pipe Inp Report'!AM28="X",1,IF('Prop Drill Pipe Inp Report'!AN28="X",1,IF('Prop Drill Pipe Inp Report'!AO28="X",1,IF('Prop Drill Pipe Inp Report'!AP28="X",1,IF('Prop Drill Pipe Inp Report'!AQ28="X",1,IF('Prop Drill Pipe Inp Report'!AR28="X",1,IF('Prop Drill Pipe Inp Report'!AS28="X",1,IF('Prop Drill Pipe Inp Report'!AT28="X",1,0)))))))))))))))))</f>
        <v>0</v>
      </c>
      <c r="J21">
        <f>IF('Prop Drill Pipe Inp Report'!AY28="X",1,IF('Prop Drill Pipe Inp Report'!AZ28="X",1,IF('Prop Drill Pipe Inp Report'!BA28="X",1,IF('Prop Drill Pipe Inp Report'!BB28="X",1,IF('Prop Drill Pipe Inp Report'!BC28="X",1,IF('Prop Drill Pipe Inp Report'!BD28="X",1,IF('Prop Drill Pipe Inp Report'!BE28="X",1,IF('Prop Drill Pipe Inp Report'!BF28="X",1,IF('Prop Drill Pipe Inp Report'!BG28="X",1,IF('Prop Drill Pipe Inp Report'!BH28="X",1,IF('Prop Drill Pipe Inp Report'!BI28="X",1,0)))))))))))</f>
        <v>0</v>
      </c>
    </row>
    <row r="22" spans="1:10" x14ac:dyDescent="0.25">
      <c r="A22" s="384" t="str">
        <f>CONCATENATE(LEFT(TRIM('Prop Drill Pipe Inp Report'!BC8),FIND("~",SUBSTITUTE('Prop Drill Pipe Inp Report'!BC8," ","~",LEN(TRIM('Prop Drill Pipe Inp Report'!BC8))-LEN(SUBSTITUTE(TRIM('Prop Drill Pipe Inp Report'!BC8)," ",""))))-1),":")</f>
        <v>Min Tong:</v>
      </c>
      <c r="B22" s="386">
        <f>SUM(C23:D23)</f>
        <v>0</v>
      </c>
      <c r="C22" s="1" t="s">
        <v>108</v>
      </c>
      <c r="D22" s="1" t="s">
        <v>109</v>
      </c>
      <c r="I22">
        <f>IF('Prop Drill Pipe Inp Report'!AD29="X",1,IF('Prop Drill Pipe Inp Report'!AE29="X",1,IF('Prop Drill Pipe Inp Report'!AF29="X",1,IF('Prop Drill Pipe Inp Report'!AG29="X",1,IF('Prop Drill Pipe Inp Report'!AH29="X",1,IF('Prop Drill Pipe Inp Report'!AI29="X",1,IF('Prop Drill Pipe Inp Report'!AJ29="X",1,IF('Prop Drill Pipe Inp Report'!AK29="X",1,IF('Prop Drill Pipe Inp Report'!AL29="X",1,IF('Prop Drill Pipe Inp Report'!AM29="X",1,IF('Prop Drill Pipe Inp Report'!AN29="X",1,IF('Prop Drill Pipe Inp Report'!AO29="X",1,IF('Prop Drill Pipe Inp Report'!AP29="X",1,IF('Prop Drill Pipe Inp Report'!AQ29="X",1,IF('Prop Drill Pipe Inp Report'!AR29="X",1,IF('Prop Drill Pipe Inp Report'!AS29="X",1,IF('Prop Drill Pipe Inp Report'!AT29="X",1,0)))))))))))))))))</f>
        <v>0</v>
      </c>
      <c r="J22">
        <f>IF('Prop Drill Pipe Inp Report'!AY29="X",1,IF('Prop Drill Pipe Inp Report'!AZ29="X",1,IF('Prop Drill Pipe Inp Report'!BA29="X",1,IF('Prop Drill Pipe Inp Report'!BB29="X",1,IF('Prop Drill Pipe Inp Report'!BC29="X",1,IF('Prop Drill Pipe Inp Report'!BD29="X",1,IF('Prop Drill Pipe Inp Report'!BE29="X",1,IF('Prop Drill Pipe Inp Report'!BF29="X",1,IF('Prop Drill Pipe Inp Report'!BG29="X",1,IF('Prop Drill Pipe Inp Report'!BH29="X",1,IF('Prop Drill Pipe Inp Report'!BI29="X",1,0)))))))))))</f>
        <v>0</v>
      </c>
    </row>
    <row r="23" spans="1:10" x14ac:dyDescent="0.25">
      <c r="A23" s="385"/>
      <c r="B23" s="387"/>
      <c r="C23" s="5">
        <f>'Prop Drill Pipe Inp Report'!BB7</f>
        <v>0</v>
      </c>
      <c r="D23" s="5">
        <f>'Prop Drill Pipe Inp Report'!BC7</f>
        <v>0</v>
      </c>
      <c r="I23">
        <f>IF('Prop Drill Pipe Inp Report'!AD30="X",1,IF('Prop Drill Pipe Inp Report'!AE30="X",1,IF('Prop Drill Pipe Inp Report'!AF30="X",1,IF('Prop Drill Pipe Inp Report'!AG30="X",1,IF('Prop Drill Pipe Inp Report'!AH30="X",1,IF('Prop Drill Pipe Inp Report'!AI30="X",1,IF('Prop Drill Pipe Inp Report'!AJ30="X",1,IF('Prop Drill Pipe Inp Report'!AK30="X",1,IF('Prop Drill Pipe Inp Report'!AL30="X",1,IF('Prop Drill Pipe Inp Report'!AM30="X",1,IF('Prop Drill Pipe Inp Report'!AN30="X",1,IF('Prop Drill Pipe Inp Report'!AO30="X",1,IF('Prop Drill Pipe Inp Report'!AP30="X",1,IF('Prop Drill Pipe Inp Report'!AQ30="X",1,IF('Prop Drill Pipe Inp Report'!AR30="X",1,IF('Prop Drill Pipe Inp Report'!AS30="X",1,IF('Prop Drill Pipe Inp Report'!AT30="X",1,0)))))))))))))))))</f>
        <v>0</v>
      </c>
      <c r="J23">
        <f>IF('Prop Drill Pipe Inp Report'!AY30="X",1,IF('Prop Drill Pipe Inp Report'!AZ30="X",1,IF('Prop Drill Pipe Inp Report'!BA30="X",1,IF('Prop Drill Pipe Inp Report'!BB30="X",1,IF('Prop Drill Pipe Inp Report'!BC30="X",1,IF('Prop Drill Pipe Inp Report'!BD30="X",1,IF('Prop Drill Pipe Inp Report'!BE30="X",1,IF('Prop Drill Pipe Inp Report'!BF30="X",1,IF('Prop Drill Pipe Inp Report'!BG30="X",1,IF('Prop Drill Pipe Inp Report'!BH30="X",1,IF('Prop Drill Pipe Inp Report'!BI30="X",1,0)))))))))))</f>
        <v>0</v>
      </c>
    </row>
    <row r="24" spans="1:10" x14ac:dyDescent="0.25">
      <c r="A24" s="384" t="str">
        <f>CONCATENATE(LEFT(TRIM('Prop Drill Pipe Inp Report'!BD8),FIND("~",SUBSTITUTE('Prop Drill Pipe Inp Report'!BD8," ","~",LEN(TRIM('Prop Drill Pipe Inp Report'!BD8))-LEN(SUBSTITUTE(TRIM('Prop Drill Pipe Inp Report'!BD8)," ",""))))-1),":")</f>
        <v>Min Seal:</v>
      </c>
      <c r="B24" s="386">
        <f>SUM(C25:D25)</f>
        <v>0</v>
      </c>
      <c r="C24" s="1" t="s">
        <v>108</v>
      </c>
      <c r="D24" s="1" t="s">
        <v>109</v>
      </c>
      <c r="I24">
        <f>IF('Prop Drill Pipe Inp Report'!AD31="X",1,IF('Prop Drill Pipe Inp Report'!AE31="X",1,IF('Prop Drill Pipe Inp Report'!AF31="X",1,IF('Prop Drill Pipe Inp Report'!AG31="X",1,IF('Prop Drill Pipe Inp Report'!AH31="X",1,IF('Prop Drill Pipe Inp Report'!AI31="X",1,IF('Prop Drill Pipe Inp Report'!AJ31="X",1,IF('Prop Drill Pipe Inp Report'!AK31="X",1,IF('Prop Drill Pipe Inp Report'!AL31="X",1,IF('Prop Drill Pipe Inp Report'!AM31="X",1,IF('Prop Drill Pipe Inp Report'!AN31="X",1,IF('Prop Drill Pipe Inp Report'!AO31="X",1,IF('Prop Drill Pipe Inp Report'!AP31="X",1,IF('Prop Drill Pipe Inp Report'!AQ31="X",1,IF('Prop Drill Pipe Inp Report'!AR31="X",1,IF('Prop Drill Pipe Inp Report'!AS31="X",1,IF('Prop Drill Pipe Inp Report'!AT31="X",1,0)))))))))))))))))</f>
        <v>0</v>
      </c>
      <c r="J24">
        <f>IF('Prop Drill Pipe Inp Report'!AY31="X",1,IF('Prop Drill Pipe Inp Report'!AZ31="X",1,IF('Prop Drill Pipe Inp Report'!BA31="X",1,IF('Prop Drill Pipe Inp Report'!BB31="X",1,IF('Prop Drill Pipe Inp Report'!BC31="X",1,IF('Prop Drill Pipe Inp Report'!BD31="X",1,IF('Prop Drill Pipe Inp Report'!BE31="X",1,IF('Prop Drill Pipe Inp Report'!BF31="X",1,IF('Prop Drill Pipe Inp Report'!BG31="X",1,IF('Prop Drill Pipe Inp Report'!BH31="X",1,IF('Prop Drill Pipe Inp Report'!BI31="X",1,0)))))))))))</f>
        <v>0</v>
      </c>
    </row>
    <row r="25" spans="1:10" x14ac:dyDescent="0.25">
      <c r="A25" s="385"/>
      <c r="B25" s="387"/>
      <c r="C25" s="5">
        <f>'Prop Drill Pipe Inp Report'!BD7</f>
        <v>0</v>
      </c>
      <c r="D25" s="5">
        <f>'Prop Drill Pipe Inp Report'!BE7</f>
        <v>0</v>
      </c>
      <c r="I25">
        <f>IF('Prop Drill Pipe Inp Report'!AD32="X",1,IF('Prop Drill Pipe Inp Report'!AE32="X",1,IF('Prop Drill Pipe Inp Report'!AF32="X",1,IF('Prop Drill Pipe Inp Report'!AG32="X",1,IF('Prop Drill Pipe Inp Report'!AH32="X",1,IF('Prop Drill Pipe Inp Report'!AI32="X",1,IF('Prop Drill Pipe Inp Report'!AJ32="X",1,IF('Prop Drill Pipe Inp Report'!AK32="X",1,IF('Prop Drill Pipe Inp Report'!AL32="X",1,IF('Prop Drill Pipe Inp Report'!AM32="X",1,IF('Prop Drill Pipe Inp Report'!AN32="X",1,IF('Prop Drill Pipe Inp Report'!AO32="X",1,IF('Prop Drill Pipe Inp Report'!AP32="X",1,IF('Prop Drill Pipe Inp Report'!AQ32="X",1,IF('Prop Drill Pipe Inp Report'!AR32="X",1,IF('Prop Drill Pipe Inp Report'!AS32="X",1,IF('Prop Drill Pipe Inp Report'!AT32="X",1,0)))))))))))))))))</f>
        <v>0</v>
      </c>
      <c r="J25">
        <f>IF('Prop Drill Pipe Inp Report'!AY32="X",1,IF('Prop Drill Pipe Inp Report'!AZ32="X",1,IF('Prop Drill Pipe Inp Report'!BA32="X",1,IF('Prop Drill Pipe Inp Report'!BB32="X",1,IF('Prop Drill Pipe Inp Report'!BC32="X",1,IF('Prop Drill Pipe Inp Report'!BD32="X",1,IF('Prop Drill Pipe Inp Report'!BE32="X",1,IF('Prop Drill Pipe Inp Report'!BF32="X",1,IF('Prop Drill Pipe Inp Report'!BG32="X",1,IF('Prop Drill Pipe Inp Report'!BH32="X",1,IF('Prop Drill Pipe Inp Report'!BI32="X",1,0)))))))))))</f>
        <v>0</v>
      </c>
    </row>
    <row r="26" spans="1:10" x14ac:dyDescent="0.25">
      <c r="A26" s="80" t="str">
        <f>'Prop Drill Pipe Inp Report'!BF8</f>
        <v>Minimum OD:</v>
      </c>
      <c r="B26" s="5">
        <f>'Prop Drill Pipe Inp Report'!BF7</f>
        <v>0</v>
      </c>
      <c r="C26" s="377"/>
      <c r="D26" s="378"/>
      <c r="I26">
        <f>IF('Prop Drill Pipe Inp Report'!AD33="X",1,IF('Prop Drill Pipe Inp Report'!AE33="X",1,IF('Prop Drill Pipe Inp Report'!AF33="X",1,IF('Prop Drill Pipe Inp Report'!AG33="X",1,IF('Prop Drill Pipe Inp Report'!AH33="X",1,IF('Prop Drill Pipe Inp Report'!AI33="X",1,IF('Prop Drill Pipe Inp Report'!AJ33="X",1,IF('Prop Drill Pipe Inp Report'!AK33="X",1,IF('Prop Drill Pipe Inp Report'!AL33="X",1,IF('Prop Drill Pipe Inp Report'!AM33="X",1,IF('Prop Drill Pipe Inp Report'!AN33="X",1,IF('Prop Drill Pipe Inp Report'!AO33="X",1,IF('Prop Drill Pipe Inp Report'!AP33="X",1,IF('Prop Drill Pipe Inp Report'!AQ33="X",1,IF('Prop Drill Pipe Inp Report'!AR33="X",1,IF('Prop Drill Pipe Inp Report'!AS33="X",1,IF('Prop Drill Pipe Inp Report'!AT33="X",1,0)))))))))))))))))</f>
        <v>0</v>
      </c>
      <c r="J26">
        <f>IF('Prop Drill Pipe Inp Report'!AY33="X",1,IF('Prop Drill Pipe Inp Report'!AZ33="X",1,IF('Prop Drill Pipe Inp Report'!BA33="X",1,IF('Prop Drill Pipe Inp Report'!BB33="X",1,IF('Prop Drill Pipe Inp Report'!BC33="X",1,IF('Prop Drill Pipe Inp Report'!BD33="X",1,IF('Prop Drill Pipe Inp Report'!BE33="X",1,IF('Prop Drill Pipe Inp Report'!BF33="X",1,IF('Prop Drill Pipe Inp Report'!BG33="X",1,IF('Prop Drill Pipe Inp Report'!BH33="X",1,IF('Prop Drill Pipe Inp Report'!BI33="X",1,0)))))))))))</f>
        <v>0</v>
      </c>
    </row>
    <row r="27" spans="1:10" x14ac:dyDescent="0.25">
      <c r="A27" s="9" t="str">
        <f>'Prop Drill Pipe Inp Report'!BG8</f>
        <v>Damaged Tube:</v>
      </c>
      <c r="B27" s="8">
        <f>'Prop Drill Pipe Inp Report'!BG7</f>
        <v>0</v>
      </c>
      <c r="C27" s="379"/>
      <c r="D27" s="379"/>
      <c r="I27">
        <f>IF('Prop Drill Pipe Inp Report'!AD34="X",1,IF('Prop Drill Pipe Inp Report'!AE34="X",1,IF('Prop Drill Pipe Inp Report'!AF34="X",1,IF('Prop Drill Pipe Inp Report'!AG34="X",1,IF('Prop Drill Pipe Inp Report'!AH34="X",1,IF('Prop Drill Pipe Inp Report'!AI34="X",1,IF('Prop Drill Pipe Inp Report'!AJ34="X",1,IF('Prop Drill Pipe Inp Report'!AK34="X",1,IF('Prop Drill Pipe Inp Report'!AL34="X",1,IF('Prop Drill Pipe Inp Report'!AM34="X",1,IF('Prop Drill Pipe Inp Report'!AN34="X",1,IF('Prop Drill Pipe Inp Report'!AO34="X",1,IF('Prop Drill Pipe Inp Report'!AP34="X",1,IF('Prop Drill Pipe Inp Report'!AQ34="X",1,IF('Prop Drill Pipe Inp Report'!AR34="X",1,IF('Prop Drill Pipe Inp Report'!AS34="X",1,IF('Prop Drill Pipe Inp Report'!AT34="X",1,0)))))))))))))))))</f>
        <v>0</v>
      </c>
      <c r="J27">
        <f>IF('Prop Drill Pipe Inp Report'!AY34="X",1,IF('Prop Drill Pipe Inp Report'!AZ34="X",1,IF('Prop Drill Pipe Inp Report'!BA34="X",1,IF('Prop Drill Pipe Inp Report'!BB34="X",1,IF('Prop Drill Pipe Inp Report'!BC34="X",1,IF('Prop Drill Pipe Inp Report'!BD34="X",1,IF('Prop Drill Pipe Inp Report'!BE34="X",1,IF('Prop Drill Pipe Inp Report'!BF34="X",1,IF('Prop Drill Pipe Inp Report'!BG34="X",1,IF('Prop Drill Pipe Inp Report'!BH34="X",1,IF('Prop Drill Pipe Inp Report'!BI34="X",1,0)))))))))))</f>
        <v>0</v>
      </c>
    </row>
    <row r="28" spans="1:10" x14ac:dyDescent="0.25">
      <c r="A28" s="9" t="str">
        <f>'Prop Drill Pipe Inp Report'!BH8</f>
        <v>EMI Reject:</v>
      </c>
      <c r="B28" s="8">
        <f>'Prop Drill Pipe Inp Report'!BH7</f>
        <v>0</v>
      </c>
      <c r="C28" s="379"/>
      <c r="D28" s="379"/>
      <c r="I28">
        <f>IF('Prop Drill Pipe Inp Report'!AD35="X",1,IF('Prop Drill Pipe Inp Report'!AE35="X",1,IF('Prop Drill Pipe Inp Report'!AF35="X",1,IF('Prop Drill Pipe Inp Report'!AG35="X",1,IF('Prop Drill Pipe Inp Report'!AH35="X",1,IF('Prop Drill Pipe Inp Report'!AI35="X",1,IF('Prop Drill Pipe Inp Report'!AJ35="X",1,IF('Prop Drill Pipe Inp Report'!AK35="X",1,IF('Prop Drill Pipe Inp Report'!AL35="X",1,IF('Prop Drill Pipe Inp Report'!AM35="X",1,IF('Prop Drill Pipe Inp Report'!AN35="X",1,IF('Prop Drill Pipe Inp Report'!AO35="X",1,IF('Prop Drill Pipe Inp Report'!AP35="X",1,IF('Prop Drill Pipe Inp Report'!AQ35="X",1,IF('Prop Drill Pipe Inp Report'!AR35="X",1,IF('Prop Drill Pipe Inp Report'!AS35="X",1,IF('Prop Drill Pipe Inp Report'!AT35="X",1,0)))))))))))))))))</f>
        <v>0</v>
      </c>
      <c r="J28">
        <f>IF('Prop Drill Pipe Inp Report'!AY35="X",1,IF('Prop Drill Pipe Inp Report'!AZ35="X",1,IF('Prop Drill Pipe Inp Report'!BA35="X",1,IF('Prop Drill Pipe Inp Report'!BB35="X",1,IF('Prop Drill Pipe Inp Report'!BC35="X",1,IF('Prop Drill Pipe Inp Report'!BD35="X",1,IF('Prop Drill Pipe Inp Report'!BE35="X",1,IF('Prop Drill Pipe Inp Report'!BF35="X",1,IF('Prop Drill Pipe Inp Report'!BG35="X",1,IF('Prop Drill Pipe Inp Report'!BH35="X",1,IF('Prop Drill Pipe Inp Report'!BI35="X",1,0)))))))))))</f>
        <v>0</v>
      </c>
    </row>
    <row r="29" spans="1:10" x14ac:dyDescent="0.25">
      <c r="A29" s="9" t="str">
        <f>'Prop Drill Pipe Inp Report'!BI8</f>
        <v>Other:</v>
      </c>
      <c r="B29" s="8">
        <f>'Prop Drill Pipe Inp Report'!BI7</f>
        <v>0</v>
      </c>
      <c r="C29" s="379"/>
      <c r="D29" s="379"/>
      <c r="I29">
        <f>IF('Prop Drill Pipe Inp Report'!AD36="X",1,IF('Prop Drill Pipe Inp Report'!AE36="X",1,IF('Prop Drill Pipe Inp Report'!AF36="X",1,IF('Prop Drill Pipe Inp Report'!AG36="X",1,IF('Prop Drill Pipe Inp Report'!AH36="X",1,IF('Prop Drill Pipe Inp Report'!AI36="X",1,IF('Prop Drill Pipe Inp Report'!AJ36="X",1,IF('Prop Drill Pipe Inp Report'!AK36="X",1,IF('Prop Drill Pipe Inp Report'!AL36="X",1,IF('Prop Drill Pipe Inp Report'!AM36="X",1,IF('Prop Drill Pipe Inp Report'!AN36="X",1,IF('Prop Drill Pipe Inp Report'!AO36="X",1,IF('Prop Drill Pipe Inp Report'!AP36="X",1,IF('Prop Drill Pipe Inp Report'!AQ36="X",1,IF('Prop Drill Pipe Inp Report'!AR36="X",1,IF('Prop Drill Pipe Inp Report'!AS36="X",1,IF('Prop Drill Pipe Inp Report'!AT36="X",1,0)))))))))))))))))</f>
        <v>0</v>
      </c>
      <c r="J29">
        <f>IF('Prop Drill Pipe Inp Report'!AY36="X",1,IF('Prop Drill Pipe Inp Report'!AZ36="X",1,IF('Prop Drill Pipe Inp Report'!BA36="X",1,IF('Prop Drill Pipe Inp Report'!BB36="X",1,IF('Prop Drill Pipe Inp Report'!BC36="X",1,IF('Prop Drill Pipe Inp Report'!BD36="X",1,IF('Prop Drill Pipe Inp Report'!BE36="X",1,IF('Prop Drill Pipe Inp Report'!BF36="X",1,IF('Prop Drill Pipe Inp Report'!BG36="X",1,IF('Prop Drill Pipe Inp Report'!BH36="X",1,IF('Prop Drill Pipe Inp Report'!BI36="X",1,0)))))))))))</f>
        <v>0</v>
      </c>
    </row>
    <row r="30" spans="1:10" x14ac:dyDescent="0.25">
      <c r="I30">
        <f>IF('Prop Drill Pipe Inp Report'!AD37="X",1,IF('Prop Drill Pipe Inp Report'!AE37="X",1,IF('Prop Drill Pipe Inp Report'!AF37="X",1,IF('Prop Drill Pipe Inp Report'!AG37="X",1,IF('Prop Drill Pipe Inp Report'!AH37="X",1,IF('Prop Drill Pipe Inp Report'!AI37="X",1,IF('Prop Drill Pipe Inp Report'!AJ37="X",1,IF('Prop Drill Pipe Inp Report'!AK37="X",1,IF('Prop Drill Pipe Inp Report'!AL37="X",1,IF('Prop Drill Pipe Inp Report'!AM37="X",1,IF('Prop Drill Pipe Inp Report'!AN37="X",1,IF('Prop Drill Pipe Inp Report'!AO37="X",1,IF('Prop Drill Pipe Inp Report'!AP37="X",1,IF('Prop Drill Pipe Inp Report'!AQ37="X",1,IF('Prop Drill Pipe Inp Report'!AR37="X",1,IF('Prop Drill Pipe Inp Report'!AS37="X",1,IF('Prop Drill Pipe Inp Report'!AT37="X",1,0)))))))))))))))))</f>
        <v>0</v>
      </c>
      <c r="J30">
        <f>IF('Prop Drill Pipe Inp Report'!AY37="X",1,IF('Prop Drill Pipe Inp Report'!AZ37="X",1,IF('Prop Drill Pipe Inp Report'!BA37="X",1,IF('Prop Drill Pipe Inp Report'!BB37="X",1,IF('Prop Drill Pipe Inp Report'!BC37="X",1,IF('Prop Drill Pipe Inp Report'!BD37="X",1,IF('Prop Drill Pipe Inp Report'!BE37="X",1,IF('Prop Drill Pipe Inp Report'!BF37="X",1,IF('Prop Drill Pipe Inp Report'!BG37="X",1,IF('Prop Drill Pipe Inp Report'!BH37="X",1,IF('Prop Drill Pipe Inp Report'!BI37="X",1,0)))))))))))</f>
        <v>0</v>
      </c>
    </row>
    <row r="31" spans="1:10" x14ac:dyDescent="0.25">
      <c r="I31">
        <f>IF('Prop Drill Pipe Inp Report'!AD38="X",1,IF('Prop Drill Pipe Inp Report'!AE38="X",1,IF('Prop Drill Pipe Inp Report'!AF38="X",1,IF('Prop Drill Pipe Inp Report'!AG38="X",1,IF('Prop Drill Pipe Inp Report'!AH38="X",1,IF('Prop Drill Pipe Inp Report'!AI38="X",1,IF('Prop Drill Pipe Inp Report'!AJ38="X",1,IF('Prop Drill Pipe Inp Report'!AK38="X",1,IF('Prop Drill Pipe Inp Report'!AL38="X",1,IF('Prop Drill Pipe Inp Report'!AM38="X",1,IF('Prop Drill Pipe Inp Report'!AN38="X",1,IF('Prop Drill Pipe Inp Report'!AO38="X",1,IF('Prop Drill Pipe Inp Report'!AP38="X",1,IF('Prop Drill Pipe Inp Report'!AQ38="X",1,IF('Prop Drill Pipe Inp Report'!AR38="X",1,IF('Prop Drill Pipe Inp Report'!AS38="X",1,IF('Prop Drill Pipe Inp Report'!AT38="X",1,0)))))))))))))))))</f>
        <v>0</v>
      </c>
      <c r="J31">
        <f>IF('Prop Drill Pipe Inp Report'!AY38="X",1,IF('Prop Drill Pipe Inp Report'!AZ38="X",1,IF('Prop Drill Pipe Inp Report'!BA38="X",1,IF('Prop Drill Pipe Inp Report'!BB38="X",1,IF('Prop Drill Pipe Inp Report'!BC38="X",1,IF('Prop Drill Pipe Inp Report'!BD38="X",1,IF('Prop Drill Pipe Inp Report'!BE38="X",1,IF('Prop Drill Pipe Inp Report'!BF38="X",1,IF('Prop Drill Pipe Inp Report'!BG38="X",1,IF('Prop Drill Pipe Inp Report'!BH38="X",1,IF('Prop Drill Pipe Inp Report'!BI38="X",1,0)))))))))))</f>
        <v>0</v>
      </c>
    </row>
    <row r="32" spans="1:10" x14ac:dyDescent="0.25">
      <c r="I32">
        <f>IF('Prop Drill Pipe Inp Report'!AD39="X",1,IF('Prop Drill Pipe Inp Report'!AE39="X",1,IF('Prop Drill Pipe Inp Report'!AF39="X",1,IF('Prop Drill Pipe Inp Report'!AG39="X",1,IF('Prop Drill Pipe Inp Report'!AH39="X",1,IF('Prop Drill Pipe Inp Report'!AI39="X",1,IF('Prop Drill Pipe Inp Report'!AJ39="X",1,IF('Prop Drill Pipe Inp Report'!AK39="X",1,IF('Prop Drill Pipe Inp Report'!AL39="X",1,IF('Prop Drill Pipe Inp Report'!AM39="X",1,IF('Prop Drill Pipe Inp Report'!AN39="X",1,IF('Prop Drill Pipe Inp Report'!AO39="X",1,IF('Prop Drill Pipe Inp Report'!AP39="X",1,IF('Prop Drill Pipe Inp Report'!AQ39="X",1,IF('Prop Drill Pipe Inp Report'!AR39="X",1,IF('Prop Drill Pipe Inp Report'!AS39="X",1,IF('Prop Drill Pipe Inp Report'!AT39="X",1,0)))))))))))))))))</f>
        <v>0</v>
      </c>
      <c r="J32">
        <f>IF('Prop Drill Pipe Inp Report'!AY39="X",1,IF('Prop Drill Pipe Inp Report'!AZ39="X",1,IF('Prop Drill Pipe Inp Report'!BA39="X",1,IF('Prop Drill Pipe Inp Report'!BB39="X",1,IF('Prop Drill Pipe Inp Report'!BC39="X",1,IF('Prop Drill Pipe Inp Report'!BD39="X",1,IF('Prop Drill Pipe Inp Report'!BE39="X",1,IF('Prop Drill Pipe Inp Report'!BF39="X",1,IF('Prop Drill Pipe Inp Report'!BG39="X",1,IF('Prop Drill Pipe Inp Report'!BH39="X",1,IF('Prop Drill Pipe Inp Report'!BI39="X",1,0)))))))))))</f>
        <v>0</v>
      </c>
    </row>
    <row r="33" spans="9:10" x14ac:dyDescent="0.25">
      <c r="I33">
        <f>IF('Prop Drill Pipe Inp Report'!AD40="X",1,IF('Prop Drill Pipe Inp Report'!AE40="X",1,IF('Prop Drill Pipe Inp Report'!AF40="X",1,IF('Prop Drill Pipe Inp Report'!AG40="X",1,IF('Prop Drill Pipe Inp Report'!AH40="X",1,IF('Prop Drill Pipe Inp Report'!AI40="X",1,IF('Prop Drill Pipe Inp Report'!AJ40="X",1,IF('Prop Drill Pipe Inp Report'!AK40="X",1,IF('Prop Drill Pipe Inp Report'!AL40="X",1,IF('Prop Drill Pipe Inp Report'!AM40="X",1,IF('Prop Drill Pipe Inp Report'!AN40="X",1,IF('Prop Drill Pipe Inp Report'!AO40="X",1,IF('Prop Drill Pipe Inp Report'!AP40="X",1,IF('Prop Drill Pipe Inp Report'!AQ40="X",1,IF('Prop Drill Pipe Inp Report'!AR40="X",1,IF('Prop Drill Pipe Inp Report'!AS40="X",1,IF('Prop Drill Pipe Inp Report'!AT40="X",1,0)))))))))))))))))</f>
        <v>0</v>
      </c>
      <c r="J33">
        <f>IF('Prop Drill Pipe Inp Report'!AY40="X",1,IF('Prop Drill Pipe Inp Report'!AZ40="X",1,IF('Prop Drill Pipe Inp Report'!BA40="X",1,IF('Prop Drill Pipe Inp Report'!BB40="X",1,IF('Prop Drill Pipe Inp Report'!BC40="X",1,IF('Prop Drill Pipe Inp Report'!BD40="X",1,IF('Prop Drill Pipe Inp Report'!BE40="X",1,IF('Prop Drill Pipe Inp Report'!BF40="X",1,IF('Prop Drill Pipe Inp Report'!BG40="X",1,IF('Prop Drill Pipe Inp Report'!BH40="X",1,IF('Prop Drill Pipe Inp Report'!BI40="X",1,0)))))))))))</f>
        <v>0</v>
      </c>
    </row>
    <row r="34" spans="9:10" x14ac:dyDescent="0.25">
      <c r="I34">
        <f>IF('Prop Drill Pipe Inp Report'!AD41="X",1,IF('Prop Drill Pipe Inp Report'!AE41="X",1,IF('Prop Drill Pipe Inp Report'!AF41="X",1,IF('Prop Drill Pipe Inp Report'!AG41="X",1,IF('Prop Drill Pipe Inp Report'!AH41="X",1,IF('Prop Drill Pipe Inp Report'!AI41="X",1,IF('Prop Drill Pipe Inp Report'!AJ41="X",1,IF('Prop Drill Pipe Inp Report'!AK41="X",1,IF('Prop Drill Pipe Inp Report'!AL41="X",1,IF('Prop Drill Pipe Inp Report'!AM41="X",1,IF('Prop Drill Pipe Inp Report'!AN41="X",1,IF('Prop Drill Pipe Inp Report'!AO41="X",1,IF('Prop Drill Pipe Inp Report'!AP41="X",1,IF('Prop Drill Pipe Inp Report'!AQ41="X",1,IF('Prop Drill Pipe Inp Report'!AR41="X",1,IF('Prop Drill Pipe Inp Report'!AS41="X",1,IF('Prop Drill Pipe Inp Report'!AT41="X",1,0)))))))))))))))))</f>
        <v>0</v>
      </c>
      <c r="J34">
        <f>IF('Prop Drill Pipe Inp Report'!AY41="X",1,IF('Prop Drill Pipe Inp Report'!AZ41="X",1,IF('Prop Drill Pipe Inp Report'!BA41="X",1,IF('Prop Drill Pipe Inp Report'!BB41="X",1,IF('Prop Drill Pipe Inp Report'!BC41="X",1,IF('Prop Drill Pipe Inp Report'!BD41="X",1,IF('Prop Drill Pipe Inp Report'!BE41="X",1,IF('Prop Drill Pipe Inp Report'!BF41="X",1,IF('Prop Drill Pipe Inp Report'!BG41="X",1,IF('Prop Drill Pipe Inp Report'!BH41="X",1,IF('Prop Drill Pipe Inp Report'!BI41="X",1,0)))))))))))</f>
        <v>0</v>
      </c>
    </row>
    <row r="35" spans="9:10" x14ac:dyDescent="0.25">
      <c r="I35">
        <f>IF('Prop Drill Pipe Inp Report'!AD42="X",1,IF('Prop Drill Pipe Inp Report'!AE42="X",1,IF('Prop Drill Pipe Inp Report'!AF42="X",1,IF('Prop Drill Pipe Inp Report'!AG42="X",1,IF('Prop Drill Pipe Inp Report'!AH42="X",1,IF('Prop Drill Pipe Inp Report'!AI42="X",1,IF('Prop Drill Pipe Inp Report'!AJ42="X",1,IF('Prop Drill Pipe Inp Report'!AK42="X",1,IF('Prop Drill Pipe Inp Report'!AL42="X",1,IF('Prop Drill Pipe Inp Report'!AM42="X",1,IF('Prop Drill Pipe Inp Report'!AN42="X",1,IF('Prop Drill Pipe Inp Report'!AO42="X",1,IF('Prop Drill Pipe Inp Report'!AP42="X",1,IF('Prop Drill Pipe Inp Report'!AQ42="X",1,IF('Prop Drill Pipe Inp Report'!AR42="X",1,IF('Prop Drill Pipe Inp Report'!AS42="X",1,IF('Prop Drill Pipe Inp Report'!AT42="X",1,0)))))))))))))))))</f>
        <v>0</v>
      </c>
      <c r="J35">
        <f>IF('Prop Drill Pipe Inp Report'!AY42="X",1,IF('Prop Drill Pipe Inp Report'!AZ42="X",1,IF('Prop Drill Pipe Inp Report'!BA42="X",1,IF('Prop Drill Pipe Inp Report'!BB42="X",1,IF('Prop Drill Pipe Inp Report'!BC42="X",1,IF('Prop Drill Pipe Inp Report'!BD42="X",1,IF('Prop Drill Pipe Inp Report'!BE42="X",1,IF('Prop Drill Pipe Inp Report'!BF42="X",1,IF('Prop Drill Pipe Inp Report'!BG42="X",1,IF('Prop Drill Pipe Inp Report'!BH42="X",1,IF('Prop Drill Pipe Inp Report'!BI42="X",1,0)))))))))))</f>
        <v>0</v>
      </c>
    </row>
    <row r="36" spans="9:10" x14ac:dyDescent="0.25">
      <c r="I36">
        <f>IF('Prop Drill Pipe Inp Report'!AD43="X",1,IF('Prop Drill Pipe Inp Report'!AE43="X",1,IF('Prop Drill Pipe Inp Report'!AF43="X",1,IF('Prop Drill Pipe Inp Report'!AG43="X",1,IF('Prop Drill Pipe Inp Report'!AH43="X",1,IF('Prop Drill Pipe Inp Report'!AI43="X",1,IF('Prop Drill Pipe Inp Report'!AJ43="X",1,IF('Prop Drill Pipe Inp Report'!AK43="X",1,IF('Prop Drill Pipe Inp Report'!AL43="X",1,IF('Prop Drill Pipe Inp Report'!AM43="X",1,IF('Prop Drill Pipe Inp Report'!AN43="X",1,IF('Prop Drill Pipe Inp Report'!AO43="X",1,IF('Prop Drill Pipe Inp Report'!AP43="X",1,IF('Prop Drill Pipe Inp Report'!AQ43="X",1,IF('Prop Drill Pipe Inp Report'!AR43="X",1,IF('Prop Drill Pipe Inp Report'!AS43="X",1,IF('Prop Drill Pipe Inp Report'!AT43="X",1,0)))))))))))))))))</f>
        <v>0</v>
      </c>
      <c r="J36">
        <f>IF('Prop Drill Pipe Inp Report'!AY43="X",1,IF('Prop Drill Pipe Inp Report'!AZ43="X",1,IF('Prop Drill Pipe Inp Report'!BA43="X",1,IF('Prop Drill Pipe Inp Report'!BB43="X",1,IF('Prop Drill Pipe Inp Report'!BC43="X",1,IF('Prop Drill Pipe Inp Report'!BD43="X",1,IF('Prop Drill Pipe Inp Report'!BE43="X",1,IF('Prop Drill Pipe Inp Report'!BF43="X",1,IF('Prop Drill Pipe Inp Report'!BG43="X",1,IF('Prop Drill Pipe Inp Report'!BH43="X",1,IF('Prop Drill Pipe Inp Report'!BI43="X",1,0)))))))))))</f>
        <v>0</v>
      </c>
    </row>
    <row r="37" spans="9:10" x14ac:dyDescent="0.25">
      <c r="I37">
        <f>IF('Prop Drill Pipe Inp Report'!AD44="X",1,IF('Prop Drill Pipe Inp Report'!AE44="X",1,IF('Prop Drill Pipe Inp Report'!AF44="X",1,IF('Prop Drill Pipe Inp Report'!AG44="X",1,IF('Prop Drill Pipe Inp Report'!AH44="X",1,IF('Prop Drill Pipe Inp Report'!AI44="X",1,IF('Prop Drill Pipe Inp Report'!AJ44="X",1,IF('Prop Drill Pipe Inp Report'!AK44="X",1,IF('Prop Drill Pipe Inp Report'!AL44="X",1,IF('Prop Drill Pipe Inp Report'!AM44="X",1,IF('Prop Drill Pipe Inp Report'!AN44="X",1,IF('Prop Drill Pipe Inp Report'!AO44="X",1,IF('Prop Drill Pipe Inp Report'!AP44="X",1,IF('Prop Drill Pipe Inp Report'!AQ44="X",1,IF('Prop Drill Pipe Inp Report'!AR44="X",1,IF('Prop Drill Pipe Inp Report'!AS44="X",1,IF('Prop Drill Pipe Inp Report'!AT44="X",1,0)))))))))))))))))</f>
        <v>0</v>
      </c>
      <c r="J37">
        <f>IF('Prop Drill Pipe Inp Report'!AY44="X",1,IF('Prop Drill Pipe Inp Report'!AZ44="X",1,IF('Prop Drill Pipe Inp Report'!BA44="X",1,IF('Prop Drill Pipe Inp Report'!BB44="X",1,IF('Prop Drill Pipe Inp Report'!BC44="X",1,IF('Prop Drill Pipe Inp Report'!BD44="X",1,IF('Prop Drill Pipe Inp Report'!BE44="X",1,IF('Prop Drill Pipe Inp Report'!BF44="X",1,IF('Prop Drill Pipe Inp Report'!BG44="X",1,IF('Prop Drill Pipe Inp Report'!BH44="X",1,IF('Prop Drill Pipe Inp Report'!BI44="X",1,0)))))))))))</f>
        <v>0</v>
      </c>
    </row>
    <row r="38" spans="9:10" x14ac:dyDescent="0.25">
      <c r="I38">
        <f>IF('Prop Drill Pipe Inp Report'!AD45="X",1,IF('Prop Drill Pipe Inp Report'!AE45="X",1,IF('Prop Drill Pipe Inp Report'!AF45="X",1,IF('Prop Drill Pipe Inp Report'!AG45="X",1,IF('Prop Drill Pipe Inp Report'!AH45="X",1,IF('Prop Drill Pipe Inp Report'!AI45="X",1,IF('Prop Drill Pipe Inp Report'!AJ45="X",1,IF('Prop Drill Pipe Inp Report'!AK45="X",1,IF('Prop Drill Pipe Inp Report'!AL45="X",1,IF('Prop Drill Pipe Inp Report'!AM45="X",1,IF('Prop Drill Pipe Inp Report'!AN45="X",1,IF('Prop Drill Pipe Inp Report'!AO45="X",1,IF('Prop Drill Pipe Inp Report'!AP45="X",1,IF('Prop Drill Pipe Inp Report'!AQ45="X",1,IF('Prop Drill Pipe Inp Report'!AR45="X",1,IF('Prop Drill Pipe Inp Report'!AS45="X",1,IF('Prop Drill Pipe Inp Report'!AT45="X",1,0)))))))))))))))))</f>
        <v>0</v>
      </c>
      <c r="J38">
        <f>IF('Prop Drill Pipe Inp Report'!AY45="X",1,IF('Prop Drill Pipe Inp Report'!AZ45="X",1,IF('Prop Drill Pipe Inp Report'!BA45="X",1,IF('Prop Drill Pipe Inp Report'!BB45="X",1,IF('Prop Drill Pipe Inp Report'!BC45="X",1,IF('Prop Drill Pipe Inp Report'!BD45="X",1,IF('Prop Drill Pipe Inp Report'!BE45="X",1,IF('Prop Drill Pipe Inp Report'!BF45="X",1,IF('Prop Drill Pipe Inp Report'!BG45="X",1,IF('Prop Drill Pipe Inp Report'!BH45="X",1,IF('Prop Drill Pipe Inp Report'!BI45="X",1,0)))))))))))</f>
        <v>0</v>
      </c>
    </row>
    <row r="39" spans="9:10" x14ac:dyDescent="0.25">
      <c r="I39">
        <f>IF('Prop Drill Pipe Inp Report'!AD46="X",1,IF('Prop Drill Pipe Inp Report'!AE46="X",1,IF('Prop Drill Pipe Inp Report'!AF46="X",1,IF('Prop Drill Pipe Inp Report'!AG46="X",1,IF('Prop Drill Pipe Inp Report'!AH46="X",1,IF('Prop Drill Pipe Inp Report'!AI46="X",1,IF('Prop Drill Pipe Inp Report'!AJ46="X",1,IF('Prop Drill Pipe Inp Report'!AK46="X",1,IF('Prop Drill Pipe Inp Report'!AL46="X",1,IF('Prop Drill Pipe Inp Report'!AM46="X",1,IF('Prop Drill Pipe Inp Report'!AN46="X",1,IF('Prop Drill Pipe Inp Report'!AO46="X",1,IF('Prop Drill Pipe Inp Report'!AP46="X",1,IF('Prop Drill Pipe Inp Report'!AQ46="X",1,IF('Prop Drill Pipe Inp Report'!AR46="X",1,IF('Prop Drill Pipe Inp Report'!AS46="X",1,IF('Prop Drill Pipe Inp Report'!AT46="X",1,0)))))))))))))))))</f>
        <v>0</v>
      </c>
      <c r="J39">
        <f>IF('Prop Drill Pipe Inp Report'!AY46="X",1,IF('Prop Drill Pipe Inp Report'!AZ46="X",1,IF('Prop Drill Pipe Inp Report'!BA46="X",1,IF('Prop Drill Pipe Inp Report'!BB46="X",1,IF('Prop Drill Pipe Inp Report'!BC46="X",1,IF('Prop Drill Pipe Inp Report'!BD46="X",1,IF('Prop Drill Pipe Inp Report'!BE46="X",1,IF('Prop Drill Pipe Inp Report'!BF46="X",1,IF('Prop Drill Pipe Inp Report'!BG46="X",1,IF('Prop Drill Pipe Inp Report'!BH46="X",1,IF('Prop Drill Pipe Inp Report'!BI46="X",1,0)))))))))))</f>
        <v>0</v>
      </c>
    </row>
    <row r="40" spans="9:10" x14ac:dyDescent="0.25">
      <c r="I40">
        <f>IF('Prop Drill Pipe Inp Report'!AD47="X",1,IF('Prop Drill Pipe Inp Report'!AE47="X",1,IF('Prop Drill Pipe Inp Report'!AF47="X",1,IF('Prop Drill Pipe Inp Report'!AG47="X",1,IF('Prop Drill Pipe Inp Report'!AH47="X",1,IF('Prop Drill Pipe Inp Report'!AI47="X",1,IF('Prop Drill Pipe Inp Report'!AJ47="X",1,IF('Prop Drill Pipe Inp Report'!AK47="X",1,IF('Prop Drill Pipe Inp Report'!AL47="X",1,IF('Prop Drill Pipe Inp Report'!AM47="X",1,IF('Prop Drill Pipe Inp Report'!AN47="X",1,IF('Prop Drill Pipe Inp Report'!AO47="X",1,IF('Prop Drill Pipe Inp Report'!AP47="X",1,IF('Prop Drill Pipe Inp Report'!AQ47="X",1,IF('Prop Drill Pipe Inp Report'!AR47="X",1,IF('Prop Drill Pipe Inp Report'!AS47="X",1,IF('Prop Drill Pipe Inp Report'!AT47="X",1,0)))))))))))))))))</f>
        <v>0</v>
      </c>
      <c r="J40">
        <f>IF('Prop Drill Pipe Inp Report'!AY47="X",1,IF('Prop Drill Pipe Inp Report'!AZ47="X",1,IF('Prop Drill Pipe Inp Report'!BA47="X",1,IF('Prop Drill Pipe Inp Report'!BB47="X",1,IF('Prop Drill Pipe Inp Report'!BC47="X",1,IF('Prop Drill Pipe Inp Report'!BD47="X",1,IF('Prop Drill Pipe Inp Report'!BE47="X",1,IF('Prop Drill Pipe Inp Report'!BF47="X",1,IF('Prop Drill Pipe Inp Report'!BG47="X",1,IF('Prop Drill Pipe Inp Report'!BH47="X",1,IF('Prop Drill Pipe Inp Report'!BI47="X",1,0)))))))))))</f>
        <v>0</v>
      </c>
    </row>
    <row r="41" spans="9:10" x14ac:dyDescent="0.25">
      <c r="I41">
        <f>IF('Prop Drill Pipe Inp Report'!AD48="X",1,IF('Prop Drill Pipe Inp Report'!AE48="X",1,IF('Prop Drill Pipe Inp Report'!AF48="X",1,IF('Prop Drill Pipe Inp Report'!AG48="X",1,IF('Prop Drill Pipe Inp Report'!AH48="X",1,IF('Prop Drill Pipe Inp Report'!AI48="X",1,IF('Prop Drill Pipe Inp Report'!AJ48="X",1,IF('Prop Drill Pipe Inp Report'!AK48="X",1,IF('Prop Drill Pipe Inp Report'!AL48="X",1,IF('Prop Drill Pipe Inp Report'!AM48="X",1,IF('Prop Drill Pipe Inp Report'!AN48="X",1,IF('Prop Drill Pipe Inp Report'!AO48="X",1,IF('Prop Drill Pipe Inp Report'!AP48="X",1,IF('Prop Drill Pipe Inp Report'!AQ48="X",1,IF('Prop Drill Pipe Inp Report'!AR48="X",1,IF('Prop Drill Pipe Inp Report'!AS48="X",1,IF('Prop Drill Pipe Inp Report'!AT48="X",1,0)))))))))))))))))</f>
        <v>0</v>
      </c>
      <c r="J41">
        <f>IF('Prop Drill Pipe Inp Report'!AY48="X",1,IF('Prop Drill Pipe Inp Report'!AZ48="X",1,IF('Prop Drill Pipe Inp Report'!BA48="X",1,IF('Prop Drill Pipe Inp Report'!BB48="X",1,IF('Prop Drill Pipe Inp Report'!BC48="X",1,IF('Prop Drill Pipe Inp Report'!BD48="X",1,IF('Prop Drill Pipe Inp Report'!BE48="X",1,IF('Prop Drill Pipe Inp Report'!BF48="X",1,IF('Prop Drill Pipe Inp Report'!BG48="X",1,IF('Prop Drill Pipe Inp Report'!BH48="X",1,IF('Prop Drill Pipe Inp Report'!BI48="X",1,0)))))))))))</f>
        <v>0</v>
      </c>
    </row>
    <row r="42" spans="9:10" x14ac:dyDescent="0.25">
      <c r="I42">
        <f>IF('Prop Drill Pipe Inp Report'!AD49="X",1,IF('Prop Drill Pipe Inp Report'!AE49="X",1,IF('Prop Drill Pipe Inp Report'!AF49="X",1,IF('Prop Drill Pipe Inp Report'!AG49="X",1,IF('Prop Drill Pipe Inp Report'!AH49="X",1,IF('Prop Drill Pipe Inp Report'!AI49="X",1,IF('Prop Drill Pipe Inp Report'!AJ49="X",1,IF('Prop Drill Pipe Inp Report'!AK49="X",1,IF('Prop Drill Pipe Inp Report'!AL49="X",1,IF('Prop Drill Pipe Inp Report'!AM49="X",1,IF('Prop Drill Pipe Inp Report'!AN49="X",1,IF('Prop Drill Pipe Inp Report'!AO49="X",1,IF('Prop Drill Pipe Inp Report'!AP49="X",1,IF('Prop Drill Pipe Inp Report'!AQ49="X",1,IF('Prop Drill Pipe Inp Report'!AR49="X",1,IF('Prop Drill Pipe Inp Report'!AS49="X",1,IF('Prop Drill Pipe Inp Report'!AT49="X",1,0)))))))))))))))))</f>
        <v>0</v>
      </c>
      <c r="J42">
        <f>IF('Prop Drill Pipe Inp Report'!AY49="X",1,IF('Prop Drill Pipe Inp Report'!AZ49="X",1,IF('Prop Drill Pipe Inp Report'!BA49="X",1,IF('Prop Drill Pipe Inp Report'!BB49="X",1,IF('Prop Drill Pipe Inp Report'!BC49="X",1,IF('Prop Drill Pipe Inp Report'!BD49="X",1,IF('Prop Drill Pipe Inp Report'!BE49="X",1,IF('Prop Drill Pipe Inp Report'!BF49="X",1,IF('Prop Drill Pipe Inp Report'!BG49="X",1,IF('Prop Drill Pipe Inp Report'!BH49="X",1,IF('Prop Drill Pipe Inp Report'!BI49="X",1,0)))))))))))</f>
        <v>0</v>
      </c>
    </row>
    <row r="43" spans="9:10" x14ac:dyDescent="0.25">
      <c r="I43">
        <f>IF('Prop Drill Pipe Inp Report'!AD50="X",1,IF('Prop Drill Pipe Inp Report'!AE50="X",1,IF('Prop Drill Pipe Inp Report'!AF50="X",1,IF('Prop Drill Pipe Inp Report'!AG50="X",1,IF('Prop Drill Pipe Inp Report'!AH50="X",1,IF('Prop Drill Pipe Inp Report'!AI50="X",1,IF('Prop Drill Pipe Inp Report'!AJ50="X",1,IF('Prop Drill Pipe Inp Report'!AK50="X",1,IF('Prop Drill Pipe Inp Report'!AL50="X",1,IF('Prop Drill Pipe Inp Report'!AM50="X",1,IF('Prop Drill Pipe Inp Report'!AN50="X",1,IF('Prop Drill Pipe Inp Report'!AO50="X",1,IF('Prop Drill Pipe Inp Report'!AP50="X",1,IF('Prop Drill Pipe Inp Report'!AQ50="X",1,IF('Prop Drill Pipe Inp Report'!AR50="X",1,IF('Prop Drill Pipe Inp Report'!AS50="X",1,IF('Prop Drill Pipe Inp Report'!AT50="X",1,0)))))))))))))))))</f>
        <v>0</v>
      </c>
      <c r="J43">
        <f>IF('Prop Drill Pipe Inp Report'!AY50="X",1,IF('Prop Drill Pipe Inp Report'!AZ50="X",1,IF('Prop Drill Pipe Inp Report'!BA50="X",1,IF('Prop Drill Pipe Inp Report'!BB50="X",1,IF('Prop Drill Pipe Inp Report'!BC50="X",1,IF('Prop Drill Pipe Inp Report'!BD50="X",1,IF('Prop Drill Pipe Inp Report'!BE50="X",1,IF('Prop Drill Pipe Inp Report'!BF50="X",1,IF('Prop Drill Pipe Inp Report'!BG50="X",1,IF('Prop Drill Pipe Inp Report'!BH50="X",1,IF('Prop Drill Pipe Inp Report'!BI50="X",1,0)))))))))))</f>
        <v>0</v>
      </c>
    </row>
    <row r="44" spans="9:10" x14ac:dyDescent="0.25">
      <c r="I44">
        <f>IF('Prop Drill Pipe Inp Report'!AD51="X",1,IF('Prop Drill Pipe Inp Report'!AE51="X",1,IF('Prop Drill Pipe Inp Report'!AF51="X",1,IF('Prop Drill Pipe Inp Report'!AG51="X",1,IF('Prop Drill Pipe Inp Report'!AH51="X",1,IF('Prop Drill Pipe Inp Report'!AI51="X",1,IF('Prop Drill Pipe Inp Report'!AJ51="X",1,IF('Prop Drill Pipe Inp Report'!AK51="X",1,IF('Prop Drill Pipe Inp Report'!AL51="X",1,IF('Prop Drill Pipe Inp Report'!AM51="X",1,IF('Prop Drill Pipe Inp Report'!AN51="X",1,IF('Prop Drill Pipe Inp Report'!AO51="X",1,IF('Prop Drill Pipe Inp Report'!AP51="X",1,IF('Prop Drill Pipe Inp Report'!AQ51="X",1,IF('Prop Drill Pipe Inp Report'!AR51="X",1,IF('Prop Drill Pipe Inp Report'!AS51="X",1,IF('Prop Drill Pipe Inp Report'!AT51="X",1,0)))))))))))))))))</f>
        <v>0</v>
      </c>
      <c r="J44">
        <f>IF('Prop Drill Pipe Inp Report'!AY51="X",1,IF('Prop Drill Pipe Inp Report'!AZ51="X",1,IF('Prop Drill Pipe Inp Report'!BA51="X",1,IF('Prop Drill Pipe Inp Report'!BB51="X",1,IF('Prop Drill Pipe Inp Report'!BC51="X",1,IF('Prop Drill Pipe Inp Report'!BD51="X",1,IF('Prop Drill Pipe Inp Report'!BE51="X",1,IF('Prop Drill Pipe Inp Report'!BF51="X",1,IF('Prop Drill Pipe Inp Report'!BG51="X",1,IF('Prop Drill Pipe Inp Report'!BH51="X",1,IF('Prop Drill Pipe Inp Report'!BI51="X",1,0)))))))))))</f>
        <v>0</v>
      </c>
    </row>
    <row r="45" spans="9:10" x14ac:dyDescent="0.25">
      <c r="I45">
        <f>IF('Prop Drill Pipe Inp Report'!AD52="X",1,IF('Prop Drill Pipe Inp Report'!AE52="X",1,IF('Prop Drill Pipe Inp Report'!AF52="X",1,IF('Prop Drill Pipe Inp Report'!AG52="X",1,IF('Prop Drill Pipe Inp Report'!AH52="X",1,IF('Prop Drill Pipe Inp Report'!AI52="X",1,IF('Prop Drill Pipe Inp Report'!AJ52="X",1,IF('Prop Drill Pipe Inp Report'!AK52="X",1,IF('Prop Drill Pipe Inp Report'!AL52="X",1,IF('Prop Drill Pipe Inp Report'!AM52="X",1,IF('Prop Drill Pipe Inp Report'!AN52="X",1,IF('Prop Drill Pipe Inp Report'!AO52="X",1,IF('Prop Drill Pipe Inp Report'!AP52="X",1,IF('Prop Drill Pipe Inp Report'!AQ52="X",1,IF('Prop Drill Pipe Inp Report'!AR52="X",1,IF('Prop Drill Pipe Inp Report'!AS52="X",1,IF('Prop Drill Pipe Inp Report'!AT52="X",1,0)))))))))))))))))</f>
        <v>0</v>
      </c>
      <c r="J45">
        <f>IF('Prop Drill Pipe Inp Report'!AY52="X",1,IF('Prop Drill Pipe Inp Report'!AZ52="X",1,IF('Prop Drill Pipe Inp Report'!BA52="X",1,IF('Prop Drill Pipe Inp Report'!BB52="X",1,IF('Prop Drill Pipe Inp Report'!BC52="X",1,IF('Prop Drill Pipe Inp Report'!BD52="X",1,IF('Prop Drill Pipe Inp Report'!BE52="X",1,IF('Prop Drill Pipe Inp Report'!BF52="X",1,IF('Prop Drill Pipe Inp Report'!BG52="X",1,IF('Prop Drill Pipe Inp Report'!BH52="X",1,IF('Prop Drill Pipe Inp Report'!BI52="X",1,0)))))))))))</f>
        <v>0</v>
      </c>
    </row>
    <row r="46" spans="9:10" x14ac:dyDescent="0.25">
      <c r="I46">
        <f>IF('Prop Drill Pipe Inp Report'!AD53="X",1,IF('Prop Drill Pipe Inp Report'!AE53="X",1,IF('Prop Drill Pipe Inp Report'!AF53="X",1,IF('Prop Drill Pipe Inp Report'!AG53="X",1,IF('Prop Drill Pipe Inp Report'!AH53="X",1,IF('Prop Drill Pipe Inp Report'!AI53="X",1,IF('Prop Drill Pipe Inp Report'!AJ53="X",1,IF('Prop Drill Pipe Inp Report'!AK53="X",1,IF('Prop Drill Pipe Inp Report'!AL53="X",1,IF('Prop Drill Pipe Inp Report'!AM53="X",1,IF('Prop Drill Pipe Inp Report'!AN53="X",1,IF('Prop Drill Pipe Inp Report'!AO53="X",1,IF('Prop Drill Pipe Inp Report'!AP53="X",1,IF('Prop Drill Pipe Inp Report'!AQ53="X",1,IF('Prop Drill Pipe Inp Report'!AR53="X",1,IF('Prop Drill Pipe Inp Report'!AS53="X",1,IF('Prop Drill Pipe Inp Report'!AT53="X",1,0)))))))))))))))))</f>
        <v>0</v>
      </c>
      <c r="J46">
        <f>IF('Prop Drill Pipe Inp Report'!AY53="X",1,IF('Prop Drill Pipe Inp Report'!AZ53="X",1,IF('Prop Drill Pipe Inp Report'!BA53="X",1,IF('Prop Drill Pipe Inp Report'!BB53="X",1,IF('Prop Drill Pipe Inp Report'!BC53="X",1,IF('Prop Drill Pipe Inp Report'!BD53="X",1,IF('Prop Drill Pipe Inp Report'!BE53="X",1,IF('Prop Drill Pipe Inp Report'!BF53="X",1,IF('Prop Drill Pipe Inp Report'!BG53="X",1,IF('Prop Drill Pipe Inp Report'!BH53="X",1,IF('Prop Drill Pipe Inp Report'!BI53="X",1,0)))))))))))</f>
        <v>0</v>
      </c>
    </row>
    <row r="47" spans="9:10" x14ac:dyDescent="0.25">
      <c r="I47">
        <f>IF('Prop Drill Pipe Inp Report'!AD54="X",1,IF('Prop Drill Pipe Inp Report'!AE54="X",1,IF('Prop Drill Pipe Inp Report'!AF54="X",1,IF('Prop Drill Pipe Inp Report'!AG54="X",1,IF('Prop Drill Pipe Inp Report'!AH54="X",1,IF('Prop Drill Pipe Inp Report'!AI54="X",1,IF('Prop Drill Pipe Inp Report'!AJ54="X",1,IF('Prop Drill Pipe Inp Report'!AK54="X",1,IF('Prop Drill Pipe Inp Report'!AL54="X",1,IF('Prop Drill Pipe Inp Report'!AM54="X",1,IF('Prop Drill Pipe Inp Report'!AN54="X",1,IF('Prop Drill Pipe Inp Report'!AO54="X",1,IF('Prop Drill Pipe Inp Report'!AP54="X",1,IF('Prop Drill Pipe Inp Report'!AQ54="X",1,IF('Prop Drill Pipe Inp Report'!AR54="X",1,IF('Prop Drill Pipe Inp Report'!AS54="X",1,IF('Prop Drill Pipe Inp Report'!AT54="X",1,0)))))))))))))))))</f>
        <v>0</v>
      </c>
      <c r="J47">
        <f>IF('Prop Drill Pipe Inp Report'!AY54="X",1,IF('Prop Drill Pipe Inp Report'!AZ54="X",1,IF('Prop Drill Pipe Inp Report'!BA54="X",1,IF('Prop Drill Pipe Inp Report'!BB54="X",1,IF('Prop Drill Pipe Inp Report'!BC54="X",1,IF('Prop Drill Pipe Inp Report'!BD54="X",1,IF('Prop Drill Pipe Inp Report'!BE54="X",1,IF('Prop Drill Pipe Inp Report'!BF54="X",1,IF('Prop Drill Pipe Inp Report'!BG54="X",1,IF('Prop Drill Pipe Inp Report'!BH54="X",1,IF('Prop Drill Pipe Inp Report'!BI54="X",1,0)))))))))))</f>
        <v>0</v>
      </c>
    </row>
    <row r="48" spans="9:10" x14ac:dyDescent="0.25">
      <c r="I48">
        <f>IF('Prop Drill Pipe Inp Report'!AD55="X",1,IF('Prop Drill Pipe Inp Report'!AE55="X",1,IF('Prop Drill Pipe Inp Report'!AF55="X",1,IF('Prop Drill Pipe Inp Report'!AG55="X",1,IF('Prop Drill Pipe Inp Report'!AH55="X",1,IF('Prop Drill Pipe Inp Report'!AI55="X",1,IF('Prop Drill Pipe Inp Report'!AJ55="X",1,IF('Prop Drill Pipe Inp Report'!AK55="X",1,IF('Prop Drill Pipe Inp Report'!AL55="X",1,IF('Prop Drill Pipe Inp Report'!AM55="X",1,IF('Prop Drill Pipe Inp Report'!AN55="X",1,IF('Prop Drill Pipe Inp Report'!AO55="X",1,IF('Prop Drill Pipe Inp Report'!AP55="X",1,IF('Prop Drill Pipe Inp Report'!AQ55="X",1,IF('Prop Drill Pipe Inp Report'!AR55="X",1,IF('Prop Drill Pipe Inp Report'!AS55="X",1,IF('Prop Drill Pipe Inp Report'!AT55="X",1,0)))))))))))))))))</f>
        <v>0</v>
      </c>
      <c r="J48">
        <f>IF('Prop Drill Pipe Inp Report'!AY55="X",1,IF('Prop Drill Pipe Inp Report'!AZ55="X",1,IF('Prop Drill Pipe Inp Report'!BA55="X",1,IF('Prop Drill Pipe Inp Report'!BB55="X",1,IF('Prop Drill Pipe Inp Report'!BC55="X",1,IF('Prop Drill Pipe Inp Report'!BD55="X",1,IF('Prop Drill Pipe Inp Report'!BE55="X",1,IF('Prop Drill Pipe Inp Report'!BF55="X",1,IF('Prop Drill Pipe Inp Report'!BG55="X",1,IF('Prop Drill Pipe Inp Report'!BH55="X",1,IF('Prop Drill Pipe Inp Report'!BI55="X",1,0)))))))))))</f>
        <v>0</v>
      </c>
    </row>
    <row r="49" spans="9:10" x14ac:dyDescent="0.25">
      <c r="I49">
        <f>IF('Prop Drill Pipe Inp Report'!AD56="X",1,IF('Prop Drill Pipe Inp Report'!AE56="X",1,IF('Prop Drill Pipe Inp Report'!AF56="X",1,IF('Prop Drill Pipe Inp Report'!AG56="X",1,IF('Prop Drill Pipe Inp Report'!AH56="X",1,IF('Prop Drill Pipe Inp Report'!AI56="X",1,IF('Prop Drill Pipe Inp Report'!AJ56="X",1,IF('Prop Drill Pipe Inp Report'!AK56="X",1,IF('Prop Drill Pipe Inp Report'!AL56="X",1,IF('Prop Drill Pipe Inp Report'!AM56="X",1,IF('Prop Drill Pipe Inp Report'!AN56="X",1,IF('Prop Drill Pipe Inp Report'!AO56="X",1,IF('Prop Drill Pipe Inp Report'!AP56="X",1,IF('Prop Drill Pipe Inp Report'!AQ56="X",1,IF('Prop Drill Pipe Inp Report'!AR56="X",1,IF('Prop Drill Pipe Inp Report'!AS56="X",1,IF('Prop Drill Pipe Inp Report'!AT56="X",1,0)))))))))))))))))</f>
        <v>0</v>
      </c>
      <c r="J49">
        <f>IF('Prop Drill Pipe Inp Report'!AY56="X",1,IF('Prop Drill Pipe Inp Report'!AZ56="X",1,IF('Prop Drill Pipe Inp Report'!BA56="X",1,IF('Prop Drill Pipe Inp Report'!BB56="X",1,IF('Prop Drill Pipe Inp Report'!BC56="X",1,IF('Prop Drill Pipe Inp Report'!BD56="X",1,IF('Prop Drill Pipe Inp Report'!BE56="X",1,IF('Prop Drill Pipe Inp Report'!BF56="X",1,IF('Prop Drill Pipe Inp Report'!BG56="X",1,IF('Prop Drill Pipe Inp Report'!BH56="X",1,IF('Prop Drill Pipe Inp Report'!BI56="X",1,0)))))))))))</f>
        <v>0</v>
      </c>
    </row>
    <row r="50" spans="9:10" x14ac:dyDescent="0.25">
      <c r="I50">
        <f>IF('Prop Drill Pipe Inp Report'!AD57="X",1,IF('Prop Drill Pipe Inp Report'!AE57="X",1,IF('Prop Drill Pipe Inp Report'!AF57="X",1,IF('Prop Drill Pipe Inp Report'!AG57="X",1,IF('Prop Drill Pipe Inp Report'!AH57="X",1,IF('Prop Drill Pipe Inp Report'!AI57="X",1,IF('Prop Drill Pipe Inp Report'!AJ57="X",1,IF('Prop Drill Pipe Inp Report'!AK57="X",1,IF('Prop Drill Pipe Inp Report'!AL57="X",1,IF('Prop Drill Pipe Inp Report'!AM57="X",1,IF('Prop Drill Pipe Inp Report'!AN57="X",1,IF('Prop Drill Pipe Inp Report'!AO57="X",1,IF('Prop Drill Pipe Inp Report'!AP57="X",1,IF('Prop Drill Pipe Inp Report'!AQ57="X",1,IF('Prop Drill Pipe Inp Report'!AR57="X",1,IF('Prop Drill Pipe Inp Report'!AS57="X",1,IF('Prop Drill Pipe Inp Report'!AT57="X",1,0)))))))))))))))))</f>
        <v>0</v>
      </c>
      <c r="J50">
        <f>IF('Prop Drill Pipe Inp Report'!AY57="X",1,IF('Prop Drill Pipe Inp Report'!AZ57="X",1,IF('Prop Drill Pipe Inp Report'!BA57="X",1,IF('Prop Drill Pipe Inp Report'!BB57="X",1,IF('Prop Drill Pipe Inp Report'!BC57="X",1,IF('Prop Drill Pipe Inp Report'!BD57="X",1,IF('Prop Drill Pipe Inp Report'!BE57="X",1,IF('Prop Drill Pipe Inp Report'!BF57="X",1,IF('Prop Drill Pipe Inp Report'!BG57="X",1,IF('Prop Drill Pipe Inp Report'!BH57="X",1,IF('Prop Drill Pipe Inp Report'!BI57="X",1,0)))))))))))</f>
        <v>0</v>
      </c>
    </row>
    <row r="51" spans="9:10" x14ac:dyDescent="0.25">
      <c r="I51">
        <f>IF('Prop Drill Pipe Inp Report'!AD58="X",1,IF('Prop Drill Pipe Inp Report'!AE58="X",1,IF('Prop Drill Pipe Inp Report'!AF58="X",1,IF('Prop Drill Pipe Inp Report'!AG58="X",1,IF('Prop Drill Pipe Inp Report'!AH58="X",1,IF('Prop Drill Pipe Inp Report'!AI58="X",1,IF('Prop Drill Pipe Inp Report'!AJ58="X",1,IF('Prop Drill Pipe Inp Report'!AK58="X",1,IF('Prop Drill Pipe Inp Report'!AL58="X",1,IF('Prop Drill Pipe Inp Report'!AM58="X",1,IF('Prop Drill Pipe Inp Report'!AN58="X",1,IF('Prop Drill Pipe Inp Report'!AO58="X",1,IF('Prop Drill Pipe Inp Report'!AP58="X",1,IF('Prop Drill Pipe Inp Report'!AQ58="X",1,IF('Prop Drill Pipe Inp Report'!AR58="X",1,IF('Prop Drill Pipe Inp Report'!AS58="X",1,IF('Prop Drill Pipe Inp Report'!AT58="X",1,0)))))))))))))))))</f>
        <v>0</v>
      </c>
      <c r="J51">
        <f>IF('Prop Drill Pipe Inp Report'!AY58="X",1,IF('Prop Drill Pipe Inp Report'!AZ58="X",1,IF('Prop Drill Pipe Inp Report'!BA58="X",1,IF('Prop Drill Pipe Inp Report'!BB58="X",1,IF('Prop Drill Pipe Inp Report'!BC58="X",1,IF('Prop Drill Pipe Inp Report'!BD58="X",1,IF('Prop Drill Pipe Inp Report'!BE58="X",1,IF('Prop Drill Pipe Inp Report'!BF58="X",1,IF('Prop Drill Pipe Inp Report'!BG58="X",1,IF('Prop Drill Pipe Inp Report'!BH58="X",1,IF('Prop Drill Pipe Inp Report'!BI58="X",1,0)))))))))))</f>
        <v>0</v>
      </c>
    </row>
    <row r="52" spans="9:10" x14ac:dyDescent="0.25">
      <c r="I52">
        <f>IF('Prop Drill Pipe Inp Report'!AD59="X",1,IF('Prop Drill Pipe Inp Report'!AE59="X",1,IF('Prop Drill Pipe Inp Report'!AF59="X",1,IF('Prop Drill Pipe Inp Report'!AG59="X",1,IF('Prop Drill Pipe Inp Report'!AH59="X",1,IF('Prop Drill Pipe Inp Report'!AI59="X",1,IF('Prop Drill Pipe Inp Report'!AJ59="X",1,IF('Prop Drill Pipe Inp Report'!AK59="X",1,IF('Prop Drill Pipe Inp Report'!AL59="X",1,IF('Prop Drill Pipe Inp Report'!AM59="X",1,IF('Prop Drill Pipe Inp Report'!AN59="X",1,IF('Prop Drill Pipe Inp Report'!AO59="X",1,IF('Prop Drill Pipe Inp Report'!AP59="X",1,IF('Prop Drill Pipe Inp Report'!AQ59="X",1,IF('Prop Drill Pipe Inp Report'!AR59="X",1,IF('Prop Drill Pipe Inp Report'!AS59="X",1,IF('Prop Drill Pipe Inp Report'!AT59="X",1,0)))))))))))))))))</f>
        <v>0</v>
      </c>
      <c r="J52">
        <f>IF('Prop Drill Pipe Inp Report'!AY59="X",1,IF('Prop Drill Pipe Inp Report'!AZ59="X",1,IF('Prop Drill Pipe Inp Report'!BA59="X",1,IF('Prop Drill Pipe Inp Report'!BB59="X",1,IF('Prop Drill Pipe Inp Report'!BC59="X",1,IF('Prop Drill Pipe Inp Report'!BD59="X",1,IF('Prop Drill Pipe Inp Report'!BE59="X",1,IF('Prop Drill Pipe Inp Report'!BF59="X",1,IF('Prop Drill Pipe Inp Report'!BG59="X",1,IF('Prop Drill Pipe Inp Report'!BH59="X",1,IF('Prop Drill Pipe Inp Report'!BI59="X",1,0)))))))))))</f>
        <v>0</v>
      </c>
    </row>
    <row r="53" spans="9:10" x14ac:dyDescent="0.25">
      <c r="I53">
        <f>IF('Prop Drill Pipe Inp Report'!AD60="X",1,IF('Prop Drill Pipe Inp Report'!AE60="X",1,IF('Prop Drill Pipe Inp Report'!AF60="X",1,IF('Prop Drill Pipe Inp Report'!AG60="X",1,IF('Prop Drill Pipe Inp Report'!AH60="X",1,IF('Prop Drill Pipe Inp Report'!AI60="X",1,IF('Prop Drill Pipe Inp Report'!AJ60="X",1,IF('Prop Drill Pipe Inp Report'!AK60="X",1,IF('Prop Drill Pipe Inp Report'!AL60="X",1,IF('Prop Drill Pipe Inp Report'!AM60="X",1,IF('Prop Drill Pipe Inp Report'!AN60="X",1,IF('Prop Drill Pipe Inp Report'!AO60="X",1,IF('Prop Drill Pipe Inp Report'!AP60="X",1,IF('Prop Drill Pipe Inp Report'!AQ60="X",1,IF('Prop Drill Pipe Inp Report'!AR60="X",1,IF('Prop Drill Pipe Inp Report'!AS60="X",1,IF('Prop Drill Pipe Inp Report'!AT60="X",1,0)))))))))))))))))</f>
        <v>0</v>
      </c>
      <c r="J53">
        <f>IF('Prop Drill Pipe Inp Report'!AY60="X",1,IF('Prop Drill Pipe Inp Report'!AZ60="X",1,IF('Prop Drill Pipe Inp Report'!BA60="X",1,IF('Prop Drill Pipe Inp Report'!BB60="X",1,IF('Prop Drill Pipe Inp Report'!BC60="X",1,IF('Prop Drill Pipe Inp Report'!BD60="X",1,IF('Prop Drill Pipe Inp Report'!BE60="X",1,IF('Prop Drill Pipe Inp Report'!BF60="X",1,IF('Prop Drill Pipe Inp Report'!BG60="X",1,IF('Prop Drill Pipe Inp Report'!BH60="X",1,IF('Prop Drill Pipe Inp Report'!BI60="X",1,0)))))))))))</f>
        <v>0</v>
      </c>
    </row>
    <row r="54" spans="9:10" x14ac:dyDescent="0.25">
      <c r="I54">
        <f>IF('Prop Drill Pipe Inp Report'!AD61="X",1,IF('Prop Drill Pipe Inp Report'!AE61="X",1,IF('Prop Drill Pipe Inp Report'!AF61="X",1,IF('Prop Drill Pipe Inp Report'!AG61="X",1,IF('Prop Drill Pipe Inp Report'!AH61="X",1,IF('Prop Drill Pipe Inp Report'!AI61="X",1,IF('Prop Drill Pipe Inp Report'!AJ61="X",1,IF('Prop Drill Pipe Inp Report'!AK61="X",1,IF('Prop Drill Pipe Inp Report'!AL61="X",1,IF('Prop Drill Pipe Inp Report'!AM61="X",1,IF('Prop Drill Pipe Inp Report'!AN61="X",1,IF('Prop Drill Pipe Inp Report'!AO61="X",1,IF('Prop Drill Pipe Inp Report'!AP61="X",1,IF('Prop Drill Pipe Inp Report'!AQ61="X",1,IF('Prop Drill Pipe Inp Report'!AR61="X",1,IF('Prop Drill Pipe Inp Report'!AS61="X",1,IF('Prop Drill Pipe Inp Report'!AT61="X",1,0)))))))))))))))))</f>
        <v>0</v>
      </c>
      <c r="J54">
        <f>IF('Prop Drill Pipe Inp Report'!AY61="X",1,IF('Prop Drill Pipe Inp Report'!AZ61="X",1,IF('Prop Drill Pipe Inp Report'!BA61="X",1,IF('Prop Drill Pipe Inp Report'!BB61="X",1,IF('Prop Drill Pipe Inp Report'!BC61="X",1,IF('Prop Drill Pipe Inp Report'!BD61="X",1,IF('Prop Drill Pipe Inp Report'!BE61="X",1,IF('Prop Drill Pipe Inp Report'!BF61="X",1,IF('Prop Drill Pipe Inp Report'!BG61="X",1,IF('Prop Drill Pipe Inp Report'!BH61="X",1,IF('Prop Drill Pipe Inp Report'!BI61="X",1,0)))))))))))</f>
        <v>0</v>
      </c>
    </row>
    <row r="55" spans="9:10" x14ac:dyDescent="0.25">
      <c r="I55">
        <f>IF('Prop Drill Pipe Inp Report'!AD62="X",1,IF('Prop Drill Pipe Inp Report'!AE62="X",1,IF('Prop Drill Pipe Inp Report'!AF62="X",1,IF('Prop Drill Pipe Inp Report'!AG62="X",1,IF('Prop Drill Pipe Inp Report'!AH62="X",1,IF('Prop Drill Pipe Inp Report'!AI62="X",1,IF('Prop Drill Pipe Inp Report'!AJ62="X",1,IF('Prop Drill Pipe Inp Report'!AK62="X",1,IF('Prop Drill Pipe Inp Report'!AL62="X",1,IF('Prop Drill Pipe Inp Report'!AM62="X",1,IF('Prop Drill Pipe Inp Report'!AN62="X",1,IF('Prop Drill Pipe Inp Report'!AO62="X",1,IF('Prop Drill Pipe Inp Report'!AP62="X",1,IF('Prop Drill Pipe Inp Report'!AQ62="X",1,IF('Prop Drill Pipe Inp Report'!AR62="X",1,IF('Prop Drill Pipe Inp Report'!AS62="X",1,IF('Prop Drill Pipe Inp Report'!AT62="X",1,0)))))))))))))))))</f>
        <v>0</v>
      </c>
      <c r="J55">
        <f>IF('Prop Drill Pipe Inp Report'!AY62="X",1,IF('Prop Drill Pipe Inp Report'!AZ62="X",1,IF('Prop Drill Pipe Inp Report'!BA62="X",1,IF('Prop Drill Pipe Inp Report'!BB62="X",1,IF('Prop Drill Pipe Inp Report'!BC62="X",1,IF('Prop Drill Pipe Inp Report'!BD62="X",1,IF('Prop Drill Pipe Inp Report'!BE62="X",1,IF('Prop Drill Pipe Inp Report'!BF62="X",1,IF('Prop Drill Pipe Inp Report'!BG62="X",1,IF('Prop Drill Pipe Inp Report'!BH62="X",1,IF('Prop Drill Pipe Inp Report'!BI62="X",1,0)))))))))))</f>
        <v>0</v>
      </c>
    </row>
    <row r="56" spans="9:10" x14ac:dyDescent="0.25">
      <c r="I56">
        <f>IF('Prop Drill Pipe Inp Report'!AD63="X",1,IF('Prop Drill Pipe Inp Report'!AE63="X",1,IF('Prop Drill Pipe Inp Report'!AF63="X",1,IF('Prop Drill Pipe Inp Report'!AG63="X",1,IF('Prop Drill Pipe Inp Report'!AH63="X",1,IF('Prop Drill Pipe Inp Report'!AI63="X",1,IF('Prop Drill Pipe Inp Report'!AJ63="X",1,IF('Prop Drill Pipe Inp Report'!AK63="X",1,IF('Prop Drill Pipe Inp Report'!AL63="X",1,IF('Prop Drill Pipe Inp Report'!AM63="X",1,IF('Prop Drill Pipe Inp Report'!AN63="X",1,IF('Prop Drill Pipe Inp Report'!AO63="X",1,IF('Prop Drill Pipe Inp Report'!AP63="X",1,IF('Prop Drill Pipe Inp Report'!AQ63="X",1,IF('Prop Drill Pipe Inp Report'!AR63="X",1,IF('Prop Drill Pipe Inp Report'!AS63="X",1,IF('Prop Drill Pipe Inp Report'!AT63="X",1,0)))))))))))))))))</f>
        <v>0</v>
      </c>
      <c r="J56">
        <f>IF('Prop Drill Pipe Inp Report'!AY63="X",1,IF('Prop Drill Pipe Inp Report'!AZ63="X",1,IF('Prop Drill Pipe Inp Report'!BA63="X",1,IF('Prop Drill Pipe Inp Report'!BB63="X",1,IF('Prop Drill Pipe Inp Report'!BC63="X",1,IF('Prop Drill Pipe Inp Report'!BD63="X",1,IF('Prop Drill Pipe Inp Report'!BE63="X",1,IF('Prop Drill Pipe Inp Report'!BF63="X",1,IF('Prop Drill Pipe Inp Report'!BG63="X",1,IF('Prop Drill Pipe Inp Report'!BH63="X",1,IF('Prop Drill Pipe Inp Report'!BI63="X",1,0)))))))))))</f>
        <v>0</v>
      </c>
    </row>
    <row r="57" spans="9:10" x14ac:dyDescent="0.25">
      <c r="I57">
        <f>IF('Prop Drill Pipe Inp Report'!AD64="X",1,IF('Prop Drill Pipe Inp Report'!AE64="X",1,IF('Prop Drill Pipe Inp Report'!AF64="X",1,IF('Prop Drill Pipe Inp Report'!AG64="X",1,IF('Prop Drill Pipe Inp Report'!AH64="X",1,IF('Prop Drill Pipe Inp Report'!AI64="X",1,IF('Prop Drill Pipe Inp Report'!AJ64="X",1,IF('Prop Drill Pipe Inp Report'!AK64="X",1,IF('Prop Drill Pipe Inp Report'!AL64="X",1,IF('Prop Drill Pipe Inp Report'!AM64="X",1,IF('Prop Drill Pipe Inp Report'!AN64="X",1,IF('Prop Drill Pipe Inp Report'!AO64="X",1,IF('Prop Drill Pipe Inp Report'!AP64="X",1,IF('Prop Drill Pipe Inp Report'!AQ64="X",1,IF('Prop Drill Pipe Inp Report'!AR64="X",1,IF('Prop Drill Pipe Inp Report'!AS64="X",1,IF('Prop Drill Pipe Inp Report'!AT64="X",1,0)))))))))))))))))</f>
        <v>0</v>
      </c>
      <c r="J57">
        <f>IF('Prop Drill Pipe Inp Report'!AY64="X",1,IF('Prop Drill Pipe Inp Report'!AZ64="X",1,IF('Prop Drill Pipe Inp Report'!BA64="X",1,IF('Prop Drill Pipe Inp Report'!BB64="X",1,IF('Prop Drill Pipe Inp Report'!BC64="X",1,IF('Prop Drill Pipe Inp Report'!BD64="X",1,IF('Prop Drill Pipe Inp Report'!BE64="X",1,IF('Prop Drill Pipe Inp Report'!BF64="X",1,IF('Prop Drill Pipe Inp Report'!BG64="X",1,IF('Prop Drill Pipe Inp Report'!BH64="X",1,IF('Prop Drill Pipe Inp Report'!BI64="X",1,0)))))))))))</f>
        <v>0</v>
      </c>
    </row>
    <row r="58" spans="9:10" x14ac:dyDescent="0.25">
      <c r="I58">
        <f>IF('Prop Drill Pipe Inp Report'!AD65="X",1,IF('Prop Drill Pipe Inp Report'!AE65="X",1,IF('Prop Drill Pipe Inp Report'!AF65="X",1,IF('Prop Drill Pipe Inp Report'!AG65="X",1,IF('Prop Drill Pipe Inp Report'!AH65="X",1,IF('Prop Drill Pipe Inp Report'!AI65="X",1,IF('Prop Drill Pipe Inp Report'!AJ65="X",1,IF('Prop Drill Pipe Inp Report'!AK65="X",1,IF('Prop Drill Pipe Inp Report'!AL65="X",1,IF('Prop Drill Pipe Inp Report'!AM65="X",1,IF('Prop Drill Pipe Inp Report'!AN65="X",1,IF('Prop Drill Pipe Inp Report'!AO65="X",1,IF('Prop Drill Pipe Inp Report'!AP65="X",1,IF('Prop Drill Pipe Inp Report'!AQ65="X",1,IF('Prop Drill Pipe Inp Report'!AR65="X",1,IF('Prop Drill Pipe Inp Report'!AS65="X",1,IF('Prop Drill Pipe Inp Report'!AT65="X",1,0)))))))))))))))))</f>
        <v>0</v>
      </c>
      <c r="J58">
        <f>IF('Prop Drill Pipe Inp Report'!AY65="X",1,IF('Prop Drill Pipe Inp Report'!AZ65="X",1,IF('Prop Drill Pipe Inp Report'!BA65="X",1,IF('Prop Drill Pipe Inp Report'!BB65="X",1,IF('Prop Drill Pipe Inp Report'!BC65="X",1,IF('Prop Drill Pipe Inp Report'!BD65="X",1,IF('Prop Drill Pipe Inp Report'!BE65="X",1,IF('Prop Drill Pipe Inp Report'!BF65="X",1,IF('Prop Drill Pipe Inp Report'!BG65="X",1,IF('Prop Drill Pipe Inp Report'!BH65="X",1,IF('Prop Drill Pipe Inp Report'!BI65="X",1,0)))))))))))</f>
        <v>0</v>
      </c>
    </row>
    <row r="59" spans="9:10" x14ac:dyDescent="0.25">
      <c r="I59">
        <f>IF('Prop Drill Pipe Inp Report'!AD66="X",1,IF('Prop Drill Pipe Inp Report'!AE66="X",1,IF('Prop Drill Pipe Inp Report'!AF66="X",1,IF('Prop Drill Pipe Inp Report'!AG66="X",1,IF('Prop Drill Pipe Inp Report'!AH66="X",1,IF('Prop Drill Pipe Inp Report'!AI66="X",1,IF('Prop Drill Pipe Inp Report'!AJ66="X",1,IF('Prop Drill Pipe Inp Report'!AK66="X",1,IF('Prop Drill Pipe Inp Report'!AL66="X",1,IF('Prop Drill Pipe Inp Report'!AM66="X",1,IF('Prop Drill Pipe Inp Report'!AN66="X",1,IF('Prop Drill Pipe Inp Report'!AO66="X",1,IF('Prop Drill Pipe Inp Report'!AP66="X",1,IF('Prop Drill Pipe Inp Report'!AQ66="X",1,IF('Prop Drill Pipe Inp Report'!AR66="X",1,IF('Prop Drill Pipe Inp Report'!AS66="X",1,IF('Prop Drill Pipe Inp Report'!AT66="X",1,0)))))))))))))))))</f>
        <v>0</v>
      </c>
      <c r="J59">
        <f>IF('Prop Drill Pipe Inp Report'!AY66="X",1,IF('Prop Drill Pipe Inp Report'!AZ66="X",1,IF('Prop Drill Pipe Inp Report'!BA66="X",1,IF('Prop Drill Pipe Inp Report'!BB66="X",1,IF('Prop Drill Pipe Inp Report'!BC66="X",1,IF('Prop Drill Pipe Inp Report'!BD66="X",1,IF('Prop Drill Pipe Inp Report'!BE66="X",1,IF('Prop Drill Pipe Inp Report'!BF66="X",1,IF('Prop Drill Pipe Inp Report'!BG66="X",1,IF('Prop Drill Pipe Inp Report'!BH66="X",1,IF('Prop Drill Pipe Inp Report'!BI66="X",1,0)))))))))))</f>
        <v>0</v>
      </c>
    </row>
    <row r="60" spans="9:10" x14ac:dyDescent="0.25">
      <c r="I60">
        <f>IF('Prop Drill Pipe Inp Report'!AD67="X",1,IF('Prop Drill Pipe Inp Report'!AE67="X",1,IF('Prop Drill Pipe Inp Report'!AF67="X",1,IF('Prop Drill Pipe Inp Report'!AG67="X",1,IF('Prop Drill Pipe Inp Report'!AH67="X",1,IF('Prop Drill Pipe Inp Report'!AI67="X",1,IF('Prop Drill Pipe Inp Report'!AJ67="X",1,IF('Prop Drill Pipe Inp Report'!AK67="X",1,IF('Prop Drill Pipe Inp Report'!AL67="X",1,IF('Prop Drill Pipe Inp Report'!AM67="X",1,IF('Prop Drill Pipe Inp Report'!AN67="X",1,IF('Prop Drill Pipe Inp Report'!AO67="X",1,IF('Prop Drill Pipe Inp Report'!AP67="X",1,IF('Prop Drill Pipe Inp Report'!AQ67="X",1,IF('Prop Drill Pipe Inp Report'!AR67="X",1,IF('Prop Drill Pipe Inp Report'!AS67="X",1,IF('Prop Drill Pipe Inp Report'!AT67="X",1,0)))))))))))))))))</f>
        <v>0</v>
      </c>
      <c r="J60">
        <f>IF('Prop Drill Pipe Inp Report'!AY67="X",1,IF('Prop Drill Pipe Inp Report'!AZ67="X",1,IF('Prop Drill Pipe Inp Report'!BA67="X",1,IF('Prop Drill Pipe Inp Report'!BB67="X",1,IF('Prop Drill Pipe Inp Report'!BC67="X",1,IF('Prop Drill Pipe Inp Report'!BD67="X",1,IF('Prop Drill Pipe Inp Report'!BE67="X",1,IF('Prop Drill Pipe Inp Report'!BF67="X",1,IF('Prop Drill Pipe Inp Report'!BG67="X",1,IF('Prop Drill Pipe Inp Report'!BH67="X",1,IF('Prop Drill Pipe Inp Report'!BI67="X",1,0)))))))))))</f>
        <v>0</v>
      </c>
    </row>
    <row r="61" spans="9:10" x14ac:dyDescent="0.25">
      <c r="I61">
        <f>IF('Prop Drill Pipe Inp Report'!AD68="X",1,IF('Prop Drill Pipe Inp Report'!AE68="X",1,IF('Prop Drill Pipe Inp Report'!AF68="X",1,IF('Prop Drill Pipe Inp Report'!AG68="X",1,IF('Prop Drill Pipe Inp Report'!AH68="X",1,IF('Prop Drill Pipe Inp Report'!AI68="X",1,IF('Prop Drill Pipe Inp Report'!AJ68="X",1,IF('Prop Drill Pipe Inp Report'!AK68="X",1,IF('Prop Drill Pipe Inp Report'!AL68="X",1,IF('Prop Drill Pipe Inp Report'!AM68="X",1,IF('Prop Drill Pipe Inp Report'!AN68="X",1,IF('Prop Drill Pipe Inp Report'!AO68="X",1,IF('Prop Drill Pipe Inp Report'!AP68="X",1,IF('Prop Drill Pipe Inp Report'!AQ68="X",1,IF('Prop Drill Pipe Inp Report'!AR68="X",1,IF('Prop Drill Pipe Inp Report'!AS68="X",1,IF('Prop Drill Pipe Inp Report'!AT68="X",1,0)))))))))))))))))</f>
        <v>0</v>
      </c>
      <c r="J61">
        <f>IF('Prop Drill Pipe Inp Report'!AY68="X",1,IF('Prop Drill Pipe Inp Report'!AZ68="X",1,IF('Prop Drill Pipe Inp Report'!BA68="X",1,IF('Prop Drill Pipe Inp Report'!BB68="X",1,IF('Prop Drill Pipe Inp Report'!BC68="X",1,IF('Prop Drill Pipe Inp Report'!BD68="X",1,IF('Prop Drill Pipe Inp Report'!BE68="X",1,IF('Prop Drill Pipe Inp Report'!BF68="X",1,IF('Prop Drill Pipe Inp Report'!BG68="X",1,IF('Prop Drill Pipe Inp Report'!BH68="X",1,IF('Prop Drill Pipe Inp Report'!BI68="X",1,0)))))))))))</f>
        <v>0</v>
      </c>
    </row>
    <row r="62" spans="9:10" x14ac:dyDescent="0.25">
      <c r="I62">
        <f>IF('Prop Drill Pipe Inp Report'!AD69="X",1,IF('Prop Drill Pipe Inp Report'!AE69="X",1,IF('Prop Drill Pipe Inp Report'!AF69="X",1,IF('Prop Drill Pipe Inp Report'!AG69="X",1,IF('Prop Drill Pipe Inp Report'!AH69="X",1,IF('Prop Drill Pipe Inp Report'!AI69="X",1,IF('Prop Drill Pipe Inp Report'!AJ69="X",1,IF('Prop Drill Pipe Inp Report'!AK69="X",1,IF('Prop Drill Pipe Inp Report'!AL69="X",1,IF('Prop Drill Pipe Inp Report'!AM69="X",1,IF('Prop Drill Pipe Inp Report'!AN69="X",1,IF('Prop Drill Pipe Inp Report'!AO69="X",1,IF('Prop Drill Pipe Inp Report'!AP69="X",1,IF('Prop Drill Pipe Inp Report'!AQ69="X",1,IF('Prop Drill Pipe Inp Report'!AR69="X",1,IF('Prop Drill Pipe Inp Report'!AS69="X",1,IF('Prop Drill Pipe Inp Report'!AT69="X",1,0)))))))))))))))))</f>
        <v>0</v>
      </c>
      <c r="J62">
        <f>IF('Prop Drill Pipe Inp Report'!AY69="X",1,IF('Prop Drill Pipe Inp Report'!AZ69="X",1,IF('Prop Drill Pipe Inp Report'!BA69="X",1,IF('Prop Drill Pipe Inp Report'!BB69="X",1,IF('Prop Drill Pipe Inp Report'!BC69="X",1,IF('Prop Drill Pipe Inp Report'!BD69="X",1,IF('Prop Drill Pipe Inp Report'!BE69="X",1,IF('Prop Drill Pipe Inp Report'!BF69="X",1,IF('Prop Drill Pipe Inp Report'!BG69="X",1,IF('Prop Drill Pipe Inp Report'!BH69="X",1,IF('Prop Drill Pipe Inp Report'!BI69="X",1,0)))))))))))</f>
        <v>0</v>
      </c>
    </row>
    <row r="63" spans="9:10" x14ac:dyDescent="0.25">
      <c r="I63">
        <f>IF('Prop Drill Pipe Inp Report'!AD70="X",1,IF('Prop Drill Pipe Inp Report'!AE70="X",1,IF('Prop Drill Pipe Inp Report'!AF70="X",1,IF('Prop Drill Pipe Inp Report'!AG70="X",1,IF('Prop Drill Pipe Inp Report'!AH70="X",1,IF('Prop Drill Pipe Inp Report'!AI70="X",1,IF('Prop Drill Pipe Inp Report'!AJ70="X",1,IF('Prop Drill Pipe Inp Report'!AK70="X",1,IF('Prop Drill Pipe Inp Report'!AL70="X",1,IF('Prop Drill Pipe Inp Report'!AM70="X",1,IF('Prop Drill Pipe Inp Report'!AN70="X",1,IF('Prop Drill Pipe Inp Report'!AO70="X",1,IF('Prop Drill Pipe Inp Report'!AP70="X",1,IF('Prop Drill Pipe Inp Report'!AQ70="X",1,IF('Prop Drill Pipe Inp Report'!AR70="X",1,IF('Prop Drill Pipe Inp Report'!AS70="X",1,IF('Prop Drill Pipe Inp Report'!AT70="X",1,0)))))))))))))))))</f>
        <v>0</v>
      </c>
      <c r="J63">
        <f>IF('Prop Drill Pipe Inp Report'!AY70="X",1,IF('Prop Drill Pipe Inp Report'!AZ70="X",1,IF('Prop Drill Pipe Inp Report'!BA70="X",1,IF('Prop Drill Pipe Inp Report'!BB70="X",1,IF('Prop Drill Pipe Inp Report'!BC70="X",1,IF('Prop Drill Pipe Inp Report'!BD70="X",1,IF('Prop Drill Pipe Inp Report'!BE70="X",1,IF('Prop Drill Pipe Inp Report'!BF70="X",1,IF('Prop Drill Pipe Inp Report'!BG70="X",1,IF('Prop Drill Pipe Inp Report'!BH70="X",1,IF('Prop Drill Pipe Inp Report'!BI70="X",1,0)))))))))))</f>
        <v>0</v>
      </c>
    </row>
    <row r="64" spans="9:10" x14ac:dyDescent="0.25">
      <c r="I64">
        <f>IF('Prop Drill Pipe Inp Report'!AD71="X",1,IF('Prop Drill Pipe Inp Report'!AE71="X",1,IF('Prop Drill Pipe Inp Report'!AF71="X",1,IF('Prop Drill Pipe Inp Report'!AG71="X",1,IF('Prop Drill Pipe Inp Report'!AH71="X",1,IF('Prop Drill Pipe Inp Report'!AI71="X",1,IF('Prop Drill Pipe Inp Report'!AJ71="X",1,IF('Prop Drill Pipe Inp Report'!AK71="X",1,IF('Prop Drill Pipe Inp Report'!AL71="X",1,IF('Prop Drill Pipe Inp Report'!AM71="X",1,IF('Prop Drill Pipe Inp Report'!AN71="X",1,IF('Prop Drill Pipe Inp Report'!AO71="X",1,IF('Prop Drill Pipe Inp Report'!AP71="X",1,IF('Prop Drill Pipe Inp Report'!AQ71="X",1,IF('Prop Drill Pipe Inp Report'!AR71="X",1,IF('Prop Drill Pipe Inp Report'!AS71="X",1,IF('Prop Drill Pipe Inp Report'!AT71="X",1,0)))))))))))))))))</f>
        <v>0</v>
      </c>
      <c r="J64">
        <f>IF('Prop Drill Pipe Inp Report'!AY71="X",1,IF('Prop Drill Pipe Inp Report'!AZ71="X",1,IF('Prop Drill Pipe Inp Report'!BA71="X",1,IF('Prop Drill Pipe Inp Report'!BB71="X",1,IF('Prop Drill Pipe Inp Report'!BC71="X",1,IF('Prop Drill Pipe Inp Report'!BD71="X",1,IF('Prop Drill Pipe Inp Report'!BE71="X",1,IF('Prop Drill Pipe Inp Report'!BF71="X",1,IF('Prop Drill Pipe Inp Report'!BG71="X",1,IF('Prop Drill Pipe Inp Report'!BH71="X",1,IF('Prop Drill Pipe Inp Report'!BI71="X",1,0)))))))))))</f>
        <v>0</v>
      </c>
    </row>
    <row r="65" spans="9:10" x14ac:dyDescent="0.25">
      <c r="I65">
        <f>IF('Prop Drill Pipe Inp Report'!AD72="X",1,IF('Prop Drill Pipe Inp Report'!AE72="X",1,IF('Prop Drill Pipe Inp Report'!AF72="X",1,IF('Prop Drill Pipe Inp Report'!AG72="X",1,IF('Prop Drill Pipe Inp Report'!AH72="X",1,IF('Prop Drill Pipe Inp Report'!AI72="X",1,IF('Prop Drill Pipe Inp Report'!AJ72="X",1,IF('Prop Drill Pipe Inp Report'!AK72="X",1,IF('Prop Drill Pipe Inp Report'!AL72="X",1,IF('Prop Drill Pipe Inp Report'!AM72="X",1,IF('Prop Drill Pipe Inp Report'!AN72="X",1,IF('Prop Drill Pipe Inp Report'!AO72="X",1,IF('Prop Drill Pipe Inp Report'!AP72="X",1,IF('Prop Drill Pipe Inp Report'!AQ72="X",1,IF('Prop Drill Pipe Inp Report'!AR72="X",1,IF('Prop Drill Pipe Inp Report'!AS72="X",1,IF('Prop Drill Pipe Inp Report'!AT72="X",1,0)))))))))))))))))</f>
        <v>0</v>
      </c>
      <c r="J65">
        <f>IF('Prop Drill Pipe Inp Report'!AY72="X",1,IF('Prop Drill Pipe Inp Report'!AZ72="X",1,IF('Prop Drill Pipe Inp Report'!BA72="X",1,IF('Prop Drill Pipe Inp Report'!BB72="X",1,IF('Prop Drill Pipe Inp Report'!BC72="X",1,IF('Prop Drill Pipe Inp Report'!BD72="X",1,IF('Prop Drill Pipe Inp Report'!BE72="X",1,IF('Prop Drill Pipe Inp Report'!BF72="X",1,IF('Prop Drill Pipe Inp Report'!BG72="X",1,IF('Prop Drill Pipe Inp Report'!BH72="X",1,IF('Prop Drill Pipe Inp Report'!BI72="X",1,0)))))))))))</f>
        <v>0</v>
      </c>
    </row>
    <row r="66" spans="9:10" x14ac:dyDescent="0.25">
      <c r="I66">
        <f>IF('Prop Drill Pipe Inp Report'!AD73="X",1,IF('Prop Drill Pipe Inp Report'!AE73="X",1,IF('Prop Drill Pipe Inp Report'!AF73="X",1,IF('Prop Drill Pipe Inp Report'!AG73="X",1,IF('Prop Drill Pipe Inp Report'!AH73="X",1,IF('Prop Drill Pipe Inp Report'!AI73="X",1,IF('Prop Drill Pipe Inp Report'!AJ73="X",1,IF('Prop Drill Pipe Inp Report'!AK73="X",1,IF('Prop Drill Pipe Inp Report'!AL73="X",1,IF('Prop Drill Pipe Inp Report'!AM73="X",1,IF('Prop Drill Pipe Inp Report'!AN73="X",1,IF('Prop Drill Pipe Inp Report'!AO73="X",1,IF('Prop Drill Pipe Inp Report'!AP73="X",1,IF('Prop Drill Pipe Inp Report'!AQ73="X",1,IF('Prop Drill Pipe Inp Report'!AR73="X",1,IF('Prop Drill Pipe Inp Report'!AS73="X",1,IF('Prop Drill Pipe Inp Report'!AT73="X",1,0)))))))))))))))))</f>
        <v>0</v>
      </c>
      <c r="J66">
        <f>IF('Prop Drill Pipe Inp Report'!AY73="X",1,IF('Prop Drill Pipe Inp Report'!AZ73="X",1,IF('Prop Drill Pipe Inp Report'!BA73="X",1,IF('Prop Drill Pipe Inp Report'!BB73="X",1,IF('Prop Drill Pipe Inp Report'!BC73="X",1,IF('Prop Drill Pipe Inp Report'!BD73="X",1,IF('Prop Drill Pipe Inp Report'!BE73="X",1,IF('Prop Drill Pipe Inp Report'!BF73="X",1,IF('Prop Drill Pipe Inp Report'!BG73="X",1,IF('Prop Drill Pipe Inp Report'!BH73="X",1,IF('Prop Drill Pipe Inp Report'!BI73="X",1,0)))))))))))</f>
        <v>0</v>
      </c>
    </row>
    <row r="67" spans="9:10" x14ac:dyDescent="0.25">
      <c r="I67">
        <f>IF('Prop Drill Pipe Inp Report'!AD74="X",1,IF('Prop Drill Pipe Inp Report'!AE74="X",1,IF('Prop Drill Pipe Inp Report'!AF74="X",1,IF('Prop Drill Pipe Inp Report'!AG74="X",1,IF('Prop Drill Pipe Inp Report'!AH74="X",1,IF('Prop Drill Pipe Inp Report'!AI74="X",1,IF('Prop Drill Pipe Inp Report'!AJ74="X",1,IF('Prop Drill Pipe Inp Report'!AK74="X",1,IF('Prop Drill Pipe Inp Report'!AL74="X",1,IF('Prop Drill Pipe Inp Report'!AM74="X",1,IF('Prop Drill Pipe Inp Report'!AN74="X",1,IF('Prop Drill Pipe Inp Report'!AO74="X",1,IF('Prop Drill Pipe Inp Report'!AP74="X",1,IF('Prop Drill Pipe Inp Report'!AQ74="X",1,IF('Prop Drill Pipe Inp Report'!AR74="X",1,IF('Prop Drill Pipe Inp Report'!AS74="X",1,IF('Prop Drill Pipe Inp Report'!AT74="X",1,0)))))))))))))))))</f>
        <v>0</v>
      </c>
      <c r="J67">
        <f>IF('Prop Drill Pipe Inp Report'!AY74="X",1,IF('Prop Drill Pipe Inp Report'!AZ74="X",1,IF('Prop Drill Pipe Inp Report'!BA74="X",1,IF('Prop Drill Pipe Inp Report'!BB74="X",1,IF('Prop Drill Pipe Inp Report'!BC74="X",1,IF('Prop Drill Pipe Inp Report'!BD74="X",1,IF('Prop Drill Pipe Inp Report'!BE74="X",1,IF('Prop Drill Pipe Inp Report'!BF74="X",1,IF('Prop Drill Pipe Inp Report'!BG74="X",1,IF('Prop Drill Pipe Inp Report'!BH74="X",1,IF('Prop Drill Pipe Inp Report'!BI74="X",1,0)))))))))))</f>
        <v>0</v>
      </c>
    </row>
    <row r="68" spans="9:10" x14ac:dyDescent="0.25">
      <c r="I68">
        <f>IF('Prop Drill Pipe Inp Report'!AD75="X",1,IF('Prop Drill Pipe Inp Report'!AE75="X",1,IF('Prop Drill Pipe Inp Report'!AF75="X",1,IF('Prop Drill Pipe Inp Report'!AG75="X",1,IF('Prop Drill Pipe Inp Report'!AH75="X",1,IF('Prop Drill Pipe Inp Report'!AI75="X",1,IF('Prop Drill Pipe Inp Report'!AJ75="X",1,IF('Prop Drill Pipe Inp Report'!AK75="X",1,IF('Prop Drill Pipe Inp Report'!AL75="X",1,IF('Prop Drill Pipe Inp Report'!AM75="X",1,IF('Prop Drill Pipe Inp Report'!AN75="X",1,IF('Prop Drill Pipe Inp Report'!AO75="X",1,IF('Prop Drill Pipe Inp Report'!AP75="X",1,IF('Prop Drill Pipe Inp Report'!AQ75="X",1,IF('Prop Drill Pipe Inp Report'!AR75="X",1,IF('Prop Drill Pipe Inp Report'!AS75="X",1,IF('Prop Drill Pipe Inp Report'!AT75="X",1,0)))))))))))))))))</f>
        <v>0</v>
      </c>
      <c r="J68">
        <f>IF('Prop Drill Pipe Inp Report'!AY75="X",1,IF('Prop Drill Pipe Inp Report'!AZ75="X",1,IF('Prop Drill Pipe Inp Report'!BA75="X",1,IF('Prop Drill Pipe Inp Report'!BB75="X",1,IF('Prop Drill Pipe Inp Report'!BC75="X",1,IF('Prop Drill Pipe Inp Report'!BD75="X",1,IF('Prop Drill Pipe Inp Report'!BE75="X",1,IF('Prop Drill Pipe Inp Report'!BF75="X",1,IF('Prop Drill Pipe Inp Report'!BG75="X",1,IF('Prop Drill Pipe Inp Report'!BH75="X",1,IF('Prop Drill Pipe Inp Report'!BI75="X",1,0)))))))))))</f>
        <v>0</v>
      </c>
    </row>
    <row r="69" spans="9:10" x14ac:dyDescent="0.25">
      <c r="I69">
        <f>IF('Prop Drill Pipe Inp Report'!AD76="X",1,IF('Prop Drill Pipe Inp Report'!AE76="X",1,IF('Prop Drill Pipe Inp Report'!AF76="X",1,IF('Prop Drill Pipe Inp Report'!AG76="X",1,IF('Prop Drill Pipe Inp Report'!AH76="X",1,IF('Prop Drill Pipe Inp Report'!AI76="X",1,IF('Prop Drill Pipe Inp Report'!AJ76="X",1,IF('Prop Drill Pipe Inp Report'!AK76="X",1,IF('Prop Drill Pipe Inp Report'!AL76="X",1,IF('Prop Drill Pipe Inp Report'!AM76="X",1,IF('Prop Drill Pipe Inp Report'!AN76="X",1,IF('Prop Drill Pipe Inp Report'!AO76="X",1,IF('Prop Drill Pipe Inp Report'!AP76="X",1,IF('Prop Drill Pipe Inp Report'!AQ76="X",1,IF('Prop Drill Pipe Inp Report'!AR76="X",1,IF('Prop Drill Pipe Inp Report'!AS76="X",1,IF('Prop Drill Pipe Inp Report'!AT76="X",1,0)))))))))))))))))</f>
        <v>0</v>
      </c>
      <c r="J69">
        <f>IF('Prop Drill Pipe Inp Report'!AY76="X",1,IF('Prop Drill Pipe Inp Report'!AZ76="X",1,IF('Prop Drill Pipe Inp Report'!BA76="X",1,IF('Prop Drill Pipe Inp Report'!BB76="X",1,IF('Prop Drill Pipe Inp Report'!BC76="X",1,IF('Prop Drill Pipe Inp Report'!BD76="X",1,IF('Prop Drill Pipe Inp Report'!BE76="X",1,IF('Prop Drill Pipe Inp Report'!BF76="X",1,IF('Prop Drill Pipe Inp Report'!BG76="X",1,IF('Prop Drill Pipe Inp Report'!BH76="X",1,IF('Prop Drill Pipe Inp Report'!BI76="X",1,0)))))))))))</f>
        <v>0</v>
      </c>
    </row>
    <row r="70" spans="9:10" x14ac:dyDescent="0.25">
      <c r="I70">
        <f>IF('Prop Drill Pipe Inp Report'!AD77="X",1,IF('Prop Drill Pipe Inp Report'!AE77="X",1,IF('Prop Drill Pipe Inp Report'!AF77="X",1,IF('Prop Drill Pipe Inp Report'!AG77="X",1,IF('Prop Drill Pipe Inp Report'!AH77="X",1,IF('Prop Drill Pipe Inp Report'!AI77="X",1,IF('Prop Drill Pipe Inp Report'!AJ77="X",1,IF('Prop Drill Pipe Inp Report'!AK77="X",1,IF('Prop Drill Pipe Inp Report'!AL77="X",1,IF('Prop Drill Pipe Inp Report'!AM77="X",1,IF('Prop Drill Pipe Inp Report'!AN77="X",1,IF('Prop Drill Pipe Inp Report'!AO77="X",1,IF('Prop Drill Pipe Inp Report'!AP77="X",1,IF('Prop Drill Pipe Inp Report'!AQ77="X",1,IF('Prop Drill Pipe Inp Report'!AR77="X",1,IF('Prop Drill Pipe Inp Report'!AS77="X",1,IF('Prop Drill Pipe Inp Report'!AT77="X",1,0)))))))))))))))))</f>
        <v>0</v>
      </c>
      <c r="J70">
        <f>IF('Prop Drill Pipe Inp Report'!AY77="X",1,IF('Prop Drill Pipe Inp Report'!AZ77="X",1,IF('Prop Drill Pipe Inp Report'!BA77="X",1,IF('Prop Drill Pipe Inp Report'!BB77="X",1,IF('Prop Drill Pipe Inp Report'!BC77="X",1,IF('Prop Drill Pipe Inp Report'!BD77="X",1,IF('Prop Drill Pipe Inp Report'!BE77="X",1,IF('Prop Drill Pipe Inp Report'!BF77="X",1,IF('Prop Drill Pipe Inp Report'!BG77="X",1,IF('Prop Drill Pipe Inp Report'!BH77="X",1,IF('Prop Drill Pipe Inp Report'!BI77="X",1,0)))))))))))</f>
        <v>0</v>
      </c>
    </row>
    <row r="71" spans="9:10" x14ac:dyDescent="0.25">
      <c r="I71">
        <f>IF('Prop Drill Pipe Inp Report'!AD78="X",1,IF('Prop Drill Pipe Inp Report'!AE78="X",1,IF('Prop Drill Pipe Inp Report'!AF78="X",1,IF('Prop Drill Pipe Inp Report'!AG78="X",1,IF('Prop Drill Pipe Inp Report'!AH78="X",1,IF('Prop Drill Pipe Inp Report'!AI78="X",1,IF('Prop Drill Pipe Inp Report'!AJ78="X",1,IF('Prop Drill Pipe Inp Report'!AK78="X",1,IF('Prop Drill Pipe Inp Report'!AL78="X",1,IF('Prop Drill Pipe Inp Report'!AM78="X",1,IF('Prop Drill Pipe Inp Report'!AN78="X",1,IF('Prop Drill Pipe Inp Report'!AO78="X",1,IF('Prop Drill Pipe Inp Report'!AP78="X",1,IF('Prop Drill Pipe Inp Report'!AQ78="X",1,IF('Prop Drill Pipe Inp Report'!AR78="X",1,IF('Prop Drill Pipe Inp Report'!AS78="X",1,IF('Prop Drill Pipe Inp Report'!AT78="X",1,0)))))))))))))))))</f>
        <v>0</v>
      </c>
      <c r="J71">
        <f>IF('Prop Drill Pipe Inp Report'!AY78="X",1,IF('Prop Drill Pipe Inp Report'!AZ78="X",1,IF('Prop Drill Pipe Inp Report'!BA78="X",1,IF('Prop Drill Pipe Inp Report'!BB78="X",1,IF('Prop Drill Pipe Inp Report'!BC78="X",1,IF('Prop Drill Pipe Inp Report'!BD78="X",1,IF('Prop Drill Pipe Inp Report'!BE78="X",1,IF('Prop Drill Pipe Inp Report'!BF78="X",1,IF('Prop Drill Pipe Inp Report'!BG78="X",1,IF('Prop Drill Pipe Inp Report'!BH78="X",1,IF('Prop Drill Pipe Inp Report'!BI78="X",1,0)))))))))))</f>
        <v>0</v>
      </c>
    </row>
    <row r="72" spans="9:10" x14ac:dyDescent="0.25">
      <c r="I72">
        <f>IF('Prop Drill Pipe Inp Report'!AD79="X",1,IF('Prop Drill Pipe Inp Report'!AE79="X",1,IF('Prop Drill Pipe Inp Report'!AF79="X",1,IF('Prop Drill Pipe Inp Report'!AG79="X",1,IF('Prop Drill Pipe Inp Report'!AH79="X",1,IF('Prop Drill Pipe Inp Report'!AI79="X",1,IF('Prop Drill Pipe Inp Report'!AJ79="X",1,IF('Prop Drill Pipe Inp Report'!AK79="X",1,IF('Prop Drill Pipe Inp Report'!AL79="X",1,IF('Prop Drill Pipe Inp Report'!AM79="X",1,IF('Prop Drill Pipe Inp Report'!AN79="X",1,IF('Prop Drill Pipe Inp Report'!AO79="X",1,IF('Prop Drill Pipe Inp Report'!AP79="X",1,IF('Prop Drill Pipe Inp Report'!AQ79="X",1,IF('Prop Drill Pipe Inp Report'!AR79="X",1,IF('Prop Drill Pipe Inp Report'!AS79="X",1,IF('Prop Drill Pipe Inp Report'!AT79="X",1,0)))))))))))))))))</f>
        <v>0</v>
      </c>
      <c r="J72">
        <f>IF('Prop Drill Pipe Inp Report'!AY79="X",1,IF('Prop Drill Pipe Inp Report'!AZ79="X",1,IF('Prop Drill Pipe Inp Report'!BA79="X",1,IF('Prop Drill Pipe Inp Report'!BB79="X",1,IF('Prop Drill Pipe Inp Report'!BC79="X",1,IF('Prop Drill Pipe Inp Report'!BD79="X",1,IF('Prop Drill Pipe Inp Report'!BE79="X",1,IF('Prop Drill Pipe Inp Report'!BF79="X",1,IF('Prop Drill Pipe Inp Report'!BG79="X",1,IF('Prop Drill Pipe Inp Report'!BH79="X",1,IF('Prop Drill Pipe Inp Report'!BI79="X",1,0)))))))))))</f>
        <v>0</v>
      </c>
    </row>
    <row r="73" spans="9:10" x14ac:dyDescent="0.25">
      <c r="I73">
        <f>IF('Prop Drill Pipe Inp Report'!AD80="X",1,IF('Prop Drill Pipe Inp Report'!AE80="X",1,IF('Prop Drill Pipe Inp Report'!AF80="X",1,IF('Prop Drill Pipe Inp Report'!AG80="X",1,IF('Prop Drill Pipe Inp Report'!AH80="X",1,IF('Prop Drill Pipe Inp Report'!AI80="X",1,IF('Prop Drill Pipe Inp Report'!AJ80="X",1,IF('Prop Drill Pipe Inp Report'!AK80="X",1,IF('Prop Drill Pipe Inp Report'!AL80="X",1,IF('Prop Drill Pipe Inp Report'!AM80="X",1,IF('Prop Drill Pipe Inp Report'!AN80="X",1,IF('Prop Drill Pipe Inp Report'!AO80="X",1,IF('Prop Drill Pipe Inp Report'!AP80="X",1,IF('Prop Drill Pipe Inp Report'!AQ80="X",1,IF('Prop Drill Pipe Inp Report'!AR80="X",1,IF('Prop Drill Pipe Inp Report'!AS80="X",1,IF('Prop Drill Pipe Inp Report'!AT80="X",1,0)))))))))))))))))</f>
        <v>0</v>
      </c>
      <c r="J73">
        <f>IF('Prop Drill Pipe Inp Report'!AY80="X",1,IF('Prop Drill Pipe Inp Report'!AZ80="X",1,IF('Prop Drill Pipe Inp Report'!BA80="X",1,IF('Prop Drill Pipe Inp Report'!BB80="X",1,IF('Prop Drill Pipe Inp Report'!BC80="X",1,IF('Prop Drill Pipe Inp Report'!BD80="X",1,IF('Prop Drill Pipe Inp Report'!BE80="X",1,IF('Prop Drill Pipe Inp Report'!BF80="X",1,IF('Prop Drill Pipe Inp Report'!BG80="X",1,IF('Prop Drill Pipe Inp Report'!BH80="X",1,IF('Prop Drill Pipe Inp Report'!BI80="X",1,0)))))))))))</f>
        <v>0</v>
      </c>
    </row>
    <row r="74" spans="9:10" x14ac:dyDescent="0.25">
      <c r="I74">
        <f>IF('Prop Drill Pipe Inp Report'!AD81="X",1,IF('Prop Drill Pipe Inp Report'!AE81="X",1,IF('Prop Drill Pipe Inp Report'!AF81="X",1,IF('Prop Drill Pipe Inp Report'!AG81="X",1,IF('Prop Drill Pipe Inp Report'!AH81="X",1,IF('Prop Drill Pipe Inp Report'!AI81="X",1,IF('Prop Drill Pipe Inp Report'!AJ81="X",1,IF('Prop Drill Pipe Inp Report'!AK81="X",1,IF('Prop Drill Pipe Inp Report'!AL81="X",1,IF('Prop Drill Pipe Inp Report'!AM81="X",1,IF('Prop Drill Pipe Inp Report'!AN81="X",1,IF('Prop Drill Pipe Inp Report'!AO81="X",1,IF('Prop Drill Pipe Inp Report'!AP81="X",1,IF('Prop Drill Pipe Inp Report'!AQ81="X",1,IF('Prop Drill Pipe Inp Report'!AR81="X",1,IF('Prop Drill Pipe Inp Report'!AS81="X",1,IF('Prop Drill Pipe Inp Report'!AT81="X",1,0)))))))))))))))))</f>
        <v>0</v>
      </c>
      <c r="J74">
        <f>IF('Prop Drill Pipe Inp Report'!AY81="X",1,IF('Prop Drill Pipe Inp Report'!AZ81="X",1,IF('Prop Drill Pipe Inp Report'!BA81="X",1,IF('Prop Drill Pipe Inp Report'!BB81="X",1,IF('Prop Drill Pipe Inp Report'!BC81="X",1,IF('Prop Drill Pipe Inp Report'!BD81="X",1,IF('Prop Drill Pipe Inp Report'!BE81="X",1,IF('Prop Drill Pipe Inp Report'!BF81="X",1,IF('Prop Drill Pipe Inp Report'!BG81="X",1,IF('Prop Drill Pipe Inp Report'!BH81="X",1,IF('Prop Drill Pipe Inp Report'!BI81="X",1,0)))))))))))</f>
        <v>0</v>
      </c>
    </row>
    <row r="75" spans="9:10" x14ac:dyDescent="0.25">
      <c r="I75">
        <f>IF('Prop Drill Pipe Inp Report'!AD82="X",1,IF('Prop Drill Pipe Inp Report'!AE82="X",1,IF('Prop Drill Pipe Inp Report'!AF82="X",1,IF('Prop Drill Pipe Inp Report'!AG82="X",1,IF('Prop Drill Pipe Inp Report'!AH82="X",1,IF('Prop Drill Pipe Inp Report'!AI82="X",1,IF('Prop Drill Pipe Inp Report'!AJ82="X",1,IF('Prop Drill Pipe Inp Report'!AK82="X",1,IF('Prop Drill Pipe Inp Report'!AL82="X",1,IF('Prop Drill Pipe Inp Report'!AM82="X",1,IF('Prop Drill Pipe Inp Report'!AN82="X",1,IF('Prop Drill Pipe Inp Report'!AO82="X",1,IF('Prop Drill Pipe Inp Report'!AP82="X",1,IF('Prop Drill Pipe Inp Report'!AQ82="X",1,IF('Prop Drill Pipe Inp Report'!AR82="X",1,IF('Prop Drill Pipe Inp Report'!AS82="X",1,IF('Prop Drill Pipe Inp Report'!AT82="X",1,0)))))))))))))))))</f>
        <v>0</v>
      </c>
      <c r="J75">
        <f>IF('Prop Drill Pipe Inp Report'!AY82="X",1,IF('Prop Drill Pipe Inp Report'!AZ82="X",1,IF('Prop Drill Pipe Inp Report'!BA82="X",1,IF('Prop Drill Pipe Inp Report'!BB82="X",1,IF('Prop Drill Pipe Inp Report'!BC82="X",1,IF('Prop Drill Pipe Inp Report'!BD82="X",1,IF('Prop Drill Pipe Inp Report'!BE82="X",1,IF('Prop Drill Pipe Inp Report'!BF82="X",1,IF('Prop Drill Pipe Inp Report'!BG82="X",1,IF('Prop Drill Pipe Inp Report'!BH82="X",1,IF('Prop Drill Pipe Inp Report'!BI82="X",1,0)))))))))))</f>
        <v>0</v>
      </c>
    </row>
    <row r="76" spans="9:10" x14ac:dyDescent="0.25">
      <c r="I76">
        <f>IF('Prop Drill Pipe Inp Report'!AD83="X",1,IF('Prop Drill Pipe Inp Report'!AE83="X",1,IF('Prop Drill Pipe Inp Report'!AF83="X",1,IF('Prop Drill Pipe Inp Report'!AG83="X",1,IF('Prop Drill Pipe Inp Report'!AH83="X",1,IF('Prop Drill Pipe Inp Report'!AI83="X",1,IF('Prop Drill Pipe Inp Report'!AJ83="X",1,IF('Prop Drill Pipe Inp Report'!AK83="X",1,IF('Prop Drill Pipe Inp Report'!AL83="X",1,IF('Prop Drill Pipe Inp Report'!AM83="X",1,IF('Prop Drill Pipe Inp Report'!AN83="X",1,IF('Prop Drill Pipe Inp Report'!AO83="X",1,IF('Prop Drill Pipe Inp Report'!AP83="X",1,IF('Prop Drill Pipe Inp Report'!AQ83="X",1,IF('Prop Drill Pipe Inp Report'!AR83="X",1,IF('Prop Drill Pipe Inp Report'!AS83="X",1,IF('Prop Drill Pipe Inp Report'!AT83="X",1,0)))))))))))))))))</f>
        <v>0</v>
      </c>
      <c r="J76">
        <f>IF('Prop Drill Pipe Inp Report'!AY83="X",1,IF('Prop Drill Pipe Inp Report'!AZ83="X",1,IF('Prop Drill Pipe Inp Report'!BA83="X",1,IF('Prop Drill Pipe Inp Report'!BB83="X",1,IF('Prop Drill Pipe Inp Report'!BC83="X",1,IF('Prop Drill Pipe Inp Report'!BD83="X",1,IF('Prop Drill Pipe Inp Report'!BE83="X",1,IF('Prop Drill Pipe Inp Report'!BF83="X",1,IF('Prop Drill Pipe Inp Report'!BG83="X",1,IF('Prop Drill Pipe Inp Report'!BH83="X",1,IF('Prop Drill Pipe Inp Report'!BI83="X",1,0)))))))))))</f>
        <v>0</v>
      </c>
    </row>
    <row r="77" spans="9:10" x14ac:dyDescent="0.25">
      <c r="I77">
        <f>IF('Prop Drill Pipe Inp Report'!AD84="X",1,IF('Prop Drill Pipe Inp Report'!AE84="X",1,IF('Prop Drill Pipe Inp Report'!AF84="X",1,IF('Prop Drill Pipe Inp Report'!AG84="X",1,IF('Prop Drill Pipe Inp Report'!AH84="X",1,IF('Prop Drill Pipe Inp Report'!AI84="X",1,IF('Prop Drill Pipe Inp Report'!AJ84="X",1,IF('Prop Drill Pipe Inp Report'!AK84="X",1,IF('Prop Drill Pipe Inp Report'!AL84="X",1,IF('Prop Drill Pipe Inp Report'!AM84="X",1,IF('Prop Drill Pipe Inp Report'!AN84="X",1,IF('Prop Drill Pipe Inp Report'!AO84="X",1,IF('Prop Drill Pipe Inp Report'!AP84="X",1,IF('Prop Drill Pipe Inp Report'!AQ84="X",1,IF('Prop Drill Pipe Inp Report'!AR84="X",1,IF('Prop Drill Pipe Inp Report'!AS84="X",1,IF('Prop Drill Pipe Inp Report'!AT84="X",1,0)))))))))))))))))</f>
        <v>0</v>
      </c>
      <c r="J77">
        <f>IF('Prop Drill Pipe Inp Report'!AY84="X",1,IF('Prop Drill Pipe Inp Report'!AZ84="X",1,IF('Prop Drill Pipe Inp Report'!BA84="X",1,IF('Prop Drill Pipe Inp Report'!BB84="X",1,IF('Prop Drill Pipe Inp Report'!BC84="X",1,IF('Prop Drill Pipe Inp Report'!BD84="X",1,IF('Prop Drill Pipe Inp Report'!BE84="X",1,IF('Prop Drill Pipe Inp Report'!BF84="X",1,IF('Prop Drill Pipe Inp Report'!BG84="X",1,IF('Prop Drill Pipe Inp Report'!BH84="X",1,IF('Prop Drill Pipe Inp Report'!BI84="X",1,0)))))))))))</f>
        <v>0</v>
      </c>
    </row>
    <row r="78" spans="9:10" x14ac:dyDescent="0.25">
      <c r="I78">
        <f>IF('Prop Drill Pipe Inp Report'!AD85="X",1,IF('Prop Drill Pipe Inp Report'!AE85="X",1,IF('Prop Drill Pipe Inp Report'!AF85="X",1,IF('Prop Drill Pipe Inp Report'!AG85="X",1,IF('Prop Drill Pipe Inp Report'!AH85="X",1,IF('Prop Drill Pipe Inp Report'!AI85="X",1,IF('Prop Drill Pipe Inp Report'!AJ85="X",1,IF('Prop Drill Pipe Inp Report'!AK85="X",1,IF('Prop Drill Pipe Inp Report'!AL85="X",1,IF('Prop Drill Pipe Inp Report'!AM85="X",1,IF('Prop Drill Pipe Inp Report'!AN85="X",1,IF('Prop Drill Pipe Inp Report'!AO85="X",1,IF('Prop Drill Pipe Inp Report'!AP85="X",1,IF('Prop Drill Pipe Inp Report'!AQ85="X",1,IF('Prop Drill Pipe Inp Report'!AR85="X",1,IF('Prop Drill Pipe Inp Report'!AS85="X",1,IF('Prop Drill Pipe Inp Report'!AT85="X",1,0)))))))))))))))))</f>
        <v>0</v>
      </c>
      <c r="J78">
        <f>IF('Prop Drill Pipe Inp Report'!AY85="X",1,IF('Prop Drill Pipe Inp Report'!AZ85="X",1,IF('Prop Drill Pipe Inp Report'!BA85="X",1,IF('Prop Drill Pipe Inp Report'!BB85="X",1,IF('Prop Drill Pipe Inp Report'!BC85="X",1,IF('Prop Drill Pipe Inp Report'!BD85="X",1,IF('Prop Drill Pipe Inp Report'!BE85="X",1,IF('Prop Drill Pipe Inp Report'!BF85="X",1,IF('Prop Drill Pipe Inp Report'!BG85="X",1,IF('Prop Drill Pipe Inp Report'!BH85="X",1,IF('Prop Drill Pipe Inp Report'!BI85="X",1,0)))))))))))</f>
        <v>0</v>
      </c>
    </row>
    <row r="79" spans="9:10" x14ac:dyDescent="0.25">
      <c r="I79">
        <f>IF('Prop Drill Pipe Inp Report'!AD86="X",1,IF('Prop Drill Pipe Inp Report'!AE86="X",1,IF('Prop Drill Pipe Inp Report'!AF86="X",1,IF('Prop Drill Pipe Inp Report'!AG86="X",1,IF('Prop Drill Pipe Inp Report'!AH86="X",1,IF('Prop Drill Pipe Inp Report'!AI86="X",1,IF('Prop Drill Pipe Inp Report'!AJ86="X",1,IF('Prop Drill Pipe Inp Report'!AK86="X",1,IF('Prop Drill Pipe Inp Report'!AL86="X",1,IF('Prop Drill Pipe Inp Report'!AM86="X",1,IF('Prop Drill Pipe Inp Report'!AN86="X",1,IF('Prop Drill Pipe Inp Report'!AO86="X",1,IF('Prop Drill Pipe Inp Report'!AP86="X",1,IF('Prop Drill Pipe Inp Report'!AQ86="X",1,IF('Prop Drill Pipe Inp Report'!AR86="X",1,IF('Prop Drill Pipe Inp Report'!AS86="X",1,IF('Prop Drill Pipe Inp Report'!AT86="X",1,0)))))))))))))))))</f>
        <v>0</v>
      </c>
      <c r="J79">
        <f>IF('Prop Drill Pipe Inp Report'!AY86="X",1,IF('Prop Drill Pipe Inp Report'!AZ86="X",1,IF('Prop Drill Pipe Inp Report'!BA86="X",1,IF('Prop Drill Pipe Inp Report'!BB86="X",1,IF('Prop Drill Pipe Inp Report'!BC86="X",1,IF('Prop Drill Pipe Inp Report'!BD86="X",1,IF('Prop Drill Pipe Inp Report'!BE86="X",1,IF('Prop Drill Pipe Inp Report'!BF86="X",1,IF('Prop Drill Pipe Inp Report'!BG86="X",1,IF('Prop Drill Pipe Inp Report'!BH86="X",1,IF('Prop Drill Pipe Inp Report'!BI86="X",1,0)))))))))))</f>
        <v>0</v>
      </c>
    </row>
    <row r="80" spans="9:10" x14ac:dyDescent="0.25">
      <c r="I80">
        <f>IF('Prop Drill Pipe Inp Report'!AD87="X",1,IF('Prop Drill Pipe Inp Report'!AE87="X",1,IF('Prop Drill Pipe Inp Report'!AF87="X",1,IF('Prop Drill Pipe Inp Report'!AG87="X",1,IF('Prop Drill Pipe Inp Report'!AH87="X",1,IF('Prop Drill Pipe Inp Report'!AI87="X",1,IF('Prop Drill Pipe Inp Report'!AJ87="X",1,IF('Prop Drill Pipe Inp Report'!AK87="X",1,IF('Prop Drill Pipe Inp Report'!AL87="X",1,IF('Prop Drill Pipe Inp Report'!AM87="X",1,IF('Prop Drill Pipe Inp Report'!AN87="X",1,IF('Prop Drill Pipe Inp Report'!AO87="X",1,IF('Prop Drill Pipe Inp Report'!AP87="X",1,IF('Prop Drill Pipe Inp Report'!AQ87="X",1,IF('Prop Drill Pipe Inp Report'!AR87="X",1,IF('Prop Drill Pipe Inp Report'!AS87="X",1,IF('Prop Drill Pipe Inp Report'!AT87="X",1,0)))))))))))))))))</f>
        <v>0</v>
      </c>
      <c r="J80">
        <f>IF('Prop Drill Pipe Inp Report'!AY87="X",1,IF('Prop Drill Pipe Inp Report'!AZ87="X",1,IF('Prop Drill Pipe Inp Report'!BA87="X",1,IF('Prop Drill Pipe Inp Report'!BB87="X",1,IF('Prop Drill Pipe Inp Report'!BC87="X",1,IF('Prop Drill Pipe Inp Report'!BD87="X",1,IF('Prop Drill Pipe Inp Report'!BE87="X",1,IF('Prop Drill Pipe Inp Report'!BF87="X",1,IF('Prop Drill Pipe Inp Report'!BG87="X",1,IF('Prop Drill Pipe Inp Report'!BH87="X",1,IF('Prop Drill Pipe Inp Report'!BI87="X",1,0)))))))))))</f>
        <v>0</v>
      </c>
    </row>
    <row r="81" spans="9:10" x14ac:dyDescent="0.25">
      <c r="I81">
        <f>IF('Prop Drill Pipe Inp Report'!AD88="X",1,IF('Prop Drill Pipe Inp Report'!AE88="X",1,IF('Prop Drill Pipe Inp Report'!AF88="X",1,IF('Prop Drill Pipe Inp Report'!AG88="X",1,IF('Prop Drill Pipe Inp Report'!AH88="X",1,IF('Prop Drill Pipe Inp Report'!AI88="X",1,IF('Prop Drill Pipe Inp Report'!AJ88="X",1,IF('Prop Drill Pipe Inp Report'!AK88="X",1,IF('Prop Drill Pipe Inp Report'!AL88="X",1,IF('Prop Drill Pipe Inp Report'!AM88="X",1,IF('Prop Drill Pipe Inp Report'!AN88="X",1,IF('Prop Drill Pipe Inp Report'!AO88="X",1,IF('Prop Drill Pipe Inp Report'!AP88="X",1,IF('Prop Drill Pipe Inp Report'!AQ88="X",1,IF('Prop Drill Pipe Inp Report'!AR88="X",1,IF('Prop Drill Pipe Inp Report'!AS88="X",1,IF('Prop Drill Pipe Inp Report'!AT88="X",1,0)))))))))))))))))</f>
        <v>0</v>
      </c>
      <c r="J81">
        <f>IF('Prop Drill Pipe Inp Report'!AY88="X",1,IF('Prop Drill Pipe Inp Report'!AZ88="X",1,IF('Prop Drill Pipe Inp Report'!BA88="X",1,IF('Prop Drill Pipe Inp Report'!BB88="X",1,IF('Prop Drill Pipe Inp Report'!BC88="X",1,IF('Prop Drill Pipe Inp Report'!BD88="X",1,IF('Prop Drill Pipe Inp Report'!BE88="X",1,IF('Prop Drill Pipe Inp Report'!BF88="X",1,IF('Prop Drill Pipe Inp Report'!BG88="X",1,IF('Prop Drill Pipe Inp Report'!BH88="X",1,IF('Prop Drill Pipe Inp Report'!BI88="X",1,0)))))))))))</f>
        <v>0</v>
      </c>
    </row>
    <row r="82" spans="9:10" x14ac:dyDescent="0.25">
      <c r="I82">
        <f>IF('Prop Drill Pipe Inp Report'!AD89="X",1,IF('Prop Drill Pipe Inp Report'!AE89="X",1,IF('Prop Drill Pipe Inp Report'!AF89="X",1,IF('Prop Drill Pipe Inp Report'!AG89="X",1,IF('Prop Drill Pipe Inp Report'!AH89="X",1,IF('Prop Drill Pipe Inp Report'!AI89="X",1,IF('Prop Drill Pipe Inp Report'!AJ89="X",1,IF('Prop Drill Pipe Inp Report'!AK89="X",1,IF('Prop Drill Pipe Inp Report'!AL89="X",1,IF('Prop Drill Pipe Inp Report'!AM89="X",1,IF('Prop Drill Pipe Inp Report'!AN89="X",1,IF('Prop Drill Pipe Inp Report'!AO89="X",1,IF('Prop Drill Pipe Inp Report'!AP89="X",1,IF('Prop Drill Pipe Inp Report'!AQ89="X",1,IF('Prop Drill Pipe Inp Report'!AR89="X",1,IF('Prop Drill Pipe Inp Report'!AS89="X",1,IF('Prop Drill Pipe Inp Report'!AT89="X",1,0)))))))))))))))))</f>
        <v>0</v>
      </c>
      <c r="J82">
        <f>IF('Prop Drill Pipe Inp Report'!AY89="X",1,IF('Prop Drill Pipe Inp Report'!AZ89="X",1,IF('Prop Drill Pipe Inp Report'!BA89="X",1,IF('Prop Drill Pipe Inp Report'!BB89="X",1,IF('Prop Drill Pipe Inp Report'!BC89="X",1,IF('Prop Drill Pipe Inp Report'!BD89="X",1,IF('Prop Drill Pipe Inp Report'!BE89="X",1,IF('Prop Drill Pipe Inp Report'!BF89="X",1,IF('Prop Drill Pipe Inp Report'!BG89="X",1,IF('Prop Drill Pipe Inp Report'!BH89="X",1,IF('Prop Drill Pipe Inp Report'!BI89="X",1,0)))))))))))</f>
        <v>0</v>
      </c>
    </row>
    <row r="83" spans="9:10" x14ac:dyDescent="0.25">
      <c r="I83">
        <f>IF('Prop Drill Pipe Inp Report'!AD90="X",1,IF('Prop Drill Pipe Inp Report'!AE90="X",1,IF('Prop Drill Pipe Inp Report'!AF90="X",1,IF('Prop Drill Pipe Inp Report'!AG90="X",1,IF('Prop Drill Pipe Inp Report'!AH90="X",1,IF('Prop Drill Pipe Inp Report'!AI90="X",1,IF('Prop Drill Pipe Inp Report'!AJ90="X",1,IF('Prop Drill Pipe Inp Report'!AK90="X",1,IF('Prop Drill Pipe Inp Report'!AL90="X",1,IF('Prop Drill Pipe Inp Report'!AM90="X",1,IF('Prop Drill Pipe Inp Report'!AN90="X",1,IF('Prop Drill Pipe Inp Report'!AO90="X",1,IF('Prop Drill Pipe Inp Report'!AP90="X",1,IF('Prop Drill Pipe Inp Report'!AQ90="X",1,IF('Prop Drill Pipe Inp Report'!AR90="X",1,IF('Prop Drill Pipe Inp Report'!AS90="X",1,IF('Prop Drill Pipe Inp Report'!AT90="X",1,0)))))))))))))))))</f>
        <v>0</v>
      </c>
      <c r="J83">
        <f>IF('Prop Drill Pipe Inp Report'!AY90="X",1,IF('Prop Drill Pipe Inp Report'!AZ90="X",1,IF('Prop Drill Pipe Inp Report'!BA90="X",1,IF('Prop Drill Pipe Inp Report'!BB90="X",1,IF('Prop Drill Pipe Inp Report'!BC90="X",1,IF('Prop Drill Pipe Inp Report'!BD90="X",1,IF('Prop Drill Pipe Inp Report'!BE90="X",1,IF('Prop Drill Pipe Inp Report'!BF90="X",1,IF('Prop Drill Pipe Inp Report'!BG90="X",1,IF('Prop Drill Pipe Inp Report'!BH90="X",1,IF('Prop Drill Pipe Inp Report'!BI90="X",1,0)))))))))))</f>
        <v>0</v>
      </c>
    </row>
    <row r="84" spans="9:10" x14ac:dyDescent="0.25">
      <c r="I84">
        <f>IF('Prop Drill Pipe Inp Report'!AD91="X",1,IF('Prop Drill Pipe Inp Report'!AE91="X",1,IF('Prop Drill Pipe Inp Report'!AF91="X",1,IF('Prop Drill Pipe Inp Report'!AG91="X",1,IF('Prop Drill Pipe Inp Report'!AH91="X",1,IF('Prop Drill Pipe Inp Report'!AI91="X",1,IF('Prop Drill Pipe Inp Report'!AJ91="X",1,IF('Prop Drill Pipe Inp Report'!AK91="X",1,IF('Prop Drill Pipe Inp Report'!AL91="X",1,IF('Prop Drill Pipe Inp Report'!AM91="X",1,IF('Prop Drill Pipe Inp Report'!AN91="X",1,IF('Prop Drill Pipe Inp Report'!AO91="X",1,IF('Prop Drill Pipe Inp Report'!AP91="X",1,IF('Prop Drill Pipe Inp Report'!AQ91="X",1,IF('Prop Drill Pipe Inp Report'!AR91="X",1,IF('Prop Drill Pipe Inp Report'!AS91="X",1,IF('Prop Drill Pipe Inp Report'!AT91="X",1,0)))))))))))))))))</f>
        <v>0</v>
      </c>
      <c r="J84">
        <f>IF('Prop Drill Pipe Inp Report'!AY91="X",1,IF('Prop Drill Pipe Inp Report'!AZ91="X",1,IF('Prop Drill Pipe Inp Report'!BA91="X",1,IF('Prop Drill Pipe Inp Report'!BB91="X",1,IF('Prop Drill Pipe Inp Report'!BC91="X",1,IF('Prop Drill Pipe Inp Report'!BD91="X",1,IF('Prop Drill Pipe Inp Report'!BE91="X",1,IF('Prop Drill Pipe Inp Report'!BF91="X",1,IF('Prop Drill Pipe Inp Report'!BG91="X",1,IF('Prop Drill Pipe Inp Report'!BH91="X",1,IF('Prop Drill Pipe Inp Report'!BI91="X",1,0)))))))))))</f>
        <v>0</v>
      </c>
    </row>
    <row r="85" spans="9:10" x14ac:dyDescent="0.25">
      <c r="I85">
        <f>IF('Prop Drill Pipe Inp Report'!AD92="X",1,IF('Prop Drill Pipe Inp Report'!AE92="X",1,IF('Prop Drill Pipe Inp Report'!AF92="X",1,IF('Prop Drill Pipe Inp Report'!AG92="X",1,IF('Prop Drill Pipe Inp Report'!AH92="X",1,IF('Prop Drill Pipe Inp Report'!AI92="X",1,IF('Prop Drill Pipe Inp Report'!AJ92="X",1,IF('Prop Drill Pipe Inp Report'!AK92="X",1,IF('Prop Drill Pipe Inp Report'!AL92="X",1,IF('Prop Drill Pipe Inp Report'!AM92="X",1,IF('Prop Drill Pipe Inp Report'!AN92="X",1,IF('Prop Drill Pipe Inp Report'!AO92="X",1,IF('Prop Drill Pipe Inp Report'!AP92="X",1,IF('Prop Drill Pipe Inp Report'!AQ92="X",1,IF('Prop Drill Pipe Inp Report'!AR92="X",1,IF('Prop Drill Pipe Inp Report'!AS92="X",1,IF('Prop Drill Pipe Inp Report'!AT92="X",1,0)))))))))))))))))</f>
        <v>0</v>
      </c>
      <c r="J85">
        <f>IF('Prop Drill Pipe Inp Report'!AY92="X",1,IF('Prop Drill Pipe Inp Report'!AZ92="X",1,IF('Prop Drill Pipe Inp Report'!BA92="X",1,IF('Prop Drill Pipe Inp Report'!BB92="X",1,IF('Prop Drill Pipe Inp Report'!BC92="X",1,IF('Prop Drill Pipe Inp Report'!BD92="X",1,IF('Prop Drill Pipe Inp Report'!BE92="X",1,IF('Prop Drill Pipe Inp Report'!BF92="X",1,IF('Prop Drill Pipe Inp Report'!BG92="X",1,IF('Prop Drill Pipe Inp Report'!BH92="X",1,IF('Prop Drill Pipe Inp Report'!BI92="X",1,0)))))))))))</f>
        <v>0</v>
      </c>
    </row>
    <row r="86" spans="9:10" x14ac:dyDescent="0.25">
      <c r="I86">
        <f>IF('Prop Drill Pipe Inp Report'!AD93="X",1,IF('Prop Drill Pipe Inp Report'!AE93="X",1,IF('Prop Drill Pipe Inp Report'!AF93="X",1,IF('Prop Drill Pipe Inp Report'!AG93="X",1,IF('Prop Drill Pipe Inp Report'!AH93="X",1,IF('Prop Drill Pipe Inp Report'!AI93="X",1,IF('Prop Drill Pipe Inp Report'!AJ93="X",1,IF('Prop Drill Pipe Inp Report'!AK93="X",1,IF('Prop Drill Pipe Inp Report'!AL93="X",1,IF('Prop Drill Pipe Inp Report'!AM93="X",1,IF('Prop Drill Pipe Inp Report'!AN93="X",1,IF('Prop Drill Pipe Inp Report'!AO93="X",1,IF('Prop Drill Pipe Inp Report'!AP93="X",1,IF('Prop Drill Pipe Inp Report'!AQ93="X",1,IF('Prop Drill Pipe Inp Report'!AR93="X",1,IF('Prop Drill Pipe Inp Report'!AS93="X",1,IF('Prop Drill Pipe Inp Report'!AT93="X",1,0)))))))))))))))))</f>
        <v>0</v>
      </c>
      <c r="J86">
        <f>IF('Prop Drill Pipe Inp Report'!AY93="X",1,IF('Prop Drill Pipe Inp Report'!AZ93="X",1,IF('Prop Drill Pipe Inp Report'!BA93="X",1,IF('Prop Drill Pipe Inp Report'!BB93="X",1,IF('Prop Drill Pipe Inp Report'!BC93="X",1,IF('Prop Drill Pipe Inp Report'!BD93="X",1,IF('Prop Drill Pipe Inp Report'!BE93="X",1,IF('Prop Drill Pipe Inp Report'!BF93="X",1,IF('Prop Drill Pipe Inp Report'!BG93="X",1,IF('Prop Drill Pipe Inp Report'!BH93="X",1,IF('Prop Drill Pipe Inp Report'!BI93="X",1,0)))))))))))</f>
        <v>0</v>
      </c>
    </row>
    <row r="87" spans="9:10" x14ac:dyDescent="0.25">
      <c r="I87">
        <f>IF('Prop Drill Pipe Inp Report'!AD94="X",1,IF('Prop Drill Pipe Inp Report'!AE94="X",1,IF('Prop Drill Pipe Inp Report'!AF94="X",1,IF('Prop Drill Pipe Inp Report'!AG94="X",1,IF('Prop Drill Pipe Inp Report'!AH94="X",1,IF('Prop Drill Pipe Inp Report'!AI94="X",1,IF('Prop Drill Pipe Inp Report'!AJ94="X",1,IF('Prop Drill Pipe Inp Report'!AK94="X",1,IF('Prop Drill Pipe Inp Report'!AL94="X",1,IF('Prop Drill Pipe Inp Report'!AM94="X",1,IF('Prop Drill Pipe Inp Report'!AN94="X",1,IF('Prop Drill Pipe Inp Report'!AO94="X",1,IF('Prop Drill Pipe Inp Report'!AP94="X",1,IF('Prop Drill Pipe Inp Report'!AQ94="X",1,IF('Prop Drill Pipe Inp Report'!AR94="X",1,IF('Prop Drill Pipe Inp Report'!AS94="X",1,IF('Prop Drill Pipe Inp Report'!AT94="X",1,0)))))))))))))))))</f>
        <v>0</v>
      </c>
      <c r="J87">
        <f>IF('Prop Drill Pipe Inp Report'!AY94="X",1,IF('Prop Drill Pipe Inp Report'!AZ94="X",1,IF('Prop Drill Pipe Inp Report'!BA94="X",1,IF('Prop Drill Pipe Inp Report'!BB94="X",1,IF('Prop Drill Pipe Inp Report'!BC94="X",1,IF('Prop Drill Pipe Inp Report'!BD94="X",1,IF('Prop Drill Pipe Inp Report'!BE94="X",1,IF('Prop Drill Pipe Inp Report'!BF94="X",1,IF('Prop Drill Pipe Inp Report'!BG94="X",1,IF('Prop Drill Pipe Inp Report'!BH94="X",1,IF('Prop Drill Pipe Inp Report'!BI94="X",1,0)))))))))))</f>
        <v>0</v>
      </c>
    </row>
    <row r="88" spans="9:10" x14ac:dyDescent="0.25">
      <c r="I88">
        <f>IF('Prop Drill Pipe Inp Report'!AD95="X",1,IF('Prop Drill Pipe Inp Report'!AE95="X",1,IF('Prop Drill Pipe Inp Report'!AF95="X",1,IF('Prop Drill Pipe Inp Report'!AG95="X",1,IF('Prop Drill Pipe Inp Report'!AH95="X",1,IF('Prop Drill Pipe Inp Report'!AI95="X",1,IF('Prop Drill Pipe Inp Report'!AJ95="X",1,IF('Prop Drill Pipe Inp Report'!AK95="X",1,IF('Prop Drill Pipe Inp Report'!AL95="X",1,IF('Prop Drill Pipe Inp Report'!AM95="X",1,IF('Prop Drill Pipe Inp Report'!AN95="X",1,IF('Prop Drill Pipe Inp Report'!AO95="X",1,IF('Prop Drill Pipe Inp Report'!AP95="X",1,IF('Prop Drill Pipe Inp Report'!AQ95="X",1,IF('Prop Drill Pipe Inp Report'!AR95="X",1,IF('Prop Drill Pipe Inp Report'!AS95="X",1,IF('Prop Drill Pipe Inp Report'!AT95="X",1,0)))))))))))))))))</f>
        <v>0</v>
      </c>
      <c r="J88">
        <f>IF('Prop Drill Pipe Inp Report'!AY95="X",1,IF('Prop Drill Pipe Inp Report'!AZ95="X",1,IF('Prop Drill Pipe Inp Report'!BA95="X",1,IF('Prop Drill Pipe Inp Report'!BB95="X",1,IF('Prop Drill Pipe Inp Report'!BC95="X",1,IF('Prop Drill Pipe Inp Report'!BD95="X",1,IF('Prop Drill Pipe Inp Report'!BE95="X",1,IF('Prop Drill Pipe Inp Report'!BF95="X",1,IF('Prop Drill Pipe Inp Report'!BG95="X",1,IF('Prop Drill Pipe Inp Report'!BH95="X",1,IF('Prop Drill Pipe Inp Report'!BI95="X",1,0)))))))))))</f>
        <v>0</v>
      </c>
    </row>
    <row r="89" spans="9:10" x14ac:dyDescent="0.25">
      <c r="I89">
        <f>IF('Prop Drill Pipe Inp Report'!AD96="X",1,IF('Prop Drill Pipe Inp Report'!AE96="X",1,IF('Prop Drill Pipe Inp Report'!AF96="X",1,IF('Prop Drill Pipe Inp Report'!AG96="X",1,IF('Prop Drill Pipe Inp Report'!AH96="X",1,IF('Prop Drill Pipe Inp Report'!AI96="X",1,IF('Prop Drill Pipe Inp Report'!AJ96="X",1,IF('Prop Drill Pipe Inp Report'!AK96="X",1,IF('Prop Drill Pipe Inp Report'!AL96="X",1,IF('Prop Drill Pipe Inp Report'!AM96="X",1,IF('Prop Drill Pipe Inp Report'!AN96="X",1,IF('Prop Drill Pipe Inp Report'!AO96="X",1,IF('Prop Drill Pipe Inp Report'!AP96="X",1,IF('Prop Drill Pipe Inp Report'!AQ96="X",1,IF('Prop Drill Pipe Inp Report'!AR96="X",1,IF('Prop Drill Pipe Inp Report'!AS96="X",1,IF('Prop Drill Pipe Inp Report'!AT96="X",1,0)))))))))))))))))</f>
        <v>0</v>
      </c>
      <c r="J89">
        <f>IF('Prop Drill Pipe Inp Report'!AY96="X",1,IF('Prop Drill Pipe Inp Report'!AZ96="X",1,IF('Prop Drill Pipe Inp Report'!BA96="X",1,IF('Prop Drill Pipe Inp Report'!BB96="X",1,IF('Prop Drill Pipe Inp Report'!BC96="X",1,IF('Prop Drill Pipe Inp Report'!BD96="X",1,IF('Prop Drill Pipe Inp Report'!BE96="X",1,IF('Prop Drill Pipe Inp Report'!BF96="X",1,IF('Prop Drill Pipe Inp Report'!BG96="X",1,IF('Prop Drill Pipe Inp Report'!BH96="X",1,IF('Prop Drill Pipe Inp Report'!BI96="X",1,0)))))))))))</f>
        <v>0</v>
      </c>
    </row>
    <row r="90" spans="9:10" x14ac:dyDescent="0.25">
      <c r="I90">
        <f>IF('Prop Drill Pipe Inp Report'!AD97="X",1,IF('Prop Drill Pipe Inp Report'!AE97="X",1,IF('Prop Drill Pipe Inp Report'!AF97="X",1,IF('Prop Drill Pipe Inp Report'!AG97="X",1,IF('Prop Drill Pipe Inp Report'!AH97="X",1,IF('Prop Drill Pipe Inp Report'!AI97="X",1,IF('Prop Drill Pipe Inp Report'!AJ97="X",1,IF('Prop Drill Pipe Inp Report'!AK97="X",1,IF('Prop Drill Pipe Inp Report'!AL97="X",1,IF('Prop Drill Pipe Inp Report'!AM97="X",1,IF('Prop Drill Pipe Inp Report'!AN97="X",1,IF('Prop Drill Pipe Inp Report'!AO97="X",1,IF('Prop Drill Pipe Inp Report'!AP97="X",1,IF('Prop Drill Pipe Inp Report'!AQ97="X",1,IF('Prop Drill Pipe Inp Report'!AR97="X",1,IF('Prop Drill Pipe Inp Report'!AS97="X",1,IF('Prop Drill Pipe Inp Report'!AT97="X",1,0)))))))))))))))))</f>
        <v>0</v>
      </c>
      <c r="J90">
        <f>IF('Prop Drill Pipe Inp Report'!AY97="X",1,IF('Prop Drill Pipe Inp Report'!AZ97="X",1,IF('Prop Drill Pipe Inp Report'!BA97="X",1,IF('Prop Drill Pipe Inp Report'!BB97="X",1,IF('Prop Drill Pipe Inp Report'!BC97="X",1,IF('Prop Drill Pipe Inp Report'!BD97="X",1,IF('Prop Drill Pipe Inp Report'!BE97="X",1,IF('Prop Drill Pipe Inp Report'!BF97="X",1,IF('Prop Drill Pipe Inp Report'!BG97="X",1,IF('Prop Drill Pipe Inp Report'!BH97="X",1,IF('Prop Drill Pipe Inp Report'!BI97="X",1,0)))))))))))</f>
        <v>0</v>
      </c>
    </row>
    <row r="91" spans="9:10" x14ac:dyDescent="0.25">
      <c r="I91">
        <f>IF('Prop Drill Pipe Inp Report'!AD98="X",1,IF('Prop Drill Pipe Inp Report'!AE98="X",1,IF('Prop Drill Pipe Inp Report'!AF98="X",1,IF('Prop Drill Pipe Inp Report'!AG98="X",1,IF('Prop Drill Pipe Inp Report'!AH98="X",1,IF('Prop Drill Pipe Inp Report'!AI98="X",1,IF('Prop Drill Pipe Inp Report'!AJ98="X",1,IF('Prop Drill Pipe Inp Report'!AK98="X",1,IF('Prop Drill Pipe Inp Report'!AL98="X",1,IF('Prop Drill Pipe Inp Report'!AM98="X",1,IF('Prop Drill Pipe Inp Report'!AN98="X",1,IF('Prop Drill Pipe Inp Report'!AO98="X",1,IF('Prop Drill Pipe Inp Report'!AP98="X",1,IF('Prop Drill Pipe Inp Report'!AQ98="X",1,IF('Prop Drill Pipe Inp Report'!AR98="X",1,IF('Prop Drill Pipe Inp Report'!AS98="X",1,IF('Prop Drill Pipe Inp Report'!AT98="X",1,0)))))))))))))))))</f>
        <v>0</v>
      </c>
      <c r="J91">
        <f>IF('Prop Drill Pipe Inp Report'!AY98="X",1,IF('Prop Drill Pipe Inp Report'!AZ98="X",1,IF('Prop Drill Pipe Inp Report'!BA98="X",1,IF('Prop Drill Pipe Inp Report'!BB98="X",1,IF('Prop Drill Pipe Inp Report'!BC98="X",1,IF('Prop Drill Pipe Inp Report'!BD98="X",1,IF('Prop Drill Pipe Inp Report'!BE98="X",1,IF('Prop Drill Pipe Inp Report'!BF98="X",1,IF('Prop Drill Pipe Inp Report'!BG98="X",1,IF('Prop Drill Pipe Inp Report'!BH98="X",1,IF('Prop Drill Pipe Inp Report'!BI98="X",1,0)))))))))))</f>
        <v>0</v>
      </c>
    </row>
    <row r="92" spans="9:10" x14ac:dyDescent="0.25">
      <c r="I92">
        <f>IF('Prop Drill Pipe Inp Report'!AD99="X",1,IF('Prop Drill Pipe Inp Report'!AE99="X",1,IF('Prop Drill Pipe Inp Report'!AF99="X",1,IF('Prop Drill Pipe Inp Report'!AG99="X",1,IF('Prop Drill Pipe Inp Report'!AH99="X",1,IF('Prop Drill Pipe Inp Report'!AI99="X",1,IF('Prop Drill Pipe Inp Report'!AJ99="X",1,IF('Prop Drill Pipe Inp Report'!AK99="X",1,IF('Prop Drill Pipe Inp Report'!AL99="X",1,IF('Prop Drill Pipe Inp Report'!AM99="X",1,IF('Prop Drill Pipe Inp Report'!AN99="X",1,IF('Prop Drill Pipe Inp Report'!AO99="X",1,IF('Prop Drill Pipe Inp Report'!AP99="X",1,IF('Prop Drill Pipe Inp Report'!AQ99="X",1,IF('Prop Drill Pipe Inp Report'!AR99="X",1,IF('Prop Drill Pipe Inp Report'!AS99="X",1,IF('Prop Drill Pipe Inp Report'!AT99="X",1,0)))))))))))))))))</f>
        <v>0</v>
      </c>
      <c r="J92">
        <f>IF('Prop Drill Pipe Inp Report'!AY99="X",1,IF('Prop Drill Pipe Inp Report'!AZ99="X",1,IF('Prop Drill Pipe Inp Report'!BA99="X",1,IF('Prop Drill Pipe Inp Report'!BB99="X",1,IF('Prop Drill Pipe Inp Report'!BC99="X",1,IF('Prop Drill Pipe Inp Report'!BD99="X",1,IF('Prop Drill Pipe Inp Report'!BE99="X",1,IF('Prop Drill Pipe Inp Report'!BF99="X",1,IF('Prop Drill Pipe Inp Report'!BG99="X",1,IF('Prop Drill Pipe Inp Report'!BH99="X",1,IF('Prop Drill Pipe Inp Report'!BI99="X",1,0)))))))))))</f>
        <v>0</v>
      </c>
    </row>
    <row r="93" spans="9:10" x14ac:dyDescent="0.25">
      <c r="I93">
        <f>IF('Prop Drill Pipe Inp Report'!AD100="X",1,IF('Prop Drill Pipe Inp Report'!AE100="X",1,IF('Prop Drill Pipe Inp Report'!AF100="X",1,IF('Prop Drill Pipe Inp Report'!AG100="X",1,IF('Prop Drill Pipe Inp Report'!AH100="X",1,IF('Prop Drill Pipe Inp Report'!AI100="X",1,IF('Prop Drill Pipe Inp Report'!AJ100="X",1,IF('Prop Drill Pipe Inp Report'!AK100="X",1,IF('Prop Drill Pipe Inp Report'!AL100="X",1,IF('Prop Drill Pipe Inp Report'!AM100="X",1,IF('Prop Drill Pipe Inp Report'!AN100="X",1,IF('Prop Drill Pipe Inp Report'!AO100="X",1,IF('Prop Drill Pipe Inp Report'!AP100="X",1,IF('Prop Drill Pipe Inp Report'!AQ100="X",1,IF('Prop Drill Pipe Inp Report'!AR100="X",1,IF('Prop Drill Pipe Inp Report'!AS100="X",1,IF('Prop Drill Pipe Inp Report'!AT100="X",1,0)))))))))))))))))</f>
        <v>0</v>
      </c>
      <c r="J93">
        <f>IF('Prop Drill Pipe Inp Report'!AY100="X",1,IF('Prop Drill Pipe Inp Report'!AZ100="X",1,IF('Prop Drill Pipe Inp Report'!BA100="X",1,IF('Prop Drill Pipe Inp Report'!BB100="X",1,IF('Prop Drill Pipe Inp Report'!BC100="X",1,IF('Prop Drill Pipe Inp Report'!BD100="X",1,IF('Prop Drill Pipe Inp Report'!BE100="X",1,IF('Prop Drill Pipe Inp Report'!BF100="X",1,IF('Prop Drill Pipe Inp Report'!BG100="X",1,IF('Prop Drill Pipe Inp Report'!BH100="X",1,IF('Prop Drill Pipe Inp Report'!BI100="X",1,0)))))))))))</f>
        <v>0</v>
      </c>
    </row>
    <row r="94" spans="9:10" x14ac:dyDescent="0.25">
      <c r="I94">
        <f>IF('Prop Drill Pipe Inp Report'!AD101="X",1,IF('Prop Drill Pipe Inp Report'!AE101="X",1,IF('Prop Drill Pipe Inp Report'!AF101="X",1,IF('Prop Drill Pipe Inp Report'!AG101="X",1,IF('Prop Drill Pipe Inp Report'!AH101="X",1,IF('Prop Drill Pipe Inp Report'!AI101="X",1,IF('Prop Drill Pipe Inp Report'!AJ101="X",1,IF('Prop Drill Pipe Inp Report'!AK101="X",1,IF('Prop Drill Pipe Inp Report'!AL101="X",1,IF('Prop Drill Pipe Inp Report'!AM101="X",1,IF('Prop Drill Pipe Inp Report'!AN101="X",1,IF('Prop Drill Pipe Inp Report'!AO101="X",1,IF('Prop Drill Pipe Inp Report'!AP101="X",1,IF('Prop Drill Pipe Inp Report'!AQ101="X",1,IF('Prop Drill Pipe Inp Report'!AR101="X",1,IF('Prop Drill Pipe Inp Report'!AS101="X",1,IF('Prop Drill Pipe Inp Report'!AT101="X",1,0)))))))))))))))))</f>
        <v>0</v>
      </c>
      <c r="J94">
        <f>IF('Prop Drill Pipe Inp Report'!AY101="X",1,IF('Prop Drill Pipe Inp Report'!AZ101="X",1,IF('Prop Drill Pipe Inp Report'!BA101="X",1,IF('Prop Drill Pipe Inp Report'!BB101="X",1,IF('Prop Drill Pipe Inp Report'!BC101="X",1,IF('Prop Drill Pipe Inp Report'!BD101="X",1,IF('Prop Drill Pipe Inp Report'!BE101="X",1,IF('Prop Drill Pipe Inp Report'!BF101="X",1,IF('Prop Drill Pipe Inp Report'!BG101="X",1,IF('Prop Drill Pipe Inp Report'!BH101="X",1,IF('Prop Drill Pipe Inp Report'!BI101="X",1,0)))))))))))</f>
        <v>0</v>
      </c>
    </row>
    <row r="95" spans="9:10" x14ac:dyDescent="0.25">
      <c r="I95">
        <f>IF('Prop Drill Pipe Inp Report'!AD102="X",1,IF('Prop Drill Pipe Inp Report'!AE102="X",1,IF('Prop Drill Pipe Inp Report'!AF102="X",1,IF('Prop Drill Pipe Inp Report'!AG102="X",1,IF('Prop Drill Pipe Inp Report'!AH102="X",1,IF('Prop Drill Pipe Inp Report'!AI102="X",1,IF('Prop Drill Pipe Inp Report'!AJ102="X",1,IF('Prop Drill Pipe Inp Report'!AK102="X",1,IF('Prop Drill Pipe Inp Report'!AL102="X",1,IF('Prop Drill Pipe Inp Report'!AM102="X",1,IF('Prop Drill Pipe Inp Report'!AN102="X",1,IF('Prop Drill Pipe Inp Report'!AO102="X",1,IF('Prop Drill Pipe Inp Report'!AP102="X",1,IF('Prop Drill Pipe Inp Report'!AQ102="X",1,IF('Prop Drill Pipe Inp Report'!AR102="X",1,IF('Prop Drill Pipe Inp Report'!AS102="X",1,IF('Prop Drill Pipe Inp Report'!AT102="X",1,0)))))))))))))))))</f>
        <v>0</v>
      </c>
      <c r="J95">
        <f>IF('Prop Drill Pipe Inp Report'!AY102="X",1,IF('Prop Drill Pipe Inp Report'!AZ102="X",1,IF('Prop Drill Pipe Inp Report'!BA102="X",1,IF('Prop Drill Pipe Inp Report'!BB102="X",1,IF('Prop Drill Pipe Inp Report'!BC102="X",1,IF('Prop Drill Pipe Inp Report'!BD102="X",1,IF('Prop Drill Pipe Inp Report'!BE102="X",1,IF('Prop Drill Pipe Inp Report'!BF102="X",1,IF('Prop Drill Pipe Inp Report'!BG102="X",1,IF('Prop Drill Pipe Inp Report'!BH102="X",1,IF('Prop Drill Pipe Inp Report'!BI102="X",1,0)))))))))))</f>
        <v>0</v>
      </c>
    </row>
    <row r="96" spans="9:10" x14ac:dyDescent="0.25">
      <c r="I96">
        <f>IF('Prop Drill Pipe Inp Report'!AD103="X",1,IF('Prop Drill Pipe Inp Report'!AE103="X",1,IF('Prop Drill Pipe Inp Report'!AF103="X",1,IF('Prop Drill Pipe Inp Report'!AG103="X",1,IF('Prop Drill Pipe Inp Report'!AH103="X",1,IF('Prop Drill Pipe Inp Report'!AI103="X",1,IF('Prop Drill Pipe Inp Report'!AJ103="X",1,IF('Prop Drill Pipe Inp Report'!AK103="X",1,IF('Prop Drill Pipe Inp Report'!AL103="X",1,IF('Prop Drill Pipe Inp Report'!AM103="X",1,IF('Prop Drill Pipe Inp Report'!AN103="X",1,IF('Prop Drill Pipe Inp Report'!AO103="X",1,IF('Prop Drill Pipe Inp Report'!AP103="X",1,IF('Prop Drill Pipe Inp Report'!AQ103="X",1,IF('Prop Drill Pipe Inp Report'!AR103="X",1,IF('Prop Drill Pipe Inp Report'!AS103="X",1,IF('Prop Drill Pipe Inp Report'!AT103="X",1,0)))))))))))))))))</f>
        <v>0</v>
      </c>
      <c r="J96">
        <f>IF('Prop Drill Pipe Inp Report'!AY103="X",1,IF('Prop Drill Pipe Inp Report'!AZ103="X",1,IF('Prop Drill Pipe Inp Report'!BA103="X",1,IF('Prop Drill Pipe Inp Report'!BB103="X",1,IF('Prop Drill Pipe Inp Report'!BC103="X",1,IF('Prop Drill Pipe Inp Report'!BD103="X",1,IF('Prop Drill Pipe Inp Report'!BE103="X",1,IF('Prop Drill Pipe Inp Report'!BF103="X",1,IF('Prop Drill Pipe Inp Report'!BG103="X",1,IF('Prop Drill Pipe Inp Report'!BH103="X",1,IF('Prop Drill Pipe Inp Report'!BI103="X",1,0)))))))))))</f>
        <v>0</v>
      </c>
    </row>
    <row r="97" spans="9:10" x14ac:dyDescent="0.25">
      <c r="I97">
        <f>IF('Prop Drill Pipe Inp Report'!AD104="X",1,IF('Prop Drill Pipe Inp Report'!AE104="X",1,IF('Prop Drill Pipe Inp Report'!AF104="X",1,IF('Prop Drill Pipe Inp Report'!AG104="X",1,IF('Prop Drill Pipe Inp Report'!AH104="X",1,IF('Prop Drill Pipe Inp Report'!AI104="X",1,IF('Prop Drill Pipe Inp Report'!AJ104="X",1,IF('Prop Drill Pipe Inp Report'!AK104="X",1,IF('Prop Drill Pipe Inp Report'!AL104="X",1,IF('Prop Drill Pipe Inp Report'!AM104="X",1,IF('Prop Drill Pipe Inp Report'!AN104="X",1,IF('Prop Drill Pipe Inp Report'!AO104="X",1,IF('Prop Drill Pipe Inp Report'!AP104="X",1,IF('Prop Drill Pipe Inp Report'!AQ104="X",1,IF('Prop Drill Pipe Inp Report'!AR104="X",1,IF('Prop Drill Pipe Inp Report'!AS104="X",1,IF('Prop Drill Pipe Inp Report'!AT104="X",1,0)))))))))))))))))</f>
        <v>0</v>
      </c>
      <c r="J97">
        <f>IF('Prop Drill Pipe Inp Report'!AY104="X",1,IF('Prop Drill Pipe Inp Report'!AZ104="X",1,IF('Prop Drill Pipe Inp Report'!BA104="X",1,IF('Prop Drill Pipe Inp Report'!BB104="X",1,IF('Prop Drill Pipe Inp Report'!BC104="X",1,IF('Prop Drill Pipe Inp Report'!BD104="X",1,IF('Prop Drill Pipe Inp Report'!BE104="X",1,IF('Prop Drill Pipe Inp Report'!BF104="X",1,IF('Prop Drill Pipe Inp Report'!BG104="X",1,IF('Prop Drill Pipe Inp Report'!BH104="X",1,IF('Prop Drill Pipe Inp Report'!BI104="X",1,0)))))))))))</f>
        <v>0</v>
      </c>
    </row>
    <row r="98" spans="9:10" x14ac:dyDescent="0.25">
      <c r="I98">
        <f>IF('Prop Drill Pipe Inp Report'!AD105="X",1,IF('Prop Drill Pipe Inp Report'!AE105="X",1,IF('Prop Drill Pipe Inp Report'!AF105="X",1,IF('Prop Drill Pipe Inp Report'!AG105="X",1,IF('Prop Drill Pipe Inp Report'!AH105="X",1,IF('Prop Drill Pipe Inp Report'!AI105="X",1,IF('Prop Drill Pipe Inp Report'!AJ105="X",1,IF('Prop Drill Pipe Inp Report'!AK105="X",1,IF('Prop Drill Pipe Inp Report'!AL105="X",1,IF('Prop Drill Pipe Inp Report'!AM105="X",1,IF('Prop Drill Pipe Inp Report'!AN105="X",1,IF('Prop Drill Pipe Inp Report'!AO105="X",1,IF('Prop Drill Pipe Inp Report'!AP105="X",1,IF('Prop Drill Pipe Inp Report'!AQ105="X",1,IF('Prop Drill Pipe Inp Report'!AR105="X",1,IF('Prop Drill Pipe Inp Report'!AS105="X",1,IF('Prop Drill Pipe Inp Report'!AT105="X",1,0)))))))))))))))))</f>
        <v>0</v>
      </c>
      <c r="J98">
        <f>IF('Prop Drill Pipe Inp Report'!AY105="X",1,IF('Prop Drill Pipe Inp Report'!AZ105="X",1,IF('Prop Drill Pipe Inp Report'!BA105="X",1,IF('Prop Drill Pipe Inp Report'!BB105="X",1,IF('Prop Drill Pipe Inp Report'!BC105="X",1,IF('Prop Drill Pipe Inp Report'!BD105="X",1,IF('Prop Drill Pipe Inp Report'!BE105="X",1,IF('Prop Drill Pipe Inp Report'!BF105="X",1,IF('Prop Drill Pipe Inp Report'!BG105="X",1,IF('Prop Drill Pipe Inp Report'!BH105="X",1,IF('Prop Drill Pipe Inp Report'!BI105="X",1,0)))))))))))</f>
        <v>0</v>
      </c>
    </row>
    <row r="99" spans="9:10" x14ac:dyDescent="0.25">
      <c r="I99">
        <f>IF('Prop Drill Pipe Inp Report'!AD106="X",1,IF('Prop Drill Pipe Inp Report'!AE106="X",1,IF('Prop Drill Pipe Inp Report'!AF106="X",1,IF('Prop Drill Pipe Inp Report'!AG106="X",1,IF('Prop Drill Pipe Inp Report'!AH106="X",1,IF('Prop Drill Pipe Inp Report'!AI106="X",1,IF('Prop Drill Pipe Inp Report'!AJ106="X",1,IF('Prop Drill Pipe Inp Report'!AK106="X",1,IF('Prop Drill Pipe Inp Report'!AL106="X",1,IF('Prop Drill Pipe Inp Report'!AM106="X",1,IF('Prop Drill Pipe Inp Report'!AN106="X",1,IF('Prop Drill Pipe Inp Report'!AO106="X",1,IF('Prop Drill Pipe Inp Report'!AP106="X",1,IF('Prop Drill Pipe Inp Report'!AQ106="X",1,IF('Prop Drill Pipe Inp Report'!AR106="X",1,IF('Prop Drill Pipe Inp Report'!AS106="X",1,IF('Prop Drill Pipe Inp Report'!AT106="X",1,0)))))))))))))))))</f>
        <v>0</v>
      </c>
      <c r="J99">
        <f>IF('Prop Drill Pipe Inp Report'!AY106="X",1,IF('Prop Drill Pipe Inp Report'!AZ106="X",1,IF('Prop Drill Pipe Inp Report'!BA106="X",1,IF('Prop Drill Pipe Inp Report'!BB106="X",1,IF('Prop Drill Pipe Inp Report'!BC106="X",1,IF('Prop Drill Pipe Inp Report'!BD106="X",1,IF('Prop Drill Pipe Inp Report'!BE106="X",1,IF('Prop Drill Pipe Inp Report'!BF106="X",1,IF('Prop Drill Pipe Inp Report'!BG106="X",1,IF('Prop Drill Pipe Inp Report'!BH106="X",1,IF('Prop Drill Pipe Inp Report'!BI106="X",1,0)))))))))))</f>
        <v>0</v>
      </c>
    </row>
    <row r="100" spans="9:10" x14ac:dyDescent="0.25">
      <c r="I100">
        <f>IF('Prop Drill Pipe Inp Report'!AD107="X",1,IF('Prop Drill Pipe Inp Report'!AE107="X",1,IF('Prop Drill Pipe Inp Report'!AF107="X",1,IF('Prop Drill Pipe Inp Report'!AG107="X",1,IF('Prop Drill Pipe Inp Report'!AH107="X",1,IF('Prop Drill Pipe Inp Report'!AI107="X",1,IF('Prop Drill Pipe Inp Report'!AJ107="X",1,IF('Prop Drill Pipe Inp Report'!AK107="X",1,IF('Prop Drill Pipe Inp Report'!AL107="X",1,IF('Prop Drill Pipe Inp Report'!AM107="X",1,IF('Prop Drill Pipe Inp Report'!AN107="X",1,IF('Prop Drill Pipe Inp Report'!AO107="X",1,IF('Prop Drill Pipe Inp Report'!AP107="X",1,IF('Prop Drill Pipe Inp Report'!AQ107="X",1,IF('Prop Drill Pipe Inp Report'!AR107="X",1,IF('Prop Drill Pipe Inp Report'!AS107="X",1,IF('Prop Drill Pipe Inp Report'!AT107="X",1,0)))))))))))))))))</f>
        <v>0</v>
      </c>
      <c r="J100">
        <f>IF('Prop Drill Pipe Inp Report'!AY107="X",1,IF('Prop Drill Pipe Inp Report'!AZ107="X",1,IF('Prop Drill Pipe Inp Report'!BA107="X",1,IF('Prop Drill Pipe Inp Report'!BB107="X",1,IF('Prop Drill Pipe Inp Report'!BC107="X",1,IF('Prop Drill Pipe Inp Report'!BD107="X",1,IF('Prop Drill Pipe Inp Report'!BE107="X",1,IF('Prop Drill Pipe Inp Report'!BF107="X",1,IF('Prop Drill Pipe Inp Report'!BG107="X",1,IF('Prop Drill Pipe Inp Report'!BH107="X",1,IF('Prop Drill Pipe Inp Report'!BI107="X",1,0)))))))))))</f>
        <v>0</v>
      </c>
    </row>
    <row r="101" spans="9:10" x14ac:dyDescent="0.25">
      <c r="I101">
        <f>IF('Prop Drill Pipe Inp Report'!AD108="X",1,IF('Prop Drill Pipe Inp Report'!AE108="X",1,IF('Prop Drill Pipe Inp Report'!AF108="X",1,IF('Prop Drill Pipe Inp Report'!AG108="X",1,IF('Prop Drill Pipe Inp Report'!AH108="X",1,IF('Prop Drill Pipe Inp Report'!AI108="X",1,IF('Prop Drill Pipe Inp Report'!AJ108="X",1,IF('Prop Drill Pipe Inp Report'!AK108="X",1,IF('Prop Drill Pipe Inp Report'!AL108="X",1,IF('Prop Drill Pipe Inp Report'!AM108="X",1,IF('Prop Drill Pipe Inp Report'!AN108="X",1,IF('Prop Drill Pipe Inp Report'!AO108="X",1,IF('Prop Drill Pipe Inp Report'!AP108="X",1,IF('Prop Drill Pipe Inp Report'!AQ108="X",1,IF('Prop Drill Pipe Inp Report'!AR108="X",1,IF('Prop Drill Pipe Inp Report'!AS108="X",1,IF('Prop Drill Pipe Inp Report'!AT108="X",1,0)))))))))))))))))</f>
        <v>0</v>
      </c>
      <c r="J101">
        <f>IF('Prop Drill Pipe Inp Report'!AY108="X",1,IF('Prop Drill Pipe Inp Report'!AZ108="X",1,IF('Prop Drill Pipe Inp Report'!BA108="X",1,IF('Prop Drill Pipe Inp Report'!BB108="X",1,IF('Prop Drill Pipe Inp Report'!BC108="X",1,IF('Prop Drill Pipe Inp Report'!BD108="X",1,IF('Prop Drill Pipe Inp Report'!BE108="X",1,IF('Prop Drill Pipe Inp Report'!BF108="X",1,IF('Prop Drill Pipe Inp Report'!BG108="X",1,IF('Prop Drill Pipe Inp Report'!BH108="X",1,IF('Prop Drill Pipe Inp Report'!BI108="X",1,0)))))))))))</f>
        <v>0</v>
      </c>
    </row>
    <row r="102" spans="9:10" x14ac:dyDescent="0.25">
      <c r="I102">
        <f>IF('Prop Drill Pipe Inp Report'!AD109="X",1,IF('Prop Drill Pipe Inp Report'!AE109="X",1,IF('Prop Drill Pipe Inp Report'!AF109="X",1,IF('Prop Drill Pipe Inp Report'!AG109="X",1,IF('Prop Drill Pipe Inp Report'!AH109="X",1,IF('Prop Drill Pipe Inp Report'!AI109="X",1,IF('Prop Drill Pipe Inp Report'!AJ109="X",1,IF('Prop Drill Pipe Inp Report'!AK109="X",1,IF('Prop Drill Pipe Inp Report'!AL109="X",1,IF('Prop Drill Pipe Inp Report'!AM109="X",1,IF('Prop Drill Pipe Inp Report'!AN109="X",1,IF('Prop Drill Pipe Inp Report'!AO109="X",1,IF('Prop Drill Pipe Inp Report'!AP109="X",1,IF('Prop Drill Pipe Inp Report'!AQ109="X",1,IF('Prop Drill Pipe Inp Report'!AR109="X",1,IF('Prop Drill Pipe Inp Report'!AS109="X",1,IF('Prop Drill Pipe Inp Report'!AT109="X",1,0)))))))))))))))))</f>
        <v>0</v>
      </c>
      <c r="J102">
        <f>IF('Prop Drill Pipe Inp Report'!AY109="X",1,IF('Prop Drill Pipe Inp Report'!AZ109="X",1,IF('Prop Drill Pipe Inp Report'!BA109="X",1,IF('Prop Drill Pipe Inp Report'!BB109="X",1,IF('Prop Drill Pipe Inp Report'!BC109="X",1,IF('Prop Drill Pipe Inp Report'!BD109="X",1,IF('Prop Drill Pipe Inp Report'!BE109="X",1,IF('Prop Drill Pipe Inp Report'!BF109="X",1,IF('Prop Drill Pipe Inp Report'!BG109="X",1,IF('Prop Drill Pipe Inp Report'!BH109="X",1,IF('Prop Drill Pipe Inp Report'!BI109="X",1,0)))))))))))</f>
        <v>0</v>
      </c>
    </row>
    <row r="103" spans="9:10" x14ac:dyDescent="0.25">
      <c r="I103">
        <f>IF('Prop Drill Pipe Inp Report'!AD110="X",1,IF('Prop Drill Pipe Inp Report'!AE110="X",1,IF('Prop Drill Pipe Inp Report'!AF110="X",1,IF('Prop Drill Pipe Inp Report'!AG110="X",1,IF('Prop Drill Pipe Inp Report'!AH110="X",1,IF('Prop Drill Pipe Inp Report'!AI110="X",1,IF('Prop Drill Pipe Inp Report'!AJ110="X",1,IF('Prop Drill Pipe Inp Report'!AK110="X",1,IF('Prop Drill Pipe Inp Report'!AL110="X",1,IF('Prop Drill Pipe Inp Report'!AM110="X",1,IF('Prop Drill Pipe Inp Report'!AN110="X",1,IF('Prop Drill Pipe Inp Report'!AO110="X",1,IF('Prop Drill Pipe Inp Report'!AP110="X",1,IF('Prop Drill Pipe Inp Report'!AQ110="X",1,IF('Prop Drill Pipe Inp Report'!AR110="X",1,IF('Prop Drill Pipe Inp Report'!AS110="X",1,IF('Prop Drill Pipe Inp Report'!AT110="X",1,0)))))))))))))))))</f>
        <v>0</v>
      </c>
      <c r="J103">
        <f>IF('Prop Drill Pipe Inp Report'!AY110="X",1,IF('Prop Drill Pipe Inp Report'!AZ110="X",1,IF('Prop Drill Pipe Inp Report'!BA110="X",1,IF('Prop Drill Pipe Inp Report'!BB110="X",1,IF('Prop Drill Pipe Inp Report'!BC110="X",1,IF('Prop Drill Pipe Inp Report'!BD110="X",1,IF('Prop Drill Pipe Inp Report'!BE110="X",1,IF('Prop Drill Pipe Inp Report'!BF110="X",1,IF('Prop Drill Pipe Inp Report'!BG110="X",1,IF('Prop Drill Pipe Inp Report'!BH110="X",1,IF('Prop Drill Pipe Inp Report'!BI110="X",1,0)))))))))))</f>
        <v>0</v>
      </c>
    </row>
    <row r="104" spans="9:10" x14ac:dyDescent="0.25">
      <c r="I104">
        <f>IF('Prop Drill Pipe Inp Report'!AD111="X",1,IF('Prop Drill Pipe Inp Report'!AE111="X",1,IF('Prop Drill Pipe Inp Report'!AF111="X",1,IF('Prop Drill Pipe Inp Report'!AG111="X",1,IF('Prop Drill Pipe Inp Report'!AH111="X",1,IF('Prop Drill Pipe Inp Report'!AI111="X",1,IF('Prop Drill Pipe Inp Report'!AJ111="X",1,IF('Prop Drill Pipe Inp Report'!AK111="X",1,IF('Prop Drill Pipe Inp Report'!AL111="X",1,IF('Prop Drill Pipe Inp Report'!AM111="X",1,IF('Prop Drill Pipe Inp Report'!AN111="X",1,IF('Prop Drill Pipe Inp Report'!AO111="X",1,IF('Prop Drill Pipe Inp Report'!AP111="X",1,IF('Prop Drill Pipe Inp Report'!AQ111="X",1,IF('Prop Drill Pipe Inp Report'!AR111="X",1,IF('Prop Drill Pipe Inp Report'!AS111="X",1,IF('Prop Drill Pipe Inp Report'!AT111="X",1,0)))))))))))))))))</f>
        <v>0</v>
      </c>
      <c r="J104">
        <f>IF('Prop Drill Pipe Inp Report'!AY111="X",1,IF('Prop Drill Pipe Inp Report'!AZ111="X",1,IF('Prop Drill Pipe Inp Report'!BA111="X",1,IF('Prop Drill Pipe Inp Report'!BB111="X",1,IF('Prop Drill Pipe Inp Report'!BC111="X",1,IF('Prop Drill Pipe Inp Report'!BD111="X",1,IF('Prop Drill Pipe Inp Report'!BE111="X",1,IF('Prop Drill Pipe Inp Report'!BF111="X",1,IF('Prop Drill Pipe Inp Report'!BG111="X",1,IF('Prop Drill Pipe Inp Report'!BH111="X",1,IF('Prop Drill Pipe Inp Report'!BI111="X",1,0)))))))))))</f>
        <v>0</v>
      </c>
    </row>
    <row r="105" spans="9:10" x14ac:dyDescent="0.25">
      <c r="I105">
        <f>IF('Prop Drill Pipe Inp Report'!AD112="X",1,IF('Prop Drill Pipe Inp Report'!AE112="X",1,IF('Prop Drill Pipe Inp Report'!AF112="X",1,IF('Prop Drill Pipe Inp Report'!AG112="X",1,IF('Prop Drill Pipe Inp Report'!AH112="X",1,IF('Prop Drill Pipe Inp Report'!AI112="X",1,IF('Prop Drill Pipe Inp Report'!AJ112="X",1,IF('Prop Drill Pipe Inp Report'!AK112="X",1,IF('Prop Drill Pipe Inp Report'!AL112="X",1,IF('Prop Drill Pipe Inp Report'!AM112="X",1,IF('Prop Drill Pipe Inp Report'!AN112="X",1,IF('Prop Drill Pipe Inp Report'!AO112="X",1,IF('Prop Drill Pipe Inp Report'!AP112="X",1,IF('Prop Drill Pipe Inp Report'!AQ112="X",1,IF('Prop Drill Pipe Inp Report'!AR112="X",1,IF('Prop Drill Pipe Inp Report'!AS112="X",1,IF('Prop Drill Pipe Inp Report'!AT112="X",1,0)))))))))))))))))</f>
        <v>0</v>
      </c>
      <c r="J105">
        <f>IF('Prop Drill Pipe Inp Report'!AY112="X",1,IF('Prop Drill Pipe Inp Report'!AZ112="X",1,IF('Prop Drill Pipe Inp Report'!BA112="X",1,IF('Prop Drill Pipe Inp Report'!BB112="X",1,IF('Prop Drill Pipe Inp Report'!BC112="X",1,IF('Prop Drill Pipe Inp Report'!BD112="X",1,IF('Prop Drill Pipe Inp Report'!BE112="X",1,IF('Prop Drill Pipe Inp Report'!BF112="X",1,IF('Prop Drill Pipe Inp Report'!BG112="X",1,IF('Prop Drill Pipe Inp Report'!BH112="X",1,IF('Prop Drill Pipe Inp Report'!BI112="X",1,0)))))))))))</f>
        <v>0</v>
      </c>
    </row>
    <row r="106" spans="9:10" x14ac:dyDescent="0.25">
      <c r="I106">
        <f>IF('Prop Drill Pipe Inp Report'!AD113="X",1,IF('Prop Drill Pipe Inp Report'!AE113="X",1,IF('Prop Drill Pipe Inp Report'!AF113="X",1,IF('Prop Drill Pipe Inp Report'!AG113="X",1,IF('Prop Drill Pipe Inp Report'!AH113="X",1,IF('Prop Drill Pipe Inp Report'!AI113="X",1,IF('Prop Drill Pipe Inp Report'!AJ113="X",1,IF('Prop Drill Pipe Inp Report'!AK113="X",1,IF('Prop Drill Pipe Inp Report'!AL113="X",1,IF('Prop Drill Pipe Inp Report'!AM113="X",1,IF('Prop Drill Pipe Inp Report'!AN113="X",1,IF('Prop Drill Pipe Inp Report'!AO113="X",1,IF('Prop Drill Pipe Inp Report'!AP113="X",1,IF('Prop Drill Pipe Inp Report'!AQ113="X",1,IF('Prop Drill Pipe Inp Report'!AR113="X",1,IF('Prop Drill Pipe Inp Report'!AS113="X",1,IF('Prop Drill Pipe Inp Report'!AT113="X",1,0)))))))))))))))))</f>
        <v>0</v>
      </c>
      <c r="J106">
        <f>IF('Prop Drill Pipe Inp Report'!AY113="X",1,IF('Prop Drill Pipe Inp Report'!AZ113="X",1,IF('Prop Drill Pipe Inp Report'!BA113="X",1,IF('Prop Drill Pipe Inp Report'!BB113="X",1,IF('Prop Drill Pipe Inp Report'!BC113="X",1,IF('Prop Drill Pipe Inp Report'!BD113="X",1,IF('Prop Drill Pipe Inp Report'!BE113="X",1,IF('Prop Drill Pipe Inp Report'!BF113="X",1,IF('Prop Drill Pipe Inp Report'!BG113="X",1,IF('Prop Drill Pipe Inp Report'!BH113="X",1,IF('Prop Drill Pipe Inp Report'!BI113="X",1,0)))))))))))</f>
        <v>0</v>
      </c>
    </row>
    <row r="107" spans="9:10" x14ac:dyDescent="0.25">
      <c r="I107">
        <f>IF('Prop Drill Pipe Inp Report'!AD114="X",1,IF('Prop Drill Pipe Inp Report'!AE114="X",1,IF('Prop Drill Pipe Inp Report'!AF114="X",1,IF('Prop Drill Pipe Inp Report'!AG114="X",1,IF('Prop Drill Pipe Inp Report'!AH114="X",1,IF('Prop Drill Pipe Inp Report'!AI114="X",1,IF('Prop Drill Pipe Inp Report'!AJ114="X",1,IF('Prop Drill Pipe Inp Report'!AK114="X",1,IF('Prop Drill Pipe Inp Report'!AL114="X",1,IF('Prop Drill Pipe Inp Report'!AM114="X",1,IF('Prop Drill Pipe Inp Report'!AN114="X",1,IF('Prop Drill Pipe Inp Report'!AO114="X",1,IF('Prop Drill Pipe Inp Report'!AP114="X",1,IF('Prop Drill Pipe Inp Report'!AQ114="X",1,IF('Prop Drill Pipe Inp Report'!AR114="X",1,IF('Prop Drill Pipe Inp Report'!AS114="X",1,IF('Prop Drill Pipe Inp Report'!AT114="X",1,0)))))))))))))))))</f>
        <v>0</v>
      </c>
      <c r="J107">
        <f>IF('Prop Drill Pipe Inp Report'!AY114="X",1,IF('Prop Drill Pipe Inp Report'!AZ114="X",1,IF('Prop Drill Pipe Inp Report'!BA114="X",1,IF('Prop Drill Pipe Inp Report'!BB114="X",1,IF('Prop Drill Pipe Inp Report'!BC114="X",1,IF('Prop Drill Pipe Inp Report'!BD114="X",1,IF('Prop Drill Pipe Inp Report'!BE114="X",1,IF('Prop Drill Pipe Inp Report'!BF114="X",1,IF('Prop Drill Pipe Inp Report'!BG114="X",1,IF('Prop Drill Pipe Inp Report'!BH114="X",1,IF('Prop Drill Pipe Inp Report'!BI114="X",1,0)))))))))))</f>
        <v>0</v>
      </c>
    </row>
    <row r="108" spans="9:10" x14ac:dyDescent="0.25">
      <c r="I108">
        <f>IF('Prop Drill Pipe Inp Report'!AD115="X",1,IF('Prop Drill Pipe Inp Report'!AE115="X",1,IF('Prop Drill Pipe Inp Report'!AF115="X",1,IF('Prop Drill Pipe Inp Report'!AG115="X",1,IF('Prop Drill Pipe Inp Report'!AH115="X",1,IF('Prop Drill Pipe Inp Report'!AI115="X",1,IF('Prop Drill Pipe Inp Report'!AJ115="X",1,IF('Prop Drill Pipe Inp Report'!AK115="X",1,IF('Prop Drill Pipe Inp Report'!AL115="X",1,IF('Prop Drill Pipe Inp Report'!AM115="X",1,IF('Prop Drill Pipe Inp Report'!AN115="X",1,IF('Prop Drill Pipe Inp Report'!AO115="X",1,IF('Prop Drill Pipe Inp Report'!AP115="X",1,IF('Prop Drill Pipe Inp Report'!AQ115="X",1,IF('Prop Drill Pipe Inp Report'!AR115="X",1,IF('Prop Drill Pipe Inp Report'!AS115="X",1,IF('Prop Drill Pipe Inp Report'!AT115="X",1,0)))))))))))))))))</f>
        <v>0</v>
      </c>
      <c r="J108">
        <f>IF('Prop Drill Pipe Inp Report'!AY115="X",1,IF('Prop Drill Pipe Inp Report'!AZ115="X",1,IF('Prop Drill Pipe Inp Report'!BA115="X",1,IF('Prop Drill Pipe Inp Report'!BB115="X",1,IF('Prop Drill Pipe Inp Report'!BC115="X",1,IF('Prop Drill Pipe Inp Report'!BD115="X",1,IF('Prop Drill Pipe Inp Report'!BE115="X",1,IF('Prop Drill Pipe Inp Report'!BF115="X",1,IF('Prop Drill Pipe Inp Report'!BG115="X",1,IF('Prop Drill Pipe Inp Report'!BH115="X",1,IF('Prop Drill Pipe Inp Report'!BI115="X",1,0)))))))))))</f>
        <v>0</v>
      </c>
    </row>
    <row r="109" spans="9:10" x14ac:dyDescent="0.25">
      <c r="I109">
        <f>IF('Prop Drill Pipe Inp Report'!AD116="X",1,IF('Prop Drill Pipe Inp Report'!AE116="X",1,IF('Prop Drill Pipe Inp Report'!AF116="X",1,IF('Prop Drill Pipe Inp Report'!AG116="X",1,IF('Prop Drill Pipe Inp Report'!AH116="X",1,IF('Prop Drill Pipe Inp Report'!AI116="X",1,IF('Prop Drill Pipe Inp Report'!AJ116="X",1,IF('Prop Drill Pipe Inp Report'!AK116="X",1,IF('Prop Drill Pipe Inp Report'!AL116="X",1,IF('Prop Drill Pipe Inp Report'!AM116="X",1,IF('Prop Drill Pipe Inp Report'!AN116="X",1,IF('Prop Drill Pipe Inp Report'!AO116="X",1,IF('Prop Drill Pipe Inp Report'!AP116="X",1,IF('Prop Drill Pipe Inp Report'!AQ116="X",1,IF('Prop Drill Pipe Inp Report'!AR116="X",1,IF('Prop Drill Pipe Inp Report'!AS116="X",1,IF('Prop Drill Pipe Inp Report'!AT116="X",1,0)))))))))))))))))</f>
        <v>0</v>
      </c>
      <c r="J109">
        <f>IF('Prop Drill Pipe Inp Report'!AY116="X",1,IF('Prop Drill Pipe Inp Report'!AZ116="X",1,IF('Prop Drill Pipe Inp Report'!BA116="X",1,IF('Prop Drill Pipe Inp Report'!BB116="X",1,IF('Prop Drill Pipe Inp Report'!BC116="X",1,IF('Prop Drill Pipe Inp Report'!BD116="X",1,IF('Prop Drill Pipe Inp Report'!BE116="X",1,IF('Prop Drill Pipe Inp Report'!BF116="X",1,IF('Prop Drill Pipe Inp Report'!BG116="X",1,IF('Prop Drill Pipe Inp Report'!BH116="X",1,IF('Prop Drill Pipe Inp Report'!BI116="X",1,0)))))))))))</f>
        <v>0</v>
      </c>
    </row>
    <row r="110" spans="9:10" x14ac:dyDescent="0.25">
      <c r="I110">
        <f>IF('Prop Drill Pipe Inp Report'!AD117="X",1,IF('Prop Drill Pipe Inp Report'!AE117="X",1,IF('Prop Drill Pipe Inp Report'!AF117="X",1,IF('Prop Drill Pipe Inp Report'!AG117="X",1,IF('Prop Drill Pipe Inp Report'!AH117="X",1,IF('Prop Drill Pipe Inp Report'!AI117="X",1,IF('Prop Drill Pipe Inp Report'!AJ117="X",1,IF('Prop Drill Pipe Inp Report'!AK117="X",1,IF('Prop Drill Pipe Inp Report'!AL117="X",1,IF('Prop Drill Pipe Inp Report'!AM117="X",1,IF('Prop Drill Pipe Inp Report'!AN117="X",1,IF('Prop Drill Pipe Inp Report'!AO117="X",1,IF('Prop Drill Pipe Inp Report'!AP117="X",1,IF('Prop Drill Pipe Inp Report'!AQ117="X",1,IF('Prop Drill Pipe Inp Report'!AR117="X",1,IF('Prop Drill Pipe Inp Report'!AS117="X",1,IF('Prop Drill Pipe Inp Report'!AT117="X",1,0)))))))))))))))))</f>
        <v>0</v>
      </c>
      <c r="J110">
        <f>IF('Prop Drill Pipe Inp Report'!AY117="X",1,IF('Prop Drill Pipe Inp Report'!AZ117="X",1,IF('Prop Drill Pipe Inp Report'!BA117="X",1,IF('Prop Drill Pipe Inp Report'!BB117="X",1,IF('Prop Drill Pipe Inp Report'!BC117="X",1,IF('Prop Drill Pipe Inp Report'!BD117="X",1,IF('Prop Drill Pipe Inp Report'!BE117="X",1,IF('Prop Drill Pipe Inp Report'!BF117="X",1,IF('Prop Drill Pipe Inp Report'!BG117="X",1,IF('Prop Drill Pipe Inp Report'!BH117="X",1,IF('Prop Drill Pipe Inp Report'!BI117="X",1,0)))))))))))</f>
        <v>0</v>
      </c>
    </row>
    <row r="111" spans="9:10" x14ac:dyDescent="0.25">
      <c r="I111">
        <f>IF('Prop Drill Pipe Inp Report'!AD118="X",1,IF('Prop Drill Pipe Inp Report'!AE118="X",1,IF('Prop Drill Pipe Inp Report'!AF118="X",1,IF('Prop Drill Pipe Inp Report'!AG118="X",1,IF('Prop Drill Pipe Inp Report'!AH118="X",1,IF('Prop Drill Pipe Inp Report'!AI118="X",1,IF('Prop Drill Pipe Inp Report'!AJ118="X",1,IF('Prop Drill Pipe Inp Report'!AK118="X",1,IF('Prop Drill Pipe Inp Report'!AL118="X",1,IF('Prop Drill Pipe Inp Report'!AM118="X",1,IF('Prop Drill Pipe Inp Report'!AN118="X",1,IF('Prop Drill Pipe Inp Report'!AO118="X",1,IF('Prop Drill Pipe Inp Report'!AP118="X",1,IF('Prop Drill Pipe Inp Report'!AQ118="X",1,IF('Prop Drill Pipe Inp Report'!AR118="X",1,IF('Prop Drill Pipe Inp Report'!AS118="X",1,IF('Prop Drill Pipe Inp Report'!AT118="X",1,0)))))))))))))))))</f>
        <v>0</v>
      </c>
      <c r="J111">
        <f>IF('Prop Drill Pipe Inp Report'!AY118="X",1,IF('Prop Drill Pipe Inp Report'!AZ118="X",1,IF('Prop Drill Pipe Inp Report'!BA118="X",1,IF('Prop Drill Pipe Inp Report'!BB118="X",1,IF('Prop Drill Pipe Inp Report'!BC118="X",1,IF('Prop Drill Pipe Inp Report'!BD118="X",1,IF('Prop Drill Pipe Inp Report'!BE118="X",1,IF('Prop Drill Pipe Inp Report'!BF118="X",1,IF('Prop Drill Pipe Inp Report'!BG118="X",1,IF('Prop Drill Pipe Inp Report'!BH118="X",1,IF('Prop Drill Pipe Inp Report'!BI118="X",1,0)))))))))))</f>
        <v>0</v>
      </c>
    </row>
    <row r="112" spans="9:10" x14ac:dyDescent="0.25">
      <c r="I112">
        <f>IF('Prop Drill Pipe Inp Report'!AD119="X",1,IF('Prop Drill Pipe Inp Report'!AE119="X",1,IF('Prop Drill Pipe Inp Report'!AF119="X",1,IF('Prop Drill Pipe Inp Report'!AG119="X",1,IF('Prop Drill Pipe Inp Report'!AH119="X",1,IF('Prop Drill Pipe Inp Report'!AI119="X",1,IF('Prop Drill Pipe Inp Report'!AJ119="X",1,IF('Prop Drill Pipe Inp Report'!AK119="X",1,IF('Prop Drill Pipe Inp Report'!AL119="X",1,IF('Prop Drill Pipe Inp Report'!AM119="X",1,IF('Prop Drill Pipe Inp Report'!AN119="X",1,IF('Prop Drill Pipe Inp Report'!AO119="X",1,IF('Prop Drill Pipe Inp Report'!AP119="X",1,IF('Prop Drill Pipe Inp Report'!AQ119="X",1,IF('Prop Drill Pipe Inp Report'!AR119="X",1,IF('Prop Drill Pipe Inp Report'!AS119="X",1,IF('Prop Drill Pipe Inp Report'!AT119="X",1,0)))))))))))))))))</f>
        <v>0</v>
      </c>
      <c r="J112">
        <f>IF('Prop Drill Pipe Inp Report'!AY119="X",1,IF('Prop Drill Pipe Inp Report'!AZ119="X",1,IF('Prop Drill Pipe Inp Report'!BA119="X",1,IF('Prop Drill Pipe Inp Report'!BB119="X",1,IF('Prop Drill Pipe Inp Report'!BC119="X",1,IF('Prop Drill Pipe Inp Report'!BD119="X",1,IF('Prop Drill Pipe Inp Report'!BE119="X",1,IF('Prop Drill Pipe Inp Report'!BF119="X",1,IF('Prop Drill Pipe Inp Report'!BG119="X",1,IF('Prop Drill Pipe Inp Report'!BH119="X",1,IF('Prop Drill Pipe Inp Report'!BI119="X",1,0)))))))))))</f>
        <v>0</v>
      </c>
    </row>
    <row r="113" spans="9:10" x14ac:dyDescent="0.25">
      <c r="I113">
        <f>IF('Prop Drill Pipe Inp Report'!AD120="X",1,IF('Prop Drill Pipe Inp Report'!AE120="X",1,IF('Prop Drill Pipe Inp Report'!AF120="X",1,IF('Prop Drill Pipe Inp Report'!AG120="X",1,IF('Prop Drill Pipe Inp Report'!AH120="X",1,IF('Prop Drill Pipe Inp Report'!AI120="X",1,IF('Prop Drill Pipe Inp Report'!AJ120="X",1,IF('Prop Drill Pipe Inp Report'!AK120="X",1,IF('Prop Drill Pipe Inp Report'!AL120="X",1,IF('Prop Drill Pipe Inp Report'!AM120="X",1,IF('Prop Drill Pipe Inp Report'!AN120="X",1,IF('Prop Drill Pipe Inp Report'!AO120="X",1,IF('Prop Drill Pipe Inp Report'!AP120="X",1,IF('Prop Drill Pipe Inp Report'!AQ120="X",1,IF('Prop Drill Pipe Inp Report'!AR120="X",1,IF('Prop Drill Pipe Inp Report'!AS120="X",1,IF('Prop Drill Pipe Inp Report'!AT120="X",1,0)))))))))))))))))</f>
        <v>0</v>
      </c>
      <c r="J113">
        <f>IF('Prop Drill Pipe Inp Report'!AY120="X",1,IF('Prop Drill Pipe Inp Report'!AZ120="X",1,IF('Prop Drill Pipe Inp Report'!BA120="X",1,IF('Prop Drill Pipe Inp Report'!BB120="X",1,IF('Prop Drill Pipe Inp Report'!BC120="X",1,IF('Prop Drill Pipe Inp Report'!BD120="X",1,IF('Prop Drill Pipe Inp Report'!BE120="X",1,IF('Prop Drill Pipe Inp Report'!BF120="X",1,IF('Prop Drill Pipe Inp Report'!BG120="X",1,IF('Prop Drill Pipe Inp Report'!BH120="X",1,IF('Prop Drill Pipe Inp Report'!BI120="X",1,0)))))))))))</f>
        <v>0</v>
      </c>
    </row>
    <row r="114" spans="9:10" x14ac:dyDescent="0.25">
      <c r="I114">
        <f>IF('Prop Drill Pipe Inp Report'!AD121="X",1,IF('Prop Drill Pipe Inp Report'!AE121="X",1,IF('Prop Drill Pipe Inp Report'!AF121="X",1,IF('Prop Drill Pipe Inp Report'!AG121="X",1,IF('Prop Drill Pipe Inp Report'!AH121="X",1,IF('Prop Drill Pipe Inp Report'!AI121="X",1,IF('Prop Drill Pipe Inp Report'!AJ121="X",1,IF('Prop Drill Pipe Inp Report'!AK121="X",1,IF('Prop Drill Pipe Inp Report'!AL121="X",1,IF('Prop Drill Pipe Inp Report'!AM121="X",1,IF('Prop Drill Pipe Inp Report'!AN121="X",1,IF('Prop Drill Pipe Inp Report'!AO121="X",1,IF('Prop Drill Pipe Inp Report'!AP121="X",1,IF('Prop Drill Pipe Inp Report'!AQ121="X",1,IF('Prop Drill Pipe Inp Report'!AR121="X",1,IF('Prop Drill Pipe Inp Report'!AS121="X",1,IF('Prop Drill Pipe Inp Report'!AT121="X",1,0)))))))))))))))))</f>
        <v>0</v>
      </c>
      <c r="J114">
        <f>IF('Prop Drill Pipe Inp Report'!AY121="X",1,IF('Prop Drill Pipe Inp Report'!AZ121="X",1,IF('Prop Drill Pipe Inp Report'!BA121="X",1,IF('Prop Drill Pipe Inp Report'!BB121="X",1,IF('Prop Drill Pipe Inp Report'!BC121="X",1,IF('Prop Drill Pipe Inp Report'!BD121="X",1,IF('Prop Drill Pipe Inp Report'!BE121="X",1,IF('Prop Drill Pipe Inp Report'!BF121="X",1,IF('Prop Drill Pipe Inp Report'!BG121="X",1,IF('Prop Drill Pipe Inp Report'!BH121="X",1,IF('Prop Drill Pipe Inp Report'!BI121="X",1,0)))))))))))</f>
        <v>0</v>
      </c>
    </row>
    <row r="115" spans="9:10" x14ac:dyDescent="0.25">
      <c r="I115">
        <f>IF('Prop Drill Pipe Inp Report'!AD122="X",1,IF('Prop Drill Pipe Inp Report'!AE122="X",1,IF('Prop Drill Pipe Inp Report'!AF122="X",1,IF('Prop Drill Pipe Inp Report'!AG122="X",1,IF('Prop Drill Pipe Inp Report'!AH122="X",1,IF('Prop Drill Pipe Inp Report'!AI122="X",1,IF('Prop Drill Pipe Inp Report'!AJ122="X",1,IF('Prop Drill Pipe Inp Report'!AK122="X",1,IF('Prop Drill Pipe Inp Report'!AL122="X",1,IF('Prop Drill Pipe Inp Report'!AM122="X",1,IF('Prop Drill Pipe Inp Report'!AN122="X",1,IF('Prop Drill Pipe Inp Report'!AO122="X",1,IF('Prop Drill Pipe Inp Report'!AP122="X",1,IF('Prop Drill Pipe Inp Report'!AQ122="X",1,IF('Prop Drill Pipe Inp Report'!AR122="X",1,IF('Prop Drill Pipe Inp Report'!AS122="X",1,IF('Prop Drill Pipe Inp Report'!AT122="X",1,0)))))))))))))))))</f>
        <v>0</v>
      </c>
      <c r="J115">
        <f>IF('Prop Drill Pipe Inp Report'!AY122="X",1,IF('Prop Drill Pipe Inp Report'!AZ122="X",1,IF('Prop Drill Pipe Inp Report'!BA122="X",1,IF('Prop Drill Pipe Inp Report'!BB122="X",1,IF('Prop Drill Pipe Inp Report'!BC122="X",1,IF('Prop Drill Pipe Inp Report'!BD122="X",1,IF('Prop Drill Pipe Inp Report'!BE122="X",1,IF('Prop Drill Pipe Inp Report'!BF122="X",1,IF('Prop Drill Pipe Inp Report'!BG122="X",1,IF('Prop Drill Pipe Inp Report'!BH122="X",1,IF('Prop Drill Pipe Inp Report'!BI122="X",1,0)))))))))))</f>
        <v>0</v>
      </c>
    </row>
    <row r="116" spans="9:10" x14ac:dyDescent="0.25">
      <c r="I116">
        <f>IF('Prop Drill Pipe Inp Report'!AD123="X",1,IF('Prop Drill Pipe Inp Report'!AE123="X",1,IF('Prop Drill Pipe Inp Report'!AF123="X",1,IF('Prop Drill Pipe Inp Report'!AG123="X",1,IF('Prop Drill Pipe Inp Report'!AH123="X",1,IF('Prop Drill Pipe Inp Report'!AI123="X",1,IF('Prop Drill Pipe Inp Report'!AJ123="X",1,IF('Prop Drill Pipe Inp Report'!AK123="X",1,IF('Prop Drill Pipe Inp Report'!AL123="X",1,IF('Prop Drill Pipe Inp Report'!AM123="X",1,IF('Prop Drill Pipe Inp Report'!AN123="X",1,IF('Prop Drill Pipe Inp Report'!AO123="X",1,IF('Prop Drill Pipe Inp Report'!AP123="X",1,IF('Prop Drill Pipe Inp Report'!AQ123="X",1,IF('Prop Drill Pipe Inp Report'!AR123="X",1,IF('Prop Drill Pipe Inp Report'!AS123="X",1,IF('Prop Drill Pipe Inp Report'!AT123="X",1,0)))))))))))))))))</f>
        <v>0</v>
      </c>
      <c r="J116">
        <f>IF('Prop Drill Pipe Inp Report'!AY123="X",1,IF('Prop Drill Pipe Inp Report'!AZ123="X",1,IF('Prop Drill Pipe Inp Report'!BA123="X",1,IF('Prop Drill Pipe Inp Report'!BB123="X",1,IF('Prop Drill Pipe Inp Report'!BC123="X",1,IF('Prop Drill Pipe Inp Report'!BD123="X",1,IF('Prop Drill Pipe Inp Report'!BE123="X",1,IF('Prop Drill Pipe Inp Report'!BF123="X",1,IF('Prop Drill Pipe Inp Report'!BG123="X",1,IF('Prop Drill Pipe Inp Report'!BH123="X",1,IF('Prop Drill Pipe Inp Report'!BI123="X",1,0)))))))))))</f>
        <v>0</v>
      </c>
    </row>
    <row r="117" spans="9:10" x14ac:dyDescent="0.25">
      <c r="I117">
        <f>IF('Prop Drill Pipe Inp Report'!AD124="X",1,IF('Prop Drill Pipe Inp Report'!AE124="X",1,IF('Prop Drill Pipe Inp Report'!AF124="X",1,IF('Prop Drill Pipe Inp Report'!AG124="X",1,IF('Prop Drill Pipe Inp Report'!AH124="X",1,IF('Prop Drill Pipe Inp Report'!AI124="X",1,IF('Prop Drill Pipe Inp Report'!AJ124="X",1,IF('Prop Drill Pipe Inp Report'!AK124="X",1,IF('Prop Drill Pipe Inp Report'!AL124="X",1,IF('Prop Drill Pipe Inp Report'!AM124="X",1,IF('Prop Drill Pipe Inp Report'!AN124="X",1,IF('Prop Drill Pipe Inp Report'!AO124="X",1,IF('Prop Drill Pipe Inp Report'!AP124="X",1,IF('Prop Drill Pipe Inp Report'!AQ124="X",1,IF('Prop Drill Pipe Inp Report'!AR124="X",1,IF('Prop Drill Pipe Inp Report'!AS124="X",1,IF('Prop Drill Pipe Inp Report'!AT124="X",1,0)))))))))))))))))</f>
        <v>0</v>
      </c>
      <c r="J117">
        <f>IF('Prop Drill Pipe Inp Report'!AY124="X",1,IF('Prop Drill Pipe Inp Report'!AZ124="X",1,IF('Prop Drill Pipe Inp Report'!BA124="X",1,IF('Prop Drill Pipe Inp Report'!BB124="X",1,IF('Prop Drill Pipe Inp Report'!BC124="X",1,IF('Prop Drill Pipe Inp Report'!BD124="X",1,IF('Prop Drill Pipe Inp Report'!BE124="X",1,IF('Prop Drill Pipe Inp Report'!BF124="X",1,IF('Prop Drill Pipe Inp Report'!BG124="X",1,IF('Prop Drill Pipe Inp Report'!BH124="X",1,IF('Prop Drill Pipe Inp Report'!BI124="X",1,0)))))))))))</f>
        <v>0</v>
      </c>
    </row>
    <row r="118" spans="9:10" x14ac:dyDescent="0.25">
      <c r="I118">
        <f>IF('Prop Drill Pipe Inp Report'!AD125="X",1,IF('Prop Drill Pipe Inp Report'!AE125="X",1,IF('Prop Drill Pipe Inp Report'!AF125="X",1,IF('Prop Drill Pipe Inp Report'!AG125="X",1,IF('Prop Drill Pipe Inp Report'!AH125="X",1,IF('Prop Drill Pipe Inp Report'!AI125="X",1,IF('Prop Drill Pipe Inp Report'!AJ125="X",1,IF('Prop Drill Pipe Inp Report'!AK125="X",1,IF('Prop Drill Pipe Inp Report'!AL125="X",1,IF('Prop Drill Pipe Inp Report'!AM125="X",1,IF('Prop Drill Pipe Inp Report'!AN125="X",1,IF('Prop Drill Pipe Inp Report'!AO125="X",1,IF('Prop Drill Pipe Inp Report'!AP125="X",1,IF('Prop Drill Pipe Inp Report'!AQ125="X",1,IF('Prop Drill Pipe Inp Report'!AR125="X",1,IF('Prop Drill Pipe Inp Report'!AS125="X",1,IF('Prop Drill Pipe Inp Report'!AT125="X",1,0)))))))))))))))))</f>
        <v>0</v>
      </c>
      <c r="J118">
        <f>IF('Prop Drill Pipe Inp Report'!AY125="X",1,IF('Prop Drill Pipe Inp Report'!AZ125="X",1,IF('Prop Drill Pipe Inp Report'!BA125="X",1,IF('Prop Drill Pipe Inp Report'!BB125="X",1,IF('Prop Drill Pipe Inp Report'!BC125="X",1,IF('Prop Drill Pipe Inp Report'!BD125="X",1,IF('Prop Drill Pipe Inp Report'!BE125="X",1,IF('Prop Drill Pipe Inp Report'!BF125="X",1,IF('Prop Drill Pipe Inp Report'!BG125="X",1,IF('Prop Drill Pipe Inp Report'!BH125="X",1,IF('Prop Drill Pipe Inp Report'!BI125="X",1,0)))))))))))</f>
        <v>0</v>
      </c>
    </row>
    <row r="119" spans="9:10" x14ac:dyDescent="0.25">
      <c r="I119">
        <f>IF('Prop Drill Pipe Inp Report'!AD126="X",1,IF('Prop Drill Pipe Inp Report'!AE126="X",1,IF('Prop Drill Pipe Inp Report'!AF126="X",1,IF('Prop Drill Pipe Inp Report'!AG126="X",1,IF('Prop Drill Pipe Inp Report'!AH126="X",1,IF('Prop Drill Pipe Inp Report'!AI126="X",1,IF('Prop Drill Pipe Inp Report'!AJ126="X",1,IF('Prop Drill Pipe Inp Report'!AK126="X",1,IF('Prop Drill Pipe Inp Report'!AL126="X",1,IF('Prop Drill Pipe Inp Report'!AM126="X",1,IF('Prop Drill Pipe Inp Report'!AN126="X",1,IF('Prop Drill Pipe Inp Report'!AO126="X",1,IF('Prop Drill Pipe Inp Report'!AP126="X",1,IF('Prop Drill Pipe Inp Report'!AQ126="X",1,IF('Prop Drill Pipe Inp Report'!AR126="X",1,IF('Prop Drill Pipe Inp Report'!AS126="X",1,IF('Prop Drill Pipe Inp Report'!AT126="X",1,0)))))))))))))))))</f>
        <v>0</v>
      </c>
      <c r="J119">
        <f>IF('Prop Drill Pipe Inp Report'!AY126="X",1,IF('Prop Drill Pipe Inp Report'!AZ126="X",1,IF('Prop Drill Pipe Inp Report'!BA126="X",1,IF('Prop Drill Pipe Inp Report'!BB126="X",1,IF('Prop Drill Pipe Inp Report'!BC126="X",1,IF('Prop Drill Pipe Inp Report'!BD126="X",1,IF('Prop Drill Pipe Inp Report'!BE126="X",1,IF('Prop Drill Pipe Inp Report'!BF126="X",1,IF('Prop Drill Pipe Inp Report'!BG126="X",1,IF('Prop Drill Pipe Inp Report'!BH126="X",1,IF('Prop Drill Pipe Inp Report'!BI126="X",1,0)))))))))))</f>
        <v>0</v>
      </c>
    </row>
    <row r="120" spans="9:10" x14ac:dyDescent="0.25">
      <c r="I120">
        <f>IF('Prop Drill Pipe Inp Report'!AD127="X",1,IF('Prop Drill Pipe Inp Report'!AE127="X",1,IF('Prop Drill Pipe Inp Report'!AF127="X",1,IF('Prop Drill Pipe Inp Report'!AG127="X",1,IF('Prop Drill Pipe Inp Report'!AH127="X",1,IF('Prop Drill Pipe Inp Report'!AI127="X",1,IF('Prop Drill Pipe Inp Report'!AJ127="X",1,IF('Prop Drill Pipe Inp Report'!AK127="X",1,IF('Prop Drill Pipe Inp Report'!AL127="X",1,IF('Prop Drill Pipe Inp Report'!AM127="X",1,IF('Prop Drill Pipe Inp Report'!AN127="X",1,IF('Prop Drill Pipe Inp Report'!AO127="X",1,IF('Prop Drill Pipe Inp Report'!AP127="X",1,IF('Prop Drill Pipe Inp Report'!AQ127="X",1,IF('Prop Drill Pipe Inp Report'!AR127="X",1,IF('Prop Drill Pipe Inp Report'!AS127="X",1,IF('Prop Drill Pipe Inp Report'!AT127="X",1,0)))))))))))))))))</f>
        <v>0</v>
      </c>
      <c r="J120">
        <f>IF('Prop Drill Pipe Inp Report'!AY127="X",1,IF('Prop Drill Pipe Inp Report'!AZ127="X",1,IF('Prop Drill Pipe Inp Report'!BA127="X",1,IF('Prop Drill Pipe Inp Report'!BB127="X",1,IF('Prop Drill Pipe Inp Report'!BC127="X",1,IF('Prop Drill Pipe Inp Report'!BD127="X",1,IF('Prop Drill Pipe Inp Report'!BE127="X",1,IF('Prop Drill Pipe Inp Report'!BF127="X",1,IF('Prop Drill Pipe Inp Report'!BG127="X",1,IF('Prop Drill Pipe Inp Report'!BH127="X",1,IF('Prop Drill Pipe Inp Report'!BI127="X",1,0)))))))))))</f>
        <v>0</v>
      </c>
    </row>
    <row r="121" spans="9:10" x14ac:dyDescent="0.25">
      <c r="I121">
        <f>IF('Prop Drill Pipe Inp Report'!AD128="X",1,IF('Prop Drill Pipe Inp Report'!AE128="X",1,IF('Prop Drill Pipe Inp Report'!AF128="X",1,IF('Prop Drill Pipe Inp Report'!AG128="X",1,IF('Prop Drill Pipe Inp Report'!AH128="X",1,IF('Prop Drill Pipe Inp Report'!AI128="X",1,IF('Prop Drill Pipe Inp Report'!AJ128="X",1,IF('Prop Drill Pipe Inp Report'!AK128="X",1,IF('Prop Drill Pipe Inp Report'!AL128="X",1,IF('Prop Drill Pipe Inp Report'!AM128="X",1,IF('Prop Drill Pipe Inp Report'!AN128="X",1,IF('Prop Drill Pipe Inp Report'!AO128="X",1,IF('Prop Drill Pipe Inp Report'!AP128="X",1,IF('Prop Drill Pipe Inp Report'!AQ128="X",1,IF('Prop Drill Pipe Inp Report'!AR128="X",1,IF('Prop Drill Pipe Inp Report'!AS128="X",1,IF('Prop Drill Pipe Inp Report'!AT128="X",1,0)))))))))))))))))</f>
        <v>0</v>
      </c>
      <c r="J121">
        <f>IF('Prop Drill Pipe Inp Report'!AY128="X",1,IF('Prop Drill Pipe Inp Report'!AZ128="X",1,IF('Prop Drill Pipe Inp Report'!BA128="X",1,IF('Prop Drill Pipe Inp Report'!BB128="X",1,IF('Prop Drill Pipe Inp Report'!BC128="X",1,IF('Prop Drill Pipe Inp Report'!BD128="X",1,IF('Prop Drill Pipe Inp Report'!BE128="X",1,IF('Prop Drill Pipe Inp Report'!BF128="X",1,IF('Prop Drill Pipe Inp Report'!BG128="X",1,IF('Prop Drill Pipe Inp Report'!BH128="X",1,IF('Prop Drill Pipe Inp Report'!BI128="X",1,0)))))))))))</f>
        <v>0</v>
      </c>
    </row>
    <row r="122" spans="9:10" x14ac:dyDescent="0.25">
      <c r="I122">
        <f>IF('Prop Drill Pipe Inp Report'!AD129="X",1,IF('Prop Drill Pipe Inp Report'!AE129="X",1,IF('Prop Drill Pipe Inp Report'!AF129="X",1,IF('Prop Drill Pipe Inp Report'!AG129="X",1,IF('Prop Drill Pipe Inp Report'!AH129="X",1,IF('Prop Drill Pipe Inp Report'!AI129="X",1,IF('Prop Drill Pipe Inp Report'!AJ129="X",1,IF('Prop Drill Pipe Inp Report'!AK129="X",1,IF('Prop Drill Pipe Inp Report'!AL129="X",1,IF('Prop Drill Pipe Inp Report'!AM129="X",1,IF('Prop Drill Pipe Inp Report'!AN129="X",1,IF('Prop Drill Pipe Inp Report'!AO129="X",1,IF('Prop Drill Pipe Inp Report'!AP129="X",1,IF('Prop Drill Pipe Inp Report'!AQ129="X",1,IF('Prop Drill Pipe Inp Report'!AR129="X",1,IF('Prop Drill Pipe Inp Report'!AS129="X",1,IF('Prop Drill Pipe Inp Report'!AT129="X",1,0)))))))))))))))))</f>
        <v>0</v>
      </c>
      <c r="J122">
        <f>IF('Prop Drill Pipe Inp Report'!AY129="X",1,IF('Prop Drill Pipe Inp Report'!AZ129="X",1,IF('Prop Drill Pipe Inp Report'!BA129="X",1,IF('Prop Drill Pipe Inp Report'!BB129="X",1,IF('Prop Drill Pipe Inp Report'!BC129="X",1,IF('Prop Drill Pipe Inp Report'!BD129="X",1,IF('Prop Drill Pipe Inp Report'!BE129="X",1,IF('Prop Drill Pipe Inp Report'!BF129="X",1,IF('Prop Drill Pipe Inp Report'!BG129="X",1,IF('Prop Drill Pipe Inp Report'!BH129="X",1,IF('Prop Drill Pipe Inp Report'!BI129="X",1,0)))))))))))</f>
        <v>0</v>
      </c>
    </row>
    <row r="123" spans="9:10" x14ac:dyDescent="0.25">
      <c r="I123">
        <f>IF('Prop Drill Pipe Inp Report'!AD130="X",1,IF('Prop Drill Pipe Inp Report'!AE130="X",1,IF('Prop Drill Pipe Inp Report'!AF130="X",1,IF('Prop Drill Pipe Inp Report'!AG130="X",1,IF('Prop Drill Pipe Inp Report'!AH130="X",1,IF('Prop Drill Pipe Inp Report'!AI130="X",1,IF('Prop Drill Pipe Inp Report'!AJ130="X",1,IF('Prop Drill Pipe Inp Report'!AK130="X",1,IF('Prop Drill Pipe Inp Report'!AL130="X",1,IF('Prop Drill Pipe Inp Report'!AM130="X",1,IF('Prop Drill Pipe Inp Report'!AN130="X",1,IF('Prop Drill Pipe Inp Report'!AO130="X",1,IF('Prop Drill Pipe Inp Report'!AP130="X",1,IF('Prop Drill Pipe Inp Report'!AQ130="X",1,IF('Prop Drill Pipe Inp Report'!AR130="X",1,IF('Prop Drill Pipe Inp Report'!AS130="X",1,IF('Prop Drill Pipe Inp Report'!AT130="X",1,0)))))))))))))))))</f>
        <v>0</v>
      </c>
      <c r="J123">
        <f>IF('Prop Drill Pipe Inp Report'!AY130="X",1,IF('Prop Drill Pipe Inp Report'!AZ130="X",1,IF('Prop Drill Pipe Inp Report'!BA130="X",1,IF('Prop Drill Pipe Inp Report'!BB130="X",1,IF('Prop Drill Pipe Inp Report'!BC130="X",1,IF('Prop Drill Pipe Inp Report'!BD130="X",1,IF('Prop Drill Pipe Inp Report'!BE130="X",1,IF('Prop Drill Pipe Inp Report'!BF130="X",1,IF('Prop Drill Pipe Inp Report'!BG130="X",1,IF('Prop Drill Pipe Inp Report'!BH130="X",1,IF('Prop Drill Pipe Inp Report'!BI130="X",1,0)))))))))))</f>
        <v>0</v>
      </c>
    </row>
    <row r="124" spans="9:10" x14ac:dyDescent="0.25">
      <c r="I124">
        <f>IF('Prop Drill Pipe Inp Report'!AD131="X",1,IF('Prop Drill Pipe Inp Report'!AE131="X",1,IF('Prop Drill Pipe Inp Report'!AF131="X",1,IF('Prop Drill Pipe Inp Report'!AG131="X",1,IF('Prop Drill Pipe Inp Report'!AH131="X",1,IF('Prop Drill Pipe Inp Report'!AI131="X",1,IF('Prop Drill Pipe Inp Report'!AJ131="X",1,IF('Prop Drill Pipe Inp Report'!AK131="X",1,IF('Prop Drill Pipe Inp Report'!AL131="X",1,IF('Prop Drill Pipe Inp Report'!AM131="X",1,IF('Prop Drill Pipe Inp Report'!AN131="X",1,IF('Prop Drill Pipe Inp Report'!AO131="X",1,IF('Prop Drill Pipe Inp Report'!AP131="X",1,IF('Prop Drill Pipe Inp Report'!AQ131="X",1,IF('Prop Drill Pipe Inp Report'!AR131="X",1,IF('Prop Drill Pipe Inp Report'!AS131="X",1,IF('Prop Drill Pipe Inp Report'!AT131="X",1,0)))))))))))))))))</f>
        <v>0</v>
      </c>
      <c r="J124">
        <f>IF('Prop Drill Pipe Inp Report'!AY131="X",1,IF('Prop Drill Pipe Inp Report'!AZ131="X",1,IF('Prop Drill Pipe Inp Report'!BA131="X",1,IF('Prop Drill Pipe Inp Report'!BB131="X",1,IF('Prop Drill Pipe Inp Report'!BC131="X",1,IF('Prop Drill Pipe Inp Report'!BD131="X",1,IF('Prop Drill Pipe Inp Report'!BE131="X",1,IF('Prop Drill Pipe Inp Report'!BF131="X",1,IF('Prop Drill Pipe Inp Report'!BG131="X",1,IF('Prop Drill Pipe Inp Report'!BH131="X",1,IF('Prop Drill Pipe Inp Report'!BI131="X",1,0)))))))))))</f>
        <v>0</v>
      </c>
    </row>
    <row r="125" spans="9:10" x14ac:dyDescent="0.25">
      <c r="I125">
        <f>IF('Prop Drill Pipe Inp Report'!AD132="X",1,IF('Prop Drill Pipe Inp Report'!AE132="X",1,IF('Prop Drill Pipe Inp Report'!AF132="X",1,IF('Prop Drill Pipe Inp Report'!AG132="X",1,IF('Prop Drill Pipe Inp Report'!AH132="X",1,IF('Prop Drill Pipe Inp Report'!AI132="X",1,IF('Prop Drill Pipe Inp Report'!AJ132="X",1,IF('Prop Drill Pipe Inp Report'!AK132="X",1,IF('Prop Drill Pipe Inp Report'!AL132="X",1,IF('Prop Drill Pipe Inp Report'!AM132="X",1,IF('Prop Drill Pipe Inp Report'!AN132="X",1,IF('Prop Drill Pipe Inp Report'!AO132="X",1,IF('Prop Drill Pipe Inp Report'!AP132="X",1,IF('Prop Drill Pipe Inp Report'!AQ132="X",1,IF('Prop Drill Pipe Inp Report'!AR132="X",1,IF('Prop Drill Pipe Inp Report'!AS132="X",1,IF('Prop Drill Pipe Inp Report'!AT132="X",1,0)))))))))))))))))</f>
        <v>0</v>
      </c>
      <c r="J125">
        <f>IF('Prop Drill Pipe Inp Report'!AY132="X",1,IF('Prop Drill Pipe Inp Report'!AZ132="X",1,IF('Prop Drill Pipe Inp Report'!BA132="X",1,IF('Prop Drill Pipe Inp Report'!BB132="X",1,IF('Prop Drill Pipe Inp Report'!BC132="X",1,IF('Prop Drill Pipe Inp Report'!BD132="X",1,IF('Prop Drill Pipe Inp Report'!BE132="X",1,IF('Prop Drill Pipe Inp Report'!BF132="X",1,IF('Prop Drill Pipe Inp Report'!BG132="X",1,IF('Prop Drill Pipe Inp Report'!BH132="X",1,IF('Prop Drill Pipe Inp Report'!BI132="X",1,0)))))))))))</f>
        <v>0</v>
      </c>
    </row>
    <row r="126" spans="9:10" x14ac:dyDescent="0.25">
      <c r="I126">
        <f>IF('Prop Drill Pipe Inp Report'!AD133="X",1,IF('Prop Drill Pipe Inp Report'!AE133="X",1,IF('Prop Drill Pipe Inp Report'!AF133="X",1,IF('Prop Drill Pipe Inp Report'!AG133="X",1,IF('Prop Drill Pipe Inp Report'!AH133="X",1,IF('Prop Drill Pipe Inp Report'!AI133="X",1,IF('Prop Drill Pipe Inp Report'!AJ133="X",1,IF('Prop Drill Pipe Inp Report'!AK133="X",1,IF('Prop Drill Pipe Inp Report'!AL133="X",1,IF('Prop Drill Pipe Inp Report'!AM133="X",1,IF('Prop Drill Pipe Inp Report'!AN133="X",1,IF('Prop Drill Pipe Inp Report'!AO133="X",1,IF('Prop Drill Pipe Inp Report'!AP133="X",1,IF('Prop Drill Pipe Inp Report'!AQ133="X",1,IF('Prop Drill Pipe Inp Report'!AR133="X",1,IF('Prop Drill Pipe Inp Report'!AS133="X",1,IF('Prop Drill Pipe Inp Report'!AT133="X",1,0)))))))))))))))))</f>
        <v>0</v>
      </c>
      <c r="J126">
        <f>IF('Prop Drill Pipe Inp Report'!AY133="X",1,IF('Prop Drill Pipe Inp Report'!AZ133="X",1,IF('Prop Drill Pipe Inp Report'!BA133="X",1,IF('Prop Drill Pipe Inp Report'!BB133="X",1,IF('Prop Drill Pipe Inp Report'!BC133="X",1,IF('Prop Drill Pipe Inp Report'!BD133="X",1,IF('Prop Drill Pipe Inp Report'!BE133="X",1,IF('Prop Drill Pipe Inp Report'!BF133="X",1,IF('Prop Drill Pipe Inp Report'!BG133="X",1,IF('Prop Drill Pipe Inp Report'!BH133="X",1,IF('Prop Drill Pipe Inp Report'!BI133="X",1,0)))))))))))</f>
        <v>0</v>
      </c>
    </row>
    <row r="127" spans="9:10" x14ac:dyDescent="0.25">
      <c r="I127">
        <f>IF('Prop Drill Pipe Inp Report'!AD134="X",1,IF('Prop Drill Pipe Inp Report'!AE134="X",1,IF('Prop Drill Pipe Inp Report'!AF134="X",1,IF('Prop Drill Pipe Inp Report'!AG134="X",1,IF('Prop Drill Pipe Inp Report'!AH134="X",1,IF('Prop Drill Pipe Inp Report'!AI134="X",1,IF('Prop Drill Pipe Inp Report'!AJ134="X",1,IF('Prop Drill Pipe Inp Report'!AK134="X",1,IF('Prop Drill Pipe Inp Report'!AL134="X",1,IF('Prop Drill Pipe Inp Report'!AM134="X",1,IF('Prop Drill Pipe Inp Report'!AN134="X",1,IF('Prop Drill Pipe Inp Report'!AO134="X",1,IF('Prop Drill Pipe Inp Report'!AP134="X",1,IF('Prop Drill Pipe Inp Report'!AQ134="X",1,IF('Prop Drill Pipe Inp Report'!AR134="X",1,IF('Prop Drill Pipe Inp Report'!AS134="X",1,IF('Prop Drill Pipe Inp Report'!AT134="X",1,0)))))))))))))))))</f>
        <v>0</v>
      </c>
      <c r="J127">
        <f>IF('Prop Drill Pipe Inp Report'!AY134="X",1,IF('Prop Drill Pipe Inp Report'!AZ134="X",1,IF('Prop Drill Pipe Inp Report'!BA134="X",1,IF('Prop Drill Pipe Inp Report'!BB134="X",1,IF('Prop Drill Pipe Inp Report'!BC134="X",1,IF('Prop Drill Pipe Inp Report'!BD134="X",1,IF('Prop Drill Pipe Inp Report'!BE134="X",1,IF('Prop Drill Pipe Inp Report'!BF134="X",1,IF('Prop Drill Pipe Inp Report'!BG134="X",1,IF('Prop Drill Pipe Inp Report'!BH134="X",1,IF('Prop Drill Pipe Inp Report'!BI134="X",1,0)))))))))))</f>
        <v>0</v>
      </c>
    </row>
    <row r="128" spans="9:10" x14ac:dyDescent="0.25">
      <c r="I128">
        <f>IF('Prop Drill Pipe Inp Report'!AD135="X",1,IF('Prop Drill Pipe Inp Report'!AE135="X",1,IF('Prop Drill Pipe Inp Report'!AF135="X",1,IF('Prop Drill Pipe Inp Report'!AG135="X",1,IF('Prop Drill Pipe Inp Report'!AH135="X",1,IF('Prop Drill Pipe Inp Report'!AI135="X",1,IF('Prop Drill Pipe Inp Report'!AJ135="X",1,IF('Prop Drill Pipe Inp Report'!AK135="X",1,IF('Prop Drill Pipe Inp Report'!AL135="X",1,IF('Prop Drill Pipe Inp Report'!AM135="X",1,IF('Prop Drill Pipe Inp Report'!AN135="X",1,IF('Prop Drill Pipe Inp Report'!AO135="X",1,IF('Prop Drill Pipe Inp Report'!AP135="X",1,IF('Prop Drill Pipe Inp Report'!AQ135="X",1,IF('Prop Drill Pipe Inp Report'!AR135="X",1,IF('Prop Drill Pipe Inp Report'!AS135="X",1,IF('Prop Drill Pipe Inp Report'!AT135="X",1,0)))))))))))))))))</f>
        <v>0</v>
      </c>
      <c r="J128">
        <f>IF('Prop Drill Pipe Inp Report'!AY135="X",1,IF('Prop Drill Pipe Inp Report'!AZ135="X",1,IF('Prop Drill Pipe Inp Report'!BA135="X",1,IF('Prop Drill Pipe Inp Report'!BB135="X",1,IF('Prop Drill Pipe Inp Report'!BC135="X",1,IF('Prop Drill Pipe Inp Report'!BD135="X",1,IF('Prop Drill Pipe Inp Report'!BE135="X",1,IF('Prop Drill Pipe Inp Report'!BF135="X",1,IF('Prop Drill Pipe Inp Report'!BG135="X",1,IF('Prop Drill Pipe Inp Report'!BH135="X",1,IF('Prop Drill Pipe Inp Report'!BI135="X",1,0)))))))))))</f>
        <v>0</v>
      </c>
    </row>
    <row r="129" spans="9:10" x14ac:dyDescent="0.25">
      <c r="I129">
        <f>IF('Prop Drill Pipe Inp Report'!AD136="X",1,IF('Prop Drill Pipe Inp Report'!AE136="X",1,IF('Prop Drill Pipe Inp Report'!AF136="X",1,IF('Prop Drill Pipe Inp Report'!AG136="X",1,IF('Prop Drill Pipe Inp Report'!AH136="X",1,IF('Prop Drill Pipe Inp Report'!AI136="X",1,IF('Prop Drill Pipe Inp Report'!AJ136="X",1,IF('Prop Drill Pipe Inp Report'!AK136="X",1,IF('Prop Drill Pipe Inp Report'!AL136="X",1,IF('Prop Drill Pipe Inp Report'!AM136="X",1,IF('Prop Drill Pipe Inp Report'!AN136="X",1,IF('Prop Drill Pipe Inp Report'!AO136="X",1,IF('Prop Drill Pipe Inp Report'!AP136="X",1,IF('Prop Drill Pipe Inp Report'!AQ136="X",1,IF('Prop Drill Pipe Inp Report'!AR136="X",1,IF('Prop Drill Pipe Inp Report'!AS136="X",1,IF('Prop Drill Pipe Inp Report'!AT136="X",1,0)))))))))))))))))</f>
        <v>0</v>
      </c>
      <c r="J129">
        <f>IF('Prop Drill Pipe Inp Report'!AY136="X",1,IF('Prop Drill Pipe Inp Report'!AZ136="X",1,IF('Prop Drill Pipe Inp Report'!BA136="X",1,IF('Prop Drill Pipe Inp Report'!BB136="X",1,IF('Prop Drill Pipe Inp Report'!BC136="X",1,IF('Prop Drill Pipe Inp Report'!BD136="X",1,IF('Prop Drill Pipe Inp Report'!BE136="X",1,IF('Prop Drill Pipe Inp Report'!BF136="X",1,IF('Prop Drill Pipe Inp Report'!BG136="X",1,IF('Prop Drill Pipe Inp Report'!BH136="X",1,IF('Prop Drill Pipe Inp Report'!BI136="X",1,0)))))))))))</f>
        <v>0</v>
      </c>
    </row>
    <row r="130" spans="9:10" x14ac:dyDescent="0.25">
      <c r="I130">
        <f>IF('Prop Drill Pipe Inp Report'!AD137="X",1,IF('Prop Drill Pipe Inp Report'!AE137="X",1,IF('Prop Drill Pipe Inp Report'!AF137="X",1,IF('Prop Drill Pipe Inp Report'!AG137="X",1,IF('Prop Drill Pipe Inp Report'!AH137="X",1,IF('Prop Drill Pipe Inp Report'!AI137="X",1,IF('Prop Drill Pipe Inp Report'!AJ137="X",1,IF('Prop Drill Pipe Inp Report'!AK137="X",1,IF('Prop Drill Pipe Inp Report'!AL137="X",1,IF('Prop Drill Pipe Inp Report'!AM137="X",1,IF('Prop Drill Pipe Inp Report'!AN137="X",1,IF('Prop Drill Pipe Inp Report'!AO137="X",1,IF('Prop Drill Pipe Inp Report'!AP137="X",1,IF('Prop Drill Pipe Inp Report'!AQ137="X",1,IF('Prop Drill Pipe Inp Report'!AR137="X",1,IF('Prop Drill Pipe Inp Report'!AS137="X",1,IF('Prop Drill Pipe Inp Report'!AT137="X",1,0)))))))))))))))))</f>
        <v>0</v>
      </c>
      <c r="J130">
        <f>IF('Prop Drill Pipe Inp Report'!AY137="X",1,IF('Prop Drill Pipe Inp Report'!AZ137="X",1,IF('Prop Drill Pipe Inp Report'!BA137="X",1,IF('Prop Drill Pipe Inp Report'!BB137="X",1,IF('Prop Drill Pipe Inp Report'!BC137="X",1,IF('Prop Drill Pipe Inp Report'!BD137="X",1,IF('Prop Drill Pipe Inp Report'!BE137="X",1,IF('Prop Drill Pipe Inp Report'!BF137="X",1,IF('Prop Drill Pipe Inp Report'!BG137="X",1,IF('Prop Drill Pipe Inp Report'!BH137="X",1,IF('Prop Drill Pipe Inp Report'!BI137="X",1,0)))))))))))</f>
        <v>0</v>
      </c>
    </row>
    <row r="131" spans="9:10" x14ac:dyDescent="0.25">
      <c r="I131">
        <f>IF('Prop Drill Pipe Inp Report'!AD138="X",1,IF('Prop Drill Pipe Inp Report'!AE138="X",1,IF('Prop Drill Pipe Inp Report'!AF138="X",1,IF('Prop Drill Pipe Inp Report'!AG138="X",1,IF('Prop Drill Pipe Inp Report'!AH138="X",1,IF('Prop Drill Pipe Inp Report'!AI138="X",1,IF('Prop Drill Pipe Inp Report'!AJ138="X",1,IF('Prop Drill Pipe Inp Report'!AK138="X",1,IF('Prop Drill Pipe Inp Report'!AL138="X",1,IF('Prop Drill Pipe Inp Report'!AM138="X",1,IF('Prop Drill Pipe Inp Report'!AN138="X",1,IF('Prop Drill Pipe Inp Report'!AO138="X",1,IF('Prop Drill Pipe Inp Report'!AP138="X",1,IF('Prop Drill Pipe Inp Report'!AQ138="X",1,IF('Prop Drill Pipe Inp Report'!AR138="X",1,IF('Prop Drill Pipe Inp Report'!AS138="X",1,IF('Prop Drill Pipe Inp Report'!AT138="X",1,0)))))))))))))))))</f>
        <v>0</v>
      </c>
      <c r="J131">
        <f>IF('Prop Drill Pipe Inp Report'!AY138="X",1,IF('Prop Drill Pipe Inp Report'!AZ138="X",1,IF('Prop Drill Pipe Inp Report'!BA138="X",1,IF('Prop Drill Pipe Inp Report'!BB138="X",1,IF('Prop Drill Pipe Inp Report'!BC138="X",1,IF('Prop Drill Pipe Inp Report'!BD138="X",1,IF('Prop Drill Pipe Inp Report'!BE138="X",1,IF('Prop Drill Pipe Inp Report'!BF138="X",1,IF('Prop Drill Pipe Inp Report'!BG138="X",1,IF('Prop Drill Pipe Inp Report'!BH138="X",1,IF('Prop Drill Pipe Inp Report'!BI138="X",1,0)))))))))))</f>
        <v>0</v>
      </c>
    </row>
    <row r="132" spans="9:10" x14ac:dyDescent="0.25">
      <c r="I132">
        <f>IF('Prop Drill Pipe Inp Report'!AD139="X",1,IF('Prop Drill Pipe Inp Report'!AE139="X",1,IF('Prop Drill Pipe Inp Report'!AF139="X",1,IF('Prop Drill Pipe Inp Report'!AG139="X",1,IF('Prop Drill Pipe Inp Report'!AH139="X",1,IF('Prop Drill Pipe Inp Report'!AI139="X",1,IF('Prop Drill Pipe Inp Report'!AJ139="X",1,IF('Prop Drill Pipe Inp Report'!AK139="X",1,IF('Prop Drill Pipe Inp Report'!AL139="X",1,IF('Prop Drill Pipe Inp Report'!AM139="X",1,IF('Prop Drill Pipe Inp Report'!AN139="X",1,IF('Prop Drill Pipe Inp Report'!AO139="X",1,IF('Prop Drill Pipe Inp Report'!AP139="X",1,IF('Prop Drill Pipe Inp Report'!AQ139="X",1,IF('Prop Drill Pipe Inp Report'!AR139="X",1,IF('Prop Drill Pipe Inp Report'!AS139="X",1,IF('Prop Drill Pipe Inp Report'!AT139="X",1,0)))))))))))))))))</f>
        <v>0</v>
      </c>
      <c r="J132">
        <f>IF('Prop Drill Pipe Inp Report'!AY139="X",1,IF('Prop Drill Pipe Inp Report'!AZ139="X",1,IF('Prop Drill Pipe Inp Report'!BA139="X",1,IF('Prop Drill Pipe Inp Report'!BB139="X",1,IF('Prop Drill Pipe Inp Report'!BC139="X",1,IF('Prop Drill Pipe Inp Report'!BD139="X",1,IF('Prop Drill Pipe Inp Report'!BE139="X",1,IF('Prop Drill Pipe Inp Report'!BF139="X",1,IF('Prop Drill Pipe Inp Report'!BG139="X",1,IF('Prop Drill Pipe Inp Report'!BH139="X",1,IF('Prop Drill Pipe Inp Report'!BI139="X",1,0)))))))))))</f>
        <v>0</v>
      </c>
    </row>
    <row r="133" spans="9:10" x14ac:dyDescent="0.25">
      <c r="I133">
        <f>IF('Prop Drill Pipe Inp Report'!AD140="X",1,IF('Prop Drill Pipe Inp Report'!AE140="X",1,IF('Prop Drill Pipe Inp Report'!AF140="X",1,IF('Prop Drill Pipe Inp Report'!AG140="X",1,IF('Prop Drill Pipe Inp Report'!AH140="X",1,IF('Prop Drill Pipe Inp Report'!AI140="X",1,IF('Prop Drill Pipe Inp Report'!AJ140="X",1,IF('Prop Drill Pipe Inp Report'!AK140="X",1,IF('Prop Drill Pipe Inp Report'!AL140="X",1,IF('Prop Drill Pipe Inp Report'!AM140="X",1,IF('Prop Drill Pipe Inp Report'!AN140="X",1,IF('Prop Drill Pipe Inp Report'!AO140="X",1,IF('Prop Drill Pipe Inp Report'!AP140="X",1,IF('Prop Drill Pipe Inp Report'!AQ140="X",1,IF('Prop Drill Pipe Inp Report'!AR140="X",1,IF('Prop Drill Pipe Inp Report'!AS140="X",1,IF('Prop Drill Pipe Inp Report'!AT140="X",1,0)))))))))))))))))</f>
        <v>0</v>
      </c>
      <c r="J133">
        <f>IF('Prop Drill Pipe Inp Report'!AY140="X",1,IF('Prop Drill Pipe Inp Report'!AZ140="X",1,IF('Prop Drill Pipe Inp Report'!BA140="X",1,IF('Prop Drill Pipe Inp Report'!BB140="X",1,IF('Prop Drill Pipe Inp Report'!BC140="X",1,IF('Prop Drill Pipe Inp Report'!BD140="X",1,IF('Prop Drill Pipe Inp Report'!BE140="X",1,IF('Prop Drill Pipe Inp Report'!BF140="X",1,IF('Prop Drill Pipe Inp Report'!BG140="X",1,IF('Prop Drill Pipe Inp Report'!BH140="X",1,IF('Prop Drill Pipe Inp Report'!BI140="X",1,0)))))))))))</f>
        <v>0</v>
      </c>
    </row>
    <row r="134" spans="9:10" x14ac:dyDescent="0.25">
      <c r="I134">
        <f>IF('Prop Drill Pipe Inp Report'!AD141="X",1,IF('Prop Drill Pipe Inp Report'!AE141="X",1,IF('Prop Drill Pipe Inp Report'!AF141="X",1,IF('Prop Drill Pipe Inp Report'!AG141="X",1,IF('Prop Drill Pipe Inp Report'!AH141="X",1,IF('Prop Drill Pipe Inp Report'!AI141="X",1,IF('Prop Drill Pipe Inp Report'!AJ141="X",1,IF('Prop Drill Pipe Inp Report'!AK141="X",1,IF('Prop Drill Pipe Inp Report'!AL141="X",1,IF('Prop Drill Pipe Inp Report'!AM141="X",1,IF('Prop Drill Pipe Inp Report'!AN141="X",1,IF('Prop Drill Pipe Inp Report'!AO141="X",1,IF('Prop Drill Pipe Inp Report'!AP141="X",1,IF('Prop Drill Pipe Inp Report'!AQ141="X",1,IF('Prop Drill Pipe Inp Report'!AR141="X",1,IF('Prop Drill Pipe Inp Report'!AS141="X",1,IF('Prop Drill Pipe Inp Report'!AT141="X",1,0)))))))))))))))))</f>
        <v>0</v>
      </c>
      <c r="J134">
        <f>IF('Prop Drill Pipe Inp Report'!AY141="X",1,IF('Prop Drill Pipe Inp Report'!AZ141="X",1,IF('Prop Drill Pipe Inp Report'!BA141="X",1,IF('Prop Drill Pipe Inp Report'!BB141="X",1,IF('Prop Drill Pipe Inp Report'!BC141="X",1,IF('Prop Drill Pipe Inp Report'!BD141="X",1,IF('Prop Drill Pipe Inp Report'!BE141="X",1,IF('Prop Drill Pipe Inp Report'!BF141="X",1,IF('Prop Drill Pipe Inp Report'!BG141="X",1,IF('Prop Drill Pipe Inp Report'!BH141="X",1,IF('Prop Drill Pipe Inp Report'!BI141="X",1,0)))))))))))</f>
        <v>0</v>
      </c>
    </row>
    <row r="135" spans="9:10" x14ac:dyDescent="0.25">
      <c r="I135">
        <f>IF('Prop Drill Pipe Inp Report'!AD142="X",1,IF('Prop Drill Pipe Inp Report'!AE142="X",1,IF('Prop Drill Pipe Inp Report'!AF142="X",1,IF('Prop Drill Pipe Inp Report'!AG142="X",1,IF('Prop Drill Pipe Inp Report'!AH142="X",1,IF('Prop Drill Pipe Inp Report'!AI142="X",1,IF('Prop Drill Pipe Inp Report'!AJ142="X",1,IF('Prop Drill Pipe Inp Report'!AK142="X",1,IF('Prop Drill Pipe Inp Report'!AL142="X",1,IF('Prop Drill Pipe Inp Report'!AM142="X",1,IF('Prop Drill Pipe Inp Report'!AN142="X",1,IF('Prop Drill Pipe Inp Report'!AO142="X",1,IF('Prop Drill Pipe Inp Report'!AP142="X",1,IF('Prop Drill Pipe Inp Report'!AQ142="X",1,IF('Prop Drill Pipe Inp Report'!AR142="X",1,IF('Prop Drill Pipe Inp Report'!AS142="X",1,IF('Prop Drill Pipe Inp Report'!AT142="X",1,0)))))))))))))))))</f>
        <v>0</v>
      </c>
      <c r="J135">
        <f>IF('Prop Drill Pipe Inp Report'!AY142="X",1,IF('Prop Drill Pipe Inp Report'!AZ142="X",1,IF('Prop Drill Pipe Inp Report'!BA142="X",1,IF('Prop Drill Pipe Inp Report'!BB142="X",1,IF('Prop Drill Pipe Inp Report'!BC142="X",1,IF('Prop Drill Pipe Inp Report'!BD142="X",1,IF('Prop Drill Pipe Inp Report'!BE142="X",1,IF('Prop Drill Pipe Inp Report'!BF142="X",1,IF('Prop Drill Pipe Inp Report'!BG142="X",1,IF('Prop Drill Pipe Inp Report'!BH142="X",1,IF('Prop Drill Pipe Inp Report'!BI142="X",1,0)))))))))))</f>
        <v>0</v>
      </c>
    </row>
    <row r="136" spans="9:10" x14ac:dyDescent="0.25">
      <c r="I136">
        <f>IF('Prop Drill Pipe Inp Report'!AD143="X",1,IF('Prop Drill Pipe Inp Report'!AE143="X",1,IF('Prop Drill Pipe Inp Report'!AF143="X",1,IF('Prop Drill Pipe Inp Report'!AG143="X",1,IF('Prop Drill Pipe Inp Report'!AH143="X",1,IF('Prop Drill Pipe Inp Report'!AI143="X",1,IF('Prop Drill Pipe Inp Report'!AJ143="X",1,IF('Prop Drill Pipe Inp Report'!AK143="X",1,IF('Prop Drill Pipe Inp Report'!AL143="X",1,IF('Prop Drill Pipe Inp Report'!AM143="X",1,IF('Prop Drill Pipe Inp Report'!AN143="X",1,IF('Prop Drill Pipe Inp Report'!AO143="X",1,IF('Prop Drill Pipe Inp Report'!AP143="X",1,IF('Prop Drill Pipe Inp Report'!AQ143="X",1,IF('Prop Drill Pipe Inp Report'!AR143="X",1,IF('Prop Drill Pipe Inp Report'!AS143="X",1,IF('Prop Drill Pipe Inp Report'!AT143="X",1,0)))))))))))))))))</f>
        <v>0</v>
      </c>
      <c r="J136">
        <f>IF('Prop Drill Pipe Inp Report'!AY143="X",1,IF('Prop Drill Pipe Inp Report'!AZ143="X",1,IF('Prop Drill Pipe Inp Report'!BA143="X",1,IF('Prop Drill Pipe Inp Report'!BB143="X",1,IF('Prop Drill Pipe Inp Report'!BC143="X",1,IF('Prop Drill Pipe Inp Report'!BD143="X",1,IF('Prop Drill Pipe Inp Report'!BE143="X",1,IF('Prop Drill Pipe Inp Report'!BF143="X",1,IF('Prop Drill Pipe Inp Report'!BG143="X",1,IF('Prop Drill Pipe Inp Report'!BH143="X",1,IF('Prop Drill Pipe Inp Report'!BI143="X",1,0)))))))))))</f>
        <v>0</v>
      </c>
    </row>
    <row r="137" spans="9:10" x14ac:dyDescent="0.25">
      <c r="I137">
        <f>IF('Prop Drill Pipe Inp Report'!AD144="X",1,IF('Prop Drill Pipe Inp Report'!AE144="X",1,IF('Prop Drill Pipe Inp Report'!AF144="X",1,IF('Prop Drill Pipe Inp Report'!AG144="X",1,IF('Prop Drill Pipe Inp Report'!AH144="X",1,IF('Prop Drill Pipe Inp Report'!AI144="X",1,IF('Prop Drill Pipe Inp Report'!AJ144="X",1,IF('Prop Drill Pipe Inp Report'!AK144="X",1,IF('Prop Drill Pipe Inp Report'!AL144="X",1,IF('Prop Drill Pipe Inp Report'!AM144="X",1,IF('Prop Drill Pipe Inp Report'!AN144="X",1,IF('Prop Drill Pipe Inp Report'!AO144="X",1,IF('Prop Drill Pipe Inp Report'!AP144="X",1,IF('Prop Drill Pipe Inp Report'!AQ144="X",1,IF('Prop Drill Pipe Inp Report'!AR144="X",1,IF('Prop Drill Pipe Inp Report'!AS144="X",1,IF('Prop Drill Pipe Inp Report'!AT144="X",1,0)))))))))))))))))</f>
        <v>0</v>
      </c>
      <c r="J137">
        <f>IF('Prop Drill Pipe Inp Report'!AY144="X",1,IF('Prop Drill Pipe Inp Report'!AZ144="X",1,IF('Prop Drill Pipe Inp Report'!BA144="X",1,IF('Prop Drill Pipe Inp Report'!BB144="X",1,IF('Prop Drill Pipe Inp Report'!BC144="X",1,IF('Prop Drill Pipe Inp Report'!BD144="X",1,IF('Prop Drill Pipe Inp Report'!BE144="X",1,IF('Prop Drill Pipe Inp Report'!BF144="X",1,IF('Prop Drill Pipe Inp Report'!BG144="X",1,IF('Prop Drill Pipe Inp Report'!BH144="X",1,IF('Prop Drill Pipe Inp Report'!BI144="X",1,0)))))))))))</f>
        <v>0</v>
      </c>
    </row>
    <row r="138" spans="9:10" x14ac:dyDescent="0.25">
      <c r="I138">
        <f>IF('Prop Drill Pipe Inp Report'!AD145="X",1,IF('Prop Drill Pipe Inp Report'!AE145="X",1,IF('Prop Drill Pipe Inp Report'!AF145="X",1,IF('Prop Drill Pipe Inp Report'!AG145="X",1,IF('Prop Drill Pipe Inp Report'!AH145="X",1,IF('Prop Drill Pipe Inp Report'!AI145="X",1,IF('Prop Drill Pipe Inp Report'!AJ145="X",1,IF('Prop Drill Pipe Inp Report'!AK145="X",1,IF('Prop Drill Pipe Inp Report'!AL145="X",1,IF('Prop Drill Pipe Inp Report'!AM145="X",1,IF('Prop Drill Pipe Inp Report'!AN145="X",1,IF('Prop Drill Pipe Inp Report'!AO145="X",1,IF('Prop Drill Pipe Inp Report'!AP145="X",1,IF('Prop Drill Pipe Inp Report'!AQ145="X",1,IF('Prop Drill Pipe Inp Report'!AR145="X",1,IF('Prop Drill Pipe Inp Report'!AS145="X",1,IF('Prop Drill Pipe Inp Report'!AT145="X",1,0)))))))))))))))))</f>
        <v>0</v>
      </c>
      <c r="J138">
        <f>IF('Prop Drill Pipe Inp Report'!AY145="X",1,IF('Prop Drill Pipe Inp Report'!AZ145="X",1,IF('Prop Drill Pipe Inp Report'!BA145="X",1,IF('Prop Drill Pipe Inp Report'!BB145="X",1,IF('Prop Drill Pipe Inp Report'!BC145="X",1,IF('Prop Drill Pipe Inp Report'!BD145="X",1,IF('Prop Drill Pipe Inp Report'!BE145="X",1,IF('Prop Drill Pipe Inp Report'!BF145="X",1,IF('Prop Drill Pipe Inp Report'!BG145="X",1,IF('Prop Drill Pipe Inp Report'!BH145="X",1,IF('Prop Drill Pipe Inp Report'!BI145="X",1,0)))))))))))</f>
        <v>0</v>
      </c>
    </row>
    <row r="139" spans="9:10" x14ac:dyDescent="0.25">
      <c r="I139">
        <f>IF('Prop Drill Pipe Inp Report'!AD146="X",1,IF('Prop Drill Pipe Inp Report'!AE146="X",1,IF('Prop Drill Pipe Inp Report'!AF146="X",1,IF('Prop Drill Pipe Inp Report'!AG146="X",1,IF('Prop Drill Pipe Inp Report'!AH146="X",1,IF('Prop Drill Pipe Inp Report'!AI146="X",1,IF('Prop Drill Pipe Inp Report'!AJ146="X",1,IF('Prop Drill Pipe Inp Report'!AK146="X",1,IF('Prop Drill Pipe Inp Report'!AL146="X",1,IF('Prop Drill Pipe Inp Report'!AM146="X",1,IF('Prop Drill Pipe Inp Report'!AN146="X",1,IF('Prop Drill Pipe Inp Report'!AO146="X",1,IF('Prop Drill Pipe Inp Report'!AP146="X",1,IF('Prop Drill Pipe Inp Report'!AQ146="X",1,IF('Prop Drill Pipe Inp Report'!AR146="X",1,IF('Prop Drill Pipe Inp Report'!AS146="X",1,IF('Prop Drill Pipe Inp Report'!AT146="X",1,0)))))))))))))))))</f>
        <v>0</v>
      </c>
      <c r="J139">
        <f>IF('Prop Drill Pipe Inp Report'!AY146="X",1,IF('Prop Drill Pipe Inp Report'!AZ146="X",1,IF('Prop Drill Pipe Inp Report'!BA146="X",1,IF('Prop Drill Pipe Inp Report'!BB146="X",1,IF('Prop Drill Pipe Inp Report'!BC146="X",1,IF('Prop Drill Pipe Inp Report'!BD146="X",1,IF('Prop Drill Pipe Inp Report'!BE146="X",1,IF('Prop Drill Pipe Inp Report'!BF146="X",1,IF('Prop Drill Pipe Inp Report'!BG146="X",1,IF('Prop Drill Pipe Inp Report'!BH146="X",1,IF('Prop Drill Pipe Inp Report'!BI146="X",1,0)))))))))))</f>
        <v>0</v>
      </c>
    </row>
    <row r="140" spans="9:10" x14ac:dyDescent="0.25">
      <c r="I140">
        <f>IF('Prop Drill Pipe Inp Report'!AD147="X",1,IF('Prop Drill Pipe Inp Report'!AE147="X",1,IF('Prop Drill Pipe Inp Report'!AF147="X",1,IF('Prop Drill Pipe Inp Report'!AG147="X",1,IF('Prop Drill Pipe Inp Report'!AH147="X",1,IF('Prop Drill Pipe Inp Report'!AI147="X",1,IF('Prop Drill Pipe Inp Report'!AJ147="X",1,IF('Prop Drill Pipe Inp Report'!AK147="X",1,IF('Prop Drill Pipe Inp Report'!AL147="X",1,IF('Prop Drill Pipe Inp Report'!AM147="X",1,IF('Prop Drill Pipe Inp Report'!AN147="X",1,IF('Prop Drill Pipe Inp Report'!AO147="X",1,IF('Prop Drill Pipe Inp Report'!AP147="X",1,IF('Prop Drill Pipe Inp Report'!AQ147="X",1,IF('Prop Drill Pipe Inp Report'!AR147="X",1,IF('Prop Drill Pipe Inp Report'!AS147="X",1,IF('Prop Drill Pipe Inp Report'!AT147="X",1,0)))))))))))))))))</f>
        <v>0</v>
      </c>
      <c r="J140">
        <f>IF('Prop Drill Pipe Inp Report'!AY147="X",1,IF('Prop Drill Pipe Inp Report'!AZ147="X",1,IF('Prop Drill Pipe Inp Report'!BA147="X",1,IF('Prop Drill Pipe Inp Report'!BB147="X",1,IF('Prop Drill Pipe Inp Report'!BC147="X",1,IF('Prop Drill Pipe Inp Report'!BD147="X",1,IF('Prop Drill Pipe Inp Report'!BE147="X",1,IF('Prop Drill Pipe Inp Report'!BF147="X",1,IF('Prop Drill Pipe Inp Report'!BG147="X",1,IF('Prop Drill Pipe Inp Report'!BH147="X",1,IF('Prop Drill Pipe Inp Report'!BI147="X",1,0)))))))))))</f>
        <v>0</v>
      </c>
    </row>
    <row r="141" spans="9:10" x14ac:dyDescent="0.25">
      <c r="I141">
        <f>IF('Prop Drill Pipe Inp Report'!AD148="X",1,IF('Prop Drill Pipe Inp Report'!AE148="X",1,IF('Prop Drill Pipe Inp Report'!AF148="X",1,IF('Prop Drill Pipe Inp Report'!AG148="X",1,IF('Prop Drill Pipe Inp Report'!AH148="X",1,IF('Prop Drill Pipe Inp Report'!AI148="X",1,IF('Prop Drill Pipe Inp Report'!AJ148="X",1,IF('Prop Drill Pipe Inp Report'!AK148="X",1,IF('Prop Drill Pipe Inp Report'!AL148="X",1,IF('Prop Drill Pipe Inp Report'!AM148="X",1,IF('Prop Drill Pipe Inp Report'!AN148="X",1,IF('Prop Drill Pipe Inp Report'!AO148="X",1,IF('Prop Drill Pipe Inp Report'!AP148="X",1,IF('Prop Drill Pipe Inp Report'!AQ148="X",1,IF('Prop Drill Pipe Inp Report'!AR148="X",1,IF('Prop Drill Pipe Inp Report'!AS148="X",1,IF('Prop Drill Pipe Inp Report'!AT148="X",1,0)))))))))))))))))</f>
        <v>0</v>
      </c>
      <c r="J141">
        <f>IF('Prop Drill Pipe Inp Report'!AY148="X",1,IF('Prop Drill Pipe Inp Report'!AZ148="X",1,IF('Prop Drill Pipe Inp Report'!BA148="X",1,IF('Prop Drill Pipe Inp Report'!BB148="X",1,IF('Prop Drill Pipe Inp Report'!BC148="X",1,IF('Prop Drill Pipe Inp Report'!BD148="X",1,IF('Prop Drill Pipe Inp Report'!BE148="X",1,IF('Prop Drill Pipe Inp Report'!BF148="X",1,IF('Prop Drill Pipe Inp Report'!BG148="X",1,IF('Prop Drill Pipe Inp Report'!BH148="X",1,IF('Prop Drill Pipe Inp Report'!BI148="X",1,0)))))))))))</f>
        <v>0</v>
      </c>
    </row>
    <row r="142" spans="9:10" x14ac:dyDescent="0.25">
      <c r="I142">
        <f>IF('Prop Drill Pipe Inp Report'!AD149="X",1,IF('Prop Drill Pipe Inp Report'!AE149="X",1,IF('Prop Drill Pipe Inp Report'!AF149="X",1,IF('Prop Drill Pipe Inp Report'!AG149="X",1,IF('Prop Drill Pipe Inp Report'!AH149="X",1,IF('Prop Drill Pipe Inp Report'!AI149="X",1,IF('Prop Drill Pipe Inp Report'!AJ149="X",1,IF('Prop Drill Pipe Inp Report'!AK149="X",1,IF('Prop Drill Pipe Inp Report'!AL149="X",1,IF('Prop Drill Pipe Inp Report'!AM149="X",1,IF('Prop Drill Pipe Inp Report'!AN149="X",1,IF('Prop Drill Pipe Inp Report'!AO149="X",1,IF('Prop Drill Pipe Inp Report'!AP149="X",1,IF('Prop Drill Pipe Inp Report'!AQ149="X",1,IF('Prop Drill Pipe Inp Report'!AR149="X",1,IF('Prop Drill Pipe Inp Report'!AS149="X",1,IF('Prop Drill Pipe Inp Report'!AT149="X",1,0)))))))))))))))))</f>
        <v>0</v>
      </c>
      <c r="J142">
        <f>IF('Prop Drill Pipe Inp Report'!AY149="X",1,IF('Prop Drill Pipe Inp Report'!AZ149="X",1,IF('Prop Drill Pipe Inp Report'!BA149="X",1,IF('Prop Drill Pipe Inp Report'!BB149="X",1,IF('Prop Drill Pipe Inp Report'!BC149="X",1,IF('Prop Drill Pipe Inp Report'!BD149="X",1,IF('Prop Drill Pipe Inp Report'!BE149="X",1,IF('Prop Drill Pipe Inp Report'!BF149="X",1,IF('Prop Drill Pipe Inp Report'!BG149="X",1,IF('Prop Drill Pipe Inp Report'!BH149="X",1,IF('Prop Drill Pipe Inp Report'!BI149="X",1,0)))))))))))</f>
        <v>0</v>
      </c>
    </row>
    <row r="143" spans="9:10" x14ac:dyDescent="0.25">
      <c r="I143">
        <f>IF('Prop Drill Pipe Inp Report'!AD150="X",1,IF('Prop Drill Pipe Inp Report'!AE150="X",1,IF('Prop Drill Pipe Inp Report'!AF150="X",1,IF('Prop Drill Pipe Inp Report'!AG150="X",1,IF('Prop Drill Pipe Inp Report'!AH150="X",1,IF('Prop Drill Pipe Inp Report'!AI150="X",1,IF('Prop Drill Pipe Inp Report'!AJ150="X",1,IF('Prop Drill Pipe Inp Report'!AK150="X",1,IF('Prop Drill Pipe Inp Report'!AL150="X",1,IF('Prop Drill Pipe Inp Report'!AM150="X",1,IF('Prop Drill Pipe Inp Report'!AN150="X",1,IF('Prop Drill Pipe Inp Report'!AO150="X",1,IF('Prop Drill Pipe Inp Report'!AP150="X",1,IF('Prop Drill Pipe Inp Report'!AQ150="X",1,IF('Prop Drill Pipe Inp Report'!AR150="X",1,IF('Prop Drill Pipe Inp Report'!AS150="X",1,IF('Prop Drill Pipe Inp Report'!AT150="X",1,0)))))))))))))))))</f>
        <v>0</v>
      </c>
      <c r="J143">
        <f>IF('Prop Drill Pipe Inp Report'!AY150="X",1,IF('Prop Drill Pipe Inp Report'!AZ150="X",1,IF('Prop Drill Pipe Inp Report'!BA150="X",1,IF('Prop Drill Pipe Inp Report'!BB150="X",1,IF('Prop Drill Pipe Inp Report'!BC150="X",1,IF('Prop Drill Pipe Inp Report'!BD150="X",1,IF('Prop Drill Pipe Inp Report'!BE150="X",1,IF('Prop Drill Pipe Inp Report'!BF150="X",1,IF('Prop Drill Pipe Inp Report'!BG150="X",1,IF('Prop Drill Pipe Inp Report'!BH150="X",1,IF('Prop Drill Pipe Inp Report'!BI150="X",1,0)))))))))))</f>
        <v>0</v>
      </c>
    </row>
    <row r="144" spans="9:10" x14ac:dyDescent="0.25">
      <c r="I144">
        <f>IF('Prop Drill Pipe Inp Report'!AD151="X",1,IF('Prop Drill Pipe Inp Report'!AE151="X",1,IF('Prop Drill Pipe Inp Report'!AF151="X",1,IF('Prop Drill Pipe Inp Report'!AG151="X",1,IF('Prop Drill Pipe Inp Report'!AH151="X",1,IF('Prop Drill Pipe Inp Report'!AI151="X",1,IF('Prop Drill Pipe Inp Report'!AJ151="X",1,IF('Prop Drill Pipe Inp Report'!AK151="X",1,IF('Prop Drill Pipe Inp Report'!AL151="X",1,IF('Prop Drill Pipe Inp Report'!AM151="X",1,IF('Prop Drill Pipe Inp Report'!AN151="X",1,IF('Prop Drill Pipe Inp Report'!AO151="X",1,IF('Prop Drill Pipe Inp Report'!AP151="X",1,IF('Prop Drill Pipe Inp Report'!AQ151="X",1,IF('Prop Drill Pipe Inp Report'!AR151="X",1,IF('Prop Drill Pipe Inp Report'!AS151="X",1,IF('Prop Drill Pipe Inp Report'!AT151="X",1,0)))))))))))))))))</f>
        <v>0</v>
      </c>
      <c r="J144">
        <f>IF('Prop Drill Pipe Inp Report'!AY151="X",1,IF('Prop Drill Pipe Inp Report'!AZ151="X",1,IF('Prop Drill Pipe Inp Report'!BA151="X",1,IF('Prop Drill Pipe Inp Report'!BB151="X",1,IF('Prop Drill Pipe Inp Report'!BC151="X",1,IF('Prop Drill Pipe Inp Report'!BD151="X",1,IF('Prop Drill Pipe Inp Report'!BE151="X",1,IF('Prop Drill Pipe Inp Report'!BF151="X",1,IF('Prop Drill Pipe Inp Report'!BG151="X",1,IF('Prop Drill Pipe Inp Report'!BH151="X",1,IF('Prop Drill Pipe Inp Report'!BI151="X",1,0)))))))))))</f>
        <v>0</v>
      </c>
    </row>
    <row r="145" spans="9:10" x14ac:dyDescent="0.25">
      <c r="I145">
        <f>IF('Prop Drill Pipe Inp Report'!AD152="X",1,IF('Prop Drill Pipe Inp Report'!AE152="X",1,IF('Prop Drill Pipe Inp Report'!AF152="X",1,IF('Prop Drill Pipe Inp Report'!AG152="X",1,IF('Prop Drill Pipe Inp Report'!AH152="X",1,IF('Prop Drill Pipe Inp Report'!AI152="X",1,IF('Prop Drill Pipe Inp Report'!AJ152="X",1,IF('Prop Drill Pipe Inp Report'!AK152="X",1,IF('Prop Drill Pipe Inp Report'!AL152="X",1,IF('Prop Drill Pipe Inp Report'!AM152="X",1,IF('Prop Drill Pipe Inp Report'!AN152="X",1,IF('Prop Drill Pipe Inp Report'!AO152="X",1,IF('Prop Drill Pipe Inp Report'!AP152="X",1,IF('Prop Drill Pipe Inp Report'!AQ152="X",1,IF('Prop Drill Pipe Inp Report'!AR152="X",1,IF('Prop Drill Pipe Inp Report'!AS152="X",1,IF('Prop Drill Pipe Inp Report'!AT152="X",1,0)))))))))))))))))</f>
        <v>0</v>
      </c>
      <c r="J145">
        <f>IF('Prop Drill Pipe Inp Report'!AY152="X",1,IF('Prop Drill Pipe Inp Report'!AZ152="X",1,IF('Prop Drill Pipe Inp Report'!BA152="X",1,IF('Prop Drill Pipe Inp Report'!BB152="X",1,IF('Prop Drill Pipe Inp Report'!BC152="X",1,IF('Prop Drill Pipe Inp Report'!BD152="X",1,IF('Prop Drill Pipe Inp Report'!BE152="X",1,IF('Prop Drill Pipe Inp Report'!BF152="X",1,IF('Prop Drill Pipe Inp Report'!BG152="X",1,IF('Prop Drill Pipe Inp Report'!BH152="X",1,IF('Prop Drill Pipe Inp Report'!BI152="X",1,0)))))))))))</f>
        <v>0</v>
      </c>
    </row>
    <row r="146" spans="9:10" x14ac:dyDescent="0.25">
      <c r="I146">
        <f>IF('Prop Drill Pipe Inp Report'!AD153="X",1,IF('Prop Drill Pipe Inp Report'!AE153="X",1,IF('Prop Drill Pipe Inp Report'!AF153="X",1,IF('Prop Drill Pipe Inp Report'!AG153="X",1,IF('Prop Drill Pipe Inp Report'!AH153="X",1,IF('Prop Drill Pipe Inp Report'!AI153="X",1,IF('Prop Drill Pipe Inp Report'!AJ153="X",1,IF('Prop Drill Pipe Inp Report'!AK153="X",1,IF('Prop Drill Pipe Inp Report'!AL153="X",1,IF('Prop Drill Pipe Inp Report'!AM153="X",1,IF('Prop Drill Pipe Inp Report'!AN153="X",1,IF('Prop Drill Pipe Inp Report'!AO153="X",1,IF('Prop Drill Pipe Inp Report'!AP153="X",1,IF('Prop Drill Pipe Inp Report'!AQ153="X",1,IF('Prop Drill Pipe Inp Report'!AR153="X",1,IF('Prop Drill Pipe Inp Report'!AS153="X",1,IF('Prop Drill Pipe Inp Report'!AT153="X",1,0)))))))))))))))))</f>
        <v>0</v>
      </c>
      <c r="J146">
        <f>IF('Prop Drill Pipe Inp Report'!AY153="X",1,IF('Prop Drill Pipe Inp Report'!AZ153="X",1,IF('Prop Drill Pipe Inp Report'!BA153="X",1,IF('Prop Drill Pipe Inp Report'!BB153="X",1,IF('Prop Drill Pipe Inp Report'!BC153="X",1,IF('Prop Drill Pipe Inp Report'!BD153="X",1,IF('Prop Drill Pipe Inp Report'!BE153="X",1,IF('Prop Drill Pipe Inp Report'!BF153="X",1,IF('Prop Drill Pipe Inp Report'!BG153="X",1,IF('Prop Drill Pipe Inp Report'!BH153="X",1,IF('Prop Drill Pipe Inp Report'!BI153="X",1,0)))))))))))</f>
        <v>0</v>
      </c>
    </row>
    <row r="147" spans="9:10" x14ac:dyDescent="0.25">
      <c r="I147">
        <f>IF('Prop Drill Pipe Inp Report'!AD154="X",1,IF('Prop Drill Pipe Inp Report'!AE154="X",1,IF('Prop Drill Pipe Inp Report'!AF154="X",1,IF('Prop Drill Pipe Inp Report'!AG154="X",1,IF('Prop Drill Pipe Inp Report'!AH154="X",1,IF('Prop Drill Pipe Inp Report'!AI154="X",1,IF('Prop Drill Pipe Inp Report'!AJ154="X",1,IF('Prop Drill Pipe Inp Report'!AK154="X",1,IF('Prop Drill Pipe Inp Report'!AL154="X",1,IF('Prop Drill Pipe Inp Report'!AM154="X",1,IF('Prop Drill Pipe Inp Report'!AN154="X",1,IF('Prop Drill Pipe Inp Report'!AO154="X",1,IF('Prop Drill Pipe Inp Report'!AP154="X",1,IF('Prop Drill Pipe Inp Report'!AQ154="X",1,IF('Prop Drill Pipe Inp Report'!AR154="X",1,IF('Prop Drill Pipe Inp Report'!AS154="X",1,IF('Prop Drill Pipe Inp Report'!AT154="X",1,0)))))))))))))))))</f>
        <v>0</v>
      </c>
      <c r="J147">
        <f>IF('Prop Drill Pipe Inp Report'!AY154="X",1,IF('Prop Drill Pipe Inp Report'!AZ154="X",1,IF('Prop Drill Pipe Inp Report'!BA154="X",1,IF('Prop Drill Pipe Inp Report'!BB154="X",1,IF('Prop Drill Pipe Inp Report'!BC154="X",1,IF('Prop Drill Pipe Inp Report'!BD154="X",1,IF('Prop Drill Pipe Inp Report'!BE154="X",1,IF('Prop Drill Pipe Inp Report'!BF154="X",1,IF('Prop Drill Pipe Inp Report'!BG154="X",1,IF('Prop Drill Pipe Inp Report'!BH154="X",1,IF('Prop Drill Pipe Inp Report'!BI154="X",1,0)))))))))))</f>
        <v>0</v>
      </c>
    </row>
    <row r="148" spans="9:10" x14ac:dyDescent="0.25">
      <c r="I148">
        <f>IF('Prop Drill Pipe Inp Report'!AD155="X",1,IF('Prop Drill Pipe Inp Report'!AE155="X",1,IF('Prop Drill Pipe Inp Report'!AF155="X",1,IF('Prop Drill Pipe Inp Report'!AG155="X",1,IF('Prop Drill Pipe Inp Report'!AH155="X",1,IF('Prop Drill Pipe Inp Report'!AI155="X",1,IF('Prop Drill Pipe Inp Report'!AJ155="X",1,IF('Prop Drill Pipe Inp Report'!AK155="X",1,IF('Prop Drill Pipe Inp Report'!AL155="X",1,IF('Prop Drill Pipe Inp Report'!AM155="X",1,IF('Prop Drill Pipe Inp Report'!AN155="X",1,IF('Prop Drill Pipe Inp Report'!AO155="X",1,IF('Prop Drill Pipe Inp Report'!AP155="X",1,IF('Prop Drill Pipe Inp Report'!AQ155="X",1,IF('Prop Drill Pipe Inp Report'!AR155="X",1,IF('Prop Drill Pipe Inp Report'!AS155="X",1,IF('Prop Drill Pipe Inp Report'!AT155="X",1,0)))))))))))))))))</f>
        <v>0</v>
      </c>
      <c r="J148">
        <f>IF('Prop Drill Pipe Inp Report'!AY155="X",1,IF('Prop Drill Pipe Inp Report'!AZ155="X",1,IF('Prop Drill Pipe Inp Report'!BA155="X",1,IF('Prop Drill Pipe Inp Report'!BB155="X",1,IF('Prop Drill Pipe Inp Report'!BC155="X",1,IF('Prop Drill Pipe Inp Report'!BD155="X",1,IF('Prop Drill Pipe Inp Report'!BE155="X",1,IF('Prop Drill Pipe Inp Report'!BF155="X",1,IF('Prop Drill Pipe Inp Report'!BG155="X",1,IF('Prop Drill Pipe Inp Report'!BH155="X",1,IF('Prop Drill Pipe Inp Report'!BI155="X",1,0)))))))))))</f>
        <v>0</v>
      </c>
    </row>
    <row r="149" spans="9:10" x14ac:dyDescent="0.25">
      <c r="I149">
        <f>IF('Prop Drill Pipe Inp Report'!AD156="X",1,IF('Prop Drill Pipe Inp Report'!AE156="X",1,IF('Prop Drill Pipe Inp Report'!AF156="X",1,IF('Prop Drill Pipe Inp Report'!AG156="X",1,IF('Prop Drill Pipe Inp Report'!AH156="X",1,IF('Prop Drill Pipe Inp Report'!AI156="X",1,IF('Prop Drill Pipe Inp Report'!AJ156="X",1,IF('Prop Drill Pipe Inp Report'!AK156="X",1,IF('Prop Drill Pipe Inp Report'!AL156="X",1,IF('Prop Drill Pipe Inp Report'!AM156="X",1,IF('Prop Drill Pipe Inp Report'!AN156="X",1,IF('Prop Drill Pipe Inp Report'!AO156="X",1,IF('Prop Drill Pipe Inp Report'!AP156="X",1,IF('Prop Drill Pipe Inp Report'!AQ156="X",1,IF('Prop Drill Pipe Inp Report'!AR156="X",1,IF('Prop Drill Pipe Inp Report'!AS156="X",1,IF('Prop Drill Pipe Inp Report'!AT156="X",1,0)))))))))))))))))</f>
        <v>0</v>
      </c>
      <c r="J149">
        <f>IF('Prop Drill Pipe Inp Report'!AY156="X",1,IF('Prop Drill Pipe Inp Report'!AZ156="X",1,IF('Prop Drill Pipe Inp Report'!BA156="X",1,IF('Prop Drill Pipe Inp Report'!BB156="X",1,IF('Prop Drill Pipe Inp Report'!BC156="X",1,IF('Prop Drill Pipe Inp Report'!BD156="X",1,IF('Prop Drill Pipe Inp Report'!BE156="X",1,IF('Prop Drill Pipe Inp Report'!BF156="X",1,IF('Prop Drill Pipe Inp Report'!BG156="X",1,IF('Prop Drill Pipe Inp Report'!BH156="X",1,IF('Prop Drill Pipe Inp Report'!BI156="X",1,0)))))))))))</f>
        <v>0</v>
      </c>
    </row>
    <row r="150" spans="9:10" x14ac:dyDescent="0.25">
      <c r="I150">
        <f>IF('Prop Drill Pipe Inp Report'!AD157="X",1,IF('Prop Drill Pipe Inp Report'!AE157="X",1,IF('Prop Drill Pipe Inp Report'!AF157="X",1,IF('Prop Drill Pipe Inp Report'!AG157="X",1,IF('Prop Drill Pipe Inp Report'!AH157="X",1,IF('Prop Drill Pipe Inp Report'!AI157="X",1,IF('Prop Drill Pipe Inp Report'!AJ157="X",1,IF('Prop Drill Pipe Inp Report'!AK157="X",1,IF('Prop Drill Pipe Inp Report'!AL157="X",1,IF('Prop Drill Pipe Inp Report'!AM157="X",1,IF('Prop Drill Pipe Inp Report'!AN157="X",1,IF('Prop Drill Pipe Inp Report'!AO157="X",1,IF('Prop Drill Pipe Inp Report'!AP157="X",1,IF('Prop Drill Pipe Inp Report'!AQ157="X",1,IF('Prop Drill Pipe Inp Report'!AR157="X",1,IF('Prop Drill Pipe Inp Report'!AS157="X",1,IF('Prop Drill Pipe Inp Report'!AT157="X",1,0)))))))))))))))))</f>
        <v>0</v>
      </c>
      <c r="J150">
        <f>IF('Prop Drill Pipe Inp Report'!AY157="X",1,IF('Prop Drill Pipe Inp Report'!AZ157="X",1,IF('Prop Drill Pipe Inp Report'!BA157="X",1,IF('Prop Drill Pipe Inp Report'!BB157="X",1,IF('Prop Drill Pipe Inp Report'!BC157="X",1,IF('Prop Drill Pipe Inp Report'!BD157="X",1,IF('Prop Drill Pipe Inp Report'!BE157="X",1,IF('Prop Drill Pipe Inp Report'!BF157="X",1,IF('Prop Drill Pipe Inp Report'!BG157="X",1,IF('Prop Drill Pipe Inp Report'!BH157="X",1,IF('Prop Drill Pipe Inp Report'!BI157="X",1,0)))))))))))</f>
        <v>0</v>
      </c>
    </row>
    <row r="151" spans="9:10" x14ac:dyDescent="0.25">
      <c r="I151">
        <f>IF('Prop Drill Pipe Inp Report'!AD158="X",1,IF('Prop Drill Pipe Inp Report'!AE158="X",1,IF('Prop Drill Pipe Inp Report'!AF158="X",1,IF('Prop Drill Pipe Inp Report'!AG158="X",1,IF('Prop Drill Pipe Inp Report'!AH158="X",1,IF('Prop Drill Pipe Inp Report'!AI158="X",1,IF('Prop Drill Pipe Inp Report'!AJ158="X",1,IF('Prop Drill Pipe Inp Report'!AK158="X",1,IF('Prop Drill Pipe Inp Report'!AL158="X",1,IF('Prop Drill Pipe Inp Report'!AM158="X",1,IF('Prop Drill Pipe Inp Report'!AN158="X",1,IF('Prop Drill Pipe Inp Report'!AO158="X",1,IF('Prop Drill Pipe Inp Report'!AP158="X",1,IF('Prop Drill Pipe Inp Report'!AQ158="X",1,IF('Prop Drill Pipe Inp Report'!AR158="X",1,IF('Prop Drill Pipe Inp Report'!AS158="X",1,IF('Prop Drill Pipe Inp Report'!AT158="X",1,0)))))))))))))))))</f>
        <v>0</v>
      </c>
      <c r="J151">
        <f>IF('Prop Drill Pipe Inp Report'!AY158="X",1,IF('Prop Drill Pipe Inp Report'!AZ158="X",1,IF('Prop Drill Pipe Inp Report'!BA158="X",1,IF('Prop Drill Pipe Inp Report'!BB158="X",1,IF('Prop Drill Pipe Inp Report'!BC158="X",1,IF('Prop Drill Pipe Inp Report'!BD158="X",1,IF('Prop Drill Pipe Inp Report'!BE158="X",1,IF('Prop Drill Pipe Inp Report'!BF158="X",1,IF('Prop Drill Pipe Inp Report'!BG158="X",1,IF('Prop Drill Pipe Inp Report'!BH158="X",1,IF('Prop Drill Pipe Inp Report'!BI158="X",1,0)))))))))))</f>
        <v>0</v>
      </c>
    </row>
    <row r="152" spans="9:10" x14ac:dyDescent="0.25">
      <c r="I152">
        <f>IF('Prop Drill Pipe Inp Report'!AD159="X",1,IF('Prop Drill Pipe Inp Report'!AE159="X",1,IF('Prop Drill Pipe Inp Report'!AF159="X",1,IF('Prop Drill Pipe Inp Report'!AG159="X",1,IF('Prop Drill Pipe Inp Report'!AH159="X",1,IF('Prop Drill Pipe Inp Report'!AI159="X",1,IF('Prop Drill Pipe Inp Report'!AJ159="X",1,IF('Prop Drill Pipe Inp Report'!AK159="X",1,IF('Prop Drill Pipe Inp Report'!AL159="X",1,IF('Prop Drill Pipe Inp Report'!AM159="X",1,IF('Prop Drill Pipe Inp Report'!AN159="X",1,IF('Prop Drill Pipe Inp Report'!AO159="X",1,IF('Prop Drill Pipe Inp Report'!AP159="X",1,IF('Prop Drill Pipe Inp Report'!AQ159="X",1,IF('Prop Drill Pipe Inp Report'!AR159="X",1,IF('Prop Drill Pipe Inp Report'!AS159="X",1,IF('Prop Drill Pipe Inp Report'!AT159="X",1,0)))))))))))))))))</f>
        <v>0</v>
      </c>
      <c r="J152">
        <f>IF('Prop Drill Pipe Inp Report'!AY159="X",1,IF('Prop Drill Pipe Inp Report'!AZ159="X",1,IF('Prop Drill Pipe Inp Report'!BA159="X",1,IF('Prop Drill Pipe Inp Report'!BB159="X",1,IF('Prop Drill Pipe Inp Report'!BC159="X",1,IF('Prop Drill Pipe Inp Report'!BD159="X",1,IF('Prop Drill Pipe Inp Report'!BE159="X",1,IF('Prop Drill Pipe Inp Report'!BF159="X",1,IF('Prop Drill Pipe Inp Report'!BG159="X",1,IF('Prop Drill Pipe Inp Report'!BH159="X",1,IF('Prop Drill Pipe Inp Report'!BI159="X",1,0)))))))))))</f>
        <v>0</v>
      </c>
    </row>
    <row r="153" spans="9:10" x14ac:dyDescent="0.25">
      <c r="I153">
        <f>IF('Prop Drill Pipe Inp Report'!AD160="X",1,IF('Prop Drill Pipe Inp Report'!AE160="X",1,IF('Prop Drill Pipe Inp Report'!AF160="X",1,IF('Prop Drill Pipe Inp Report'!AG160="X",1,IF('Prop Drill Pipe Inp Report'!AH160="X",1,IF('Prop Drill Pipe Inp Report'!AI160="X",1,IF('Prop Drill Pipe Inp Report'!AJ160="X",1,IF('Prop Drill Pipe Inp Report'!AK160="X",1,IF('Prop Drill Pipe Inp Report'!AL160="X",1,IF('Prop Drill Pipe Inp Report'!AM160="X",1,IF('Prop Drill Pipe Inp Report'!AN160="X",1,IF('Prop Drill Pipe Inp Report'!AO160="X",1,IF('Prop Drill Pipe Inp Report'!AP160="X",1,IF('Prop Drill Pipe Inp Report'!AQ160="X",1,IF('Prop Drill Pipe Inp Report'!AR160="X",1,IF('Prop Drill Pipe Inp Report'!AS160="X",1,IF('Prop Drill Pipe Inp Report'!AT160="X",1,0)))))))))))))))))</f>
        <v>0</v>
      </c>
      <c r="J153">
        <f>IF('Prop Drill Pipe Inp Report'!AY160="X",1,IF('Prop Drill Pipe Inp Report'!AZ160="X",1,IF('Prop Drill Pipe Inp Report'!BA160="X",1,IF('Prop Drill Pipe Inp Report'!BB160="X",1,IF('Prop Drill Pipe Inp Report'!BC160="X",1,IF('Prop Drill Pipe Inp Report'!BD160="X",1,IF('Prop Drill Pipe Inp Report'!BE160="X",1,IF('Prop Drill Pipe Inp Report'!BF160="X",1,IF('Prop Drill Pipe Inp Report'!BG160="X",1,IF('Prop Drill Pipe Inp Report'!BH160="X",1,IF('Prop Drill Pipe Inp Report'!BI160="X",1,0)))))))))))</f>
        <v>0</v>
      </c>
    </row>
    <row r="154" spans="9:10" x14ac:dyDescent="0.25">
      <c r="I154">
        <f>IF('Prop Drill Pipe Inp Report'!AD161="X",1,IF('Prop Drill Pipe Inp Report'!AE161="X",1,IF('Prop Drill Pipe Inp Report'!AF161="X",1,IF('Prop Drill Pipe Inp Report'!AG161="X",1,IF('Prop Drill Pipe Inp Report'!AH161="X",1,IF('Prop Drill Pipe Inp Report'!AI161="X",1,IF('Prop Drill Pipe Inp Report'!AJ161="X",1,IF('Prop Drill Pipe Inp Report'!AK161="X",1,IF('Prop Drill Pipe Inp Report'!AL161="X",1,IF('Prop Drill Pipe Inp Report'!AM161="X",1,IF('Prop Drill Pipe Inp Report'!AN161="X",1,IF('Prop Drill Pipe Inp Report'!AO161="X",1,IF('Prop Drill Pipe Inp Report'!AP161="X",1,IF('Prop Drill Pipe Inp Report'!AQ161="X",1,IF('Prop Drill Pipe Inp Report'!AR161="X",1,IF('Prop Drill Pipe Inp Report'!AS161="X",1,IF('Prop Drill Pipe Inp Report'!AT161="X",1,0)))))))))))))))))</f>
        <v>0</v>
      </c>
      <c r="J154">
        <f>IF('Prop Drill Pipe Inp Report'!AY161="X",1,IF('Prop Drill Pipe Inp Report'!AZ161="X",1,IF('Prop Drill Pipe Inp Report'!BA161="X",1,IF('Prop Drill Pipe Inp Report'!BB161="X",1,IF('Prop Drill Pipe Inp Report'!BC161="X",1,IF('Prop Drill Pipe Inp Report'!BD161="X",1,IF('Prop Drill Pipe Inp Report'!BE161="X",1,IF('Prop Drill Pipe Inp Report'!BF161="X",1,IF('Prop Drill Pipe Inp Report'!BG161="X",1,IF('Prop Drill Pipe Inp Report'!BH161="X",1,IF('Prop Drill Pipe Inp Report'!BI161="X",1,0)))))))))))</f>
        <v>0</v>
      </c>
    </row>
    <row r="155" spans="9:10" x14ac:dyDescent="0.25">
      <c r="I155">
        <f>IF('Prop Drill Pipe Inp Report'!AD162="X",1,IF('Prop Drill Pipe Inp Report'!AE162="X",1,IF('Prop Drill Pipe Inp Report'!AF162="X",1,IF('Prop Drill Pipe Inp Report'!AG162="X",1,IF('Prop Drill Pipe Inp Report'!AH162="X",1,IF('Prop Drill Pipe Inp Report'!AI162="X",1,IF('Prop Drill Pipe Inp Report'!AJ162="X",1,IF('Prop Drill Pipe Inp Report'!AK162="X",1,IF('Prop Drill Pipe Inp Report'!AL162="X",1,IF('Prop Drill Pipe Inp Report'!AM162="X",1,IF('Prop Drill Pipe Inp Report'!AN162="X",1,IF('Prop Drill Pipe Inp Report'!AO162="X",1,IF('Prop Drill Pipe Inp Report'!AP162="X",1,IF('Prop Drill Pipe Inp Report'!AQ162="X",1,IF('Prop Drill Pipe Inp Report'!AR162="X",1,IF('Prop Drill Pipe Inp Report'!AS162="X",1,IF('Prop Drill Pipe Inp Report'!AT162="X",1,0)))))))))))))))))</f>
        <v>0</v>
      </c>
      <c r="J155">
        <f>IF('Prop Drill Pipe Inp Report'!AY162="X",1,IF('Prop Drill Pipe Inp Report'!AZ162="X",1,IF('Prop Drill Pipe Inp Report'!BA162="X",1,IF('Prop Drill Pipe Inp Report'!BB162="X",1,IF('Prop Drill Pipe Inp Report'!BC162="X",1,IF('Prop Drill Pipe Inp Report'!BD162="X",1,IF('Prop Drill Pipe Inp Report'!BE162="X",1,IF('Prop Drill Pipe Inp Report'!BF162="X",1,IF('Prop Drill Pipe Inp Report'!BG162="X",1,IF('Prop Drill Pipe Inp Report'!BH162="X",1,IF('Prop Drill Pipe Inp Report'!BI162="X",1,0)))))))))))</f>
        <v>0</v>
      </c>
    </row>
    <row r="156" spans="9:10" x14ac:dyDescent="0.25">
      <c r="I156">
        <f>IF('Prop Drill Pipe Inp Report'!AD163="X",1,IF('Prop Drill Pipe Inp Report'!AE163="X",1,IF('Prop Drill Pipe Inp Report'!AF163="X",1,IF('Prop Drill Pipe Inp Report'!AG163="X",1,IF('Prop Drill Pipe Inp Report'!AH163="X",1,IF('Prop Drill Pipe Inp Report'!AI163="X",1,IF('Prop Drill Pipe Inp Report'!AJ163="X",1,IF('Prop Drill Pipe Inp Report'!AK163="X",1,IF('Prop Drill Pipe Inp Report'!AL163="X",1,IF('Prop Drill Pipe Inp Report'!AM163="X",1,IF('Prop Drill Pipe Inp Report'!AN163="X",1,IF('Prop Drill Pipe Inp Report'!AO163="X",1,IF('Prop Drill Pipe Inp Report'!AP163="X",1,IF('Prop Drill Pipe Inp Report'!AQ163="X",1,IF('Prop Drill Pipe Inp Report'!AR163="X",1,IF('Prop Drill Pipe Inp Report'!AS163="X",1,IF('Prop Drill Pipe Inp Report'!AT163="X",1,0)))))))))))))))))</f>
        <v>0</v>
      </c>
      <c r="J156">
        <f>IF('Prop Drill Pipe Inp Report'!AY163="X",1,IF('Prop Drill Pipe Inp Report'!AZ163="X",1,IF('Prop Drill Pipe Inp Report'!BA163="X",1,IF('Prop Drill Pipe Inp Report'!BB163="X",1,IF('Prop Drill Pipe Inp Report'!BC163="X",1,IF('Prop Drill Pipe Inp Report'!BD163="X",1,IF('Prop Drill Pipe Inp Report'!BE163="X",1,IF('Prop Drill Pipe Inp Report'!BF163="X",1,IF('Prop Drill Pipe Inp Report'!BG163="X",1,IF('Prop Drill Pipe Inp Report'!BH163="X",1,IF('Prop Drill Pipe Inp Report'!BI163="X",1,0)))))))))))</f>
        <v>0</v>
      </c>
    </row>
    <row r="157" spans="9:10" x14ac:dyDescent="0.25">
      <c r="I157">
        <f>IF('Prop Drill Pipe Inp Report'!AD164="X",1,IF('Prop Drill Pipe Inp Report'!AE164="X",1,IF('Prop Drill Pipe Inp Report'!AF164="X",1,IF('Prop Drill Pipe Inp Report'!AG164="X",1,IF('Prop Drill Pipe Inp Report'!AH164="X",1,IF('Prop Drill Pipe Inp Report'!AI164="X",1,IF('Prop Drill Pipe Inp Report'!AJ164="X",1,IF('Prop Drill Pipe Inp Report'!AK164="X",1,IF('Prop Drill Pipe Inp Report'!AL164="X",1,IF('Prop Drill Pipe Inp Report'!AM164="X",1,IF('Prop Drill Pipe Inp Report'!AN164="X",1,IF('Prop Drill Pipe Inp Report'!AO164="X",1,IF('Prop Drill Pipe Inp Report'!AP164="X",1,IF('Prop Drill Pipe Inp Report'!AQ164="X",1,IF('Prop Drill Pipe Inp Report'!AR164="X",1,IF('Prop Drill Pipe Inp Report'!AS164="X",1,IF('Prop Drill Pipe Inp Report'!AT164="X",1,0)))))))))))))))))</f>
        <v>0</v>
      </c>
      <c r="J157">
        <f>IF('Prop Drill Pipe Inp Report'!AY164="X",1,IF('Prop Drill Pipe Inp Report'!AZ164="X",1,IF('Prop Drill Pipe Inp Report'!BA164="X",1,IF('Prop Drill Pipe Inp Report'!BB164="X",1,IF('Prop Drill Pipe Inp Report'!BC164="X",1,IF('Prop Drill Pipe Inp Report'!BD164="X",1,IF('Prop Drill Pipe Inp Report'!BE164="X",1,IF('Prop Drill Pipe Inp Report'!BF164="X",1,IF('Prop Drill Pipe Inp Report'!BG164="X",1,IF('Prop Drill Pipe Inp Report'!BH164="X",1,IF('Prop Drill Pipe Inp Report'!BI164="X",1,0)))))))))))</f>
        <v>0</v>
      </c>
    </row>
    <row r="158" spans="9:10" x14ac:dyDescent="0.25">
      <c r="I158">
        <f>IF('Prop Drill Pipe Inp Report'!AD165="X",1,IF('Prop Drill Pipe Inp Report'!AE165="X",1,IF('Prop Drill Pipe Inp Report'!AF165="X",1,IF('Prop Drill Pipe Inp Report'!AG165="X",1,IF('Prop Drill Pipe Inp Report'!AH165="X",1,IF('Prop Drill Pipe Inp Report'!AI165="X",1,IF('Prop Drill Pipe Inp Report'!AJ165="X",1,IF('Prop Drill Pipe Inp Report'!AK165="X",1,IF('Prop Drill Pipe Inp Report'!AL165="X",1,IF('Prop Drill Pipe Inp Report'!AM165="X",1,IF('Prop Drill Pipe Inp Report'!AN165="X",1,IF('Prop Drill Pipe Inp Report'!AO165="X",1,IF('Prop Drill Pipe Inp Report'!AP165="X",1,IF('Prop Drill Pipe Inp Report'!AQ165="X",1,IF('Prop Drill Pipe Inp Report'!AR165="X",1,IF('Prop Drill Pipe Inp Report'!AS165="X",1,IF('Prop Drill Pipe Inp Report'!AT165="X",1,0)))))))))))))))))</f>
        <v>0</v>
      </c>
      <c r="J158">
        <f>IF('Prop Drill Pipe Inp Report'!AY165="X",1,IF('Prop Drill Pipe Inp Report'!AZ165="X",1,IF('Prop Drill Pipe Inp Report'!BA165="X",1,IF('Prop Drill Pipe Inp Report'!BB165="X",1,IF('Prop Drill Pipe Inp Report'!BC165="X",1,IF('Prop Drill Pipe Inp Report'!BD165="X",1,IF('Prop Drill Pipe Inp Report'!BE165="X",1,IF('Prop Drill Pipe Inp Report'!BF165="X",1,IF('Prop Drill Pipe Inp Report'!BG165="X",1,IF('Prop Drill Pipe Inp Report'!BH165="X",1,IF('Prop Drill Pipe Inp Report'!BI165="X",1,0)))))))))))</f>
        <v>0</v>
      </c>
    </row>
    <row r="159" spans="9:10" x14ac:dyDescent="0.25">
      <c r="I159">
        <f>IF('Prop Drill Pipe Inp Report'!AD166="X",1,IF('Prop Drill Pipe Inp Report'!AE166="X",1,IF('Prop Drill Pipe Inp Report'!AF166="X",1,IF('Prop Drill Pipe Inp Report'!AG166="X",1,IF('Prop Drill Pipe Inp Report'!AH166="X",1,IF('Prop Drill Pipe Inp Report'!AI166="X",1,IF('Prop Drill Pipe Inp Report'!AJ166="X",1,IF('Prop Drill Pipe Inp Report'!AK166="X",1,IF('Prop Drill Pipe Inp Report'!AL166="X",1,IF('Prop Drill Pipe Inp Report'!AM166="X",1,IF('Prop Drill Pipe Inp Report'!AN166="X",1,IF('Prop Drill Pipe Inp Report'!AO166="X",1,IF('Prop Drill Pipe Inp Report'!AP166="X",1,IF('Prop Drill Pipe Inp Report'!AQ166="X",1,IF('Prop Drill Pipe Inp Report'!AR166="X",1,IF('Prop Drill Pipe Inp Report'!AS166="X",1,IF('Prop Drill Pipe Inp Report'!AT166="X",1,0)))))))))))))))))</f>
        <v>0</v>
      </c>
      <c r="J159">
        <f>IF('Prop Drill Pipe Inp Report'!AY166="X",1,IF('Prop Drill Pipe Inp Report'!AZ166="X",1,IF('Prop Drill Pipe Inp Report'!BA166="X",1,IF('Prop Drill Pipe Inp Report'!BB166="X",1,IF('Prop Drill Pipe Inp Report'!BC166="X",1,IF('Prop Drill Pipe Inp Report'!BD166="X",1,IF('Prop Drill Pipe Inp Report'!BE166="X",1,IF('Prop Drill Pipe Inp Report'!BF166="X",1,IF('Prop Drill Pipe Inp Report'!BG166="X",1,IF('Prop Drill Pipe Inp Report'!BH166="X",1,IF('Prop Drill Pipe Inp Report'!BI166="X",1,0)))))))))))</f>
        <v>0</v>
      </c>
    </row>
    <row r="160" spans="9:10" x14ac:dyDescent="0.25">
      <c r="I160">
        <f>IF('Prop Drill Pipe Inp Report'!AD167="X",1,IF('Prop Drill Pipe Inp Report'!AE167="X",1,IF('Prop Drill Pipe Inp Report'!AF167="X",1,IF('Prop Drill Pipe Inp Report'!AG167="X",1,IF('Prop Drill Pipe Inp Report'!AH167="X",1,IF('Prop Drill Pipe Inp Report'!AI167="X",1,IF('Prop Drill Pipe Inp Report'!AJ167="X",1,IF('Prop Drill Pipe Inp Report'!AK167="X",1,IF('Prop Drill Pipe Inp Report'!AL167="X",1,IF('Prop Drill Pipe Inp Report'!AM167="X",1,IF('Prop Drill Pipe Inp Report'!AN167="X",1,IF('Prop Drill Pipe Inp Report'!AO167="X",1,IF('Prop Drill Pipe Inp Report'!AP167="X",1,IF('Prop Drill Pipe Inp Report'!AQ167="X",1,IF('Prop Drill Pipe Inp Report'!AR167="X",1,IF('Prop Drill Pipe Inp Report'!AS167="X",1,IF('Prop Drill Pipe Inp Report'!AT167="X",1,0)))))))))))))))))</f>
        <v>0</v>
      </c>
      <c r="J160">
        <f>IF('Prop Drill Pipe Inp Report'!AY167="X",1,IF('Prop Drill Pipe Inp Report'!AZ167="X",1,IF('Prop Drill Pipe Inp Report'!BA167="X",1,IF('Prop Drill Pipe Inp Report'!BB167="X",1,IF('Prop Drill Pipe Inp Report'!BC167="X",1,IF('Prop Drill Pipe Inp Report'!BD167="X",1,IF('Prop Drill Pipe Inp Report'!BE167="X",1,IF('Prop Drill Pipe Inp Report'!BF167="X",1,IF('Prop Drill Pipe Inp Report'!BG167="X",1,IF('Prop Drill Pipe Inp Report'!BH167="X",1,IF('Prop Drill Pipe Inp Report'!BI167="X",1,0)))))))))))</f>
        <v>0</v>
      </c>
    </row>
    <row r="161" spans="9:10" x14ac:dyDescent="0.25">
      <c r="I161">
        <f>IF('Prop Drill Pipe Inp Report'!AD168="X",1,IF('Prop Drill Pipe Inp Report'!AE168="X",1,IF('Prop Drill Pipe Inp Report'!AF168="X",1,IF('Prop Drill Pipe Inp Report'!AG168="X",1,IF('Prop Drill Pipe Inp Report'!AH168="X",1,IF('Prop Drill Pipe Inp Report'!AI168="X",1,IF('Prop Drill Pipe Inp Report'!AJ168="X",1,IF('Prop Drill Pipe Inp Report'!AK168="X",1,IF('Prop Drill Pipe Inp Report'!AL168="X",1,IF('Prop Drill Pipe Inp Report'!AM168="X",1,IF('Prop Drill Pipe Inp Report'!AN168="X",1,IF('Prop Drill Pipe Inp Report'!AO168="X",1,IF('Prop Drill Pipe Inp Report'!AP168="X",1,IF('Prop Drill Pipe Inp Report'!AQ168="X",1,IF('Prop Drill Pipe Inp Report'!AR168="X",1,IF('Prop Drill Pipe Inp Report'!AS168="X",1,IF('Prop Drill Pipe Inp Report'!AT168="X",1,0)))))))))))))))))</f>
        <v>0</v>
      </c>
      <c r="J161">
        <f>IF('Prop Drill Pipe Inp Report'!AY168="X",1,IF('Prop Drill Pipe Inp Report'!AZ168="X",1,IF('Prop Drill Pipe Inp Report'!BA168="X",1,IF('Prop Drill Pipe Inp Report'!BB168="X",1,IF('Prop Drill Pipe Inp Report'!BC168="X",1,IF('Prop Drill Pipe Inp Report'!BD168="X",1,IF('Prop Drill Pipe Inp Report'!BE168="X",1,IF('Prop Drill Pipe Inp Report'!BF168="X",1,IF('Prop Drill Pipe Inp Report'!BG168="X",1,IF('Prop Drill Pipe Inp Report'!BH168="X",1,IF('Prop Drill Pipe Inp Report'!BI168="X",1,0)))))))))))</f>
        <v>0</v>
      </c>
    </row>
    <row r="162" spans="9:10" x14ac:dyDescent="0.25">
      <c r="I162">
        <f>IF('Prop Drill Pipe Inp Report'!AD169="X",1,IF('Prop Drill Pipe Inp Report'!AE169="X",1,IF('Prop Drill Pipe Inp Report'!AF169="X",1,IF('Prop Drill Pipe Inp Report'!AG169="X",1,IF('Prop Drill Pipe Inp Report'!AH169="X",1,IF('Prop Drill Pipe Inp Report'!AI169="X",1,IF('Prop Drill Pipe Inp Report'!AJ169="X",1,IF('Prop Drill Pipe Inp Report'!AK169="X",1,IF('Prop Drill Pipe Inp Report'!AL169="X",1,IF('Prop Drill Pipe Inp Report'!AM169="X",1,IF('Prop Drill Pipe Inp Report'!AN169="X",1,IF('Prop Drill Pipe Inp Report'!AO169="X",1,IF('Prop Drill Pipe Inp Report'!AP169="X",1,IF('Prop Drill Pipe Inp Report'!AQ169="X",1,IF('Prop Drill Pipe Inp Report'!AR169="X",1,IF('Prop Drill Pipe Inp Report'!AS169="X",1,IF('Prop Drill Pipe Inp Report'!AT169="X",1,0)))))))))))))))))</f>
        <v>0</v>
      </c>
      <c r="J162">
        <f>IF('Prop Drill Pipe Inp Report'!AY169="X",1,IF('Prop Drill Pipe Inp Report'!AZ169="X",1,IF('Prop Drill Pipe Inp Report'!BA169="X",1,IF('Prop Drill Pipe Inp Report'!BB169="X",1,IF('Prop Drill Pipe Inp Report'!BC169="X",1,IF('Prop Drill Pipe Inp Report'!BD169="X",1,IF('Prop Drill Pipe Inp Report'!BE169="X",1,IF('Prop Drill Pipe Inp Report'!BF169="X",1,IF('Prop Drill Pipe Inp Report'!BG169="X",1,IF('Prop Drill Pipe Inp Report'!BH169="X",1,IF('Prop Drill Pipe Inp Report'!BI169="X",1,0)))))))))))</f>
        <v>0</v>
      </c>
    </row>
    <row r="163" spans="9:10" x14ac:dyDescent="0.25">
      <c r="I163">
        <f>IF('Prop Drill Pipe Inp Report'!AD170="X",1,IF('Prop Drill Pipe Inp Report'!AE170="X",1,IF('Prop Drill Pipe Inp Report'!AF170="X",1,IF('Prop Drill Pipe Inp Report'!AG170="X",1,IF('Prop Drill Pipe Inp Report'!AH170="X",1,IF('Prop Drill Pipe Inp Report'!AI170="X",1,IF('Prop Drill Pipe Inp Report'!AJ170="X",1,IF('Prop Drill Pipe Inp Report'!AK170="X",1,IF('Prop Drill Pipe Inp Report'!AL170="X",1,IF('Prop Drill Pipe Inp Report'!AM170="X",1,IF('Prop Drill Pipe Inp Report'!AN170="X",1,IF('Prop Drill Pipe Inp Report'!AO170="X",1,IF('Prop Drill Pipe Inp Report'!AP170="X",1,IF('Prop Drill Pipe Inp Report'!AQ170="X",1,IF('Prop Drill Pipe Inp Report'!AR170="X",1,IF('Prop Drill Pipe Inp Report'!AS170="X",1,IF('Prop Drill Pipe Inp Report'!AT170="X",1,0)))))))))))))))))</f>
        <v>0</v>
      </c>
      <c r="J163">
        <f>IF('Prop Drill Pipe Inp Report'!AY170="X",1,IF('Prop Drill Pipe Inp Report'!AZ170="X",1,IF('Prop Drill Pipe Inp Report'!BA170="X",1,IF('Prop Drill Pipe Inp Report'!BB170="X",1,IF('Prop Drill Pipe Inp Report'!BC170="X",1,IF('Prop Drill Pipe Inp Report'!BD170="X",1,IF('Prop Drill Pipe Inp Report'!BE170="X",1,IF('Prop Drill Pipe Inp Report'!BF170="X",1,IF('Prop Drill Pipe Inp Report'!BG170="X",1,IF('Prop Drill Pipe Inp Report'!BH170="X",1,IF('Prop Drill Pipe Inp Report'!BI170="X",1,0)))))))))))</f>
        <v>0</v>
      </c>
    </row>
    <row r="164" spans="9:10" x14ac:dyDescent="0.25">
      <c r="I164">
        <f>IF('Prop Drill Pipe Inp Report'!AD171="X",1,IF('Prop Drill Pipe Inp Report'!AE171="X",1,IF('Prop Drill Pipe Inp Report'!AF171="X",1,IF('Prop Drill Pipe Inp Report'!AG171="X",1,IF('Prop Drill Pipe Inp Report'!AH171="X",1,IF('Prop Drill Pipe Inp Report'!AI171="X",1,IF('Prop Drill Pipe Inp Report'!AJ171="X",1,IF('Prop Drill Pipe Inp Report'!AK171="X",1,IF('Prop Drill Pipe Inp Report'!AL171="X",1,IF('Prop Drill Pipe Inp Report'!AM171="X",1,IF('Prop Drill Pipe Inp Report'!AN171="X",1,IF('Prop Drill Pipe Inp Report'!AO171="X",1,IF('Prop Drill Pipe Inp Report'!AP171="X",1,IF('Prop Drill Pipe Inp Report'!AQ171="X",1,IF('Prop Drill Pipe Inp Report'!AR171="X",1,IF('Prop Drill Pipe Inp Report'!AS171="X",1,IF('Prop Drill Pipe Inp Report'!AT171="X",1,0)))))))))))))))))</f>
        <v>0</v>
      </c>
      <c r="J164">
        <f>IF('Prop Drill Pipe Inp Report'!AY171="X",1,IF('Prop Drill Pipe Inp Report'!AZ171="X",1,IF('Prop Drill Pipe Inp Report'!BA171="X",1,IF('Prop Drill Pipe Inp Report'!BB171="X",1,IF('Prop Drill Pipe Inp Report'!BC171="X",1,IF('Prop Drill Pipe Inp Report'!BD171="X",1,IF('Prop Drill Pipe Inp Report'!BE171="X",1,IF('Prop Drill Pipe Inp Report'!BF171="X",1,IF('Prop Drill Pipe Inp Report'!BG171="X",1,IF('Prop Drill Pipe Inp Report'!BH171="X",1,IF('Prop Drill Pipe Inp Report'!BI171="X",1,0)))))))))))</f>
        <v>0</v>
      </c>
    </row>
    <row r="165" spans="9:10" x14ac:dyDescent="0.25">
      <c r="I165">
        <f>IF('Prop Drill Pipe Inp Report'!AD172="X",1,IF('Prop Drill Pipe Inp Report'!AE172="X",1,IF('Prop Drill Pipe Inp Report'!AF172="X",1,IF('Prop Drill Pipe Inp Report'!AG172="X",1,IF('Prop Drill Pipe Inp Report'!AH172="X",1,IF('Prop Drill Pipe Inp Report'!AI172="X",1,IF('Prop Drill Pipe Inp Report'!AJ172="X",1,IF('Prop Drill Pipe Inp Report'!AK172="X",1,IF('Prop Drill Pipe Inp Report'!AL172="X",1,IF('Prop Drill Pipe Inp Report'!AM172="X",1,IF('Prop Drill Pipe Inp Report'!AN172="X",1,IF('Prop Drill Pipe Inp Report'!AO172="X",1,IF('Prop Drill Pipe Inp Report'!AP172="X",1,IF('Prop Drill Pipe Inp Report'!AQ172="X",1,IF('Prop Drill Pipe Inp Report'!AR172="X",1,IF('Prop Drill Pipe Inp Report'!AS172="X",1,IF('Prop Drill Pipe Inp Report'!AT172="X",1,0)))))))))))))))))</f>
        <v>0</v>
      </c>
      <c r="J165">
        <f>IF('Prop Drill Pipe Inp Report'!AY172="X",1,IF('Prop Drill Pipe Inp Report'!AZ172="X",1,IF('Prop Drill Pipe Inp Report'!BA172="X",1,IF('Prop Drill Pipe Inp Report'!BB172="X",1,IF('Prop Drill Pipe Inp Report'!BC172="X",1,IF('Prop Drill Pipe Inp Report'!BD172="X",1,IF('Prop Drill Pipe Inp Report'!BE172="X",1,IF('Prop Drill Pipe Inp Report'!BF172="X",1,IF('Prop Drill Pipe Inp Report'!BG172="X",1,IF('Prop Drill Pipe Inp Report'!BH172="X",1,IF('Prop Drill Pipe Inp Report'!BI172="X",1,0)))))))))))</f>
        <v>0</v>
      </c>
    </row>
    <row r="166" spans="9:10" x14ac:dyDescent="0.25">
      <c r="I166">
        <f>IF('Prop Drill Pipe Inp Report'!AD173="X",1,IF('Prop Drill Pipe Inp Report'!AE173="X",1,IF('Prop Drill Pipe Inp Report'!AF173="X",1,IF('Prop Drill Pipe Inp Report'!AG173="X",1,IF('Prop Drill Pipe Inp Report'!AH173="X",1,IF('Prop Drill Pipe Inp Report'!AI173="X",1,IF('Prop Drill Pipe Inp Report'!AJ173="X",1,IF('Prop Drill Pipe Inp Report'!AK173="X",1,IF('Prop Drill Pipe Inp Report'!AL173="X",1,IF('Prop Drill Pipe Inp Report'!AM173="X",1,IF('Prop Drill Pipe Inp Report'!AN173="X",1,IF('Prop Drill Pipe Inp Report'!AO173="X",1,IF('Prop Drill Pipe Inp Report'!AP173="X",1,IF('Prop Drill Pipe Inp Report'!AQ173="X",1,IF('Prop Drill Pipe Inp Report'!AR173="X",1,IF('Prop Drill Pipe Inp Report'!AS173="X",1,IF('Prop Drill Pipe Inp Report'!AT173="X",1,0)))))))))))))))))</f>
        <v>0</v>
      </c>
      <c r="J166">
        <f>IF('Prop Drill Pipe Inp Report'!AY173="X",1,IF('Prop Drill Pipe Inp Report'!AZ173="X",1,IF('Prop Drill Pipe Inp Report'!BA173="X",1,IF('Prop Drill Pipe Inp Report'!BB173="X",1,IF('Prop Drill Pipe Inp Report'!BC173="X",1,IF('Prop Drill Pipe Inp Report'!BD173="X",1,IF('Prop Drill Pipe Inp Report'!BE173="X",1,IF('Prop Drill Pipe Inp Report'!BF173="X",1,IF('Prop Drill Pipe Inp Report'!BG173="X",1,IF('Prop Drill Pipe Inp Report'!BH173="X",1,IF('Prop Drill Pipe Inp Report'!BI173="X",1,0)))))))))))</f>
        <v>0</v>
      </c>
    </row>
    <row r="167" spans="9:10" x14ac:dyDescent="0.25">
      <c r="I167">
        <f>IF('Prop Drill Pipe Inp Report'!AD174="X",1,IF('Prop Drill Pipe Inp Report'!AE174="X",1,IF('Prop Drill Pipe Inp Report'!AF174="X",1,IF('Prop Drill Pipe Inp Report'!AG174="X",1,IF('Prop Drill Pipe Inp Report'!AH174="X",1,IF('Prop Drill Pipe Inp Report'!AI174="X",1,IF('Prop Drill Pipe Inp Report'!AJ174="X",1,IF('Prop Drill Pipe Inp Report'!AK174="X",1,IF('Prop Drill Pipe Inp Report'!AL174="X",1,IF('Prop Drill Pipe Inp Report'!AM174="X",1,IF('Prop Drill Pipe Inp Report'!AN174="X",1,IF('Prop Drill Pipe Inp Report'!AO174="X",1,IF('Prop Drill Pipe Inp Report'!AP174="X",1,IF('Prop Drill Pipe Inp Report'!AQ174="X",1,IF('Prop Drill Pipe Inp Report'!AR174="X",1,IF('Prop Drill Pipe Inp Report'!AS174="X",1,IF('Prop Drill Pipe Inp Report'!AT174="X",1,0)))))))))))))))))</f>
        <v>0</v>
      </c>
      <c r="J167">
        <f>IF('Prop Drill Pipe Inp Report'!AY174="X",1,IF('Prop Drill Pipe Inp Report'!AZ174="X",1,IF('Prop Drill Pipe Inp Report'!BA174="X",1,IF('Prop Drill Pipe Inp Report'!BB174="X",1,IF('Prop Drill Pipe Inp Report'!BC174="X",1,IF('Prop Drill Pipe Inp Report'!BD174="X",1,IF('Prop Drill Pipe Inp Report'!BE174="X",1,IF('Prop Drill Pipe Inp Report'!BF174="X",1,IF('Prop Drill Pipe Inp Report'!BG174="X",1,IF('Prop Drill Pipe Inp Report'!BH174="X",1,IF('Prop Drill Pipe Inp Report'!BI174="X",1,0)))))))))))</f>
        <v>0</v>
      </c>
    </row>
    <row r="168" spans="9:10" x14ac:dyDescent="0.25">
      <c r="I168">
        <f>IF('Prop Drill Pipe Inp Report'!AD175="X",1,IF('Prop Drill Pipe Inp Report'!AE175="X",1,IF('Prop Drill Pipe Inp Report'!AF175="X",1,IF('Prop Drill Pipe Inp Report'!AG175="X",1,IF('Prop Drill Pipe Inp Report'!AH175="X",1,IF('Prop Drill Pipe Inp Report'!AI175="X",1,IF('Prop Drill Pipe Inp Report'!AJ175="X",1,IF('Prop Drill Pipe Inp Report'!AK175="X",1,IF('Prop Drill Pipe Inp Report'!AL175="X",1,IF('Prop Drill Pipe Inp Report'!AM175="X",1,IF('Prop Drill Pipe Inp Report'!AN175="X",1,IF('Prop Drill Pipe Inp Report'!AO175="X",1,IF('Prop Drill Pipe Inp Report'!AP175="X",1,IF('Prop Drill Pipe Inp Report'!AQ175="X",1,IF('Prop Drill Pipe Inp Report'!AR175="X",1,IF('Prop Drill Pipe Inp Report'!AS175="X",1,IF('Prop Drill Pipe Inp Report'!AT175="X",1,0)))))))))))))))))</f>
        <v>0</v>
      </c>
      <c r="J168">
        <f>IF('Prop Drill Pipe Inp Report'!AY175="X",1,IF('Prop Drill Pipe Inp Report'!AZ175="X",1,IF('Prop Drill Pipe Inp Report'!BA175="X",1,IF('Prop Drill Pipe Inp Report'!BB175="X",1,IF('Prop Drill Pipe Inp Report'!BC175="X",1,IF('Prop Drill Pipe Inp Report'!BD175="X",1,IF('Prop Drill Pipe Inp Report'!BE175="X",1,IF('Prop Drill Pipe Inp Report'!BF175="X",1,IF('Prop Drill Pipe Inp Report'!BG175="X",1,IF('Prop Drill Pipe Inp Report'!BH175="X",1,IF('Prop Drill Pipe Inp Report'!BI175="X",1,0)))))))))))</f>
        <v>0</v>
      </c>
    </row>
    <row r="169" spans="9:10" x14ac:dyDescent="0.25">
      <c r="I169">
        <f>IF('Prop Drill Pipe Inp Report'!AD176="X",1,IF('Prop Drill Pipe Inp Report'!AE176="X",1,IF('Prop Drill Pipe Inp Report'!AF176="X",1,IF('Prop Drill Pipe Inp Report'!AG176="X",1,IF('Prop Drill Pipe Inp Report'!AH176="X",1,IF('Prop Drill Pipe Inp Report'!AI176="X",1,IF('Prop Drill Pipe Inp Report'!AJ176="X",1,IF('Prop Drill Pipe Inp Report'!AK176="X",1,IF('Prop Drill Pipe Inp Report'!AL176="X",1,IF('Prop Drill Pipe Inp Report'!AM176="X",1,IF('Prop Drill Pipe Inp Report'!AN176="X",1,IF('Prop Drill Pipe Inp Report'!AO176="X",1,IF('Prop Drill Pipe Inp Report'!AP176="X",1,IF('Prop Drill Pipe Inp Report'!AQ176="X",1,IF('Prop Drill Pipe Inp Report'!AR176="X",1,IF('Prop Drill Pipe Inp Report'!AS176="X",1,IF('Prop Drill Pipe Inp Report'!AT176="X",1,0)))))))))))))))))</f>
        <v>0</v>
      </c>
      <c r="J169">
        <f>IF('Prop Drill Pipe Inp Report'!AY176="X",1,IF('Prop Drill Pipe Inp Report'!AZ176="X",1,IF('Prop Drill Pipe Inp Report'!BA176="X",1,IF('Prop Drill Pipe Inp Report'!BB176="X",1,IF('Prop Drill Pipe Inp Report'!BC176="X",1,IF('Prop Drill Pipe Inp Report'!BD176="X",1,IF('Prop Drill Pipe Inp Report'!BE176="X",1,IF('Prop Drill Pipe Inp Report'!BF176="X",1,IF('Prop Drill Pipe Inp Report'!BG176="X",1,IF('Prop Drill Pipe Inp Report'!BH176="X",1,IF('Prop Drill Pipe Inp Report'!BI176="X",1,0)))))))))))</f>
        <v>0</v>
      </c>
    </row>
    <row r="170" spans="9:10" x14ac:dyDescent="0.25">
      <c r="I170">
        <f>IF('Prop Drill Pipe Inp Report'!AD177="X",1,IF('Prop Drill Pipe Inp Report'!AE177="X",1,IF('Prop Drill Pipe Inp Report'!AF177="X",1,IF('Prop Drill Pipe Inp Report'!AG177="X",1,IF('Prop Drill Pipe Inp Report'!AH177="X",1,IF('Prop Drill Pipe Inp Report'!AI177="X",1,IF('Prop Drill Pipe Inp Report'!AJ177="X",1,IF('Prop Drill Pipe Inp Report'!AK177="X",1,IF('Prop Drill Pipe Inp Report'!AL177="X",1,IF('Prop Drill Pipe Inp Report'!AM177="X",1,IF('Prop Drill Pipe Inp Report'!AN177="X",1,IF('Prop Drill Pipe Inp Report'!AO177="X",1,IF('Prop Drill Pipe Inp Report'!AP177="X",1,IF('Prop Drill Pipe Inp Report'!AQ177="X",1,IF('Prop Drill Pipe Inp Report'!AR177="X",1,IF('Prop Drill Pipe Inp Report'!AS177="X",1,IF('Prop Drill Pipe Inp Report'!AT177="X",1,0)))))))))))))))))</f>
        <v>0</v>
      </c>
      <c r="J170">
        <f>IF('Prop Drill Pipe Inp Report'!AY177="X",1,IF('Prop Drill Pipe Inp Report'!AZ177="X",1,IF('Prop Drill Pipe Inp Report'!BA177="X",1,IF('Prop Drill Pipe Inp Report'!BB177="X",1,IF('Prop Drill Pipe Inp Report'!BC177="X",1,IF('Prop Drill Pipe Inp Report'!BD177="X",1,IF('Prop Drill Pipe Inp Report'!BE177="X",1,IF('Prop Drill Pipe Inp Report'!BF177="X",1,IF('Prop Drill Pipe Inp Report'!BG177="X",1,IF('Prop Drill Pipe Inp Report'!BH177="X",1,IF('Prop Drill Pipe Inp Report'!BI177="X",1,0)))))))))))</f>
        <v>0</v>
      </c>
    </row>
    <row r="171" spans="9:10" x14ac:dyDescent="0.25">
      <c r="I171">
        <f>IF('Prop Drill Pipe Inp Report'!AD178="X",1,IF('Prop Drill Pipe Inp Report'!AE178="X",1,IF('Prop Drill Pipe Inp Report'!AF178="X",1,IF('Prop Drill Pipe Inp Report'!AG178="X",1,IF('Prop Drill Pipe Inp Report'!AH178="X",1,IF('Prop Drill Pipe Inp Report'!AI178="X",1,IF('Prop Drill Pipe Inp Report'!AJ178="X",1,IF('Prop Drill Pipe Inp Report'!AK178="X",1,IF('Prop Drill Pipe Inp Report'!AL178="X",1,IF('Prop Drill Pipe Inp Report'!AM178="X",1,IF('Prop Drill Pipe Inp Report'!AN178="X",1,IF('Prop Drill Pipe Inp Report'!AO178="X",1,IF('Prop Drill Pipe Inp Report'!AP178="X",1,IF('Prop Drill Pipe Inp Report'!AQ178="X",1,IF('Prop Drill Pipe Inp Report'!AR178="X",1,IF('Prop Drill Pipe Inp Report'!AS178="X",1,IF('Prop Drill Pipe Inp Report'!AT178="X",1,0)))))))))))))))))</f>
        <v>0</v>
      </c>
      <c r="J171">
        <f>IF('Prop Drill Pipe Inp Report'!AY178="X",1,IF('Prop Drill Pipe Inp Report'!AZ178="X",1,IF('Prop Drill Pipe Inp Report'!BA178="X",1,IF('Prop Drill Pipe Inp Report'!BB178="X",1,IF('Prop Drill Pipe Inp Report'!BC178="X",1,IF('Prop Drill Pipe Inp Report'!BD178="X",1,IF('Prop Drill Pipe Inp Report'!BE178="X",1,IF('Prop Drill Pipe Inp Report'!BF178="X",1,IF('Prop Drill Pipe Inp Report'!BG178="X",1,IF('Prop Drill Pipe Inp Report'!BH178="X",1,IF('Prop Drill Pipe Inp Report'!BI178="X",1,0)))))))))))</f>
        <v>0</v>
      </c>
    </row>
    <row r="172" spans="9:10" x14ac:dyDescent="0.25">
      <c r="I172">
        <f>IF('Prop Drill Pipe Inp Report'!AD179="X",1,IF('Prop Drill Pipe Inp Report'!AE179="X",1,IF('Prop Drill Pipe Inp Report'!AF179="X",1,IF('Prop Drill Pipe Inp Report'!AG179="X",1,IF('Prop Drill Pipe Inp Report'!AH179="X",1,IF('Prop Drill Pipe Inp Report'!AI179="X",1,IF('Prop Drill Pipe Inp Report'!AJ179="X",1,IF('Prop Drill Pipe Inp Report'!AK179="X",1,IF('Prop Drill Pipe Inp Report'!AL179="X",1,IF('Prop Drill Pipe Inp Report'!AM179="X",1,IF('Prop Drill Pipe Inp Report'!AN179="X",1,IF('Prop Drill Pipe Inp Report'!AO179="X",1,IF('Prop Drill Pipe Inp Report'!AP179="X",1,IF('Prop Drill Pipe Inp Report'!AQ179="X",1,IF('Prop Drill Pipe Inp Report'!AR179="X",1,IF('Prop Drill Pipe Inp Report'!AS179="X",1,IF('Prop Drill Pipe Inp Report'!AT179="X",1,0)))))))))))))))))</f>
        <v>0</v>
      </c>
      <c r="J172">
        <f>IF('Prop Drill Pipe Inp Report'!AY179="X",1,IF('Prop Drill Pipe Inp Report'!AZ179="X",1,IF('Prop Drill Pipe Inp Report'!BA179="X",1,IF('Prop Drill Pipe Inp Report'!BB179="X",1,IF('Prop Drill Pipe Inp Report'!BC179="X",1,IF('Prop Drill Pipe Inp Report'!BD179="X",1,IF('Prop Drill Pipe Inp Report'!BE179="X",1,IF('Prop Drill Pipe Inp Report'!BF179="X",1,IF('Prop Drill Pipe Inp Report'!BG179="X",1,IF('Prop Drill Pipe Inp Report'!BH179="X",1,IF('Prop Drill Pipe Inp Report'!BI179="X",1,0)))))))))))</f>
        <v>0</v>
      </c>
    </row>
    <row r="173" spans="9:10" x14ac:dyDescent="0.25">
      <c r="I173">
        <f>IF('Prop Drill Pipe Inp Report'!AD180="X",1,IF('Prop Drill Pipe Inp Report'!AE180="X",1,IF('Prop Drill Pipe Inp Report'!AF180="X",1,IF('Prop Drill Pipe Inp Report'!AG180="X",1,IF('Prop Drill Pipe Inp Report'!AH180="X",1,IF('Prop Drill Pipe Inp Report'!AI180="X",1,IF('Prop Drill Pipe Inp Report'!AJ180="X",1,IF('Prop Drill Pipe Inp Report'!AK180="X",1,IF('Prop Drill Pipe Inp Report'!AL180="X",1,IF('Prop Drill Pipe Inp Report'!AM180="X",1,IF('Prop Drill Pipe Inp Report'!AN180="X",1,IF('Prop Drill Pipe Inp Report'!AO180="X",1,IF('Prop Drill Pipe Inp Report'!AP180="X",1,IF('Prop Drill Pipe Inp Report'!AQ180="X",1,IF('Prop Drill Pipe Inp Report'!AR180="X",1,IF('Prop Drill Pipe Inp Report'!AS180="X",1,IF('Prop Drill Pipe Inp Report'!AT180="X",1,0)))))))))))))))))</f>
        <v>0</v>
      </c>
      <c r="J173">
        <f>IF('Prop Drill Pipe Inp Report'!AY180="X",1,IF('Prop Drill Pipe Inp Report'!AZ180="X",1,IF('Prop Drill Pipe Inp Report'!BA180="X",1,IF('Prop Drill Pipe Inp Report'!BB180="X",1,IF('Prop Drill Pipe Inp Report'!BC180="X",1,IF('Prop Drill Pipe Inp Report'!BD180="X",1,IF('Prop Drill Pipe Inp Report'!BE180="X",1,IF('Prop Drill Pipe Inp Report'!BF180="X",1,IF('Prop Drill Pipe Inp Report'!BG180="X",1,IF('Prop Drill Pipe Inp Report'!BH180="X",1,IF('Prop Drill Pipe Inp Report'!BI180="X",1,0)))))))))))</f>
        <v>0</v>
      </c>
    </row>
    <row r="174" spans="9:10" x14ac:dyDescent="0.25">
      <c r="I174">
        <f>IF('Prop Drill Pipe Inp Report'!AD181="X",1,IF('Prop Drill Pipe Inp Report'!AE181="X",1,IF('Prop Drill Pipe Inp Report'!AF181="X",1,IF('Prop Drill Pipe Inp Report'!AG181="X",1,IF('Prop Drill Pipe Inp Report'!AH181="X",1,IF('Prop Drill Pipe Inp Report'!AI181="X",1,IF('Prop Drill Pipe Inp Report'!AJ181="X",1,IF('Prop Drill Pipe Inp Report'!AK181="X",1,IF('Prop Drill Pipe Inp Report'!AL181="X",1,IF('Prop Drill Pipe Inp Report'!AM181="X",1,IF('Prop Drill Pipe Inp Report'!AN181="X",1,IF('Prop Drill Pipe Inp Report'!AO181="X",1,IF('Prop Drill Pipe Inp Report'!AP181="X",1,IF('Prop Drill Pipe Inp Report'!AQ181="X",1,IF('Prop Drill Pipe Inp Report'!AR181="X",1,IF('Prop Drill Pipe Inp Report'!AS181="X",1,IF('Prop Drill Pipe Inp Report'!AT181="X",1,0)))))))))))))))))</f>
        <v>0</v>
      </c>
      <c r="J174">
        <f>IF('Prop Drill Pipe Inp Report'!AY181="X",1,IF('Prop Drill Pipe Inp Report'!AZ181="X",1,IF('Prop Drill Pipe Inp Report'!BA181="X",1,IF('Prop Drill Pipe Inp Report'!BB181="X",1,IF('Prop Drill Pipe Inp Report'!BC181="X",1,IF('Prop Drill Pipe Inp Report'!BD181="X",1,IF('Prop Drill Pipe Inp Report'!BE181="X",1,IF('Prop Drill Pipe Inp Report'!BF181="X",1,IF('Prop Drill Pipe Inp Report'!BG181="X",1,IF('Prop Drill Pipe Inp Report'!BH181="X",1,IF('Prop Drill Pipe Inp Report'!BI181="X",1,0)))))))))))</f>
        <v>0</v>
      </c>
    </row>
    <row r="175" spans="9:10" x14ac:dyDescent="0.25">
      <c r="I175">
        <f>IF('Prop Drill Pipe Inp Report'!AD182="X",1,IF('Prop Drill Pipe Inp Report'!AE182="X",1,IF('Prop Drill Pipe Inp Report'!AF182="X",1,IF('Prop Drill Pipe Inp Report'!AG182="X",1,IF('Prop Drill Pipe Inp Report'!AH182="X",1,IF('Prop Drill Pipe Inp Report'!AI182="X",1,IF('Prop Drill Pipe Inp Report'!AJ182="X",1,IF('Prop Drill Pipe Inp Report'!AK182="X",1,IF('Prop Drill Pipe Inp Report'!AL182="X",1,IF('Prop Drill Pipe Inp Report'!AM182="X",1,IF('Prop Drill Pipe Inp Report'!AN182="X",1,IF('Prop Drill Pipe Inp Report'!AO182="X",1,IF('Prop Drill Pipe Inp Report'!AP182="X",1,IF('Prop Drill Pipe Inp Report'!AQ182="X",1,IF('Prop Drill Pipe Inp Report'!AR182="X",1,IF('Prop Drill Pipe Inp Report'!AS182="X",1,IF('Prop Drill Pipe Inp Report'!AT182="X",1,0)))))))))))))))))</f>
        <v>0</v>
      </c>
      <c r="J175">
        <f>IF('Prop Drill Pipe Inp Report'!AY182="X",1,IF('Prop Drill Pipe Inp Report'!AZ182="X",1,IF('Prop Drill Pipe Inp Report'!BA182="X",1,IF('Prop Drill Pipe Inp Report'!BB182="X",1,IF('Prop Drill Pipe Inp Report'!BC182="X",1,IF('Prop Drill Pipe Inp Report'!BD182="X",1,IF('Prop Drill Pipe Inp Report'!BE182="X",1,IF('Prop Drill Pipe Inp Report'!BF182="X",1,IF('Prop Drill Pipe Inp Report'!BG182="X",1,IF('Prop Drill Pipe Inp Report'!BH182="X",1,IF('Prop Drill Pipe Inp Report'!BI182="X",1,0)))))))))))</f>
        <v>0</v>
      </c>
    </row>
    <row r="176" spans="9:10" x14ac:dyDescent="0.25">
      <c r="I176">
        <f>IF('Prop Drill Pipe Inp Report'!AD183="X",1,IF('Prop Drill Pipe Inp Report'!AE183="X",1,IF('Prop Drill Pipe Inp Report'!AF183="X",1,IF('Prop Drill Pipe Inp Report'!AG183="X",1,IF('Prop Drill Pipe Inp Report'!AH183="X",1,IF('Prop Drill Pipe Inp Report'!AI183="X",1,IF('Prop Drill Pipe Inp Report'!AJ183="X",1,IF('Prop Drill Pipe Inp Report'!AK183="X",1,IF('Prop Drill Pipe Inp Report'!AL183="X",1,IF('Prop Drill Pipe Inp Report'!AM183="X",1,IF('Prop Drill Pipe Inp Report'!AN183="X",1,IF('Prop Drill Pipe Inp Report'!AO183="X",1,IF('Prop Drill Pipe Inp Report'!AP183="X",1,IF('Prop Drill Pipe Inp Report'!AQ183="X",1,IF('Prop Drill Pipe Inp Report'!AR183="X",1,IF('Prop Drill Pipe Inp Report'!AS183="X",1,IF('Prop Drill Pipe Inp Report'!AT183="X",1,0)))))))))))))))))</f>
        <v>0</v>
      </c>
      <c r="J176">
        <f>IF('Prop Drill Pipe Inp Report'!AY183="X",1,IF('Prop Drill Pipe Inp Report'!AZ183="X",1,IF('Prop Drill Pipe Inp Report'!BA183="X",1,IF('Prop Drill Pipe Inp Report'!BB183="X",1,IF('Prop Drill Pipe Inp Report'!BC183="X",1,IF('Prop Drill Pipe Inp Report'!BD183="X",1,IF('Prop Drill Pipe Inp Report'!BE183="X",1,IF('Prop Drill Pipe Inp Report'!BF183="X",1,IF('Prop Drill Pipe Inp Report'!BG183="X",1,IF('Prop Drill Pipe Inp Report'!BH183="X",1,IF('Prop Drill Pipe Inp Report'!BI183="X",1,0)))))))))))</f>
        <v>0</v>
      </c>
    </row>
    <row r="177" spans="9:10" x14ac:dyDescent="0.25">
      <c r="I177">
        <f>IF('Prop Drill Pipe Inp Report'!AD184="X",1,IF('Prop Drill Pipe Inp Report'!AE184="X",1,IF('Prop Drill Pipe Inp Report'!AF184="X",1,IF('Prop Drill Pipe Inp Report'!AG184="X",1,IF('Prop Drill Pipe Inp Report'!AH184="X",1,IF('Prop Drill Pipe Inp Report'!AI184="X",1,IF('Prop Drill Pipe Inp Report'!AJ184="X",1,IF('Prop Drill Pipe Inp Report'!AK184="X",1,IF('Prop Drill Pipe Inp Report'!AL184="X",1,IF('Prop Drill Pipe Inp Report'!AM184="X",1,IF('Prop Drill Pipe Inp Report'!AN184="X",1,IF('Prop Drill Pipe Inp Report'!AO184="X",1,IF('Prop Drill Pipe Inp Report'!AP184="X",1,IF('Prop Drill Pipe Inp Report'!AQ184="X",1,IF('Prop Drill Pipe Inp Report'!AR184="X",1,IF('Prop Drill Pipe Inp Report'!AS184="X",1,IF('Prop Drill Pipe Inp Report'!AT184="X",1,0)))))))))))))))))</f>
        <v>0</v>
      </c>
      <c r="J177">
        <f>IF('Prop Drill Pipe Inp Report'!AY184="X",1,IF('Prop Drill Pipe Inp Report'!AZ184="X",1,IF('Prop Drill Pipe Inp Report'!BA184="X",1,IF('Prop Drill Pipe Inp Report'!BB184="X",1,IF('Prop Drill Pipe Inp Report'!BC184="X",1,IF('Prop Drill Pipe Inp Report'!BD184="X",1,IF('Prop Drill Pipe Inp Report'!BE184="X",1,IF('Prop Drill Pipe Inp Report'!BF184="X",1,IF('Prop Drill Pipe Inp Report'!BG184="X",1,IF('Prop Drill Pipe Inp Report'!BH184="X",1,IF('Prop Drill Pipe Inp Report'!BI184="X",1,0)))))))))))</f>
        <v>0</v>
      </c>
    </row>
    <row r="178" spans="9:10" x14ac:dyDescent="0.25">
      <c r="I178">
        <f>IF('Prop Drill Pipe Inp Report'!AD185="X",1,IF('Prop Drill Pipe Inp Report'!AE185="X",1,IF('Prop Drill Pipe Inp Report'!AF185="X",1,IF('Prop Drill Pipe Inp Report'!AG185="X",1,IF('Prop Drill Pipe Inp Report'!AH185="X",1,IF('Prop Drill Pipe Inp Report'!AI185="X",1,IF('Prop Drill Pipe Inp Report'!AJ185="X",1,IF('Prop Drill Pipe Inp Report'!AK185="X",1,IF('Prop Drill Pipe Inp Report'!AL185="X",1,IF('Prop Drill Pipe Inp Report'!AM185="X",1,IF('Prop Drill Pipe Inp Report'!AN185="X",1,IF('Prop Drill Pipe Inp Report'!AO185="X",1,IF('Prop Drill Pipe Inp Report'!AP185="X",1,IF('Prop Drill Pipe Inp Report'!AQ185="X",1,IF('Prop Drill Pipe Inp Report'!AR185="X",1,IF('Prop Drill Pipe Inp Report'!AS185="X",1,IF('Prop Drill Pipe Inp Report'!AT185="X",1,0)))))))))))))))))</f>
        <v>0</v>
      </c>
      <c r="J178">
        <f>IF('Prop Drill Pipe Inp Report'!AY185="X",1,IF('Prop Drill Pipe Inp Report'!AZ185="X",1,IF('Prop Drill Pipe Inp Report'!BA185="X",1,IF('Prop Drill Pipe Inp Report'!BB185="X",1,IF('Prop Drill Pipe Inp Report'!BC185="X",1,IF('Prop Drill Pipe Inp Report'!BD185="X",1,IF('Prop Drill Pipe Inp Report'!BE185="X",1,IF('Prop Drill Pipe Inp Report'!BF185="X",1,IF('Prop Drill Pipe Inp Report'!BG185="X",1,IF('Prop Drill Pipe Inp Report'!BH185="X",1,IF('Prop Drill Pipe Inp Report'!BI185="X",1,0)))))))))))</f>
        <v>0</v>
      </c>
    </row>
    <row r="179" spans="9:10" x14ac:dyDescent="0.25">
      <c r="I179">
        <f>IF('Prop Drill Pipe Inp Report'!AD186="X",1,IF('Prop Drill Pipe Inp Report'!AE186="X",1,IF('Prop Drill Pipe Inp Report'!AF186="X",1,IF('Prop Drill Pipe Inp Report'!AG186="X",1,IF('Prop Drill Pipe Inp Report'!AH186="X",1,IF('Prop Drill Pipe Inp Report'!AI186="X",1,IF('Prop Drill Pipe Inp Report'!AJ186="X",1,IF('Prop Drill Pipe Inp Report'!AK186="X",1,IF('Prop Drill Pipe Inp Report'!AL186="X",1,IF('Prop Drill Pipe Inp Report'!AM186="X",1,IF('Prop Drill Pipe Inp Report'!AN186="X",1,IF('Prop Drill Pipe Inp Report'!AO186="X",1,IF('Prop Drill Pipe Inp Report'!AP186="X",1,IF('Prop Drill Pipe Inp Report'!AQ186="X",1,IF('Prop Drill Pipe Inp Report'!AR186="X",1,IF('Prop Drill Pipe Inp Report'!AS186="X",1,IF('Prop Drill Pipe Inp Report'!AT186="X",1,0)))))))))))))))))</f>
        <v>0</v>
      </c>
      <c r="J179">
        <f>IF('Prop Drill Pipe Inp Report'!AY186="X",1,IF('Prop Drill Pipe Inp Report'!AZ186="X",1,IF('Prop Drill Pipe Inp Report'!BA186="X",1,IF('Prop Drill Pipe Inp Report'!BB186="X",1,IF('Prop Drill Pipe Inp Report'!BC186="X",1,IF('Prop Drill Pipe Inp Report'!BD186="X",1,IF('Prop Drill Pipe Inp Report'!BE186="X",1,IF('Prop Drill Pipe Inp Report'!BF186="X",1,IF('Prop Drill Pipe Inp Report'!BG186="X",1,IF('Prop Drill Pipe Inp Report'!BH186="X",1,IF('Prop Drill Pipe Inp Report'!BI186="X",1,0)))))))))))</f>
        <v>0</v>
      </c>
    </row>
    <row r="180" spans="9:10" x14ac:dyDescent="0.25">
      <c r="I180">
        <f>IF('Prop Drill Pipe Inp Report'!AD187="X",1,IF('Prop Drill Pipe Inp Report'!AE187="X",1,IF('Prop Drill Pipe Inp Report'!AF187="X",1,IF('Prop Drill Pipe Inp Report'!AG187="X",1,IF('Prop Drill Pipe Inp Report'!AH187="X",1,IF('Prop Drill Pipe Inp Report'!AI187="X",1,IF('Prop Drill Pipe Inp Report'!AJ187="X",1,IF('Prop Drill Pipe Inp Report'!AK187="X",1,IF('Prop Drill Pipe Inp Report'!AL187="X",1,IF('Prop Drill Pipe Inp Report'!AM187="X",1,IF('Prop Drill Pipe Inp Report'!AN187="X",1,IF('Prop Drill Pipe Inp Report'!AO187="X",1,IF('Prop Drill Pipe Inp Report'!AP187="X",1,IF('Prop Drill Pipe Inp Report'!AQ187="X",1,IF('Prop Drill Pipe Inp Report'!AR187="X",1,IF('Prop Drill Pipe Inp Report'!AS187="X",1,IF('Prop Drill Pipe Inp Report'!AT187="X",1,0)))))))))))))))))</f>
        <v>0</v>
      </c>
      <c r="J180">
        <f>IF('Prop Drill Pipe Inp Report'!AY187="X",1,IF('Prop Drill Pipe Inp Report'!AZ187="X",1,IF('Prop Drill Pipe Inp Report'!BA187="X",1,IF('Prop Drill Pipe Inp Report'!BB187="X",1,IF('Prop Drill Pipe Inp Report'!BC187="X",1,IF('Prop Drill Pipe Inp Report'!BD187="X",1,IF('Prop Drill Pipe Inp Report'!BE187="X",1,IF('Prop Drill Pipe Inp Report'!BF187="X",1,IF('Prop Drill Pipe Inp Report'!BG187="X",1,IF('Prop Drill Pipe Inp Report'!BH187="X",1,IF('Prop Drill Pipe Inp Report'!BI187="X",1,0)))))))))))</f>
        <v>0</v>
      </c>
    </row>
    <row r="181" spans="9:10" x14ac:dyDescent="0.25">
      <c r="I181">
        <f>IF('Prop Drill Pipe Inp Report'!AD188="X",1,IF('Prop Drill Pipe Inp Report'!AE188="X",1,IF('Prop Drill Pipe Inp Report'!AF188="X",1,IF('Prop Drill Pipe Inp Report'!AG188="X",1,IF('Prop Drill Pipe Inp Report'!AH188="X",1,IF('Prop Drill Pipe Inp Report'!AI188="X",1,IF('Prop Drill Pipe Inp Report'!AJ188="X",1,IF('Prop Drill Pipe Inp Report'!AK188="X",1,IF('Prop Drill Pipe Inp Report'!AL188="X",1,IF('Prop Drill Pipe Inp Report'!AM188="X",1,IF('Prop Drill Pipe Inp Report'!AN188="X",1,IF('Prop Drill Pipe Inp Report'!AO188="X",1,IF('Prop Drill Pipe Inp Report'!AP188="X",1,IF('Prop Drill Pipe Inp Report'!AQ188="X",1,IF('Prop Drill Pipe Inp Report'!AR188="X",1,IF('Prop Drill Pipe Inp Report'!AS188="X",1,IF('Prop Drill Pipe Inp Report'!AT188="X",1,0)))))))))))))))))</f>
        <v>0</v>
      </c>
      <c r="J181">
        <f>IF('Prop Drill Pipe Inp Report'!AY188="X",1,IF('Prop Drill Pipe Inp Report'!AZ188="X",1,IF('Prop Drill Pipe Inp Report'!BA188="X",1,IF('Prop Drill Pipe Inp Report'!BB188="X",1,IF('Prop Drill Pipe Inp Report'!BC188="X",1,IF('Prop Drill Pipe Inp Report'!BD188="X",1,IF('Prop Drill Pipe Inp Report'!BE188="X",1,IF('Prop Drill Pipe Inp Report'!BF188="X",1,IF('Prop Drill Pipe Inp Report'!BG188="X",1,IF('Prop Drill Pipe Inp Report'!BH188="X",1,IF('Prop Drill Pipe Inp Report'!BI188="X",1,0)))))))))))</f>
        <v>0</v>
      </c>
    </row>
    <row r="182" spans="9:10" x14ac:dyDescent="0.25">
      <c r="I182">
        <f>IF('Prop Drill Pipe Inp Report'!AD189="X",1,IF('Prop Drill Pipe Inp Report'!AE189="X",1,IF('Prop Drill Pipe Inp Report'!AF189="X",1,IF('Prop Drill Pipe Inp Report'!AG189="X",1,IF('Prop Drill Pipe Inp Report'!AH189="X",1,IF('Prop Drill Pipe Inp Report'!AI189="X",1,IF('Prop Drill Pipe Inp Report'!AJ189="X",1,IF('Prop Drill Pipe Inp Report'!AK189="X",1,IF('Prop Drill Pipe Inp Report'!AL189="X",1,IF('Prop Drill Pipe Inp Report'!AM189="X",1,IF('Prop Drill Pipe Inp Report'!AN189="X",1,IF('Prop Drill Pipe Inp Report'!AO189="X",1,IF('Prop Drill Pipe Inp Report'!AP189="X",1,IF('Prop Drill Pipe Inp Report'!AQ189="X",1,IF('Prop Drill Pipe Inp Report'!AR189="X",1,IF('Prop Drill Pipe Inp Report'!AS189="X",1,IF('Prop Drill Pipe Inp Report'!AT189="X",1,0)))))))))))))))))</f>
        <v>0</v>
      </c>
      <c r="J182">
        <f>IF('Prop Drill Pipe Inp Report'!AY189="X",1,IF('Prop Drill Pipe Inp Report'!AZ189="X",1,IF('Prop Drill Pipe Inp Report'!BA189="X",1,IF('Prop Drill Pipe Inp Report'!BB189="X",1,IF('Prop Drill Pipe Inp Report'!BC189="X",1,IF('Prop Drill Pipe Inp Report'!BD189="X",1,IF('Prop Drill Pipe Inp Report'!BE189="X",1,IF('Prop Drill Pipe Inp Report'!BF189="X",1,IF('Prop Drill Pipe Inp Report'!BG189="X",1,IF('Prop Drill Pipe Inp Report'!BH189="X",1,IF('Prop Drill Pipe Inp Report'!BI189="X",1,0)))))))))))</f>
        <v>0</v>
      </c>
    </row>
    <row r="183" spans="9:10" x14ac:dyDescent="0.25">
      <c r="I183">
        <f>IF('Prop Drill Pipe Inp Report'!AD190="X",1,IF('Prop Drill Pipe Inp Report'!AE190="X",1,IF('Prop Drill Pipe Inp Report'!AF190="X",1,IF('Prop Drill Pipe Inp Report'!AG190="X",1,IF('Prop Drill Pipe Inp Report'!AH190="X",1,IF('Prop Drill Pipe Inp Report'!AI190="X",1,IF('Prop Drill Pipe Inp Report'!AJ190="X",1,IF('Prop Drill Pipe Inp Report'!AK190="X",1,IF('Prop Drill Pipe Inp Report'!AL190="X",1,IF('Prop Drill Pipe Inp Report'!AM190="X",1,IF('Prop Drill Pipe Inp Report'!AN190="X",1,IF('Prop Drill Pipe Inp Report'!AO190="X",1,IF('Prop Drill Pipe Inp Report'!AP190="X",1,IF('Prop Drill Pipe Inp Report'!AQ190="X",1,IF('Prop Drill Pipe Inp Report'!AR190="X",1,IF('Prop Drill Pipe Inp Report'!AS190="X",1,IF('Prop Drill Pipe Inp Report'!AT190="X",1,0)))))))))))))))))</f>
        <v>0</v>
      </c>
      <c r="J183">
        <f>IF('Prop Drill Pipe Inp Report'!AY190="X",1,IF('Prop Drill Pipe Inp Report'!AZ190="X",1,IF('Prop Drill Pipe Inp Report'!BA190="X",1,IF('Prop Drill Pipe Inp Report'!BB190="X",1,IF('Prop Drill Pipe Inp Report'!BC190="X",1,IF('Prop Drill Pipe Inp Report'!BD190="X",1,IF('Prop Drill Pipe Inp Report'!BE190="X",1,IF('Prop Drill Pipe Inp Report'!BF190="X",1,IF('Prop Drill Pipe Inp Report'!BG190="X",1,IF('Prop Drill Pipe Inp Report'!BH190="X",1,IF('Prop Drill Pipe Inp Report'!BI190="X",1,0)))))))))))</f>
        <v>0</v>
      </c>
    </row>
    <row r="184" spans="9:10" x14ac:dyDescent="0.25">
      <c r="I184">
        <f>IF('Prop Drill Pipe Inp Report'!AD191="X",1,IF('Prop Drill Pipe Inp Report'!AE191="X",1,IF('Prop Drill Pipe Inp Report'!AF191="X",1,IF('Prop Drill Pipe Inp Report'!AG191="X",1,IF('Prop Drill Pipe Inp Report'!AH191="X",1,IF('Prop Drill Pipe Inp Report'!AI191="X",1,IF('Prop Drill Pipe Inp Report'!AJ191="X",1,IF('Prop Drill Pipe Inp Report'!AK191="X",1,IF('Prop Drill Pipe Inp Report'!AL191="X",1,IF('Prop Drill Pipe Inp Report'!AM191="X",1,IF('Prop Drill Pipe Inp Report'!AN191="X",1,IF('Prop Drill Pipe Inp Report'!AO191="X",1,IF('Prop Drill Pipe Inp Report'!AP191="X",1,IF('Prop Drill Pipe Inp Report'!AQ191="X",1,IF('Prop Drill Pipe Inp Report'!AR191="X",1,IF('Prop Drill Pipe Inp Report'!AS191="X",1,IF('Prop Drill Pipe Inp Report'!AT191="X",1,0)))))))))))))))))</f>
        <v>0</v>
      </c>
      <c r="J184">
        <f>IF('Prop Drill Pipe Inp Report'!AY191="X",1,IF('Prop Drill Pipe Inp Report'!AZ191="X",1,IF('Prop Drill Pipe Inp Report'!BA191="X",1,IF('Prop Drill Pipe Inp Report'!BB191="X",1,IF('Prop Drill Pipe Inp Report'!BC191="X",1,IF('Prop Drill Pipe Inp Report'!BD191="X",1,IF('Prop Drill Pipe Inp Report'!BE191="X",1,IF('Prop Drill Pipe Inp Report'!BF191="X",1,IF('Prop Drill Pipe Inp Report'!BG191="X",1,IF('Prop Drill Pipe Inp Report'!BH191="X",1,IF('Prop Drill Pipe Inp Report'!BI191="X",1,0)))))))))))</f>
        <v>0</v>
      </c>
    </row>
    <row r="185" spans="9:10" x14ac:dyDescent="0.25">
      <c r="I185">
        <f>IF('Prop Drill Pipe Inp Report'!AD192="X",1,IF('Prop Drill Pipe Inp Report'!AE192="X",1,IF('Prop Drill Pipe Inp Report'!AF192="X",1,IF('Prop Drill Pipe Inp Report'!AG192="X",1,IF('Prop Drill Pipe Inp Report'!AH192="X",1,IF('Prop Drill Pipe Inp Report'!AI192="X",1,IF('Prop Drill Pipe Inp Report'!AJ192="X",1,IF('Prop Drill Pipe Inp Report'!AK192="X",1,IF('Prop Drill Pipe Inp Report'!AL192="X",1,IF('Prop Drill Pipe Inp Report'!AM192="X",1,IF('Prop Drill Pipe Inp Report'!AN192="X",1,IF('Prop Drill Pipe Inp Report'!AO192="X",1,IF('Prop Drill Pipe Inp Report'!AP192="X",1,IF('Prop Drill Pipe Inp Report'!AQ192="X",1,IF('Prop Drill Pipe Inp Report'!AR192="X",1,IF('Prop Drill Pipe Inp Report'!AS192="X",1,IF('Prop Drill Pipe Inp Report'!AT192="X",1,0)))))))))))))))))</f>
        <v>0</v>
      </c>
      <c r="J185">
        <f>IF('Prop Drill Pipe Inp Report'!AY192="X",1,IF('Prop Drill Pipe Inp Report'!AZ192="X",1,IF('Prop Drill Pipe Inp Report'!BA192="X",1,IF('Prop Drill Pipe Inp Report'!BB192="X",1,IF('Prop Drill Pipe Inp Report'!BC192="X",1,IF('Prop Drill Pipe Inp Report'!BD192="X",1,IF('Prop Drill Pipe Inp Report'!BE192="X",1,IF('Prop Drill Pipe Inp Report'!BF192="X",1,IF('Prop Drill Pipe Inp Report'!BG192="X",1,IF('Prop Drill Pipe Inp Report'!BH192="X",1,IF('Prop Drill Pipe Inp Report'!BI192="X",1,0)))))))))))</f>
        <v>0</v>
      </c>
    </row>
    <row r="186" spans="9:10" x14ac:dyDescent="0.25">
      <c r="I186">
        <f>IF('Prop Drill Pipe Inp Report'!AD193="X",1,IF('Prop Drill Pipe Inp Report'!AE193="X",1,IF('Prop Drill Pipe Inp Report'!AF193="X",1,IF('Prop Drill Pipe Inp Report'!AG193="X",1,IF('Prop Drill Pipe Inp Report'!AH193="X",1,IF('Prop Drill Pipe Inp Report'!AI193="X",1,IF('Prop Drill Pipe Inp Report'!AJ193="X",1,IF('Prop Drill Pipe Inp Report'!AK193="X",1,IF('Prop Drill Pipe Inp Report'!AL193="X",1,IF('Prop Drill Pipe Inp Report'!AM193="X",1,IF('Prop Drill Pipe Inp Report'!AN193="X",1,IF('Prop Drill Pipe Inp Report'!AO193="X",1,IF('Prop Drill Pipe Inp Report'!AP193="X",1,IF('Prop Drill Pipe Inp Report'!AQ193="X",1,IF('Prop Drill Pipe Inp Report'!AR193="X",1,IF('Prop Drill Pipe Inp Report'!AS193="X",1,IF('Prop Drill Pipe Inp Report'!AT193="X",1,0)))))))))))))))))</f>
        <v>0</v>
      </c>
      <c r="J186">
        <f>IF('Prop Drill Pipe Inp Report'!AY193="X",1,IF('Prop Drill Pipe Inp Report'!AZ193="X",1,IF('Prop Drill Pipe Inp Report'!BA193="X",1,IF('Prop Drill Pipe Inp Report'!BB193="X",1,IF('Prop Drill Pipe Inp Report'!BC193="X",1,IF('Prop Drill Pipe Inp Report'!BD193="X",1,IF('Prop Drill Pipe Inp Report'!BE193="X",1,IF('Prop Drill Pipe Inp Report'!BF193="X",1,IF('Prop Drill Pipe Inp Report'!BG193="X",1,IF('Prop Drill Pipe Inp Report'!BH193="X",1,IF('Prop Drill Pipe Inp Report'!BI193="X",1,0)))))))))))</f>
        <v>0</v>
      </c>
    </row>
    <row r="187" spans="9:10" x14ac:dyDescent="0.25">
      <c r="I187">
        <f>IF('Prop Drill Pipe Inp Report'!AD194="X",1,IF('Prop Drill Pipe Inp Report'!AE194="X",1,IF('Prop Drill Pipe Inp Report'!AF194="X",1,IF('Prop Drill Pipe Inp Report'!AG194="X",1,IF('Prop Drill Pipe Inp Report'!AH194="X",1,IF('Prop Drill Pipe Inp Report'!AI194="X",1,IF('Prop Drill Pipe Inp Report'!AJ194="X",1,IF('Prop Drill Pipe Inp Report'!AK194="X",1,IF('Prop Drill Pipe Inp Report'!AL194="X",1,IF('Prop Drill Pipe Inp Report'!AM194="X",1,IF('Prop Drill Pipe Inp Report'!AN194="X",1,IF('Prop Drill Pipe Inp Report'!AO194="X",1,IF('Prop Drill Pipe Inp Report'!AP194="X",1,IF('Prop Drill Pipe Inp Report'!AQ194="X",1,IF('Prop Drill Pipe Inp Report'!AR194="X",1,IF('Prop Drill Pipe Inp Report'!AS194="X",1,IF('Prop Drill Pipe Inp Report'!AT194="X",1,0)))))))))))))))))</f>
        <v>0</v>
      </c>
      <c r="J187">
        <f>IF('Prop Drill Pipe Inp Report'!AY194="X",1,IF('Prop Drill Pipe Inp Report'!AZ194="X",1,IF('Prop Drill Pipe Inp Report'!BA194="X",1,IF('Prop Drill Pipe Inp Report'!BB194="X",1,IF('Prop Drill Pipe Inp Report'!BC194="X",1,IF('Prop Drill Pipe Inp Report'!BD194="X",1,IF('Prop Drill Pipe Inp Report'!BE194="X",1,IF('Prop Drill Pipe Inp Report'!BF194="X",1,IF('Prop Drill Pipe Inp Report'!BG194="X",1,IF('Prop Drill Pipe Inp Report'!BH194="X",1,IF('Prop Drill Pipe Inp Report'!BI194="X",1,0)))))))))))</f>
        <v>0</v>
      </c>
    </row>
    <row r="188" spans="9:10" x14ac:dyDescent="0.25">
      <c r="I188">
        <f>IF('Prop Drill Pipe Inp Report'!AD195="X",1,IF('Prop Drill Pipe Inp Report'!AE195="X",1,IF('Prop Drill Pipe Inp Report'!AF195="X",1,IF('Prop Drill Pipe Inp Report'!AG195="X",1,IF('Prop Drill Pipe Inp Report'!AH195="X",1,IF('Prop Drill Pipe Inp Report'!AI195="X",1,IF('Prop Drill Pipe Inp Report'!AJ195="X",1,IF('Prop Drill Pipe Inp Report'!AK195="X",1,IF('Prop Drill Pipe Inp Report'!AL195="X",1,IF('Prop Drill Pipe Inp Report'!AM195="X",1,IF('Prop Drill Pipe Inp Report'!AN195="X",1,IF('Prop Drill Pipe Inp Report'!AO195="X",1,IF('Prop Drill Pipe Inp Report'!AP195="X",1,IF('Prop Drill Pipe Inp Report'!AQ195="X",1,IF('Prop Drill Pipe Inp Report'!AR195="X",1,IF('Prop Drill Pipe Inp Report'!AS195="X",1,IF('Prop Drill Pipe Inp Report'!AT195="X",1,0)))))))))))))))))</f>
        <v>0</v>
      </c>
      <c r="J188">
        <f>IF('Prop Drill Pipe Inp Report'!AY195="X",1,IF('Prop Drill Pipe Inp Report'!AZ195="X",1,IF('Prop Drill Pipe Inp Report'!BA195="X",1,IF('Prop Drill Pipe Inp Report'!BB195="X",1,IF('Prop Drill Pipe Inp Report'!BC195="X",1,IF('Prop Drill Pipe Inp Report'!BD195="X",1,IF('Prop Drill Pipe Inp Report'!BE195="X",1,IF('Prop Drill Pipe Inp Report'!BF195="X",1,IF('Prop Drill Pipe Inp Report'!BG195="X",1,IF('Prop Drill Pipe Inp Report'!BH195="X",1,IF('Prop Drill Pipe Inp Report'!BI195="X",1,0)))))))))))</f>
        <v>0</v>
      </c>
    </row>
    <row r="189" spans="9:10" x14ac:dyDescent="0.25">
      <c r="I189">
        <f>IF('Prop Drill Pipe Inp Report'!AD196="X",1,IF('Prop Drill Pipe Inp Report'!AE196="X",1,IF('Prop Drill Pipe Inp Report'!AF196="X",1,IF('Prop Drill Pipe Inp Report'!AG196="X",1,IF('Prop Drill Pipe Inp Report'!AH196="X",1,IF('Prop Drill Pipe Inp Report'!AI196="X",1,IF('Prop Drill Pipe Inp Report'!AJ196="X",1,IF('Prop Drill Pipe Inp Report'!AK196="X",1,IF('Prop Drill Pipe Inp Report'!AL196="X",1,IF('Prop Drill Pipe Inp Report'!AM196="X",1,IF('Prop Drill Pipe Inp Report'!AN196="X",1,IF('Prop Drill Pipe Inp Report'!AO196="X",1,IF('Prop Drill Pipe Inp Report'!AP196="X",1,IF('Prop Drill Pipe Inp Report'!AQ196="X",1,IF('Prop Drill Pipe Inp Report'!AR196="X",1,IF('Prop Drill Pipe Inp Report'!AS196="X",1,IF('Prop Drill Pipe Inp Report'!AT196="X",1,0)))))))))))))))))</f>
        <v>0</v>
      </c>
      <c r="J189">
        <f>IF('Prop Drill Pipe Inp Report'!AY196="X",1,IF('Prop Drill Pipe Inp Report'!AZ196="X",1,IF('Prop Drill Pipe Inp Report'!BA196="X",1,IF('Prop Drill Pipe Inp Report'!BB196="X",1,IF('Prop Drill Pipe Inp Report'!BC196="X",1,IF('Prop Drill Pipe Inp Report'!BD196="X",1,IF('Prop Drill Pipe Inp Report'!BE196="X",1,IF('Prop Drill Pipe Inp Report'!BF196="X",1,IF('Prop Drill Pipe Inp Report'!BG196="X",1,IF('Prop Drill Pipe Inp Report'!BH196="X",1,IF('Prop Drill Pipe Inp Report'!BI196="X",1,0)))))))))))</f>
        <v>0</v>
      </c>
    </row>
    <row r="190" spans="9:10" x14ac:dyDescent="0.25">
      <c r="I190">
        <f>IF('Prop Drill Pipe Inp Report'!AD197="X",1,IF('Prop Drill Pipe Inp Report'!AE197="X",1,IF('Prop Drill Pipe Inp Report'!AF197="X",1,IF('Prop Drill Pipe Inp Report'!AG197="X",1,IF('Prop Drill Pipe Inp Report'!AH197="X",1,IF('Prop Drill Pipe Inp Report'!AI197="X",1,IF('Prop Drill Pipe Inp Report'!AJ197="X",1,IF('Prop Drill Pipe Inp Report'!AK197="X",1,IF('Prop Drill Pipe Inp Report'!AL197="X",1,IF('Prop Drill Pipe Inp Report'!AM197="X",1,IF('Prop Drill Pipe Inp Report'!AN197="X",1,IF('Prop Drill Pipe Inp Report'!AO197="X",1,IF('Prop Drill Pipe Inp Report'!AP197="X",1,IF('Prop Drill Pipe Inp Report'!AQ197="X",1,IF('Prop Drill Pipe Inp Report'!AR197="X",1,IF('Prop Drill Pipe Inp Report'!AS197="X",1,IF('Prop Drill Pipe Inp Report'!AT197="X",1,0)))))))))))))))))</f>
        <v>0</v>
      </c>
      <c r="J190">
        <f>IF('Prop Drill Pipe Inp Report'!AY197="X",1,IF('Prop Drill Pipe Inp Report'!AZ197="X",1,IF('Prop Drill Pipe Inp Report'!BA197="X",1,IF('Prop Drill Pipe Inp Report'!BB197="X",1,IF('Prop Drill Pipe Inp Report'!BC197="X",1,IF('Prop Drill Pipe Inp Report'!BD197="X",1,IF('Prop Drill Pipe Inp Report'!BE197="X",1,IF('Prop Drill Pipe Inp Report'!BF197="X",1,IF('Prop Drill Pipe Inp Report'!BG197="X",1,IF('Prop Drill Pipe Inp Report'!BH197="X",1,IF('Prop Drill Pipe Inp Report'!BI197="X",1,0)))))))))))</f>
        <v>0</v>
      </c>
    </row>
    <row r="191" spans="9:10" x14ac:dyDescent="0.25">
      <c r="I191">
        <f>IF('Prop Drill Pipe Inp Report'!AD198="X",1,IF('Prop Drill Pipe Inp Report'!AE198="X",1,IF('Prop Drill Pipe Inp Report'!AF198="X",1,IF('Prop Drill Pipe Inp Report'!AG198="X",1,IF('Prop Drill Pipe Inp Report'!AH198="X",1,IF('Prop Drill Pipe Inp Report'!AI198="X",1,IF('Prop Drill Pipe Inp Report'!AJ198="X",1,IF('Prop Drill Pipe Inp Report'!AK198="X",1,IF('Prop Drill Pipe Inp Report'!AL198="X",1,IF('Prop Drill Pipe Inp Report'!AM198="X",1,IF('Prop Drill Pipe Inp Report'!AN198="X",1,IF('Prop Drill Pipe Inp Report'!AO198="X",1,IF('Prop Drill Pipe Inp Report'!AP198="X",1,IF('Prop Drill Pipe Inp Report'!AQ198="X",1,IF('Prop Drill Pipe Inp Report'!AR198="X",1,IF('Prop Drill Pipe Inp Report'!AS198="X",1,IF('Prop Drill Pipe Inp Report'!AT198="X",1,0)))))))))))))))))</f>
        <v>0</v>
      </c>
      <c r="J191">
        <f>IF('Prop Drill Pipe Inp Report'!AY198="X",1,IF('Prop Drill Pipe Inp Report'!AZ198="X",1,IF('Prop Drill Pipe Inp Report'!BA198="X",1,IF('Prop Drill Pipe Inp Report'!BB198="X",1,IF('Prop Drill Pipe Inp Report'!BC198="X",1,IF('Prop Drill Pipe Inp Report'!BD198="X",1,IF('Prop Drill Pipe Inp Report'!BE198="X",1,IF('Prop Drill Pipe Inp Report'!BF198="X",1,IF('Prop Drill Pipe Inp Report'!BG198="X",1,IF('Prop Drill Pipe Inp Report'!BH198="X",1,IF('Prop Drill Pipe Inp Report'!BI198="X",1,0)))))))))))</f>
        <v>0</v>
      </c>
    </row>
    <row r="192" spans="9:10" x14ac:dyDescent="0.25">
      <c r="I192">
        <f>IF('Prop Drill Pipe Inp Report'!AD199="X",1,IF('Prop Drill Pipe Inp Report'!AE199="X",1,IF('Prop Drill Pipe Inp Report'!AF199="X",1,IF('Prop Drill Pipe Inp Report'!AG199="X",1,IF('Prop Drill Pipe Inp Report'!AH199="X",1,IF('Prop Drill Pipe Inp Report'!AI199="X",1,IF('Prop Drill Pipe Inp Report'!AJ199="X",1,IF('Prop Drill Pipe Inp Report'!AK199="X",1,IF('Prop Drill Pipe Inp Report'!AL199="X",1,IF('Prop Drill Pipe Inp Report'!AM199="X",1,IF('Prop Drill Pipe Inp Report'!AN199="X",1,IF('Prop Drill Pipe Inp Report'!AO199="X",1,IF('Prop Drill Pipe Inp Report'!AP199="X",1,IF('Prop Drill Pipe Inp Report'!AQ199="X",1,IF('Prop Drill Pipe Inp Report'!AR199="X",1,IF('Prop Drill Pipe Inp Report'!AS199="X",1,IF('Prop Drill Pipe Inp Report'!AT199="X",1,0)))))))))))))))))</f>
        <v>0</v>
      </c>
      <c r="J192">
        <f>IF('Prop Drill Pipe Inp Report'!AY199="X",1,IF('Prop Drill Pipe Inp Report'!AZ199="X",1,IF('Prop Drill Pipe Inp Report'!BA199="X",1,IF('Prop Drill Pipe Inp Report'!BB199="X",1,IF('Prop Drill Pipe Inp Report'!BC199="X",1,IF('Prop Drill Pipe Inp Report'!BD199="X",1,IF('Prop Drill Pipe Inp Report'!BE199="X",1,IF('Prop Drill Pipe Inp Report'!BF199="X",1,IF('Prop Drill Pipe Inp Report'!BG199="X",1,IF('Prop Drill Pipe Inp Report'!BH199="X",1,IF('Prop Drill Pipe Inp Report'!BI199="X",1,0)))))))))))</f>
        <v>0</v>
      </c>
    </row>
    <row r="193" spans="9:10" x14ac:dyDescent="0.25">
      <c r="I193">
        <f>IF('Prop Drill Pipe Inp Report'!AD200="X",1,IF('Prop Drill Pipe Inp Report'!AE200="X",1,IF('Prop Drill Pipe Inp Report'!AF200="X",1,IF('Prop Drill Pipe Inp Report'!AG200="X",1,IF('Prop Drill Pipe Inp Report'!AH200="X",1,IF('Prop Drill Pipe Inp Report'!AI200="X",1,IF('Prop Drill Pipe Inp Report'!AJ200="X",1,IF('Prop Drill Pipe Inp Report'!AK200="X",1,IF('Prop Drill Pipe Inp Report'!AL200="X",1,IF('Prop Drill Pipe Inp Report'!AM200="X",1,IF('Prop Drill Pipe Inp Report'!AN200="X",1,IF('Prop Drill Pipe Inp Report'!AO200="X",1,IF('Prop Drill Pipe Inp Report'!AP200="X",1,IF('Prop Drill Pipe Inp Report'!AQ200="X",1,IF('Prop Drill Pipe Inp Report'!AR200="X",1,IF('Prop Drill Pipe Inp Report'!AS200="X",1,IF('Prop Drill Pipe Inp Report'!AT200="X",1,0)))))))))))))))))</f>
        <v>0</v>
      </c>
      <c r="J193">
        <f>IF('Prop Drill Pipe Inp Report'!AY200="X",1,IF('Prop Drill Pipe Inp Report'!AZ200="X",1,IF('Prop Drill Pipe Inp Report'!BA200="X",1,IF('Prop Drill Pipe Inp Report'!BB200="X",1,IF('Prop Drill Pipe Inp Report'!BC200="X",1,IF('Prop Drill Pipe Inp Report'!BD200="X",1,IF('Prop Drill Pipe Inp Report'!BE200="X",1,IF('Prop Drill Pipe Inp Report'!BF200="X",1,IF('Prop Drill Pipe Inp Report'!BG200="X",1,IF('Prop Drill Pipe Inp Report'!BH200="X",1,IF('Prop Drill Pipe Inp Report'!BI200="X",1,0)))))))))))</f>
        <v>0</v>
      </c>
    </row>
    <row r="194" spans="9:10" x14ac:dyDescent="0.25">
      <c r="I194">
        <f>IF('Prop Drill Pipe Inp Report'!AD201="X",1,IF('Prop Drill Pipe Inp Report'!AE201="X",1,IF('Prop Drill Pipe Inp Report'!AF201="X",1,IF('Prop Drill Pipe Inp Report'!AG201="X",1,IF('Prop Drill Pipe Inp Report'!AH201="X",1,IF('Prop Drill Pipe Inp Report'!AI201="X",1,IF('Prop Drill Pipe Inp Report'!AJ201="X",1,IF('Prop Drill Pipe Inp Report'!AK201="X",1,IF('Prop Drill Pipe Inp Report'!AL201="X",1,IF('Prop Drill Pipe Inp Report'!AM201="X",1,IF('Prop Drill Pipe Inp Report'!AN201="X",1,IF('Prop Drill Pipe Inp Report'!AO201="X",1,IF('Prop Drill Pipe Inp Report'!AP201="X",1,IF('Prop Drill Pipe Inp Report'!AQ201="X",1,IF('Prop Drill Pipe Inp Report'!AR201="X",1,IF('Prop Drill Pipe Inp Report'!AS201="X",1,IF('Prop Drill Pipe Inp Report'!AT201="X",1,0)))))))))))))))))</f>
        <v>0</v>
      </c>
      <c r="J194">
        <f>IF('Prop Drill Pipe Inp Report'!AY201="X",1,IF('Prop Drill Pipe Inp Report'!AZ201="X",1,IF('Prop Drill Pipe Inp Report'!BA201="X",1,IF('Prop Drill Pipe Inp Report'!BB201="X",1,IF('Prop Drill Pipe Inp Report'!BC201="X",1,IF('Prop Drill Pipe Inp Report'!BD201="X",1,IF('Prop Drill Pipe Inp Report'!BE201="X",1,IF('Prop Drill Pipe Inp Report'!BF201="X",1,IF('Prop Drill Pipe Inp Report'!BG201="X",1,IF('Prop Drill Pipe Inp Report'!BH201="X",1,IF('Prop Drill Pipe Inp Report'!BI201="X",1,0)))))))))))</f>
        <v>0</v>
      </c>
    </row>
    <row r="195" spans="9:10" x14ac:dyDescent="0.25">
      <c r="I195">
        <f>IF('Prop Drill Pipe Inp Report'!AD202="X",1,IF('Prop Drill Pipe Inp Report'!AE202="X",1,IF('Prop Drill Pipe Inp Report'!AF202="X",1,IF('Prop Drill Pipe Inp Report'!AG202="X",1,IF('Prop Drill Pipe Inp Report'!AH202="X",1,IF('Prop Drill Pipe Inp Report'!AI202="X",1,IF('Prop Drill Pipe Inp Report'!AJ202="X",1,IF('Prop Drill Pipe Inp Report'!AK202="X",1,IF('Prop Drill Pipe Inp Report'!AL202="X",1,IF('Prop Drill Pipe Inp Report'!AM202="X",1,IF('Prop Drill Pipe Inp Report'!AN202="X",1,IF('Prop Drill Pipe Inp Report'!AO202="X",1,IF('Prop Drill Pipe Inp Report'!AP202="X",1,IF('Prop Drill Pipe Inp Report'!AQ202="X",1,IF('Prop Drill Pipe Inp Report'!AR202="X",1,IF('Prop Drill Pipe Inp Report'!AS202="X",1,IF('Prop Drill Pipe Inp Report'!AT202="X",1,0)))))))))))))))))</f>
        <v>0</v>
      </c>
      <c r="J195">
        <f>IF('Prop Drill Pipe Inp Report'!AY202="X",1,IF('Prop Drill Pipe Inp Report'!AZ202="X",1,IF('Prop Drill Pipe Inp Report'!BA202="X",1,IF('Prop Drill Pipe Inp Report'!BB202="X",1,IF('Prop Drill Pipe Inp Report'!BC202="X",1,IF('Prop Drill Pipe Inp Report'!BD202="X",1,IF('Prop Drill Pipe Inp Report'!BE202="X",1,IF('Prop Drill Pipe Inp Report'!BF202="X",1,IF('Prop Drill Pipe Inp Report'!BG202="X",1,IF('Prop Drill Pipe Inp Report'!BH202="X",1,IF('Prop Drill Pipe Inp Report'!BI202="X",1,0)))))))))))</f>
        <v>0</v>
      </c>
    </row>
    <row r="196" spans="9:10" x14ac:dyDescent="0.25">
      <c r="I196">
        <f>IF('Prop Drill Pipe Inp Report'!AD203="X",1,IF('Prop Drill Pipe Inp Report'!AE203="X",1,IF('Prop Drill Pipe Inp Report'!AF203="X",1,IF('Prop Drill Pipe Inp Report'!AG203="X",1,IF('Prop Drill Pipe Inp Report'!AH203="X",1,IF('Prop Drill Pipe Inp Report'!AI203="X",1,IF('Prop Drill Pipe Inp Report'!AJ203="X",1,IF('Prop Drill Pipe Inp Report'!AK203="X",1,IF('Prop Drill Pipe Inp Report'!AL203="X",1,IF('Prop Drill Pipe Inp Report'!AM203="X",1,IF('Prop Drill Pipe Inp Report'!AN203="X",1,IF('Prop Drill Pipe Inp Report'!AO203="X",1,IF('Prop Drill Pipe Inp Report'!AP203="X",1,IF('Prop Drill Pipe Inp Report'!AQ203="X",1,IF('Prop Drill Pipe Inp Report'!AR203="X",1,IF('Prop Drill Pipe Inp Report'!AS203="X",1,IF('Prop Drill Pipe Inp Report'!AT203="X",1,0)))))))))))))))))</f>
        <v>0</v>
      </c>
      <c r="J196">
        <f>IF('Prop Drill Pipe Inp Report'!AY203="X",1,IF('Prop Drill Pipe Inp Report'!AZ203="X",1,IF('Prop Drill Pipe Inp Report'!BA203="X",1,IF('Prop Drill Pipe Inp Report'!BB203="X",1,IF('Prop Drill Pipe Inp Report'!BC203="X",1,IF('Prop Drill Pipe Inp Report'!BD203="X",1,IF('Prop Drill Pipe Inp Report'!BE203="X",1,IF('Prop Drill Pipe Inp Report'!BF203="X",1,IF('Prop Drill Pipe Inp Report'!BG203="X",1,IF('Prop Drill Pipe Inp Report'!BH203="X",1,IF('Prop Drill Pipe Inp Report'!BI203="X",1,0)))))))))))</f>
        <v>0</v>
      </c>
    </row>
    <row r="197" spans="9:10" x14ac:dyDescent="0.25">
      <c r="I197">
        <f>IF('Prop Drill Pipe Inp Report'!AD204="X",1,IF('Prop Drill Pipe Inp Report'!AE204="X",1,IF('Prop Drill Pipe Inp Report'!AF204="X",1,IF('Prop Drill Pipe Inp Report'!AG204="X",1,IF('Prop Drill Pipe Inp Report'!AH204="X",1,IF('Prop Drill Pipe Inp Report'!AI204="X",1,IF('Prop Drill Pipe Inp Report'!AJ204="X",1,IF('Prop Drill Pipe Inp Report'!AK204="X",1,IF('Prop Drill Pipe Inp Report'!AL204="X",1,IF('Prop Drill Pipe Inp Report'!AM204="X",1,IF('Prop Drill Pipe Inp Report'!AN204="X",1,IF('Prop Drill Pipe Inp Report'!AO204="X",1,IF('Prop Drill Pipe Inp Report'!AP204="X",1,IF('Prop Drill Pipe Inp Report'!AQ204="X",1,IF('Prop Drill Pipe Inp Report'!AR204="X",1,IF('Prop Drill Pipe Inp Report'!AS204="X",1,IF('Prop Drill Pipe Inp Report'!AT204="X",1,0)))))))))))))))))</f>
        <v>0</v>
      </c>
      <c r="J197">
        <f>IF('Prop Drill Pipe Inp Report'!AY204="X",1,IF('Prop Drill Pipe Inp Report'!AZ204="X",1,IF('Prop Drill Pipe Inp Report'!BA204="X",1,IF('Prop Drill Pipe Inp Report'!BB204="X",1,IF('Prop Drill Pipe Inp Report'!BC204="X",1,IF('Prop Drill Pipe Inp Report'!BD204="X",1,IF('Prop Drill Pipe Inp Report'!BE204="X",1,IF('Prop Drill Pipe Inp Report'!BF204="X",1,IF('Prop Drill Pipe Inp Report'!BG204="X",1,IF('Prop Drill Pipe Inp Report'!BH204="X",1,IF('Prop Drill Pipe Inp Report'!BI204="X",1,0)))))))))))</f>
        <v>0</v>
      </c>
    </row>
    <row r="198" spans="9:10" x14ac:dyDescent="0.25">
      <c r="I198">
        <f>IF('Prop Drill Pipe Inp Report'!AD205="X",1,IF('Prop Drill Pipe Inp Report'!AE205="X",1,IF('Prop Drill Pipe Inp Report'!AF205="X",1,IF('Prop Drill Pipe Inp Report'!AG205="X",1,IF('Prop Drill Pipe Inp Report'!AH205="X",1,IF('Prop Drill Pipe Inp Report'!AI205="X",1,IF('Prop Drill Pipe Inp Report'!AJ205="X",1,IF('Prop Drill Pipe Inp Report'!AK205="X",1,IF('Prop Drill Pipe Inp Report'!AL205="X",1,IF('Prop Drill Pipe Inp Report'!AM205="X",1,IF('Prop Drill Pipe Inp Report'!AN205="X",1,IF('Prop Drill Pipe Inp Report'!AO205="X",1,IF('Prop Drill Pipe Inp Report'!AP205="X",1,IF('Prop Drill Pipe Inp Report'!AQ205="X",1,IF('Prop Drill Pipe Inp Report'!AR205="X",1,IF('Prop Drill Pipe Inp Report'!AS205="X",1,IF('Prop Drill Pipe Inp Report'!AT205="X",1,0)))))))))))))))))</f>
        <v>0</v>
      </c>
      <c r="J198">
        <f>IF('Prop Drill Pipe Inp Report'!AY205="X",1,IF('Prop Drill Pipe Inp Report'!AZ205="X",1,IF('Prop Drill Pipe Inp Report'!BA205="X",1,IF('Prop Drill Pipe Inp Report'!BB205="X",1,IF('Prop Drill Pipe Inp Report'!BC205="X",1,IF('Prop Drill Pipe Inp Report'!BD205="X",1,IF('Prop Drill Pipe Inp Report'!BE205="X",1,IF('Prop Drill Pipe Inp Report'!BF205="X",1,IF('Prop Drill Pipe Inp Report'!BG205="X",1,IF('Prop Drill Pipe Inp Report'!BH205="X",1,IF('Prop Drill Pipe Inp Report'!BI205="X",1,0)))))))))))</f>
        <v>0</v>
      </c>
    </row>
    <row r="199" spans="9:10" x14ac:dyDescent="0.25">
      <c r="I199">
        <f>IF('Prop Drill Pipe Inp Report'!AD206="X",1,IF('Prop Drill Pipe Inp Report'!AE206="X",1,IF('Prop Drill Pipe Inp Report'!AF206="X",1,IF('Prop Drill Pipe Inp Report'!AG206="X",1,IF('Prop Drill Pipe Inp Report'!AH206="X",1,IF('Prop Drill Pipe Inp Report'!AI206="X",1,IF('Prop Drill Pipe Inp Report'!AJ206="X",1,IF('Prop Drill Pipe Inp Report'!AK206="X",1,IF('Prop Drill Pipe Inp Report'!AL206="X",1,IF('Prop Drill Pipe Inp Report'!AM206="X",1,IF('Prop Drill Pipe Inp Report'!AN206="X",1,IF('Prop Drill Pipe Inp Report'!AO206="X",1,IF('Prop Drill Pipe Inp Report'!AP206="X",1,IF('Prop Drill Pipe Inp Report'!AQ206="X",1,IF('Prop Drill Pipe Inp Report'!AR206="X",1,IF('Prop Drill Pipe Inp Report'!AS206="X",1,IF('Prop Drill Pipe Inp Report'!AT206="X",1,0)))))))))))))))))</f>
        <v>0</v>
      </c>
      <c r="J199">
        <f>IF('Prop Drill Pipe Inp Report'!AY206="X",1,IF('Prop Drill Pipe Inp Report'!AZ206="X",1,IF('Prop Drill Pipe Inp Report'!BA206="X",1,IF('Prop Drill Pipe Inp Report'!BB206="X",1,IF('Prop Drill Pipe Inp Report'!BC206="X",1,IF('Prop Drill Pipe Inp Report'!BD206="X",1,IF('Prop Drill Pipe Inp Report'!BE206="X",1,IF('Prop Drill Pipe Inp Report'!BF206="X",1,IF('Prop Drill Pipe Inp Report'!BG206="X",1,IF('Prop Drill Pipe Inp Report'!BH206="X",1,IF('Prop Drill Pipe Inp Report'!BI206="X",1,0)))))))))))</f>
        <v>0</v>
      </c>
    </row>
    <row r="200" spans="9:10" x14ac:dyDescent="0.25">
      <c r="I200">
        <f>IF('Prop Drill Pipe Inp Report'!AD207="X",1,IF('Prop Drill Pipe Inp Report'!AE207="X",1,IF('Prop Drill Pipe Inp Report'!AF207="X",1,IF('Prop Drill Pipe Inp Report'!AG207="X",1,IF('Prop Drill Pipe Inp Report'!AH207="X",1,IF('Prop Drill Pipe Inp Report'!AI207="X",1,IF('Prop Drill Pipe Inp Report'!AJ207="X",1,IF('Prop Drill Pipe Inp Report'!AK207="X",1,IF('Prop Drill Pipe Inp Report'!AL207="X",1,IF('Prop Drill Pipe Inp Report'!AM207="X",1,IF('Prop Drill Pipe Inp Report'!AN207="X",1,IF('Prop Drill Pipe Inp Report'!AO207="X",1,IF('Prop Drill Pipe Inp Report'!AP207="X",1,IF('Prop Drill Pipe Inp Report'!AQ207="X",1,IF('Prop Drill Pipe Inp Report'!AR207="X",1,IF('Prop Drill Pipe Inp Report'!AS207="X",1,IF('Prop Drill Pipe Inp Report'!AT207="X",1,0)))))))))))))))))</f>
        <v>0</v>
      </c>
      <c r="J200">
        <f>IF('Prop Drill Pipe Inp Report'!AY207="X",1,IF('Prop Drill Pipe Inp Report'!AZ207="X",1,IF('Prop Drill Pipe Inp Report'!BA207="X",1,IF('Prop Drill Pipe Inp Report'!BB207="X",1,IF('Prop Drill Pipe Inp Report'!BC207="X",1,IF('Prop Drill Pipe Inp Report'!BD207="X",1,IF('Prop Drill Pipe Inp Report'!BE207="X",1,IF('Prop Drill Pipe Inp Report'!BF207="X",1,IF('Prop Drill Pipe Inp Report'!BG207="X",1,IF('Prop Drill Pipe Inp Report'!BH207="X",1,IF('Prop Drill Pipe Inp Report'!BI207="X",1,0)))))))))))</f>
        <v>0</v>
      </c>
    </row>
    <row r="201" spans="9:10" x14ac:dyDescent="0.25">
      <c r="I201">
        <f>IF('Prop Drill Pipe Inp Report'!AD208="X",1,IF('Prop Drill Pipe Inp Report'!AE208="X",1,IF('Prop Drill Pipe Inp Report'!AF208="X",1,IF('Prop Drill Pipe Inp Report'!AG208="X",1,IF('Prop Drill Pipe Inp Report'!AH208="X",1,IF('Prop Drill Pipe Inp Report'!AI208="X",1,IF('Prop Drill Pipe Inp Report'!AJ208="X",1,IF('Prop Drill Pipe Inp Report'!AK208="X",1,IF('Prop Drill Pipe Inp Report'!AL208="X",1,IF('Prop Drill Pipe Inp Report'!AM208="X",1,IF('Prop Drill Pipe Inp Report'!AN208="X",1,IF('Prop Drill Pipe Inp Report'!AO208="X",1,IF('Prop Drill Pipe Inp Report'!AP208="X",1,IF('Prop Drill Pipe Inp Report'!AQ208="X",1,IF('Prop Drill Pipe Inp Report'!AR208="X",1,IF('Prop Drill Pipe Inp Report'!AS208="X",1,IF('Prop Drill Pipe Inp Report'!AT208="X",1,0)))))))))))))))))</f>
        <v>0</v>
      </c>
      <c r="J201">
        <f>IF('Prop Drill Pipe Inp Report'!AY208="X",1,IF('Prop Drill Pipe Inp Report'!AZ208="X",1,IF('Prop Drill Pipe Inp Report'!BA208="X",1,IF('Prop Drill Pipe Inp Report'!BB208="X",1,IF('Prop Drill Pipe Inp Report'!BC208="X",1,IF('Prop Drill Pipe Inp Report'!BD208="X",1,IF('Prop Drill Pipe Inp Report'!BE208="X",1,IF('Prop Drill Pipe Inp Report'!BF208="X",1,IF('Prop Drill Pipe Inp Report'!BG208="X",1,IF('Prop Drill Pipe Inp Report'!BH208="X",1,IF('Prop Drill Pipe Inp Report'!BI208="X",1,0)))))))))))</f>
        <v>0</v>
      </c>
    </row>
    <row r="202" spans="9:10" x14ac:dyDescent="0.25">
      <c r="I202">
        <f>IF('Prop Drill Pipe Inp Report'!AD209="X",1,IF('Prop Drill Pipe Inp Report'!AE209="X",1,IF('Prop Drill Pipe Inp Report'!AF209="X",1,IF('Prop Drill Pipe Inp Report'!AG209="X",1,IF('Prop Drill Pipe Inp Report'!AH209="X",1,IF('Prop Drill Pipe Inp Report'!AI209="X",1,IF('Prop Drill Pipe Inp Report'!AJ209="X",1,IF('Prop Drill Pipe Inp Report'!AK209="X",1,IF('Prop Drill Pipe Inp Report'!AL209="X",1,IF('Prop Drill Pipe Inp Report'!AM209="X",1,IF('Prop Drill Pipe Inp Report'!AN209="X",1,IF('Prop Drill Pipe Inp Report'!AO209="X",1,IF('Prop Drill Pipe Inp Report'!AP209="X",1,IF('Prop Drill Pipe Inp Report'!AQ209="X",1,IF('Prop Drill Pipe Inp Report'!AR209="X",1,IF('Prop Drill Pipe Inp Report'!AS209="X",1,IF('Prop Drill Pipe Inp Report'!AT209="X",1,0)))))))))))))))))</f>
        <v>0</v>
      </c>
      <c r="J202">
        <f>IF('Prop Drill Pipe Inp Report'!AY209="X",1,IF('Prop Drill Pipe Inp Report'!AZ209="X",1,IF('Prop Drill Pipe Inp Report'!BA209="X",1,IF('Prop Drill Pipe Inp Report'!BB209="X",1,IF('Prop Drill Pipe Inp Report'!BC209="X",1,IF('Prop Drill Pipe Inp Report'!BD209="X",1,IF('Prop Drill Pipe Inp Report'!BE209="X",1,IF('Prop Drill Pipe Inp Report'!BF209="X",1,IF('Prop Drill Pipe Inp Report'!BG209="X",1,IF('Prop Drill Pipe Inp Report'!BH209="X",1,IF('Prop Drill Pipe Inp Report'!BI209="X",1,0)))))))))))</f>
        <v>0</v>
      </c>
    </row>
    <row r="203" spans="9:10" x14ac:dyDescent="0.25">
      <c r="I203">
        <f>IF('Prop Drill Pipe Inp Report'!AD210="X",1,IF('Prop Drill Pipe Inp Report'!AE210="X",1,IF('Prop Drill Pipe Inp Report'!AF210="X",1,IF('Prop Drill Pipe Inp Report'!AG210="X",1,IF('Prop Drill Pipe Inp Report'!AH210="X",1,IF('Prop Drill Pipe Inp Report'!AI210="X",1,IF('Prop Drill Pipe Inp Report'!AJ210="X",1,IF('Prop Drill Pipe Inp Report'!AK210="X",1,IF('Prop Drill Pipe Inp Report'!AL210="X",1,IF('Prop Drill Pipe Inp Report'!AM210="X",1,IF('Prop Drill Pipe Inp Report'!AN210="X",1,IF('Prop Drill Pipe Inp Report'!AO210="X",1,IF('Prop Drill Pipe Inp Report'!AP210="X",1,IF('Prop Drill Pipe Inp Report'!AQ210="X",1,IF('Prop Drill Pipe Inp Report'!AR210="X",1,IF('Prop Drill Pipe Inp Report'!AS210="X",1,IF('Prop Drill Pipe Inp Report'!AT210="X",1,0)))))))))))))))))</f>
        <v>0</v>
      </c>
      <c r="J203">
        <f>IF('Prop Drill Pipe Inp Report'!AY210="X",1,IF('Prop Drill Pipe Inp Report'!AZ210="X",1,IF('Prop Drill Pipe Inp Report'!BA210="X",1,IF('Prop Drill Pipe Inp Report'!BB210="X",1,IF('Prop Drill Pipe Inp Report'!BC210="X",1,IF('Prop Drill Pipe Inp Report'!BD210="X",1,IF('Prop Drill Pipe Inp Report'!BE210="X",1,IF('Prop Drill Pipe Inp Report'!BF210="X",1,IF('Prop Drill Pipe Inp Report'!BG210="X",1,IF('Prop Drill Pipe Inp Report'!BH210="X",1,IF('Prop Drill Pipe Inp Report'!BI210="X",1,0)))))))))))</f>
        <v>0</v>
      </c>
    </row>
    <row r="204" spans="9:10" x14ac:dyDescent="0.25">
      <c r="I204">
        <f>IF('Prop Drill Pipe Inp Report'!AD211="X",1,IF('Prop Drill Pipe Inp Report'!AE211="X",1,IF('Prop Drill Pipe Inp Report'!AF211="X",1,IF('Prop Drill Pipe Inp Report'!AG211="X",1,IF('Prop Drill Pipe Inp Report'!AH211="X",1,IF('Prop Drill Pipe Inp Report'!AI211="X",1,IF('Prop Drill Pipe Inp Report'!AJ211="X",1,IF('Prop Drill Pipe Inp Report'!AK211="X",1,IF('Prop Drill Pipe Inp Report'!AL211="X",1,IF('Prop Drill Pipe Inp Report'!AM211="X",1,IF('Prop Drill Pipe Inp Report'!AN211="X",1,IF('Prop Drill Pipe Inp Report'!AO211="X",1,IF('Prop Drill Pipe Inp Report'!AP211="X",1,IF('Prop Drill Pipe Inp Report'!AQ211="X",1,IF('Prop Drill Pipe Inp Report'!AR211="X",1,IF('Prop Drill Pipe Inp Report'!AS211="X",1,IF('Prop Drill Pipe Inp Report'!AT211="X",1,0)))))))))))))))))</f>
        <v>0</v>
      </c>
      <c r="J204">
        <f>IF('Prop Drill Pipe Inp Report'!AY211="X",1,IF('Prop Drill Pipe Inp Report'!AZ211="X",1,IF('Prop Drill Pipe Inp Report'!BA211="X",1,IF('Prop Drill Pipe Inp Report'!BB211="X",1,IF('Prop Drill Pipe Inp Report'!BC211="X",1,IF('Prop Drill Pipe Inp Report'!BD211="X",1,IF('Prop Drill Pipe Inp Report'!BE211="X",1,IF('Prop Drill Pipe Inp Report'!BF211="X",1,IF('Prop Drill Pipe Inp Report'!BG211="X",1,IF('Prop Drill Pipe Inp Report'!BH211="X",1,IF('Prop Drill Pipe Inp Report'!BI211="X",1,0)))))))))))</f>
        <v>0</v>
      </c>
    </row>
    <row r="205" spans="9:10" x14ac:dyDescent="0.25">
      <c r="I205">
        <f>IF('Prop Drill Pipe Inp Report'!AD212="X",1,IF('Prop Drill Pipe Inp Report'!AE212="X",1,IF('Prop Drill Pipe Inp Report'!AF212="X",1,IF('Prop Drill Pipe Inp Report'!AG212="X",1,IF('Prop Drill Pipe Inp Report'!AH212="X",1,IF('Prop Drill Pipe Inp Report'!AI212="X",1,IF('Prop Drill Pipe Inp Report'!AJ212="X",1,IF('Prop Drill Pipe Inp Report'!AK212="X",1,IF('Prop Drill Pipe Inp Report'!AL212="X",1,IF('Prop Drill Pipe Inp Report'!AM212="X",1,IF('Prop Drill Pipe Inp Report'!AN212="X",1,IF('Prop Drill Pipe Inp Report'!AO212="X",1,IF('Prop Drill Pipe Inp Report'!AP212="X",1,IF('Prop Drill Pipe Inp Report'!AQ212="X",1,IF('Prop Drill Pipe Inp Report'!AR212="X",1,IF('Prop Drill Pipe Inp Report'!AS212="X",1,IF('Prop Drill Pipe Inp Report'!AT212="X",1,0)))))))))))))))))</f>
        <v>0</v>
      </c>
      <c r="J205">
        <f>IF('Prop Drill Pipe Inp Report'!AY212="X",1,IF('Prop Drill Pipe Inp Report'!AZ212="X",1,IF('Prop Drill Pipe Inp Report'!BA212="X",1,IF('Prop Drill Pipe Inp Report'!BB212="X",1,IF('Prop Drill Pipe Inp Report'!BC212="X",1,IF('Prop Drill Pipe Inp Report'!BD212="X",1,IF('Prop Drill Pipe Inp Report'!BE212="X",1,IF('Prop Drill Pipe Inp Report'!BF212="X",1,IF('Prop Drill Pipe Inp Report'!BG212="X",1,IF('Prop Drill Pipe Inp Report'!BH212="X",1,IF('Prop Drill Pipe Inp Report'!BI212="X",1,0)))))))))))</f>
        <v>0</v>
      </c>
    </row>
    <row r="206" spans="9:10" x14ac:dyDescent="0.25">
      <c r="I206">
        <f>IF('Prop Drill Pipe Inp Report'!AD213="X",1,IF('Prop Drill Pipe Inp Report'!AE213="X",1,IF('Prop Drill Pipe Inp Report'!AF213="X",1,IF('Prop Drill Pipe Inp Report'!AG213="X",1,IF('Prop Drill Pipe Inp Report'!AH213="X",1,IF('Prop Drill Pipe Inp Report'!AI213="X",1,IF('Prop Drill Pipe Inp Report'!AJ213="X",1,IF('Prop Drill Pipe Inp Report'!AK213="X",1,IF('Prop Drill Pipe Inp Report'!AL213="X",1,IF('Prop Drill Pipe Inp Report'!AM213="X",1,IF('Prop Drill Pipe Inp Report'!AN213="X",1,IF('Prop Drill Pipe Inp Report'!AO213="X",1,IF('Prop Drill Pipe Inp Report'!AP213="X",1,IF('Prop Drill Pipe Inp Report'!AQ213="X",1,IF('Prop Drill Pipe Inp Report'!AR213="X",1,IF('Prop Drill Pipe Inp Report'!AS213="X",1,IF('Prop Drill Pipe Inp Report'!AT213="X",1,0)))))))))))))))))</f>
        <v>0</v>
      </c>
      <c r="J206">
        <f>IF('Prop Drill Pipe Inp Report'!AY213="X",1,IF('Prop Drill Pipe Inp Report'!AZ213="X",1,IF('Prop Drill Pipe Inp Report'!BA213="X",1,IF('Prop Drill Pipe Inp Report'!BB213="X",1,IF('Prop Drill Pipe Inp Report'!BC213="X",1,IF('Prop Drill Pipe Inp Report'!BD213="X",1,IF('Prop Drill Pipe Inp Report'!BE213="X",1,IF('Prop Drill Pipe Inp Report'!BF213="X",1,IF('Prop Drill Pipe Inp Report'!BG213="X",1,IF('Prop Drill Pipe Inp Report'!BH213="X",1,IF('Prop Drill Pipe Inp Report'!BI213="X",1,0)))))))))))</f>
        <v>0</v>
      </c>
    </row>
    <row r="207" spans="9:10" x14ac:dyDescent="0.25">
      <c r="I207">
        <f>IF('Prop Drill Pipe Inp Report'!AD214="X",1,IF('Prop Drill Pipe Inp Report'!AE214="X",1,IF('Prop Drill Pipe Inp Report'!AF214="X",1,IF('Prop Drill Pipe Inp Report'!AG214="X",1,IF('Prop Drill Pipe Inp Report'!AH214="X",1,IF('Prop Drill Pipe Inp Report'!AI214="X",1,IF('Prop Drill Pipe Inp Report'!AJ214="X",1,IF('Prop Drill Pipe Inp Report'!AK214="X",1,IF('Prop Drill Pipe Inp Report'!AL214="X",1,IF('Prop Drill Pipe Inp Report'!AM214="X",1,IF('Prop Drill Pipe Inp Report'!AN214="X",1,IF('Prop Drill Pipe Inp Report'!AO214="X",1,IF('Prop Drill Pipe Inp Report'!AP214="X",1,IF('Prop Drill Pipe Inp Report'!AQ214="X",1,IF('Prop Drill Pipe Inp Report'!AR214="X",1,IF('Prop Drill Pipe Inp Report'!AS214="X",1,IF('Prop Drill Pipe Inp Report'!AT214="X",1,0)))))))))))))))))</f>
        <v>0</v>
      </c>
      <c r="J207">
        <f>IF('Prop Drill Pipe Inp Report'!AY214="X",1,IF('Prop Drill Pipe Inp Report'!AZ214="X",1,IF('Prop Drill Pipe Inp Report'!BA214="X",1,IF('Prop Drill Pipe Inp Report'!BB214="X",1,IF('Prop Drill Pipe Inp Report'!BC214="X",1,IF('Prop Drill Pipe Inp Report'!BD214="X",1,IF('Prop Drill Pipe Inp Report'!BE214="X",1,IF('Prop Drill Pipe Inp Report'!BF214="X",1,IF('Prop Drill Pipe Inp Report'!BG214="X",1,IF('Prop Drill Pipe Inp Report'!BH214="X",1,IF('Prop Drill Pipe Inp Report'!BI214="X",1,0)))))))))))</f>
        <v>0</v>
      </c>
    </row>
    <row r="208" spans="9:10" x14ac:dyDescent="0.25">
      <c r="I208">
        <f>IF('Prop Drill Pipe Inp Report'!AD215="X",1,IF('Prop Drill Pipe Inp Report'!AE215="X",1,IF('Prop Drill Pipe Inp Report'!AF215="X",1,IF('Prop Drill Pipe Inp Report'!AG215="X",1,IF('Prop Drill Pipe Inp Report'!AH215="X",1,IF('Prop Drill Pipe Inp Report'!AI215="X",1,IF('Prop Drill Pipe Inp Report'!AJ215="X",1,IF('Prop Drill Pipe Inp Report'!AK215="X",1,IF('Prop Drill Pipe Inp Report'!AL215="X",1,IF('Prop Drill Pipe Inp Report'!AM215="X",1,IF('Prop Drill Pipe Inp Report'!AN215="X",1,IF('Prop Drill Pipe Inp Report'!AO215="X",1,IF('Prop Drill Pipe Inp Report'!AP215="X",1,IF('Prop Drill Pipe Inp Report'!AQ215="X",1,IF('Prop Drill Pipe Inp Report'!AR215="X",1,IF('Prop Drill Pipe Inp Report'!AS215="X",1,IF('Prop Drill Pipe Inp Report'!AT215="X",1,0)))))))))))))))))</f>
        <v>0</v>
      </c>
      <c r="J208">
        <f>IF('Prop Drill Pipe Inp Report'!AY215="X",1,IF('Prop Drill Pipe Inp Report'!AZ215="X",1,IF('Prop Drill Pipe Inp Report'!BA215="X",1,IF('Prop Drill Pipe Inp Report'!BB215="X",1,IF('Prop Drill Pipe Inp Report'!BC215="X",1,IF('Prop Drill Pipe Inp Report'!BD215="X",1,IF('Prop Drill Pipe Inp Report'!BE215="X",1,IF('Prop Drill Pipe Inp Report'!BF215="X",1,IF('Prop Drill Pipe Inp Report'!BG215="X",1,IF('Prop Drill Pipe Inp Report'!BH215="X",1,IF('Prop Drill Pipe Inp Report'!BI215="X",1,0)))))))))))</f>
        <v>0</v>
      </c>
    </row>
    <row r="209" spans="9:10" x14ac:dyDescent="0.25">
      <c r="I209">
        <f>IF('Prop Drill Pipe Inp Report'!AD216="X",1,IF('Prop Drill Pipe Inp Report'!AE216="X",1,IF('Prop Drill Pipe Inp Report'!AF216="X",1,IF('Prop Drill Pipe Inp Report'!AG216="X",1,IF('Prop Drill Pipe Inp Report'!AH216="X",1,IF('Prop Drill Pipe Inp Report'!AI216="X",1,IF('Prop Drill Pipe Inp Report'!AJ216="X",1,IF('Prop Drill Pipe Inp Report'!AK216="X",1,IF('Prop Drill Pipe Inp Report'!AL216="X",1,IF('Prop Drill Pipe Inp Report'!AM216="X",1,IF('Prop Drill Pipe Inp Report'!AN216="X",1,IF('Prop Drill Pipe Inp Report'!AO216="X",1,IF('Prop Drill Pipe Inp Report'!AP216="X",1,IF('Prop Drill Pipe Inp Report'!AQ216="X",1,IF('Prop Drill Pipe Inp Report'!AR216="X",1,IF('Prop Drill Pipe Inp Report'!AS216="X",1,IF('Prop Drill Pipe Inp Report'!AT216="X",1,0)))))))))))))))))</f>
        <v>0</v>
      </c>
      <c r="J209">
        <f>IF('Prop Drill Pipe Inp Report'!AY216="X",1,IF('Prop Drill Pipe Inp Report'!AZ216="X",1,IF('Prop Drill Pipe Inp Report'!BA216="X",1,IF('Prop Drill Pipe Inp Report'!BB216="X",1,IF('Prop Drill Pipe Inp Report'!BC216="X",1,IF('Prop Drill Pipe Inp Report'!BD216="X",1,IF('Prop Drill Pipe Inp Report'!BE216="X",1,IF('Prop Drill Pipe Inp Report'!BF216="X",1,IF('Prop Drill Pipe Inp Report'!BG216="X",1,IF('Prop Drill Pipe Inp Report'!BH216="X",1,IF('Prop Drill Pipe Inp Report'!BI216="X",1,0)))))))))))</f>
        <v>0</v>
      </c>
    </row>
    <row r="210" spans="9:10" x14ac:dyDescent="0.25">
      <c r="I210">
        <f>IF('Prop Drill Pipe Inp Report'!AD217="X",1,IF('Prop Drill Pipe Inp Report'!AE217="X",1,IF('Prop Drill Pipe Inp Report'!AF217="X",1,IF('Prop Drill Pipe Inp Report'!AG217="X",1,IF('Prop Drill Pipe Inp Report'!AH217="X",1,IF('Prop Drill Pipe Inp Report'!AI217="X",1,IF('Prop Drill Pipe Inp Report'!AJ217="X",1,IF('Prop Drill Pipe Inp Report'!AK217="X",1,IF('Prop Drill Pipe Inp Report'!AL217="X",1,IF('Prop Drill Pipe Inp Report'!AM217="X",1,IF('Prop Drill Pipe Inp Report'!AN217="X",1,IF('Prop Drill Pipe Inp Report'!AO217="X",1,IF('Prop Drill Pipe Inp Report'!AP217="X",1,IF('Prop Drill Pipe Inp Report'!AQ217="X",1,IF('Prop Drill Pipe Inp Report'!AR217="X",1,IF('Prop Drill Pipe Inp Report'!AS217="X",1,IF('Prop Drill Pipe Inp Report'!AT217="X",1,0)))))))))))))))))</f>
        <v>0</v>
      </c>
      <c r="J210">
        <f>IF('Prop Drill Pipe Inp Report'!AY217="X",1,IF('Prop Drill Pipe Inp Report'!AZ217="X",1,IF('Prop Drill Pipe Inp Report'!BA217="X",1,IF('Prop Drill Pipe Inp Report'!BB217="X",1,IF('Prop Drill Pipe Inp Report'!BC217="X",1,IF('Prop Drill Pipe Inp Report'!BD217="X",1,IF('Prop Drill Pipe Inp Report'!BE217="X",1,IF('Prop Drill Pipe Inp Report'!BF217="X",1,IF('Prop Drill Pipe Inp Report'!BG217="X",1,IF('Prop Drill Pipe Inp Report'!BH217="X",1,IF('Prop Drill Pipe Inp Report'!BI217="X",1,0)))))))))))</f>
        <v>0</v>
      </c>
    </row>
    <row r="211" spans="9:10" x14ac:dyDescent="0.25">
      <c r="I211">
        <f>IF('Prop Drill Pipe Inp Report'!AD218="X",1,IF('Prop Drill Pipe Inp Report'!AE218="X",1,IF('Prop Drill Pipe Inp Report'!AF218="X",1,IF('Prop Drill Pipe Inp Report'!AG218="X",1,IF('Prop Drill Pipe Inp Report'!AH218="X",1,IF('Prop Drill Pipe Inp Report'!AI218="X",1,IF('Prop Drill Pipe Inp Report'!AJ218="X",1,IF('Prop Drill Pipe Inp Report'!AK218="X",1,IF('Prop Drill Pipe Inp Report'!AL218="X",1,IF('Prop Drill Pipe Inp Report'!AM218="X",1,IF('Prop Drill Pipe Inp Report'!AN218="X",1,IF('Prop Drill Pipe Inp Report'!AO218="X",1,IF('Prop Drill Pipe Inp Report'!AP218="X",1,IF('Prop Drill Pipe Inp Report'!AQ218="X",1,IF('Prop Drill Pipe Inp Report'!AR218="X",1,IF('Prop Drill Pipe Inp Report'!AS218="X",1,IF('Prop Drill Pipe Inp Report'!AT218="X",1,0)))))))))))))))))</f>
        <v>0</v>
      </c>
      <c r="J211">
        <f>IF('Prop Drill Pipe Inp Report'!AY218="X",1,IF('Prop Drill Pipe Inp Report'!AZ218="X",1,IF('Prop Drill Pipe Inp Report'!BA218="X",1,IF('Prop Drill Pipe Inp Report'!BB218="X",1,IF('Prop Drill Pipe Inp Report'!BC218="X",1,IF('Prop Drill Pipe Inp Report'!BD218="X",1,IF('Prop Drill Pipe Inp Report'!BE218="X",1,IF('Prop Drill Pipe Inp Report'!BF218="X",1,IF('Prop Drill Pipe Inp Report'!BG218="X",1,IF('Prop Drill Pipe Inp Report'!BH218="X",1,IF('Prop Drill Pipe Inp Report'!BI218="X",1,0)))))))))))</f>
        <v>0</v>
      </c>
    </row>
    <row r="212" spans="9:10" x14ac:dyDescent="0.25">
      <c r="I212">
        <f>IF('Prop Drill Pipe Inp Report'!AD219="X",1,IF('Prop Drill Pipe Inp Report'!AE219="X",1,IF('Prop Drill Pipe Inp Report'!AF219="X",1,IF('Prop Drill Pipe Inp Report'!AG219="X",1,IF('Prop Drill Pipe Inp Report'!AH219="X",1,IF('Prop Drill Pipe Inp Report'!AI219="X",1,IF('Prop Drill Pipe Inp Report'!AJ219="X",1,IF('Prop Drill Pipe Inp Report'!AK219="X",1,IF('Prop Drill Pipe Inp Report'!AL219="X",1,IF('Prop Drill Pipe Inp Report'!AM219="X",1,IF('Prop Drill Pipe Inp Report'!AN219="X",1,IF('Prop Drill Pipe Inp Report'!AO219="X",1,IF('Prop Drill Pipe Inp Report'!AP219="X",1,IF('Prop Drill Pipe Inp Report'!AQ219="X",1,IF('Prop Drill Pipe Inp Report'!AR219="X",1,IF('Prop Drill Pipe Inp Report'!AS219="X",1,IF('Prop Drill Pipe Inp Report'!AT219="X",1,0)))))))))))))))))</f>
        <v>0</v>
      </c>
      <c r="J212">
        <f>IF('Prop Drill Pipe Inp Report'!AY219="X",1,IF('Prop Drill Pipe Inp Report'!AZ219="X",1,IF('Prop Drill Pipe Inp Report'!BA219="X",1,IF('Prop Drill Pipe Inp Report'!BB219="X",1,IF('Prop Drill Pipe Inp Report'!BC219="X",1,IF('Prop Drill Pipe Inp Report'!BD219="X",1,IF('Prop Drill Pipe Inp Report'!BE219="X",1,IF('Prop Drill Pipe Inp Report'!BF219="X",1,IF('Prop Drill Pipe Inp Report'!BG219="X",1,IF('Prop Drill Pipe Inp Report'!BH219="X",1,IF('Prop Drill Pipe Inp Report'!BI219="X",1,0)))))))))))</f>
        <v>0</v>
      </c>
    </row>
    <row r="213" spans="9:10" x14ac:dyDescent="0.25">
      <c r="I213">
        <f>IF('Prop Drill Pipe Inp Report'!AD220="X",1,IF('Prop Drill Pipe Inp Report'!AE220="X",1,IF('Prop Drill Pipe Inp Report'!AF220="X",1,IF('Prop Drill Pipe Inp Report'!AG220="X",1,IF('Prop Drill Pipe Inp Report'!AH220="X",1,IF('Prop Drill Pipe Inp Report'!AI220="X",1,IF('Prop Drill Pipe Inp Report'!AJ220="X",1,IF('Prop Drill Pipe Inp Report'!AK220="X",1,IF('Prop Drill Pipe Inp Report'!AL220="X",1,IF('Prop Drill Pipe Inp Report'!AM220="X",1,IF('Prop Drill Pipe Inp Report'!AN220="X",1,IF('Prop Drill Pipe Inp Report'!AO220="X",1,IF('Prop Drill Pipe Inp Report'!AP220="X",1,IF('Prop Drill Pipe Inp Report'!AQ220="X",1,IF('Prop Drill Pipe Inp Report'!AR220="X",1,IF('Prop Drill Pipe Inp Report'!AS220="X",1,IF('Prop Drill Pipe Inp Report'!AT220="X",1,0)))))))))))))))))</f>
        <v>0</v>
      </c>
      <c r="J213">
        <f>IF('Prop Drill Pipe Inp Report'!AY220="X",1,IF('Prop Drill Pipe Inp Report'!AZ220="X",1,IF('Prop Drill Pipe Inp Report'!BA220="X",1,IF('Prop Drill Pipe Inp Report'!BB220="X",1,IF('Prop Drill Pipe Inp Report'!BC220="X",1,IF('Prop Drill Pipe Inp Report'!BD220="X",1,IF('Prop Drill Pipe Inp Report'!BE220="X",1,IF('Prop Drill Pipe Inp Report'!BF220="X",1,IF('Prop Drill Pipe Inp Report'!BG220="X",1,IF('Prop Drill Pipe Inp Report'!BH220="X",1,IF('Prop Drill Pipe Inp Report'!BI220="X",1,0)))))))))))</f>
        <v>0</v>
      </c>
    </row>
    <row r="214" spans="9:10" x14ac:dyDescent="0.25">
      <c r="I214">
        <f>IF('Prop Drill Pipe Inp Report'!AD221="X",1,IF('Prop Drill Pipe Inp Report'!AE221="X",1,IF('Prop Drill Pipe Inp Report'!AF221="X",1,IF('Prop Drill Pipe Inp Report'!AG221="X",1,IF('Prop Drill Pipe Inp Report'!AH221="X",1,IF('Prop Drill Pipe Inp Report'!AI221="X",1,IF('Prop Drill Pipe Inp Report'!AJ221="X",1,IF('Prop Drill Pipe Inp Report'!AK221="X",1,IF('Prop Drill Pipe Inp Report'!AL221="X",1,IF('Prop Drill Pipe Inp Report'!AM221="X",1,IF('Prop Drill Pipe Inp Report'!AN221="X",1,IF('Prop Drill Pipe Inp Report'!AO221="X",1,IF('Prop Drill Pipe Inp Report'!AP221="X",1,IF('Prop Drill Pipe Inp Report'!AQ221="X",1,IF('Prop Drill Pipe Inp Report'!AR221="X",1,IF('Prop Drill Pipe Inp Report'!AS221="X",1,IF('Prop Drill Pipe Inp Report'!AT221="X",1,0)))))))))))))))))</f>
        <v>0</v>
      </c>
      <c r="J214">
        <f>IF('Prop Drill Pipe Inp Report'!AY221="X",1,IF('Prop Drill Pipe Inp Report'!AZ221="X",1,IF('Prop Drill Pipe Inp Report'!BA221="X",1,IF('Prop Drill Pipe Inp Report'!BB221="X",1,IF('Prop Drill Pipe Inp Report'!BC221="X",1,IF('Prop Drill Pipe Inp Report'!BD221="X",1,IF('Prop Drill Pipe Inp Report'!BE221="X",1,IF('Prop Drill Pipe Inp Report'!BF221="X",1,IF('Prop Drill Pipe Inp Report'!BG221="X",1,IF('Prop Drill Pipe Inp Report'!BH221="X",1,IF('Prop Drill Pipe Inp Report'!BI221="X",1,0)))))))))))</f>
        <v>0</v>
      </c>
    </row>
    <row r="215" spans="9:10" x14ac:dyDescent="0.25">
      <c r="I215">
        <f>IF('Prop Drill Pipe Inp Report'!AD222="X",1,IF('Prop Drill Pipe Inp Report'!AE222="X",1,IF('Prop Drill Pipe Inp Report'!AF222="X",1,IF('Prop Drill Pipe Inp Report'!AG222="X",1,IF('Prop Drill Pipe Inp Report'!AH222="X",1,IF('Prop Drill Pipe Inp Report'!AI222="X",1,IF('Prop Drill Pipe Inp Report'!AJ222="X",1,IF('Prop Drill Pipe Inp Report'!AK222="X",1,IF('Prop Drill Pipe Inp Report'!AL222="X",1,IF('Prop Drill Pipe Inp Report'!AM222="X",1,IF('Prop Drill Pipe Inp Report'!AN222="X",1,IF('Prop Drill Pipe Inp Report'!AO222="X",1,IF('Prop Drill Pipe Inp Report'!AP222="X",1,IF('Prop Drill Pipe Inp Report'!AQ222="X",1,IF('Prop Drill Pipe Inp Report'!AR222="X",1,IF('Prop Drill Pipe Inp Report'!AS222="X",1,IF('Prop Drill Pipe Inp Report'!AT222="X",1,0)))))))))))))))))</f>
        <v>0</v>
      </c>
      <c r="J215">
        <f>IF('Prop Drill Pipe Inp Report'!AY222="X",1,IF('Prop Drill Pipe Inp Report'!AZ222="X",1,IF('Prop Drill Pipe Inp Report'!BA222="X",1,IF('Prop Drill Pipe Inp Report'!BB222="X",1,IF('Prop Drill Pipe Inp Report'!BC222="X",1,IF('Prop Drill Pipe Inp Report'!BD222="X",1,IF('Prop Drill Pipe Inp Report'!BE222="X",1,IF('Prop Drill Pipe Inp Report'!BF222="X",1,IF('Prop Drill Pipe Inp Report'!BG222="X",1,IF('Prop Drill Pipe Inp Report'!BH222="X",1,IF('Prop Drill Pipe Inp Report'!BI222="X",1,0)))))))))))</f>
        <v>0</v>
      </c>
    </row>
    <row r="216" spans="9:10" x14ac:dyDescent="0.25">
      <c r="I216">
        <f>IF('Prop Drill Pipe Inp Report'!AD223="X",1,IF('Prop Drill Pipe Inp Report'!AE223="X",1,IF('Prop Drill Pipe Inp Report'!AF223="X",1,IF('Prop Drill Pipe Inp Report'!AG223="X",1,IF('Prop Drill Pipe Inp Report'!AH223="X",1,IF('Prop Drill Pipe Inp Report'!AI223="X",1,IF('Prop Drill Pipe Inp Report'!AJ223="X",1,IF('Prop Drill Pipe Inp Report'!AK223="X",1,IF('Prop Drill Pipe Inp Report'!AL223="X",1,IF('Prop Drill Pipe Inp Report'!AM223="X",1,IF('Prop Drill Pipe Inp Report'!AN223="X",1,IF('Prop Drill Pipe Inp Report'!AO223="X",1,IF('Prop Drill Pipe Inp Report'!AP223="X",1,IF('Prop Drill Pipe Inp Report'!AQ223="X",1,IF('Prop Drill Pipe Inp Report'!AR223="X",1,IF('Prop Drill Pipe Inp Report'!AS223="X",1,IF('Prop Drill Pipe Inp Report'!AT223="X",1,0)))))))))))))))))</f>
        <v>0</v>
      </c>
      <c r="J216">
        <f>IF('Prop Drill Pipe Inp Report'!AY223="X",1,IF('Prop Drill Pipe Inp Report'!AZ223="X",1,IF('Prop Drill Pipe Inp Report'!BA223="X",1,IF('Prop Drill Pipe Inp Report'!BB223="X",1,IF('Prop Drill Pipe Inp Report'!BC223="X",1,IF('Prop Drill Pipe Inp Report'!BD223="X",1,IF('Prop Drill Pipe Inp Report'!BE223="X",1,IF('Prop Drill Pipe Inp Report'!BF223="X",1,IF('Prop Drill Pipe Inp Report'!BG223="X",1,IF('Prop Drill Pipe Inp Report'!BH223="X",1,IF('Prop Drill Pipe Inp Report'!BI223="X",1,0)))))))))))</f>
        <v>0</v>
      </c>
    </row>
    <row r="217" spans="9:10" x14ac:dyDescent="0.25">
      <c r="I217">
        <f>IF('Prop Drill Pipe Inp Report'!AD224="X",1,IF('Prop Drill Pipe Inp Report'!AE224="X",1,IF('Prop Drill Pipe Inp Report'!AF224="X",1,IF('Prop Drill Pipe Inp Report'!AG224="X",1,IF('Prop Drill Pipe Inp Report'!AH224="X",1,IF('Prop Drill Pipe Inp Report'!AI224="X",1,IF('Prop Drill Pipe Inp Report'!AJ224="X",1,IF('Prop Drill Pipe Inp Report'!AK224="X",1,IF('Prop Drill Pipe Inp Report'!AL224="X",1,IF('Prop Drill Pipe Inp Report'!AM224="X",1,IF('Prop Drill Pipe Inp Report'!AN224="X",1,IF('Prop Drill Pipe Inp Report'!AO224="X",1,IF('Prop Drill Pipe Inp Report'!AP224="X",1,IF('Prop Drill Pipe Inp Report'!AQ224="X",1,IF('Prop Drill Pipe Inp Report'!AR224="X",1,IF('Prop Drill Pipe Inp Report'!AS224="X",1,IF('Prop Drill Pipe Inp Report'!AT224="X",1,0)))))))))))))))))</f>
        <v>0</v>
      </c>
      <c r="J217">
        <f>IF('Prop Drill Pipe Inp Report'!AY224="X",1,IF('Prop Drill Pipe Inp Report'!AZ224="X",1,IF('Prop Drill Pipe Inp Report'!BA224="X",1,IF('Prop Drill Pipe Inp Report'!BB224="X",1,IF('Prop Drill Pipe Inp Report'!BC224="X",1,IF('Prop Drill Pipe Inp Report'!BD224="X",1,IF('Prop Drill Pipe Inp Report'!BE224="X",1,IF('Prop Drill Pipe Inp Report'!BF224="X",1,IF('Prop Drill Pipe Inp Report'!BG224="X",1,IF('Prop Drill Pipe Inp Report'!BH224="X",1,IF('Prop Drill Pipe Inp Report'!BI224="X",1,0)))))))))))</f>
        <v>0</v>
      </c>
    </row>
    <row r="218" spans="9:10" x14ac:dyDescent="0.25">
      <c r="I218">
        <f>IF('Prop Drill Pipe Inp Report'!AD225="X",1,IF('Prop Drill Pipe Inp Report'!AE225="X",1,IF('Prop Drill Pipe Inp Report'!AF225="X",1,IF('Prop Drill Pipe Inp Report'!AG225="X",1,IF('Prop Drill Pipe Inp Report'!AH225="X",1,IF('Prop Drill Pipe Inp Report'!AI225="X",1,IF('Prop Drill Pipe Inp Report'!AJ225="X",1,IF('Prop Drill Pipe Inp Report'!AK225="X",1,IF('Prop Drill Pipe Inp Report'!AL225="X",1,IF('Prop Drill Pipe Inp Report'!AM225="X",1,IF('Prop Drill Pipe Inp Report'!AN225="X",1,IF('Prop Drill Pipe Inp Report'!AO225="X",1,IF('Prop Drill Pipe Inp Report'!AP225="X",1,IF('Prop Drill Pipe Inp Report'!AQ225="X",1,IF('Prop Drill Pipe Inp Report'!AR225="X",1,IF('Prop Drill Pipe Inp Report'!AS225="X",1,IF('Prop Drill Pipe Inp Report'!AT225="X",1,0)))))))))))))))))</f>
        <v>0</v>
      </c>
      <c r="J218">
        <f>IF('Prop Drill Pipe Inp Report'!AY225="X",1,IF('Prop Drill Pipe Inp Report'!AZ225="X",1,IF('Prop Drill Pipe Inp Report'!BA225="X",1,IF('Prop Drill Pipe Inp Report'!BB225="X",1,IF('Prop Drill Pipe Inp Report'!BC225="X",1,IF('Prop Drill Pipe Inp Report'!BD225="X",1,IF('Prop Drill Pipe Inp Report'!BE225="X",1,IF('Prop Drill Pipe Inp Report'!BF225="X",1,IF('Prop Drill Pipe Inp Report'!BG225="X",1,IF('Prop Drill Pipe Inp Report'!BH225="X",1,IF('Prop Drill Pipe Inp Report'!BI225="X",1,0)))))))))))</f>
        <v>0</v>
      </c>
    </row>
    <row r="219" spans="9:10" x14ac:dyDescent="0.25">
      <c r="I219">
        <f>IF('Prop Drill Pipe Inp Report'!AD226="X",1,IF('Prop Drill Pipe Inp Report'!AE226="X",1,IF('Prop Drill Pipe Inp Report'!AF226="X",1,IF('Prop Drill Pipe Inp Report'!AG226="X",1,IF('Prop Drill Pipe Inp Report'!AH226="X",1,IF('Prop Drill Pipe Inp Report'!AI226="X",1,IF('Prop Drill Pipe Inp Report'!AJ226="X",1,IF('Prop Drill Pipe Inp Report'!AK226="X",1,IF('Prop Drill Pipe Inp Report'!AL226="X",1,IF('Prop Drill Pipe Inp Report'!AM226="X",1,IF('Prop Drill Pipe Inp Report'!AN226="X",1,IF('Prop Drill Pipe Inp Report'!AO226="X",1,IF('Prop Drill Pipe Inp Report'!AP226="X",1,IF('Prop Drill Pipe Inp Report'!AQ226="X",1,IF('Prop Drill Pipe Inp Report'!AR226="X",1,IF('Prop Drill Pipe Inp Report'!AS226="X",1,IF('Prop Drill Pipe Inp Report'!AT226="X",1,0)))))))))))))))))</f>
        <v>0</v>
      </c>
      <c r="J219">
        <f>IF('Prop Drill Pipe Inp Report'!AY226="X",1,IF('Prop Drill Pipe Inp Report'!AZ226="X",1,IF('Prop Drill Pipe Inp Report'!BA226="X",1,IF('Prop Drill Pipe Inp Report'!BB226="X",1,IF('Prop Drill Pipe Inp Report'!BC226="X",1,IF('Prop Drill Pipe Inp Report'!BD226="X",1,IF('Prop Drill Pipe Inp Report'!BE226="X",1,IF('Prop Drill Pipe Inp Report'!BF226="X",1,IF('Prop Drill Pipe Inp Report'!BG226="X",1,IF('Prop Drill Pipe Inp Report'!BH226="X",1,IF('Prop Drill Pipe Inp Report'!BI226="X",1,0)))))))))))</f>
        <v>0</v>
      </c>
    </row>
    <row r="220" spans="9:10" x14ac:dyDescent="0.25">
      <c r="I220">
        <f>IF('Prop Drill Pipe Inp Report'!AD227="X",1,IF('Prop Drill Pipe Inp Report'!AE227="X",1,IF('Prop Drill Pipe Inp Report'!AF227="X",1,IF('Prop Drill Pipe Inp Report'!AG227="X",1,IF('Prop Drill Pipe Inp Report'!AH227="X",1,IF('Prop Drill Pipe Inp Report'!AI227="X",1,IF('Prop Drill Pipe Inp Report'!AJ227="X",1,IF('Prop Drill Pipe Inp Report'!AK227="X",1,IF('Prop Drill Pipe Inp Report'!AL227="X",1,IF('Prop Drill Pipe Inp Report'!AM227="X",1,IF('Prop Drill Pipe Inp Report'!AN227="X",1,IF('Prop Drill Pipe Inp Report'!AO227="X",1,IF('Prop Drill Pipe Inp Report'!AP227="X",1,IF('Prop Drill Pipe Inp Report'!AQ227="X",1,IF('Prop Drill Pipe Inp Report'!AR227="X",1,IF('Prop Drill Pipe Inp Report'!AS227="X",1,IF('Prop Drill Pipe Inp Report'!AT227="X",1,0)))))))))))))))))</f>
        <v>0</v>
      </c>
      <c r="J220">
        <f>IF('Prop Drill Pipe Inp Report'!AY227="X",1,IF('Prop Drill Pipe Inp Report'!AZ227="X",1,IF('Prop Drill Pipe Inp Report'!BA227="X",1,IF('Prop Drill Pipe Inp Report'!BB227="X",1,IF('Prop Drill Pipe Inp Report'!BC227="X",1,IF('Prop Drill Pipe Inp Report'!BD227="X",1,IF('Prop Drill Pipe Inp Report'!BE227="X",1,IF('Prop Drill Pipe Inp Report'!BF227="X",1,IF('Prop Drill Pipe Inp Report'!BG227="X",1,IF('Prop Drill Pipe Inp Report'!BH227="X",1,IF('Prop Drill Pipe Inp Report'!BI227="X",1,0)))))))))))</f>
        <v>0</v>
      </c>
    </row>
    <row r="221" spans="9:10" x14ac:dyDescent="0.25">
      <c r="I221">
        <f>IF('Prop Drill Pipe Inp Report'!AD228="X",1,IF('Prop Drill Pipe Inp Report'!AE228="X",1,IF('Prop Drill Pipe Inp Report'!AF228="X",1,IF('Prop Drill Pipe Inp Report'!AG228="X",1,IF('Prop Drill Pipe Inp Report'!AH228="X",1,IF('Prop Drill Pipe Inp Report'!AI228="X",1,IF('Prop Drill Pipe Inp Report'!AJ228="X",1,IF('Prop Drill Pipe Inp Report'!AK228="X",1,IF('Prop Drill Pipe Inp Report'!AL228="X",1,IF('Prop Drill Pipe Inp Report'!AM228="X",1,IF('Prop Drill Pipe Inp Report'!AN228="X",1,IF('Prop Drill Pipe Inp Report'!AO228="X",1,IF('Prop Drill Pipe Inp Report'!AP228="X",1,IF('Prop Drill Pipe Inp Report'!AQ228="X",1,IF('Prop Drill Pipe Inp Report'!AR228="X",1,IF('Prop Drill Pipe Inp Report'!AS228="X",1,IF('Prop Drill Pipe Inp Report'!AT228="X",1,0)))))))))))))))))</f>
        <v>0</v>
      </c>
      <c r="J221">
        <f>IF('Prop Drill Pipe Inp Report'!AY228="X",1,IF('Prop Drill Pipe Inp Report'!AZ228="X",1,IF('Prop Drill Pipe Inp Report'!BA228="X",1,IF('Prop Drill Pipe Inp Report'!BB228="X",1,IF('Prop Drill Pipe Inp Report'!BC228="X",1,IF('Prop Drill Pipe Inp Report'!BD228="X",1,IF('Prop Drill Pipe Inp Report'!BE228="X",1,IF('Prop Drill Pipe Inp Report'!BF228="X",1,IF('Prop Drill Pipe Inp Report'!BG228="X",1,IF('Prop Drill Pipe Inp Report'!BH228="X",1,IF('Prop Drill Pipe Inp Report'!BI228="X",1,0)))))))))))</f>
        <v>0</v>
      </c>
    </row>
    <row r="222" spans="9:10" x14ac:dyDescent="0.25">
      <c r="I222">
        <f>IF('Prop Drill Pipe Inp Report'!AD229="X",1,IF('Prop Drill Pipe Inp Report'!AE229="X",1,IF('Prop Drill Pipe Inp Report'!AF229="X",1,IF('Prop Drill Pipe Inp Report'!AG229="X",1,IF('Prop Drill Pipe Inp Report'!AH229="X",1,IF('Prop Drill Pipe Inp Report'!AI229="X",1,IF('Prop Drill Pipe Inp Report'!AJ229="X",1,IF('Prop Drill Pipe Inp Report'!AK229="X",1,IF('Prop Drill Pipe Inp Report'!AL229="X",1,IF('Prop Drill Pipe Inp Report'!AM229="X",1,IF('Prop Drill Pipe Inp Report'!AN229="X",1,IF('Prop Drill Pipe Inp Report'!AO229="X",1,IF('Prop Drill Pipe Inp Report'!AP229="X",1,IF('Prop Drill Pipe Inp Report'!AQ229="X",1,IF('Prop Drill Pipe Inp Report'!AR229="X",1,IF('Prop Drill Pipe Inp Report'!AS229="X",1,IF('Prop Drill Pipe Inp Report'!AT229="X",1,0)))))))))))))))))</f>
        <v>0</v>
      </c>
      <c r="J222">
        <f>IF('Prop Drill Pipe Inp Report'!AY229="X",1,IF('Prop Drill Pipe Inp Report'!AZ229="X",1,IF('Prop Drill Pipe Inp Report'!BA229="X",1,IF('Prop Drill Pipe Inp Report'!BB229="X",1,IF('Prop Drill Pipe Inp Report'!BC229="X",1,IF('Prop Drill Pipe Inp Report'!BD229="X",1,IF('Prop Drill Pipe Inp Report'!BE229="X",1,IF('Prop Drill Pipe Inp Report'!BF229="X",1,IF('Prop Drill Pipe Inp Report'!BG229="X",1,IF('Prop Drill Pipe Inp Report'!BH229="X",1,IF('Prop Drill Pipe Inp Report'!BI229="X",1,0)))))))))))</f>
        <v>0</v>
      </c>
    </row>
    <row r="223" spans="9:10" x14ac:dyDescent="0.25">
      <c r="I223">
        <f>IF('Prop Drill Pipe Inp Report'!AD230="X",1,IF('Prop Drill Pipe Inp Report'!AE230="X",1,IF('Prop Drill Pipe Inp Report'!AF230="X",1,IF('Prop Drill Pipe Inp Report'!AG230="X",1,IF('Prop Drill Pipe Inp Report'!AH230="X",1,IF('Prop Drill Pipe Inp Report'!AI230="X",1,IF('Prop Drill Pipe Inp Report'!AJ230="X",1,IF('Prop Drill Pipe Inp Report'!AK230="X",1,IF('Prop Drill Pipe Inp Report'!AL230="X",1,IF('Prop Drill Pipe Inp Report'!AM230="X",1,IF('Prop Drill Pipe Inp Report'!AN230="X",1,IF('Prop Drill Pipe Inp Report'!AO230="X",1,IF('Prop Drill Pipe Inp Report'!AP230="X",1,IF('Prop Drill Pipe Inp Report'!AQ230="X",1,IF('Prop Drill Pipe Inp Report'!AR230="X",1,IF('Prop Drill Pipe Inp Report'!AS230="X",1,IF('Prop Drill Pipe Inp Report'!AT230="X",1,0)))))))))))))))))</f>
        <v>0</v>
      </c>
      <c r="J223">
        <f>IF('Prop Drill Pipe Inp Report'!AY230="X",1,IF('Prop Drill Pipe Inp Report'!AZ230="X",1,IF('Prop Drill Pipe Inp Report'!BA230="X",1,IF('Prop Drill Pipe Inp Report'!BB230="X",1,IF('Prop Drill Pipe Inp Report'!BC230="X",1,IF('Prop Drill Pipe Inp Report'!BD230="X",1,IF('Prop Drill Pipe Inp Report'!BE230="X",1,IF('Prop Drill Pipe Inp Report'!BF230="X",1,IF('Prop Drill Pipe Inp Report'!BG230="X",1,IF('Prop Drill Pipe Inp Report'!BH230="X",1,IF('Prop Drill Pipe Inp Report'!BI230="X",1,0)))))))))))</f>
        <v>0</v>
      </c>
    </row>
    <row r="224" spans="9:10" x14ac:dyDescent="0.25">
      <c r="I224">
        <f>IF('Prop Drill Pipe Inp Report'!AD231="X",1,IF('Prop Drill Pipe Inp Report'!AE231="X",1,IF('Prop Drill Pipe Inp Report'!AF231="X",1,IF('Prop Drill Pipe Inp Report'!AG231="X",1,IF('Prop Drill Pipe Inp Report'!AH231="X",1,IF('Prop Drill Pipe Inp Report'!AI231="X",1,IF('Prop Drill Pipe Inp Report'!AJ231="X",1,IF('Prop Drill Pipe Inp Report'!AK231="X",1,IF('Prop Drill Pipe Inp Report'!AL231="X",1,IF('Prop Drill Pipe Inp Report'!AM231="X",1,IF('Prop Drill Pipe Inp Report'!AN231="X",1,IF('Prop Drill Pipe Inp Report'!AO231="X",1,IF('Prop Drill Pipe Inp Report'!AP231="X",1,IF('Prop Drill Pipe Inp Report'!AQ231="X",1,IF('Prop Drill Pipe Inp Report'!AR231="X",1,IF('Prop Drill Pipe Inp Report'!AS231="X",1,IF('Prop Drill Pipe Inp Report'!AT231="X",1,0)))))))))))))))))</f>
        <v>0</v>
      </c>
      <c r="J224">
        <f>IF('Prop Drill Pipe Inp Report'!AY231="X",1,IF('Prop Drill Pipe Inp Report'!AZ231="X",1,IF('Prop Drill Pipe Inp Report'!BA231="X",1,IF('Prop Drill Pipe Inp Report'!BB231="X",1,IF('Prop Drill Pipe Inp Report'!BC231="X",1,IF('Prop Drill Pipe Inp Report'!BD231="X",1,IF('Prop Drill Pipe Inp Report'!BE231="X",1,IF('Prop Drill Pipe Inp Report'!BF231="X",1,IF('Prop Drill Pipe Inp Report'!BG231="X",1,IF('Prop Drill Pipe Inp Report'!BH231="X",1,IF('Prop Drill Pipe Inp Report'!BI231="X",1,0)))))))))))</f>
        <v>0</v>
      </c>
    </row>
    <row r="225" spans="9:10" x14ac:dyDescent="0.25">
      <c r="I225">
        <f>IF('Prop Drill Pipe Inp Report'!AD232="X",1,IF('Prop Drill Pipe Inp Report'!AE232="X",1,IF('Prop Drill Pipe Inp Report'!AF232="X",1,IF('Prop Drill Pipe Inp Report'!AG232="X",1,IF('Prop Drill Pipe Inp Report'!AH232="X",1,IF('Prop Drill Pipe Inp Report'!AI232="X",1,IF('Prop Drill Pipe Inp Report'!AJ232="X",1,IF('Prop Drill Pipe Inp Report'!AK232="X",1,IF('Prop Drill Pipe Inp Report'!AL232="X",1,IF('Prop Drill Pipe Inp Report'!AM232="X",1,IF('Prop Drill Pipe Inp Report'!AN232="X",1,IF('Prop Drill Pipe Inp Report'!AO232="X",1,IF('Prop Drill Pipe Inp Report'!AP232="X",1,IF('Prop Drill Pipe Inp Report'!AQ232="X",1,IF('Prop Drill Pipe Inp Report'!AR232="X",1,IF('Prop Drill Pipe Inp Report'!AS232="X",1,IF('Prop Drill Pipe Inp Report'!AT232="X",1,0)))))))))))))))))</f>
        <v>0</v>
      </c>
      <c r="J225">
        <f>IF('Prop Drill Pipe Inp Report'!AY232="X",1,IF('Prop Drill Pipe Inp Report'!AZ232="X",1,IF('Prop Drill Pipe Inp Report'!BA232="X",1,IF('Prop Drill Pipe Inp Report'!BB232="X",1,IF('Prop Drill Pipe Inp Report'!BC232="X",1,IF('Prop Drill Pipe Inp Report'!BD232="X",1,IF('Prop Drill Pipe Inp Report'!BE232="X",1,IF('Prop Drill Pipe Inp Report'!BF232="X",1,IF('Prop Drill Pipe Inp Report'!BG232="X",1,IF('Prop Drill Pipe Inp Report'!BH232="X",1,IF('Prop Drill Pipe Inp Report'!BI232="X",1,0)))))))))))</f>
        <v>0</v>
      </c>
    </row>
    <row r="226" spans="9:10" x14ac:dyDescent="0.25">
      <c r="I226">
        <f>IF('Prop Drill Pipe Inp Report'!AD233="X",1,IF('Prop Drill Pipe Inp Report'!AE233="X",1,IF('Prop Drill Pipe Inp Report'!AF233="X",1,IF('Prop Drill Pipe Inp Report'!AG233="X",1,IF('Prop Drill Pipe Inp Report'!AH233="X",1,IF('Prop Drill Pipe Inp Report'!AI233="X",1,IF('Prop Drill Pipe Inp Report'!AJ233="X",1,IF('Prop Drill Pipe Inp Report'!AK233="X",1,IF('Prop Drill Pipe Inp Report'!AL233="X",1,IF('Prop Drill Pipe Inp Report'!AM233="X",1,IF('Prop Drill Pipe Inp Report'!AN233="X",1,IF('Prop Drill Pipe Inp Report'!AO233="X",1,IF('Prop Drill Pipe Inp Report'!AP233="X",1,IF('Prop Drill Pipe Inp Report'!AQ233="X",1,IF('Prop Drill Pipe Inp Report'!AR233="X",1,IF('Prop Drill Pipe Inp Report'!AS233="X",1,IF('Prop Drill Pipe Inp Report'!AT233="X",1,0)))))))))))))))))</f>
        <v>0</v>
      </c>
      <c r="J226">
        <f>IF('Prop Drill Pipe Inp Report'!AY233="X",1,IF('Prop Drill Pipe Inp Report'!AZ233="X",1,IF('Prop Drill Pipe Inp Report'!BA233="X",1,IF('Prop Drill Pipe Inp Report'!BB233="X",1,IF('Prop Drill Pipe Inp Report'!BC233="X",1,IF('Prop Drill Pipe Inp Report'!BD233="X",1,IF('Prop Drill Pipe Inp Report'!BE233="X",1,IF('Prop Drill Pipe Inp Report'!BF233="X",1,IF('Prop Drill Pipe Inp Report'!BG233="X",1,IF('Prop Drill Pipe Inp Report'!BH233="X",1,IF('Prop Drill Pipe Inp Report'!BI233="X",1,0)))))))))))</f>
        <v>0</v>
      </c>
    </row>
    <row r="227" spans="9:10" x14ac:dyDescent="0.25">
      <c r="I227">
        <f>IF('Prop Drill Pipe Inp Report'!AD234="X",1,IF('Prop Drill Pipe Inp Report'!AE234="X",1,IF('Prop Drill Pipe Inp Report'!AF234="X",1,IF('Prop Drill Pipe Inp Report'!AG234="X",1,IF('Prop Drill Pipe Inp Report'!AH234="X",1,IF('Prop Drill Pipe Inp Report'!AI234="X",1,IF('Prop Drill Pipe Inp Report'!AJ234="X",1,IF('Prop Drill Pipe Inp Report'!AK234="X",1,IF('Prop Drill Pipe Inp Report'!AL234="X",1,IF('Prop Drill Pipe Inp Report'!AM234="X",1,IF('Prop Drill Pipe Inp Report'!AN234="X",1,IF('Prop Drill Pipe Inp Report'!AO234="X",1,IF('Prop Drill Pipe Inp Report'!AP234="X",1,IF('Prop Drill Pipe Inp Report'!AQ234="X",1,IF('Prop Drill Pipe Inp Report'!AR234="X",1,IF('Prop Drill Pipe Inp Report'!AS234="X",1,IF('Prop Drill Pipe Inp Report'!AT234="X",1,0)))))))))))))))))</f>
        <v>0</v>
      </c>
      <c r="J227">
        <f>IF('Prop Drill Pipe Inp Report'!AY234="X",1,IF('Prop Drill Pipe Inp Report'!AZ234="X",1,IF('Prop Drill Pipe Inp Report'!BA234="X",1,IF('Prop Drill Pipe Inp Report'!BB234="X",1,IF('Prop Drill Pipe Inp Report'!BC234="X",1,IF('Prop Drill Pipe Inp Report'!BD234="X",1,IF('Prop Drill Pipe Inp Report'!BE234="X",1,IF('Prop Drill Pipe Inp Report'!BF234="X",1,IF('Prop Drill Pipe Inp Report'!BG234="X",1,IF('Prop Drill Pipe Inp Report'!BH234="X",1,IF('Prop Drill Pipe Inp Report'!BI234="X",1,0)))))))))))</f>
        <v>0</v>
      </c>
    </row>
    <row r="228" spans="9:10" x14ac:dyDescent="0.25">
      <c r="I228">
        <f>IF('Prop Drill Pipe Inp Report'!AD235="X",1,IF('Prop Drill Pipe Inp Report'!AE235="X",1,IF('Prop Drill Pipe Inp Report'!AF235="X",1,IF('Prop Drill Pipe Inp Report'!AG235="X",1,IF('Prop Drill Pipe Inp Report'!AH235="X",1,IF('Prop Drill Pipe Inp Report'!AI235="X",1,IF('Prop Drill Pipe Inp Report'!AJ235="X",1,IF('Prop Drill Pipe Inp Report'!AK235="X",1,IF('Prop Drill Pipe Inp Report'!AL235="X",1,IF('Prop Drill Pipe Inp Report'!AM235="X",1,IF('Prop Drill Pipe Inp Report'!AN235="X",1,IF('Prop Drill Pipe Inp Report'!AO235="X",1,IF('Prop Drill Pipe Inp Report'!AP235="X",1,IF('Prop Drill Pipe Inp Report'!AQ235="X",1,IF('Prop Drill Pipe Inp Report'!AR235="X",1,IF('Prop Drill Pipe Inp Report'!AS235="X",1,IF('Prop Drill Pipe Inp Report'!AT235="X",1,0)))))))))))))))))</f>
        <v>0</v>
      </c>
      <c r="J228">
        <f>IF('Prop Drill Pipe Inp Report'!AY235="X",1,IF('Prop Drill Pipe Inp Report'!AZ235="X",1,IF('Prop Drill Pipe Inp Report'!BA235="X",1,IF('Prop Drill Pipe Inp Report'!BB235="X",1,IF('Prop Drill Pipe Inp Report'!BC235="X",1,IF('Prop Drill Pipe Inp Report'!BD235="X",1,IF('Prop Drill Pipe Inp Report'!BE235="X",1,IF('Prop Drill Pipe Inp Report'!BF235="X",1,IF('Prop Drill Pipe Inp Report'!BG235="X",1,IF('Prop Drill Pipe Inp Report'!BH235="X",1,IF('Prop Drill Pipe Inp Report'!BI235="X",1,0)))))))))))</f>
        <v>0</v>
      </c>
    </row>
    <row r="229" spans="9:10" x14ac:dyDescent="0.25">
      <c r="I229">
        <f>IF('Prop Drill Pipe Inp Report'!AD236="X",1,IF('Prop Drill Pipe Inp Report'!AE236="X",1,IF('Prop Drill Pipe Inp Report'!AF236="X",1,IF('Prop Drill Pipe Inp Report'!AG236="X",1,IF('Prop Drill Pipe Inp Report'!AH236="X",1,IF('Prop Drill Pipe Inp Report'!AI236="X",1,IF('Prop Drill Pipe Inp Report'!AJ236="X",1,IF('Prop Drill Pipe Inp Report'!AK236="X",1,IF('Prop Drill Pipe Inp Report'!AL236="X",1,IF('Prop Drill Pipe Inp Report'!AM236="X",1,IF('Prop Drill Pipe Inp Report'!AN236="X",1,IF('Prop Drill Pipe Inp Report'!AO236="X",1,IF('Prop Drill Pipe Inp Report'!AP236="X",1,IF('Prop Drill Pipe Inp Report'!AQ236="X",1,IF('Prop Drill Pipe Inp Report'!AR236="X",1,IF('Prop Drill Pipe Inp Report'!AS236="X",1,IF('Prop Drill Pipe Inp Report'!AT236="X",1,0)))))))))))))))))</f>
        <v>0</v>
      </c>
      <c r="J229">
        <f>IF('Prop Drill Pipe Inp Report'!AY236="X",1,IF('Prop Drill Pipe Inp Report'!AZ236="X",1,IF('Prop Drill Pipe Inp Report'!BA236="X",1,IF('Prop Drill Pipe Inp Report'!BB236="X",1,IF('Prop Drill Pipe Inp Report'!BC236="X",1,IF('Prop Drill Pipe Inp Report'!BD236="X",1,IF('Prop Drill Pipe Inp Report'!BE236="X",1,IF('Prop Drill Pipe Inp Report'!BF236="X",1,IF('Prop Drill Pipe Inp Report'!BG236="X",1,IF('Prop Drill Pipe Inp Report'!BH236="X",1,IF('Prop Drill Pipe Inp Report'!BI236="X",1,0)))))))))))</f>
        <v>0</v>
      </c>
    </row>
    <row r="230" spans="9:10" x14ac:dyDescent="0.25">
      <c r="I230">
        <f>IF('Prop Drill Pipe Inp Report'!AD237="X",1,IF('Prop Drill Pipe Inp Report'!AE237="X",1,IF('Prop Drill Pipe Inp Report'!AF237="X",1,IF('Prop Drill Pipe Inp Report'!AG237="X",1,IF('Prop Drill Pipe Inp Report'!AH237="X",1,IF('Prop Drill Pipe Inp Report'!AI237="X",1,IF('Prop Drill Pipe Inp Report'!AJ237="X",1,IF('Prop Drill Pipe Inp Report'!AK237="X",1,IF('Prop Drill Pipe Inp Report'!AL237="X",1,IF('Prop Drill Pipe Inp Report'!AM237="X",1,IF('Prop Drill Pipe Inp Report'!AN237="X",1,IF('Prop Drill Pipe Inp Report'!AO237="X",1,IF('Prop Drill Pipe Inp Report'!AP237="X",1,IF('Prop Drill Pipe Inp Report'!AQ237="X",1,IF('Prop Drill Pipe Inp Report'!AR237="X",1,IF('Prop Drill Pipe Inp Report'!AS237="X",1,IF('Prop Drill Pipe Inp Report'!AT237="X",1,0)))))))))))))))))</f>
        <v>0</v>
      </c>
      <c r="J230">
        <f>IF('Prop Drill Pipe Inp Report'!AY237="X",1,IF('Prop Drill Pipe Inp Report'!AZ237="X",1,IF('Prop Drill Pipe Inp Report'!BA237="X",1,IF('Prop Drill Pipe Inp Report'!BB237="X",1,IF('Prop Drill Pipe Inp Report'!BC237="X",1,IF('Prop Drill Pipe Inp Report'!BD237="X",1,IF('Prop Drill Pipe Inp Report'!BE237="X",1,IF('Prop Drill Pipe Inp Report'!BF237="X",1,IF('Prop Drill Pipe Inp Report'!BG237="X",1,IF('Prop Drill Pipe Inp Report'!BH237="X",1,IF('Prop Drill Pipe Inp Report'!BI237="X",1,0)))))))))))</f>
        <v>0</v>
      </c>
    </row>
    <row r="231" spans="9:10" x14ac:dyDescent="0.25">
      <c r="I231">
        <f>IF('Prop Drill Pipe Inp Report'!AD238="X",1,IF('Prop Drill Pipe Inp Report'!AE238="X",1,IF('Prop Drill Pipe Inp Report'!AF238="X",1,IF('Prop Drill Pipe Inp Report'!AG238="X",1,IF('Prop Drill Pipe Inp Report'!AH238="X",1,IF('Prop Drill Pipe Inp Report'!AI238="X",1,IF('Prop Drill Pipe Inp Report'!AJ238="X",1,IF('Prop Drill Pipe Inp Report'!AK238="X",1,IF('Prop Drill Pipe Inp Report'!AL238="X",1,IF('Prop Drill Pipe Inp Report'!AM238="X",1,IF('Prop Drill Pipe Inp Report'!AN238="X",1,IF('Prop Drill Pipe Inp Report'!AO238="X",1,IF('Prop Drill Pipe Inp Report'!AP238="X",1,IF('Prop Drill Pipe Inp Report'!AQ238="X",1,IF('Prop Drill Pipe Inp Report'!AR238="X",1,IF('Prop Drill Pipe Inp Report'!AS238="X",1,IF('Prop Drill Pipe Inp Report'!AT238="X",1,0)))))))))))))))))</f>
        <v>0</v>
      </c>
      <c r="J231">
        <f>IF('Prop Drill Pipe Inp Report'!AY238="X",1,IF('Prop Drill Pipe Inp Report'!AZ238="X",1,IF('Prop Drill Pipe Inp Report'!BA238="X",1,IF('Prop Drill Pipe Inp Report'!BB238="X",1,IF('Prop Drill Pipe Inp Report'!BC238="X",1,IF('Prop Drill Pipe Inp Report'!BD238="X",1,IF('Prop Drill Pipe Inp Report'!BE238="X",1,IF('Prop Drill Pipe Inp Report'!BF238="X",1,IF('Prop Drill Pipe Inp Report'!BG238="X",1,IF('Prop Drill Pipe Inp Report'!BH238="X",1,IF('Prop Drill Pipe Inp Report'!BI238="X",1,0)))))))))))</f>
        <v>0</v>
      </c>
    </row>
    <row r="232" spans="9:10" x14ac:dyDescent="0.25">
      <c r="I232">
        <f>IF('Prop Drill Pipe Inp Report'!AD239="X",1,IF('Prop Drill Pipe Inp Report'!AE239="X",1,IF('Prop Drill Pipe Inp Report'!AF239="X",1,IF('Prop Drill Pipe Inp Report'!AG239="X",1,IF('Prop Drill Pipe Inp Report'!AH239="X",1,IF('Prop Drill Pipe Inp Report'!AI239="X",1,IF('Prop Drill Pipe Inp Report'!AJ239="X",1,IF('Prop Drill Pipe Inp Report'!AK239="X",1,IF('Prop Drill Pipe Inp Report'!AL239="X",1,IF('Prop Drill Pipe Inp Report'!AM239="X",1,IF('Prop Drill Pipe Inp Report'!AN239="X",1,IF('Prop Drill Pipe Inp Report'!AO239="X",1,IF('Prop Drill Pipe Inp Report'!AP239="X",1,IF('Prop Drill Pipe Inp Report'!AQ239="X",1,IF('Prop Drill Pipe Inp Report'!AR239="X",1,IF('Prop Drill Pipe Inp Report'!AS239="X",1,IF('Prop Drill Pipe Inp Report'!AT239="X",1,0)))))))))))))))))</f>
        <v>0</v>
      </c>
      <c r="J232">
        <f>IF('Prop Drill Pipe Inp Report'!AY239="X",1,IF('Prop Drill Pipe Inp Report'!AZ239="X",1,IF('Prop Drill Pipe Inp Report'!BA239="X",1,IF('Prop Drill Pipe Inp Report'!BB239="X",1,IF('Prop Drill Pipe Inp Report'!BC239="X",1,IF('Prop Drill Pipe Inp Report'!BD239="X",1,IF('Prop Drill Pipe Inp Report'!BE239="X",1,IF('Prop Drill Pipe Inp Report'!BF239="X",1,IF('Prop Drill Pipe Inp Report'!BG239="X",1,IF('Prop Drill Pipe Inp Report'!BH239="X",1,IF('Prop Drill Pipe Inp Report'!BI239="X",1,0)))))))))))</f>
        <v>0</v>
      </c>
    </row>
    <row r="233" spans="9:10" x14ac:dyDescent="0.25">
      <c r="I233">
        <f>IF('Prop Drill Pipe Inp Report'!AD240="X",1,IF('Prop Drill Pipe Inp Report'!AE240="X",1,IF('Prop Drill Pipe Inp Report'!AF240="X",1,IF('Prop Drill Pipe Inp Report'!AG240="X",1,IF('Prop Drill Pipe Inp Report'!AH240="X",1,IF('Prop Drill Pipe Inp Report'!AI240="X",1,IF('Prop Drill Pipe Inp Report'!AJ240="X",1,IF('Prop Drill Pipe Inp Report'!AK240="X",1,IF('Prop Drill Pipe Inp Report'!AL240="X",1,IF('Prop Drill Pipe Inp Report'!AM240="X",1,IF('Prop Drill Pipe Inp Report'!AN240="X",1,IF('Prop Drill Pipe Inp Report'!AO240="X",1,IF('Prop Drill Pipe Inp Report'!AP240="X",1,IF('Prop Drill Pipe Inp Report'!AQ240="X",1,IF('Prop Drill Pipe Inp Report'!AR240="X",1,IF('Prop Drill Pipe Inp Report'!AS240="X",1,IF('Prop Drill Pipe Inp Report'!AT240="X",1,0)))))))))))))))))</f>
        <v>0</v>
      </c>
      <c r="J233">
        <f>IF('Prop Drill Pipe Inp Report'!AY240="X",1,IF('Prop Drill Pipe Inp Report'!AZ240="X",1,IF('Prop Drill Pipe Inp Report'!BA240="X",1,IF('Prop Drill Pipe Inp Report'!BB240="X",1,IF('Prop Drill Pipe Inp Report'!BC240="X",1,IF('Prop Drill Pipe Inp Report'!BD240="X",1,IF('Prop Drill Pipe Inp Report'!BE240="X",1,IF('Prop Drill Pipe Inp Report'!BF240="X",1,IF('Prop Drill Pipe Inp Report'!BG240="X",1,IF('Prop Drill Pipe Inp Report'!BH240="X",1,IF('Prop Drill Pipe Inp Report'!BI240="X",1,0)))))))))))</f>
        <v>0</v>
      </c>
    </row>
    <row r="234" spans="9:10" x14ac:dyDescent="0.25">
      <c r="I234">
        <f>IF('Prop Drill Pipe Inp Report'!AD241="X",1,IF('Prop Drill Pipe Inp Report'!AE241="X",1,IF('Prop Drill Pipe Inp Report'!AF241="X",1,IF('Prop Drill Pipe Inp Report'!AG241="X",1,IF('Prop Drill Pipe Inp Report'!AH241="X",1,IF('Prop Drill Pipe Inp Report'!AI241="X",1,IF('Prop Drill Pipe Inp Report'!AJ241="X",1,IF('Prop Drill Pipe Inp Report'!AK241="X",1,IF('Prop Drill Pipe Inp Report'!AL241="X",1,IF('Prop Drill Pipe Inp Report'!AM241="X",1,IF('Prop Drill Pipe Inp Report'!AN241="X",1,IF('Prop Drill Pipe Inp Report'!AO241="X",1,IF('Prop Drill Pipe Inp Report'!AP241="X",1,IF('Prop Drill Pipe Inp Report'!AQ241="X",1,IF('Prop Drill Pipe Inp Report'!AR241="X",1,IF('Prop Drill Pipe Inp Report'!AS241="X",1,IF('Prop Drill Pipe Inp Report'!AT241="X",1,0)))))))))))))))))</f>
        <v>0</v>
      </c>
      <c r="J234">
        <f>IF('Prop Drill Pipe Inp Report'!AY241="X",1,IF('Prop Drill Pipe Inp Report'!AZ241="X",1,IF('Prop Drill Pipe Inp Report'!BA241="X",1,IF('Prop Drill Pipe Inp Report'!BB241="X",1,IF('Prop Drill Pipe Inp Report'!BC241="X",1,IF('Prop Drill Pipe Inp Report'!BD241="X",1,IF('Prop Drill Pipe Inp Report'!BE241="X",1,IF('Prop Drill Pipe Inp Report'!BF241="X",1,IF('Prop Drill Pipe Inp Report'!BG241="X",1,IF('Prop Drill Pipe Inp Report'!BH241="X",1,IF('Prop Drill Pipe Inp Report'!BI241="X",1,0)))))))))))</f>
        <v>0</v>
      </c>
    </row>
    <row r="235" spans="9:10" x14ac:dyDescent="0.25">
      <c r="I235">
        <f>IF('Prop Drill Pipe Inp Report'!AD242="X",1,IF('Prop Drill Pipe Inp Report'!AE242="X",1,IF('Prop Drill Pipe Inp Report'!AF242="X",1,IF('Prop Drill Pipe Inp Report'!AG242="X",1,IF('Prop Drill Pipe Inp Report'!AH242="X",1,IF('Prop Drill Pipe Inp Report'!AI242="X",1,IF('Prop Drill Pipe Inp Report'!AJ242="X",1,IF('Prop Drill Pipe Inp Report'!AK242="X",1,IF('Prop Drill Pipe Inp Report'!AL242="X",1,IF('Prop Drill Pipe Inp Report'!AM242="X",1,IF('Prop Drill Pipe Inp Report'!AN242="X",1,IF('Prop Drill Pipe Inp Report'!AO242="X",1,IF('Prop Drill Pipe Inp Report'!AP242="X",1,IF('Prop Drill Pipe Inp Report'!AQ242="X",1,IF('Prop Drill Pipe Inp Report'!AR242="X",1,IF('Prop Drill Pipe Inp Report'!AS242="X",1,IF('Prop Drill Pipe Inp Report'!AT242="X",1,0)))))))))))))))))</f>
        <v>0</v>
      </c>
      <c r="J235">
        <f>IF('Prop Drill Pipe Inp Report'!AY242="X",1,IF('Prop Drill Pipe Inp Report'!AZ242="X",1,IF('Prop Drill Pipe Inp Report'!BA242="X",1,IF('Prop Drill Pipe Inp Report'!BB242="X",1,IF('Prop Drill Pipe Inp Report'!BC242="X",1,IF('Prop Drill Pipe Inp Report'!BD242="X",1,IF('Prop Drill Pipe Inp Report'!BE242="X",1,IF('Prop Drill Pipe Inp Report'!BF242="X",1,IF('Prop Drill Pipe Inp Report'!BG242="X",1,IF('Prop Drill Pipe Inp Report'!BH242="X",1,IF('Prop Drill Pipe Inp Report'!BI242="X",1,0)))))))))))</f>
        <v>0</v>
      </c>
    </row>
    <row r="236" spans="9:10" x14ac:dyDescent="0.25">
      <c r="I236">
        <f>IF('Prop Drill Pipe Inp Report'!AD243="X",1,IF('Prop Drill Pipe Inp Report'!AE243="X",1,IF('Prop Drill Pipe Inp Report'!AF243="X",1,IF('Prop Drill Pipe Inp Report'!AG243="X",1,IF('Prop Drill Pipe Inp Report'!AH243="X",1,IF('Prop Drill Pipe Inp Report'!AI243="X",1,IF('Prop Drill Pipe Inp Report'!AJ243="X",1,IF('Prop Drill Pipe Inp Report'!AK243="X",1,IF('Prop Drill Pipe Inp Report'!AL243="X",1,IF('Prop Drill Pipe Inp Report'!AM243="X",1,IF('Prop Drill Pipe Inp Report'!AN243="X",1,IF('Prop Drill Pipe Inp Report'!AO243="X",1,IF('Prop Drill Pipe Inp Report'!AP243="X",1,IF('Prop Drill Pipe Inp Report'!AQ243="X",1,IF('Prop Drill Pipe Inp Report'!AR243="X",1,IF('Prop Drill Pipe Inp Report'!AS243="X",1,IF('Prop Drill Pipe Inp Report'!AT243="X",1,0)))))))))))))))))</f>
        <v>0</v>
      </c>
      <c r="J236">
        <f>IF('Prop Drill Pipe Inp Report'!AY243="X",1,IF('Prop Drill Pipe Inp Report'!AZ243="X",1,IF('Prop Drill Pipe Inp Report'!BA243="X",1,IF('Prop Drill Pipe Inp Report'!BB243="X",1,IF('Prop Drill Pipe Inp Report'!BC243="X",1,IF('Prop Drill Pipe Inp Report'!BD243="X",1,IF('Prop Drill Pipe Inp Report'!BE243="X",1,IF('Prop Drill Pipe Inp Report'!BF243="X",1,IF('Prop Drill Pipe Inp Report'!BG243="X",1,IF('Prop Drill Pipe Inp Report'!BH243="X",1,IF('Prop Drill Pipe Inp Report'!BI243="X",1,0)))))))))))</f>
        <v>0</v>
      </c>
    </row>
    <row r="237" spans="9:10" x14ac:dyDescent="0.25">
      <c r="I237">
        <f>IF('Prop Drill Pipe Inp Report'!AD244="X",1,IF('Prop Drill Pipe Inp Report'!AE244="X",1,IF('Prop Drill Pipe Inp Report'!AF244="X",1,IF('Prop Drill Pipe Inp Report'!AG244="X",1,IF('Prop Drill Pipe Inp Report'!AH244="X",1,IF('Prop Drill Pipe Inp Report'!AI244="X",1,IF('Prop Drill Pipe Inp Report'!AJ244="X",1,IF('Prop Drill Pipe Inp Report'!AK244="X",1,IF('Prop Drill Pipe Inp Report'!AL244="X",1,IF('Prop Drill Pipe Inp Report'!AM244="X",1,IF('Prop Drill Pipe Inp Report'!AN244="X",1,IF('Prop Drill Pipe Inp Report'!AO244="X",1,IF('Prop Drill Pipe Inp Report'!AP244="X",1,IF('Prop Drill Pipe Inp Report'!AQ244="X",1,IF('Prop Drill Pipe Inp Report'!AR244="X",1,IF('Prop Drill Pipe Inp Report'!AS244="X",1,IF('Prop Drill Pipe Inp Report'!AT244="X",1,0)))))))))))))))))</f>
        <v>0</v>
      </c>
      <c r="J237">
        <f>IF('Prop Drill Pipe Inp Report'!AY244="X",1,IF('Prop Drill Pipe Inp Report'!AZ244="X",1,IF('Prop Drill Pipe Inp Report'!BA244="X",1,IF('Prop Drill Pipe Inp Report'!BB244="X",1,IF('Prop Drill Pipe Inp Report'!BC244="X",1,IF('Prop Drill Pipe Inp Report'!BD244="X",1,IF('Prop Drill Pipe Inp Report'!BE244="X",1,IF('Prop Drill Pipe Inp Report'!BF244="X",1,IF('Prop Drill Pipe Inp Report'!BG244="X",1,IF('Prop Drill Pipe Inp Report'!BH244="X",1,IF('Prop Drill Pipe Inp Report'!BI244="X",1,0)))))))))))</f>
        <v>0</v>
      </c>
    </row>
    <row r="238" spans="9:10" x14ac:dyDescent="0.25">
      <c r="I238">
        <f>IF('Prop Drill Pipe Inp Report'!AD245="X",1,IF('Prop Drill Pipe Inp Report'!AE245="X",1,IF('Prop Drill Pipe Inp Report'!AF245="X",1,IF('Prop Drill Pipe Inp Report'!AG245="X",1,IF('Prop Drill Pipe Inp Report'!AH245="X",1,IF('Prop Drill Pipe Inp Report'!AI245="X",1,IF('Prop Drill Pipe Inp Report'!AJ245="X",1,IF('Prop Drill Pipe Inp Report'!AK245="X",1,IF('Prop Drill Pipe Inp Report'!AL245="X",1,IF('Prop Drill Pipe Inp Report'!AM245="X",1,IF('Prop Drill Pipe Inp Report'!AN245="X",1,IF('Prop Drill Pipe Inp Report'!AO245="X",1,IF('Prop Drill Pipe Inp Report'!AP245="X",1,IF('Prop Drill Pipe Inp Report'!AQ245="X",1,IF('Prop Drill Pipe Inp Report'!AR245="X",1,IF('Prop Drill Pipe Inp Report'!AS245="X",1,IF('Prop Drill Pipe Inp Report'!AT245="X",1,0)))))))))))))))))</f>
        <v>0</v>
      </c>
      <c r="J238">
        <f>IF('Prop Drill Pipe Inp Report'!AY245="X",1,IF('Prop Drill Pipe Inp Report'!AZ245="X",1,IF('Prop Drill Pipe Inp Report'!BA245="X",1,IF('Prop Drill Pipe Inp Report'!BB245="X",1,IF('Prop Drill Pipe Inp Report'!BC245="X",1,IF('Prop Drill Pipe Inp Report'!BD245="X",1,IF('Prop Drill Pipe Inp Report'!BE245="X",1,IF('Prop Drill Pipe Inp Report'!BF245="X",1,IF('Prop Drill Pipe Inp Report'!BG245="X",1,IF('Prop Drill Pipe Inp Report'!BH245="X",1,IF('Prop Drill Pipe Inp Report'!BI245="X",1,0)))))))))))</f>
        <v>0</v>
      </c>
    </row>
    <row r="239" spans="9:10" x14ac:dyDescent="0.25">
      <c r="I239">
        <f>IF('Prop Drill Pipe Inp Report'!AD246="X",1,IF('Prop Drill Pipe Inp Report'!AE246="X",1,IF('Prop Drill Pipe Inp Report'!AF246="X",1,IF('Prop Drill Pipe Inp Report'!AG246="X",1,IF('Prop Drill Pipe Inp Report'!AH246="X",1,IF('Prop Drill Pipe Inp Report'!AI246="X",1,IF('Prop Drill Pipe Inp Report'!AJ246="X",1,IF('Prop Drill Pipe Inp Report'!AK246="X",1,IF('Prop Drill Pipe Inp Report'!AL246="X",1,IF('Prop Drill Pipe Inp Report'!AM246="X",1,IF('Prop Drill Pipe Inp Report'!AN246="X",1,IF('Prop Drill Pipe Inp Report'!AO246="X",1,IF('Prop Drill Pipe Inp Report'!AP246="X",1,IF('Prop Drill Pipe Inp Report'!AQ246="X",1,IF('Prop Drill Pipe Inp Report'!AR246="X",1,IF('Prop Drill Pipe Inp Report'!AS246="X",1,IF('Prop Drill Pipe Inp Report'!AT246="X",1,0)))))))))))))))))</f>
        <v>0</v>
      </c>
      <c r="J239">
        <f>IF('Prop Drill Pipe Inp Report'!AY246="X",1,IF('Prop Drill Pipe Inp Report'!AZ246="X",1,IF('Prop Drill Pipe Inp Report'!BA246="X",1,IF('Prop Drill Pipe Inp Report'!BB246="X",1,IF('Prop Drill Pipe Inp Report'!BC246="X",1,IF('Prop Drill Pipe Inp Report'!BD246="X",1,IF('Prop Drill Pipe Inp Report'!BE246="X",1,IF('Prop Drill Pipe Inp Report'!BF246="X",1,IF('Prop Drill Pipe Inp Report'!BG246="X",1,IF('Prop Drill Pipe Inp Report'!BH246="X",1,IF('Prop Drill Pipe Inp Report'!BI246="X",1,0)))))))))))</f>
        <v>0</v>
      </c>
    </row>
    <row r="240" spans="9:10" x14ac:dyDescent="0.25">
      <c r="I240">
        <f>IF('Prop Drill Pipe Inp Report'!AD247="X",1,IF('Prop Drill Pipe Inp Report'!AE247="X",1,IF('Prop Drill Pipe Inp Report'!AF247="X",1,IF('Prop Drill Pipe Inp Report'!AG247="X",1,IF('Prop Drill Pipe Inp Report'!AH247="X",1,IF('Prop Drill Pipe Inp Report'!AI247="X",1,IF('Prop Drill Pipe Inp Report'!AJ247="X",1,IF('Prop Drill Pipe Inp Report'!AK247="X",1,IF('Prop Drill Pipe Inp Report'!AL247="X",1,IF('Prop Drill Pipe Inp Report'!AM247="X",1,IF('Prop Drill Pipe Inp Report'!AN247="X",1,IF('Prop Drill Pipe Inp Report'!AO247="X",1,IF('Prop Drill Pipe Inp Report'!AP247="X",1,IF('Prop Drill Pipe Inp Report'!AQ247="X",1,IF('Prop Drill Pipe Inp Report'!AR247="X",1,IF('Prop Drill Pipe Inp Report'!AS247="X",1,IF('Prop Drill Pipe Inp Report'!AT247="X",1,0)))))))))))))))))</f>
        <v>0</v>
      </c>
      <c r="J240">
        <f>IF('Prop Drill Pipe Inp Report'!AY247="X",1,IF('Prop Drill Pipe Inp Report'!AZ247="X",1,IF('Prop Drill Pipe Inp Report'!BA247="X",1,IF('Prop Drill Pipe Inp Report'!BB247="X",1,IF('Prop Drill Pipe Inp Report'!BC247="X",1,IF('Prop Drill Pipe Inp Report'!BD247="X",1,IF('Prop Drill Pipe Inp Report'!BE247="X",1,IF('Prop Drill Pipe Inp Report'!BF247="X",1,IF('Prop Drill Pipe Inp Report'!BG247="X",1,IF('Prop Drill Pipe Inp Report'!BH247="X",1,IF('Prop Drill Pipe Inp Report'!BI247="X",1,0)))))))))))</f>
        <v>0</v>
      </c>
    </row>
    <row r="241" spans="9:10" x14ac:dyDescent="0.25">
      <c r="I241">
        <f>IF('Prop Drill Pipe Inp Report'!AD248="X",1,IF('Prop Drill Pipe Inp Report'!AE248="X",1,IF('Prop Drill Pipe Inp Report'!AF248="X",1,IF('Prop Drill Pipe Inp Report'!AG248="X",1,IF('Prop Drill Pipe Inp Report'!AH248="X",1,IF('Prop Drill Pipe Inp Report'!AI248="X",1,IF('Prop Drill Pipe Inp Report'!AJ248="X",1,IF('Prop Drill Pipe Inp Report'!AK248="X",1,IF('Prop Drill Pipe Inp Report'!AL248="X",1,IF('Prop Drill Pipe Inp Report'!AM248="X",1,IF('Prop Drill Pipe Inp Report'!AN248="X",1,IF('Prop Drill Pipe Inp Report'!AO248="X",1,IF('Prop Drill Pipe Inp Report'!AP248="X",1,IF('Prop Drill Pipe Inp Report'!AQ248="X",1,IF('Prop Drill Pipe Inp Report'!AR248="X",1,IF('Prop Drill Pipe Inp Report'!AS248="X",1,IF('Prop Drill Pipe Inp Report'!AT248="X",1,0)))))))))))))))))</f>
        <v>0</v>
      </c>
      <c r="J241">
        <f>IF('Prop Drill Pipe Inp Report'!AY248="X",1,IF('Prop Drill Pipe Inp Report'!AZ248="X",1,IF('Prop Drill Pipe Inp Report'!BA248="X",1,IF('Prop Drill Pipe Inp Report'!BB248="X",1,IF('Prop Drill Pipe Inp Report'!BC248="X",1,IF('Prop Drill Pipe Inp Report'!BD248="X",1,IF('Prop Drill Pipe Inp Report'!BE248="X",1,IF('Prop Drill Pipe Inp Report'!BF248="X",1,IF('Prop Drill Pipe Inp Report'!BG248="X",1,IF('Prop Drill Pipe Inp Report'!BH248="X",1,IF('Prop Drill Pipe Inp Report'!BI248="X",1,0)))))))))))</f>
        <v>0</v>
      </c>
    </row>
    <row r="242" spans="9:10" x14ac:dyDescent="0.25">
      <c r="I242">
        <f>IF('Prop Drill Pipe Inp Report'!AD249="X",1,IF('Prop Drill Pipe Inp Report'!AE249="X",1,IF('Prop Drill Pipe Inp Report'!AF249="X",1,IF('Prop Drill Pipe Inp Report'!AG249="X",1,IF('Prop Drill Pipe Inp Report'!AH249="X",1,IF('Prop Drill Pipe Inp Report'!AI249="X",1,IF('Prop Drill Pipe Inp Report'!AJ249="X",1,IF('Prop Drill Pipe Inp Report'!AK249="X",1,IF('Prop Drill Pipe Inp Report'!AL249="X",1,IF('Prop Drill Pipe Inp Report'!AM249="X",1,IF('Prop Drill Pipe Inp Report'!AN249="X",1,IF('Prop Drill Pipe Inp Report'!AO249="X",1,IF('Prop Drill Pipe Inp Report'!AP249="X",1,IF('Prop Drill Pipe Inp Report'!AQ249="X",1,IF('Prop Drill Pipe Inp Report'!AR249="X",1,IF('Prop Drill Pipe Inp Report'!AS249="X",1,IF('Prop Drill Pipe Inp Report'!AT249="X",1,0)))))))))))))))))</f>
        <v>0</v>
      </c>
      <c r="J242">
        <f>IF('Prop Drill Pipe Inp Report'!AY249="X",1,IF('Prop Drill Pipe Inp Report'!AZ249="X",1,IF('Prop Drill Pipe Inp Report'!BA249="X",1,IF('Prop Drill Pipe Inp Report'!BB249="X",1,IF('Prop Drill Pipe Inp Report'!BC249="X",1,IF('Prop Drill Pipe Inp Report'!BD249="X",1,IF('Prop Drill Pipe Inp Report'!BE249="X",1,IF('Prop Drill Pipe Inp Report'!BF249="X",1,IF('Prop Drill Pipe Inp Report'!BG249="X",1,IF('Prop Drill Pipe Inp Report'!BH249="X",1,IF('Prop Drill Pipe Inp Report'!BI249="X",1,0)))))))))))</f>
        <v>0</v>
      </c>
    </row>
    <row r="243" spans="9:10" x14ac:dyDescent="0.25">
      <c r="I243">
        <f>IF('Prop Drill Pipe Inp Report'!AD250="X",1,IF('Prop Drill Pipe Inp Report'!AE250="X",1,IF('Prop Drill Pipe Inp Report'!AF250="X",1,IF('Prop Drill Pipe Inp Report'!AG250="X",1,IF('Prop Drill Pipe Inp Report'!AH250="X",1,IF('Prop Drill Pipe Inp Report'!AI250="X",1,IF('Prop Drill Pipe Inp Report'!AJ250="X",1,IF('Prop Drill Pipe Inp Report'!AK250="X",1,IF('Prop Drill Pipe Inp Report'!AL250="X",1,IF('Prop Drill Pipe Inp Report'!AM250="X",1,IF('Prop Drill Pipe Inp Report'!AN250="X",1,IF('Prop Drill Pipe Inp Report'!AO250="X",1,IF('Prop Drill Pipe Inp Report'!AP250="X",1,IF('Prop Drill Pipe Inp Report'!AQ250="X",1,IF('Prop Drill Pipe Inp Report'!AR250="X",1,IF('Prop Drill Pipe Inp Report'!AS250="X",1,IF('Prop Drill Pipe Inp Report'!AT250="X",1,0)))))))))))))))))</f>
        <v>0</v>
      </c>
      <c r="J243">
        <f>IF('Prop Drill Pipe Inp Report'!AY250="X",1,IF('Prop Drill Pipe Inp Report'!AZ250="X",1,IF('Prop Drill Pipe Inp Report'!BA250="X",1,IF('Prop Drill Pipe Inp Report'!BB250="X",1,IF('Prop Drill Pipe Inp Report'!BC250="X",1,IF('Prop Drill Pipe Inp Report'!BD250="X",1,IF('Prop Drill Pipe Inp Report'!BE250="X",1,IF('Prop Drill Pipe Inp Report'!BF250="X",1,IF('Prop Drill Pipe Inp Report'!BG250="X",1,IF('Prop Drill Pipe Inp Report'!BH250="X",1,IF('Prop Drill Pipe Inp Report'!BI250="X",1,0)))))))))))</f>
        <v>0</v>
      </c>
    </row>
    <row r="244" spans="9:10" x14ac:dyDescent="0.25">
      <c r="I244">
        <f>IF('Prop Drill Pipe Inp Report'!AD251="X",1,IF('Prop Drill Pipe Inp Report'!AE251="X",1,IF('Prop Drill Pipe Inp Report'!AF251="X",1,IF('Prop Drill Pipe Inp Report'!AG251="X",1,IF('Prop Drill Pipe Inp Report'!AH251="X",1,IF('Prop Drill Pipe Inp Report'!AI251="X",1,IF('Prop Drill Pipe Inp Report'!AJ251="X",1,IF('Prop Drill Pipe Inp Report'!AK251="X",1,IF('Prop Drill Pipe Inp Report'!AL251="X",1,IF('Prop Drill Pipe Inp Report'!AM251="X",1,IF('Prop Drill Pipe Inp Report'!AN251="X",1,IF('Prop Drill Pipe Inp Report'!AO251="X",1,IF('Prop Drill Pipe Inp Report'!AP251="X",1,IF('Prop Drill Pipe Inp Report'!AQ251="X",1,IF('Prop Drill Pipe Inp Report'!AR251="X",1,IF('Prop Drill Pipe Inp Report'!AS251="X",1,IF('Prop Drill Pipe Inp Report'!AT251="X",1,0)))))))))))))))))</f>
        <v>0</v>
      </c>
      <c r="J244">
        <f>IF('Prop Drill Pipe Inp Report'!AY251="X",1,IF('Prop Drill Pipe Inp Report'!AZ251="X",1,IF('Prop Drill Pipe Inp Report'!BA251="X",1,IF('Prop Drill Pipe Inp Report'!BB251="X",1,IF('Prop Drill Pipe Inp Report'!BC251="X",1,IF('Prop Drill Pipe Inp Report'!BD251="X",1,IF('Prop Drill Pipe Inp Report'!BE251="X",1,IF('Prop Drill Pipe Inp Report'!BF251="X",1,IF('Prop Drill Pipe Inp Report'!BG251="X",1,IF('Prop Drill Pipe Inp Report'!BH251="X",1,IF('Prop Drill Pipe Inp Report'!BI251="X",1,0)))))))))))</f>
        <v>0</v>
      </c>
    </row>
    <row r="245" spans="9:10" x14ac:dyDescent="0.25">
      <c r="I245">
        <f>IF('Prop Drill Pipe Inp Report'!AD252="X",1,IF('Prop Drill Pipe Inp Report'!AE252="X",1,IF('Prop Drill Pipe Inp Report'!AF252="X",1,IF('Prop Drill Pipe Inp Report'!AG252="X",1,IF('Prop Drill Pipe Inp Report'!AH252="X",1,IF('Prop Drill Pipe Inp Report'!AI252="X",1,IF('Prop Drill Pipe Inp Report'!AJ252="X",1,IF('Prop Drill Pipe Inp Report'!AK252="X",1,IF('Prop Drill Pipe Inp Report'!AL252="X",1,IF('Prop Drill Pipe Inp Report'!AM252="X",1,IF('Prop Drill Pipe Inp Report'!AN252="X",1,IF('Prop Drill Pipe Inp Report'!AO252="X",1,IF('Prop Drill Pipe Inp Report'!AP252="X",1,IF('Prop Drill Pipe Inp Report'!AQ252="X",1,IF('Prop Drill Pipe Inp Report'!AR252="X",1,IF('Prop Drill Pipe Inp Report'!AS252="X",1,IF('Prop Drill Pipe Inp Report'!AT252="X",1,0)))))))))))))))))</f>
        <v>0</v>
      </c>
      <c r="J245">
        <f>IF('Prop Drill Pipe Inp Report'!AY252="X",1,IF('Prop Drill Pipe Inp Report'!AZ252="X",1,IF('Prop Drill Pipe Inp Report'!BA252="X",1,IF('Prop Drill Pipe Inp Report'!BB252="X",1,IF('Prop Drill Pipe Inp Report'!BC252="X",1,IF('Prop Drill Pipe Inp Report'!BD252="X",1,IF('Prop Drill Pipe Inp Report'!BE252="X",1,IF('Prop Drill Pipe Inp Report'!BF252="X",1,IF('Prop Drill Pipe Inp Report'!BG252="X",1,IF('Prop Drill Pipe Inp Report'!BH252="X",1,IF('Prop Drill Pipe Inp Report'!BI252="X",1,0)))))))))))</f>
        <v>0</v>
      </c>
    </row>
    <row r="246" spans="9:10" x14ac:dyDescent="0.25">
      <c r="I246">
        <f>IF('Prop Drill Pipe Inp Report'!AD253="X",1,IF('Prop Drill Pipe Inp Report'!AE253="X",1,IF('Prop Drill Pipe Inp Report'!AF253="X",1,IF('Prop Drill Pipe Inp Report'!AG253="X",1,IF('Prop Drill Pipe Inp Report'!AH253="X",1,IF('Prop Drill Pipe Inp Report'!AI253="X",1,IF('Prop Drill Pipe Inp Report'!AJ253="X",1,IF('Prop Drill Pipe Inp Report'!AK253="X",1,IF('Prop Drill Pipe Inp Report'!AL253="X",1,IF('Prop Drill Pipe Inp Report'!AM253="X",1,IF('Prop Drill Pipe Inp Report'!AN253="X",1,IF('Prop Drill Pipe Inp Report'!AO253="X",1,IF('Prop Drill Pipe Inp Report'!AP253="X",1,IF('Prop Drill Pipe Inp Report'!AQ253="X",1,IF('Prop Drill Pipe Inp Report'!AR253="X",1,IF('Prop Drill Pipe Inp Report'!AS253="X",1,IF('Prop Drill Pipe Inp Report'!AT253="X",1,0)))))))))))))))))</f>
        <v>0</v>
      </c>
      <c r="J246">
        <f>IF('Prop Drill Pipe Inp Report'!AY253="X",1,IF('Prop Drill Pipe Inp Report'!AZ253="X",1,IF('Prop Drill Pipe Inp Report'!BA253="X",1,IF('Prop Drill Pipe Inp Report'!BB253="X",1,IF('Prop Drill Pipe Inp Report'!BC253="X",1,IF('Prop Drill Pipe Inp Report'!BD253="X",1,IF('Prop Drill Pipe Inp Report'!BE253="X",1,IF('Prop Drill Pipe Inp Report'!BF253="X",1,IF('Prop Drill Pipe Inp Report'!BG253="X",1,IF('Prop Drill Pipe Inp Report'!BH253="X",1,IF('Prop Drill Pipe Inp Report'!BI253="X",1,0)))))))))))</f>
        <v>0</v>
      </c>
    </row>
    <row r="247" spans="9:10" x14ac:dyDescent="0.25">
      <c r="I247">
        <f>IF('Prop Drill Pipe Inp Report'!AD254="X",1,IF('Prop Drill Pipe Inp Report'!AE254="X",1,IF('Prop Drill Pipe Inp Report'!AF254="X",1,IF('Prop Drill Pipe Inp Report'!AG254="X",1,IF('Prop Drill Pipe Inp Report'!AH254="X",1,IF('Prop Drill Pipe Inp Report'!AI254="X",1,IF('Prop Drill Pipe Inp Report'!AJ254="X",1,IF('Prop Drill Pipe Inp Report'!AK254="X",1,IF('Prop Drill Pipe Inp Report'!AL254="X",1,IF('Prop Drill Pipe Inp Report'!AM254="X",1,IF('Prop Drill Pipe Inp Report'!AN254="X",1,IF('Prop Drill Pipe Inp Report'!AO254="X",1,IF('Prop Drill Pipe Inp Report'!AP254="X",1,IF('Prop Drill Pipe Inp Report'!AQ254="X",1,IF('Prop Drill Pipe Inp Report'!AR254="X",1,IF('Prop Drill Pipe Inp Report'!AS254="X",1,IF('Prop Drill Pipe Inp Report'!AT254="X",1,0)))))))))))))))))</f>
        <v>0</v>
      </c>
      <c r="J247">
        <f>IF('Prop Drill Pipe Inp Report'!AY254="X",1,IF('Prop Drill Pipe Inp Report'!AZ254="X",1,IF('Prop Drill Pipe Inp Report'!BA254="X",1,IF('Prop Drill Pipe Inp Report'!BB254="X",1,IF('Prop Drill Pipe Inp Report'!BC254="X",1,IF('Prop Drill Pipe Inp Report'!BD254="X",1,IF('Prop Drill Pipe Inp Report'!BE254="X",1,IF('Prop Drill Pipe Inp Report'!BF254="X",1,IF('Prop Drill Pipe Inp Report'!BG254="X",1,IF('Prop Drill Pipe Inp Report'!BH254="X",1,IF('Prop Drill Pipe Inp Report'!BI254="X",1,0)))))))))))</f>
        <v>0</v>
      </c>
    </row>
    <row r="248" spans="9:10" x14ac:dyDescent="0.25">
      <c r="I248">
        <f>IF('Prop Drill Pipe Inp Report'!AD255="X",1,IF('Prop Drill Pipe Inp Report'!AE255="X",1,IF('Prop Drill Pipe Inp Report'!AF255="X",1,IF('Prop Drill Pipe Inp Report'!AG255="X",1,IF('Prop Drill Pipe Inp Report'!AH255="X",1,IF('Prop Drill Pipe Inp Report'!AI255="X",1,IF('Prop Drill Pipe Inp Report'!AJ255="X",1,IF('Prop Drill Pipe Inp Report'!AK255="X",1,IF('Prop Drill Pipe Inp Report'!AL255="X",1,IF('Prop Drill Pipe Inp Report'!AM255="X",1,IF('Prop Drill Pipe Inp Report'!AN255="X",1,IF('Prop Drill Pipe Inp Report'!AO255="X",1,IF('Prop Drill Pipe Inp Report'!AP255="X",1,IF('Prop Drill Pipe Inp Report'!AQ255="X",1,IF('Prop Drill Pipe Inp Report'!AR255="X",1,IF('Prop Drill Pipe Inp Report'!AS255="X",1,IF('Prop Drill Pipe Inp Report'!AT255="X",1,0)))))))))))))))))</f>
        <v>0</v>
      </c>
      <c r="J248">
        <f>IF('Prop Drill Pipe Inp Report'!AY255="X",1,IF('Prop Drill Pipe Inp Report'!AZ255="X",1,IF('Prop Drill Pipe Inp Report'!BA255="X",1,IF('Prop Drill Pipe Inp Report'!BB255="X",1,IF('Prop Drill Pipe Inp Report'!BC255="X",1,IF('Prop Drill Pipe Inp Report'!BD255="X",1,IF('Prop Drill Pipe Inp Report'!BE255="X",1,IF('Prop Drill Pipe Inp Report'!BF255="X",1,IF('Prop Drill Pipe Inp Report'!BG255="X",1,IF('Prop Drill Pipe Inp Report'!BH255="X",1,IF('Prop Drill Pipe Inp Report'!BI255="X",1,0)))))))))))</f>
        <v>0</v>
      </c>
    </row>
    <row r="249" spans="9:10" x14ac:dyDescent="0.25">
      <c r="I249">
        <f>IF('Prop Drill Pipe Inp Report'!AD256="X",1,IF('Prop Drill Pipe Inp Report'!AE256="X",1,IF('Prop Drill Pipe Inp Report'!AF256="X",1,IF('Prop Drill Pipe Inp Report'!AG256="X",1,IF('Prop Drill Pipe Inp Report'!AH256="X",1,IF('Prop Drill Pipe Inp Report'!AI256="X",1,IF('Prop Drill Pipe Inp Report'!AJ256="X",1,IF('Prop Drill Pipe Inp Report'!AK256="X",1,IF('Prop Drill Pipe Inp Report'!AL256="X",1,IF('Prop Drill Pipe Inp Report'!AM256="X",1,IF('Prop Drill Pipe Inp Report'!AN256="X",1,IF('Prop Drill Pipe Inp Report'!AO256="X",1,IF('Prop Drill Pipe Inp Report'!AP256="X",1,IF('Prop Drill Pipe Inp Report'!AQ256="X",1,IF('Prop Drill Pipe Inp Report'!AR256="X",1,IF('Prop Drill Pipe Inp Report'!AS256="X",1,IF('Prop Drill Pipe Inp Report'!AT256="X",1,0)))))))))))))))))</f>
        <v>0</v>
      </c>
      <c r="J249">
        <f>IF('Prop Drill Pipe Inp Report'!AY256="X",1,IF('Prop Drill Pipe Inp Report'!AZ256="X",1,IF('Prop Drill Pipe Inp Report'!BA256="X",1,IF('Prop Drill Pipe Inp Report'!BB256="X",1,IF('Prop Drill Pipe Inp Report'!BC256="X",1,IF('Prop Drill Pipe Inp Report'!BD256="X",1,IF('Prop Drill Pipe Inp Report'!BE256="X",1,IF('Prop Drill Pipe Inp Report'!BF256="X",1,IF('Prop Drill Pipe Inp Report'!BG256="X",1,IF('Prop Drill Pipe Inp Report'!BH256="X",1,IF('Prop Drill Pipe Inp Report'!BI256="X",1,0)))))))))))</f>
        <v>0</v>
      </c>
    </row>
    <row r="250" spans="9:10" x14ac:dyDescent="0.25">
      <c r="I250">
        <f>IF('Prop Drill Pipe Inp Report'!AD257="X",1,IF('Prop Drill Pipe Inp Report'!AE257="X",1,IF('Prop Drill Pipe Inp Report'!AF257="X",1,IF('Prop Drill Pipe Inp Report'!AG257="X",1,IF('Prop Drill Pipe Inp Report'!AH257="X",1,IF('Prop Drill Pipe Inp Report'!AI257="X",1,IF('Prop Drill Pipe Inp Report'!AJ257="X",1,IF('Prop Drill Pipe Inp Report'!AK257="X",1,IF('Prop Drill Pipe Inp Report'!AL257="X",1,IF('Prop Drill Pipe Inp Report'!AM257="X",1,IF('Prop Drill Pipe Inp Report'!AN257="X",1,IF('Prop Drill Pipe Inp Report'!AO257="X",1,IF('Prop Drill Pipe Inp Report'!AP257="X",1,IF('Prop Drill Pipe Inp Report'!AQ257="X",1,IF('Prop Drill Pipe Inp Report'!AR257="X",1,IF('Prop Drill Pipe Inp Report'!AS257="X",1,IF('Prop Drill Pipe Inp Report'!AT257="X",1,0)))))))))))))))))</f>
        <v>0</v>
      </c>
      <c r="J250">
        <f>IF('Prop Drill Pipe Inp Report'!AY257="X",1,IF('Prop Drill Pipe Inp Report'!AZ257="X",1,IF('Prop Drill Pipe Inp Report'!BA257="X",1,IF('Prop Drill Pipe Inp Report'!BB257="X",1,IF('Prop Drill Pipe Inp Report'!BC257="X",1,IF('Prop Drill Pipe Inp Report'!BD257="X",1,IF('Prop Drill Pipe Inp Report'!BE257="X",1,IF('Prop Drill Pipe Inp Report'!BF257="X",1,IF('Prop Drill Pipe Inp Report'!BG257="X",1,IF('Prop Drill Pipe Inp Report'!BH257="X",1,IF('Prop Drill Pipe Inp Report'!BI257="X",1,0)))))))))))</f>
        <v>0</v>
      </c>
    </row>
    <row r="251" spans="9:10" x14ac:dyDescent="0.25">
      <c r="I251">
        <f>IF('Prop Drill Pipe Inp Report'!AD258="X",1,IF('Prop Drill Pipe Inp Report'!AE258="X",1,IF('Prop Drill Pipe Inp Report'!AF258="X",1,IF('Prop Drill Pipe Inp Report'!AG258="X",1,IF('Prop Drill Pipe Inp Report'!AH258="X",1,IF('Prop Drill Pipe Inp Report'!AI258="X",1,IF('Prop Drill Pipe Inp Report'!AJ258="X",1,IF('Prop Drill Pipe Inp Report'!AK258="X",1,IF('Prop Drill Pipe Inp Report'!AL258="X",1,IF('Prop Drill Pipe Inp Report'!AM258="X",1,IF('Prop Drill Pipe Inp Report'!AN258="X",1,IF('Prop Drill Pipe Inp Report'!AO258="X",1,IF('Prop Drill Pipe Inp Report'!AP258="X",1,IF('Prop Drill Pipe Inp Report'!AQ258="X",1,IF('Prop Drill Pipe Inp Report'!AR258="X",1,IF('Prop Drill Pipe Inp Report'!AS258="X",1,IF('Prop Drill Pipe Inp Report'!AT258="X",1,0)))))))))))))))))</f>
        <v>0</v>
      </c>
      <c r="J251">
        <f>IF('Prop Drill Pipe Inp Report'!AY258="X",1,IF('Prop Drill Pipe Inp Report'!AZ258="X",1,IF('Prop Drill Pipe Inp Report'!BA258="X",1,IF('Prop Drill Pipe Inp Report'!BB258="X",1,IF('Prop Drill Pipe Inp Report'!BC258="X",1,IF('Prop Drill Pipe Inp Report'!BD258="X",1,IF('Prop Drill Pipe Inp Report'!BE258="X",1,IF('Prop Drill Pipe Inp Report'!BF258="X",1,IF('Prop Drill Pipe Inp Report'!BG258="X",1,IF('Prop Drill Pipe Inp Report'!BH258="X",1,IF('Prop Drill Pipe Inp Report'!BI258="X",1,0)))))))))))</f>
        <v>0</v>
      </c>
    </row>
    <row r="252" spans="9:10" x14ac:dyDescent="0.25">
      <c r="I252">
        <f>IF('Prop Drill Pipe Inp Report'!AD259="X",1,IF('Prop Drill Pipe Inp Report'!AE259="X",1,IF('Prop Drill Pipe Inp Report'!AF259="X",1,IF('Prop Drill Pipe Inp Report'!AG259="X",1,IF('Prop Drill Pipe Inp Report'!AH259="X",1,IF('Prop Drill Pipe Inp Report'!AI259="X",1,IF('Prop Drill Pipe Inp Report'!AJ259="X",1,IF('Prop Drill Pipe Inp Report'!AK259="X",1,IF('Prop Drill Pipe Inp Report'!AL259="X",1,IF('Prop Drill Pipe Inp Report'!AM259="X",1,IF('Prop Drill Pipe Inp Report'!AN259="X",1,IF('Prop Drill Pipe Inp Report'!AO259="X",1,IF('Prop Drill Pipe Inp Report'!AP259="X",1,IF('Prop Drill Pipe Inp Report'!AQ259="X",1,IF('Prop Drill Pipe Inp Report'!AR259="X",1,IF('Prop Drill Pipe Inp Report'!AS259="X",1,IF('Prop Drill Pipe Inp Report'!AT259="X",1,0)))))))))))))))))</f>
        <v>0</v>
      </c>
      <c r="J252">
        <f>IF('Prop Drill Pipe Inp Report'!AY259="X",1,IF('Prop Drill Pipe Inp Report'!AZ259="X",1,IF('Prop Drill Pipe Inp Report'!BA259="X",1,IF('Prop Drill Pipe Inp Report'!BB259="X",1,IF('Prop Drill Pipe Inp Report'!BC259="X",1,IF('Prop Drill Pipe Inp Report'!BD259="X",1,IF('Prop Drill Pipe Inp Report'!BE259="X",1,IF('Prop Drill Pipe Inp Report'!BF259="X",1,IF('Prop Drill Pipe Inp Report'!BG259="X",1,IF('Prop Drill Pipe Inp Report'!BH259="X",1,IF('Prop Drill Pipe Inp Report'!BI259="X",1,0)))))))))))</f>
        <v>0</v>
      </c>
    </row>
    <row r="253" spans="9:10" x14ac:dyDescent="0.25">
      <c r="I253">
        <f>IF('Prop Drill Pipe Inp Report'!AD260="X",1,IF('Prop Drill Pipe Inp Report'!AE260="X",1,IF('Prop Drill Pipe Inp Report'!AF260="X",1,IF('Prop Drill Pipe Inp Report'!AG260="X",1,IF('Prop Drill Pipe Inp Report'!AH260="X",1,IF('Prop Drill Pipe Inp Report'!AI260="X",1,IF('Prop Drill Pipe Inp Report'!AJ260="X",1,IF('Prop Drill Pipe Inp Report'!AK260="X",1,IF('Prop Drill Pipe Inp Report'!AL260="X",1,IF('Prop Drill Pipe Inp Report'!AM260="X",1,IF('Prop Drill Pipe Inp Report'!AN260="X",1,IF('Prop Drill Pipe Inp Report'!AO260="X",1,IF('Prop Drill Pipe Inp Report'!AP260="X",1,IF('Prop Drill Pipe Inp Report'!AQ260="X",1,IF('Prop Drill Pipe Inp Report'!AR260="X",1,IF('Prop Drill Pipe Inp Report'!AS260="X",1,IF('Prop Drill Pipe Inp Report'!AT260="X",1,0)))))))))))))))))</f>
        <v>0</v>
      </c>
      <c r="J253">
        <f>IF('Prop Drill Pipe Inp Report'!AY260="X",1,IF('Prop Drill Pipe Inp Report'!AZ260="X",1,IF('Prop Drill Pipe Inp Report'!BA260="X",1,IF('Prop Drill Pipe Inp Report'!BB260="X",1,IF('Prop Drill Pipe Inp Report'!BC260="X",1,IF('Prop Drill Pipe Inp Report'!BD260="X",1,IF('Prop Drill Pipe Inp Report'!BE260="X",1,IF('Prop Drill Pipe Inp Report'!BF260="X",1,IF('Prop Drill Pipe Inp Report'!BG260="X",1,IF('Prop Drill Pipe Inp Report'!BH260="X",1,IF('Prop Drill Pipe Inp Report'!BI260="X",1,0)))))))))))</f>
        <v>0</v>
      </c>
    </row>
    <row r="254" spans="9:10" x14ac:dyDescent="0.25">
      <c r="I254">
        <f>IF('Prop Drill Pipe Inp Report'!AD261="X",1,IF('Prop Drill Pipe Inp Report'!AE261="X",1,IF('Prop Drill Pipe Inp Report'!AF261="X",1,IF('Prop Drill Pipe Inp Report'!AG261="X",1,IF('Prop Drill Pipe Inp Report'!AH261="X",1,IF('Prop Drill Pipe Inp Report'!AI261="X",1,IF('Prop Drill Pipe Inp Report'!AJ261="X",1,IF('Prop Drill Pipe Inp Report'!AK261="X",1,IF('Prop Drill Pipe Inp Report'!AL261="X",1,IF('Prop Drill Pipe Inp Report'!AM261="X",1,IF('Prop Drill Pipe Inp Report'!AN261="X",1,IF('Prop Drill Pipe Inp Report'!AO261="X",1,IF('Prop Drill Pipe Inp Report'!AP261="X",1,IF('Prop Drill Pipe Inp Report'!AQ261="X",1,IF('Prop Drill Pipe Inp Report'!AR261="X",1,IF('Prop Drill Pipe Inp Report'!AS261="X",1,IF('Prop Drill Pipe Inp Report'!AT261="X",1,0)))))))))))))))))</f>
        <v>0</v>
      </c>
      <c r="J254">
        <f>IF('Prop Drill Pipe Inp Report'!AY261="X",1,IF('Prop Drill Pipe Inp Report'!AZ261="X",1,IF('Prop Drill Pipe Inp Report'!BA261="X",1,IF('Prop Drill Pipe Inp Report'!BB261="X",1,IF('Prop Drill Pipe Inp Report'!BC261="X",1,IF('Prop Drill Pipe Inp Report'!BD261="X",1,IF('Prop Drill Pipe Inp Report'!BE261="X",1,IF('Prop Drill Pipe Inp Report'!BF261="X",1,IF('Prop Drill Pipe Inp Report'!BG261="X",1,IF('Prop Drill Pipe Inp Report'!BH261="X",1,IF('Prop Drill Pipe Inp Report'!BI261="X",1,0)))))))))))</f>
        <v>0</v>
      </c>
    </row>
    <row r="255" spans="9:10" x14ac:dyDescent="0.25">
      <c r="I255">
        <f>IF('Prop Drill Pipe Inp Report'!AD262="X",1,IF('Prop Drill Pipe Inp Report'!AE262="X",1,IF('Prop Drill Pipe Inp Report'!AF262="X",1,IF('Prop Drill Pipe Inp Report'!AG262="X",1,IF('Prop Drill Pipe Inp Report'!AH262="X",1,IF('Prop Drill Pipe Inp Report'!AI262="X",1,IF('Prop Drill Pipe Inp Report'!AJ262="X",1,IF('Prop Drill Pipe Inp Report'!AK262="X",1,IF('Prop Drill Pipe Inp Report'!AL262="X",1,IF('Prop Drill Pipe Inp Report'!AM262="X",1,IF('Prop Drill Pipe Inp Report'!AN262="X",1,IF('Prop Drill Pipe Inp Report'!AO262="X",1,IF('Prop Drill Pipe Inp Report'!AP262="X",1,IF('Prop Drill Pipe Inp Report'!AQ262="X",1,IF('Prop Drill Pipe Inp Report'!AR262="X",1,IF('Prop Drill Pipe Inp Report'!AS262="X",1,IF('Prop Drill Pipe Inp Report'!AT262="X",1,0)))))))))))))))))</f>
        <v>0</v>
      </c>
      <c r="J255">
        <f>IF('Prop Drill Pipe Inp Report'!AY262="X",1,IF('Prop Drill Pipe Inp Report'!AZ262="X",1,IF('Prop Drill Pipe Inp Report'!BA262="X",1,IF('Prop Drill Pipe Inp Report'!BB262="X",1,IF('Prop Drill Pipe Inp Report'!BC262="X",1,IF('Prop Drill Pipe Inp Report'!BD262="X",1,IF('Prop Drill Pipe Inp Report'!BE262="X",1,IF('Prop Drill Pipe Inp Report'!BF262="X",1,IF('Prop Drill Pipe Inp Report'!BG262="X",1,IF('Prop Drill Pipe Inp Report'!BH262="X",1,IF('Prop Drill Pipe Inp Report'!BI262="X",1,0)))))))))))</f>
        <v>0</v>
      </c>
    </row>
    <row r="256" spans="9:10" x14ac:dyDescent="0.25">
      <c r="I256">
        <f>IF('Prop Drill Pipe Inp Report'!AD263="X",1,IF('Prop Drill Pipe Inp Report'!AE263="X",1,IF('Prop Drill Pipe Inp Report'!AF263="X",1,IF('Prop Drill Pipe Inp Report'!AG263="X",1,IF('Prop Drill Pipe Inp Report'!AH263="X",1,IF('Prop Drill Pipe Inp Report'!AI263="X",1,IF('Prop Drill Pipe Inp Report'!AJ263="X",1,IF('Prop Drill Pipe Inp Report'!AK263="X",1,IF('Prop Drill Pipe Inp Report'!AL263="X",1,IF('Prop Drill Pipe Inp Report'!AM263="X",1,IF('Prop Drill Pipe Inp Report'!AN263="X",1,IF('Prop Drill Pipe Inp Report'!AO263="X",1,IF('Prop Drill Pipe Inp Report'!AP263="X",1,IF('Prop Drill Pipe Inp Report'!AQ263="X",1,IF('Prop Drill Pipe Inp Report'!AR263="X",1,IF('Prop Drill Pipe Inp Report'!AS263="X",1,IF('Prop Drill Pipe Inp Report'!AT263="X",1,0)))))))))))))))))</f>
        <v>0</v>
      </c>
      <c r="J256">
        <f>IF('Prop Drill Pipe Inp Report'!AY263="X",1,IF('Prop Drill Pipe Inp Report'!AZ263="X",1,IF('Prop Drill Pipe Inp Report'!BA263="X",1,IF('Prop Drill Pipe Inp Report'!BB263="X",1,IF('Prop Drill Pipe Inp Report'!BC263="X",1,IF('Prop Drill Pipe Inp Report'!BD263="X",1,IF('Prop Drill Pipe Inp Report'!BE263="X",1,IF('Prop Drill Pipe Inp Report'!BF263="X",1,IF('Prop Drill Pipe Inp Report'!BG263="X",1,IF('Prop Drill Pipe Inp Report'!BH263="X",1,IF('Prop Drill Pipe Inp Report'!BI263="X",1,0)))))))))))</f>
        <v>0</v>
      </c>
    </row>
    <row r="257" spans="9:10" x14ac:dyDescent="0.25">
      <c r="I257">
        <f>IF('Prop Drill Pipe Inp Report'!AD264="X",1,IF('Prop Drill Pipe Inp Report'!AE264="X",1,IF('Prop Drill Pipe Inp Report'!AF264="X",1,IF('Prop Drill Pipe Inp Report'!AG264="X",1,IF('Prop Drill Pipe Inp Report'!AH264="X",1,IF('Prop Drill Pipe Inp Report'!AI264="X",1,IF('Prop Drill Pipe Inp Report'!AJ264="X",1,IF('Prop Drill Pipe Inp Report'!AK264="X",1,IF('Prop Drill Pipe Inp Report'!AL264="X",1,IF('Prop Drill Pipe Inp Report'!AM264="X",1,IF('Prop Drill Pipe Inp Report'!AN264="X",1,IF('Prop Drill Pipe Inp Report'!AO264="X",1,IF('Prop Drill Pipe Inp Report'!AP264="X",1,IF('Prop Drill Pipe Inp Report'!AQ264="X",1,IF('Prop Drill Pipe Inp Report'!AR264="X",1,IF('Prop Drill Pipe Inp Report'!AS264="X",1,IF('Prop Drill Pipe Inp Report'!AT264="X",1,0)))))))))))))))))</f>
        <v>0</v>
      </c>
      <c r="J257">
        <f>IF('Prop Drill Pipe Inp Report'!AY264="X",1,IF('Prop Drill Pipe Inp Report'!AZ264="X",1,IF('Prop Drill Pipe Inp Report'!BA264="X",1,IF('Prop Drill Pipe Inp Report'!BB264="X",1,IF('Prop Drill Pipe Inp Report'!BC264="X",1,IF('Prop Drill Pipe Inp Report'!BD264="X",1,IF('Prop Drill Pipe Inp Report'!BE264="X",1,IF('Prop Drill Pipe Inp Report'!BF264="X",1,IF('Prop Drill Pipe Inp Report'!BG264="X",1,IF('Prop Drill Pipe Inp Report'!BH264="X",1,IF('Prop Drill Pipe Inp Report'!BI264="X",1,0)))))))))))</f>
        <v>0</v>
      </c>
    </row>
    <row r="258" spans="9:10" x14ac:dyDescent="0.25">
      <c r="I258">
        <f>IF('Prop Drill Pipe Inp Report'!AD265="X",1,IF('Prop Drill Pipe Inp Report'!AE265="X",1,IF('Prop Drill Pipe Inp Report'!AF265="X",1,IF('Prop Drill Pipe Inp Report'!AG265="X",1,IF('Prop Drill Pipe Inp Report'!AH265="X",1,IF('Prop Drill Pipe Inp Report'!AI265="X",1,IF('Prop Drill Pipe Inp Report'!AJ265="X",1,IF('Prop Drill Pipe Inp Report'!AK265="X",1,IF('Prop Drill Pipe Inp Report'!AL265="X",1,IF('Prop Drill Pipe Inp Report'!AM265="X",1,IF('Prop Drill Pipe Inp Report'!AN265="X",1,IF('Prop Drill Pipe Inp Report'!AO265="X",1,IF('Prop Drill Pipe Inp Report'!AP265="X",1,IF('Prop Drill Pipe Inp Report'!AQ265="X",1,IF('Prop Drill Pipe Inp Report'!AR265="X",1,IF('Prop Drill Pipe Inp Report'!AS265="X",1,IF('Prop Drill Pipe Inp Report'!AT265="X",1,0)))))))))))))))))</f>
        <v>0</v>
      </c>
      <c r="J258">
        <f>IF('Prop Drill Pipe Inp Report'!AY265="X",1,IF('Prop Drill Pipe Inp Report'!AZ265="X",1,IF('Prop Drill Pipe Inp Report'!BA265="X",1,IF('Prop Drill Pipe Inp Report'!BB265="X",1,IF('Prop Drill Pipe Inp Report'!BC265="X",1,IF('Prop Drill Pipe Inp Report'!BD265="X",1,IF('Prop Drill Pipe Inp Report'!BE265="X",1,IF('Prop Drill Pipe Inp Report'!BF265="X",1,IF('Prop Drill Pipe Inp Report'!BG265="X",1,IF('Prop Drill Pipe Inp Report'!BH265="X",1,IF('Prop Drill Pipe Inp Report'!BI265="X",1,0)))))))))))</f>
        <v>0</v>
      </c>
    </row>
    <row r="259" spans="9:10" x14ac:dyDescent="0.25">
      <c r="I259">
        <f>IF('Prop Drill Pipe Inp Report'!AD266="X",1,IF('Prop Drill Pipe Inp Report'!AE266="X",1,IF('Prop Drill Pipe Inp Report'!AF266="X",1,IF('Prop Drill Pipe Inp Report'!AG266="X",1,IF('Prop Drill Pipe Inp Report'!AH266="X",1,IF('Prop Drill Pipe Inp Report'!AI266="X",1,IF('Prop Drill Pipe Inp Report'!AJ266="X",1,IF('Prop Drill Pipe Inp Report'!AK266="X",1,IF('Prop Drill Pipe Inp Report'!AL266="X",1,IF('Prop Drill Pipe Inp Report'!AM266="X",1,IF('Prop Drill Pipe Inp Report'!AN266="X",1,IF('Prop Drill Pipe Inp Report'!AO266="X",1,IF('Prop Drill Pipe Inp Report'!AP266="X",1,IF('Prop Drill Pipe Inp Report'!AQ266="X",1,IF('Prop Drill Pipe Inp Report'!AR266="X",1,IF('Prop Drill Pipe Inp Report'!AS266="X",1,IF('Prop Drill Pipe Inp Report'!AT266="X",1,0)))))))))))))))))</f>
        <v>0</v>
      </c>
      <c r="J259">
        <f>IF('Prop Drill Pipe Inp Report'!AY266="X",1,IF('Prop Drill Pipe Inp Report'!AZ266="X",1,IF('Prop Drill Pipe Inp Report'!BA266="X",1,IF('Prop Drill Pipe Inp Report'!BB266="X",1,IF('Prop Drill Pipe Inp Report'!BC266="X",1,IF('Prop Drill Pipe Inp Report'!BD266="X",1,IF('Prop Drill Pipe Inp Report'!BE266="X",1,IF('Prop Drill Pipe Inp Report'!BF266="X",1,IF('Prop Drill Pipe Inp Report'!BG266="X",1,IF('Prop Drill Pipe Inp Report'!BH266="X",1,IF('Prop Drill Pipe Inp Report'!BI266="X",1,0)))))))))))</f>
        <v>0</v>
      </c>
    </row>
    <row r="260" spans="9:10" x14ac:dyDescent="0.25">
      <c r="I260">
        <f>IF('Prop Drill Pipe Inp Report'!AD267="X",1,IF('Prop Drill Pipe Inp Report'!AE267="X",1,IF('Prop Drill Pipe Inp Report'!AF267="X",1,IF('Prop Drill Pipe Inp Report'!AG267="X",1,IF('Prop Drill Pipe Inp Report'!AH267="X",1,IF('Prop Drill Pipe Inp Report'!AI267="X",1,IF('Prop Drill Pipe Inp Report'!AJ267="X",1,IF('Prop Drill Pipe Inp Report'!AK267="X",1,IF('Prop Drill Pipe Inp Report'!AL267="X",1,IF('Prop Drill Pipe Inp Report'!AM267="X",1,IF('Prop Drill Pipe Inp Report'!AN267="X",1,IF('Prop Drill Pipe Inp Report'!AO267="X",1,IF('Prop Drill Pipe Inp Report'!AP267="X",1,IF('Prop Drill Pipe Inp Report'!AQ267="X",1,IF('Prop Drill Pipe Inp Report'!AR267="X",1,IF('Prop Drill Pipe Inp Report'!AS267="X",1,IF('Prop Drill Pipe Inp Report'!AT267="X",1,0)))))))))))))))))</f>
        <v>0</v>
      </c>
      <c r="J260">
        <f>IF('Prop Drill Pipe Inp Report'!AY267="X",1,IF('Prop Drill Pipe Inp Report'!AZ267="X",1,IF('Prop Drill Pipe Inp Report'!BA267="X",1,IF('Prop Drill Pipe Inp Report'!BB267="X",1,IF('Prop Drill Pipe Inp Report'!BC267="X",1,IF('Prop Drill Pipe Inp Report'!BD267="X",1,IF('Prop Drill Pipe Inp Report'!BE267="X",1,IF('Prop Drill Pipe Inp Report'!BF267="X",1,IF('Prop Drill Pipe Inp Report'!BG267="X",1,IF('Prop Drill Pipe Inp Report'!BH267="X",1,IF('Prop Drill Pipe Inp Report'!BI267="X",1,0)))))))))))</f>
        <v>0</v>
      </c>
    </row>
    <row r="261" spans="9:10" x14ac:dyDescent="0.25">
      <c r="I261">
        <f>IF('Prop Drill Pipe Inp Report'!AD268="X",1,IF('Prop Drill Pipe Inp Report'!AE268="X",1,IF('Prop Drill Pipe Inp Report'!AF268="X",1,IF('Prop Drill Pipe Inp Report'!AG268="X",1,IF('Prop Drill Pipe Inp Report'!AH268="X",1,IF('Prop Drill Pipe Inp Report'!AI268="X",1,IF('Prop Drill Pipe Inp Report'!AJ268="X",1,IF('Prop Drill Pipe Inp Report'!AK268="X",1,IF('Prop Drill Pipe Inp Report'!AL268="X",1,IF('Prop Drill Pipe Inp Report'!AM268="X",1,IF('Prop Drill Pipe Inp Report'!AN268="X",1,IF('Prop Drill Pipe Inp Report'!AO268="X",1,IF('Prop Drill Pipe Inp Report'!AP268="X",1,IF('Prop Drill Pipe Inp Report'!AQ268="X",1,IF('Prop Drill Pipe Inp Report'!AR268="X",1,IF('Prop Drill Pipe Inp Report'!AS268="X",1,IF('Prop Drill Pipe Inp Report'!AT268="X",1,0)))))))))))))))))</f>
        <v>0</v>
      </c>
      <c r="J261">
        <f>IF('Prop Drill Pipe Inp Report'!AY268="X",1,IF('Prop Drill Pipe Inp Report'!AZ268="X",1,IF('Prop Drill Pipe Inp Report'!BA268="X",1,IF('Prop Drill Pipe Inp Report'!BB268="X",1,IF('Prop Drill Pipe Inp Report'!BC268="X",1,IF('Prop Drill Pipe Inp Report'!BD268="X",1,IF('Prop Drill Pipe Inp Report'!BE268="X",1,IF('Prop Drill Pipe Inp Report'!BF268="X",1,IF('Prop Drill Pipe Inp Report'!BG268="X",1,IF('Prop Drill Pipe Inp Report'!BH268="X",1,IF('Prop Drill Pipe Inp Report'!BI268="X",1,0)))))))))))</f>
        <v>0</v>
      </c>
    </row>
    <row r="262" spans="9:10" x14ac:dyDescent="0.25">
      <c r="I262">
        <f>IF('Prop Drill Pipe Inp Report'!AD269="X",1,IF('Prop Drill Pipe Inp Report'!AE269="X",1,IF('Prop Drill Pipe Inp Report'!AF269="X",1,IF('Prop Drill Pipe Inp Report'!AG269="X",1,IF('Prop Drill Pipe Inp Report'!AH269="X",1,IF('Prop Drill Pipe Inp Report'!AI269="X",1,IF('Prop Drill Pipe Inp Report'!AJ269="X",1,IF('Prop Drill Pipe Inp Report'!AK269="X",1,IF('Prop Drill Pipe Inp Report'!AL269="X",1,IF('Prop Drill Pipe Inp Report'!AM269="X",1,IF('Prop Drill Pipe Inp Report'!AN269="X",1,IF('Prop Drill Pipe Inp Report'!AO269="X",1,IF('Prop Drill Pipe Inp Report'!AP269="X",1,IF('Prop Drill Pipe Inp Report'!AQ269="X",1,IF('Prop Drill Pipe Inp Report'!AR269="X",1,IF('Prop Drill Pipe Inp Report'!AS269="X",1,IF('Prop Drill Pipe Inp Report'!AT269="X",1,0)))))))))))))))))</f>
        <v>0</v>
      </c>
      <c r="J262">
        <f>IF('Prop Drill Pipe Inp Report'!AY269="X",1,IF('Prop Drill Pipe Inp Report'!AZ269="X",1,IF('Prop Drill Pipe Inp Report'!BA269="X",1,IF('Prop Drill Pipe Inp Report'!BB269="X",1,IF('Prop Drill Pipe Inp Report'!BC269="X",1,IF('Prop Drill Pipe Inp Report'!BD269="X",1,IF('Prop Drill Pipe Inp Report'!BE269="X",1,IF('Prop Drill Pipe Inp Report'!BF269="X",1,IF('Prop Drill Pipe Inp Report'!BG269="X",1,IF('Prop Drill Pipe Inp Report'!BH269="X",1,IF('Prop Drill Pipe Inp Report'!BI269="X",1,0)))))))))))</f>
        <v>0</v>
      </c>
    </row>
    <row r="263" spans="9:10" x14ac:dyDescent="0.25">
      <c r="I263">
        <f>IF('Prop Drill Pipe Inp Report'!AD270="X",1,IF('Prop Drill Pipe Inp Report'!AE270="X",1,IF('Prop Drill Pipe Inp Report'!AF270="X",1,IF('Prop Drill Pipe Inp Report'!AG270="X",1,IF('Prop Drill Pipe Inp Report'!AH270="X",1,IF('Prop Drill Pipe Inp Report'!AI270="X",1,IF('Prop Drill Pipe Inp Report'!AJ270="X",1,IF('Prop Drill Pipe Inp Report'!AK270="X",1,IF('Prop Drill Pipe Inp Report'!AL270="X",1,IF('Prop Drill Pipe Inp Report'!AM270="X",1,IF('Prop Drill Pipe Inp Report'!AN270="X",1,IF('Prop Drill Pipe Inp Report'!AO270="X",1,IF('Prop Drill Pipe Inp Report'!AP270="X",1,IF('Prop Drill Pipe Inp Report'!AQ270="X",1,IF('Prop Drill Pipe Inp Report'!AR270="X",1,IF('Prop Drill Pipe Inp Report'!AS270="X",1,IF('Prop Drill Pipe Inp Report'!AT270="X",1,0)))))))))))))))))</f>
        <v>0</v>
      </c>
      <c r="J263">
        <f>IF('Prop Drill Pipe Inp Report'!AY270="X",1,IF('Prop Drill Pipe Inp Report'!AZ270="X",1,IF('Prop Drill Pipe Inp Report'!BA270="X",1,IF('Prop Drill Pipe Inp Report'!BB270="X",1,IF('Prop Drill Pipe Inp Report'!BC270="X",1,IF('Prop Drill Pipe Inp Report'!BD270="X",1,IF('Prop Drill Pipe Inp Report'!BE270="X",1,IF('Prop Drill Pipe Inp Report'!BF270="X",1,IF('Prop Drill Pipe Inp Report'!BG270="X",1,IF('Prop Drill Pipe Inp Report'!BH270="X",1,IF('Prop Drill Pipe Inp Report'!BI270="X",1,0)))))))))))</f>
        <v>0</v>
      </c>
    </row>
    <row r="264" spans="9:10" x14ac:dyDescent="0.25">
      <c r="I264">
        <f>IF('Prop Drill Pipe Inp Report'!AD271="X",1,IF('Prop Drill Pipe Inp Report'!AE271="X",1,IF('Prop Drill Pipe Inp Report'!AF271="X",1,IF('Prop Drill Pipe Inp Report'!AG271="X",1,IF('Prop Drill Pipe Inp Report'!AH271="X",1,IF('Prop Drill Pipe Inp Report'!AI271="X",1,IF('Prop Drill Pipe Inp Report'!AJ271="X",1,IF('Prop Drill Pipe Inp Report'!AK271="X",1,IF('Prop Drill Pipe Inp Report'!AL271="X",1,IF('Prop Drill Pipe Inp Report'!AM271="X",1,IF('Prop Drill Pipe Inp Report'!AN271="X",1,IF('Prop Drill Pipe Inp Report'!AO271="X",1,IF('Prop Drill Pipe Inp Report'!AP271="X",1,IF('Prop Drill Pipe Inp Report'!AQ271="X",1,IF('Prop Drill Pipe Inp Report'!AR271="X",1,IF('Prop Drill Pipe Inp Report'!AS271="X",1,IF('Prop Drill Pipe Inp Report'!AT271="X",1,0)))))))))))))))))</f>
        <v>0</v>
      </c>
      <c r="J264">
        <f>IF('Prop Drill Pipe Inp Report'!AY271="X",1,IF('Prop Drill Pipe Inp Report'!AZ271="X",1,IF('Prop Drill Pipe Inp Report'!BA271="X",1,IF('Prop Drill Pipe Inp Report'!BB271="X",1,IF('Prop Drill Pipe Inp Report'!BC271="X",1,IF('Prop Drill Pipe Inp Report'!BD271="X",1,IF('Prop Drill Pipe Inp Report'!BE271="X",1,IF('Prop Drill Pipe Inp Report'!BF271="X",1,IF('Prop Drill Pipe Inp Report'!BG271="X",1,IF('Prop Drill Pipe Inp Report'!BH271="X",1,IF('Prop Drill Pipe Inp Report'!BI271="X",1,0)))))))))))</f>
        <v>0</v>
      </c>
    </row>
    <row r="265" spans="9:10" x14ac:dyDescent="0.25">
      <c r="I265">
        <f>IF('Prop Drill Pipe Inp Report'!AD272="X",1,IF('Prop Drill Pipe Inp Report'!AE272="X",1,IF('Prop Drill Pipe Inp Report'!AF272="X",1,IF('Prop Drill Pipe Inp Report'!AG272="X",1,IF('Prop Drill Pipe Inp Report'!AH272="X",1,IF('Prop Drill Pipe Inp Report'!AI272="X",1,IF('Prop Drill Pipe Inp Report'!AJ272="X",1,IF('Prop Drill Pipe Inp Report'!AK272="X",1,IF('Prop Drill Pipe Inp Report'!AL272="X",1,IF('Prop Drill Pipe Inp Report'!AM272="X",1,IF('Prop Drill Pipe Inp Report'!AN272="X",1,IF('Prop Drill Pipe Inp Report'!AO272="X",1,IF('Prop Drill Pipe Inp Report'!AP272="X",1,IF('Prop Drill Pipe Inp Report'!AQ272="X",1,IF('Prop Drill Pipe Inp Report'!AR272="X",1,IF('Prop Drill Pipe Inp Report'!AS272="X",1,IF('Prop Drill Pipe Inp Report'!AT272="X",1,0)))))))))))))))))</f>
        <v>0</v>
      </c>
      <c r="J265">
        <f>IF('Prop Drill Pipe Inp Report'!AY272="X",1,IF('Prop Drill Pipe Inp Report'!AZ272="X",1,IF('Prop Drill Pipe Inp Report'!BA272="X",1,IF('Prop Drill Pipe Inp Report'!BB272="X",1,IF('Prop Drill Pipe Inp Report'!BC272="X",1,IF('Prop Drill Pipe Inp Report'!BD272="X",1,IF('Prop Drill Pipe Inp Report'!BE272="X",1,IF('Prop Drill Pipe Inp Report'!BF272="X",1,IF('Prop Drill Pipe Inp Report'!BG272="X",1,IF('Prop Drill Pipe Inp Report'!BH272="X",1,IF('Prop Drill Pipe Inp Report'!BI272="X",1,0)))))))))))</f>
        <v>0</v>
      </c>
    </row>
    <row r="266" spans="9:10" x14ac:dyDescent="0.25">
      <c r="I266">
        <f>IF('Prop Drill Pipe Inp Report'!AD273="X",1,IF('Prop Drill Pipe Inp Report'!AE273="X",1,IF('Prop Drill Pipe Inp Report'!AF273="X",1,IF('Prop Drill Pipe Inp Report'!AG273="X",1,IF('Prop Drill Pipe Inp Report'!AH273="X",1,IF('Prop Drill Pipe Inp Report'!AI273="X",1,IF('Prop Drill Pipe Inp Report'!AJ273="X",1,IF('Prop Drill Pipe Inp Report'!AK273="X",1,IF('Prop Drill Pipe Inp Report'!AL273="X",1,IF('Prop Drill Pipe Inp Report'!AM273="X",1,IF('Prop Drill Pipe Inp Report'!AN273="X",1,IF('Prop Drill Pipe Inp Report'!AO273="X",1,IF('Prop Drill Pipe Inp Report'!AP273="X",1,IF('Prop Drill Pipe Inp Report'!AQ273="X",1,IF('Prop Drill Pipe Inp Report'!AR273="X",1,IF('Prop Drill Pipe Inp Report'!AS273="X",1,IF('Prop Drill Pipe Inp Report'!AT273="X",1,0)))))))))))))))))</f>
        <v>0</v>
      </c>
      <c r="J266">
        <f>IF('Prop Drill Pipe Inp Report'!AY273="X",1,IF('Prop Drill Pipe Inp Report'!AZ273="X",1,IF('Prop Drill Pipe Inp Report'!BA273="X",1,IF('Prop Drill Pipe Inp Report'!BB273="X",1,IF('Prop Drill Pipe Inp Report'!BC273="X",1,IF('Prop Drill Pipe Inp Report'!BD273="X",1,IF('Prop Drill Pipe Inp Report'!BE273="X",1,IF('Prop Drill Pipe Inp Report'!BF273="X",1,IF('Prop Drill Pipe Inp Report'!BG273="X",1,IF('Prop Drill Pipe Inp Report'!BH273="X",1,IF('Prop Drill Pipe Inp Report'!BI273="X",1,0)))))))))))</f>
        <v>0</v>
      </c>
    </row>
    <row r="267" spans="9:10" x14ac:dyDescent="0.25">
      <c r="I267">
        <f>IF('Prop Drill Pipe Inp Report'!AD274="X",1,IF('Prop Drill Pipe Inp Report'!AE274="X",1,IF('Prop Drill Pipe Inp Report'!AF274="X",1,IF('Prop Drill Pipe Inp Report'!AG274="X",1,IF('Prop Drill Pipe Inp Report'!AH274="X",1,IF('Prop Drill Pipe Inp Report'!AI274="X",1,IF('Prop Drill Pipe Inp Report'!AJ274="X",1,IF('Prop Drill Pipe Inp Report'!AK274="X",1,IF('Prop Drill Pipe Inp Report'!AL274="X",1,IF('Prop Drill Pipe Inp Report'!AM274="X",1,IF('Prop Drill Pipe Inp Report'!AN274="X",1,IF('Prop Drill Pipe Inp Report'!AO274="X",1,IF('Prop Drill Pipe Inp Report'!AP274="X",1,IF('Prop Drill Pipe Inp Report'!AQ274="X",1,IF('Prop Drill Pipe Inp Report'!AR274="X",1,IF('Prop Drill Pipe Inp Report'!AS274="X",1,IF('Prop Drill Pipe Inp Report'!AT274="X",1,0)))))))))))))))))</f>
        <v>0</v>
      </c>
      <c r="J267">
        <f>IF('Prop Drill Pipe Inp Report'!AY274="X",1,IF('Prop Drill Pipe Inp Report'!AZ274="X",1,IF('Prop Drill Pipe Inp Report'!BA274="X",1,IF('Prop Drill Pipe Inp Report'!BB274="X",1,IF('Prop Drill Pipe Inp Report'!BC274="X",1,IF('Prop Drill Pipe Inp Report'!BD274="X",1,IF('Prop Drill Pipe Inp Report'!BE274="X",1,IF('Prop Drill Pipe Inp Report'!BF274="X",1,IF('Prop Drill Pipe Inp Report'!BG274="X",1,IF('Prop Drill Pipe Inp Report'!BH274="X",1,IF('Prop Drill Pipe Inp Report'!BI274="X",1,0)))))))))))</f>
        <v>0</v>
      </c>
    </row>
    <row r="268" spans="9:10" x14ac:dyDescent="0.25">
      <c r="I268">
        <f>IF('Prop Drill Pipe Inp Report'!AD275="X",1,IF('Prop Drill Pipe Inp Report'!AE275="X",1,IF('Prop Drill Pipe Inp Report'!AF275="X",1,IF('Prop Drill Pipe Inp Report'!AG275="X",1,IF('Prop Drill Pipe Inp Report'!AH275="X",1,IF('Prop Drill Pipe Inp Report'!AI275="X",1,IF('Prop Drill Pipe Inp Report'!AJ275="X",1,IF('Prop Drill Pipe Inp Report'!AK275="X",1,IF('Prop Drill Pipe Inp Report'!AL275="X",1,IF('Prop Drill Pipe Inp Report'!AM275="X",1,IF('Prop Drill Pipe Inp Report'!AN275="X",1,IF('Prop Drill Pipe Inp Report'!AO275="X",1,IF('Prop Drill Pipe Inp Report'!AP275="X",1,IF('Prop Drill Pipe Inp Report'!AQ275="X",1,IF('Prop Drill Pipe Inp Report'!AR275="X",1,IF('Prop Drill Pipe Inp Report'!AS275="X",1,IF('Prop Drill Pipe Inp Report'!AT275="X",1,0)))))))))))))))))</f>
        <v>0</v>
      </c>
      <c r="J268">
        <f>IF('Prop Drill Pipe Inp Report'!AY275="X",1,IF('Prop Drill Pipe Inp Report'!AZ275="X",1,IF('Prop Drill Pipe Inp Report'!BA275="X",1,IF('Prop Drill Pipe Inp Report'!BB275="X",1,IF('Prop Drill Pipe Inp Report'!BC275="X",1,IF('Prop Drill Pipe Inp Report'!BD275="X",1,IF('Prop Drill Pipe Inp Report'!BE275="X",1,IF('Prop Drill Pipe Inp Report'!BF275="X",1,IF('Prop Drill Pipe Inp Report'!BG275="X",1,IF('Prop Drill Pipe Inp Report'!BH275="X",1,IF('Prop Drill Pipe Inp Report'!BI275="X",1,0)))))))))))</f>
        <v>0</v>
      </c>
    </row>
    <row r="269" spans="9:10" x14ac:dyDescent="0.25">
      <c r="I269">
        <f>IF('Prop Drill Pipe Inp Report'!AD276="X",1,IF('Prop Drill Pipe Inp Report'!AE276="X",1,IF('Prop Drill Pipe Inp Report'!AF276="X",1,IF('Prop Drill Pipe Inp Report'!AG276="X",1,IF('Prop Drill Pipe Inp Report'!AH276="X",1,IF('Prop Drill Pipe Inp Report'!AI276="X",1,IF('Prop Drill Pipe Inp Report'!AJ276="X",1,IF('Prop Drill Pipe Inp Report'!AK276="X",1,IF('Prop Drill Pipe Inp Report'!AL276="X",1,IF('Prop Drill Pipe Inp Report'!AM276="X",1,IF('Prop Drill Pipe Inp Report'!AN276="X",1,IF('Prop Drill Pipe Inp Report'!AO276="X",1,IF('Prop Drill Pipe Inp Report'!AP276="X",1,IF('Prop Drill Pipe Inp Report'!AQ276="X",1,IF('Prop Drill Pipe Inp Report'!AR276="X",1,IF('Prop Drill Pipe Inp Report'!AS276="X",1,IF('Prop Drill Pipe Inp Report'!AT276="X",1,0)))))))))))))))))</f>
        <v>0</v>
      </c>
      <c r="J269">
        <f>IF('Prop Drill Pipe Inp Report'!AY276="X",1,IF('Prop Drill Pipe Inp Report'!AZ276="X",1,IF('Prop Drill Pipe Inp Report'!BA276="X",1,IF('Prop Drill Pipe Inp Report'!BB276="X",1,IF('Prop Drill Pipe Inp Report'!BC276="X",1,IF('Prop Drill Pipe Inp Report'!BD276="X",1,IF('Prop Drill Pipe Inp Report'!BE276="X",1,IF('Prop Drill Pipe Inp Report'!BF276="X",1,IF('Prop Drill Pipe Inp Report'!BG276="X",1,IF('Prop Drill Pipe Inp Report'!BH276="X",1,IF('Prop Drill Pipe Inp Report'!BI276="X",1,0)))))))))))</f>
        <v>0</v>
      </c>
    </row>
    <row r="270" spans="9:10" x14ac:dyDescent="0.25">
      <c r="I270">
        <f>IF('Prop Drill Pipe Inp Report'!AD277="X",1,IF('Prop Drill Pipe Inp Report'!AE277="X",1,IF('Prop Drill Pipe Inp Report'!AF277="X",1,IF('Prop Drill Pipe Inp Report'!AG277="X",1,IF('Prop Drill Pipe Inp Report'!AH277="X",1,IF('Prop Drill Pipe Inp Report'!AI277="X",1,IF('Prop Drill Pipe Inp Report'!AJ277="X",1,IF('Prop Drill Pipe Inp Report'!AK277="X",1,IF('Prop Drill Pipe Inp Report'!AL277="X",1,IF('Prop Drill Pipe Inp Report'!AM277="X",1,IF('Prop Drill Pipe Inp Report'!AN277="X",1,IF('Prop Drill Pipe Inp Report'!AO277="X",1,IF('Prop Drill Pipe Inp Report'!AP277="X",1,IF('Prop Drill Pipe Inp Report'!AQ277="X",1,IF('Prop Drill Pipe Inp Report'!AR277="X",1,IF('Prop Drill Pipe Inp Report'!AS277="X",1,IF('Prop Drill Pipe Inp Report'!AT277="X",1,0)))))))))))))))))</f>
        <v>0</v>
      </c>
      <c r="J270">
        <f>IF('Prop Drill Pipe Inp Report'!AY277="X",1,IF('Prop Drill Pipe Inp Report'!AZ277="X",1,IF('Prop Drill Pipe Inp Report'!BA277="X",1,IF('Prop Drill Pipe Inp Report'!BB277="X",1,IF('Prop Drill Pipe Inp Report'!BC277="X",1,IF('Prop Drill Pipe Inp Report'!BD277="X",1,IF('Prop Drill Pipe Inp Report'!BE277="X",1,IF('Prop Drill Pipe Inp Report'!BF277="X",1,IF('Prop Drill Pipe Inp Report'!BG277="X",1,IF('Prop Drill Pipe Inp Report'!BH277="X",1,IF('Prop Drill Pipe Inp Report'!BI277="X",1,0)))))))))))</f>
        <v>0</v>
      </c>
    </row>
    <row r="271" spans="9:10" x14ac:dyDescent="0.25">
      <c r="I271">
        <f>IF('Prop Drill Pipe Inp Report'!AD278="X",1,IF('Prop Drill Pipe Inp Report'!AE278="X",1,IF('Prop Drill Pipe Inp Report'!AF278="X",1,IF('Prop Drill Pipe Inp Report'!AG278="X",1,IF('Prop Drill Pipe Inp Report'!AH278="X",1,IF('Prop Drill Pipe Inp Report'!AI278="X",1,IF('Prop Drill Pipe Inp Report'!AJ278="X",1,IF('Prop Drill Pipe Inp Report'!AK278="X",1,IF('Prop Drill Pipe Inp Report'!AL278="X",1,IF('Prop Drill Pipe Inp Report'!AM278="X",1,IF('Prop Drill Pipe Inp Report'!AN278="X",1,IF('Prop Drill Pipe Inp Report'!AO278="X",1,IF('Prop Drill Pipe Inp Report'!AP278="X",1,IF('Prop Drill Pipe Inp Report'!AQ278="X",1,IF('Prop Drill Pipe Inp Report'!AR278="X",1,IF('Prop Drill Pipe Inp Report'!AS278="X",1,IF('Prop Drill Pipe Inp Report'!AT278="X",1,0)))))))))))))))))</f>
        <v>0</v>
      </c>
      <c r="J271">
        <f>IF('Prop Drill Pipe Inp Report'!AY278="X",1,IF('Prop Drill Pipe Inp Report'!AZ278="X",1,IF('Prop Drill Pipe Inp Report'!BA278="X",1,IF('Prop Drill Pipe Inp Report'!BB278="X",1,IF('Prop Drill Pipe Inp Report'!BC278="X",1,IF('Prop Drill Pipe Inp Report'!BD278="X",1,IF('Prop Drill Pipe Inp Report'!BE278="X",1,IF('Prop Drill Pipe Inp Report'!BF278="X",1,IF('Prop Drill Pipe Inp Report'!BG278="X",1,IF('Prop Drill Pipe Inp Report'!BH278="X",1,IF('Prop Drill Pipe Inp Report'!BI278="X",1,0)))))))))))</f>
        <v>0</v>
      </c>
    </row>
    <row r="272" spans="9:10" x14ac:dyDescent="0.25">
      <c r="I272">
        <f>IF('Prop Drill Pipe Inp Report'!AD279="X",1,IF('Prop Drill Pipe Inp Report'!AE279="X",1,IF('Prop Drill Pipe Inp Report'!AF279="X",1,IF('Prop Drill Pipe Inp Report'!AG279="X",1,IF('Prop Drill Pipe Inp Report'!AH279="X",1,IF('Prop Drill Pipe Inp Report'!AI279="X",1,IF('Prop Drill Pipe Inp Report'!AJ279="X",1,IF('Prop Drill Pipe Inp Report'!AK279="X",1,IF('Prop Drill Pipe Inp Report'!AL279="X",1,IF('Prop Drill Pipe Inp Report'!AM279="X",1,IF('Prop Drill Pipe Inp Report'!AN279="X",1,IF('Prop Drill Pipe Inp Report'!AO279="X",1,IF('Prop Drill Pipe Inp Report'!AP279="X",1,IF('Prop Drill Pipe Inp Report'!AQ279="X",1,IF('Prop Drill Pipe Inp Report'!AR279="X",1,IF('Prop Drill Pipe Inp Report'!AS279="X",1,IF('Prop Drill Pipe Inp Report'!AT279="X",1,0)))))))))))))))))</f>
        <v>0</v>
      </c>
      <c r="J272">
        <f>IF('Prop Drill Pipe Inp Report'!AY279="X",1,IF('Prop Drill Pipe Inp Report'!AZ279="X",1,IF('Prop Drill Pipe Inp Report'!BA279="X",1,IF('Prop Drill Pipe Inp Report'!BB279="X",1,IF('Prop Drill Pipe Inp Report'!BC279="X",1,IF('Prop Drill Pipe Inp Report'!BD279="X",1,IF('Prop Drill Pipe Inp Report'!BE279="X",1,IF('Prop Drill Pipe Inp Report'!BF279="X",1,IF('Prop Drill Pipe Inp Report'!BG279="X",1,IF('Prop Drill Pipe Inp Report'!BH279="X",1,IF('Prop Drill Pipe Inp Report'!BI279="X",1,0)))))))))))</f>
        <v>0</v>
      </c>
    </row>
    <row r="273" spans="9:10" x14ac:dyDescent="0.25">
      <c r="I273">
        <f>IF('Prop Drill Pipe Inp Report'!AD280="X",1,IF('Prop Drill Pipe Inp Report'!AE280="X",1,IF('Prop Drill Pipe Inp Report'!AF280="X",1,IF('Prop Drill Pipe Inp Report'!AG280="X",1,IF('Prop Drill Pipe Inp Report'!AH280="X",1,IF('Prop Drill Pipe Inp Report'!AI280="X",1,IF('Prop Drill Pipe Inp Report'!AJ280="X",1,IF('Prop Drill Pipe Inp Report'!AK280="X",1,IF('Prop Drill Pipe Inp Report'!AL280="X",1,IF('Prop Drill Pipe Inp Report'!AM280="X",1,IF('Prop Drill Pipe Inp Report'!AN280="X",1,IF('Prop Drill Pipe Inp Report'!AO280="X",1,IF('Prop Drill Pipe Inp Report'!AP280="X",1,IF('Prop Drill Pipe Inp Report'!AQ280="X",1,IF('Prop Drill Pipe Inp Report'!AR280="X",1,IF('Prop Drill Pipe Inp Report'!AS280="X",1,IF('Prop Drill Pipe Inp Report'!AT280="X",1,0)))))))))))))))))</f>
        <v>0</v>
      </c>
      <c r="J273">
        <f>IF('Prop Drill Pipe Inp Report'!AY280="X",1,IF('Prop Drill Pipe Inp Report'!AZ280="X",1,IF('Prop Drill Pipe Inp Report'!BA280="X",1,IF('Prop Drill Pipe Inp Report'!BB280="X",1,IF('Prop Drill Pipe Inp Report'!BC280="X",1,IF('Prop Drill Pipe Inp Report'!BD280="X",1,IF('Prop Drill Pipe Inp Report'!BE280="X",1,IF('Prop Drill Pipe Inp Report'!BF280="X",1,IF('Prop Drill Pipe Inp Report'!BG280="X",1,IF('Prop Drill Pipe Inp Report'!BH280="X",1,IF('Prop Drill Pipe Inp Report'!BI280="X",1,0)))))))))))</f>
        <v>0</v>
      </c>
    </row>
    <row r="274" spans="9:10" x14ac:dyDescent="0.25">
      <c r="I274">
        <f>IF('Prop Drill Pipe Inp Report'!AD281="X",1,IF('Prop Drill Pipe Inp Report'!AE281="X",1,IF('Prop Drill Pipe Inp Report'!AF281="X",1,IF('Prop Drill Pipe Inp Report'!AG281="X",1,IF('Prop Drill Pipe Inp Report'!AH281="X",1,IF('Prop Drill Pipe Inp Report'!AI281="X",1,IF('Prop Drill Pipe Inp Report'!AJ281="X",1,IF('Prop Drill Pipe Inp Report'!AK281="X",1,IF('Prop Drill Pipe Inp Report'!AL281="X",1,IF('Prop Drill Pipe Inp Report'!AM281="X",1,IF('Prop Drill Pipe Inp Report'!AN281="X",1,IF('Prop Drill Pipe Inp Report'!AO281="X",1,IF('Prop Drill Pipe Inp Report'!AP281="X",1,IF('Prop Drill Pipe Inp Report'!AQ281="X",1,IF('Prop Drill Pipe Inp Report'!AR281="X",1,IF('Prop Drill Pipe Inp Report'!AS281="X",1,IF('Prop Drill Pipe Inp Report'!AT281="X",1,0)))))))))))))))))</f>
        <v>0</v>
      </c>
      <c r="J274">
        <f>IF('Prop Drill Pipe Inp Report'!AY281="X",1,IF('Prop Drill Pipe Inp Report'!AZ281="X",1,IF('Prop Drill Pipe Inp Report'!BA281="X",1,IF('Prop Drill Pipe Inp Report'!BB281="X",1,IF('Prop Drill Pipe Inp Report'!BC281="X",1,IF('Prop Drill Pipe Inp Report'!BD281="X",1,IF('Prop Drill Pipe Inp Report'!BE281="X",1,IF('Prop Drill Pipe Inp Report'!BF281="X",1,IF('Prop Drill Pipe Inp Report'!BG281="X",1,IF('Prop Drill Pipe Inp Report'!BH281="X",1,IF('Prop Drill Pipe Inp Report'!BI281="X",1,0)))))))))))</f>
        <v>0</v>
      </c>
    </row>
    <row r="275" spans="9:10" x14ac:dyDescent="0.25">
      <c r="I275">
        <f>IF('Prop Drill Pipe Inp Report'!AD282="X",1,IF('Prop Drill Pipe Inp Report'!AE282="X",1,IF('Prop Drill Pipe Inp Report'!AF282="X",1,IF('Prop Drill Pipe Inp Report'!AG282="X",1,IF('Prop Drill Pipe Inp Report'!AH282="X",1,IF('Prop Drill Pipe Inp Report'!AI282="X",1,IF('Prop Drill Pipe Inp Report'!AJ282="X",1,IF('Prop Drill Pipe Inp Report'!AK282="X",1,IF('Prop Drill Pipe Inp Report'!AL282="X",1,IF('Prop Drill Pipe Inp Report'!AM282="X",1,IF('Prop Drill Pipe Inp Report'!AN282="X",1,IF('Prop Drill Pipe Inp Report'!AO282="X",1,IF('Prop Drill Pipe Inp Report'!AP282="X",1,IF('Prop Drill Pipe Inp Report'!AQ282="X",1,IF('Prop Drill Pipe Inp Report'!AR282="X",1,IF('Prop Drill Pipe Inp Report'!AS282="X",1,IF('Prop Drill Pipe Inp Report'!AT282="X",1,0)))))))))))))))))</f>
        <v>0</v>
      </c>
      <c r="J275">
        <f>IF('Prop Drill Pipe Inp Report'!AY282="X",1,IF('Prop Drill Pipe Inp Report'!AZ282="X",1,IF('Prop Drill Pipe Inp Report'!BA282="X",1,IF('Prop Drill Pipe Inp Report'!BB282="X",1,IF('Prop Drill Pipe Inp Report'!BC282="X",1,IF('Prop Drill Pipe Inp Report'!BD282="X",1,IF('Prop Drill Pipe Inp Report'!BE282="X",1,IF('Prop Drill Pipe Inp Report'!BF282="X",1,IF('Prop Drill Pipe Inp Report'!BG282="X",1,IF('Prop Drill Pipe Inp Report'!BH282="X",1,IF('Prop Drill Pipe Inp Report'!BI282="X",1,0)))))))))))</f>
        <v>0</v>
      </c>
    </row>
    <row r="276" spans="9:10" x14ac:dyDescent="0.25">
      <c r="I276">
        <f>IF('Prop Drill Pipe Inp Report'!AD283="X",1,IF('Prop Drill Pipe Inp Report'!AE283="X",1,IF('Prop Drill Pipe Inp Report'!AF283="X",1,IF('Prop Drill Pipe Inp Report'!AG283="X",1,IF('Prop Drill Pipe Inp Report'!AH283="X",1,IF('Prop Drill Pipe Inp Report'!AI283="X",1,IF('Prop Drill Pipe Inp Report'!AJ283="X",1,IF('Prop Drill Pipe Inp Report'!AK283="X",1,IF('Prop Drill Pipe Inp Report'!AL283="X",1,IF('Prop Drill Pipe Inp Report'!AM283="X",1,IF('Prop Drill Pipe Inp Report'!AN283="X",1,IF('Prop Drill Pipe Inp Report'!AO283="X",1,IF('Prop Drill Pipe Inp Report'!AP283="X",1,IF('Prop Drill Pipe Inp Report'!AQ283="X",1,IF('Prop Drill Pipe Inp Report'!AR283="X",1,IF('Prop Drill Pipe Inp Report'!AS283="X",1,IF('Prop Drill Pipe Inp Report'!AT283="X",1,0)))))))))))))))))</f>
        <v>0</v>
      </c>
      <c r="J276">
        <f>IF('Prop Drill Pipe Inp Report'!AY283="X",1,IF('Prop Drill Pipe Inp Report'!AZ283="X",1,IF('Prop Drill Pipe Inp Report'!BA283="X",1,IF('Prop Drill Pipe Inp Report'!BB283="X",1,IF('Prop Drill Pipe Inp Report'!BC283="X",1,IF('Prop Drill Pipe Inp Report'!BD283="X",1,IF('Prop Drill Pipe Inp Report'!BE283="X",1,IF('Prop Drill Pipe Inp Report'!BF283="X",1,IF('Prop Drill Pipe Inp Report'!BG283="X",1,IF('Prop Drill Pipe Inp Report'!BH283="X",1,IF('Prop Drill Pipe Inp Report'!BI283="X",1,0)))))))))))</f>
        <v>0</v>
      </c>
    </row>
    <row r="277" spans="9:10" x14ac:dyDescent="0.25">
      <c r="I277">
        <f>IF('Prop Drill Pipe Inp Report'!AD284="X",1,IF('Prop Drill Pipe Inp Report'!AE284="X",1,IF('Prop Drill Pipe Inp Report'!AF284="X",1,IF('Prop Drill Pipe Inp Report'!AG284="X",1,IF('Prop Drill Pipe Inp Report'!AH284="X",1,IF('Prop Drill Pipe Inp Report'!AI284="X",1,IF('Prop Drill Pipe Inp Report'!AJ284="X",1,IF('Prop Drill Pipe Inp Report'!AK284="X",1,IF('Prop Drill Pipe Inp Report'!AL284="X",1,IF('Prop Drill Pipe Inp Report'!AM284="X",1,IF('Prop Drill Pipe Inp Report'!AN284="X",1,IF('Prop Drill Pipe Inp Report'!AO284="X",1,IF('Prop Drill Pipe Inp Report'!AP284="X",1,IF('Prop Drill Pipe Inp Report'!AQ284="X",1,IF('Prop Drill Pipe Inp Report'!AR284="X",1,IF('Prop Drill Pipe Inp Report'!AS284="X",1,IF('Prop Drill Pipe Inp Report'!AT284="X",1,0)))))))))))))))))</f>
        <v>0</v>
      </c>
      <c r="J277">
        <f>IF('Prop Drill Pipe Inp Report'!AY284="X",1,IF('Prop Drill Pipe Inp Report'!AZ284="X",1,IF('Prop Drill Pipe Inp Report'!BA284="X",1,IF('Prop Drill Pipe Inp Report'!BB284="X",1,IF('Prop Drill Pipe Inp Report'!BC284="X",1,IF('Prop Drill Pipe Inp Report'!BD284="X",1,IF('Prop Drill Pipe Inp Report'!BE284="X",1,IF('Prop Drill Pipe Inp Report'!BF284="X",1,IF('Prop Drill Pipe Inp Report'!BG284="X",1,IF('Prop Drill Pipe Inp Report'!BH284="X",1,IF('Prop Drill Pipe Inp Report'!BI284="X",1,0)))))))))))</f>
        <v>0</v>
      </c>
    </row>
    <row r="278" spans="9:10" x14ac:dyDescent="0.25">
      <c r="I278">
        <f>IF('Prop Drill Pipe Inp Report'!AD285="X",1,IF('Prop Drill Pipe Inp Report'!AE285="X",1,IF('Prop Drill Pipe Inp Report'!AF285="X",1,IF('Prop Drill Pipe Inp Report'!AG285="X",1,IF('Prop Drill Pipe Inp Report'!AH285="X",1,IF('Prop Drill Pipe Inp Report'!AI285="X",1,IF('Prop Drill Pipe Inp Report'!AJ285="X",1,IF('Prop Drill Pipe Inp Report'!AK285="X",1,IF('Prop Drill Pipe Inp Report'!AL285="X",1,IF('Prop Drill Pipe Inp Report'!AM285="X",1,IF('Prop Drill Pipe Inp Report'!AN285="X",1,IF('Prop Drill Pipe Inp Report'!AO285="X",1,IF('Prop Drill Pipe Inp Report'!AP285="X",1,IF('Prop Drill Pipe Inp Report'!AQ285="X",1,IF('Prop Drill Pipe Inp Report'!AR285="X",1,IF('Prop Drill Pipe Inp Report'!AS285="X",1,IF('Prop Drill Pipe Inp Report'!AT285="X",1,0)))))))))))))))))</f>
        <v>0</v>
      </c>
      <c r="J278">
        <f>IF('Prop Drill Pipe Inp Report'!AY285="X",1,IF('Prop Drill Pipe Inp Report'!AZ285="X",1,IF('Prop Drill Pipe Inp Report'!BA285="X",1,IF('Prop Drill Pipe Inp Report'!BB285="X",1,IF('Prop Drill Pipe Inp Report'!BC285="X",1,IF('Prop Drill Pipe Inp Report'!BD285="X",1,IF('Prop Drill Pipe Inp Report'!BE285="X",1,IF('Prop Drill Pipe Inp Report'!BF285="X",1,IF('Prop Drill Pipe Inp Report'!BG285="X",1,IF('Prop Drill Pipe Inp Report'!BH285="X",1,IF('Prop Drill Pipe Inp Report'!BI285="X",1,0)))))))))))</f>
        <v>0</v>
      </c>
    </row>
    <row r="279" spans="9:10" x14ac:dyDescent="0.25">
      <c r="I279">
        <f>IF('Prop Drill Pipe Inp Report'!AD286="X",1,IF('Prop Drill Pipe Inp Report'!AE286="X",1,IF('Prop Drill Pipe Inp Report'!AF286="X",1,IF('Prop Drill Pipe Inp Report'!AG286="X",1,IF('Prop Drill Pipe Inp Report'!AH286="X",1,IF('Prop Drill Pipe Inp Report'!AI286="X",1,IF('Prop Drill Pipe Inp Report'!AJ286="X",1,IF('Prop Drill Pipe Inp Report'!AK286="X",1,IF('Prop Drill Pipe Inp Report'!AL286="X",1,IF('Prop Drill Pipe Inp Report'!AM286="X",1,IF('Prop Drill Pipe Inp Report'!AN286="X",1,IF('Prop Drill Pipe Inp Report'!AO286="X",1,IF('Prop Drill Pipe Inp Report'!AP286="X",1,IF('Prop Drill Pipe Inp Report'!AQ286="X",1,IF('Prop Drill Pipe Inp Report'!AR286="X",1,IF('Prop Drill Pipe Inp Report'!AS286="X",1,IF('Prop Drill Pipe Inp Report'!AT286="X",1,0)))))))))))))))))</f>
        <v>0</v>
      </c>
      <c r="J279">
        <f>IF('Prop Drill Pipe Inp Report'!AY286="X",1,IF('Prop Drill Pipe Inp Report'!AZ286="X",1,IF('Prop Drill Pipe Inp Report'!BA286="X",1,IF('Prop Drill Pipe Inp Report'!BB286="X",1,IF('Prop Drill Pipe Inp Report'!BC286="X",1,IF('Prop Drill Pipe Inp Report'!BD286="X",1,IF('Prop Drill Pipe Inp Report'!BE286="X",1,IF('Prop Drill Pipe Inp Report'!BF286="X",1,IF('Prop Drill Pipe Inp Report'!BG286="X",1,IF('Prop Drill Pipe Inp Report'!BH286="X",1,IF('Prop Drill Pipe Inp Report'!BI286="X",1,0)))))))))))</f>
        <v>0</v>
      </c>
    </row>
    <row r="280" spans="9:10" x14ac:dyDescent="0.25">
      <c r="I280">
        <f>IF('Prop Drill Pipe Inp Report'!AD287="X",1,IF('Prop Drill Pipe Inp Report'!AE287="X",1,IF('Prop Drill Pipe Inp Report'!AF287="X",1,IF('Prop Drill Pipe Inp Report'!AG287="X",1,IF('Prop Drill Pipe Inp Report'!AH287="X",1,IF('Prop Drill Pipe Inp Report'!AI287="X",1,IF('Prop Drill Pipe Inp Report'!AJ287="X",1,IF('Prop Drill Pipe Inp Report'!AK287="X",1,IF('Prop Drill Pipe Inp Report'!AL287="X",1,IF('Prop Drill Pipe Inp Report'!AM287="X",1,IF('Prop Drill Pipe Inp Report'!AN287="X",1,IF('Prop Drill Pipe Inp Report'!AO287="X",1,IF('Prop Drill Pipe Inp Report'!AP287="X",1,IF('Prop Drill Pipe Inp Report'!AQ287="X",1,IF('Prop Drill Pipe Inp Report'!AR287="X",1,IF('Prop Drill Pipe Inp Report'!AS287="X",1,IF('Prop Drill Pipe Inp Report'!AT287="X",1,0)))))))))))))))))</f>
        <v>0</v>
      </c>
      <c r="J280">
        <f>IF('Prop Drill Pipe Inp Report'!AY287="X",1,IF('Prop Drill Pipe Inp Report'!AZ287="X",1,IF('Prop Drill Pipe Inp Report'!BA287="X",1,IF('Prop Drill Pipe Inp Report'!BB287="X",1,IF('Prop Drill Pipe Inp Report'!BC287="X",1,IF('Prop Drill Pipe Inp Report'!BD287="X",1,IF('Prop Drill Pipe Inp Report'!BE287="X",1,IF('Prop Drill Pipe Inp Report'!BF287="X",1,IF('Prop Drill Pipe Inp Report'!BG287="X",1,IF('Prop Drill Pipe Inp Report'!BH287="X",1,IF('Prop Drill Pipe Inp Report'!BI287="X",1,0)))))))))))</f>
        <v>0</v>
      </c>
    </row>
    <row r="281" spans="9:10" x14ac:dyDescent="0.25">
      <c r="I281">
        <f>IF('Prop Drill Pipe Inp Report'!AD288="X",1,IF('Prop Drill Pipe Inp Report'!AE288="X",1,IF('Prop Drill Pipe Inp Report'!AF288="X",1,IF('Prop Drill Pipe Inp Report'!AG288="X",1,IF('Prop Drill Pipe Inp Report'!AH288="X",1,IF('Prop Drill Pipe Inp Report'!AI288="X",1,IF('Prop Drill Pipe Inp Report'!AJ288="X",1,IF('Prop Drill Pipe Inp Report'!AK288="X",1,IF('Prop Drill Pipe Inp Report'!AL288="X",1,IF('Prop Drill Pipe Inp Report'!AM288="X",1,IF('Prop Drill Pipe Inp Report'!AN288="X",1,IF('Prop Drill Pipe Inp Report'!AO288="X",1,IF('Prop Drill Pipe Inp Report'!AP288="X",1,IF('Prop Drill Pipe Inp Report'!AQ288="X",1,IF('Prop Drill Pipe Inp Report'!AR288="X",1,IF('Prop Drill Pipe Inp Report'!AS288="X",1,IF('Prop Drill Pipe Inp Report'!AT288="X",1,0)))))))))))))))))</f>
        <v>0</v>
      </c>
      <c r="J281">
        <f>IF('Prop Drill Pipe Inp Report'!AY288="X",1,IF('Prop Drill Pipe Inp Report'!AZ288="X",1,IF('Prop Drill Pipe Inp Report'!BA288="X",1,IF('Prop Drill Pipe Inp Report'!BB288="X",1,IF('Prop Drill Pipe Inp Report'!BC288="X",1,IF('Prop Drill Pipe Inp Report'!BD288="X",1,IF('Prop Drill Pipe Inp Report'!BE288="X",1,IF('Prop Drill Pipe Inp Report'!BF288="X",1,IF('Prop Drill Pipe Inp Report'!BG288="X",1,IF('Prop Drill Pipe Inp Report'!BH288="X",1,IF('Prop Drill Pipe Inp Report'!BI288="X",1,0)))))))))))</f>
        <v>0</v>
      </c>
    </row>
    <row r="282" spans="9:10" x14ac:dyDescent="0.25">
      <c r="I282">
        <f>IF('Prop Drill Pipe Inp Report'!AD289="X",1,IF('Prop Drill Pipe Inp Report'!AE289="X",1,IF('Prop Drill Pipe Inp Report'!AF289="X",1,IF('Prop Drill Pipe Inp Report'!AG289="X",1,IF('Prop Drill Pipe Inp Report'!AH289="X",1,IF('Prop Drill Pipe Inp Report'!AI289="X",1,IF('Prop Drill Pipe Inp Report'!AJ289="X",1,IF('Prop Drill Pipe Inp Report'!AK289="X",1,IF('Prop Drill Pipe Inp Report'!AL289="X",1,IF('Prop Drill Pipe Inp Report'!AM289="X",1,IF('Prop Drill Pipe Inp Report'!AN289="X",1,IF('Prop Drill Pipe Inp Report'!AO289="X",1,IF('Prop Drill Pipe Inp Report'!AP289="X",1,IF('Prop Drill Pipe Inp Report'!AQ289="X",1,IF('Prop Drill Pipe Inp Report'!AR289="X",1,IF('Prop Drill Pipe Inp Report'!AS289="X",1,IF('Prop Drill Pipe Inp Report'!AT289="X",1,0)))))))))))))))))</f>
        <v>0</v>
      </c>
      <c r="J282">
        <f>IF('Prop Drill Pipe Inp Report'!AY289="X",1,IF('Prop Drill Pipe Inp Report'!AZ289="X",1,IF('Prop Drill Pipe Inp Report'!BA289="X",1,IF('Prop Drill Pipe Inp Report'!BB289="X",1,IF('Prop Drill Pipe Inp Report'!BC289="X",1,IF('Prop Drill Pipe Inp Report'!BD289="X",1,IF('Prop Drill Pipe Inp Report'!BE289="X",1,IF('Prop Drill Pipe Inp Report'!BF289="X",1,IF('Prop Drill Pipe Inp Report'!BG289="X",1,IF('Prop Drill Pipe Inp Report'!BH289="X",1,IF('Prop Drill Pipe Inp Report'!BI289="X",1,0)))))))))))</f>
        <v>0</v>
      </c>
    </row>
    <row r="283" spans="9:10" x14ac:dyDescent="0.25">
      <c r="I283">
        <f>IF('Prop Drill Pipe Inp Report'!AD290="X",1,IF('Prop Drill Pipe Inp Report'!AE290="X",1,IF('Prop Drill Pipe Inp Report'!AF290="X",1,IF('Prop Drill Pipe Inp Report'!AG290="X",1,IF('Prop Drill Pipe Inp Report'!AH290="X",1,IF('Prop Drill Pipe Inp Report'!AI290="X",1,IF('Prop Drill Pipe Inp Report'!AJ290="X",1,IF('Prop Drill Pipe Inp Report'!AK290="X",1,IF('Prop Drill Pipe Inp Report'!AL290="X",1,IF('Prop Drill Pipe Inp Report'!AM290="X",1,IF('Prop Drill Pipe Inp Report'!AN290="X",1,IF('Prop Drill Pipe Inp Report'!AO290="X",1,IF('Prop Drill Pipe Inp Report'!AP290="X",1,IF('Prop Drill Pipe Inp Report'!AQ290="X",1,IF('Prop Drill Pipe Inp Report'!AR290="X",1,IF('Prop Drill Pipe Inp Report'!AS290="X",1,IF('Prop Drill Pipe Inp Report'!AT290="X",1,0)))))))))))))))))</f>
        <v>0</v>
      </c>
      <c r="J283">
        <f>IF('Prop Drill Pipe Inp Report'!AY290="X",1,IF('Prop Drill Pipe Inp Report'!AZ290="X",1,IF('Prop Drill Pipe Inp Report'!BA290="X",1,IF('Prop Drill Pipe Inp Report'!BB290="X",1,IF('Prop Drill Pipe Inp Report'!BC290="X",1,IF('Prop Drill Pipe Inp Report'!BD290="X",1,IF('Prop Drill Pipe Inp Report'!BE290="X",1,IF('Prop Drill Pipe Inp Report'!BF290="X",1,IF('Prop Drill Pipe Inp Report'!BG290="X",1,IF('Prop Drill Pipe Inp Report'!BH290="X",1,IF('Prop Drill Pipe Inp Report'!BI290="X",1,0)))))))))))</f>
        <v>0</v>
      </c>
    </row>
    <row r="284" spans="9:10" x14ac:dyDescent="0.25">
      <c r="I284">
        <f>IF('Prop Drill Pipe Inp Report'!AD291="X",1,IF('Prop Drill Pipe Inp Report'!AE291="X",1,IF('Prop Drill Pipe Inp Report'!AF291="X",1,IF('Prop Drill Pipe Inp Report'!AG291="X",1,IF('Prop Drill Pipe Inp Report'!AH291="X",1,IF('Prop Drill Pipe Inp Report'!AI291="X",1,IF('Prop Drill Pipe Inp Report'!AJ291="X",1,IF('Prop Drill Pipe Inp Report'!AK291="X",1,IF('Prop Drill Pipe Inp Report'!AL291="X",1,IF('Prop Drill Pipe Inp Report'!AM291="X",1,IF('Prop Drill Pipe Inp Report'!AN291="X",1,IF('Prop Drill Pipe Inp Report'!AO291="X",1,IF('Prop Drill Pipe Inp Report'!AP291="X",1,IF('Prop Drill Pipe Inp Report'!AQ291="X",1,IF('Prop Drill Pipe Inp Report'!AR291="X",1,IF('Prop Drill Pipe Inp Report'!AS291="X",1,IF('Prop Drill Pipe Inp Report'!AT291="X",1,0)))))))))))))))))</f>
        <v>0</v>
      </c>
      <c r="J284">
        <f>IF('Prop Drill Pipe Inp Report'!AY291="X",1,IF('Prop Drill Pipe Inp Report'!AZ291="X",1,IF('Prop Drill Pipe Inp Report'!BA291="X",1,IF('Prop Drill Pipe Inp Report'!BB291="X",1,IF('Prop Drill Pipe Inp Report'!BC291="X",1,IF('Prop Drill Pipe Inp Report'!BD291="X",1,IF('Prop Drill Pipe Inp Report'!BE291="X",1,IF('Prop Drill Pipe Inp Report'!BF291="X",1,IF('Prop Drill Pipe Inp Report'!BG291="X",1,IF('Prop Drill Pipe Inp Report'!BH291="X",1,IF('Prop Drill Pipe Inp Report'!BI291="X",1,0)))))))))))</f>
        <v>0</v>
      </c>
    </row>
    <row r="285" spans="9:10" x14ac:dyDescent="0.25">
      <c r="I285">
        <f>IF('Prop Drill Pipe Inp Report'!AD292="X",1,IF('Prop Drill Pipe Inp Report'!AE292="X",1,IF('Prop Drill Pipe Inp Report'!AF292="X",1,IF('Prop Drill Pipe Inp Report'!AG292="X",1,IF('Prop Drill Pipe Inp Report'!AH292="X",1,IF('Prop Drill Pipe Inp Report'!AI292="X",1,IF('Prop Drill Pipe Inp Report'!AJ292="X",1,IF('Prop Drill Pipe Inp Report'!AK292="X",1,IF('Prop Drill Pipe Inp Report'!AL292="X",1,IF('Prop Drill Pipe Inp Report'!AM292="X",1,IF('Prop Drill Pipe Inp Report'!AN292="X",1,IF('Prop Drill Pipe Inp Report'!AO292="X",1,IF('Prop Drill Pipe Inp Report'!AP292="X",1,IF('Prop Drill Pipe Inp Report'!AQ292="X",1,IF('Prop Drill Pipe Inp Report'!AR292="X",1,IF('Prop Drill Pipe Inp Report'!AS292="X",1,IF('Prop Drill Pipe Inp Report'!AT292="X",1,0)))))))))))))))))</f>
        <v>0</v>
      </c>
      <c r="J285">
        <f>IF('Prop Drill Pipe Inp Report'!AY292="X",1,IF('Prop Drill Pipe Inp Report'!AZ292="X",1,IF('Prop Drill Pipe Inp Report'!BA292="X",1,IF('Prop Drill Pipe Inp Report'!BB292="X",1,IF('Prop Drill Pipe Inp Report'!BC292="X",1,IF('Prop Drill Pipe Inp Report'!BD292="X",1,IF('Prop Drill Pipe Inp Report'!BE292="X",1,IF('Prop Drill Pipe Inp Report'!BF292="X",1,IF('Prop Drill Pipe Inp Report'!BG292="X",1,IF('Prop Drill Pipe Inp Report'!BH292="X",1,IF('Prop Drill Pipe Inp Report'!BI292="X",1,0)))))))))))</f>
        <v>0</v>
      </c>
    </row>
    <row r="286" spans="9:10" x14ac:dyDescent="0.25">
      <c r="I286">
        <f>IF('Prop Drill Pipe Inp Report'!AD293="X",1,IF('Prop Drill Pipe Inp Report'!AE293="X",1,IF('Prop Drill Pipe Inp Report'!AF293="X",1,IF('Prop Drill Pipe Inp Report'!AG293="X",1,IF('Prop Drill Pipe Inp Report'!AH293="X",1,IF('Prop Drill Pipe Inp Report'!AI293="X",1,IF('Prop Drill Pipe Inp Report'!AJ293="X",1,IF('Prop Drill Pipe Inp Report'!AK293="X",1,IF('Prop Drill Pipe Inp Report'!AL293="X",1,IF('Prop Drill Pipe Inp Report'!AM293="X",1,IF('Prop Drill Pipe Inp Report'!AN293="X",1,IF('Prop Drill Pipe Inp Report'!AO293="X",1,IF('Prop Drill Pipe Inp Report'!AP293="X",1,IF('Prop Drill Pipe Inp Report'!AQ293="X",1,IF('Prop Drill Pipe Inp Report'!AR293="X",1,IF('Prop Drill Pipe Inp Report'!AS293="X",1,IF('Prop Drill Pipe Inp Report'!AT293="X",1,0)))))))))))))))))</f>
        <v>0</v>
      </c>
      <c r="J286">
        <f>IF('Prop Drill Pipe Inp Report'!AY293="X",1,IF('Prop Drill Pipe Inp Report'!AZ293="X",1,IF('Prop Drill Pipe Inp Report'!BA293="X",1,IF('Prop Drill Pipe Inp Report'!BB293="X",1,IF('Prop Drill Pipe Inp Report'!BC293="X",1,IF('Prop Drill Pipe Inp Report'!BD293="X",1,IF('Prop Drill Pipe Inp Report'!BE293="X",1,IF('Prop Drill Pipe Inp Report'!BF293="X",1,IF('Prop Drill Pipe Inp Report'!BG293="X",1,IF('Prop Drill Pipe Inp Report'!BH293="X",1,IF('Prop Drill Pipe Inp Report'!BI293="X",1,0)))))))))))</f>
        <v>0</v>
      </c>
    </row>
    <row r="287" spans="9:10" x14ac:dyDescent="0.25">
      <c r="I287">
        <f>IF('Prop Drill Pipe Inp Report'!AD294="X",1,IF('Prop Drill Pipe Inp Report'!AE294="X",1,IF('Prop Drill Pipe Inp Report'!AF294="X",1,IF('Prop Drill Pipe Inp Report'!AG294="X",1,IF('Prop Drill Pipe Inp Report'!AH294="X",1,IF('Prop Drill Pipe Inp Report'!AI294="X",1,IF('Prop Drill Pipe Inp Report'!AJ294="X",1,IF('Prop Drill Pipe Inp Report'!AK294="X",1,IF('Prop Drill Pipe Inp Report'!AL294="X",1,IF('Prop Drill Pipe Inp Report'!AM294="X",1,IF('Prop Drill Pipe Inp Report'!AN294="X",1,IF('Prop Drill Pipe Inp Report'!AO294="X",1,IF('Prop Drill Pipe Inp Report'!AP294="X",1,IF('Prop Drill Pipe Inp Report'!AQ294="X",1,IF('Prop Drill Pipe Inp Report'!AR294="X",1,IF('Prop Drill Pipe Inp Report'!AS294="X",1,IF('Prop Drill Pipe Inp Report'!AT294="X",1,0)))))))))))))))))</f>
        <v>0</v>
      </c>
      <c r="J287">
        <f>IF('Prop Drill Pipe Inp Report'!AY294="X",1,IF('Prop Drill Pipe Inp Report'!AZ294="X",1,IF('Prop Drill Pipe Inp Report'!BA294="X",1,IF('Prop Drill Pipe Inp Report'!BB294="X",1,IF('Prop Drill Pipe Inp Report'!BC294="X",1,IF('Prop Drill Pipe Inp Report'!BD294="X",1,IF('Prop Drill Pipe Inp Report'!BE294="X",1,IF('Prop Drill Pipe Inp Report'!BF294="X",1,IF('Prop Drill Pipe Inp Report'!BG294="X",1,IF('Prop Drill Pipe Inp Report'!BH294="X",1,IF('Prop Drill Pipe Inp Report'!BI294="X",1,0)))))))))))</f>
        <v>0</v>
      </c>
    </row>
    <row r="288" spans="9:10" x14ac:dyDescent="0.25">
      <c r="I288">
        <f>IF('Prop Drill Pipe Inp Report'!AD295="X",1,IF('Prop Drill Pipe Inp Report'!AE295="X",1,IF('Prop Drill Pipe Inp Report'!AF295="X",1,IF('Prop Drill Pipe Inp Report'!AG295="X",1,IF('Prop Drill Pipe Inp Report'!AH295="X",1,IF('Prop Drill Pipe Inp Report'!AI295="X",1,IF('Prop Drill Pipe Inp Report'!AJ295="X",1,IF('Prop Drill Pipe Inp Report'!AK295="X",1,IF('Prop Drill Pipe Inp Report'!AL295="X",1,IF('Prop Drill Pipe Inp Report'!AM295="X",1,IF('Prop Drill Pipe Inp Report'!AN295="X",1,IF('Prop Drill Pipe Inp Report'!AO295="X",1,IF('Prop Drill Pipe Inp Report'!AP295="X",1,IF('Prop Drill Pipe Inp Report'!AQ295="X",1,IF('Prop Drill Pipe Inp Report'!AR295="X",1,IF('Prop Drill Pipe Inp Report'!AS295="X",1,IF('Prop Drill Pipe Inp Report'!AT295="X",1,0)))))))))))))))))</f>
        <v>0</v>
      </c>
      <c r="J288">
        <f>IF('Prop Drill Pipe Inp Report'!AY295="X",1,IF('Prop Drill Pipe Inp Report'!AZ295="X",1,IF('Prop Drill Pipe Inp Report'!BA295="X",1,IF('Prop Drill Pipe Inp Report'!BB295="X",1,IF('Prop Drill Pipe Inp Report'!BC295="X",1,IF('Prop Drill Pipe Inp Report'!BD295="X",1,IF('Prop Drill Pipe Inp Report'!BE295="X",1,IF('Prop Drill Pipe Inp Report'!BF295="X",1,IF('Prop Drill Pipe Inp Report'!BG295="X",1,IF('Prop Drill Pipe Inp Report'!BH295="X",1,IF('Prop Drill Pipe Inp Report'!BI295="X",1,0)))))))))))</f>
        <v>0</v>
      </c>
    </row>
    <row r="289" spans="9:10" x14ac:dyDescent="0.25">
      <c r="I289">
        <f>IF('Prop Drill Pipe Inp Report'!AD296="X",1,IF('Prop Drill Pipe Inp Report'!AE296="X",1,IF('Prop Drill Pipe Inp Report'!AF296="X",1,IF('Prop Drill Pipe Inp Report'!AG296="X",1,IF('Prop Drill Pipe Inp Report'!AH296="X",1,IF('Prop Drill Pipe Inp Report'!AI296="X",1,IF('Prop Drill Pipe Inp Report'!AJ296="X",1,IF('Prop Drill Pipe Inp Report'!AK296="X",1,IF('Prop Drill Pipe Inp Report'!AL296="X",1,IF('Prop Drill Pipe Inp Report'!AM296="X",1,IF('Prop Drill Pipe Inp Report'!AN296="X",1,IF('Prop Drill Pipe Inp Report'!AO296="X",1,IF('Prop Drill Pipe Inp Report'!AP296="X",1,IF('Prop Drill Pipe Inp Report'!AQ296="X",1,IF('Prop Drill Pipe Inp Report'!AR296="X",1,IF('Prop Drill Pipe Inp Report'!AS296="X",1,IF('Prop Drill Pipe Inp Report'!AT296="X",1,0)))))))))))))))))</f>
        <v>0</v>
      </c>
      <c r="J289">
        <f>IF('Prop Drill Pipe Inp Report'!AY296="X",1,IF('Prop Drill Pipe Inp Report'!AZ296="X",1,IF('Prop Drill Pipe Inp Report'!BA296="X",1,IF('Prop Drill Pipe Inp Report'!BB296="X",1,IF('Prop Drill Pipe Inp Report'!BC296="X",1,IF('Prop Drill Pipe Inp Report'!BD296="X",1,IF('Prop Drill Pipe Inp Report'!BE296="X",1,IF('Prop Drill Pipe Inp Report'!BF296="X",1,IF('Prop Drill Pipe Inp Report'!BG296="X",1,IF('Prop Drill Pipe Inp Report'!BH296="X",1,IF('Prop Drill Pipe Inp Report'!BI296="X",1,0)))))))))))</f>
        <v>0</v>
      </c>
    </row>
    <row r="290" spans="9:10" x14ac:dyDescent="0.25">
      <c r="I290">
        <f>IF('Prop Drill Pipe Inp Report'!AD297="X",1,IF('Prop Drill Pipe Inp Report'!AE297="X",1,IF('Prop Drill Pipe Inp Report'!AF297="X",1,IF('Prop Drill Pipe Inp Report'!AG297="X",1,IF('Prop Drill Pipe Inp Report'!AH297="X",1,IF('Prop Drill Pipe Inp Report'!AI297="X",1,IF('Prop Drill Pipe Inp Report'!AJ297="X",1,IF('Prop Drill Pipe Inp Report'!AK297="X",1,IF('Prop Drill Pipe Inp Report'!AL297="X",1,IF('Prop Drill Pipe Inp Report'!AM297="X",1,IF('Prop Drill Pipe Inp Report'!AN297="X",1,IF('Prop Drill Pipe Inp Report'!AO297="X",1,IF('Prop Drill Pipe Inp Report'!AP297="X",1,IF('Prop Drill Pipe Inp Report'!AQ297="X",1,IF('Prop Drill Pipe Inp Report'!AR297="X",1,IF('Prop Drill Pipe Inp Report'!AS297="X",1,IF('Prop Drill Pipe Inp Report'!AT297="X",1,0)))))))))))))))))</f>
        <v>0</v>
      </c>
      <c r="J290">
        <f>IF('Prop Drill Pipe Inp Report'!AY297="X",1,IF('Prop Drill Pipe Inp Report'!AZ297="X",1,IF('Prop Drill Pipe Inp Report'!BA297="X",1,IF('Prop Drill Pipe Inp Report'!BB297="X",1,IF('Prop Drill Pipe Inp Report'!BC297="X",1,IF('Prop Drill Pipe Inp Report'!BD297="X",1,IF('Prop Drill Pipe Inp Report'!BE297="X",1,IF('Prop Drill Pipe Inp Report'!BF297="X",1,IF('Prop Drill Pipe Inp Report'!BG297="X",1,IF('Prop Drill Pipe Inp Report'!BH297="X",1,IF('Prop Drill Pipe Inp Report'!BI297="X",1,0)))))))))))</f>
        <v>0</v>
      </c>
    </row>
    <row r="291" spans="9:10" x14ac:dyDescent="0.25">
      <c r="I291">
        <f>IF('Prop Drill Pipe Inp Report'!AD298="X",1,IF('Prop Drill Pipe Inp Report'!AE298="X",1,IF('Prop Drill Pipe Inp Report'!AF298="X",1,IF('Prop Drill Pipe Inp Report'!AG298="X",1,IF('Prop Drill Pipe Inp Report'!AH298="X",1,IF('Prop Drill Pipe Inp Report'!AI298="X",1,IF('Prop Drill Pipe Inp Report'!AJ298="X",1,IF('Prop Drill Pipe Inp Report'!AK298="X",1,IF('Prop Drill Pipe Inp Report'!AL298="X",1,IF('Prop Drill Pipe Inp Report'!AM298="X",1,IF('Prop Drill Pipe Inp Report'!AN298="X",1,IF('Prop Drill Pipe Inp Report'!AO298="X",1,IF('Prop Drill Pipe Inp Report'!AP298="X",1,IF('Prop Drill Pipe Inp Report'!AQ298="X",1,IF('Prop Drill Pipe Inp Report'!AR298="X",1,IF('Prop Drill Pipe Inp Report'!AS298="X",1,IF('Prop Drill Pipe Inp Report'!AT298="X",1,0)))))))))))))))))</f>
        <v>0</v>
      </c>
      <c r="J291">
        <f>IF('Prop Drill Pipe Inp Report'!AY298="X",1,IF('Prop Drill Pipe Inp Report'!AZ298="X",1,IF('Prop Drill Pipe Inp Report'!BA298="X",1,IF('Prop Drill Pipe Inp Report'!BB298="X",1,IF('Prop Drill Pipe Inp Report'!BC298="X",1,IF('Prop Drill Pipe Inp Report'!BD298="X",1,IF('Prop Drill Pipe Inp Report'!BE298="X",1,IF('Prop Drill Pipe Inp Report'!BF298="X",1,IF('Prop Drill Pipe Inp Report'!BG298="X",1,IF('Prop Drill Pipe Inp Report'!BH298="X",1,IF('Prop Drill Pipe Inp Report'!BI298="X",1,0)))))))))))</f>
        <v>0</v>
      </c>
    </row>
    <row r="292" spans="9:10" x14ac:dyDescent="0.25">
      <c r="I292">
        <f>IF('Prop Drill Pipe Inp Report'!AD299="X",1,IF('Prop Drill Pipe Inp Report'!AE299="X",1,IF('Prop Drill Pipe Inp Report'!AF299="X",1,IF('Prop Drill Pipe Inp Report'!AG299="X",1,IF('Prop Drill Pipe Inp Report'!AH299="X",1,IF('Prop Drill Pipe Inp Report'!AI299="X",1,IF('Prop Drill Pipe Inp Report'!AJ299="X",1,IF('Prop Drill Pipe Inp Report'!AK299="X",1,IF('Prop Drill Pipe Inp Report'!AL299="X",1,IF('Prop Drill Pipe Inp Report'!AM299="X",1,IF('Prop Drill Pipe Inp Report'!AN299="X",1,IF('Prop Drill Pipe Inp Report'!AO299="X",1,IF('Prop Drill Pipe Inp Report'!AP299="X",1,IF('Prop Drill Pipe Inp Report'!AQ299="X",1,IF('Prop Drill Pipe Inp Report'!AR299="X",1,IF('Prop Drill Pipe Inp Report'!AS299="X",1,IF('Prop Drill Pipe Inp Report'!AT299="X",1,0)))))))))))))))))</f>
        <v>0</v>
      </c>
      <c r="J292">
        <f>IF('Prop Drill Pipe Inp Report'!AY299="X",1,IF('Prop Drill Pipe Inp Report'!AZ299="X",1,IF('Prop Drill Pipe Inp Report'!BA299="X",1,IF('Prop Drill Pipe Inp Report'!BB299="X",1,IF('Prop Drill Pipe Inp Report'!BC299="X",1,IF('Prop Drill Pipe Inp Report'!BD299="X",1,IF('Prop Drill Pipe Inp Report'!BE299="X",1,IF('Prop Drill Pipe Inp Report'!BF299="X",1,IF('Prop Drill Pipe Inp Report'!BG299="X",1,IF('Prop Drill Pipe Inp Report'!BH299="X",1,IF('Prop Drill Pipe Inp Report'!BI299="X",1,0)))))))))))</f>
        <v>0</v>
      </c>
    </row>
    <row r="293" spans="9:10" x14ac:dyDescent="0.25">
      <c r="I293">
        <f>IF('Prop Drill Pipe Inp Report'!AD300="X",1,IF('Prop Drill Pipe Inp Report'!AE300="X",1,IF('Prop Drill Pipe Inp Report'!AF300="X",1,IF('Prop Drill Pipe Inp Report'!AG300="X",1,IF('Prop Drill Pipe Inp Report'!AH300="X",1,IF('Prop Drill Pipe Inp Report'!AI300="X",1,IF('Prop Drill Pipe Inp Report'!AJ300="X",1,IF('Prop Drill Pipe Inp Report'!AK300="X",1,IF('Prop Drill Pipe Inp Report'!AL300="X",1,IF('Prop Drill Pipe Inp Report'!AM300="X",1,IF('Prop Drill Pipe Inp Report'!AN300="X",1,IF('Prop Drill Pipe Inp Report'!AO300="X",1,IF('Prop Drill Pipe Inp Report'!AP300="X",1,IF('Prop Drill Pipe Inp Report'!AQ300="X",1,IF('Prop Drill Pipe Inp Report'!AR300="X",1,IF('Prop Drill Pipe Inp Report'!AS300="X",1,IF('Prop Drill Pipe Inp Report'!AT300="X",1,0)))))))))))))))))</f>
        <v>0</v>
      </c>
      <c r="J293">
        <f>IF('Prop Drill Pipe Inp Report'!AY300="X",1,IF('Prop Drill Pipe Inp Report'!AZ300="X",1,IF('Prop Drill Pipe Inp Report'!BA300="X",1,IF('Prop Drill Pipe Inp Report'!BB300="X",1,IF('Prop Drill Pipe Inp Report'!BC300="X",1,IF('Prop Drill Pipe Inp Report'!BD300="X",1,IF('Prop Drill Pipe Inp Report'!BE300="X",1,IF('Prop Drill Pipe Inp Report'!BF300="X",1,IF('Prop Drill Pipe Inp Report'!BG300="X",1,IF('Prop Drill Pipe Inp Report'!BH300="X",1,IF('Prop Drill Pipe Inp Report'!BI300="X",1,0)))))))))))</f>
        <v>0</v>
      </c>
    </row>
    <row r="294" spans="9:10" x14ac:dyDescent="0.25">
      <c r="I294">
        <f>IF('Prop Drill Pipe Inp Report'!AD301="X",1,IF('Prop Drill Pipe Inp Report'!AE301="X",1,IF('Prop Drill Pipe Inp Report'!AF301="X",1,IF('Prop Drill Pipe Inp Report'!AG301="X",1,IF('Prop Drill Pipe Inp Report'!AH301="X",1,IF('Prop Drill Pipe Inp Report'!AI301="X",1,IF('Prop Drill Pipe Inp Report'!AJ301="X",1,IF('Prop Drill Pipe Inp Report'!AK301="X",1,IF('Prop Drill Pipe Inp Report'!AL301="X",1,IF('Prop Drill Pipe Inp Report'!AM301="X",1,IF('Prop Drill Pipe Inp Report'!AN301="X",1,IF('Prop Drill Pipe Inp Report'!AO301="X",1,IF('Prop Drill Pipe Inp Report'!AP301="X",1,IF('Prop Drill Pipe Inp Report'!AQ301="X",1,IF('Prop Drill Pipe Inp Report'!AR301="X",1,IF('Prop Drill Pipe Inp Report'!AS301="X",1,IF('Prop Drill Pipe Inp Report'!AT301="X",1,0)))))))))))))))))</f>
        <v>0</v>
      </c>
      <c r="J294">
        <f>IF('Prop Drill Pipe Inp Report'!AY301="X",1,IF('Prop Drill Pipe Inp Report'!AZ301="X",1,IF('Prop Drill Pipe Inp Report'!BA301="X",1,IF('Prop Drill Pipe Inp Report'!BB301="X",1,IF('Prop Drill Pipe Inp Report'!BC301="X",1,IF('Prop Drill Pipe Inp Report'!BD301="X",1,IF('Prop Drill Pipe Inp Report'!BE301="X",1,IF('Prop Drill Pipe Inp Report'!BF301="X",1,IF('Prop Drill Pipe Inp Report'!BG301="X",1,IF('Prop Drill Pipe Inp Report'!BH301="X",1,IF('Prop Drill Pipe Inp Report'!BI301="X",1,0)))))))))))</f>
        <v>0</v>
      </c>
    </row>
    <row r="295" spans="9:10" x14ac:dyDescent="0.25">
      <c r="I295">
        <f>IF('Prop Drill Pipe Inp Report'!AD302="X",1,IF('Prop Drill Pipe Inp Report'!AE302="X",1,IF('Prop Drill Pipe Inp Report'!AF302="X",1,IF('Prop Drill Pipe Inp Report'!AG302="X",1,IF('Prop Drill Pipe Inp Report'!AH302="X",1,IF('Prop Drill Pipe Inp Report'!AI302="X",1,IF('Prop Drill Pipe Inp Report'!AJ302="X",1,IF('Prop Drill Pipe Inp Report'!AK302="X",1,IF('Prop Drill Pipe Inp Report'!AL302="X",1,IF('Prop Drill Pipe Inp Report'!AM302="X",1,IF('Prop Drill Pipe Inp Report'!AN302="X",1,IF('Prop Drill Pipe Inp Report'!AO302="X",1,IF('Prop Drill Pipe Inp Report'!AP302="X",1,IF('Prop Drill Pipe Inp Report'!AQ302="X",1,IF('Prop Drill Pipe Inp Report'!AR302="X",1,IF('Prop Drill Pipe Inp Report'!AS302="X",1,IF('Prop Drill Pipe Inp Report'!AT302="X",1,0)))))))))))))))))</f>
        <v>0</v>
      </c>
      <c r="J295">
        <f>IF('Prop Drill Pipe Inp Report'!AY302="X",1,IF('Prop Drill Pipe Inp Report'!AZ302="X",1,IF('Prop Drill Pipe Inp Report'!BA302="X",1,IF('Prop Drill Pipe Inp Report'!BB302="X",1,IF('Prop Drill Pipe Inp Report'!BC302="X",1,IF('Prop Drill Pipe Inp Report'!BD302="X",1,IF('Prop Drill Pipe Inp Report'!BE302="X",1,IF('Prop Drill Pipe Inp Report'!BF302="X",1,IF('Prop Drill Pipe Inp Report'!BG302="X",1,IF('Prop Drill Pipe Inp Report'!BH302="X",1,IF('Prop Drill Pipe Inp Report'!BI302="X",1,0)))))))))))</f>
        <v>0</v>
      </c>
    </row>
    <row r="296" spans="9:10" x14ac:dyDescent="0.25">
      <c r="I296">
        <f>IF('Prop Drill Pipe Inp Report'!AD303="X",1,IF('Prop Drill Pipe Inp Report'!AE303="X",1,IF('Prop Drill Pipe Inp Report'!AF303="X",1,IF('Prop Drill Pipe Inp Report'!AG303="X",1,IF('Prop Drill Pipe Inp Report'!AH303="X",1,IF('Prop Drill Pipe Inp Report'!AI303="X",1,IF('Prop Drill Pipe Inp Report'!AJ303="X",1,IF('Prop Drill Pipe Inp Report'!AK303="X",1,IF('Prop Drill Pipe Inp Report'!AL303="X",1,IF('Prop Drill Pipe Inp Report'!AM303="X",1,IF('Prop Drill Pipe Inp Report'!AN303="X",1,IF('Prop Drill Pipe Inp Report'!AO303="X",1,IF('Prop Drill Pipe Inp Report'!AP303="X",1,IF('Prop Drill Pipe Inp Report'!AQ303="X",1,IF('Prop Drill Pipe Inp Report'!AR303="X",1,IF('Prop Drill Pipe Inp Report'!AS303="X",1,IF('Prop Drill Pipe Inp Report'!AT303="X",1,0)))))))))))))))))</f>
        <v>0</v>
      </c>
      <c r="J296">
        <f>IF('Prop Drill Pipe Inp Report'!AY303="X",1,IF('Prop Drill Pipe Inp Report'!AZ303="X",1,IF('Prop Drill Pipe Inp Report'!BA303="X",1,IF('Prop Drill Pipe Inp Report'!BB303="X",1,IF('Prop Drill Pipe Inp Report'!BC303="X",1,IF('Prop Drill Pipe Inp Report'!BD303="X",1,IF('Prop Drill Pipe Inp Report'!BE303="X",1,IF('Prop Drill Pipe Inp Report'!BF303="X",1,IF('Prop Drill Pipe Inp Report'!BG303="X",1,IF('Prop Drill Pipe Inp Report'!BH303="X",1,IF('Prop Drill Pipe Inp Report'!BI303="X",1,0)))))))))))</f>
        <v>0</v>
      </c>
    </row>
    <row r="297" spans="9:10" x14ac:dyDescent="0.25">
      <c r="I297">
        <f>IF('Prop Drill Pipe Inp Report'!AD304="X",1,IF('Prop Drill Pipe Inp Report'!AE304="X",1,IF('Prop Drill Pipe Inp Report'!AF304="X",1,IF('Prop Drill Pipe Inp Report'!AG304="X",1,IF('Prop Drill Pipe Inp Report'!AH304="X",1,IF('Prop Drill Pipe Inp Report'!AI304="X",1,IF('Prop Drill Pipe Inp Report'!AJ304="X",1,IF('Prop Drill Pipe Inp Report'!AK304="X",1,IF('Prop Drill Pipe Inp Report'!AL304="X",1,IF('Prop Drill Pipe Inp Report'!AM304="X",1,IF('Prop Drill Pipe Inp Report'!AN304="X",1,IF('Prop Drill Pipe Inp Report'!AO304="X",1,IF('Prop Drill Pipe Inp Report'!AP304="X",1,IF('Prop Drill Pipe Inp Report'!AQ304="X",1,IF('Prop Drill Pipe Inp Report'!AR304="X",1,IF('Prop Drill Pipe Inp Report'!AS304="X",1,IF('Prop Drill Pipe Inp Report'!AT304="X",1,0)))))))))))))))))</f>
        <v>0</v>
      </c>
      <c r="J297">
        <f>IF('Prop Drill Pipe Inp Report'!AY304="X",1,IF('Prop Drill Pipe Inp Report'!AZ304="X",1,IF('Prop Drill Pipe Inp Report'!BA304="X",1,IF('Prop Drill Pipe Inp Report'!BB304="X",1,IF('Prop Drill Pipe Inp Report'!BC304="X",1,IF('Prop Drill Pipe Inp Report'!BD304="X",1,IF('Prop Drill Pipe Inp Report'!BE304="X",1,IF('Prop Drill Pipe Inp Report'!BF304="X",1,IF('Prop Drill Pipe Inp Report'!BG304="X",1,IF('Prop Drill Pipe Inp Report'!BH304="X",1,IF('Prop Drill Pipe Inp Report'!BI304="X",1,0)))))))))))</f>
        <v>0</v>
      </c>
    </row>
    <row r="298" spans="9:10" x14ac:dyDescent="0.25">
      <c r="I298">
        <f>IF('Prop Drill Pipe Inp Report'!AD305="X",1,IF('Prop Drill Pipe Inp Report'!AE305="X",1,IF('Prop Drill Pipe Inp Report'!AF305="X",1,IF('Prop Drill Pipe Inp Report'!AG305="X",1,IF('Prop Drill Pipe Inp Report'!AH305="X",1,IF('Prop Drill Pipe Inp Report'!AI305="X",1,IF('Prop Drill Pipe Inp Report'!AJ305="X",1,IF('Prop Drill Pipe Inp Report'!AK305="X",1,IF('Prop Drill Pipe Inp Report'!AL305="X",1,IF('Prop Drill Pipe Inp Report'!AM305="X",1,IF('Prop Drill Pipe Inp Report'!AN305="X",1,IF('Prop Drill Pipe Inp Report'!AO305="X",1,IF('Prop Drill Pipe Inp Report'!AP305="X",1,IF('Prop Drill Pipe Inp Report'!AQ305="X",1,IF('Prop Drill Pipe Inp Report'!AR305="X",1,IF('Prop Drill Pipe Inp Report'!AS305="X",1,IF('Prop Drill Pipe Inp Report'!AT305="X",1,0)))))))))))))))))</f>
        <v>0</v>
      </c>
      <c r="J298">
        <f>IF('Prop Drill Pipe Inp Report'!AY305="X",1,IF('Prop Drill Pipe Inp Report'!AZ305="X",1,IF('Prop Drill Pipe Inp Report'!BA305="X",1,IF('Prop Drill Pipe Inp Report'!BB305="X",1,IF('Prop Drill Pipe Inp Report'!BC305="X",1,IF('Prop Drill Pipe Inp Report'!BD305="X",1,IF('Prop Drill Pipe Inp Report'!BE305="X",1,IF('Prop Drill Pipe Inp Report'!BF305="X",1,IF('Prop Drill Pipe Inp Report'!BG305="X",1,IF('Prop Drill Pipe Inp Report'!BH305="X",1,IF('Prop Drill Pipe Inp Report'!BI305="X",1,0)))))))))))</f>
        <v>0</v>
      </c>
    </row>
    <row r="299" spans="9:10" x14ac:dyDescent="0.25">
      <c r="I299">
        <f>IF('Prop Drill Pipe Inp Report'!AD306="X",1,IF('Prop Drill Pipe Inp Report'!AE306="X",1,IF('Prop Drill Pipe Inp Report'!AF306="X",1,IF('Prop Drill Pipe Inp Report'!AG306="X",1,IF('Prop Drill Pipe Inp Report'!AH306="X",1,IF('Prop Drill Pipe Inp Report'!AI306="X",1,IF('Prop Drill Pipe Inp Report'!AJ306="X",1,IF('Prop Drill Pipe Inp Report'!AK306="X",1,IF('Prop Drill Pipe Inp Report'!AL306="X",1,IF('Prop Drill Pipe Inp Report'!AM306="X",1,IF('Prop Drill Pipe Inp Report'!AN306="X",1,IF('Prop Drill Pipe Inp Report'!AO306="X",1,IF('Prop Drill Pipe Inp Report'!AP306="X",1,IF('Prop Drill Pipe Inp Report'!AQ306="X",1,IF('Prop Drill Pipe Inp Report'!AR306="X",1,IF('Prop Drill Pipe Inp Report'!AS306="X",1,IF('Prop Drill Pipe Inp Report'!AT306="X",1,0)))))))))))))))))</f>
        <v>0</v>
      </c>
      <c r="J299">
        <f>IF('Prop Drill Pipe Inp Report'!AY306="X",1,IF('Prop Drill Pipe Inp Report'!AZ306="X",1,IF('Prop Drill Pipe Inp Report'!BA306="X",1,IF('Prop Drill Pipe Inp Report'!BB306="X",1,IF('Prop Drill Pipe Inp Report'!BC306="X",1,IF('Prop Drill Pipe Inp Report'!BD306="X",1,IF('Prop Drill Pipe Inp Report'!BE306="X",1,IF('Prop Drill Pipe Inp Report'!BF306="X",1,IF('Prop Drill Pipe Inp Report'!BG306="X",1,IF('Prop Drill Pipe Inp Report'!BH306="X",1,IF('Prop Drill Pipe Inp Report'!BI306="X",1,0)))))))))))</f>
        <v>0</v>
      </c>
    </row>
    <row r="300" spans="9:10" x14ac:dyDescent="0.25">
      <c r="I300">
        <f>IF('Prop Drill Pipe Inp Report'!AD307="X",1,IF('Prop Drill Pipe Inp Report'!AE307="X",1,IF('Prop Drill Pipe Inp Report'!AF307="X",1,IF('Prop Drill Pipe Inp Report'!AG307="X",1,IF('Prop Drill Pipe Inp Report'!AH307="X",1,IF('Prop Drill Pipe Inp Report'!AI307="X",1,IF('Prop Drill Pipe Inp Report'!AJ307="X",1,IF('Prop Drill Pipe Inp Report'!AK307="X",1,IF('Prop Drill Pipe Inp Report'!AL307="X",1,IF('Prop Drill Pipe Inp Report'!AM307="X",1,IF('Prop Drill Pipe Inp Report'!AN307="X",1,IF('Prop Drill Pipe Inp Report'!AO307="X",1,IF('Prop Drill Pipe Inp Report'!AP307="X",1,IF('Prop Drill Pipe Inp Report'!AQ307="X",1,IF('Prop Drill Pipe Inp Report'!AR307="X",1,IF('Prop Drill Pipe Inp Report'!AS307="X",1,IF('Prop Drill Pipe Inp Report'!AT307="X",1,0)))))))))))))))))</f>
        <v>0</v>
      </c>
      <c r="J300">
        <f>IF('Prop Drill Pipe Inp Report'!AY307="X",1,IF('Prop Drill Pipe Inp Report'!AZ307="X",1,IF('Prop Drill Pipe Inp Report'!BA307="X",1,IF('Prop Drill Pipe Inp Report'!BB307="X",1,IF('Prop Drill Pipe Inp Report'!BC307="X",1,IF('Prop Drill Pipe Inp Report'!BD307="X",1,IF('Prop Drill Pipe Inp Report'!BE307="X",1,IF('Prop Drill Pipe Inp Report'!BF307="X",1,IF('Prop Drill Pipe Inp Report'!BG307="X",1,IF('Prop Drill Pipe Inp Report'!BH307="X",1,IF('Prop Drill Pipe Inp Report'!BI307="X",1,0)))))))))))</f>
        <v>0</v>
      </c>
    </row>
    <row r="301" spans="9:10" x14ac:dyDescent="0.25">
      <c r="I301">
        <f>IF('Prop Drill Pipe Inp Report'!AD308="X",1,IF('Prop Drill Pipe Inp Report'!AE308="X",1,IF('Prop Drill Pipe Inp Report'!AF308="X",1,IF('Prop Drill Pipe Inp Report'!AG308="X",1,IF('Prop Drill Pipe Inp Report'!AH308="X",1,IF('Prop Drill Pipe Inp Report'!AI308="X",1,IF('Prop Drill Pipe Inp Report'!AJ308="X",1,IF('Prop Drill Pipe Inp Report'!AK308="X",1,IF('Prop Drill Pipe Inp Report'!AL308="X",1,IF('Prop Drill Pipe Inp Report'!AM308="X",1,IF('Prop Drill Pipe Inp Report'!AN308="X",1,IF('Prop Drill Pipe Inp Report'!AO308="X",1,IF('Prop Drill Pipe Inp Report'!AP308="X",1,IF('Prop Drill Pipe Inp Report'!AQ308="X",1,IF('Prop Drill Pipe Inp Report'!AR308="X",1,IF('Prop Drill Pipe Inp Report'!AS308="X",1,IF('Prop Drill Pipe Inp Report'!AT308="X",1,0)))))))))))))))))</f>
        <v>0</v>
      </c>
      <c r="J301">
        <f>IF('Prop Drill Pipe Inp Report'!AY308="X",1,IF('Prop Drill Pipe Inp Report'!AZ308="X",1,IF('Prop Drill Pipe Inp Report'!BA308="X",1,IF('Prop Drill Pipe Inp Report'!BB308="X",1,IF('Prop Drill Pipe Inp Report'!BC308="X",1,IF('Prop Drill Pipe Inp Report'!BD308="X",1,IF('Prop Drill Pipe Inp Report'!BE308="X",1,IF('Prop Drill Pipe Inp Report'!BF308="X",1,IF('Prop Drill Pipe Inp Report'!BG308="X",1,IF('Prop Drill Pipe Inp Report'!BH308="X",1,IF('Prop Drill Pipe Inp Report'!BI308="X",1,0)))))))))))</f>
        <v>0</v>
      </c>
    </row>
    <row r="302" spans="9:10" x14ac:dyDescent="0.25">
      <c r="I302">
        <f>IF('Prop Drill Pipe Inp Report'!AD309="X",1,IF('Prop Drill Pipe Inp Report'!AE309="X",1,IF('Prop Drill Pipe Inp Report'!AF309="X",1,IF('Prop Drill Pipe Inp Report'!AG309="X",1,IF('Prop Drill Pipe Inp Report'!AH309="X",1,IF('Prop Drill Pipe Inp Report'!AI309="X",1,IF('Prop Drill Pipe Inp Report'!AJ309="X",1,IF('Prop Drill Pipe Inp Report'!AK309="X",1,IF('Prop Drill Pipe Inp Report'!AL309="X",1,IF('Prop Drill Pipe Inp Report'!AM309="X",1,IF('Prop Drill Pipe Inp Report'!AN309="X",1,IF('Prop Drill Pipe Inp Report'!AO309="X",1,IF('Prop Drill Pipe Inp Report'!AP309="X",1,IF('Prop Drill Pipe Inp Report'!AQ309="X",1,IF('Prop Drill Pipe Inp Report'!AR309="X",1,IF('Prop Drill Pipe Inp Report'!AS309="X",1,IF('Prop Drill Pipe Inp Report'!AT309="X",1,0)))))))))))))))))</f>
        <v>0</v>
      </c>
      <c r="J302">
        <f>IF('Prop Drill Pipe Inp Report'!AY309="X",1,IF('Prop Drill Pipe Inp Report'!AZ309="X",1,IF('Prop Drill Pipe Inp Report'!BA309="X",1,IF('Prop Drill Pipe Inp Report'!BB309="X",1,IF('Prop Drill Pipe Inp Report'!BC309="X",1,IF('Prop Drill Pipe Inp Report'!BD309="X",1,IF('Prop Drill Pipe Inp Report'!BE309="X",1,IF('Prop Drill Pipe Inp Report'!BF309="X",1,IF('Prop Drill Pipe Inp Report'!BG309="X",1,IF('Prop Drill Pipe Inp Report'!BH309="X",1,IF('Prop Drill Pipe Inp Report'!BI309="X",1,0)))))))))))</f>
        <v>0</v>
      </c>
    </row>
    <row r="303" spans="9:10" x14ac:dyDescent="0.25">
      <c r="I303">
        <f>IF('Prop Drill Pipe Inp Report'!AD310="X",1,IF('Prop Drill Pipe Inp Report'!AE310="X",1,IF('Prop Drill Pipe Inp Report'!AF310="X",1,IF('Prop Drill Pipe Inp Report'!AG310="X",1,IF('Prop Drill Pipe Inp Report'!AH310="X",1,IF('Prop Drill Pipe Inp Report'!AI310="X",1,IF('Prop Drill Pipe Inp Report'!AJ310="X",1,IF('Prop Drill Pipe Inp Report'!AK310="X",1,IF('Prop Drill Pipe Inp Report'!AL310="X",1,IF('Prop Drill Pipe Inp Report'!AM310="X",1,IF('Prop Drill Pipe Inp Report'!AN310="X",1,IF('Prop Drill Pipe Inp Report'!AO310="X",1,IF('Prop Drill Pipe Inp Report'!AP310="X",1,IF('Prop Drill Pipe Inp Report'!AQ310="X",1,IF('Prop Drill Pipe Inp Report'!AR310="X",1,IF('Prop Drill Pipe Inp Report'!AS310="X",1,IF('Prop Drill Pipe Inp Report'!AT310="X",1,0)))))))))))))))))</f>
        <v>0</v>
      </c>
      <c r="J303">
        <f>IF('Prop Drill Pipe Inp Report'!AY310="X",1,IF('Prop Drill Pipe Inp Report'!AZ310="X",1,IF('Prop Drill Pipe Inp Report'!BA310="X",1,IF('Prop Drill Pipe Inp Report'!BB310="X",1,IF('Prop Drill Pipe Inp Report'!BC310="X",1,IF('Prop Drill Pipe Inp Report'!BD310="X",1,IF('Prop Drill Pipe Inp Report'!BE310="X",1,IF('Prop Drill Pipe Inp Report'!BF310="X",1,IF('Prop Drill Pipe Inp Report'!BG310="X",1,IF('Prop Drill Pipe Inp Report'!BH310="X",1,IF('Prop Drill Pipe Inp Report'!BI310="X",1,0)))))))))))</f>
        <v>0</v>
      </c>
    </row>
    <row r="304" spans="9:10" x14ac:dyDescent="0.25">
      <c r="I304">
        <f>IF('Prop Drill Pipe Inp Report'!AD311="X",1,IF('Prop Drill Pipe Inp Report'!AE311="X",1,IF('Prop Drill Pipe Inp Report'!AF311="X",1,IF('Prop Drill Pipe Inp Report'!AG311="X",1,IF('Prop Drill Pipe Inp Report'!AH311="X",1,IF('Prop Drill Pipe Inp Report'!AI311="X",1,IF('Prop Drill Pipe Inp Report'!AJ311="X",1,IF('Prop Drill Pipe Inp Report'!AK311="X",1,IF('Prop Drill Pipe Inp Report'!AL311="X",1,IF('Prop Drill Pipe Inp Report'!AM311="X",1,IF('Prop Drill Pipe Inp Report'!AN311="X",1,IF('Prop Drill Pipe Inp Report'!AO311="X",1,IF('Prop Drill Pipe Inp Report'!AP311="X",1,IF('Prop Drill Pipe Inp Report'!AQ311="X",1,IF('Prop Drill Pipe Inp Report'!AR311="X",1,IF('Prop Drill Pipe Inp Report'!AS311="X",1,IF('Prop Drill Pipe Inp Report'!AT311="X",1,0)))))))))))))))))</f>
        <v>0</v>
      </c>
      <c r="J304">
        <f>IF('Prop Drill Pipe Inp Report'!AY311="X",1,IF('Prop Drill Pipe Inp Report'!AZ311="X",1,IF('Prop Drill Pipe Inp Report'!BA311="X",1,IF('Prop Drill Pipe Inp Report'!BB311="X",1,IF('Prop Drill Pipe Inp Report'!BC311="X",1,IF('Prop Drill Pipe Inp Report'!BD311="X",1,IF('Prop Drill Pipe Inp Report'!BE311="X",1,IF('Prop Drill Pipe Inp Report'!BF311="X",1,IF('Prop Drill Pipe Inp Report'!BG311="X",1,IF('Prop Drill Pipe Inp Report'!BH311="X",1,IF('Prop Drill Pipe Inp Report'!BI311="X",1,0)))))))))))</f>
        <v>0</v>
      </c>
    </row>
    <row r="305" spans="9:10" x14ac:dyDescent="0.25">
      <c r="I305">
        <f>IF('Prop Drill Pipe Inp Report'!AD312="X",1,IF('Prop Drill Pipe Inp Report'!AE312="X",1,IF('Prop Drill Pipe Inp Report'!AF312="X",1,IF('Prop Drill Pipe Inp Report'!AG312="X",1,IF('Prop Drill Pipe Inp Report'!AH312="X",1,IF('Prop Drill Pipe Inp Report'!AI312="X",1,IF('Prop Drill Pipe Inp Report'!AJ312="X",1,IF('Prop Drill Pipe Inp Report'!AK312="X",1,IF('Prop Drill Pipe Inp Report'!AL312="X",1,IF('Prop Drill Pipe Inp Report'!AM312="X",1,IF('Prop Drill Pipe Inp Report'!AN312="X",1,IF('Prop Drill Pipe Inp Report'!AO312="X",1,IF('Prop Drill Pipe Inp Report'!AP312="X",1,IF('Prop Drill Pipe Inp Report'!AQ312="X",1,IF('Prop Drill Pipe Inp Report'!AR312="X",1,IF('Prop Drill Pipe Inp Report'!AS312="X",1,IF('Prop Drill Pipe Inp Report'!AT312="X",1,0)))))))))))))))))</f>
        <v>0</v>
      </c>
      <c r="J305">
        <f>IF('Prop Drill Pipe Inp Report'!AY312="X",1,IF('Prop Drill Pipe Inp Report'!AZ312="X",1,IF('Prop Drill Pipe Inp Report'!BA312="X",1,IF('Prop Drill Pipe Inp Report'!BB312="X",1,IF('Prop Drill Pipe Inp Report'!BC312="X",1,IF('Prop Drill Pipe Inp Report'!BD312="X",1,IF('Prop Drill Pipe Inp Report'!BE312="X",1,IF('Prop Drill Pipe Inp Report'!BF312="X",1,IF('Prop Drill Pipe Inp Report'!BG312="X",1,IF('Prop Drill Pipe Inp Report'!BH312="X",1,IF('Prop Drill Pipe Inp Report'!BI312="X",1,0)))))))))))</f>
        <v>0</v>
      </c>
    </row>
    <row r="306" spans="9:10" x14ac:dyDescent="0.25">
      <c r="I306">
        <f>IF('Prop Drill Pipe Inp Report'!AD313="X",1,IF('Prop Drill Pipe Inp Report'!AE313="X",1,IF('Prop Drill Pipe Inp Report'!AF313="X",1,IF('Prop Drill Pipe Inp Report'!AG313="X",1,IF('Prop Drill Pipe Inp Report'!AH313="X",1,IF('Prop Drill Pipe Inp Report'!AI313="X",1,IF('Prop Drill Pipe Inp Report'!AJ313="X",1,IF('Prop Drill Pipe Inp Report'!AK313="X",1,IF('Prop Drill Pipe Inp Report'!AL313="X",1,IF('Prop Drill Pipe Inp Report'!AM313="X",1,IF('Prop Drill Pipe Inp Report'!AN313="X",1,IF('Prop Drill Pipe Inp Report'!AO313="X",1,IF('Prop Drill Pipe Inp Report'!AP313="X",1,IF('Prop Drill Pipe Inp Report'!AQ313="X",1,IF('Prop Drill Pipe Inp Report'!AR313="X",1,IF('Prop Drill Pipe Inp Report'!AS313="X",1,IF('Prop Drill Pipe Inp Report'!AT313="X",1,0)))))))))))))))))</f>
        <v>0</v>
      </c>
      <c r="J306">
        <f>IF('Prop Drill Pipe Inp Report'!AY313="X",1,IF('Prop Drill Pipe Inp Report'!AZ313="X",1,IF('Prop Drill Pipe Inp Report'!BA313="X",1,IF('Prop Drill Pipe Inp Report'!BB313="X",1,IF('Prop Drill Pipe Inp Report'!BC313="X",1,IF('Prop Drill Pipe Inp Report'!BD313="X",1,IF('Prop Drill Pipe Inp Report'!BE313="X",1,IF('Prop Drill Pipe Inp Report'!BF313="X",1,IF('Prop Drill Pipe Inp Report'!BG313="X",1,IF('Prop Drill Pipe Inp Report'!BH313="X",1,IF('Prop Drill Pipe Inp Report'!BI313="X",1,0)))))))))))</f>
        <v>0</v>
      </c>
    </row>
    <row r="307" spans="9:10" x14ac:dyDescent="0.25">
      <c r="I307">
        <f>IF('Prop Drill Pipe Inp Report'!AD314="X",1,IF('Prop Drill Pipe Inp Report'!AE314="X",1,IF('Prop Drill Pipe Inp Report'!AF314="X",1,IF('Prop Drill Pipe Inp Report'!AG314="X",1,IF('Prop Drill Pipe Inp Report'!AH314="X",1,IF('Prop Drill Pipe Inp Report'!AI314="X",1,IF('Prop Drill Pipe Inp Report'!AJ314="X",1,IF('Prop Drill Pipe Inp Report'!AK314="X",1,IF('Prop Drill Pipe Inp Report'!AL314="X",1,IF('Prop Drill Pipe Inp Report'!AM314="X",1,IF('Prop Drill Pipe Inp Report'!AN314="X",1,IF('Prop Drill Pipe Inp Report'!AO314="X",1,IF('Prop Drill Pipe Inp Report'!AP314="X",1,IF('Prop Drill Pipe Inp Report'!AQ314="X",1,IF('Prop Drill Pipe Inp Report'!AR314="X",1,IF('Prop Drill Pipe Inp Report'!AS314="X",1,IF('Prop Drill Pipe Inp Report'!AT314="X",1,0)))))))))))))))))</f>
        <v>0</v>
      </c>
      <c r="J307">
        <f>IF('Prop Drill Pipe Inp Report'!AY314="X",1,IF('Prop Drill Pipe Inp Report'!AZ314="X",1,IF('Prop Drill Pipe Inp Report'!BA314="X",1,IF('Prop Drill Pipe Inp Report'!BB314="X",1,IF('Prop Drill Pipe Inp Report'!BC314="X",1,IF('Prop Drill Pipe Inp Report'!BD314="X",1,IF('Prop Drill Pipe Inp Report'!BE314="X",1,IF('Prop Drill Pipe Inp Report'!BF314="X",1,IF('Prop Drill Pipe Inp Report'!BG314="X",1,IF('Prop Drill Pipe Inp Report'!BH314="X",1,IF('Prop Drill Pipe Inp Report'!BI314="X",1,0)))))))))))</f>
        <v>0</v>
      </c>
    </row>
    <row r="308" spans="9:10" x14ac:dyDescent="0.25">
      <c r="I308">
        <f>IF('Prop Drill Pipe Inp Report'!AD315="X",1,IF('Prop Drill Pipe Inp Report'!AE315="X",1,IF('Prop Drill Pipe Inp Report'!AF315="X",1,IF('Prop Drill Pipe Inp Report'!AG315="X",1,IF('Prop Drill Pipe Inp Report'!AH315="X",1,IF('Prop Drill Pipe Inp Report'!AI315="X",1,IF('Prop Drill Pipe Inp Report'!AJ315="X",1,IF('Prop Drill Pipe Inp Report'!AK315="X",1,IF('Prop Drill Pipe Inp Report'!AL315="X",1,IF('Prop Drill Pipe Inp Report'!AM315="X",1,IF('Prop Drill Pipe Inp Report'!AN315="X",1,IF('Prop Drill Pipe Inp Report'!AO315="X",1,IF('Prop Drill Pipe Inp Report'!AP315="X",1,IF('Prop Drill Pipe Inp Report'!AQ315="X",1,IF('Prop Drill Pipe Inp Report'!AR315="X",1,IF('Prop Drill Pipe Inp Report'!AS315="X",1,IF('Prop Drill Pipe Inp Report'!AT315="X",1,0)))))))))))))))))</f>
        <v>0</v>
      </c>
      <c r="J308">
        <f>IF('Prop Drill Pipe Inp Report'!AY315="X",1,IF('Prop Drill Pipe Inp Report'!AZ315="X",1,IF('Prop Drill Pipe Inp Report'!BA315="X",1,IF('Prop Drill Pipe Inp Report'!BB315="X",1,IF('Prop Drill Pipe Inp Report'!BC315="X",1,IF('Prop Drill Pipe Inp Report'!BD315="X",1,IF('Prop Drill Pipe Inp Report'!BE315="X",1,IF('Prop Drill Pipe Inp Report'!BF315="X",1,IF('Prop Drill Pipe Inp Report'!BG315="X",1,IF('Prop Drill Pipe Inp Report'!BH315="X",1,IF('Prop Drill Pipe Inp Report'!BI315="X",1,0)))))))))))</f>
        <v>0</v>
      </c>
    </row>
    <row r="309" spans="9:10" x14ac:dyDescent="0.25">
      <c r="I309">
        <f>IF('Prop Drill Pipe Inp Report'!AD316="X",1,IF('Prop Drill Pipe Inp Report'!AE316="X",1,IF('Prop Drill Pipe Inp Report'!AF316="X",1,IF('Prop Drill Pipe Inp Report'!AG316="X",1,IF('Prop Drill Pipe Inp Report'!AH316="X",1,IF('Prop Drill Pipe Inp Report'!AI316="X",1,IF('Prop Drill Pipe Inp Report'!AJ316="X",1,IF('Prop Drill Pipe Inp Report'!AK316="X",1,IF('Prop Drill Pipe Inp Report'!AL316="X",1,IF('Prop Drill Pipe Inp Report'!AM316="X",1,IF('Prop Drill Pipe Inp Report'!AN316="X",1,IF('Prop Drill Pipe Inp Report'!AO316="X",1,IF('Prop Drill Pipe Inp Report'!AP316="X",1,IF('Prop Drill Pipe Inp Report'!AQ316="X",1,IF('Prop Drill Pipe Inp Report'!AR316="X",1,IF('Prop Drill Pipe Inp Report'!AS316="X",1,IF('Prop Drill Pipe Inp Report'!AT316="X",1,0)))))))))))))))))</f>
        <v>0</v>
      </c>
      <c r="J309">
        <f>IF('Prop Drill Pipe Inp Report'!AY316="X",1,IF('Prop Drill Pipe Inp Report'!AZ316="X",1,IF('Prop Drill Pipe Inp Report'!BA316="X",1,IF('Prop Drill Pipe Inp Report'!BB316="X",1,IF('Prop Drill Pipe Inp Report'!BC316="X",1,IF('Prop Drill Pipe Inp Report'!BD316="X",1,IF('Prop Drill Pipe Inp Report'!BE316="X",1,IF('Prop Drill Pipe Inp Report'!BF316="X",1,IF('Prop Drill Pipe Inp Report'!BG316="X",1,IF('Prop Drill Pipe Inp Report'!BH316="X",1,IF('Prop Drill Pipe Inp Report'!BI316="X",1,0)))))))))))</f>
        <v>0</v>
      </c>
    </row>
    <row r="310" spans="9:10" x14ac:dyDescent="0.25">
      <c r="I310">
        <f>IF('Prop Drill Pipe Inp Report'!AD317="X",1,IF('Prop Drill Pipe Inp Report'!AE317="X",1,IF('Prop Drill Pipe Inp Report'!AF317="X",1,IF('Prop Drill Pipe Inp Report'!AG317="X",1,IF('Prop Drill Pipe Inp Report'!AH317="X",1,IF('Prop Drill Pipe Inp Report'!AI317="X",1,IF('Prop Drill Pipe Inp Report'!AJ317="X",1,IF('Prop Drill Pipe Inp Report'!AK317="X",1,IF('Prop Drill Pipe Inp Report'!AL317="X",1,IF('Prop Drill Pipe Inp Report'!AM317="X",1,IF('Prop Drill Pipe Inp Report'!AN317="X",1,IF('Prop Drill Pipe Inp Report'!AO317="X",1,IF('Prop Drill Pipe Inp Report'!AP317="X",1,IF('Prop Drill Pipe Inp Report'!AQ317="X",1,IF('Prop Drill Pipe Inp Report'!AR317="X",1,IF('Prop Drill Pipe Inp Report'!AS317="X",1,IF('Prop Drill Pipe Inp Report'!AT317="X",1,0)))))))))))))))))</f>
        <v>0</v>
      </c>
      <c r="J310">
        <f>IF('Prop Drill Pipe Inp Report'!AY317="X",1,IF('Prop Drill Pipe Inp Report'!AZ317="X",1,IF('Prop Drill Pipe Inp Report'!BA317="X",1,IF('Prop Drill Pipe Inp Report'!BB317="X",1,IF('Prop Drill Pipe Inp Report'!BC317="X",1,IF('Prop Drill Pipe Inp Report'!BD317="X",1,IF('Prop Drill Pipe Inp Report'!BE317="X",1,IF('Prop Drill Pipe Inp Report'!BF317="X",1,IF('Prop Drill Pipe Inp Report'!BG317="X",1,IF('Prop Drill Pipe Inp Report'!BH317="X",1,IF('Prop Drill Pipe Inp Report'!BI317="X",1,0)))))))))))</f>
        <v>0</v>
      </c>
    </row>
    <row r="311" spans="9:10" x14ac:dyDescent="0.25">
      <c r="I311">
        <f>IF('Prop Drill Pipe Inp Report'!AD318="X",1,IF('Prop Drill Pipe Inp Report'!AE318="X",1,IF('Prop Drill Pipe Inp Report'!AF318="X",1,IF('Prop Drill Pipe Inp Report'!AG318="X",1,IF('Prop Drill Pipe Inp Report'!AH318="X",1,IF('Prop Drill Pipe Inp Report'!AI318="X",1,IF('Prop Drill Pipe Inp Report'!AJ318="X",1,IF('Prop Drill Pipe Inp Report'!AK318="X",1,IF('Prop Drill Pipe Inp Report'!AL318="X",1,IF('Prop Drill Pipe Inp Report'!AM318="X",1,IF('Prop Drill Pipe Inp Report'!AN318="X",1,IF('Prop Drill Pipe Inp Report'!AO318="X",1,IF('Prop Drill Pipe Inp Report'!AP318="X",1,IF('Prop Drill Pipe Inp Report'!AQ318="X",1,IF('Prop Drill Pipe Inp Report'!AR318="X",1,IF('Prop Drill Pipe Inp Report'!AS318="X",1,IF('Prop Drill Pipe Inp Report'!AT318="X",1,0)))))))))))))))))</f>
        <v>0</v>
      </c>
      <c r="J311">
        <f>IF('Prop Drill Pipe Inp Report'!AY318="X",1,IF('Prop Drill Pipe Inp Report'!AZ318="X",1,IF('Prop Drill Pipe Inp Report'!BA318="X",1,IF('Prop Drill Pipe Inp Report'!BB318="X",1,IF('Prop Drill Pipe Inp Report'!BC318="X",1,IF('Prop Drill Pipe Inp Report'!BD318="X",1,IF('Prop Drill Pipe Inp Report'!BE318="X",1,IF('Prop Drill Pipe Inp Report'!BF318="X",1,IF('Prop Drill Pipe Inp Report'!BG318="X",1,IF('Prop Drill Pipe Inp Report'!BH318="X",1,IF('Prop Drill Pipe Inp Report'!BI318="X",1,0)))))))))))</f>
        <v>0</v>
      </c>
    </row>
    <row r="312" spans="9:10" x14ac:dyDescent="0.25">
      <c r="I312">
        <f>IF('Prop Drill Pipe Inp Report'!AD319="X",1,IF('Prop Drill Pipe Inp Report'!AE319="X",1,IF('Prop Drill Pipe Inp Report'!AF319="X",1,IF('Prop Drill Pipe Inp Report'!AG319="X",1,IF('Prop Drill Pipe Inp Report'!AH319="X",1,IF('Prop Drill Pipe Inp Report'!AI319="X",1,IF('Prop Drill Pipe Inp Report'!AJ319="X",1,IF('Prop Drill Pipe Inp Report'!AK319="X",1,IF('Prop Drill Pipe Inp Report'!AL319="X",1,IF('Prop Drill Pipe Inp Report'!AM319="X",1,IF('Prop Drill Pipe Inp Report'!AN319="X",1,IF('Prop Drill Pipe Inp Report'!AO319="X",1,IF('Prop Drill Pipe Inp Report'!AP319="X",1,IF('Prop Drill Pipe Inp Report'!AQ319="X",1,IF('Prop Drill Pipe Inp Report'!AR319="X",1,IF('Prop Drill Pipe Inp Report'!AS319="X",1,IF('Prop Drill Pipe Inp Report'!AT319="X",1,0)))))))))))))))))</f>
        <v>0</v>
      </c>
      <c r="J312">
        <f>IF('Prop Drill Pipe Inp Report'!AY319="X",1,IF('Prop Drill Pipe Inp Report'!AZ319="X",1,IF('Prop Drill Pipe Inp Report'!BA319="X",1,IF('Prop Drill Pipe Inp Report'!BB319="X",1,IF('Prop Drill Pipe Inp Report'!BC319="X",1,IF('Prop Drill Pipe Inp Report'!BD319="X",1,IF('Prop Drill Pipe Inp Report'!BE319="X",1,IF('Prop Drill Pipe Inp Report'!BF319="X",1,IF('Prop Drill Pipe Inp Report'!BG319="X",1,IF('Prop Drill Pipe Inp Report'!BH319="X",1,IF('Prop Drill Pipe Inp Report'!BI319="X",1,0)))))))))))</f>
        <v>0</v>
      </c>
    </row>
    <row r="313" spans="9:10" x14ac:dyDescent="0.25">
      <c r="I313">
        <f>IF('Prop Drill Pipe Inp Report'!AD320="X",1,IF('Prop Drill Pipe Inp Report'!AE320="X",1,IF('Prop Drill Pipe Inp Report'!AF320="X",1,IF('Prop Drill Pipe Inp Report'!AG320="X",1,IF('Prop Drill Pipe Inp Report'!AH320="X",1,IF('Prop Drill Pipe Inp Report'!AI320="X",1,IF('Prop Drill Pipe Inp Report'!AJ320="X",1,IF('Prop Drill Pipe Inp Report'!AK320="X",1,IF('Prop Drill Pipe Inp Report'!AL320="X",1,IF('Prop Drill Pipe Inp Report'!AM320="X",1,IF('Prop Drill Pipe Inp Report'!AN320="X",1,IF('Prop Drill Pipe Inp Report'!AO320="X",1,IF('Prop Drill Pipe Inp Report'!AP320="X",1,IF('Prop Drill Pipe Inp Report'!AQ320="X",1,IF('Prop Drill Pipe Inp Report'!AR320="X",1,IF('Prop Drill Pipe Inp Report'!AS320="X",1,IF('Prop Drill Pipe Inp Report'!AT320="X",1,0)))))))))))))))))</f>
        <v>0</v>
      </c>
      <c r="J313">
        <f>IF('Prop Drill Pipe Inp Report'!AY320="X",1,IF('Prop Drill Pipe Inp Report'!AZ320="X",1,IF('Prop Drill Pipe Inp Report'!BA320="X",1,IF('Prop Drill Pipe Inp Report'!BB320="X",1,IF('Prop Drill Pipe Inp Report'!BC320="X",1,IF('Prop Drill Pipe Inp Report'!BD320="X",1,IF('Prop Drill Pipe Inp Report'!BE320="X",1,IF('Prop Drill Pipe Inp Report'!BF320="X",1,IF('Prop Drill Pipe Inp Report'!BG320="X",1,IF('Prop Drill Pipe Inp Report'!BH320="X",1,IF('Prop Drill Pipe Inp Report'!BI320="X",1,0)))))))))))</f>
        <v>0</v>
      </c>
    </row>
    <row r="314" spans="9:10" x14ac:dyDescent="0.25">
      <c r="I314">
        <f>IF('Prop Drill Pipe Inp Report'!AD321="X",1,IF('Prop Drill Pipe Inp Report'!AE321="X",1,IF('Prop Drill Pipe Inp Report'!AF321="X",1,IF('Prop Drill Pipe Inp Report'!AG321="X",1,IF('Prop Drill Pipe Inp Report'!AH321="X",1,IF('Prop Drill Pipe Inp Report'!AI321="X",1,IF('Prop Drill Pipe Inp Report'!AJ321="X",1,IF('Prop Drill Pipe Inp Report'!AK321="X",1,IF('Prop Drill Pipe Inp Report'!AL321="X",1,IF('Prop Drill Pipe Inp Report'!AM321="X",1,IF('Prop Drill Pipe Inp Report'!AN321="X",1,IF('Prop Drill Pipe Inp Report'!AO321="X",1,IF('Prop Drill Pipe Inp Report'!AP321="X",1,IF('Prop Drill Pipe Inp Report'!AQ321="X",1,IF('Prop Drill Pipe Inp Report'!AR321="X",1,IF('Prop Drill Pipe Inp Report'!AS321="X",1,IF('Prop Drill Pipe Inp Report'!AT321="X",1,0)))))))))))))))))</f>
        <v>0</v>
      </c>
      <c r="J314">
        <f>IF('Prop Drill Pipe Inp Report'!AY321="X",1,IF('Prop Drill Pipe Inp Report'!AZ321="X",1,IF('Prop Drill Pipe Inp Report'!BA321="X",1,IF('Prop Drill Pipe Inp Report'!BB321="X",1,IF('Prop Drill Pipe Inp Report'!BC321="X",1,IF('Prop Drill Pipe Inp Report'!BD321="X",1,IF('Prop Drill Pipe Inp Report'!BE321="X",1,IF('Prop Drill Pipe Inp Report'!BF321="X",1,IF('Prop Drill Pipe Inp Report'!BG321="X",1,IF('Prop Drill Pipe Inp Report'!BH321="X",1,IF('Prop Drill Pipe Inp Report'!BI321="X",1,0)))))))))))</f>
        <v>0</v>
      </c>
    </row>
    <row r="315" spans="9:10" x14ac:dyDescent="0.25">
      <c r="I315">
        <f>IF('Prop Drill Pipe Inp Report'!AD322="X",1,IF('Prop Drill Pipe Inp Report'!AE322="X",1,IF('Prop Drill Pipe Inp Report'!AF322="X",1,IF('Prop Drill Pipe Inp Report'!AG322="X",1,IF('Prop Drill Pipe Inp Report'!AH322="X",1,IF('Prop Drill Pipe Inp Report'!AI322="X",1,IF('Prop Drill Pipe Inp Report'!AJ322="X",1,IF('Prop Drill Pipe Inp Report'!AK322="X",1,IF('Prop Drill Pipe Inp Report'!AL322="X",1,IF('Prop Drill Pipe Inp Report'!AM322="X",1,IF('Prop Drill Pipe Inp Report'!AN322="X",1,IF('Prop Drill Pipe Inp Report'!AO322="X",1,IF('Prop Drill Pipe Inp Report'!AP322="X",1,IF('Prop Drill Pipe Inp Report'!AQ322="X",1,IF('Prop Drill Pipe Inp Report'!AR322="X",1,IF('Prop Drill Pipe Inp Report'!AS322="X",1,IF('Prop Drill Pipe Inp Report'!AT322="X",1,0)))))))))))))))))</f>
        <v>0</v>
      </c>
      <c r="J315">
        <f>IF('Prop Drill Pipe Inp Report'!AY322="X",1,IF('Prop Drill Pipe Inp Report'!AZ322="X",1,IF('Prop Drill Pipe Inp Report'!BA322="X",1,IF('Prop Drill Pipe Inp Report'!BB322="X",1,IF('Prop Drill Pipe Inp Report'!BC322="X",1,IF('Prop Drill Pipe Inp Report'!BD322="X",1,IF('Prop Drill Pipe Inp Report'!BE322="X",1,IF('Prop Drill Pipe Inp Report'!BF322="X",1,IF('Prop Drill Pipe Inp Report'!BG322="X",1,IF('Prop Drill Pipe Inp Report'!BH322="X",1,IF('Prop Drill Pipe Inp Report'!BI322="X",1,0)))))))))))</f>
        <v>0</v>
      </c>
    </row>
    <row r="316" spans="9:10" x14ac:dyDescent="0.25">
      <c r="I316">
        <f>IF('Prop Drill Pipe Inp Report'!AD323="X",1,IF('Prop Drill Pipe Inp Report'!AE323="X",1,IF('Prop Drill Pipe Inp Report'!AF323="X",1,IF('Prop Drill Pipe Inp Report'!AG323="X",1,IF('Prop Drill Pipe Inp Report'!AH323="X",1,IF('Prop Drill Pipe Inp Report'!AI323="X",1,IF('Prop Drill Pipe Inp Report'!AJ323="X",1,IF('Prop Drill Pipe Inp Report'!AK323="X",1,IF('Prop Drill Pipe Inp Report'!AL323="X",1,IF('Prop Drill Pipe Inp Report'!AM323="X",1,IF('Prop Drill Pipe Inp Report'!AN323="X",1,IF('Prop Drill Pipe Inp Report'!AO323="X",1,IF('Prop Drill Pipe Inp Report'!AP323="X",1,IF('Prop Drill Pipe Inp Report'!AQ323="X",1,IF('Prop Drill Pipe Inp Report'!AR323="X",1,IF('Prop Drill Pipe Inp Report'!AS323="X",1,IF('Prop Drill Pipe Inp Report'!AT323="X",1,0)))))))))))))))))</f>
        <v>0</v>
      </c>
      <c r="J316">
        <f>IF('Prop Drill Pipe Inp Report'!AY323="X",1,IF('Prop Drill Pipe Inp Report'!AZ323="X",1,IF('Prop Drill Pipe Inp Report'!BA323="X",1,IF('Prop Drill Pipe Inp Report'!BB323="X",1,IF('Prop Drill Pipe Inp Report'!BC323="X",1,IF('Prop Drill Pipe Inp Report'!BD323="X",1,IF('Prop Drill Pipe Inp Report'!BE323="X",1,IF('Prop Drill Pipe Inp Report'!BF323="X",1,IF('Prop Drill Pipe Inp Report'!BG323="X",1,IF('Prop Drill Pipe Inp Report'!BH323="X",1,IF('Prop Drill Pipe Inp Report'!BI323="X",1,0)))))))))))</f>
        <v>0</v>
      </c>
    </row>
    <row r="317" spans="9:10" x14ac:dyDescent="0.25">
      <c r="I317">
        <f>IF('Prop Drill Pipe Inp Report'!AD324="X",1,IF('Prop Drill Pipe Inp Report'!AE324="X",1,IF('Prop Drill Pipe Inp Report'!AF324="X",1,IF('Prop Drill Pipe Inp Report'!AG324="X",1,IF('Prop Drill Pipe Inp Report'!AH324="X",1,IF('Prop Drill Pipe Inp Report'!AI324="X",1,IF('Prop Drill Pipe Inp Report'!AJ324="X",1,IF('Prop Drill Pipe Inp Report'!AK324="X",1,IF('Prop Drill Pipe Inp Report'!AL324="X",1,IF('Prop Drill Pipe Inp Report'!AM324="X",1,IF('Prop Drill Pipe Inp Report'!AN324="X",1,IF('Prop Drill Pipe Inp Report'!AO324="X",1,IF('Prop Drill Pipe Inp Report'!AP324="X",1,IF('Prop Drill Pipe Inp Report'!AQ324="X",1,IF('Prop Drill Pipe Inp Report'!AR324="X",1,IF('Prop Drill Pipe Inp Report'!AS324="X",1,IF('Prop Drill Pipe Inp Report'!AT324="X",1,0)))))))))))))))))</f>
        <v>0</v>
      </c>
      <c r="J317">
        <f>IF('Prop Drill Pipe Inp Report'!AY324="X",1,IF('Prop Drill Pipe Inp Report'!AZ324="X",1,IF('Prop Drill Pipe Inp Report'!BA324="X",1,IF('Prop Drill Pipe Inp Report'!BB324="X",1,IF('Prop Drill Pipe Inp Report'!BC324="X",1,IF('Prop Drill Pipe Inp Report'!BD324="X",1,IF('Prop Drill Pipe Inp Report'!BE324="X",1,IF('Prop Drill Pipe Inp Report'!BF324="X",1,IF('Prop Drill Pipe Inp Report'!BG324="X",1,IF('Prop Drill Pipe Inp Report'!BH324="X",1,IF('Prop Drill Pipe Inp Report'!BI324="X",1,0)))))))))))</f>
        <v>0</v>
      </c>
    </row>
    <row r="318" spans="9:10" x14ac:dyDescent="0.25">
      <c r="I318">
        <f>IF('Prop Drill Pipe Inp Report'!AD325="X",1,IF('Prop Drill Pipe Inp Report'!AE325="X",1,IF('Prop Drill Pipe Inp Report'!AF325="X",1,IF('Prop Drill Pipe Inp Report'!AG325="X",1,IF('Prop Drill Pipe Inp Report'!AH325="X",1,IF('Prop Drill Pipe Inp Report'!AI325="X",1,IF('Prop Drill Pipe Inp Report'!AJ325="X",1,IF('Prop Drill Pipe Inp Report'!AK325="X",1,IF('Prop Drill Pipe Inp Report'!AL325="X",1,IF('Prop Drill Pipe Inp Report'!AM325="X",1,IF('Prop Drill Pipe Inp Report'!AN325="X",1,IF('Prop Drill Pipe Inp Report'!AO325="X",1,IF('Prop Drill Pipe Inp Report'!AP325="X",1,IF('Prop Drill Pipe Inp Report'!AQ325="X",1,IF('Prop Drill Pipe Inp Report'!AR325="X",1,IF('Prop Drill Pipe Inp Report'!AS325="X",1,IF('Prop Drill Pipe Inp Report'!AT325="X",1,0)))))))))))))))))</f>
        <v>0</v>
      </c>
      <c r="J318">
        <f>IF('Prop Drill Pipe Inp Report'!AY325="X",1,IF('Prop Drill Pipe Inp Report'!AZ325="X",1,IF('Prop Drill Pipe Inp Report'!BA325="X",1,IF('Prop Drill Pipe Inp Report'!BB325="X",1,IF('Prop Drill Pipe Inp Report'!BC325="X",1,IF('Prop Drill Pipe Inp Report'!BD325="X",1,IF('Prop Drill Pipe Inp Report'!BE325="X",1,IF('Prop Drill Pipe Inp Report'!BF325="X",1,IF('Prop Drill Pipe Inp Report'!BG325="X",1,IF('Prop Drill Pipe Inp Report'!BH325="X",1,IF('Prop Drill Pipe Inp Report'!BI325="X",1,0)))))))))))</f>
        <v>0</v>
      </c>
    </row>
    <row r="319" spans="9:10" x14ac:dyDescent="0.25">
      <c r="I319">
        <f>IF('Prop Drill Pipe Inp Report'!AD326="X",1,IF('Prop Drill Pipe Inp Report'!AE326="X",1,IF('Prop Drill Pipe Inp Report'!AF326="X",1,IF('Prop Drill Pipe Inp Report'!AG326="X",1,IF('Prop Drill Pipe Inp Report'!AH326="X",1,IF('Prop Drill Pipe Inp Report'!AI326="X",1,IF('Prop Drill Pipe Inp Report'!AJ326="X",1,IF('Prop Drill Pipe Inp Report'!AK326="X",1,IF('Prop Drill Pipe Inp Report'!AL326="X",1,IF('Prop Drill Pipe Inp Report'!AM326="X",1,IF('Prop Drill Pipe Inp Report'!AN326="X",1,IF('Prop Drill Pipe Inp Report'!AO326="X",1,IF('Prop Drill Pipe Inp Report'!AP326="X",1,IF('Prop Drill Pipe Inp Report'!AQ326="X",1,IF('Prop Drill Pipe Inp Report'!AR326="X",1,IF('Prop Drill Pipe Inp Report'!AS326="X",1,IF('Prop Drill Pipe Inp Report'!AT326="X",1,0)))))))))))))))))</f>
        <v>0</v>
      </c>
      <c r="J319">
        <f>IF('Prop Drill Pipe Inp Report'!AY326="X",1,IF('Prop Drill Pipe Inp Report'!AZ326="X",1,IF('Prop Drill Pipe Inp Report'!BA326="X",1,IF('Prop Drill Pipe Inp Report'!BB326="X",1,IF('Prop Drill Pipe Inp Report'!BC326="X",1,IF('Prop Drill Pipe Inp Report'!BD326="X",1,IF('Prop Drill Pipe Inp Report'!BE326="X",1,IF('Prop Drill Pipe Inp Report'!BF326="X",1,IF('Prop Drill Pipe Inp Report'!BG326="X",1,IF('Prop Drill Pipe Inp Report'!BH326="X",1,IF('Prop Drill Pipe Inp Report'!BI326="X",1,0)))))))))))</f>
        <v>0</v>
      </c>
    </row>
    <row r="320" spans="9:10" x14ac:dyDescent="0.25">
      <c r="I320">
        <f>IF('Prop Drill Pipe Inp Report'!AD327="X",1,IF('Prop Drill Pipe Inp Report'!AE327="X",1,IF('Prop Drill Pipe Inp Report'!AF327="X",1,IF('Prop Drill Pipe Inp Report'!AG327="X",1,IF('Prop Drill Pipe Inp Report'!AH327="X",1,IF('Prop Drill Pipe Inp Report'!AI327="X",1,IF('Prop Drill Pipe Inp Report'!AJ327="X",1,IF('Prop Drill Pipe Inp Report'!AK327="X",1,IF('Prop Drill Pipe Inp Report'!AL327="X",1,IF('Prop Drill Pipe Inp Report'!AM327="X",1,IF('Prop Drill Pipe Inp Report'!AN327="X",1,IF('Prop Drill Pipe Inp Report'!AO327="X",1,IF('Prop Drill Pipe Inp Report'!AP327="X",1,IF('Prop Drill Pipe Inp Report'!AQ327="X",1,IF('Prop Drill Pipe Inp Report'!AR327="X",1,IF('Prop Drill Pipe Inp Report'!AS327="X",1,IF('Prop Drill Pipe Inp Report'!AT327="X",1,0)))))))))))))))))</f>
        <v>0</v>
      </c>
      <c r="J320">
        <f>IF('Prop Drill Pipe Inp Report'!AY327="X",1,IF('Prop Drill Pipe Inp Report'!AZ327="X",1,IF('Prop Drill Pipe Inp Report'!BA327="X",1,IF('Prop Drill Pipe Inp Report'!BB327="X",1,IF('Prop Drill Pipe Inp Report'!BC327="X",1,IF('Prop Drill Pipe Inp Report'!BD327="X",1,IF('Prop Drill Pipe Inp Report'!BE327="X",1,IF('Prop Drill Pipe Inp Report'!BF327="X",1,IF('Prop Drill Pipe Inp Report'!BG327="X",1,IF('Prop Drill Pipe Inp Report'!BH327="X",1,IF('Prop Drill Pipe Inp Report'!BI327="X",1,0)))))))))))</f>
        <v>0</v>
      </c>
    </row>
    <row r="321" spans="9:10" x14ac:dyDescent="0.25">
      <c r="I321">
        <f>IF('Prop Drill Pipe Inp Report'!AD328="X",1,IF('Prop Drill Pipe Inp Report'!AE328="X",1,IF('Prop Drill Pipe Inp Report'!AF328="X",1,IF('Prop Drill Pipe Inp Report'!AG328="X",1,IF('Prop Drill Pipe Inp Report'!AH328="X",1,IF('Prop Drill Pipe Inp Report'!AI328="X",1,IF('Prop Drill Pipe Inp Report'!AJ328="X",1,IF('Prop Drill Pipe Inp Report'!AK328="X",1,IF('Prop Drill Pipe Inp Report'!AL328="X",1,IF('Prop Drill Pipe Inp Report'!AM328="X",1,IF('Prop Drill Pipe Inp Report'!AN328="X",1,IF('Prop Drill Pipe Inp Report'!AO328="X",1,IF('Prop Drill Pipe Inp Report'!AP328="X",1,IF('Prop Drill Pipe Inp Report'!AQ328="X",1,IF('Prop Drill Pipe Inp Report'!AR328="X",1,IF('Prop Drill Pipe Inp Report'!AS328="X",1,IF('Prop Drill Pipe Inp Report'!AT328="X",1,0)))))))))))))))))</f>
        <v>0</v>
      </c>
      <c r="J321">
        <f>IF('Prop Drill Pipe Inp Report'!AY328="X",1,IF('Prop Drill Pipe Inp Report'!AZ328="X",1,IF('Prop Drill Pipe Inp Report'!BA328="X",1,IF('Prop Drill Pipe Inp Report'!BB328="X",1,IF('Prop Drill Pipe Inp Report'!BC328="X",1,IF('Prop Drill Pipe Inp Report'!BD328="X",1,IF('Prop Drill Pipe Inp Report'!BE328="X",1,IF('Prop Drill Pipe Inp Report'!BF328="X",1,IF('Prop Drill Pipe Inp Report'!BG328="X",1,IF('Prop Drill Pipe Inp Report'!BH328="X",1,IF('Prop Drill Pipe Inp Report'!BI328="X",1,0)))))))))))</f>
        <v>0</v>
      </c>
    </row>
    <row r="322" spans="9:10" x14ac:dyDescent="0.25">
      <c r="I322">
        <f>IF('Prop Drill Pipe Inp Report'!AD329="X",1,IF('Prop Drill Pipe Inp Report'!AE329="X",1,IF('Prop Drill Pipe Inp Report'!AF329="X",1,IF('Prop Drill Pipe Inp Report'!AG329="X",1,IF('Prop Drill Pipe Inp Report'!AH329="X",1,IF('Prop Drill Pipe Inp Report'!AI329="X",1,IF('Prop Drill Pipe Inp Report'!AJ329="X",1,IF('Prop Drill Pipe Inp Report'!AK329="X",1,IF('Prop Drill Pipe Inp Report'!AL329="X",1,IF('Prop Drill Pipe Inp Report'!AM329="X",1,IF('Prop Drill Pipe Inp Report'!AN329="X",1,IF('Prop Drill Pipe Inp Report'!AO329="X",1,IF('Prop Drill Pipe Inp Report'!AP329="X",1,IF('Prop Drill Pipe Inp Report'!AQ329="X",1,IF('Prop Drill Pipe Inp Report'!AR329="X",1,IF('Prop Drill Pipe Inp Report'!AS329="X",1,IF('Prop Drill Pipe Inp Report'!AT329="X",1,0)))))))))))))))))</f>
        <v>0</v>
      </c>
      <c r="J322">
        <f>IF('Prop Drill Pipe Inp Report'!AY329="X",1,IF('Prop Drill Pipe Inp Report'!AZ329="X",1,IF('Prop Drill Pipe Inp Report'!BA329="X",1,IF('Prop Drill Pipe Inp Report'!BB329="X",1,IF('Prop Drill Pipe Inp Report'!BC329="X",1,IF('Prop Drill Pipe Inp Report'!BD329="X",1,IF('Prop Drill Pipe Inp Report'!BE329="X",1,IF('Prop Drill Pipe Inp Report'!BF329="X",1,IF('Prop Drill Pipe Inp Report'!BG329="X",1,IF('Prop Drill Pipe Inp Report'!BH329="X",1,IF('Prop Drill Pipe Inp Report'!BI329="X",1,0)))))))))))</f>
        <v>0</v>
      </c>
    </row>
    <row r="323" spans="9:10" x14ac:dyDescent="0.25">
      <c r="I323">
        <f>IF('Prop Drill Pipe Inp Report'!AD330="X",1,IF('Prop Drill Pipe Inp Report'!AE330="X",1,IF('Prop Drill Pipe Inp Report'!AF330="X",1,IF('Prop Drill Pipe Inp Report'!AG330="X",1,IF('Prop Drill Pipe Inp Report'!AH330="X",1,IF('Prop Drill Pipe Inp Report'!AI330="X",1,IF('Prop Drill Pipe Inp Report'!AJ330="X",1,IF('Prop Drill Pipe Inp Report'!AK330="X",1,IF('Prop Drill Pipe Inp Report'!AL330="X",1,IF('Prop Drill Pipe Inp Report'!AM330="X",1,IF('Prop Drill Pipe Inp Report'!AN330="X",1,IF('Prop Drill Pipe Inp Report'!AO330="X",1,IF('Prop Drill Pipe Inp Report'!AP330="X",1,IF('Prop Drill Pipe Inp Report'!AQ330="X",1,IF('Prop Drill Pipe Inp Report'!AR330="X",1,IF('Prop Drill Pipe Inp Report'!AS330="X",1,IF('Prop Drill Pipe Inp Report'!AT330="X",1,0)))))))))))))))))</f>
        <v>0</v>
      </c>
      <c r="J323">
        <f>IF('Prop Drill Pipe Inp Report'!AY330="X",1,IF('Prop Drill Pipe Inp Report'!AZ330="X",1,IF('Prop Drill Pipe Inp Report'!BA330="X",1,IF('Prop Drill Pipe Inp Report'!BB330="X",1,IF('Prop Drill Pipe Inp Report'!BC330="X",1,IF('Prop Drill Pipe Inp Report'!BD330="X",1,IF('Prop Drill Pipe Inp Report'!BE330="X",1,IF('Prop Drill Pipe Inp Report'!BF330="X",1,IF('Prop Drill Pipe Inp Report'!BG330="X",1,IF('Prop Drill Pipe Inp Report'!BH330="X",1,IF('Prop Drill Pipe Inp Report'!BI330="X",1,0)))))))))))</f>
        <v>0</v>
      </c>
    </row>
    <row r="324" spans="9:10" x14ac:dyDescent="0.25">
      <c r="I324">
        <f>IF('Prop Drill Pipe Inp Report'!AD331="X",1,IF('Prop Drill Pipe Inp Report'!AE331="X",1,IF('Prop Drill Pipe Inp Report'!AF331="X",1,IF('Prop Drill Pipe Inp Report'!AG331="X",1,IF('Prop Drill Pipe Inp Report'!AH331="X",1,IF('Prop Drill Pipe Inp Report'!AI331="X",1,IF('Prop Drill Pipe Inp Report'!AJ331="X",1,IF('Prop Drill Pipe Inp Report'!AK331="X",1,IF('Prop Drill Pipe Inp Report'!AL331="X",1,IF('Prop Drill Pipe Inp Report'!AM331="X",1,IF('Prop Drill Pipe Inp Report'!AN331="X",1,IF('Prop Drill Pipe Inp Report'!AO331="X",1,IF('Prop Drill Pipe Inp Report'!AP331="X",1,IF('Prop Drill Pipe Inp Report'!AQ331="X",1,IF('Prop Drill Pipe Inp Report'!AR331="X",1,IF('Prop Drill Pipe Inp Report'!AS331="X",1,IF('Prop Drill Pipe Inp Report'!AT331="X",1,0)))))))))))))))))</f>
        <v>0</v>
      </c>
      <c r="J324">
        <f>IF('Prop Drill Pipe Inp Report'!AY331="X",1,IF('Prop Drill Pipe Inp Report'!AZ331="X",1,IF('Prop Drill Pipe Inp Report'!BA331="X",1,IF('Prop Drill Pipe Inp Report'!BB331="X",1,IF('Prop Drill Pipe Inp Report'!BC331="X",1,IF('Prop Drill Pipe Inp Report'!BD331="X",1,IF('Prop Drill Pipe Inp Report'!BE331="X",1,IF('Prop Drill Pipe Inp Report'!BF331="X",1,IF('Prop Drill Pipe Inp Report'!BG331="X",1,IF('Prop Drill Pipe Inp Report'!BH331="X",1,IF('Prop Drill Pipe Inp Report'!BI331="X",1,0)))))))))))</f>
        <v>0</v>
      </c>
    </row>
    <row r="325" spans="9:10" x14ac:dyDescent="0.25">
      <c r="I325">
        <f>IF('Prop Drill Pipe Inp Report'!AD332="X",1,IF('Prop Drill Pipe Inp Report'!AE332="X",1,IF('Prop Drill Pipe Inp Report'!AF332="X",1,IF('Prop Drill Pipe Inp Report'!AG332="X",1,IF('Prop Drill Pipe Inp Report'!AH332="X",1,IF('Prop Drill Pipe Inp Report'!AI332="X",1,IF('Prop Drill Pipe Inp Report'!AJ332="X",1,IF('Prop Drill Pipe Inp Report'!AK332="X",1,IF('Prop Drill Pipe Inp Report'!AL332="X",1,IF('Prop Drill Pipe Inp Report'!AM332="X",1,IF('Prop Drill Pipe Inp Report'!AN332="X",1,IF('Prop Drill Pipe Inp Report'!AO332="X",1,IF('Prop Drill Pipe Inp Report'!AP332="X",1,IF('Prop Drill Pipe Inp Report'!AQ332="X",1,IF('Prop Drill Pipe Inp Report'!AR332="X",1,IF('Prop Drill Pipe Inp Report'!AS332="X",1,IF('Prop Drill Pipe Inp Report'!AT332="X",1,0)))))))))))))))))</f>
        <v>0</v>
      </c>
      <c r="J325">
        <f>IF('Prop Drill Pipe Inp Report'!AY332="X",1,IF('Prop Drill Pipe Inp Report'!AZ332="X",1,IF('Prop Drill Pipe Inp Report'!BA332="X",1,IF('Prop Drill Pipe Inp Report'!BB332="X",1,IF('Prop Drill Pipe Inp Report'!BC332="X",1,IF('Prop Drill Pipe Inp Report'!BD332="X",1,IF('Prop Drill Pipe Inp Report'!BE332="X",1,IF('Prop Drill Pipe Inp Report'!BF332="X",1,IF('Prop Drill Pipe Inp Report'!BG332="X",1,IF('Prop Drill Pipe Inp Report'!BH332="X",1,IF('Prop Drill Pipe Inp Report'!BI332="X",1,0)))))))))))</f>
        <v>0</v>
      </c>
    </row>
    <row r="326" spans="9:10" x14ac:dyDescent="0.25">
      <c r="I326">
        <f>IF('Prop Drill Pipe Inp Report'!AD333="X",1,IF('Prop Drill Pipe Inp Report'!AE333="X",1,IF('Prop Drill Pipe Inp Report'!AF333="X",1,IF('Prop Drill Pipe Inp Report'!AG333="X",1,IF('Prop Drill Pipe Inp Report'!AH333="X",1,IF('Prop Drill Pipe Inp Report'!AI333="X",1,IF('Prop Drill Pipe Inp Report'!AJ333="X",1,IF('Prop Drill Pipe Inp Report'!AK333="X",1,IF('Prop Drill Pipe Inp Report'!AL333="X",1,IF('Prop Drill Pipe Inp Report'!AM333="X",1,IF('Prop Drill Pipe Inp Report'!AN333="X",1,IF('Prop Drill Pipe Inp Report'!AO333="X",1,IF('Prop Drill Pipe Inp Report'!AP333="X",1,IF('Prop Drill Pipe Inp Report'!AQ333="X",1,IF('Prop Drill Pipe Inp Report'!AR333="X",1,IF('Prop Drill Pipe Inp Report'!AS333="X",1,IF('Prop Drill Pipe Inp Report'!AT333="X",1,0)))))))))))))))))</f>
        <v>0</v>
      </c>
      <c r="J326">
        <f>IF('Prop Drill Pipe Inp Report'!AY333="X",1,IF('Prop Drill Pipe Inp Report'!AZ333="X",1,IF('Prop Drill Pipe Inp Report'!BA333="X",1,IF('Prop Drill Pipe Inp Report'!BB333="X",1,IF('Prop Drill Pipe Inp Report'!BC333="X",1,IF('Prop Drill Pipe Inp Report'!BD333="X",1,IF('Prop Drill Pipe Inp Report'!BE333="X",1,IF('Prop Drill Pipe Inp Report'!BF333="X",1,IF('Prop Drill Pipe Inp Report'!BG333="X",1,IF('Prop Drill Pipe Inp Report'!BH333="X",1,IF('Prop Drill Pipe Inp Report'!BI333="X",1,0)))))))))))</f>
        <v>0</v>
      </c>
    </row>
    <row r="327" spans="9:10" x14ac:dyDescent="0.25">
      <c r="I327">
        <f>IF('Prop Drill Pipe Inp Report'!AD334="X",1,IF('Prop Drill Pipe Inp Report'!AE334="X",1,IF('Prop Drill Pipe Inp Report'!AF334="X",1,IF('Prop Drill Pipe Inp Report'!AG334="X",1,IF('Prop Drill Pipe Inp Report'!AH334="X",1,IF('Prop Drill Pipe Inp Report'!AI334="X",1,IF('Prop Drill Pipe Inp Report'!AJ334="X",1,IF('Prop Drill Pipe Inp Report'!AK334="X",1,IF('Prop Drill Pipe Inp Report'!AL334="X",1,IF('Prop Drill Pipe Inp Report'!AM334="X",1,IF('Prop Drill Pipe Inp Report'!AN334="X",1,IF('Prop Drill Pipe Inp Report'!AO334="X",1,IF('Prop Drill Pipe Inp Report'!AP334="X",1,IF('Prop Drill Pipe Inp Report'!AQ334="X",1,IF('Prop Drill Pipe Inp Report'!AR334="X",1,IF('Prop Drill Pipe Inp Report'!AS334="X",1,IF('Prop Drill Pipe Inp Report'!AT334="X",1,0)))))))))))))))))</f>
        <v>0</v>
      </c>
      <c r="J327">
        <f>IF('Prop Drill Pipe Inp Report'!AY334="X",1,IF('Prop Drill Pipe Inp Report'!AZ334="X",1,IF('Prop Drill Pipe Inp Report'!BA334="X",1,IF('Prop Drill Pipe Inp Report'!BB334="X",1,IF('Prop Drill Pipe Inp Report'!BC334="X",1,IF('Prop Drill Pipe Inp Report'!BD334="X",1,IF('Prop Drill Pipe Inp Report'!BE334="X",1,IF('Prop Drill Pipe Inp Report'!BF334="X",1,IF('Prop Drill Pipe Inp Report'!BG334="X",1,IF('Prop Drill Pipe Inp Report'!BH334="X",1,IF('Prop Drill Pipe Inp Report'!BI334="X",1,0)))))))))))</f>
        <v>0</v>
      </c>
    </row>
    <row r="328" spans="9:10" x14ac:dyDescent="0.25">
      <c r="I328">
        <f>IF('Prop Drill Pipe Inp Report'!AD335="X",1,IF('Prop Drill Pipe Inp Report'!AE335="X",1,IF('Prop Drill Pipe Inp Report'!AF335="X",1,IF('Prop Drill Pipe Inp Report'!AG335="X",1,IF('Prop Drill Pipe Inp Report'!AH335="X",1,IF('Prop Drill Pipe Inp Report'!AI335="X",1,IF('Prop Drill Pipe Inp Report'!AJ335="X",1,IF('Prop Drill Pipe Inp Report'!AK335="X",1,IF('Prop Drill Pipe Inp Report'!AL335="X",1,IF('Prop Drill Pipe Inp Report'!AM335="X",1,IF('Prop Drill Pipe Inp Report'!AN335="X",1,IF('Prop Drill Pipe Inp Report'!AO335="X",1,IF('Prop Drill Pipe Inp Report'!AP335="X",1,IF('Prop Drill Pipe Inp Report'!AQ335="X",1,IF('Prop Drill Pipe Inp Report'!AR335="X",1,IF('Prop Drill Pipe Inp Report'!AS335="X",1,IF('Prop Drill Pipe Inp Report'!AT335="X",1,0)))))))))))))))))</f>
        <v>0</v>
      </c>
      <c r="J328">
        <f>IF('Prop Drill Pipe Inp Report'!AY335="X",1,IF('Prop Drill Pipe Inp Report'!AZ335="X",1,IF('Prop Drill Pipe Inp Report'!BA335="X",1,IF('Prop Drill Pipe Inp Report'!BB335="X",1,IF('Prop Drill Pipe Inp Report'!BC335="X",1,IF('Prop Drill Pipe Inp Report'!BD335="X",1,IF('Prop Drill Pipe Inp Report'!BE335="X",1,IF('Prop Drill Pipe Inp Report'!BF335="X",1,IF('Prop Drill Pipe Inp Report'!BG335="X",1,IF('Prop Drill Pipe Inp Report'!BH335="X",1,IF('Prop Drill Pipe Inp Report'!BI335="X",1,0)))))))))))</f>
        <v>0</v>
      </c>
    </row>
    <row r="329" spans="9:10" x14ac:dyDescent="0.25">
      <c r="I329">
        <f>IF('Prop Drill Pipe Inp Report'!AD336="X",1,IF('Prop Drill Pipe Inp Report'!AE336="X",1,IF('Prop Drill Pipe Inp Report'!AF336="X",1,IF('Prop Drill Pipe Inp Report'!AG336="X",1,IF('Prop Drill Pipe Inp Report'!AH336="X",1,IF('Prop Drill Pipe Inp Report'!AI336="X",1,IF('Prop Drill Pipe Inp Report'!AJ336="X",1,IF('Prop Drill Pipe Inp Report'!AK336="X",1,IF('Prop Drill Pipe Inp Report'!AL336="X",1,IF('Prop Drill Pipe Inp Report'!AM336="X",1,IF('Prop Drill Pipe Inp Report'!AN336="X",1,IF('Prop Drill Pipe Inp Report'!AO336="X",1,IF('Prop Drill Pipe Inp Report'!AP336="X",1,IF('Prop Drill Pipe Inp Report'!AQ336="X",1,IF('Prop Drill Pipe Inp Report'!AR336="X",1,IF('Prop Drill Pipe Inp Report'!AS336="X",1,IF('Prop Drill Pipe Inp Report'!AT336="X",1,0)))))))))))))))))</f>
        <v>0</v>
      </c>
      <c r="J329">
        <f>IF('Prop Drill Pipe Inp Report'!AY336="X",1,IF('Prop Drill Pipe Inp Report'!AZ336="X",1,IF('Prop Drill Pipe Inp Report'!BA336="X",1,IF('Prop Drill Pipe Inp Report'!BB336="X",1,IF('Prop Drill Pipe Inp Report'!BC336="X",1,IF('Prop Drill Pipe Inp Report'!BD336="X",1,IF('Prop Drill Pipe Inp Report'!BE336="X",1,IF('Prop Drill Pipe Inp Report'!BF336="X",1,IF('Prop Drill Pipe Inp Report'!BG336="X",1,IF('Prop Drill Pipe Inp Report'!BH336="X",1,IF('Prop Drill Pipe Inp Report'!BI336="X",1,0)))))))))))</f>
        <v>0</v>
      </c>
    </row>
    <row r="330" spans="9:10" x14ac:dyDescent="0.25">
      <c r="I330">
        <f>IF('Prop Drill Pipe Inp Report'!AD337="X",1,IF('Prop Drill Pipe Inp Report'!AE337="X",1,IF('Prop Drill Pipe Inp Report'!AF337="X",1,IF('Prop Drill Pipe Inp Report'!AG337="X",1,IF('Prop Drill Pipe Inp Report'!AH337="X",1,IF('Prop Drill Pipe Inp Report'!AI337="X",1,IF('Prop Drill Pipe Inp Report'!AJ337="X",1,IF('Prop Drill Pipe Inp Report'!AK337="X",1,IF('Prop Drill Pipe Inp Report'!AL337="X",1,IF('Prop Drill Pipe Inp Report'!AM337="X",1,IF('Prop Drill Pipe Inp Report'!AN337="X",1,IF('Prop Drill Pipe Inp Report'!AO337="X",1,IF('Prop Drill Pipe Inp Report'!AP337="X",1,IF('Prop Drill Pipe Inp Report'!AQ337="X",1,IF('Prop Drill Pipe Inp Report'!AR337="X",1,IF('Prop Drill Pipe Inp Report'!AS337="X",1,IF('Prop Drill Pipe Inp Report'!AT337="X",1,0)))))))))))))))))</f>
        <v>0</v>
      </c>
      <c r="J330">
        <f>IF('Prop Drill Pipe Inp Report'!AY337="X",1,IF('Prop Drill Pipe Inp Report'!AZ337="X",1,IF('Prop Drill Pipe Inp Report'!BA337="X",1,IF('Prop Drill Pipe Inp Report'!BB337="X",1,IF('Prop Drill Pipe Inp Report'!BC337="X",1,IF('Prop Drill Pipe Inp Report'!BD337="X",1,IF('Prop Drill Pipe Inp Report'!BE337="X",1,IF('Prop Drill Pipe Inp Report'!BF337="X",1,IF('Prop Drill Pipe Inp Report'!BG337="X",1,IF('Prop Drill Pipe Inp Report'!BH337="X",1,IF('Prop Drill Pipe Inp Report'!BI337="X",1,0)))))))))))</f>
        <v>0</v>
      </c>
    </row>
    <row r="331" spans="9:10" x14ac:dyDescent="0.25">
      <c r="I331">
        <f>IF('Prop Drill Pipe Inp Report'!AD338="X",1,IF('Prop Drill Pipe Inp Report'!AE338="X",1,IF('Prop Drill Pipe Inp Report'!AF338="X",1,IF('Prop Drill Pipe Inp Report'!AG338="X",1,IF('Prop Drill Pipe Inp Report'!AH338="X",1,IF('Prop Drill Pipe Inp Report'!AI338="X",1,IF('Prop Drill Pipe Inp Report'!AJ338="X",1,IF('Prop Drill Pipe Inp Report'!AK338="X",1,IF('Prop Drill Pipe Inp Report'!AL338="X",1,IF('Prop Drill Pipe Inp Report'!AM338="X",1,IF('Prop Drill Pipe Inp Report'!AN338="X",1,IF('Prop Drill Pipe Inp Report'!AO338="X",1,IF('Prop Drill Pipe Inp Report'!AP338="X",1,IF('Prop Drill Pipe Inp Report'!AQ338="X",1,IF('Prop Drill Pipe Inp Report'!AR338="X",1,IF('Prop Drill Pipe Inp Report'!AS338="X",1,IF('Prop Drill Pipe Inp Report'!AT338="X",1,0)))))))))))))))))</f>
        <v>0</v>
      </c>
      <c r="J331">
        <f>IF('Prop Drill Pipe Inp Report'!AY338="X",1,IF('Prop Drill Pipe Inp Report'!AZ338="X",1,IF('Prop Drill Pipe Inp Report'!BA338="X",1,IF('Prop Drill Pipe Inp Report'!BB338="X",1,IF('Prop Drill Pipe Inp Report'!BC338="X",1,IF('Prop Drill Pipe Inp Report'!BD338="X",1,IF('Prop Drill Pipe Inp Report'!BE338="X",1,IF('Prop Drill Pipe Inp Report'!BF338="X",1,IF('Prop Drill Pipe Inp Report'!BG338="X",1,IF('Prop Drill Pipe Inp Report'!BH338="X",1,IF('Prop Drill Pipe Inp Report'!BI338="X",1,0)))))))))))</f>
        <v>0</v>
      </c>
    </row>
    <row r="332" spans="9:10" x14ac:dyDescent="0.25">
      <c r="I332">
        <f>IF('Prop Drill Pipe Inp Report'!AD339="X",1,IF('Prop Drill Pipe Inp Report'!AE339="X",1,IF('Prop Drill Pipe Inp Report'!AF339="X",1,IF('Prop Drill Pipe Inp Report'!AG339="X",1,IF('Prop Drill Pipe Inp Report'!AH339="X",1,IF('Prop Drill Pipe Inp Report'!AI339="X",1,IF('Prop Drill Pipe Inp Report'!AJ339="X",1,IF('Prop Drill Pipe Inp Report'!AK339="X",1,IF('Prop Drill Pipe Inp Report'!AL339="X",1,IF('Prop Drill Pipe Inp Report'!AM339="X",1,IF('Prop Drill Pipe Inp Report'!AN339="X",1,IF('Prop Drill Pipe Inp Report'!AO339="X",1,IF('Prop Drill Pipe Inp Report'!AP339="X",1,IF('Prop Drill Pipe Inp Report'!AQ339="X",1,IF('Prop Drill Pipe Inp Report'!AR339="X",1,IF('Prop Drill Pipe Inp Report'!AS339="X",1,IF('Prop Drill Pipe Inp Report'!AT339="X",1,0)))))))))))))))))</f>
        <v>0</v>
      </c>
      <c r="J332">
        <f>IF('Prop Drill Pipe Inp Report'!AY339="X",1,IF('Prop Drill Pipe Inp Report'!AZ339="X",1,IF('Prop Drill Pipe Inp Report'!BA339="X",1,IF('Prop Drill Pipe Inp Report'!BB339="X",1,IF('Prop Drill Pipe Inp Report'!BC339="X",1,IF('Prop Drill Pipe Inp Report'!BD339="X",1,IF('Prop Drill Pipe Inp Report'!BE339="X",1,IF('Prop Drill Pipe Inp Report'!BF339="X",1,IF('Prop Drill Pipe Inp Report'!BG339="X",1,IF('Prop Drill Pipe Inp Report'!BH339="X",1,IF('Prop Drill Pipe Inp Report'!BI339="X",1,0)))))))))))</f>
        <v>0</v>
      </c>
    </row>
    <row r="333" spans="9:10" x14ac:dyDescent="0.25">
      <c r="I333">
        <f>IF('Prop Drill Pipe Inp Report'!AD340="X",1,IF('Prop Drill Pipe Inp Report'!AE340="X",1,IF('Prop Drill Pipe Inp Report'!AF340="X",1,IF('Prop Drill Pipe Inp Report'!AG340="X",1,IF('Prop Drill Pipe Inp Report'!AH340="X",1,IF('Prop Drill Pipe Inp Report'!AI340="X",1,IF('Prop Drill Pipe Inp Report'!AJ340="X",1,IF('Prop Drill Pipe Inp Report'!AK340="X",1,IF('Prop Drill Pipe Inp Report'!AL340="X",1,IF('Prop Drill Pipe Inp Report'!AM340="X",1,IF('Prop Drill Pipe Inp Report'!AN340="X",1,IF('Prop Drill Pipe Inp Report'!AO340="X",1,IF('Prop Drill Pipe Inp Report'!AP340="X",1,IF('Prop Drill Pipe Inp Report'!AQ340="X",1,IF('Prop Drill Pipe Inp Report'!AR340="X",1,IF('Prop Drill Pipe Inp Report'!AS340="X",1,IF('Prop Drill Pipe Inp Report'!AT340="X",1,0)))))))))))))))))</f>
        <v>0</v>
      </c>
      <c r="J333">
        <f>IF('Prop Drill Pipe Inp Report'!AY340="X",1,IF('Prop Drill Pipe Inp Report'!AZ340="X",1,IF('Prop Drill Pipe Inp Report'!BA340="X",1,IF('Prop Drill Pipe Inp Report'!BB340="X",1,IF('Prop Drill Pipe Inp Report'!BC340="X",1,IF('Prop Drill Pipe Inp Report'!BD340="X",1,IF('Prop Drill Pipe Inp Report'!BE340="X",1,IF('Prop Drill Pipe Inp Report'!BF340="X",1,IF('Prop Drill Pipe Inp Report'!BG340="X",1,IF('Prop Drill Pipe Inp Report'!BH340="X",1,IF('Prop Drill Pipe Inp Report'!BI340="X",1,0)))))))))))</f>
        <v>0</v>
      </c>
    </row>
    <row r="334" spans="9:10" x14ac:dyDescent="0.25">
      <c r="I334">
        <f>IF('Prop Drill Pipe Inp Report'!AD341="X",1,IF('Prop Drill Pipe Inp Report'!AE341="X",1,IF('Prop Drill Pipe Inp Report'!AF341="X",1,IF('Prop Drill Pipe Inp Report'!AG341="X",1,IF('Prop Drill Pipe Inp Report'!AH341="X",1,IF('Prop Drill Pipe Inp Report'!AI341="X",1,IF('Prop Drill Pipe Inp Report'!AJ341="X",1,IF('Prop Drill Pipe Inp Report'!AK341="X",1,IF('Prop Drill Pipe Inp Report'!AL341="X",1,IF('Prop Drill Pipe Inp Report'!AM341="X",1,IF('Prop Drill Pipe Inp Report'!AN341="X",1,IF('Prop Drill Pipe Inp Report'!AO341="X",1,IF('Prop Drill Pipe Inp Report'!AP341="X",1,IF('Prop Drill Pipe Inp Report'!AQ341="X",1,IF('Prop Drill Pipe Inp Report'!AR341="X",1,IF('Prop Drill Pipe Inp Report'!AS341="X",1,IF('Prop Drill Pipe Inp Report'!AT341="X",1,0)))))))))))))))))</f>
        <v>0</v>
      </c>
      <c r="J334">
        <f>IF('Prop Drill Pipe Inp Report'!AY341="X",1,IF('Prop Drill Pipe Inp Report'!AZ341="X",1,IF('Prop Drill Pipe Inp Report'!BA341="X",1,IF('Prop Drill Pipe Inp Report'!BB341="X",1,IF('Prop Drill Pipe Inp Report'!BC341="X",1,IF('Prop Drill Pipe Inp Report'!BD341="X",1,IF('Prop Drill Pipe Inp Report'!BE341="X",1,IF('Prop Drill Pipe Inp Report'!BF341="X",1,IF('Prop Drill Pipe Inp Report'!BG341="X",1,IF('Prop Drill Pipe Inp Report'!BH341="X",1,IF('Prop Drill Pipe Inp Report'!BI341="X",1,0)))))))))))</f>
        <v>0</v>
      </c>
    </row>
    <row r="335" spans="9:10" x14ac:dyDescent="0.25">
      <c r="I335">
        <f>IF('Prop Drill Pipe Inp Report'!AD342="X",1,IF('Prop Drill Pipe Inp Report'!AE342="X",1,IF('Prop Drill Pipe Inp Report'!AF342="X",1,IF('Prop Drill Pipe Inp Report'!AG342="X",1,IF('Prop Drill Pipe Inp Report'!AH342="X",1,IF('Prop Drill Pipe Inp Report'!AI342="X",1,IF('Prop Drill Pipe Inp Report'!AJ342="X",1,IF('Prop Drill Pipe Inp Report'!AK342="X",1,IF('Prop Drill Pipe Inp Report'!AL342="X",1,IF('Prop Drill Pipe Inp Report'!AM342="X",1,IF('Prop Drill Pipe Inp Report'!AN342="X",1,IF('Prop Drill Pipe Inp Report'!AO342="X",1,IF('Prop Drill Pipe Inp Report'!AP342="X",1,IF('Prop Drill Pipe Inp Report'!AQ342="X",1,IF('Prop Drill Pipe Inp Report'!AR342="X",1,IF('Prop Drill Pipe Inp Report'!AS342="X",1,IF('Prop Drill Pipe Inp Report'!AT342="X",1,0)))))))))))))))))</f>
        <v>0</v>
      </c>
      <c r="J335">
        <f>IF('Prop Drill Pipe Inp Report'!AY342="X",1,IF('Prop Drill Pipe Inp Report'!AZ342="X",1,IF('Prop Drill Pipe Inp Report'!BA342="X",1,IF('Prop Drill Pipe Inp Report'!BB342="X",1,IF('Prop Drill Pipe Inp Report'!BC342="X",1,IF('Prop Drill Pipe Inp Report'!BD342="X",1,IF('Prop Drill Pipe Inp Report'!BE342="X",1,IF('Prop Drill Pipe Inp Report'!BF342="X",1,IF('Prop Drill Pipe Inp Report'!BG342="X",1,IF('Prop Drill Pipe Inp Report'!BH342="X",1,IF('Prop Drill Pipe Inp Report'!BI342="X",1,0)))))))))))</f>
        <v>0</v>
      </c>
    </row>
    <row r="336" spans="9:10" x14ac:dyDescent="0.25">
      <c r="I336">
        <f>IF('Prop Drill Pipe Inp Report'!AD343="X",1,IF('Prop Drill Pipe Inp Report'!AE343="X",1,IF('Prop Drill Pipe Inp Report'!AF343="X",1,IF('Prop Drill Pipe Inp Report'!AG343="X",1,IF('Prop Drill Pipe Inp Report'!AH343="X",1,IF('Prop Drill Pipe Inp Report'!AI343="X",1,IF('Prop Drill Pipe Inp Report'!AJ343="X",1,IF('Prop Drill Pipe Inp Report'!AK343="X",1,IF('Prop Drill Pipe Inp Report'!AL343="X",1,IF('Prop Drill Pipe Inp Report'!AM343="X",1,IF('Prop Drill Pipe Inp Report'!AN343="X",1,IF('Prop Drill Pipe Inp Report'!AO343="X",1,IF('Prop Drill Pipe Inp Report'!AP343="X",1,IF('Prop Drill Pipe Inp Report'!AQ343="X",1,IF('Prop Drill Pipe Inp Report'!AR343="X",1,IF('Prop Drill Pipe Inp Report'!AS343="X",1,IF('Prop Drill Pipe Inp Report'!AT343="X",1,0)))))))))))))))))</f>
        <v>0</v>
      </c>
      <c r="J336">
        <f>IF('Prop Drill Pipe Inp Report'!AY343="X",1,IF('Prop Drill Pipe Inp Report'!AZ343="X",1,IF('Prop Drill Pipe Inp Report'!BA343="X",1,IF('Prop Drill Pipe Inp Report'!BB343="X",1,IF('Prop Drill Pipe Inp Report'!BC343="X",1,IF('Prop Drill Pipe Inp Report'!BD343="X",1,IF('Prop Drill Pipe Inp Report'!BE343="X",1,IF('Prop Drill Pipe Inp Report'!BF343="X",1,IF('Prop Drill Pipe Inp Report'!BG343="X",1,IF('Prop Drill Pipe Inp Report'!BH343="X",1,IF('Prop Drill Pipe Inp Report'!BI343="X",1,0)))))))))))</f>
        <v>0</v>
      </c>
    </row>
    <row r="337" spans="9:10" x14ac:dyDescent="0.25">
      <c r="I337">
        <f>IF('Prop Drill Pipe Inp Report'!AD344="X",1,IF('Prop Drill Pipe Inp Report'!AE344="X",1,IF('Prop Drill Pipe Inp Report'!AF344="X",1,IF('Prop Drill Pipe Inp Report'!AG344="X",1,IF('Prop Drill Pipe Inp Report'!AH344="X",1,IF('Prop Drill Pipe Inp Report'!AI344="X",1,IF('Prop Drill Pipe Inp Report'!AJ344="X",1,IF('Prop Drill Pipe Inp Report'!AK344="X",1,IF('Prop Drill Pipe Inp Report'!AL344="X",1,IF('Prop Drill Pipe Inp Report'!AM344="X",1,IF('Prop Drill Pipe Inp Report'!AN344="X",1,IF('Prop Drill Pipe Inp Report'!AO344="X",1,IF('Prop Drill Pipe Inp Report'!AP344="X",1,IF('Prop Drill Pipe Inp Report'!AQ344="X",1,IF('Prop Drill Pipe Inp Report'!AR344="X",1,IF('Prop Drill Pipe Inp Report'!AS344="X",1,IF('Prop Drill Pipe Inp Report'!AT344="X",1,0)))))))))))))))))</f>
        <v>0</v>
      </c>
      <c r="J337">
        <f>IF('Prop Drill Pipe Inp Report'!AY344="X",1,IF('Prop Drill Pipe Inp Report'!AZ344="X",1,IF('Prop Drill Pipe Inp Report'!BA344="X",1,IF('Prop Drill Pipe Inp Report'!BB344="X",1,IF('Prop Drill Pipe Inp Report'!BC344="X",1,IF('Prop Drill Pipe Inp Report'!BD344="X",1,IF('Prop Drill Pipe Inp Report'!BE344="X",1,IF('Prop Drill Pipe Inp Report'!BF344="X",1,IF('Prop Drill Pipe Inp Report'!BG344="X",1,IF('Prop Drill Pipe Inp Report'!BH344="X",1,IF('Prop Drill Pipe Inp Report'!BI344="X",1,0)))))))))))</f>
        <v>0</v>
      </c>
    </row>
    <row r="338" spans="9:10" x14ac:dyDescent="0.25">
      <c r="I338">
        <f>IF('Prop Drill Pipe Inp Report'!AD345="X",1,IF('Prop Drill Pipe Inp Report'!AE345="X",1,IF('Prop Drill Pipe Inp Report'!AF345="X",1,IF('Prop Drill Pipe Inp Report'!AG345="X",1,IF('Prop Drill Pipe Inp Report'!AH345="X",1,IF('Prop Drill Pipe Inp Report'!AI345="X",1,IF('Prop Drill Pipe Inp Report'!AJ345="X",1,IF('Prop Drill Pipe Inp Report'!AK345="X",1,IF('Prop Drill Pipe Inp Report'!AL345="X",1,IF('Prop Drill Pipe Inp Report'!AM345="X",1,IF('Prop Drill Pipe Inp Report'!AN345="X",1,IF('Prop Drill Pipe Inp Report'!AO345="X",1,IF('Prop Drill Pipe Inp Report'!AP345="X",1,IF('Prop Drill Pipe Inp Report'!AQ345="X",1,IF('Prop Drill Pipe Inp Report'!AR345="X",1,IF('Prop Drill Pipe Inp Report'!AS345="X",1,IF('Prop Drill Pipe Inp Report'!AT345="X",1,0)))))))))))))))))</f>
        <v>0</v>
      </c>
      <c r="J338">
        <f>IF('Prop Drill Pipe Inp Report'!AY345="X",1,IF('Prop Drill Pipe Inp Report'!AZ345="X",1,IF('Prop Drill Pipe Inp Report'!BA345="X",1,IF('Prop Drill Pipe Inp Report'!BB345="X",1,IF('Prop Drill Pipe Inp Report'!BC345="X",1,IF('Prop Drill Pipe Inp Report'!BD345="X",1,IF('Prop Drill Pipe Inp Report'!BE345="X",1,IF('Prop Drill Pipe Inp Report'!BF345="X",1,IF('Prop Drill Pipe Inp Report'!BG345="X",1,IF('Prop Drill Pipe Inp Report'!BH345="X",1,IF('Prop Drill Pipe Inp Report'!BI345="X",1,0)))))))))))</f>
        <v>0</v>
      </c>
    </row>
    <row r="339" spans="9:10" x14ac:dyDescent="0.25">
      <c r="I339">
        <f>IF('Prop Drill Pipe Inp Report'!AD346="X",1,IF('Prop Drill Pipe Inp Report'!AE346="X",1,IF('Prop Drill Pipe Inp Report'!AF346="X",1,IF('Prop Drill Pipe Inp Report'!AG346="X",1,IF('Prop Drill Pipe Inp Report'!AH346="X",1,IF('Prop Drill Pipe Inp Report'!AI346="X",1,IF('Prop Drill Pipe Inp Report'!AJ346="X",1,IF('Prop Drill Pipe Inp Report'!AK346="X",1,IF('Prop Drill Pipe Inp Report'!AL346="X",1,IF('Prop Drill Pipe Inp Report'!AM346="X",1,IF('Prop Drill Pipe Inp Report'!AN346="X",1,IF('Prop Drill Pipe Inp Report'!AO346="X",1,IF('Prop Drill Pipe Inp Report'!AP346="X",1,IF('Prop Drill Pipe Inp Report'!AQ346="X",1,IF('Prop Drill Pipe Inp Report'!AR346="X",1,IF('Prop Drill Pipe Inp Report'!AS346="X",1,IF('Prop Drill Pipe Inp Report'!AT346="X",1,0)))))))))))))))))</f>
        <v>0</v>
      </c>
      <c r="J339">
        <f>IF('Prop Drill Pipe Inp Report'!AY346="X",1,IF('Prop Drill Pipe Inp Report'!AZ346="X",1,IF('Prop Drill Pipe Inp Report'!BA346="X",1,IF('Prop Drill Pipe Inp Report'!BB346="X",1,IF('Prop Drill Pipe Inp Report'!BC346="X",1,IF('Prop Drill Pipe Inp Report'!BD346="X",1,IF('Prop Drill Pipe Inp Report'!BE346="X",1,IF('Prop Drill Pipe Inp Report'!BF346="X",1,IF('Prop Drill Pipe Inp Report'!BG346="X",1,IF('Prop Drill Pipe Inp Report'!BH346="X",1,IF('Prop Drill Pipe Inp Report'!BI346="X",1,0)))))))))))</f>
        <v>0</v>
      </c>
    </row>
    <row r="340" spans="9:10" x14ac:dyDescent="0.25">
      <c r="I340">
        <f>IF('Prop Drill Pipe Inp Report'!AD347="X",1,IF('Prop Drill Pipe Inp Report'!AE347="X",1,IF('Prop Drill Pipe Inp Report'!AF347="X",1,IF('Prop Drill Pipe Inp Report'!AG347="X",1,IF('Prop Drill Pipe Inp Report'!AH347="X",1,IF('Prop Drill Pipe Inp Report'!AI347="X",1,IF('Prop Drill Pipe Inp Report'!AJ347="X",1,IF('Prop Drill Pipe Inp Report'!AK347="X",1,IF('Prop Drill Pipe Inp Report'!AL347="X",1,IF('Prop Drill Pipe Inp Report'!AM347="X",1,IF('Prop Drill Pipe Inp Report'!AN347="X",1,IF('Prop Drill Pipe Inp Report'!AO347="X",1,IF('Prop Drill Pipe Inp Report'!AP347="X",1,IF('Prop Drill Pipe Inp Report'!AQ347="X",1,IF('Prop Drill Pipe Inp Report'!AR347="X",1,IF('Prop Drill Pipe Inp Report'!AS347="X",1,IF('Prop Drill Pipe Inp Report'!AT347="X",1,0)))))))))))))))))</f>
        <v>0</v>
      </c>
      <c r="J340">
        <f>IF('Prop Drill Pipe Inp Report'!AY347="X",1,IF('Prop Drill Pipe Inp Report'!AZ347="X",1,IF('Prop Drill Pipe Inp Report'!BA347="X",1,IF('Prop Drill Pipe Inp Report'!BB347="X",1,IF('Prop Drill Pipe Inp Report'!BC347="X",1,IF('Prop Drill Pipe Inp Report'!BD347="X",1,IF('Prop Drill Pipe Inp Report'!BE347="X",1,IF('Prop Drill Pipe Inp Report'!BF347="X",1,IF('Prop Drill Pipe Inp Report'!BG347="X",1,IF('Prop Drill Pipe Inp Report'!BH347="X",1,IF('Prop Drill Pipe Inp Report'!BI347="X",1,0)))))))))))</f>
        <v>0</v>
      </c>
    </row>
    <row r="341" spans="9:10" x14ac:dyDescent="0.25">
      <c r="I341">
        <f>IF('Prop Drill Pipe Inp Report'!AD348="X",1,IF('Prop Drill Pipe Inp Report'!AE348="X",1,IF('Prop Drill Pipe Inp Report'!AF348="X",1,IF('Prop Drill Pipe Inp Report'!AG348="X",1,IF('Prop Drill Pipe Inp Report'!AH348="X",1,IF('Prop Drill Pipe Inp Report'!AI348="X",1,IF('Prop Drill Pipe Inp Report'!AJ348="X",1,IF('Prop Drill Pipe Inp Report'!AK348="X",1,IF('Prop Drill Pipe Inp Report'!AL348="X",1,IF('Prop Drill Pipe Inp Report'!AM348="X",1,IF('Prop Drill Pipe Inp Report'!AN348="X",1,IF('Prop Drill Pipe Inp Report'!AO348="X",1,IF('Prop Drill Pipe Inp Report'!AP348="X",1,IF('Prop Drill Pipe Inp Report'!AQ348="X",1,IF('Prop Drill Pipe Inp Report'!AR348="X",1,IF('Prop Drill Pipe Inp Report'!AS348="X",1,IF('Prop Drill Pipe Inp Report'!AT348="X",1,0)))))))))))))))))</f>
        <v>0</v>
      </c>
      <c r="J341">
        <f>IF('Prop Drill Pipe Inp Report'!AY348="X",1,IF('Prop Drill Pipe Inp Report'!AZ348="X",1,IF('Prop Drill Pipe Inp Report'!BA348="X",1,IF('Prop Drill Pipe Inp Report'!BB348="X",1,IF('Prop Drill Pipe Inp Report'!BC348="X",1,IF('Prop Drill Pipe Inp Report'!BD348="X",1,IF('Prop Drill Pipe Inp Report'!BE348="X",1,IF('Prop Drill Pipe Inp Report'!BF348="X",1,IF('Prop Drill Pipe Inp Report'!BG348="X",1,IF('Prop Drill Pipe Inp Report'!BH348="X",1,IF('Prop Drill Pipe Inp Report'!BI348="X",1,0)))))))))))</f>
        <v>0</v>
      </c>
    </row>
    <row r="342" spans="9:10" x14ac:dyDescent="0.25">
      <c r="I342">
        <f>IF('Prop Drill Pipe Inp Report'!AD349="X",1,IF('Prop Drill Pipe Inp Report'!AE349="X",1,IF('Prop Drill Pipe Inp Report'!AF349="X",1,IF('Prop Drill Pipe Inp Report'!AG349="X",1,IF('Prop Drill Pipe Inp Report'!AH349="X",1,IF('Prop Drill Pipe Inp Report'!AI349="X",1,IF('Prop Drill Pipe Inp Report'!AJ349="X",1,IF('Prop Drill Pipe Inp Report'!AK349="X",1,IF('Prop Drill Pipe Inp Report'!AL349="X",1,IF('Prop Drill Pipe Inp Report'!AM349="X",1,IF('Prop Drill Pipe Inp Report'!AN349="X",1,IF('Prop Drill Pipe Inp Report'!AO349="X",1,IF('Prop Drill Pipe Inp Report'!AP349="X",1,IF('Prop Drill Pipe Inp Report'!AQ349="X",1,IF('Prop Drill Pipe Inp Report'!AR349="X",1,IF('Prop Drill Pipe Inp Report'!AS349="X",1,IF('Prop Drill Pipe Inp Report'!AT349="X",1,0)))))))))))))))))</f>
        <v>0</v>
      </c>
      <c r="J342">
        <f>IF('Prop Drill Pipe Inp Report'!AY349="X",1,IF('Prop Drill Pipe Inp Report'!AZ349="X",1,IF('Prop Drill Pipe Inp Report'!BA349="X",1,IF('Prop Drill Pipe Inp Report'!BB349="X",1,IF('Prop Drill Pipe Inp Report'!BC349="X",1,IF('Prop Drill Pipe Inp Report'!BD349="X",1,IF('Prop Drill Pipe Inp Report'!BE349="X",1,IF('Prop Drill Pipe Inp Report'!BF349="X",1,IF('Prop Drill Pipe Inp Report'!BG349="X",1,IF('Prop Drill Pipe Inp Report'!BH349="X",1,IF('Prop Drill Pipe Inp Report'!BI349="X",1,0)))))))))))</f>
        <v>0</v>
      </c>
    </row>
    <row r="343" spans="9:10" x14ac:dyDescent="0.25">
      <c r="I343">
        <f>IF('Prop Drill Pipe Inp Report'!AD350="X",1,IF('Prop Drill Pipe Inp Report'!AE350="X",1,IF('Prop Drill Pipe Inp Report'!AF350="X",1,IF('Prop Drill Pipe Inp Report'!AG350="X",1,IF('Prop Drill Pipe Inp Report'!AH350="X",1,IF('Prop Drill Pipe Inp Report'!AI350="X",1,IF('Prop Drill Pipe Inp Report'!AJ350="X",1,IF('Prop Drill Pipe Inp Report'!AK350="X",1,IF('Prop Drill Pipe Inp Report'!AL350="X",1,IF('Prop Drill Pipe Inp Report'!AM350="X",1,IF('Prop Drill Pipe Inp Report'!AN350="X",1,IF('Prop Drill Pipe Inp Report'!AO350="X",1,IF('Prop Drill Pipe Inp Report'!AP350="X",1,IF('Prop Drill Pipe Inp Report'!AQ350="X",1,IF('Prop Drill Pipe Inp Report'!AR350="X",1,IF('Prop Drill Pipe Inp Report'!AS350="X",1,IF('Prop Drill Pipe Inp Report'!AT350="X",1,0)))))))))))))))))</f>
        <v>0</v>
      </c>
      <c r="J343">
        <f>IF('Prop Drill Pipe Inp Report'!AY350="X",1,IF('Prop Drill Pipe Inp Report'!AZ350="X",1,IF('Prop Drill Pipe Inp Report'!BA350="X",1,IF('Prop Drill Pipe Inp Report'!BB350="X",1,IF('Prop Drill Pipe Inp Report'!BC350="X",1,IF('Prop Drill Pipe Inp Report'!BD350="X",1,IF('Prop Drill Pipe Inp Report'!BE350="X",1,IF('Prop Drill Pipe Inp Report'!BF350="X",1,IF('Prop Drill Pipe Inp Report'!BG350="X",1,IF('Prop Drill Pipe Inp Report'!BH350="X",1,IF('Prop Drill Pipe Inp Report'!BI350="X",1,0)))))))))))</f>
        <v>0</v>
      </c>
    </row>
    <row r="344" spans="9:10" x14ac:dyDescent="0.25">
      <c r="I344">
        <f>IF('Prop Drill Pipe Inp Report'!AD351="X",1,IF('Prop Drill Pipe Inp Report'!AE351="X",1,IF('Prop Drill Pipe Inp Report'!AF351="X",1,IF('Prop Drill Pipe Inp Report'!AG351="X",1,IF('Prop Drill Pipe Inp Report'!AH351="X",1,IF('Prop Drill Pipe Inp Report'!AI351="X",1,IF('Prop Drill Pipe Inp Report'!AJ351="X",1,IF('Prop Drill Pipe Inp Report'!AK351="X",1,IF('Prop Drill Pipe Inp Report'!AL351="X",1,IF('Prop Drill Pipe Inp Report'!AM351="X",1,IF('Prop Drill Pipe Inp Report'!AN351="X",1,IF('Prop Drill Pipe Inp Report'!AO351="X",1,IF('Prop Drill Pipe Inp Report'!AP351="X",1,IF('Prop Drill Pipe Inp Report'!AQ351="X",1,IF('Prop Drill Pipe Inp Report'!AR351="X",1,IF('Prop Drill Pipe Inp Report'!AS351="X",1,IF('Prop Drill Pipe Inp Report'!AT351="X",1,0)))))))))))))))))</f>
        <v>0</v>
      </c>
      <c r="J344">
        <f>IF('Prop Drill Pipe Inp Report'!AY351="X",1,IF('Prop Drill Pipe Inp Report'!AZ351="X",1,IF('Prop Drill Pipe Inp Report'!BA351="X",1,IF('Prop Drill Pipe Inp Report'!BB351="X",1,IF('Prop Drill Pipe Inp Report'!BC351="X",1,IF('Prop Drill Pipe Inp Report'!BD351="X",1,IF('Prop Drill Pipe Inp Report'!BE351="X",1,IF('Prop Drill Pipe Inp Report'!BF351="X",1,IF('Prop Drill Pipe Inp Report'!BG351="X",1,IF('Prop Drill Pipe Inp Report'!BH351="X",1,IF('Prop Drill Pipe Inp Report'!BI351="X",1,0)))))))))))</f>
        <v>0</v>
      </c>
    </row>
    <row r="345" spans="9:10" x14ac:dyDescent="0.25">
      <c r="I345">
        <f>IF('Prop Drill Pipe Inp Report'!AD352="X",1,IF('Prop Drill Pipe Inp Report'!AE352="X",1,IF('Prop Drill Pipe Inp Report'!AF352="X",1,IF('Prop Drill Pipe Inp Report'!AG352="X",1,IF('Prop Drill Pipe Inp Report'!AH352="X",1,IF('Prop Drill Pipe Inp Report'!AI352="X",1,IF('Prop Drill Pipe Inp Report'!AJ352="X",1,IF('Prop Drill Pipe Inp Report'!AK352="X",1,IF('Prop Drill Pipe Inp Report'!AL352="X",1,IF('Prop Drill Pipe Inp Report'!AM352="X",1,IF('Prop Drill Pipe Inp Report'!AN352="X",1,IF('Prop Drill Pipe Inp Report'!AO352="X",1,IF('Prop Drill Pipe Inp Report'!AP352="X",1,IF('Prop Drill Pipe Inp Report'!AQ352="X",1,IF('Prop Drill Pipe Inp Report'!AR352="X",1,IF('Prop Drill Pipe Inp Report'!AS352="X",1,IF('Prop Drill Pipe Inp Report'!AT352="X",1,0)))))))))))))))))</f>
        <v>0</v>
      </c>
      <c r="J345">
        <f>IF('Prop Drill Pipe Inp Report'!AY352="X",1,IF('Prop Drill Pipe Inp Report'!AZ352="X",1,IF('Prop Drill Pipe Inp Report'!BA352="X",1,IF('Prop Drill Pipe Inp Report'!BB352="X",1,IF('Prop Drill Pipe Inp Report'!BC352="X",1,IF('Prop Drill Pipe Inp Report'!BD352="X",1,IF('Prop Drill Pipe Inp Report'!BE352="X",1,IF('Prop Drill Pipe Inp Report'!BF352="X",1,IF('Prop Drill Pipe Inp Report'!BG352="X",1,IF('Prop Drill Pipe Inp Report'!BH352="X",1,IF('Prop Drill Pipe Inp Report'!BI352="X",1,0)))))))))))</f>
        <v>0</v>
      </c>
    </row>
    <row r="346" spans="9:10" x14ac:dyDescent="0.25">
      <c r="I346">
        <f>IF('Prop Drill Pipe Inp Report'!AD353="X",1,IF('Prop Drill Pipe Inp Report'!AE353="X",1,IF('Prop Drill Pipe Inp Report'!AF353="X",1,IF('Prop Drill Pipe Inp Report'!AG353="X",1,IF('Prop Drill Pipe Inp Report'!AH353="X",1,IF('Prop Drill Pipe Inp Report'!AI353="X",1,IF('Prop Drill Pipe Inp Report'!AJ353="X",1,IF('Prop Drill Pipe Inp Report'!AK353="X",1,IF('Prop Drill Pipe Inp Report'!AL353="X",1,IF('Prop Drill Pipe Inp Report'!AM353="X",1,IF('Prop Drill Pipe Inp Report'!AN353="X",1,IF('Prop Drill Pipe Inp Report'!AO353="X",1,IF('Prop Drill Pipe Inp Report'!AP353="X",1,IF('Prop Drill Pipe Inp Report'!AQ353="X",1,IF('Prop Drill Pipe Inp Report'!AR353="X",1,IF('Prop Drill Pipe Inp Report'!AS353="X",1,IF('Prop Drill Pipe Inp Report'!AT353="X",1,0)))))))))))))))))</f>
        <v>0</v>
      </c>
      <c r="J346">
        <f>IF('Prop Drill Pipe Inp Report'!AY353="X",1,IF('Prop Drill Pipe Inp Report'!AZ353="X",1,IF('Prop Drill Pipe Inp Report'!BA353="X",1,IF('Prop Drill Pipe Inp Report'!BB353="X",1,IF('Prop Drill Pipe Inp Report'!BC353="X",1,IF('Prop Drill Pipe Inp Report'!BD353="X",1,IF('Prop Drill Pipe Inp Report'!BE353="X",1,IF('Prop Drill Pipe Inp Report'!BF353="X",1,IF('Prop Drill Pipe Inp Report'!BG353="X",1,IF('Prop Drill Pipe Inp Report'!BH353="X",1,IF('Prop Drill Pipe Inp Report'!BI353="X",1,0)))))))))))</f>
        <v>0</v>
      </c>
    </row>
    <row r="347" spans="9:10" x14ac:dyDescent="0.25">
      <c r="I347">
        <f>IF('Prop Drill Pipe Inp Report'!AD354="X",1,IF('Prop Drill Pipe Inp Report'!AE354="X",1,IF('Prop Drill Pipe Inp Report'!AF354="X",1,IF('Prop Drill Pipe Inp Report'!AG354="X",1,IF('Prop Drill Pipe Inp Report'!AH354="X",1,IF('Prop Drill Pipe Inp Report'!AI354="X",1,IF('Prop Drill Pipe Inp Report'!AJ354="X",1,IF('Prop Drill Pipe Inp Report'!AK354="X",1,IF('Prop Drill Pipe Inp Report'!AL354="X",1,IF('Prop Drill Pipe Inp Report'!AM354="X",1,IF('Prop Drill Pipe Inp Report'!AN354="X",1,IF('Prop Drill Pipe Inp Report'!AO354="X",1,IF('Prop Drill Pipe Inp Report'!AP354="X",1,IF('Prop Drill Pipe Inp Report'!AQ354="X",1,IF('Prop Drill Pipe Inp Report'!AR354="X",1,IF('Prop Drill Pipe Inp Report'!AS354="X",1,IF('Prop Drill Pipe Inp Report'!AT354="X",1,0)))))))))))))))))</f>
        <v>0</v>
      </c>
      <c r="J347">
        <f>IF('Prop Drill Pipe Inp Report'!AY354="X",1,IF('Prop Drill Pipe Inp Report'!AZ354="X",1,IF('Prop Drill Pipe Inp Report'!BA354="X",1,IF('Prop Drill Pipe Inp Report'!BB354="X",1,IF('Prop Drill Pipe Inp Report'!BC354="X",1,IF('Prop Drill Pipe Inp Report'!BD354="X",1,IF('Prop Drill Pipe Inp Report'!BE354="X",1,IF('Prop Drill Pipe Inp Report'!BF354="X",1,IF('Prop Drill Pipe Inp Report'!BG354="X",1,IF('Prop Drill Pipe Inp Report'!BH354="X",1,IF('Prop Drill Pipe Inp Report'!BI354="X",1,0)))))))))))</f>
        <v>0</v>
      </c>
    </row>
    <row r="348" spans="9:10" x14ac:dyDescent="0.25">
      <c r="I348">
        <f>IF('Prop Drill Pipe Inp Report'!AD355="X",1,IF('Prop Drill Pipe Inp Report'!AE355="X",1,IF('Prop Drill Pipe Inp Report'!AF355="X",1,IF('Prop Drill Pipe Inp Report'!AG355="X",1,IF('Prop Drill Pipe Inp Report'!AH355="X",1,IF('Prop Drill Pipe Inp Report'!AI355="X",1,IF('Prop Drill Pipe Inp Report'!AJ355="X",1,IF('Prop Drill Pipe Inp Report'!AK355="X",1,IF('Prop Drill Pipe Inp Report'!AL355="X",1,IF('Prop Drill Pipe Inp Report'!AM355="X",1,IF('Prop Drill Pipe Inp Report'!AN355="X",1,IF('Prop Drill Pipe Inp Report'!AO355="X",1,IF('Prop Drill Pipe Inp Report'!AP355="X",1,IF('Prop Drill Pipe Inp Report'!AQ355="X",1,IF('Prop Drill Pipe Inp Report'!AR355="X",1,IF('Prop Drill Pipe Inp Report'!AS355="X",1,IF('Prop Drill Pipe Inp Report'!AT355="X",1,0)))))))))))))))))</f>
        <v>0</v>
      </c>
      <c r="J348">
        <f>IF('Prop Drill Pipe Inp Report'!AY355="X",1,IF('Prop Drill Pipe Inp Report'!AZ355="X",1,IF('Prop Drill Pipe Inp Report'!BA355="X",1,IF('Prop Drill Pipe Inp Report'!BB355="X",1,IF('Prop Drill Pipe Inp Report'!BC355="X",1,IF('Prop Drill Pipe Inp Report'!BD355="X",1,IF('Prop Drill Pipe Inp Report'!BE355="X",1,IF('Prop Drill Pipe Inp Report'!BF355="X",1,IF('Prop Drill Pipe Inp Report'!BG355="X",1,IF('Prop Drill Pipe Inp Report'!BH355="X",1,IF('Prop Drill Pipe Inp Report'!BI355="X",1,0)))))))))))</f>
        <v>0</v>
      </c>
    </row>
    <row r="349" spans="9:10" x14ac:dyDescent="0.25">
      <c r="I349">
        <f>IF('Prop Drill Pipe Inp Report'!AD356="X",1,IF('Prop Drill Pipe Inp Report'!AE356="X",1,IF('Prop Drill Pipe Inp Report'!AF356="X",1,IF('Prop Drill Pipe Inp Report'!AG356="X",1,IF('Prop Drill Pipe Inp Report'!AH356="X",1,IF('Prop Drill Pipe Inp Report'!AI356="X",1,IF('Prop Drill Pipe Inp Report'!AJ356="X",1,IF('Prop Drill Pipe Inp Report'!AK356="X",1,IF('Prop Drill Pipe Inp Report'!AL356="X",1,IF('Prop Drill Pipe Inp Report'!AM356="X",1,IF('Prop Drill Pipe Inp Report'!AN356="X",1,IF('Prop Drill Pipe Inp Report'!AO356="X",1,IF('Prop Drill Pipe Inp Report'!AP356="X",1,IF('Prop Drill Pipe Inp Report'!AQ356="X",1,IF('Prop Drill Pipe Inp Report'!AR356="X",1,IF('Prop Drill Pipe Inp Report'!AS356="X",1,IF('Prop Drill Pipe Inp Report'!AT356="X",1,0)))))))))))))))))</f>
        <v>0</v>
      </c>
      <c r="J349">
        <f>IF('Prop Drill Pipe Inp Report'!AY356="X",1,IF('Prop Drill Pipe Inp Report'!AZ356="X",1,IF('Prop Drill Pipe Inp Report'!BA356="X",1,IF('Prop Drill Pipe Inp Report'!BB356="X",1,IF('Prop Drill Pipe Inp Report'!BC356="X",1,IF('Prop Drill Pipe Inp Report'!BD356="X",1,IF('Prop Drill Pipe Inp Report'!BE356="X",1,IF('Prop Drill Pipe Inp Report'!BF356="X",1,IF('Prop Drill Pipe Inp Report'!BG356="X",1,IF('Prop Drill Pipe Inp Report'!BH356="X",1,IF('Prop Drill Pipe Inp Report'!BI356="X",1,0)))))))))))</f>
        <v>0</v>
      </c>
    </row>
    <row r="350" spans="9:10" x14ac:dyDescent="0.25">
      <c r="I350">
        <f>IF('Prop Drill Pipe Inp Report'!AD357="X",1,IF('Prop Drill Pipe Inp Report'!AE357="X",1,IF('Prop Drill Pipe Inp Report'!AF357="X",1,IF('Prop Drill Pipe Inp Report'!AG357="X",1,IF('Prop Drill Pipe Inp Report'!AH357="X",1,IF('Prop Drill Pipe Inp Report'!AI357="X",1,IF('Prop Drill Pipe Inp Report'!AJ357="X",1,IF('Prop Drill Pipe Inp Report'!AK357="X",1,IF('Prop Drill Pipe Inp Report'!AL357="X",1,IF('Prop Drill Pipe Inp Report'!AM357="X",1,IF('Prop Drill Pipe Inp Report'!AN357="X",1,IF('Prop Drill Pipe Inp Report'!AO357="X",1,IF('Prop Drill Pipe Inp Report'!AP357="X",1,IF('Prop Drill Pipe Inp Report'!AQ357="X",1,IF('Prop Drill Pipe Inp Report'!AR357="X",1,IF('Prop Drill Pipe Inp Report'!AS357="X",1,IF('Prop Drill Pipe Inp Report'!AT357="X",1,0)))))))))))))))))</f>
        <v>0</v>
      </c>
      <c r="J350">
        <f>IF('Prop Drill Pipe Inp Report'!AY357="X",1,IF('Prop Drill Pipe Inp Report'!AZ357="X",1,IF('Prop Drill Pipe Inp Report'!BA357="X",1,IF('Prop Drill Pipe Inp Report'!BB357="X",1,IF('Prop Drill Pipe Inp Report'!BC357="X",1,IF('Prop Drill Pipe Inp Report'!BD357="X",1,IF('Prop Drill Pipe Inp Report'!BE357="X",1,IF('Prop Drill Pipe Inp Report'!BF357="X",1,IF('Prop Drill Pipe Inp Report'!BG357="X",1,IF('Prop Drill Pipe Inp Report'!BH357="X",1,IF('Prop Drill Pipe Inp Report'!BI357="X",1,0)))))))))))</f>
        <v>0</v>
      </c>
    </row>
    <row r="351" spans="9:10" x14ac:dyDescent="0.25">
      <c r="I351">
        <f>IF('Prop Drill Pipe Inp Report'!AD358="X",1,IF('Prop Drill Pipe Inp Report'!AE358="X",1,IF('Prop Drill Pipe Inp Report'!AF358="X",1,IF('Prop Drill Pipe Inp Report'!AG358="X",1,IF('Prop Drill Pipe Inp Report'!AH358="X",1,IF('Prop Drill Pipe Inp Report'!AI358="X",1,IF('Prop Drill Pipe Inp Report'!AJ358="X",1,IF('Prop Drill Pipe Inp Report'!AK358="X",1,IF('Prop Drill Pipe Inp Report'!AL358="X",1,IF('Prop Drill Pipe Inp Report'!AM358="X",1,IF('Prop Drill Pipe Inp Report'!AN358="X",1,IF('Prop Drill Pipe Inp Report'!AO358="X",1,IF('Prop Drill Pipe Inp Report'!AP358="X",1,IF('Prop Drill Pipe Inp Report'!AQ358="X",1,IF('Prop Drill Pipe Inp Report'!AR358="X",1,IF('Prop Drill Pipe Inp Report'!AS358="X",1,IF('Prop Drill Pipe Inp Report'!AT358="X",1,0)))))))))))))))))</f>
        <v>0</v>
      </c>
      <c r="J351">
        <f>IF('Prop Drill Pipe Inp Report'!AY358="X",1,IF('Prop Drill Pipe Inp Report'!AZ358="X",1,IF('Prop Drill Pipe Inp Report'!BA358="X",1,IF('Prop Drill Pipe Inp Report'!BB358="X",1,IF('Prop Drill Pipe Inp Report'!BC358="X",1,IF('Prop Drill Pipe Inp Report'!BD358="X",1,IF('Prop Drill Pipe Inp Report'!BE358="X",1,IF('Prop Drill Pipe Inp Report'!BF358="X",1,IF('Prop Drill Pipe Inp Report'!BG358="X",1,IF('Prop Drill Pipe Inp Report'!BH358="X",1,IF('Prop Drill Pipe Inp Report'!BI358="X",1,0)))))))))))</f>
        <v>0</v>
      </c>
    </row>
    <row r="352" spans="9:10" x14ac:dyDescent="0.25">
      <c r="I352">
        <f>IF('Prop Drill Pipe Inp Report'!AD359="X",1,IF('Prop Drill Pipe Inp Report'!AE359="X",1,IF('Prop Drill Pipe Inp Report'!AF359="X",1,IF('Prop Drill Pipe Inp Report'!AG359="X",1,IF('Prop Drill Pipe Inp Report'!AH359="X",1,IF('Prop Drill Pipe Inp Report'!AI359="X",1,IF('Prop Drill Pipe Inp Report'!AJ359="X",1,IF('Prop Drill Pipe Inp Report'!AK359="X",1,IF('Prop Drill Pipe Inp Report'!AL359="X",1,IF('Prop Drill Pipe Inp Report'!AM359="X",1,IF('Prop Drill Pipe Inp Report'!AN359="X",1,IF('Prop Drill Pipe Inp Report'!AO359="X",1,IF('Prop Drill Pipe Inp Report'!AP359="X",1,IF('Prop Drill Pipe Inp Report'!AQ359="X",1,IF('Prop Drill Pipe Inp Report'!AR359="X",1,IF('Prop Drill Pipe Inp Report'!AS359="X",1,IF('Prop Drill Pipe Inp Report'!AT359="X",1,0)))))))))))))))))</f>
        <v>0</v>
      </c>
      <c r="J352">
        <f>IF('Prop Drill Pipe Inp Report'!AY359="X",1,IF('Prop Drill Pipe Inp Report'!AZ359="X",1,IF('Prop Drill Pipe Inp Report'!BA359="X",1,IF('Prop Drill Pipe Inp Report'!BB359="X",1,IF('Prop Drill Pipe Inp Report'!BC359="X",1,IF('Prop Drill Pipe Inp Report'!BD359="X",1,IF('Prop Drill Pipe Inp Report'!BE359="X",1,IF('Prop Drill Pipe Inp Report'!BF359="X",1,IF('Prop Drill Pipe Inp Report'!BG359="X",1,IF('Prop Drill Pipe Inp Report'!BH359="X",1,IF('Prop Drill Pipe Inp Report'!BI359="X",1,0)))))))))))</f>
        <v>0</v>
      </c>
    </row>
    <row r="353" spans="9:10" x14ac:dyDescent="0.25">
      <c r="I353">
        <f>IF('Prop Drill Pipe Inp Report'!AD360="X",1,IF('Prop Drill Pipe Inp Report'!AE360="X",1,IF('Prop Drill Pipe Inp Report'!AF360="X",1,IF('Prop Drill Pipe Inp Report'!AG360="X",1,IF('Prop Drill Pipe Inp Report'!AH360="X",1,IF('Prop Drill Pipe Inp Report'!AI360="X",1,IF('Prop Drill Pipe Inp Report'!AJ360="X",1,IF('Prop Drill Pipe Inp Report'!AK360="X",1,IF('Prop Drill Pipe Inp Report'!AL360="X",1,IF('Prop Drill Pipe Inp Report'!AM360="X",1,IF('Prop Drill Pipe Inp Report'!AN360="X",1,IF('Prop Drill Pipe Inp Report'!AO360="X",1,IF('Prop Drill Pipe Inp Report'!AP360="X",1,IF('Prop Drill Pipe Inp Report'!AQ360="X",1,IF('Prop Drill Pipe Inp Report'!AR360="X",1,IF('Prop Drill Pipe Inp Report'!AS360="X",1,IF('Prop Drill Pipe Inp Report'!AT360="X",1,0)))))))))))))))))</f>
        <v>0</v>
      </c>
      <c r="J353">
        <f>IF('Prop Drill Pipe Inp Report'!AY360="X",1,IF('Prop Drill Pipe Inp Report'!AZ360="X",1,IF('Prop Drill Pipe Inp Report'!BA360="X",1,IF('Prop Drill Pipe Inp Report'!BB360="X",1,IF('Prop Drill Pipe Inp Report'!BC360="X",1,IF('Prop Drill Pipe Inp Report'!BD360="X",1,IF('Prop Drill Pipe Inp Report'!BE360="X",1,IF('Prop Drill Pipe Inp Report'!BF360="X",1,IF('Prop Drill Pipe Inp Report'!BG360="X",1,IF('Prop Drill Pipe Inp Report'!BH360="X",1,IF('Prop Drill Pipe Inp Report'!BI360="X",1,0)))))))))))</f>
        <v>0</v>
      </c>
    </row>
    <row r="354" spans="9:10" x14ac:dyDescent="0.25">
      <c r="I354">
        <f>IF('Prop Drill Pipe Inp Report'!AD361="X",1,IF('Prop Drill Pipe Inp Report'!AE361="X",1,IF('Prop Drill Pipe Inp Report'!AF361="X",1,IF('Prop Drill Pipe Inp Report'!AG361="X",1,IF('Prop Drill Pipe Inp Report'!AH361="X",1,IF('Prop Drill Pipe Inp Report'!AI361="X",1,IF('Prop Drill Pipe Inp Report'!AJ361="X",1,IF('Prop Drill Pipe Inp Report'!AK361="X",1,IF('Prop Drill Pipe Inp Report'!AL361="X",1,IF('Prop Drill Pipe Inp Report'!AM361="X",1,IF('Prop Drill Pipe Inp Report'!AN361="X",1,IF('Prop Drill Pipe Inp Report'!AO361="X",1,IF('Prop Drill Pipe Inp Report'!AP361="X",1,IF('Prop Drill Pipe Inp Report'!AQ361="X",1,IF('Prop Drill Pipe Inp Report'!AR361="X",1,IF('Prop Drill Pipe Inp Report'!AS361="X",1,IF('Prop Drill Pipe Inp Report'!AT361="X",1,0)))))))))))))))))</f>
        <v>0</v>
      </c>
      <c r="J354">
        <f>IF('Prop Drill Pipe Inp Report'!AY361="X",1,IF('Prop Drill Pipe Inp Report'!AZ361="X",1,IF('Prop Drill Pipe Inp Report'!BA361="X",1,IF('Prop Drill Pipe Inp Report'!BB361="X",1,IF('Prop Drill Pipe Inp Report'!BC361="X",1,IF('Prop Drill Pipe Inp Report'!BD361="X",1,IF('Prop Drill Pipe Inp Report'!BE361="X",1,IF('Prop Drill Pipe Inp Report'!BF361="X",1,IF('Prop Drill Pipe Inp Report'!BG361="X",1,IF('Prop Drill Pipe Inp Report'!BH361="X",1,IF('Prop Drill Pipe Inp Report'!BI361="X",1,0)))))))))))</f>
        <v>0</v>
      </c>
    </row>
    <row r="355" spans="9:10" x14ac:dyDescent="0.25">
      <c r="I355">
        <f>IF('Prop Drill Pipe Inp Report'!AD362="X",1,IF('Prop Drill Pipe Inp Report'!AE362="X",1,IF('Prop Drill Pipe Inp Report'!AF362="X",1,IF('Prop Drill Pipe Inp Report'!AG362="X",1,IF('Prop Drill Pipe Inp Report'!AH362="X",1,IF('Prop Drill Pipe Inp Report'!AI362="X",1,IF('Prop Drill Pipe Inp Report'!AJ362="X",1,IF('Prop Drill Pipe Inp Report'!AK362="X",1,IF('Prop Drill Pipe Inp Report'!AL362="X",1,IF('Prop Drill Pipe Inp Report'!AM362="X",1,IF('Prop Drill Pipe Inp Report'!AN362="X",1,IF('Prop Drill Pipe Inp Report'!AO362="X",1,IF('Prop Drill Pipe Inp Report'!AP362="X",1,IF('Prop Drill Pipe Inp Report'!AQ362="X",1,IF('Prop Drill Pipe Inp Report'!AR362="X",1,IF('Prop Drill Pipe Inp Report'!AS362="X",1,IF('Prop Drill Pipe Inp Report'!AT362="X",1,0)))))))))))))))))</f>
        <v>0</v>
      </c>
      <c r="J355">
        <f>IF('Prop Drill Pipe Inp Report'!AY362="X",1,IF('Prop Drill Pipe Inp Report'!AZ362="X",1,IF('Prop Drill Pipe Inp Report'!BA362="X",1,IF('Prop Drill Pipe Inp Report'!BB362="X",1,IF('Prop Drill Pipe Inp Report'!BC362="X",1,IF('Prop Drill Pipe Inp Report'!BD362="X",1,IF('Prop Drill Pipe Inp Report'!BE362="X",1,IF('Prop Drill Pipe Inp Report'!BF362="X",1,IF('Prop Drill Pipe Inp Report'!BG362="X",1,IF('Prop Drill Pipe Inp Report'!BH362="X",1,IF('Prop Drill Pipe Inp Report'!BI362="X",1,0)))))))))))</f>
        <v>0</v>
      </c>
    </row>
    <row r="356" spans="9:10" x14ac:dyDescent="0.25">
      <c r="I356">
        <f>IF('Prop Drill Pipe Inp Report'!AD363="X",1,IF('Prop Drill Pipe Inp Report'!AE363="X",1,IF('Prop Drill Pipe Inp Report'!AF363="X",1,IF('Prop Drill Pipe Inp Report'!AG363="X",1,IF('Prop Drill Pipe Inp Report'!AH363="X",1,IF('Prop Drill Pipe Inp Report'!AI363="X",1,IF('Prop Drill Pipe Inp Report'!AJ363="X",1,IF('Prop Drill Pipe Inp Report'!AK363="X",1,IF('Prop Drill Pipe Inp Report'!AL363="X",1,IF('Prop Drill Pipe Inp Report'!AM363="X",1,IF('Prop Drill Pipe Inp Report'!AN363="X",1,IF('Prop Drill Pipe Inp Report'!AO363="X",1,IF('Prop Drill Pipe Inp Report'!AP363="X",1,IF('Prop Drill Pipe Inp Report'!AQ363="X",1,IF('Prop Drill Pipe Inp Report'!AR363="X",1,IF('Prop Drill Pipe Inp Report'!AS363="X",1,IF('Prop Drill Pipe Inp Report'!AT363="X",1,0)))))))))))))))))</f>
        <v>0</v>
      </c>
      <c r="J356">
        <f>IF('Prop Drill Pipe Inp Report'!AY363="X",1,IF('Prop Drill Pipe Inp Report'!AZ363="X",1,IF('Prop Drill Pipe Inp Report'!BA363="X",1,IF('Prop Drill Pipe Inp Report'!BB363="X",1,IF('Prop Drill Pipe Inp Report'!BC363="X",1,IF('Prop Drill Pipe Inp Report'!BD363="X",1,IF('Prop Drill Pipe Inp Report'!BE363="X",1,IF('Prop Drill Pipe Inp Report'!BF363="X",1,IF('Prop Drill Pipe Inp Report'!BG363="X",1,IF('Prop Drill Pipe Inp Report'!BH363="X",1,IF('Prop Drill Pipe Inp Report'!BI363="X",1,0)))))))))))</f>
        <v>0</v>
      </c>
    </row>
    <row r="357" spans="9:10" x14ac:dyDescent="0.25">
      <c r="I357">
        <f>IF('Prop Drill Pipe Inp Report'!AD364="X",1,IF('Prop Drill Pipe Inp Report'!AE364="X",1,IF('Prop Drill Pipe Inp Report'!AF364="X",1,IF('Prop Drill Pipe Inp Report'!AG364="X",1,IF('Prop Drill Pipe Inp Report'!AH364="X",1,IF('Prop Drill Pipe Inp Report'!AI364="X",1,IF('Prop Drill Pipe Inp Report'!AJ364="X",1,IF('Prop Drill Pipe Inp Report'!AK364="X",1,IF('Prop Drill Pipe Inp Report'!AL364="X",1,IF('Prop Drill Pipe Inp Report'!AM364="X",1,IF('Prop Drill Pipe Inp Report'!AN364="X",1,IF('Prop Drill Pipe Inp Report'!AO364="X",1,IF('Prop Drill Pipe Inp Report'!AP364="X",1,IF('Prop Drill Pipe Inp Report'!AQ364="X",1,IF('Prop Drill Pipe Inp Report'!AR364="X",1,IF('Prop Drill Pipe Inp Report'!AS364="X",1,IF('Prop Drill Pipe Inp Report'!AT364="X",1,0)))))))))))))))))</f>
        <v>0</v>
      </c>
      <c r="J357">
        <f>IF('Prop Drill Pipe Inp Report'!AY364="X",1,IF('Prop Drill Pipe Inp Report'!AZ364="X",1,IF('Prop Drill Pipe Inp Report'!BA364="X",1,IF('Prop Drill Pipe Inp Report'!BB364="X",1,IF('Prop Drill Pipe Inp Report'!BC364="X",1,IF('Prop Drill Pipe Inp Report'!BD364="X",1,IF('Prop Drill Pipe Inp Report'!BE364="X",1,IF('Prop Drill Pipe Inp Report'!BF364="X",1,IF('Prop Drill Pipe Inp Report'!BG364="X",1,IF('Prop Drill Pipe Inp Report'!BH364="X",1,IF('Prop Drill Pipe Inp Report'!BI364="X",1,0)))))))))))</f>
        <v>0</v>
      </c>
    </row>
    <row r="358" spans="9:10" x14ac:dyDescent="0.25">
      <c r="I358">
        <f>IF('Prop Drill Pipe Inp Report'!AD365="X",1,IF('Prop Drill Pipe Inp Report'!AE365="X",1,IF('Prop Drill Pipe Inp Report'!AF365="X",1,IF('Prop Drill Pipe Inp Report'!AG365="X",1,IF('Prop Drill Pipe Inp Report'!AH365="X",1,IF('Prop Drill Pipe Inp Report'!AI365="X",1,IF('Prop Drill Pipe Inp Report'!AJ365="X",1,IF('Prop Drill Pipe Inp Report'!AK365="X",1,IF('Prop Drill Pipe Inp Report'!AL365="X",1,IF('Prop Drill Pipe Inp Report'!AM365="X",1,IF('Prop Drill Pipe Inp Report'!AN365="X",1,IF('Prop Drill Pipe Inp Report'!AO365="X",1,IF('Prop Drill Pipe Inp Report'!AP365="X",1,IF('Prop Drill Pipe Inp Report'!AQ365="X",1,IF('Prop Drill Pipe Inp Report'!AR365="X",1,IF('Prop Drill Pipe Inp Report'!AS365="X",1,IF('Prop Drill Pipe Inp Report'!AT365="X",1,0)))))))))))))))))</f>
        <v>0</v>
      </c>
      <c r="J358">
        <f>IF('Prop Drill Pipe Inp Report'!AY365="X",1,IF('Prop Drill Pipe Inp Report'!AZ365="X",1,IF('Prop Drill Pipe Inp Report'!BA365="X",1,IF('Prop Drill Pipe Inp Report'!BB365="X",1,IF('Prop Drill Pipe Inp Report'!BC365="X",1,IF('Prop Drill Pipe Inp Report'!BD365="X",1,IF('Prop Drill Pipe Inp Report'!BE365="X",1,IF('Prop Drill Pipe Inp Report'!BF365="X",1,IF('Prop Drill Pipe Inp Report'!BG365="X",1,IF('Prop Drill Pipe Inp Report'!BH365="X",1,IF('Prop Drill Pipe Inp Report'!BI365="X",1,0)))))))))))</f>
        <v>0</v>
      </c>
    </row>
    <row r="359" spans="9:10" x14ac:dyDescent="0.25">
      <c r="I359">
        <f>IF('Prop Drill Pipe Inp Report'!AD366="X",1,IF('Prop Drill Pipe Inp Report'!AE366="X",1,IF('Prop Drill Pipe Inp Report'!AF366="X",1,IF('Prop Drill Pipe Inp Report'!AG366="X",1,IF('Prop Drill Pipe Inp Report'!AH366="X",1,IF('Prop Drill Pipe Inp Report'!AI366="X",1,IF('Prop Drill Pipe Inp Report'!AJ366="X",1,IF('Prop Drill Pipe Inp Report'!AK366="X",1,IF('Prop Drill Pipe Inp Report'!AL366="X",1,IF('Prop Drill Pipe Inp Report'!AM366="X",1,IF('Prop Drill Pipe Inp Report'!AN366="X",1,IF('Prop Drill Pipe Inp Report'!AO366="X",1,IF('Prop Drill Pipe Inp Report'!AP366="X",1,IF('Prop Drill Pipe Inp Report'!AQ366="X",1,IF('Prop Drill Pipe Inp Report'!AR366="X",1,IF('Prop Drill Pipe Inp Report'!AS366="X",1,IF('Prop Drill Pipe Inp Report'!AT366="X",1,0)))))))))))))))))</f>
        <v>0</v>
      </c>
      <c r="J359">
        <f>IF('Prop Drill Pipe Inp Report'!AY366="X",1,IF('Prop Drill Pipe Inp Report'!AZ366="X",1,IF('Prop Drill Pipe Inp Report'!BA366="X",1,IF('Prop Drill Pipe Inp Report'!BB366="X",1,IF('Prop Drill Pipe Inp Report'!BC366="X",1,IF('Prop Drill Pipe Inp Report'!BD366="X",1,IF('Prop Drill Pipe Inp Report'!BE366="X",1,IF('Prop Drill Pipe Inp Report'!BF366="X",1,IF('Prop Drill Pipe Inp Report'!BG366="X",1,IF('Prop Drill Pipe Inp Report'!BH366="X",1,IF('Prop Drill Pipe Inp Report'!BI366="X",1,0)))))))))))</f>
        <v>0</v>
      </c>
    </row>
    <row r="360" spans="9:10" x14ac:dyDescent="0.25">
      <c r="I360">
        <f>IF('Prop Drill Pipe Inp Report'!AD367="X",1,IF('Prop Drill Pipe Inp Report'!AE367="X",1,IF('Prop Drill Pipe Inp Report'!AF367="X",1,IF('Prop Drill Pipe Inp Report'!AG367="X",1,IF('Prop Drill Pipe Inp Report'!AH367="X",1,IF('Prop Drill Pipe Inp Report'!AI367="X",1,IF('Prop Drill Pipe Inp Report'!AJ367="X",1,IF('Prop Drill Pipe Inp Report'!AK367="X",1,IF('Prop Drill Pipe Inp Report'!AL367="X",1,IF('Prop Drill Pipe Inp Report'!AM367="X",1,IF('Prop Drill Pipe Inp Report'!AN367="X",1,IF('Prop Drill Pipe Inp Report'!AO367="X",1,IF('Prop Drill Pipe Inp Report'!AP367="X",1,IF('Prop Drill Pipe Inp Report'!AQ367="X",1,IF('Prop Drill Pipe Inp Report'!AR367="X",1,IF('Prop Drill Pipe Inp Report'!AS367="X",1,IF('Prop Drill Pipe Inp Report'!AT367="X",1,0)))))))))))))))))</f>
        <v>0</v>
      </c>
      <c r="J360">
        <f>IF('Prop Drill Pipe Inp Report'!AY367="X",1,IF('Prop Drill Pipe Inp Report'!AZ367="X",1,IF('Prop Drill Pipe Inp Report'!BA367="X",1,IF('Prop Drill Pipe Inp Report'!BB367="X",1,IF('Prop Drill Pipe Inp Report'!BC367="X",1,IF('Prop Drill Pipe Inp Report'!BD367="X",1,IF('Prop Drill Pipe Inp Report'!BE367="X",1,IF('Prop Drill Pipe Inp Report'!BF367="X",1,IF('Prop Drill Pipe Inp Report'!BG367="X",1,IF('Prop Drill Pipe Inp Report'!BH367="X",1,IF('Prop Drill Pipe Inp Report'!BI367="X",1,0)))))))))))</f>
        <v>0</v>
      </c>
    </row>
    <row r="361" spans="9:10" x14ac:dyDescent="0.25">
      <c r="I361">
        <f>IF('Prop Drill Pipe Inp Report'!AD368="X",1,IF('Prop Drill Pipe Inp Report'!AE368="X",1,IF('Prop Drill Pipe Inp Report'!AF368="X",1,IF('Prop Drill Pipe Inp Report'!AG368="X",1,IF('Prop Drill Pipe Inp Report'!AH368="X",1,IF('Prop Drill Pipe Inp Report'!AI368="X",1,IF('Prop Drill Pipe Inp Report'!AJ368="X",1,IF('Prop Drill Pipe Inp Report'!AK368="X",1,IF('Prop Drill Pipe Inp Report'!AL368="X",1,IF('Prop Drill Pipe Inp Report'!AM368="X",1,IF('Prop Drill Pipe Inp Report'!AN368="X",1,IF('Prop Drill Pipe Inp Report'!AO368="X",1,IF('Prop Drill Pipe Inp Report'!AP368="X",1,IF('Prop Drill Pipe Inp Report'!AQ368="X",1,IF('Prop Drill Pipe Inp Report'!AR368="X",1,IF('Prop Drill Pipe Inp Report'!AS368="X",1,IF('Prop Drill Pipe Inp Report'!AT368="X",1,0)))))))))))))))))</f>
        <v>0</v>
      </c>
      <c r="J361">
        <f>IF('Prop Drill Pipe Inp Report'!AY368="X",1,IF('Prop Drill Pipe Inp Report'!AZ368="X",1,IF('Prop Drill Pipe Inp Report'!BA368="X",1,IF('Prop Drill Pipe Inp Report'!BB368="X",1,IF('Prop Drill Pipe Inp Report'!BC368="X",1,IF('Prop Drill Pipe Inp Report'!BD368="X",1,IF('Prop Drill Pipe Inp Report'!BE368="X",1,IF('Prop Drill Pipe Inp Report'!BF368="X",1,IF('Prop Drill Pipe Inp Report'!BG368="X",1,IF('Prop Drill Pipe Inp Report'!BH368="X",1,IF('Prop Drill Pipe Inp Report'!BI368="X",1,0)))))))))))</f>
        <v>0</v>
      </c>
    </row>
    <row r="362" spans="9:10" x14ac:dyDescent="0.25">
      <c r="I362">
        <f>IF('Prop Drill Pipe Inp Report'!AD369="X",1,IF('Prop Drill Pipe Inp Report'!AE369="X",1,IF('Prop Drill Pipe Inp Report'!AF369="X",1,IF('Prop Drill Pipe Inp Report'!AG369="X",1,IF('Prop Drill Pipe Inp Report'!AH369="X",1,IF('Prop Drill Pipe Inp Report'!AI369="X",1,IF('Prop Drill Pipe Inp Report'!AJ369="X",1,IF('Prop Drill Pipe Inp Report'!AK369="X",1,IF('Prop Drill Pipe Inp Report'!AL369="X",1,IF('Prop Drill Pipe Inp Report'!AM369="X",1,IF('Prop Drill Pipe Inp Report'!AN369="X",1,IF('Prop Drill Pipe Inp Report'!AO369="X",1,IF('Prop Drill Pipe Inp Report'!AP369="X",1,IF('Prop Drill Pipe Inp Report'!AQ369="X",1,IF('Prop Drill Pipe Inp Report'!AR369="X",1,IF('Prop Drill Pipe Inp Report'!AS369="X",1,IF('Prop Drill Pipe Inp Report'!AT369="X",1,0)))))))))))))))))</f>
        <v>0</v>
      </c>
      <c r="J362">
        <f>IF('Prop Drill Pipe Inp Report'!AY369="X",1,IF('Prop Drill Pipe Inp Report'!AZ369="X",1,IF('Prop Drill Pipe Inp Report'!BA369="X",1,IF('Prop Drill Pipe Inp Report'!BB369="X",1,IF('Prop Drill Pipe Inp Report'!BC369="X",1,IF('Prop Drill Pipe Inp Report'!BD369="X",1,IF('Prop Drill Pipe Inp Report'!BE369="X",1,IF('Prop Drill Pipe Inp Report'!BF369="X",1,IF('Prop Drill Pipe Inp Report'!BG369="X",1,IF('Prop Drill Pipe Inp Report'!BH369="X",1,IF('Prop Drill Pipe Inp Report'!BI369="X",1,0)))))))))))</f>
        <v>0</v>
      </c>
    </row>
    <row r="363" spans="9:10" x14ac:dyDescent="0.25">
      <c r="I363">
        <f>IF('Prop Drill Pipe Inp Report'!AD370="X",1,IF('Prop Drill Pipe Inp Report'!AE370="X",1,IF('Prop Drill Pipe Inp Report'!AF370="X",1,IF('Prop Drill Pipe Inp Report'!AG370="X",1,IF('Prop Drill Pipe Inp Report'!AH370="X",1,IF('Prop Drill Pipe Inp Report'!AI370="X",1,IF('Prop Drill Pipe Inp Report'!AJ370="X",1,IF('Prop Drill Pipe Inp Report'!AK370="X",1,IF('Prop Drill Pipe Inp Report'!AL370="X",1,IF('Prop Drill Pipe Inp Report'!AM370="X",1,IF('Prop Drill Pipe Inp Report'!AN370="X",1,IF('Prop Drill Pipe Inp Report'!AO370="X",1,IF('Prop Drill Pipe Inp Report'!AP370="X",1,IF('Prop Drill Pipe Inp Report'!AQ370="X",1,IF('Prop Drill Pipe Inp Report'!AR370="X",1,IF('Prop Drill Pipe Inp Report'!AS370="X",1,IF('Prop Drill Pipe Inp Report'!AT370="X",1,0)))))))))))))))))</f>
        <v>0</v>
      </c>
      <c r="J363">
        <f>IF('Prop Drill Pipe Inp Report'!AY370="X",1,IF('Prop Drill Pipe Inp Report'!AZ370="X",1,IF('Prop Drill Pipe Inp Report'!BA370="X",1,IF('Prop Drill Pipe Inp Report'!BB370="X",1,IF('Prop Drill Pipe Inp Report'!BC370="X",1,IF('Prop Drill Pipe Inp Report'!BD370="X",1,IF('Prop Drill Pipe Inp Report'!BE370="X",1,IF('Prop Drill Pipe Inp Report'!BF370="X",1,IF('Prop Drill Pipe Inp Report'!BG370="X",1,IF('Prop Drill Pipe Inp Report'!BH370="X",1,IF('Prop Drill Pipe Inp Report'!BI370="X",1,0)))))))))))</f>
        <v>0</v>
      </c>
    </row>
    <row r="364" spans="9:10" x14ac:dyDescent="0.25">
      <c r="I364">
        <f>IF('Prop Drill Pipe Inp Report'!AD371="X",1,IF('Prop Drill Pipe Inp Report'!AE371="X",1,IF('Prop Drill Pipe Inp Report'!AF371="X",1,IF('Prop Drill Pipe Inp Report'!AG371="X",1,IF('Prop Drill Pipe Inp Report'!AH371="X",1,IF('Prop Drill Pipe Inp Report'!AI371="X",1,IF('Prop Drill Pipe Inp Report'!AJ371="X",1,IF('Prop Drill Pipe Inp Report'!AK371="X",1,IF('Prop Drill Pipe Inp Report'!AL371="X",1,IF('Prop Drill Pipe Inp Report'!AM371="X",1,IF('Prop Drill Pipe Inp Report'!AN371="X",1,IF('Prop Drill Pipe Inp Report'!AO371="X",1,IF('Prop Drill Pipe Inp Report'!AP371="X",1,IF('Prop Drill Pipe Inp Report'!AQ371="X",1,IF('Prop Drill Pipe Inp Report'!AR371="X",1,IF('Prop Drill Pipe Inp Report'!AS371="X",1,IF('Prop Drill Pipe Inp Report'!AT371="X",1,0)))))))))))))))))</f>
        <v>0</v>
      </c>
      <c r="J364">
        <f>IF('Prop Drill Pipe Inp Report'!AY371="X",1,IF('Prop Drill Pipe Inp Report'!AZ371="X",1,IF('Prop Drill Pipe Inp Report'!BA371="X",1,IF('Prop Drill Pipe Inp Report'!BB371="X",1,IF('Prop Drill Pipe Inp Report'!BC371="X",1,IF('Prop Drill Pipe Inp Report'!BD371="X",1,IF('Prop Drill Pipe Inp Report'!BE371="X",1,IF('Prop Drill Pipe Inp Report'!BF371="X",1,IF('Prop Drill Pipe Inp Report'!BG371="X",1,IF('Prop Drill Pipe Inp Report'!BH371="X",1,IF('Prop Drill Pipe Inp Report'!BI371="X",1,0)))))))))))</f>
        <v>0</v>
      </c>
    </row>
    <row r="365" spans="9:10" x14ac:dyDescent="0.25">
      <c r="I365">
        <f>IF('Prop Drill Pipe Inp Report'!AD372="X",1,IF('Prop Drill Pipe Inp Report'!AE372="X",1,IF('Prop Drill Pipe Inp Report'!AF372="X",1,IF('Prop Drill Pipe Inp Report'!AG372="X",1,IF('Prop Drill Pipe Inp Report'!AH372="X",1,IF('Prop Drill Pipe Inp Report'!AI372="X",1,IF('Prop Drill Pipe Inp Report'!AJ372="X",1,IF('Prop Drill Pipe Inp Report'!AK372="X",1,IF('Prop Drill Pipe Inp Report'!AL372="X",1,IF('Prop Drill Pipe Inp Report'!AM372="X",1,IF('Prop Drill Pipe Inp Report'!AN372="X",1,IF('Prop Drill Pipe Inp Report'!AO372="X",1,IF('Prop Drill Pipe Inp Report'!AP372="X",1,IF('Prop Drill Pipe Inp Report'!AQ372="X",1,IF('Prop Drill Pipe Inp Report'!AR372="X",1,IF('Prop Drill Pipe Inp Report'!AS372="X",1,IF('Prop Drill Pipe Inp Report'!AT372="X",1,0)))))))))))))))))</f>
        <v>0</v>
      </c>
      <c r="J365">
        <f>IF('Prop Drill Pipe Inp Report'!AY372="X",1,IF('Prop Drill Pipe Inp Report'!AZ372="X",1,IF('Prop Drill Pipe Inp Report'!BA372="X",1,IF('Prop Drill Pipe Inp Report'!BB372="X",1,IF('Prop Drill Pipe Inp Report'!BC372="X",1,IF('Prop Drill Pipe Inp Report'!BD372="X",1,IF('Prop Drill Pipe Inp Report'!BE372="X",1,IF('Prop Drill Pipe Inp Report'!BF372="X",1,IF('Prop Drill Pipe Inp Report'!BG372="X",1,IF('Prop Drill Pipe Inp Report'!BH372="X",1,IF('Prop Drill Pipe Inp Report'!BI372="X",1,0)))))))))))</f>
        <v>0</v>
      </c>
    </row>
    <row r="366" spans="9:10" x14ac:dyDescent="0.25">
      <c r="I366">
        <f>IF('Prop Drill Pipe Inp Report'!AD373="X",1,IF('Prop Drill Pipe Inp Report'!AE373="X",1,IF('Prop Drill Pipe Inp Report'!AF373="X",1,IF('Prop Drill Pipe Inp Report'!AG373="X",1,IF('Prop Drill Pipe Inp Report'!AH373="X",1,IF('Prop Drill Pipe Inp Report'!AI373="X",1,IF('Prop Drill Pipe Inp Report'!AJ373="X",1,IF('Prop Drill Pipe Inp Report'!AK373="X",1,IF('Prop Drill Pipe Inp Report'!AL373="X",1,IF('Prop Drill Pipe Inp Report'!AM373="X",1,IF('Prop Drill Pipe Inp Report'!AN373="X",1,IF('Prop Drill Pipe Inp Report'!AO373="X",1,IF('Prop Drill Pipe Inp Report'!AP373="X",1,IF('Prop Drill Pipe Inp Report'!AQ373="X",1,IF('Prop Drill Pipe Inp Report'!AR373="X",1,IF('Prop Drill Pipe Inp Report'!AS373="X",1,IF('Prop Drill Pipe Inp Report'!AT373="X",1,0)))))))))))))))))</f>
        <v>0</v>
      </c>
      <c r="J366">
        <f>IF('Prop Drill Pipe Inp Report'!AY373="X",1,IF('Prop Drill Pipe Inp Report'!AZ373="X",1,IF('Prop Drill Pipe Inp Report'!BA373="X",1,IF('Prop Drill Pipe Inp Report'!BB373="X",1,IF('Prop Drill Pipe Inp Report'!BC373="X",1,IF('Prop Drill Pipe Inp Report'!BD373="X",1,IF('Prop Drill Pipe Inp Report'!BE373="X",1,IF('Prop Drill Pipe Inp Report'!BF373="X",1,IF('Prop Drill Pipe Inp Report'!BG373="X",1,IF('Prop Drill Pipe Inp Report'!BH373="X",1,IF('Prop Drill Pipe Inp Report'!BI373="X",1,0)))))))))))</f>
        <v>0</v>
      </c>
    </row>
    <row r="367" spans="9:10" x14ac:dyDescent="0.25">
      <c r="I367">
        <f>IF('Prop Drill Pipe Inp Report'!AD374="X",1,IF('Prop Drill Pipe Inp Report'!AE374="X",1,IF('Prop Drill Pipe Inp Report'!AF374="X",1,IF('Prop Drill Pipe Inp Report'!AG374="X",1,IF('Prop Drill Pipe Inp Report'!AH374="X",1,IF('Prop Drill Pipe Inp Report'!AI374="X",1,IF('Prop Drill Pipe Inp Report'!AJ374="X",1,IF('Prop Drill Pipe Inp Report'!AK374="X",1,IF('Prop Drill Pipe Inp Report'!AL374="X",1,IF('Prop Drill Pipe Inp Report'!AM374="X",1,IF('Prop Drill Pipe Inp Report'!AN374="X",1,IF('Prop Drill Pipe Inp Report'!AO374="X",1,IF('Prop Drill Pipe Inp Report'!AP374="X",1,IF('Prop Drill Pipe Inp Report'!AQ374="X",1,IF('Prop Drill Pipe Inp Report'!AR374="X",1,IF('Prop Drill Pipe Inp Report'!AS374="X",1,IF('Prop Drill Pipe Inp Report'!AT374="X",1,0)))))))))))))))))</f>
        <v>0</v>
      </c>
      <c r="J367">
        <f>IF('Prop Drill Pipe Inp Report'!AY374="X",1,IF('Prop Drill Pipe Inp Report'!AZ374="X",1,IF('Prop Drill Pipe Inp Report'!BA374="X",1,IF('Prop Drill Pipe Inp Report'!BB374="X",1,IF('Prop Drill Pipe Inp Report'!BC374="X",1,IF('Prop Drill Pipe Inp Report'!BD374="X",1,IF('Prop Drill Pipe Inp Report'!BE374="X",1,IF('Prop Drill Pipe Inp Report'!BF374="X",1,IF('Prop Drill Pipe Inp Report'!BG374="X",1,IF('Prop Drill Pipe Inp Report'!BH374="X",1,IF('Prop Drill Pipe Inp Report'!BI374="X",1,0)))))))))))</f>
        <v>0</v>
      </c>
    </row>
    <row r="368" spans="9:10" x14ac:dyDescent="0.25">
      <c r="I368">
        <f>IF('Prop Drill Pipe Inp Report'!AD375="X",1,IF('Prop Drill Pipe Inp Report'!AE375="X",1,IF('Prop Drill Pipe Inp Report'!AF375="X",1,IF('Prop Drill Pipe Inp Report'!AG375="X",1,IF('Prop Drill Pipe Inp Report'!AH375="X",1,IF('Prop Drill Pipe Inp Report'!AI375="X",1,IF('Prop Drill Pipe Inp Report'!AJ375="X",1,IF('Prop Drill Pipe Inp Report'!AK375="X",1,IF('Prop Drill Pipe Inp Report'!AL375="X",1,IF('Prop Drill Pipe Inp Report'!AM375="X",1,IF('Prop Drill Pipe Inp Report'!AN375="X",1,IF('Prop Drill Pipe Inp Report'!AO375="X",1,IF('Prop Drill Pipe Inp Report'!AP375="X",1,IF('Prop Drill Pipe Inp Report'!AQ375="X",1,IF('Prop Drill Pipe Inp Report'!AR375="X",1,IF('Prop Drill Pipe Inp Report'!AS375="X",1,IF('Prop Drill Pipe Inp Report'!AT375="X",1,0)))))))))))))))))</f>
        <v>0</v>
      </c>
      <c r="J368">
        <f>IF('Prop Drill Pipe Inp Report'!AY375="X",1,IF('Prop Drill Pipe Inp Report'!AZ375="X",1,IF('Prop Drill Pipe Inp Report'!BA375="X",1,IF('Prop Drill Pipe Inp Report'!BB375="X",1,IF('Prop Drill Pipe Inp Report'!BC375="X",1,IF('Prop Drill Pipe Inp Report'!BD375="X",1,IF('Prop Drill Pipe Inp Report'!BE375="X",1,IF('Prop Drill Pipe Inp Report'!BF375="X",1,IF('Prop Drill Pipe Inp Report'!BG375="X",1,IF('Prop Drill Pipe Inp Report'!BH375="X",1,IF('Prop Drill Pipe Inp Report'!BI375="X",1,0)))))))))))</f>
        <v>0</v>
      </c>
    </row>
    <row r="369" spans="9:10" x14ac:dyDescent="0.25">
      <c r="I369">
        <f>IF('Prop Drill Pipe Inp Report'!AD376="X",1,IF('Prop Drill Pipe Inp Report'!AE376="X",1,IF('Prop Drill Pipe Inp Report'!AF376="X",1,IF('Prop Drill Pipe Inp Report'!AG376="X",1,IF('Prop Drill Pipe Inp Report'!AH376="X",1,IF('Prop Drill Pipe Inp Report'!AI376="X",1,IF('Prop Drill Pipe Inp Report'!AJ376="X",1,IF('Prop Drill Pipe Inp Report'!AK376="X",1,IF('Prop Drill Pipe Inp Report'!AL376="X",1,IF('Prop Drill Pipe Inp Report'!AM376="X",1,IF('Prop Drill Pipe Inp Report'!AN376="X",1,IF('Prop Drill Pipe Inp Report'!AO376="X",1,IF('Prop Drill Pipe Inp Report'!AP376="X",1,IF('Prop Drill Pipe Inp Report'!AQ376="X",1,IF('Prop Drill Pipe Inp Report'!AR376="X",1,IF('Prop Drill Pipe Inp Report'!AS376="X",1,IF('Prop Drill Pipe Inp Report'!AT376="X",1,0)))))))))))))))))</f>
        <v>0</v>
      </c>
      <c r="J369">
        <f>IF('Prop Drill Pipe Inp Report'!AY376="X",1,IF('Prop Drill Pipe Inp Report'!AZ376="X",1,IF('Prop Drill Pipe Inp Report'!BA376="X",1,IF('Prop Drill Pipe Inp Report'!BB376="X",1,IF('Prop Drill Pipe Inp Report'!BC376="X",1,IF('Prop Drill Pipe Inp Report'!BD376="X",1,IF('Prop Drill Pipe Inp Report'!BE376="X",1,IF('Prop Drill Pipe Inp Report'!BF376="X",1,IF('Prop Drill Pipe Inp Report'!BG376="X",1,IF('Prop Drill Pipe Inp Report'!BH376="X",1,IF('Prop Drill Pipe Inp Report'!BI376="X",1,0)))))))))))</f>
        <v>0</v>
      </c>
    </row>
    <row r="370" spans="9:10" x14ac:dyDescent="0.25">
      <c r="I370">
        <f>IF('Prop Drill Pipe Inp Report'!AD377="X",1,IF('Prop Drill Pipe Inp Report'!AE377="X",1,IF('Prop Drill Pipe Inp Report'!AF377="X",1,IF('Prop Drill Pipe Inp Report'!AG377="X",1,IF('Prop Drill Pipe Inp Report'!AH377="X",1,IF('Prop Drill Pipe Inp Report'!AI377="X",1,IF('Prop Drill Pipe Inp Report'!AJ377="X",1,IF('Prop Drill Pipe Inp Report'!AK377="X",1,IF('Prop Drill Pipe Inp Report'!AL377="X",1,IF('Prop Drill Pipe Inp Report'!AM377="X",1,IF('Prop Drill Pipe Inp Report'!AN377="X",1,IF('Prop Drill Pipe Inp Report'!AO377="X",1,IF('Prop Drill Pipe Inp Report'!AP377="X",1,IF('Prop Drill Pipe Inp Report'!AQ377="X",1,IF('Prop Drill Pipe Inp Report'!AR377="X",1,IF('Prop Drill Pipe Inp Report'!AS377="X",1,IF('Prop Drill Pipe Inp Report'!AT377="X",1,0)))))))))))))))))</f>
        <v>0</v>
      </c>
      <c r="J370">
        <f>IF('Prop Drill Pipe Inp Report'!AY377="X",1,IF('Prop Drill Pipe Inp Report'!AZ377="X",1,IF('Prop Drill Pipe Inp Report'!BA377="X",1,IF('Prop Drill Pipe Inp Report'!BB377="X",1,IF('Prop Drill Pipe Inp Report'!BC377="X",1,IF('Prop Drill Pipe Inp Report'!BD377="X",1,IF('Prop Drill Pipe Inp Report'!BE377="X",1,IF('Prop Drill Pipe Inp Report'!BF377="X",1,IF('Prop Drill Pipe Inp Report'!BG377="X",1,IF('Prop Drill Pipe Inp Report'!BH377="X",1,IF('Prop Drill Pipe Inp Report'!BI377="X",1,0)))))))))))</f>
        <v>0</v>
      </c>
    </row>
    <row r="371" spans="9:10" x14ac:dyDescent="0.25">
      <c r="I371">
        <f>IF('Prop Drill Pipe Inp Report'!AD378="X",1,IF('Prop Drill Pipe Inp Report'!AE378="X",1,IF('Prop Drill Pipe Inp Report'!AF378="X",1,IF('Prop Drill Pipe Inp Report'!AG378="X",1,IF('Prop Drill Pipe Inp Report'!AH378="X",1,IF('Prop Drill Pipe Inp Report'!AI378="X",1,IF('Prop Drill Pipe Inp Report'!AJ378="X",1,IF('Prop Drill Pipe Inp Report'!AK378="X",1,IF('Prop Drill Pipe Inp Report'!AL378="X",1,IF('Prop Drill Pipe Inp Report'!AM378="X",1,IF('Prop Drill Pipe Inp Report'!AN378="X",1,IF('Prop Drill Pipe Inp Report'!AO378="X",1,IF('Prop Drill Pipe Inp Report'!AP378="X",1,IF('Prop Drill Pipe Inp Report'!AQ378="X",1,IF('Prop Drill Pipe Inp Report'!AR378="X",1,IF('Prop Drill Pipe Inp Report'!AS378="X",1,IF('Prop Drill Pipe Inp Report'!AT378="X",1,0)))))))))))))))))</f>
        <v>0</v>
      </c>
      <c r="J371">
        <f>IF('Prop Drill Pipe Inp Report'!AY378="X",1,IF('Prop Drill Pipe Inp Report'!AZ378="X",1,IF('Prop Drill Pipe Inp Report'!BA378="X",1,IF('Prop Drill Pipe Inp Report'!BB378="X",1,IF('Prop Drill Pipe Inp Report'!BC378="X",1,IF('Prop Drill Pipe Inp Report'!BD378="X",1,IF('Prop Drill Pipe Inp Report'!BE378="X",1,IF('Prop Drill Pipe Inp Report'!BF378="X",1,IF('Prop Drill Pipe Inp Report'!BG378="X",1,IF('Prop Drill Pipe Inp Report'!BH378="X",1,IF('Prop Drill Pipe Inp Report'!BI378="X",1,0)))))))))))</f>
        <v>0</v>
      </c>
    </row>
    <row r="372" spans="9:10" x14ac:dyDescent="0.25">
      <c r="I372">
        <f>IF('Prop Drill Pipe Inp Report'!AD379="X",1,IF('Prop Drill Pipe Inp Report'!AE379="X",1,IF('Prop Drill Pipe Inp Report'!AF379="X",1,IF('Prop Drill Pipe Inp Report'!AG379="X",1,IF('Prop Drill Pipe Inp Report'!AH379="X",1,IF('Prop Drill Pipe Inp Report'!AI379="X",1,IF('Prop Drill Pipe Inp Report'!AJ379="X",1,IF('Prop Drill Pipe Inp Report'!AK379="X",1,IF('Prop Drill Pipe Inp Report'!AL379="X",1,IF('Prop Drill Pipe Inp Report'!AM379="X",1,IF('Prop Drill Pipe Inp Report'!AN379="X",1,IF('Prop Drill Pipe Inp Report'!AO379="X",1,IF('Prop Drill Pipe Inp Report'!AP379="X",1,IF('Prop Drill Pipe Inp Report'!AQ379="X",1,IF('Prop Drill Pipe Inp Report'!AR379="X",1,IF('Prop Drill Pipe Inp Report'!AS379="X",1,IF('Prop Drill Pipe Inp Report'!AT379="X",1,0)))))))))))))))))</f>
        <v>0</v>
      </c>
      <c r="J372">
        <f>IF('Prop Drill Pipe Inp Report'!AY379="X",1,IF('Prop Drill Pipe Inp Report'!AZ379="X",1,IF('Prop Drill Pipe Inp Report'!BA379="X",1,IF('Prop Drill Pipe Inp Report'!BB379="X",1,IF('Prop Drill Pipe Inp Report'!BC379="X",1,IF('Prop Drill Pipe Inp Report'!BD379="X",1,IF('Prop Drill Pipe Inp Report'!BE379="X",1,IF('Prop Drill Pipe Inp Report'!BF379="X",1,IF('Prop Drill Pipe Inp Report'!BG379="X",1,IF('Prop Drill Pipe Inp Report'!BH379="X",1,IF('Prop Drill Pipe Inp Report'!BI379="X",1,0)))))))))))</f>
        <v>0</v>
      </c>
    </row>
    <row r="373" spans="9:10" x14ac:dyDescent="0.25">
      <c r="I373">
        <f>IF('Prop Drill Pipe Inp Report'!AD380="X",1,IF('Prop Drill Pipe Inp Report'!AE380="X",1,IF('Prop Drill Pipe Inp Report'!AF380="X",1,IF('Prop Drill Pipe Inp Report'!AG380="X",1,IF('Prop Drill Pipe Inp Report'!AH380="X",1,IF('Prop Drill Pipe Inp Report'!AI380="X",1,IF('Prop Drill Pipe Inp Report'!AJ380="X",1,IF('Prop Drill Pipe Inp Report'!AK380="X",1,IF('Prop Drill Pipe Inp Report'!AL380="X",1,IF('Prop Drill Pipe Inp Report'!AM380="X",1,IF('Prop Drill Pipe Inp Report'!AN380="X",1,IF('Prop Drill Pipe Inp Report'!AO380="X",1,IF('Prop Drill Pipe Inp Report'!AP380="X",1,IF('Prop Drill Pipe Inp Report'!AQ380="X",1,IF('Prop Drill Pipe Inp Report'!AR380="X",1,IF('Prop Drill Pipe Inp Report'!AS380="X",1,IF('Prop Drill Pipe Inp Report'!AT380="X",1,0)))))))))))))))))</f>
        <v>0</v>
      </c>
      <c r="J373">
        <f>IF('Prop Drill Pipe Inp Report'!AY380="X",1,IF('Prop Drill Pipe Inp Report'!AZ380="X",1,IF('Prop Drill Pipe Inp Report'!BA380="X",1,IF('Prop Drill Pipe Inp Report'!BB380="X",1,IF('Prop Drill Pipe Inp Report'!BC380="X",1,IF('Prop Drill Pipe Inp Report'!BD380="X",1,IF('Prop Drill Pipe Inp Report'!BE380="X",1,IF('Prop Drill Pipe Inp Report'!BF380="X",1,IF('Prop Drill Pipe Inp Report'!BG380="X",1,IF('Prop Drill Pipe Inp Report'!BH380="X",1,IF('Prop Drill Pipe Inp Report'!BI380="X",1,0)))))))))))</f>
        <v>0</v>
      </c>
    </row>
    <row r="374" spans="9:10" x14ac:dyDescent="0.25">
      <c r="I374">
        <f>IF('Prop Drill Pipe Inp Report'!AD381="X",1,IF('Prop Drill Pipe Inp Report'!AE381="X",1,IF('Prop Drill Pipe Inp Report'!AF381="X",1,IF('Prop Drill Pipe Inp Report'!AG381="X",1,IF('Prop Drill Pipe Inp Report'!AH381="X",1,IF('Prop Drill Pipe Inp Report'!AI381="X",1,IF('Prop Drill Pipe Inp Report'!AJ381="X",1,IF('Prop Drill Pipe Inp Report'!AK381="X",1,IF('Prop Drill Pipe Inp Report'!AL381="X",1,IF('Prop Drill Pipe Inp Report'!AM381="X",1,IF('Prop Drill Pipe Inp Report'!AN381="X",1,IF('Prop Drill Pipe Inp Report'!AO381="X",1,IF('Prop Drill Pipe Inp Report'!AP381="X",1,IF('Prop Drill Pipe Inp Report'!AQ381="X",1,IF('Prop Drill Pipe Inp Report'!AR381="X",1,IF('Prop Drill Pipe Inp Report'!AS381="X",1,IF('Prop Drill Pipe Inp Report'!AT381="X",1,0)))))))))))))))))</f>
        <v>0</v>
      </c>
      <c r="J374">
        <f>IF('Prop Drill Pipe Inp Report'!AY381="X",1,IF('Prop Drill Pipe Inp Report'!AZ381="X",1,IF('Prop Drill Pipe Inp Report'!BA381="X",1,IF('Prop Drill Pipe Inp Report'!BB381="X",1,IF('Prop Drill Pipe Inp Report'!BC381="X",1,IF('Prop Drill Pipe Inp Report'!BD381="X",1,IF('Prop Drill Pipe Inp Report'!BE381="X",1,IF('Prop Drill Pipe Inp Report'!BF381="X",1,IF('Prop Drill Pipe Inp Report'!BG381="X",1,IF('Prop Drill Pipe Inp Report'!BH381="X",1,IF('Prop Drill Pipe Inp Report'!BI381="X",1,0)))))))))))</f>
        <v>0</v>
      </c>
    </row>
    <row r="375" spans="9:10" x14ac:dyDescent="0.25">
      <c r="I375">
        <f>IF('Prop Drill Pipe Inp Report'!AD382="X",1,IF('Prop Drill Pipe Inp Report'!AE382="X",1,IF('Prop Drill Pipe Inp Report'!AF382="X",1,IF('Prop Drill Pipe Inp Report'!AG382="X",1,IF('Prop Drill Pipe Inp Report'!AH382="X",1,IF('Prop Drill Pipe Inp Report'!AI382="X",1,IF('Prop Drill Pipe Inp Report'!AJ382="X",1,IF('Prop Drill Pipe Inp Report'!AK382="X",1,IF('Prop Drill Pipe Inp Report'!AL382="X",1,IF('Prop Drill Pipe Inp Report'!AM382="X",1,IF('Prop Drill Pipe Inp Report'!AN382="X",1,IF('Prop Drill Pipe Inp Report'!AO382="X",1,IF('Prop Drill Pipe Inp Report'!AP382="X",1,IF('Prop Drill Pipe Inp Report'!AQ382="X",1,IF('Prop Drill Pipe Inp Report'!AR382="X",1,IF('Prop Drill Pipe Inp Report'!AS382="X",1,IF('Prop Drill Pipe Inp Report'!AT382="X",1,0)))))))))))))))))</f>
        <v>0</v>
      </c>
      <c r="J375">
        <f>IF('Prop Drill Pipe Inp Report'!AY382="X",1,IF('Prop Drill Pipe Inp Report'!AZ382="X",1,IF('Prop Drill Pipe Inp Report'!BA382="X",1,IF('Prop Drill Pipe Inp Report'!BB382="X",1,IF('Prop Drill Pipe Inp Report'!BC382="X",1,IF('Prop Drill Pipe Inp Report'!BD382="X",1,IF('Prop Drill Pipe Inp Report'!BE382="X",1,IF('Prop Drill Pipe Inp Report'!BF382="X",1,IF('Prop Drill Pipe Inp Report'!BG382="X",1,IF('Prop Drill Pipe Inp Report'!BH382="X",1,IF('Prop Drill Pipe Inp Report'!BI382="X",1,0)))))))))))</f>
        <v>0</v>
      </c>
    </row>
    <row r="376" spans="9:10" x14ac:dyDescent="0.25">
      <c r="I376">
        <f>IF('Prop Drill Pipe Inp Report'!AD383="X",1,IF('Prop Drill Pipe Inp Report'!AE383="X",1,IF('Prop Drill Pipe Inp Report'!AF383="X",1,IF('Prop Drill Pipe Inp Report'!AG383="X",1,IF('Prop Drill Pipe Inp Report'!AH383="X",1,IF('Prop Drill Pipe Inp Report'!AI383="X",1,IF('Prop Drill Pipe Inp Report'!AJ383="X",1,IF('Prop Drill Pipe Inp Report'!AK383="X",1,IF('Prop Drill Pipe Inp Report'!AL383="X",1,IF('Prop Drill Pipe Inp Report'!AM383="X",1,IF('Prop Drill Pipe Inp Report'!AN383="X",1,IF('Prop Drill Pipe Inp Report'!AO383="X",1,IF('Prop Drill Pipe Inp Report'!AP383="X",1,IF('Prop Drill Pipe Inp Report'!AQ383="X",1,IF('Prop Drill Pipe Inp Report'!AR383="X",1,IF('Prop Drill Pipe Inp Report'!AS383="X",1,IF('Prop Drill Pipe Inp Report'!AT383="X",1,0)))))))))))))))))</f>
        <v>0</v>
      </c>
      <c r="J376">
        <f>IF('Prop Drill Pipe Inp Report'!AY383="X",1,IF('Prop Drill Pipe Inp Report'!AZ383="X",1,IF('Prop Drill Pipe Inp Report'!BA383="X",1,IF('Prop Drill Pipe Inp Report'!BB383="X",1,IF('Prop Drill Pipe Inp Report'!BC383="X",1,IF('Prop Drill Pipe Inp Report'!BD383="X",1,IF('Prop Drill Pipe Inp Report'!BE383="X",1,IF('Prop Drill Pipe Inp Report'!BF383="X",1,IF('Prop Drill Pipe Inp Report'!BG383="X",1,IF('Prop Drill Pipe Inp Report'!BH383="X",1,IF('Prop Drill Pipe Inp Report'!BI383="X",1,0)))))))))))</f>
        <v>0</v>
      </c>
    </row>
    <row r="377" spans="9:10" x14ac:dyDescent="0.25">
      <c r="I377">
        <f>IF('Prop Drill Pipe Inp Report'!AD384="X",1,IF('Prop Drill Pipe Inp Report'!AE384="X",1,IF('Prop Drill Pipe Inp Report'!AF384="X",1,IF('Prop Drill Pipe Inp Report'!AG384="X",1,IF('Prop Drill Pipe Inp Report'!AH384="X",1,IF('Prop Drill Pipe Inp Report'!AI384="X",1,IF('Prop Drill Pipe Inp Report'!AJ384="X",1,IF('Prop Drill Pipe Inp Report'!AK384="X",1,IF('Prop Drill Pipe Inp Report'!AL384="X",1,IF('Prop Drill Pipe Inp Report'!AM384="X",1,IF('Prop Drill Pipe Inp Report'!AN384="X",1,IF('Prop Drill Pipe Inp Report'!AO384="X",1,IF('Prop Drill Pipe Inp Report'!AP384="X",1,IF('Prop Drill Pipe Inp Report'!AQ384="X",1,IF('Prop Drill Pipe Inp Report'!AR384="X",1,IF('Prop Drill Pipe Inp Report'!AS384="X",1,IF('Prop Drill Pipe Inp Report'!AT384="X",1,0)))))))))))))))))</f>
        <v>0</v>
      </c>
      <c r="J377">
        <f>IF('Prop Drill Pipe Inp Report'!AY384="X",1,IF('Prop Drill Pipe Inp Report'!AZ384="X",1,IF('Prop Drill Pipe Inp Report'!BA384="X",1,IF('Prop Drill Pipe Inp Report'!BB384="X",1,IF('Prop Drill Pipe Inp Report'!BC384="X",1,IF('Prop Drill Pipe Inp Report'!BD384="X",1,IF('Prop Drill Pipe Inp Report'!BE384="X",1,IF('Prop Drill Pipe Inp Report'!BF384="X",1,IF('Prop Drill Pipe Inp Report'!BG384="X",1,IF('Prop Drill Pipe Inp Report'!BH384="X",1,IF('Prop Drill Pipe Inp Report'!BI384="X",1,0)))))))))))</f>
        <v>0</v>
      </c>
    </row>
    <row r="378" spans="9:10" x14ac:dyDescent="0.25">
      <c r="I378">
        <f>IF('Prop Drill Pipe Inp Report'!AD385="X",1,IF('Prop Drill Pipe Inp Report'!AE385="X",1,IF('Prop Drill Pipe Inp Report'!AF385="X",1,IF('Prop Drill Pipe Inp Report'!AG385="X",1,IF('Prop Drill Pipe Inp Report'!AH385="X",1,IF('Prop Drill Pipe Inp Report'!AI385="X",1,IF('Prop Drill Pipe Inp Report'!AJ385="X",1,IF('Prop Drill Pipe Inp Report'!AK385="X",1,IF('Prop Drill Pipe Inp Report'!AL385="X",1,IF('Prop Drill Pipe Inp Report'!AM385="X",1,IF('Prop Drill Pipe Inp Report'!AN385="X",1,IF('Prop Drill Pipe Inp Report'!AO385="X",1,IF('Prop Drill Pipe Inp Report'!AP385="X",1,IF('Prop Drill Pipe Inp Report'!AQ385="X",1,IF('Prop Drill Pipe Inp Report'!AR385="X",1,IF('Prop Drill Pipe Inp Report'!AS385="X",1,IF('Prop Drill Pipe Inp Report'!AT385="X",1,0)))))))))))))))))</f>
        <v>0</v>
      </c>
      <c r="J378">
        <f>IF('Prop Drill Pipe Inp Report'!AY385="X",1,IF('Prop Drill Pipe Inp Report'!AZ385="X",1,IF('Prop Drill Pipe Inp Report'!BA385="X",1,IF('Prop Drill Pipe Inp Report'!BB385="X",1,IF('Prop Drill Pipe Inp Report'!BC385="X",1,IF('Prop Drill Pipe Inp Report'!BD385="X",1,IF('Prop Drill Pipe Inp Report'!BE385="X",1,IF('Prop Drill Pipe Inp Report'!BF385="X",1,IF('Prop Drill Pipe Inp Report'!BG385="X",1,IF('Prop Drill Pipe Inp Report'!BH385="X",1,IF('Prop Drill Pipe Inp Report'!BI385="X",1,0)))))))))))</f>
        <v>0</v>
      </c>
    </row>
    <row r="379" spans="9:10" x14ac:dyDescent="0.25">
      <c r="I379">
        <f>IF('Prop Drill Pipe Inp Report'!AD386="X",1,IF('Prop Drill Pipe Inp Report'!AE386="X",1,IF('Prop Drill Pipe Inp Report'!AF386="X",1,IF('Prop Drill Pipe Inp Report'!AG386="X",1,IF('Prop Drill Pipe Inp Report'!AH386="X",1,IF('Prop Drill Pipe Inp Report'!AI386="X",1,IF('Prop Drill Pipe Inp Report'!AJ386="X",1,IF('Prop Drill Pipe Inp Report'!AK386="X",1,IF('Prop Drill Pipe Inp Report'!AL386="X",1,IF('Prop Drill Pipe Inp Report'!AM386="X",1,IF('Prop Drill Pipe Inp Report'!AN386="X",1,IF('Prop Drill Pipe Inp Report'!AO386="X",1,IF('Prop Drill Pipe Inp Report'!AP386="X",1,IF('Prop Drill Pipe Inp Report'!AQ386="X",1,IF('Prop Drill Pipe Inp Report'!AR386="X",1,IF('Prop Drill Pipe Inp Report'!AS386="X",1,IF('Prop Drill Pipe Inp Report'!AT386="X",1,0)))))))))))))))))</f>
        <v>0</v>
      </c>
      <c r="J379">
        <f>IF('Prop Drill Pipe Inp Report'!AY386="X",1,IF('Prop Drill Pipe Inp Report'!AZ386="X",1,IF('Prop Drill Pipe Inp Report'!BA386="X",1,IF('Prop Drill Pipe Inp Report'!BB386="X",1,IF('Prop Drill Pipe Inp Report'!BC386="X",1,IF('Prop Drill Pipe Inp Report'!BD386="X",1,IF('Prop Drill Pipe Inp Report'!BE386="X",1,IF('Prop Drill Pipe Inp Report'!BF386="X",1,IF('Prop Drill Pipe Inp Report'!BG386="X",1,IF('Prop Drill Pipe Inp Report'!BH386="X",1,IF('Prop Drill Pipe Inp Report'!BI386="X",1,0)))))))))))</f>
        <v>0</v>
      </c>
    </row>
    <row r="380" spans="9:10" x14ac:dyDescent="0.25">
      <c r="I380">
        <f>IF('Prop Drill Pipe Inp Report'!AD387="X",1,IF('Prop Drill Pipe Inp Report'!AE387="X",1,IF('Prop Drill Pipe Inp Report'!AF387="X",1,IF('Prop Drill Pipe Inp Report'!AG387="X",1,IF('Prop Drill Pipe Inp Report'!AH387="X",1,IF('Prop Drill Pipe Inp Report'!AI387="X",1,IF('Prop Drill Pipe Inp Report'!AJ387="X",1,IF('Prop Drill Pipe Inp Report'!AK387="X",1,IF('Prop Drill Pipe Inp Report'!AL387="X",1,IF('Prop Drill Pipe Inp Report'!AM387="X",1,IF('Prop Drill Pipe Inp Report'!AN387="X",1,IF('Prop Drill Pipe Inp Report'!AO387="X",1,IF('Prop Drill Pipe Inp Report'!AP387="X",1,IF('Prop Drill Pipe Inp Report'!AQ387="X",1,IF('Prop Drill Pipe Inp Report'!AR387="X",1,IF('Prop Drill Pipe Inp Report'!AS387="X",1,IF('Prop Drill Pipe Inp Report'!AT387="X",1,0)))))))))))))))))</f>
        <v>0</v>
      </c>
      <c r="J380">
        <f>IF('Prop Drill Pipe Inp Report'!AY387="X",1,IF('Prop Drill Pipe Inp Report'!AZ387="X",1,IF('Prop Drill Pipe Inp Report'!BA387="X",1,IF('Prop Drill Pipe Inp Report'!BB387="X",1,IF('Prop Drill Pipe Inp Report'!BC387="X",1,IF('Prop Drill Pipe Inp Report'!BD387="X",1,IF('Prop Drill Pipe Inp Report'!BE387="X",1,IF('Prop Drill Pipe Inp Report'!BF387="X",1,IF('Prop Drill Pipe Inp Report'!BG387="X",1,IF('Prop Drill Pipe Inp Report'!BH387="X",1,IF('Prop Drill Pipe Inp Report'!BI387="X",1,0)))))))))))</f>
        <v>0</v>
      </c>
    </row>
    <row r="381" spans="9:10" x14ac:dyDescent="0.25">
      <c r="I381">
        <f>IF('Prop Drill Pipe Inp Report'!AD388="X",1,IF('Prop Drill Pipe Inp Report'!AE388="X",1,IF('Prop Drill Pipe Inp Report'!AF388="X",1,IF('Prop Drill Pipe Inp Report'!AG388="X",1,IF('Prop Drill Pipe Inp Report'!AH388="X",1,IF('Prop Drill Pipe Inp Report'!AI388="X",1,IF('Prop Drill Pipe Inp Report'!AJ388="X",1,IF('Prop Drill Pipe Inp Report'!AK388="X",1,IF('Prop Drill Pipe Inp Report'!AL388="X",1,IF('Prop Drill Pipe Inp Report'!AM388="X",1,IF('Prop Drill Pipe Inp Report'!AN388="X",1,IF('Prop Drill Pipe Inp Report'!AO388="X",1,IF('Prop Drill Pipe Inp Report'!AP388="X",1,IF('Prop Drill Pipe Inp Report'!AQ388="X",1,IF('Prop Drill Pipe Inp Report'!AR388="X",1,IF('Prop Drill Pipe Inp Report'!AS388="X",1,IF('Prop Drill Pipe Inp Report'!AT388="X",1,0)))))))))))))))))</f>
        <v>0</v>
      </c>
      <c r="J381">
        <f>IF('Prop Drill Pipe Inp Report'!AY388="X",1,IF('Prop Drill Pipe Inp Report'!AZ388="X",1,IF('Prop Drill Pipe Inp Report'!BA388="X",1,IF('Prop Drill Pipe Inp Report'!BB388="X",1,IF('Prop Drill Pipe Inp Report'!BC388="X",1,IF('Prop Drill Pipe Inp Report'!BD388="X",1,IF('Prop Drill Pipe Inp Report'!BE388="X",1,IF('Prop Drill Pipe Inp Report'!BF388="X",1,IF('Prop Drill Pipe Inp Report'!BG388="X",1,IF('Prop Drill Pipe Inp Report'!BH388="X",1,IF('Prop Drill Pipe Inp Report'!BI388="X",1,0)))))))))))</f>
        <v>0</v>
      </c>
    </row>
    <row r="382" spans="9:10" x14ac:dyDescent="0.25">
      <c r="I382">
        <f>IF('Prop Drill Pipe Inp Report'!AD389="X",1,IF('Prop Drill Pipe Inp Report'!AE389="X",1,IF('Prop Drill Pipe Inp Report'!AF389="X",1,IF('Prop Drill Pipe Inp Report'!AG389="X",1,IF('Prop Drill Pipe Inp Report'!AH389="X",1,IF('Prop Drill Pipe Inp Report'!AI389="X",1,IF('Prop Drill Pipe Inp Report'!AJ389="X",1,IF('Prop Drill Pipe Inp Report'!AK389="X",1,IF('Prop Drill Pipe Inp Report'!AL389="X",1,IF('Prop Drill Pipe Inp Report'!AM389="X",1,IF('Prop Drill Pipe Inp Report'!AN389="X",1,IF('Prop Drill Pipe Inp Report'!AO389="X",1,IF('Prop Drill Pipe Inp Report'!AP389="X",1,IF('Prop Drill Pipe Inp Report'!AQ389="X",1,IF('Prop Drill Pipe Inp Report'!AR389="X",1,IF('Prop Drill Pipe Inp Report'!AS389="X",1,IF('Prop Drill Pipe Inp Report'!AT389="X",1,0)))))))))))))))))</f>
        <v>0</v>
      </c>
      <c r="J382">
        <f>IF('Prop Drill Pipe Inp Report'!AY389="X",1,IF('Prop Drill Pipe Inp Report'!AZ389="X",1,IF('Prop Drill Pipe Inp Report'!BA389="X",1,IF('Prop Drill Pipe Inp Report'!BB389="X",1,IF('Prop Drill Pipe Inp Report'!BC389="X",1,IF('Prop Drill Pipe Inp Report'!BD389="X",1,IF('Prop Drill Pipe Inp Report'!BE389="X",1,IF('Prop Drill Pipe Inp Report'!BF389="X",1,IF('Prop Drill Pipe Inp Report'!BG389="X",1,IF('Prop Drill Pipe Inp Report'!BH389="X",1,IF('Prop Drill Pipe Inp Report'!BI389="X",1,0)))))))))))</f>
        <v>0</v>
      </c>
    </row>
    <row r="383" spans="9:10" x14ac:dyDescent="0.25">
      <c r="I383">
        <f>IF('Prop Drill Pipe Inp Report'!AD390="X",1,IF('Prop Drill Pipe Inp Report'!AE390="X",1,IF('Prop Drill Pipe Inp Report'!AF390="X",1,IF('Prop Drill Pipe Inp Report'!AG390="X",1,IF('Prop Drill Pipe Inp Report'!AH390="X",1,IF('Prop Drill Pipe Inp Report'!AI390="X",1,IF('Prop Drill Pipe Inp Report'!AJ390="X",1,IF('Prop Drill Pipe Inp Report'!AK390="X",1,IF('Prop Drill Pipe Inp Report'!AL390="X",1,IF('Prop Drill Pipe Inp Report'!AM390="X",1,IF('Prop Drill Pipe Inp Report'!AN390="X",1,IF('Prop Drill Pipe Inp Report'!AO390="X",1,IF('Prop Drill Pipe Inp Report'!AP390="X",1,IF('Prop Drill Pipe Inp Report'!AQ390="X",1,IF('Prop Drill Pipe Inp Report'!AR390="X",1,IF('Prop Drill Pipe Inp Report'!AS390="X",1,IF('Prop Drill Pipe Inp Report'!AT390="X",1,0)))))))))))))))))</f>
        <v>0</v>
      </c>
      <c r="J383">
        <f>IF('Prop Drill Pipe Inp Report'!AY390="X",1,IF('Prop Drill Pipe Inp Report'!AZ390="X",1,IF('Prop Drill Pipe Inp Report'!BA390="X",1,IF('Prop Drill Pipe Inp Report'!BB390="X",1,IF('Prop Drill Pipe Inp Report'!BC390="X",1,IF('Prop Drill Pipe Inp Report'!BD390="X",1,IF('Prop Drill Pipe Inp Report'!BE390="X",1,IF('Prop Drill Pipe Inp Report'!BF390="X",1,IF('Prop Drill Pipe Inp Report'!BG390="X",1,IF('Prop Drill Pipe Inp Report'!BH390="X",1,IF('Prop Drill Pipe Inp Report'!BI390="X",1,0)))))))))))</f>
        <v>0</v>
      </c>
    </row>
    <row r="384" spans="9:10" x14ac:dyDescent="0.25">
      <c r="I384">
        <f>IF('Prop Drill Pipe Inp Report'!AD391="X",1,IF('Prop Drill Pipe Inp Report'!AE391="X",1,IF('Prop Drill Pipe Inp Report'!AF391="X",1,IF('Prop Drill Pipe Inp Report'!AG391="X",1,IF('Prop Drill Pipe Inp Report'!AH391="X",1,IF('Prop Drill Pipe Inp Report'!AI391="X",1,IF('Prop Drill Pipe Inp Report'!AJ391="X",1,IF('Prop Drill Pipe Inp Report'!AK391="X",1,IF('Prop Drill Pipe Inp Report'!AL391="X",1,IF('Prop Drill Pipe Inp Report'!AM391="X",1,IF('Prop Drill Pipe Inp Report'!AN391="X",1,IF('Prop Drill Pipe Inp Report'!AO391="X",1,IF('Prop Drill Pipe Inp Report'!AP391="X",1,IF('Prop Drill Pipe Inp Report'!AQ391="X",1,IF('Prop Drill Pipe Inp Report'!AR391="X",1,IF('Prop Drill Pipe Inp Report'!AS391="X",1,IF('Prop Drill Pipe Inp Report'!AT391="X",1,0)))))))))))))))))</f>
        <v>0</v>
      </c>
      <c r="J384">
        <f>IF('Prop Drill Pipe Inp Report'!AY391="X",1,IF('Prop Drill Pipe Inp Report'!AZ391="X",1,IF('Prop Drill Pipe Inp Report'!BA391="X",1,IF('Prop Drill Pipe Inp Report'!BB391="X",1,IF('Prop Drill Pipe Inp Report'!BC391="X",1,IF('Prop Drill Pipe Inp Report'!BD391="X",1,IF('Prop Drill Pipe Inp Report'!BE391="X",1,IF('Prop Drill Pipe Inp Report'!BF391="X",1,IF('Prop Drill Pipe Inp Report'!BG391="X",1,IF('Prop Drill Pipe Inp Report'!BH391="X",1,IF('Prop Drill Pipe Inp Report'!BI391="X",1,0)))))))))))</f>
        <v>0</v>
      </c>
    </row>
    <row r="385" spans="9:10" x14ac:dyDescent="0.25">
      <c r="I385">
        <f>IF('Prop Drill Pipe Inp Report'!AD392="X",1,IF('Prop Drill Pipe Inp Report'!AE392="X",1,IF('Prop Drill Pipe Inp Report'!AF392="X",1,IF('Prop Drill Pipe Inp Report'!AG392="X",1,IF('Prop Drill Pipe Inp Report'!AH392="X",1,IF('Prop Drill Pipe Inp Report'!AI392="X",1,IF('Prop Drill Pipe Inp Report'!AJ392="X",1,IF('Prop Drill Pipe Inp Report'!AK392="X",1,IF('Prop Drill Pipe Inp Report'!AL392="X",1,IF('Prop Drill Pipe Inp Report'!AM392="X",1,IF('Prop Drill Pipe Inp Report'!AN392="X",1,IF('Prop Drill Pipe Inp Report'!AO392="X",1,IF('Prop Drill Pipe Inp Report'!AP392="X",1,IF('Prop Drill Pipe Inp Report'!AQ392="X",1,IF('Prop Drill Pipe Inp Report'!AR392="X",1,IF('Prop Drill Pipe Inp Report'!AS392="X",1,IF('Prop Drill Pipe Inp Report'!AT392="X",1,0)))))))))))))))))</f>
        <v>0</v>
      </c>
      <c r="J385">
        <f>IF('Prop Drill Pipe Inp Report'!AY392="X",1,IF('Prop Drill Pipe Inp Report'!AZ392="X",1,IF('Prop Drill Pipe Inp Report'!BA392="X",1,IF('Prop Drill Pipe Inp Report'!BB392="X",1,IF('Prop Drill Pipe Inp Report'!BC392="X",1,IF('Prop Drill Pipe Inp Report'!BD392="X",1,IF('Prop Drill Pipe Inp Report'!BE392="X",1,IF('Prop Drill Pipe Inp Report'!BF392="X",1,IF('Prop Drill Pipe Inp Report'!BG392="X",1,IF('Prop Drill Pipe Inp Report'!BH392="X",1,IF('Prop Drill Pipe Inp Report'!BI392="X",1,0)))))))))))</f>
        <v>0</v>
      </c>
    </row>
    <row r="386" spans="9:10" x14ac:dyDescent="0.25">
      <c r="I386">
        <f>IF('Prop Drill Pipe Inp Report'!AD393="X",1,IF('Prop Drill Pipe Inp Report'!AE393="X",1,IF('Prop Drill Pipe Inp Report'!AF393="X",1,IF('Prop Drill Pipe Inp Report'!AG393="X",1,IF('Prop Drill Pipe Inp Report'!AH393="X",1,IF('Prop Drill Pipe Inp Report'!AI393="X",1,IF('Prop Drill Pipe Inp Report'!AJ393="X",1,IF('Prop Drill Pipe Inp Report'!AK393="X",1,IF('Prop Drill Pipe Inp Report'!AL393="X",1,IF('Prop Drill Pipe Inp Report'!AM393="X",1,IF('Prop Drill Pipe Inp Report'!AN393="X",1,IF('Prop Drill Pipe Inp Report'!AO393="X",1,IF('Prop Drill Pipe Inp Report'!AP393="X",1,IF('Prop Drill Pipe Inp Report'!AQ393="X",1,IF('Prop Drill Pipe Inp Report'!AR393="X",1,IF('Prop Drill Pipe Inp Report'!AS393="X",1,IF('Prop Drill Pipe Inp Report'!AT393="X",1,0)))))))))))))))))</f>
        <v>0</v>
      </c>
      <c r="J386">
        <f>IF('Prop Drill Pipe Inp Report'!AY393="X",1,IF('Prop Drill Pipe Inp Report'!AZ393="X",1,IF('Prop Drill Pipe Inp Report'!BA393="X",1,IF('Prop Drill Pipe Inp Report'!BB393="X",1,IF('Prop Drill Pipe Inp Report'!BC393="X",1,IF('Prop Drill Pipe Inp Report'!BD393="X",1,IF('Prop Drill Pipe Inp Report'!BE393="X",1,IF('Prop Drill Pipe Inp Report'!BF393="X",1,IF('Prop Drill Pipe Inp Report'!BG393="X",1,IF('Prop Drill Pipe Inp Report'!BH393="X",1,IF('Prop Drill Pipe Inp Report'!BI393="X",1,0)))))))))))</f>
        <v>0</v>
      </c>
    </row>
    <row r="387" spans="9:10" x14ac:dyDescent="0.25">
      <c r="I387">
        <f>IF('Prop Drill Pipe Inp Report'!AD394="X",1,IF('Prop Drill Pipe Inp Report'!AE394="X",1,IF('Prop Drill Pipe Inp Report'!AF394="X",1,IF('Prop Drill Pipe Inp Report'!AG394="X",1,IF('Prop Drill Pipe Inp Report'!AH394="X",1,IF('Prop Drill Pipe Inp Report'!AI394="X",1,IF('Prop Drill Pipe Inp Report'!AJ394="X",1,IF('Prop Drill Pipe Inp Report'!AK394="X",1,IF('Prop Drill Pipe Inp Report'!AL394="X",1,IF('Prop Drill Pipe Inp Report'!AM394="X",1,IF('Prop Drill Pipe Inp Report'!AN394="X",1,IF('Prop Drill Pipe Inp Report'!AO394="X",1,IF('Prop Drill Pipe Inp Report'!AP394="X",1,IF('Prop Drill Pipe Inp Report'!AQ394="X",1,IF('Prop Drill Pipe Inp Report'!AR394="X",1,IF('Prop Drill Pipe Inp Report'!AS394="X",1,IF('Prop Drill Pipe Inp Report'!AT394="X",1,0)))))))))))))))))</f>
        <v>0</v>
      </c>
      <c r="J387">
        <f>IF('Prop Drill Pipe Inp Report'!AY394="X",1,IF('Prop Drill Pipe Inp Report'!AZ394="X",1,IF('Prop Drill Pipe Inp Report'!BA394="X",1,IF('Prop Drill Pipe Inp Report'!BB394="X",1,IF('Prop Drill Pipe Inp Report'!BC394="X",1,IF('Prop Drill Pipe Inp Report'!BD394="X",1,IF('Prop Drill Pipe Inp Report'!BE394="X",1,IF('Prop Drill Pipe Inp Report'!BF394="X",1,IF('Prop Drill Pipe Inp Report'!BG394="X",1,IF('Prop Drill Pipe Inp Report'!BH394="X",1,IF('Prop Drill Pipe Inp Report'!BI394="X",1,0)))))))))))</f>
        <v>0</v>
      </c>
    </row>
    <row r="388" spans="9:10" x14ac:dyDescent="0.25">
      <c r="I388">
        <f>IF('Prop Drill Pipe Inp Report'!AD395="X",1,IF('Prop Drill Pipe Inp Report'!AE395="X",1,IF('Prop Drill Pipe Inp Report'!AF395="X",1,IF('Prop Drill Pipe Inp Report'!AG395="X",1,IF('Prop Drill Pipe Inp Report'!AH395="X",1,IF('Prop Drill Pipe Inp Report'!AI395="X",1,IF('Prop Drill Pipe Inp Report'!AJ395="X",1,IF('Prop Drill Pipe Inp Report'!AK395="X",1,IF('Prop Drill Pipe Inp Report'!AL395="X",1,IF('Prop Drill Pipe Inp Report'!AM395="X",1,IF('Prop Drill Pipe Inp Report'!AN395="X",1,IF('Prop Drill Pipe Inp Report'!AO395="X",1,IF('Prop Drill Pipe Inp Report'!AP395="X",1,IF('Prop Drill Pipe Inp Report'!AQ395="X",1,IF('Prop Drill Pipe Inp Report'!AR395="X",1,IF('Prop Drill Pipe Inp Report'!AS395="X",1,IF('Prop Drill Pipe Inp Report'!AT395="X",1,0)))))))))))))))))</f>
        <v>0</v>
      </c>
      <c r="J388">
        <f>IF('Prop Drill Pipe Inp Report'!AY395="X",1,IF('Prop Drill Pipe Inp Report'!AZ395="X",1,IF('Prop Drill Pipe Inp Report'!BA395="X",1,IF('Prop Drill Pipe Inp Report'!BB395="X",1,IF('Prop Drill Pipe Inp Report'!BC395="X",1,IF('Prop Drill Pipe Inp Report'!BD395="X",1,IF('Prop Drill Pipe Inp Report'!BE395="X",1,IF('Prop Drill Pipe Inp Report'!BF395="X",1,IF('Prop Drill Pipe Inp Report'!BG395="X",1,IF('Prop Drill Pipe Inp Report'!BH395="X",1,IF('Prop Drill Pipe Inp Report'!BI395="X",1,0)))))))))))</f>
        <v>0</v>
      </c>
    </row>
    <row r="389" spans="9:10" x14ac:dyDescent="0.25">
      <c r="I389">
        <f>IF('Prop Drill Pipe Inp Report'!AD396="X",1,IF('Prop Drill Pipe Inp Report'!AE396="X",1,IF('Prop Drill Pipe Inp Report'!AF396="X",1,IF('Prop Drill Pipe Inp Report'!AG396="X",1,IF('Prop Drill Pipe Inp Report'!AH396="X",1,IF('Prop Drill Pipe Inp Report'!AI396="X",1,IF('Prop Drill Pipe Inp Report'!AJ396="X",1,IF('Prop Drill Pipe Inp Report'!AK396="X",1,IF('Prop Drill Pipe Inp Report'!AL396="X",1,IF('Prop Drill Pipe Inp Report'!AM396="X",1,IF('Prop Drill Pipe Inp Report'!AN396="X",1,IF('Prop Drill Pipe Inp Report'!AO396="X",1,IF('Prop Drill Pipe Inp Report'!AP396="X",1,IF('Prop Drill Pipe Inp Report'!AQ396="X",1,IF('Prop Drill Pipe Inp Report'!AR396="X",1,IF('Prop Drill Pipe Inp Report'!AS396="X",1,IF('Prop Drill Pipe Inp Report'!AT396="X",1,0)))))))))))))))))</f>
        <v>0</v>
      </c>
      <c r="J389">
        <f>IF('Prop Drill Pipe Inp Report'!AY396="X",1,IF('Prop Drill Pipe Inp Report'!AZ396="X",1,IF('Prop Drill Pipe Inp Report'!BA396="X",1,IF('Prop Drill Pipe Inp Report'!BB396="X",1,IF('Prop Drill Pipe Inp Report'!BC396="X",1,IF('Prop Drill Pipe Inp Report'!BD396="X",1,IF('Prop Drill Pipe Inp Report'!BE396="X",1,IF('Prop Drill Pipe Inp Report'!BF396="X",1,IF('Prop Drill Pipe Inp Report'!BG396="X",1,IF('Prop Drill Pipe Inp Report'!BH396="X",1,IF('Prop Drill Pipe Inp Report'!BI396="X",1,0)))))))))))</f>
        <v>0</v>
      </c>
    </row>
    <row r="390" spans="9:10" x14ac:dyDescent="0.25">
      <c r="I390">
        <f>IF('Prop Drill Pipe Inp Report'!AD397="X",1,IF('Prop Drill Pipe Inp Report'!AE397="X",1,IF('Prop Drill Pipe Inp Report'!AF397="X",1,IF('Prop Drill Pipe Inp Report'!AG397="X",1,IF('Prop Drill Pipe Inp Report'!AH397="X",1,IF('Prop Drill Pipe Inp Report'!AI397="X",1,IF('Prop Drill Pipe Inp Report'!AJ397="X",1,IF('Prop Drill Pipe Inp Report'!AK397="X",1,IF('Prop Drill Pipe Inp Report'!AL397="X",1,IF('Prop Drill Pipe Inp Report'!AM397="X",1,IF('Prop Drill Pipe Inp Report'!AN397="X",1,IF('Prop Drill Pipe Inp Report'!AO397="X",1,IF('Prop Drill Pipe Inp Report'!AP397="X",1,IF('Prop Drill Pipe Inp Report'!AQ397="X",1,IF('Prop Drill Pipe Inp Report'!AR397="X",1,IF('Prop Drill Pipe Inp Report'!AS397="X",1,IF('Prop Drill Pipe Inp Report'!AT397="X",1,0)))))))))))))))))</f>
        <v>0</v>
      </c>
      <c r="J390">
        <f>IF('Prop Drill Pipe Inp Report'!AY397="X",1,IF('Prop Drill Pipe Inp Report'!AZ397="X",1,IF('Prop Drill Pipe Inp Report'!BA397="X",1,IF('Prop Drill Pipe Inp Report'!BB397="X",1,IF('Prop Drill Pipe Inp Report'!BC397="X",1,IF('Prop Drill Pipe Inp Report'!BD397="X",1,IF('Prop Drill Pipe Inp Report'!BE397="X",1,IF('Prop Drill Pipe Inp Report'!BF397="X",1,IF('Prop Drill Pipe Inp Report'!BG397="X",1,IF('Prop Drill Pipe Inp Report'!BH397="X",1,IF('Prop Drill Pipe Inp Report'!BI397="X",1,0)))))))))))</f>
        <v>0</v>
      </c>
    </row>
    <row r="391" spans="9:10" x14ac:dyDescent="0.25">
      <c r="I391">
        <f>IF('Prop Drill Pipe Inp Report'!AD398="X",1,IF('Prop Drill Pipe Inp Report'!AE398="X",1,IF('Prop Drill Pipe Inp Report'!AF398="X",1,IF('Prop Drill Pipe Inp Report'!AG398="X",1,IF('Prop Drill Pipe Inp Report'!AH398="X",1,IF('Prop Drill Pipe Inp Report'!AI398="X",1,IF('Prop Drill Pipe Inp Report'!AJ398="X",1,IF('Prop Drill Pipe Inp Report'!AK398="X",1,IF('Prop Drill Pipe Inp Report'!AL398="X",1,IF('Prop Drill Pipe Inp Report'!AM398="X",1,IF('Prop Drill Pipe Inp Report'!AN398="X",1,IF('Prop Drill Pipe Inp Report'!AO398="X",1,IF('Prop Drill Pipe Inp Report'!AP398="X",1,IF('Prop Drill Pipe Inp Report'!AQ398="X",1,IF('Prop Drill Pipe Inp Report'!AR398="X",1,IF('Prop Drill Pipe Inp Report'!AS398="X",1,IF('Prop Drill Pipe Inp Report'!AT398="X",1,0)))))))))))))))))</f>
        <v>0</v>
      </c>
      <c r="J391">
        <f>IF('Prop Drill Pipe Inp Report'!AY398="X",1,IF('Prop Drill Pipe Inp Report'!AZ398="X",1,IF('Prop Drill Pipe Inp Report'!BA398="X",1,IF('Prop Drill Pipe Inp Report'!BB398="X",1,IF('Prop Drill Pipe Inp Report'!BC398="X",1,IF('Prop Drill Pipe Inp Report'!BD398="X",1,IF('Prop Drill Pipe Inp Report'!BE398="X",1,IF('Prop Drill Pipe Inp Report'!BF398="X",1,IF('Prop Drill Pipe Inp Report'!BG398="X",1,IF('Prop Drill Pipe Inp Report'!BH398="X",1,IF('Prop Drill Pipe Inp Report'!BI398="X",1,0)))))))))))</f>
        <v>0</v>
      </c>
    </row>
    <row r="392" spans="9:10" x14ac:dyDescent="0.25">
      <c r="I392">
        <f>IF('Prop Drill Pipe Inp Report'!AD399="X",1,IF('Prop Drill Pipe Inp Report'!AE399="X",1,IF('Prop Drill Pipe Inp Report'!AF399="X",1,IF('Prop Drill Pipe Inp Report'!AG399="X",1,IF('Prop Drill Pipe Inp Report'!AH399="X",1,IF('Prop Drill Pipe Inp Report'!AI399="X",1,IF('Prop Drill Pipe Inp Report'!AJ399="X",1,IF('Prop Drill Pipe Inp Report'!AK399="X",1,IF('Prop Drill Pipe Inp Report'!AL399="X",1,IF('Prop Drill Pipe Inp Report'!AM399="X",1,IF('Prop Drill Pipe Inp Report'!AN399="X",1,IF('Prop Drill Pipe Inp Report'!AO399="X",1,IF('Prop Drill Pipe Inp Report'!AP399="X",1,IF('Prop Drill Pipe Inp Report'!AQ399="X",1,IF('Prop Drill Pipe Inp Report'!AR399="X",1,IF('Prop Drill Pipe Inp Report'!AS399="X",1,IF('Prop Drill Pipe Inp Report'!AT399="X",1,0)))))))))))))))))</f>
        <v>0</v>
      </c>
      <c r="J392">
        <f>IF('Prop Drill Pipe Inp Report'!AY399="X",1,IF('Prop Drill Pipe Inp Report'!AZ399="X",1,IF('Prop Drill Pipe Inp Report'!BA399="X",1,IF('Prop Drill Pipe Inp Report'!BB399="X",1,IF('Prop Drill Pipe Inp Report'!BC399="X",1,IF('Prop Drill Pipe Inp Report'!BD399="X",1,IF('Prop Drill Pipe Inp Report'!BE399="X",1,IF('Prop Drill Pipe Inp Report'!BF399="X",1,IF('Prop Drill Pipe Inp Report'!BG399="X",1,IF('Prop Drill Pipe Inp Report'!BH399="X",1,IF('Prop Drill Pipe Inp Report'!BI399="X",1,0)))))))))))</f>
        <v>0</v>
      </c>
    </row>
    <row r="393" spans="9:10" x14ac:dyDescent="0.25">
      <c r="I393">
        <f>IF('Prop Drill Pipe Inp Report'!AD400="X",1,IF('Prop Drill Pipe Inp Report'!AE400="X",1,IF('Prop Drill Pipe Inp Report'!AF400="X",1,IF('Prop Drill Pipe Inp Report'!AG400="X",1,IF('Prop Drill Pipe Inp Report'!AH400="X",1,IF('Prop Drill Pipe Inp Report'!AI400="X",1,IF('Prop Drill Pipe Inp Report'!AJ400="X",1,IF('Prop Drill Pipe Inp Report'!AK400="X",1,IF('Prop Drill Pipe Inp Report'!AL400="X",1,IF('Prop Drill Pipe Inp Report'!AM400="X",1,IF('Prop Drill Pipe Inp Report'!AN400="X",1,IF('Prop Drill Pipe Inp Report'!AO400="X",1,IF('Prop Drill Pipe Inp Report'!AP400="X",1,IF('Prop Drill Pipe Inp Report'!AQ400="X",1,IF('Prop Drill Pipe Inp Report'!AR400="X",1,IF('Prop Drill Pipe Inp Report'!AS400="X",1,IF('Prop Drill Pipe Inp Report'!AT400="X",1,0)))))))))))))))))</f>
        <v>0</v>
      </c>
      <c r="J393">
        <f>IF('Prop Drill Pipe Inp Report'!AY400="X",1,IF('Prop Drill Pipe Inp Report'!AZ400="X",1,IF('Prop Drill Pipe Inp Report'!BA400="X",1,IF('Prop Drill Pipe Inp Report'!BB400="X",1,IF('Prop Drill Pipe Inp Report'!BC400="X",1,IF('Prop Drill Pipe Inp Report'!BD400="X",1,IF('Prop Drill Pipe Inp Report'!BE400="X",1,IF('Prop Drill Pipe Inp Report'!BF400="X",1,IF('Prop Drill Pipe Inp Report'!BG400="X",1,IF('Prop Drill Pipe Inp Report'!BH400="X",1,IF('Prop Drill Pipe Inp Report'!BI400="X",1,0)))))))))))</f>
        <v>0</v>
      </c>
    </row>
    <row r="394" spans="9:10" x14ac:dyDescent="0.25">
      <c r="I394">
        <f>IF('Prop Drill Pipe Inp Report'!AD401="X",1,IF('Prop Drill Pipe Inp Report'!AE401="X",1,IF('Prop Drill Pipe Inp Report'!AF401="X",1,IF('Prop Drill Pipe Inp Report'!AG401="X",1,IF('Prop Drill Pipe Inp Report'!AH401="X",1,IF('Prop Drill Pipe Inp Report'!AI401="X",1,IF('Prop Drill Pipe Inp Report'!AJ401="X",1,IF('Prop Drill Pipe Inp Report'!AK401="X",1,IF('Prop Drill Pipe Inp Report'!AL401="X",1,IF('Prop Drill Pipe Inp Report'!AM401="X",1,IF('Prop Drill Pipe Inp Report'!AN401="X",1,IF('Prop Drill Pipe Inp Report'!AO401="X",1,IF('Prop Drill Pipe Inp Report'!AP401="X",1,IF('Prop Drill Pipe Inp Report'!AQ401="X",1,IF('Prop Drill Pipe Inp Report'!AR401="X",1,IF('Prop Drill Pipe Inp Report'!AS401="X",1,IF('Prop Drill Pipe Inp Report'!AT401="X",1,0)))))))))))))))))</f>
        <v>0</v>
      </c>
      <c r="J394">
        <f>IF('Prop Drill Pipe Inp Report'!AY401="X",1,IF('Prop Drill Pipe Inp Report'!AZ401="X",1,IF('Prop Drill Pipe Inp Report'!BA401="X",1,IF('Prop Drill Pipe Inp Report'!BB401="X",1,IF('Prop Drill Pipe Inp Report'!BC401="X",1,IF('Prop Drill Pipe Inp Report'!BD401="X",1,IF('Prop Drill Pipe Inp Report'!BE401="X",1,IF('Prop Drill Pipe Inp Report'!BF401="X",1,IF('Prop Drill Pipe Inp Report'!BG401="X",1,IF('Prop Drill Pipe Inp Report'!BH401="X",1,IF('Prop Drill Pipe Inp Report'!BI401="X",1,0)))))))))))</f>
        <v>0</v>
      </c>
    </row>
    <row r="395" spans="9:10" x14ac:dyDescent="0.25">
      <c r="I395">
        <f>IF('Prop Drill Pipe Inp Report'!AD402="X",1,IF('Prop Drill Pipe Inp Report'!AE402="X",1,IF('Prop Drill Pipe Inp Report'!AF402="X",1,IF('Prop Drill Pipe Inp Report'!AG402="X",1,IF('Prop Drill Pipe Inp Report'!AH402="X",1,IF('Prop Drill Pipe Inp Report'!AI402="X",1,IF('Prop Drill Pipe Inp Report'!AJ402="X",1,IF('Prop Drill Pipe Inp Report'!AK402="X",1,IF('Prop Drill Pipe Inp Report'!AL402="X",1,IF('Prop Drill Pipe Inp Report'!AM402="X",1,IF('Prop Drill Pipe Inp Report'!AN402="X",1,IF('Prop Drill Pipe Inp Report'!AO402="X",1,IF('Prop Drill Pipe Inp Report'!AP402="X",1,IF('Prop Drill Pipe Inp Report'!AQ402="X",1,IF('Prop Drill Pipe Inp Report'!AR402="X",1,IF('Prop Drill Pipe Inp Report'!AS402="X",1,IF('Prop Drill Pipe Inp Report'!AT402="X",1,0)))))))))))))))))</f>
        <v>0</v>
      </c>
      <c r="J395">
        <f>IF('Prop Drill Pipe Inp Report'!AY402="X",1,IF('Prop Drill Pipe Inp Report'!AZ402="X",1,IF('Prop Drill Pipe Inp Report'!BA402="X",1,IF('Prop Drill Pipe Inp Report'!BB402="X",1,IF('Prop Drill Pipe Inp Report'!BC402="X",1,IF('Prop Drill Pipe Inp Report'!BD402="X",1,IF('Prop Drill Pipe Inp Report'!BE402="X",1,IF('Prop Drill Pipe Inp Report'!BF402="X",1,IF('Prop Drill Pipe Inp Report'!BG402="X",1,IF('Prop Drill Pipe Inp Report'!BH402="X",1,IF('Prop Drill Pipe Inp Report'!BI402="X",1,0)))))))))))</f>
        <v>0</v>
      </c>
    </row>
    <row r="396" spans="9:10" x14ac:dyDescent="0.25">
      <c r="I396">
        <f>IF('Prop Drill Pipe Inp Report'!AD403="X",1,IF('Prop Drill Pipe Inp Report'!AE403="X",1,IF('Prop Drill Pipe Inp Report'!AF403="X",1,IF('Prop Drill Pipe Inp Report'!AG403="X",1,IF('Prop Drill Pipe Inp Report'!AH403="X",1,IF('Prop Drill Pipe Inp Report'!AI403="X",1,IF('Prop Drill Pipe Inp Report'!AJ403="X",1,IF('Prop Drill Pipe Inp Report'!AK403="X",1,IF('Prop Drill Pipe Inp Report'!AL403="X",1,IF('Prop Drill Pipe Inp Report'!AM403="X",1,IF('Prop Drill Pipe Inp Report'!AN403="X",1,IF('Prop Drill Pipe Inp Report'!AO403="X",1,IF('Prop Drill Pipe Inp Report'!AP403="X",1,IF('Prop Drill Pipe Inp Report'!AQ403="X",1,IF('Prop Drill Pipe Inp Report'!AR403="X",1,IF('Prop Drill Pipe Inp Report'!AS403="X",1,IF('Prop Drill Pipe Inp Report'!AT403="X",1,0)))))))))))))))))</f>
        <v>0</v>
      </c>
      <c r="J396">
        <f>IF('Prop Drill Pipe Inp Report'!AY403="X",1,IF('Prop Drill Pipe Inp Report'!AZ403="X",1,IF('Prop Drill Pipe Inp Report'!BA403="X",1,IF('Prop Drill Pipe Inp Report'!BB403="X",1,IF('Prop Drill Pipe Inp Report'!BC403="X",1,IF('Prop Drill Pipe Inp Report'!BD403="X",1,IF('Prop Drill Pipe Inp Report'!BE403="X",1,IF('Prop Drill Pipe Inp Report'!BF403="X",1,IF('Prop Drill Pipe Inp Report'!BG403="X",1,IF('Prop Drill Pipe Inp Report'!BH403="X",1,IF('Prop Drill Pipe Inp Report'!BI403="X",1,0)))))))))))</f>
        <v>0</v>
      </c>
    </row>
    <row r="397" spans="9:10" x14ac:dyDescent="0.25">
      <c r="I397">
        <f>IF('Prop Drill Pipe Inp Report'!AD404="X",1,IF('Prop Drill Pipe Inp Report'!AE404="X",1,IF('Prop Drill Pipe Inp Report'!AF404="X",1,IF('Prop Drill Pipe Inp Report'!AG404="X",1,IF('Prop Drill Pipe Inp Report'!AH404="X",1,IF('Prop Drill Pipe Inp Report'!AI404="X",1,IF('Prop Drill Pipe Inp Report'!AJ404="X",1,IF('Prop Drill Pipe Inp Report'!AK404="X",1,IF('Prop Drill Pipe Inp Report'!AL404="X",1,IF('Prop Drill Pipe Inp Report'!AM404="X",1,IF('Prop Drill Pipe Inp Report'!AN404="X",1,IF('Prop Drill Pipe Inp Report'!AO404="X",1,IF('Prop Drill Pipe Inp Report'!AP404="X",1,IF('Prop Drill Pipe Inp Report'!AQ404="X",1,IF('Prop Drill Pipe Inp Report'!AR404="X",1,IF('Prop Drill Pipe Inp Report'!AS404="X",1,IF('Prop Drill Pipe Inp Report'!AT404="X",1,0)))))))))))))))))</f>
        <v>0</v>
      </c>
      <c r="J397">
        <f>IF('Prop Drill Pipe Inp Report'!AY404="X",1,IF('Prop Drill Pipe Inp Report'!AZ404="X",1,IF('Prop Drill Pipe Inp Report'!BA404="X",1,IF('Prop Drill Pipe Inp Report'!BB404="X",1,IF('Prop Drill Pipe Inp Report'!BC404="X",1,IF('Prop Drill Pipe Inp Report'!BD404="X",1,IF('Prop Drill Pipe Inp Report'!BE404="X",1,IF('Prop Drill Pipe Inp Report'!BF404="X",1,IF('Prop Drill Pipe Inp Report'!BG404="X",1,IF('Prop Drill Pipe Inp Report'!BH404="X",1,IF('Prop Drill Pipe Inp Report'!BI404="X",1,0)))))))))))</f>
        <v>0</v>
      </c>
    </row>
    <row r="398" spans="9:10" x14ac:dyDescent="0.25">
      <c r="I398">
        <f>IF('Prop Drill Pipe Inp Report'!AD405="X",1,IF('Prop Drill Pipe Inp Report'!AE405="X",1,IF('Prop Drill Pipe Inp Report'!AF405="X",1,IF('Prop Drill Pipe Inp Report'!AG405="X",1,IF('Prop Drill Pipe Inp Report'!AH405="X",1,IF('Prop Drill Pipe Inp Report'!AI405="X",1,IF('Prop Drill Pipe Inp Report'!AJ405="X",1,IF('Prop Drill Pipe Inp Report'!AK405="X",1,IF('Prop Drill Pipe Inp Report'!AL405="X",1,IF('Prop Drill Pipe Inp Report'!AM405="X",1,IF('Prop Drill Pipe Inp Report'!AN405="X",1,IF('Prop Drill Pipe Inp Report'!AO405="X",1,IF('Prop Drill Pipe Inp Report'!AP405="X",1,IF('Prop Drill Pipe Inp Report'!AQ405="X",1,IF('Prop Drill Pipe Inp Report'!AR405="X",1,IF('Prop Drill Pipe Inp Report'!AS405="X",1,IF('Prop Drill Pipe Inp Report'!AT405="X",1,0)))))))))))))))))</f>
        <v>0</v>
      </c>
      <c r="J398">
        <f>IF('Prop Drill Pipe Inp Report'!AY405="X",1,IF('Prop Drill Pipe Inp Report'!AZ405="X",1,IF('Prop Drill Pipe Inp Report'!BA405="X",1,IF('Prop Drill Pipe Inp Report'!BB405="X",1,IF('Prop Drill Pipe Inp Report'!BC405="X",1,IF('Prop Drill Pipe Inp Report'!BD405="X",1,IF('Prop Drill Pipe Inp Report'!BE405="X",1,IF('Prop Drill Pipe Inp Report'!BF405="X",1,IF('Prop Drill Pipe Inp Report'!BG405="X",1,IF('Prop Drill Pipe Inp Report'!BH405="X",1,IF('Prop Drill Pipe Inp Report'!BI405="X",1,0)))))))))))</f>
        <v>0</v>
      </c>
    </row>
    <row r="399" spans="9:10" x14ac:dyDescent="0.25">
      <c r="I399">
        <f>IF('Prop Drill Pipe Inp Report'!AD406="X",1,IF('Prop Drill Pipe Inp Report'!AE406="X",1,IF('Prop Drill Pipe Inp Report'!AF406="X",1,IF('Prop Drill Pipe Inp Report'!AG406="X",1,IF('Prop Drill Pipe Inp Report'!AH406="X",1,IF('Prop Drill Pipe Inp Report'!AI406="X",1,IF('Prop Drill Pipe Inp Report'!AJ406="X",1,IF('Prop Drill Pipe Inp Report'!AK406="X",1,IF('Prop Drill Pipe Inp Report'!AL406="X",1,IF('Prop Drill Pipe Inp Report'!AM406="X",1,IF('Prop Drill Pipe Inp Report'!AN406="X",1,IF('Prop Drill Pipe Inp Report'!AO406="X",1,IF('Prop Drill Pipe Inp Report'!AP406="X",1,IF('Prop Drill Pipe Inp Report'!AQ406="X",1,IF('Prop Drill Pipe Inp Report'!AR406="X",1,IF('Prop Drill Pipe Inp Report'!AS406="X",1,IF('Prop Drill Pipe Inp Report'!AT406="X",1,0)))))))))))))))))</f>
        <v>0</v>
      </c>
      <c r="J399">
        <f>IF('Prop Drill Pipe Inp Report'!AY406="X",1,IF('Prop Drill Pipe Inp Report'!AZ406="X",1,IF('Prop Drill Pipe Inp Report'!BA406="X",1,IF('Prop Drill Pipe Inp Report'!BB406="X",1,IF('Prop Drill Pipe Inp Report'!BC406="X",1,IF('Prop Drill Pipe Inp Report'!BD406="X",1,IF('Prop Drill Pipe Inp Report'!BE406="X",1,IF('Prop Drill Pipe Inp Report'!BF406="X",1,IF('Prop Drill Pipe Inp Report'!BG406="X",1,IF('Prop Drill Pipe Inp Report'!BH406="X",1,IF('Prop Drill Pipe Inp Report'!BI406="X",1,0)))))))))))</f>
        <v>0</v>
      </c>
    </row>
    <row r="400" spans="9:10" x14ac:dyDescent="0.25">
      <c r="I400">
        <f>IF('Prop Drill Pipe Inp Report'!AD407="X",1,IF('Prop Drill Pipe Inp Report'!AE407="X",1,IF('Prop Drill Pipe Inp Report'!AF407="X",1,IF('Prop Drill Pipe Inp Report'!AG407="X",1,IF('Prop Drill Pipe Inp Report'!AH407="X",1,IF('Prop Drill Pipe Inp Report'!AI407="X",1,IF('Prop Drill Pipe Inp Report'!AJ407="X",1,IF('Prop Drill Pipe Inp Report'!AK407="X",1,IF('Prop Drill Pipe Inp Report'!AL407="X",1,IF('Prop Drill Pipe Inp Report'!AM407="X",1,IF('Prop Drill Pipe Inp Report'!AN407="X",1,IF('Prop Drill Pipe Inp Report'!AO407="X",1,IF('Prop Drill Pipe Inp Report'!AP407="X",1,IF('Prop Drill Pipe Inp Report'!AQ407="X",1,IF('Prop Drill Pipe Inp Report'!AR407="X",1,IF('Prop Drill Pipe Inp Report'!AS407="X",1,IF('Prop Drill Pipe Inp Report'!AT407="X",1,0)))))))))))))))))</f>
        <v>0</v>
      </c>
      <c r="J400">
        <f>IF('Prop Drill Pipe Inp Report'!AY407="X",1,IF('Prop Drill Pipe Inp Report'!AZ407="X",1,IF('Prop Drill Pipe Inp Report'!BA407="X",1,IF('Prop Drill Pipe Inp Report'!BB407="X",1,IF('Prop Drill Pipe Inp Report'!BC407="X",1,IF('Prop Drill Pipe Inp Report'!BD407="X",1,IF('Prop Drill Pipe Inp Report'!BE407="X",1,IF('Prop Drill Pipe Inp Report'!BF407="X",1,IF('Prop Drill Pipe Inp Report'!BG407="X",1,IF('Prop Drill Pipe Inp Report'!BH407="X",1,IF('Prop Drill Pipe Inp Report'!BI407="X",1,0)))))))))))</f>
        <v>0</v>
      </c>
    </row>
    <row r="401" spans="9:10" x14ac:dyDescent="0.25">
      <c r="I401">
        <f>IF('Prop Drill Pipe Inp Report'!AD408="X",1,IF('Prop Drill Pipe Inp Report'!AE408="X",1,IF('Prop Drill Pipe Inp Report'!AF408="X",1,IF('Prop Drill Pipe Inp Report'!AG408="X",1,IF('Prop Drill Pipe Inp Report'!AH408="X",1,IF('Prop Drill Pipe Inp Report'!AI408="X",1,IF('Prop Drill Pipe Inp Report'!AJ408="X",1,IF('Prop Drill Pipe Inp Report'!AK408="X",1,IF('Prop Drill Pipe Inp Report'!AL408="X",1,IF('Prop Drill Pipe Inp Report'!AM408="X",1,IF('Prop Drill Pipe Inp Report'!AN408="X",1,IF('Prop Drill Pipe Inp Report'!AO408="X",1,IF('Prop Drill Pipe Inp Report'!AP408="X",1,IF('Prop Drill Pipe Inp Report'!AQ408="X",1,IF('Prop Drill Pipe Inp Report'!AR408="X",1,IF('Prop Drill Pipe Inp Report'!AS408="X",1,IF('Prop Drill Pipe Inp Report'!AT408="X",1,0)))))))))))))))))</f>
        <v>0</v>
      </c>
      <c r="J401">
        <f>IF('Prop Drill Pipe Inp Report'!AY408="X",1,IF('Prop Drill Pipe Inp Report'!AZ408="X",1,IF('Prop Drill Pipe Inp Report'!BA408="X",1,IF('Prop Drill Pipe Inp Report'!BB408="X",1,IF('Prop Drill Pipe Inp Report'!BC408="X",1,IF('Prop Drill Pipe Inp Report'!BD408="X",1,IF('Prop Drill Pipe Inp Report'!BE408="X",1,IF('Prop Drill Pipe Inp Report'!BF408="X",1,IF('Prop Drill Pipe Inp Report'!BG408="X",1,IF('Prop Drill Pipe Inp Report'!BH408="X",1,IF('Prop Drill Pipe Inp Report'!BI408="X",1,0)))))))))))</f>
        <v>0</v>
      </c>
    </row>
    <row r="402" spans="9:10" x14ac:dyDescent="0.25">
      <c r="I402">
        <f>IF('Prop Drill Pipe Inp Report'!AD409="X",1,IF('Prop Drill Pipe Inp Report'!AE409="X",1,IF('Prop Drill Pipe Inp Report'!AF409="X",1,IF('Prop Drill Pipe Inp Report'!AG409="X",1,IF('Prop Drill Pipe Inp Report'!AH409="X",1,IF('Prop Drill Pipe Inp Report'!AI409="X",1,IF('Prop Drill Pipe Inp Report'!AJ409="X",1,IF('Prop Drill Pipe Inp Report'!AK409="X",1,IF('Prop Drill Pipe Inp Report'!AL409="X",1,IF('Prop Drill Pipe Inp Report'!AM409="X",1,IF('Prop Drill Pipe Inp Report'!AN409="X",1,IF('Prop Drill Pipe Inp Report'!AO409="X",1,IF('Prop Drill Pipe Inp Report'!AP409="X",1,IF('Prop Drill Pipe Inp Report'!AQ409="X",1,IF('Prop Drill Pipe Inp Report'!AR409="X",1,IF('Prop Drill Pipe Inp Report'!AS409="X",1,IF('Prop Drill Pipe Inp Report'!AT409="X",1,0)))))))))))))))))</f>
        <v>0</v>
      </c>
      <c r="J402">
        <f>IF('Prop Drill Pipe Inp Report'!AY409="X",1,IF('Prop Drill Pipe Inp Report'!AZ409="X",1,IF('Prop Drill Pipe Inp Report'!BA409="X",1,IF('Prop Drill Pipe Inp Report'!BB409="X",1,IF('Prop Drill Pipe Inp Report'!BC409="X",1,IF('Prop Drill Pipe Inp Report'!BD409="X",1,IF('Prop Drill Pipe Inp Report'!BE409="X",1,IF('Prop Drill Pipe Inp Report'!BF409="X",1,IF('Prop Drill Pipe Inp Report'!BG409="X",1,IF('Prop Drill Pipe Inp Report'!BH409="X",1,IF('Prop Drill Pipe Inp Report'!BI409="X",1,0)))))))))))</f>
        <v>0</v>
      </c>
    </row>
    <row r="403" spans="9:10" x14ac:dyDescent="0.25">
      <c r="I403">
        <f>IF('Prop Drill Pipe Inp Report'!AD410="X",1,IF('Prop Drill Pipe Inp Report'!AE410="X",1,IF('Prop Drill Pipe Inp Report'!AF410="X",1,IF('Prop Drill Pipe Inp Report'!AG410="X",1,IF('Prop Drill Pipe Inp Report'!AH410="X",1,IF('Prop Drill Pipe Inp Report'!AI410="X",1,IF('Prop Drill Pipe Inp Report'!AJ410="X",1,IF('Prop Drill Pipe Inp Report'!AK410="X",1,IF('Prop Drill Pipe Inp Report'!AL410="X",1,IF('Prop Drill Pipe Inp Report'!AM410="X",1,IF('Prop Drill Pipe Inp Report'!AN410="X",1,IF('Prop Drill Pipe Inp Report'!AO410="X",1,IF('Prop Drill Pipe Inp Report'!AP410="X",1,IF('Prop Drill Pipe Inp Report'!AQ410="X",1,IF('Prop Drill Pipe Inp Report'!AR410="X",1,IF('Prop Drill Pipe Inp Report'!AS410="X",1,IF('Prop Drill Pipe Inp Report'!AT410="X",1,0)))))))))))))))))</f>
        <v>0</v>
      </c>
      <c r="J403">
        <f>IF('Prop Drill Pipe Inp Report'!AY410="X",1,IF('Prop Drill Pipe Inp Report'!AZ410="X",1,IF('Prop Drill Pipe Inp Report'!BA410="X",1,IF('Prop Drill Pipe Inp Report'!BB410="X",1,IF('Prop Drill Pipe Inp Report'!BC410="X",1,IF('Prop Drill Pipe Inp Report'!BD410="X",1,IF('Prop Drill Pipe Inp Report'!BE410="X",1,IF('Prop Drill Pipe Inp Report'!BF410="X",1,IF('Prop Drill Pipe Inp Report'!BG410="X",1,IF('Prop Drill Pipe Inp Report'!BH410="X",1,IF('Prop Drill Pipe Inp Report'!BI410="X",1,0)))))))))))</f>
        <v>0</v>
      </c>
    </row>
    <row r="404" spans="9:10" x14ac:dyDescent="0.25">
      <c r="I404">
        <f>IF('Prop Drill Pipe Inp Report'!AD411="X",1,IF('Prop Drill Pipe Inp Report'!AE411="X",1,IF('Prop Drill Pipe Inp Report'!AF411="X",1,IF('Prop Drill Pipe Inp Report'!AG411="X",1,IF('Prop Drill Pipe Inp Report'!AH411="X",1,IF('Prop Drill Pipe Inp Report'!AI411="X",1,IF('Prop Drill Pipe Inp Report'!AJ411="X",1,IF('Prop Drill Pipe Inp Report'!AK411="X",1,IF('Prop Drill Pipe Inp Report'!AL411="X",1,IF('Prop Drill Pipe Inp Report'!AM411="X",1,IF('Prop Drill Pipe Inp Report'!AN411="X",1,IF('Prop Drill Pipe Inp Report'!AO411="X",1,IF('Prop Drill Pipe Inp Report'!AP411="X",1,IF('Prop Drill Pipe Inp Report'!AQ411="X",1,IF('Prop Drill Pipe Inp Report'!AR411="X",1,IF('Prop Drill Pipe Inp Report'!AS411="X",1,IF('Prop Drill Pipe Inp Report'!AT411="X",1,0)))))))))))))))))</f>
        <v>0</v>
      </c>
      <c r="J404">
        <f>IF('Prop Drill Pipe Inp Report'!AY411="X",1,IF('Prop Drill Pipe Inp Report'!AZ411="X",1,IF('Prop Drill Pipe Inp Report'!BA411="X",1,IF('Prop Drill Pipe Inp Report'!BB411="X",1,IF('Prop Drill Pipe Inp Report'!BC411="X",1,IF('Prop Drill Pipe Inp Report'!BD411="X",1,IF('Prop Drill Pipe Inp Report'!BE411="X",1,IF('Prop Drill Pipe Inp Report'!BF411="X",1,IF('Prop Drill Pipe Inp Report'!BG411="X",1,IF('Prop Drill Pipe Inp Report'!BH411="X",1,IF('Prop Drill Pipe Inp Report'!BI411="X",1,0)))))))))))</f>
        <v>0</v>
      </c>
    </row>
    <row r="405" spans="9:10" x14ac:dyDescent="0.25">
      <c r="I405">
        <f>IF('Prop Drill Pipe Inp Report'!AD412="X",1,IF('Prop Drill Pipe Inp Report'!AE412="X",1,IF('Prop Drill Pipe Inp Report'!AF412="X",1,IF('Prop Drill Pipe Inp Report'!AG412="X",1,IF('Prop Drill Pipe Inp Report'!AH412="X",1,IF('Prop Drill Pipe Inp Report'!AI412="X",1,IF('Prop Drill Pipe Inp Report'!AJ412="X",1,IF('Prop Drill Pipe Inp Report'!AK412="X",1,IF('Prop Drill Pipe Inp Report'!AL412="X",1,IF('Prop Drill Pipe Inp Report'!AM412="X",1,IF('Prop Drill Pipe Inp Report'!AN412="X",1,IF('Prop Drill Pipe Inp Report'!AO412="X",1,IF('Prop Drill Pipe Inp Report'!AP412="X",1,IF('Prop Drill Pipe Inp Report'!AQ412="X",1,IF('Prop Drill Pipe Inp Report'!AR412="X",1,IF('Prop Drill Pipe Inp Report'!AS412="X",1,IF('Prop Drill Pipe Inp Report'!AT412="X",1,0)))))))))))))))))</f>
        <v>0</v>
      </c>
      <c r="J405">
        <f>IF('Prop Drill Pipe Inp Report'!AY412="X",1,IF('Prop Drill Pipe Inp Report'!AZ412="X",1,IF('Prop Drill Pipe Inp Report'!BA412="X",1,IF('Prop Drill Pipe Inp Report'!BB412="X",1,IF('Prop Drill Pipe Inp Report'!BC412="X",1,IF('Prop Drill Pipe Inp Report'!BD412="X",1,IF('Prop Drill Pipe Inp Report'!BE412="X",1,IF('Prop Drill Pipe Inp Report'!BF412="X",1,IF('Prop Drill Pipe Inp Report'!BG412="X",1,IF('Prop Drill Pipe Inp Report'!BH412="X",1,IF('Prop Drill Pipe Inp Report'!BI412="X",1,0)))))))))))</f>
        <v>0</v>
      </c>
    </row>
    <row r="406" spans="9:10" x14ac:dyDescent="0.25">
      <c r="I406">
        <f>IF('Prop Drill Pipe Inp Report'!AD413="X",1,IF('Prop Drill Pipe Inp Report'!AE413="X",1,IF('Prop Drill Pipe Inp Report'!AF413="X",1,IF('Prop Drill Pipe Inp Report'!AG413="X",1,IF('Prop Drill Pipe Inp Report'!AH413="X",1,IF('Prop Drill Pipe Inp Report'!AI413="X",1,IF('Prop Drill Pipe Inp Report'!AJ413="X",1,IF('Prop Drill Pipe Inp Report'!AK413="X",1,IF('Prop Drill Pipe Inp Report'!AL413="X",1,IF('Prop Drill Pipe Inp Report'!AM413="X",1,IF('Prop Drill Pipe Inp Report'!AN413="X",1,IF('Prop Drill Pipe Inp Report'!AO413="X",1,IF('Prop Drill Pipe Inp Report'!AP413="X",1,IF('Prop Drill Pipe Inp Report'!AQ413="X",1,IF('Prop Drill Pipe Inp Report'!AR413="X",1,IF('Prop Drill Pipe Inp Report'!AS413="X",1,IF('Prop Drill Pipe Inp Report'!AT413="X",1,0)))))))))))))))))</f>
        <v>0</v>
      </c>
      <c r="J406">
        <f>IF('Prop Drill Pipe Inp Report'!AY413="X",1,IF('Prop Drill Pipe Inp Report'!AZ413="X",1,IF('Prop Drill Pipe Inp Report'!BA413="X",1,IF('Prop Drill Pipe Inp Report'!BB413="X",1,IF('Prop Drill Pipe Inp Report'!BC413="X",1,IF('Prop Drill Pipe Inp Report'!BD413="X",1,IF('Prop Drill Pipe Inp Report'!BE413="X",1,IF('Prop Drill Pipe Inp Report'!BF413="X",1,IF('Prop Drill Pipe Inp Report'!BG413="X",1,IF('Prop Drill Pipe Inp Report'!BH413="X",1,IF('Prop Drill Pipe Inp Report'!BI413="X",1,0)))))))))))</f>
        <v>0</v>
      </c>
    </row>
    <row r="407" spans="9:10" x14ac:dyDescent="0.25">
      <c r="I407">
        <f>IF('Prop Drill Pipe Inp Report'!AD414="X",1,IF('Prop Drill Pipe Inp Report'!AE414="X",1,IF('Prop Drill Pipe Inp Report'!AF414="X",1,IF('Prop Drill Pipe Inp Report'!AG414="X",1,IF('Prop Drill Pipe Inp Report'!AH414="X",1,IF('Prop Drill Pipe Inp Report'!AI414="X",1,IF('Prop Drill Pipe Inp Report'!AJ414="X",1,IF('Prop Drill Pipe Inp Report'!AK414="X",1,IF('Prop Drill Pipe Inp Report'!AL414="X",1,IF('Prop Drill Pipe Inp Report'!AM414="X",1,IF('Prop Drill Pipe Inp Report'!AN414="X",1,IF('Prop Drill Pipe Inp Report'!AO414="X",1,IF('Prop Drill Pipe Inp Report'!AP414="X",1,IF('Prop Drill Pipe Inp Report'!AQ414="X",1,IF('Prop Drill Pipe Inp Report'!AR414="X",1,IF('Prop Drill Pipe Inp Report'!AS414="X",1,IF('Prop Drill Pipe Inp Report'!AT414="X",1,0)))))))))))))))))</f>
        <v>0</v>
      </c>
      <c r="J407">
        <f>IF('Prop Drill Pipe Inp Report'!AY414="X",1,IF('Prop Drill Pipe Inp Report'!AZ414="X",1,IF('Prop Drill Pipe Inp Report'!BA414="X",1,IF('Prop Drill Pipe Inp Report'!BB414="X",1,IF('Prop Drill Pipe Inp Report'!BC414="X",1,IF('Prop Drill Pipe Inp Report'!BD414="X",1,IF('Prop Drill Pipe Inp Report'!BE414="X",1,IF('Prop Drill Pipe Inp Report'!BF414="X",1,IF('Prop Drill Pipe Inp Report'!BG414="X",1,IF('Prop Drill Pipe Inp Report'!BH414="X",1,IF('Prop Drill Pipe Inp Report'!BI414="X",1,0)))))))))))</f>
        <v>0</v>
      </c>
    </row>
    <row r="408" spans="9:10" x14ac:dyDescent="0.25">
      <c r="I408">
        <f>IF('Prop Drill Pipe Inp Report'!AD415="X",1,IF('Prop Drill Pipe Inp Report'!AE415="X",1,IF('Prop Drill Pipe Inp Report'!AF415="X",1,IF('Prop Drill Pipe Inp Report'!AG415="X",1,IF('Prop Drill Pipe Inp Report'!AH415="X",1,IF('Prop Drill Pipe Inp Report'!AI415="X",1,IF('Prop Drill Pipe Inp Report'!AJ415="X",1,IF('Prop Drill Pipe Inp Report'!AK415="X",1,IF('Prop Drill Pipe Inp Report'!AL415="X",1,IF('Prop Drill Pipe Inp Report'!AM415="X",1,IF('Prop Drill Pipe Inp Report'!AN415="X",1,IF('Prop Drill Pipe Inp Report'!AO415="X",1,IF('Prop Drill Pipe Inp Report'!AP415="X",1,IF('Prop Drill Pipe Inp Report'!AQ415="X",1,IF('Prop Drill Pipe Inp Report'!AR415="X",1,IF('Prop Drill Pipe Inp Report'!AS415="X",1,IF('Prop Drill Pipe Inp Report'!AT415="X",1,0)))))))))))))))))</f>
        <v>0</v>
      </c>
      <c r="J408">
        <f>IF('Prop Drill Pipe Inp Report'!AY415="X",1,IF('Prop Drill Pipe Inp Report'!AZ415="X",1,IF('Prop Drill Pipe Inp Report'!BA415="X",1,IF('Prop Drill Pipe Inp Report'!BB415="X",1,IF('Prop Drill Pipe Inp Report'!BC415="X",1,IF('Prop Drill Pipe Inp Report'!BD415="X",1,IF('Prop Drill Pipe Inp Report'!BE415="X",1,IF('Prop Drill Pipe Inp Report'!BF415="X",1,IF('Prop Drill Pipe Inp Report'!BG415="X",1,IF('Prop Drill Pipe Inp Report'!BH415="X",1,IF('Prop Drill Pipe Inp Report'!BI415="X",1,0)))))))))))</f>
        <v>0</v>
      </c>
    </row>
    <row r="409" spans="9:10" x14ac:dyDescent="0.25">
      <c r="I409">
        <f>IF('Prop Drill Pipe Inp Report'!AD416="X",1,IF('Prop Drill Pipe Inp Report'!AE416="X",1,IF('Prop Drill Pipe Inp Report'!AF416="X",1,IF('Prop Drill Pipe Inp Report'!AG416="X",1,IF('Prop Drill Pipe Inp Report'!AH416="X",1,IF('Prop Drill Pipe Inp Report'!AI416="X",1,IF('Prop Drill Pipe Inp Report'!AJ416="X",1,IF('Prop Drill Pipe Inp Report'!AK416="X",1,IF('Prop Drill Pipe Inp Report'!AL416="X",1,IF('Prop Drill Pipe Inp Report'!AM416="X",1,IF('Prop Drill Pipe Inp Report'!AN416="X",1,IF('Prop Drill Pipe Inp Report'!AO416="X",1,IF('Prop Drill Pipe Inp Report'!AP416="X",1,IF('Prop Drill Pipe Inp Report'!AQ416="X",1,IF('Prop Drill Pipe Inp Report'!AR416="X",1,IF('Prop Drill Pipe Inp Report'!AS416="X",1,IF('Prop Drill Pipe Inp Report'!AT416="X",1,0)))))))))))))))))</f>
        <v>0</v>
      </c>
      <c r="J409">
        <f>IF('Prop Drill Pipe Inp Report'!AY416="X",1,IF('Prop Drill Pipe Inp Report'!AZ416="X",1,IF('Prop Drill Pipe Inp Report'!BA416="X",1,IF('Prop Drill Pipe Inp Report'!BB416="X",1,IF('Prop Drill Pipe Inp Report'!BC416="X",1,IF('Prop Drill Pipe Inp Report'!BD416="X",1,IF('Prop Drill Pipe Inp Report'!BE416="X",1,IF('Prop Drill Pipe Inp Report'!BF416="X",1,IF('Prop Drill Pipe Inp Report'!BG416="X",1,IF('Prop Drill Pipe Inp Report'!BH416="X",1,IF('Prop Drill Pipe Inp Report'!BI416="X",1,0)))))))))))</f>
        <v>0</v>
      </c>
    </row>
    <row r="410" spans="9:10" x14ac:dyDescent="0.25">
      <c r="I410">
        <f>IF('Prop Drill Pipe Inp Report'!AD417="X",1,IF('Prop Drill Pipe Inp Report'!AE417="X",1,IF('Prop Drill Pipe Inp Report'!AF417="X",1,IF('Prop Drill Pipe Inp Report'!AG417="X",1,IF('Prop Drill Pipe Inp Report'!AH417="X",1,IF('Prop Drill Pipe Inp Report'!AI417="X",1,IF('Prop Drill Pipe Inp Report'!AJ417="X",1,IF('Prop Drill Pipe Inp Report'!AK417="X",1,IF('Prop Drill Pipe Inp Report'!AL417="X",1,IF('Prop Drill Pipe Inp Report'!AM417="X",1,IF('Prop Drill Pipe Inp Report'!AN417="X",1,IF('Prop Drill Pipe Inp Report'!AO417="X",1,IF('Prop Drill Pipe Inp Report'!AP417="X",1,IF('Prop Drill Pipe Inp Report'!AQ417="X",1,IF('Prop Drill Pipe Inp Report'!AR417="X",1,IF('Prop Drill Pipe Inp Report'!AS417="X",1,IF('Prop Drill Pipe Inp Report'!AT417="X",1,0)))))))))))))))))</f>
        <v>0</v>
      </c>
      <c r="J410">
        <f>IF('Prop Drill Pipe Inp Report'!AY417="X",1,IF('Prop Drill Pipe Inp Report'!AZ417="X",1,IF('Prop Drill Pipe Inp Report'!BA417="X",1,IF('Prop Drill Pipe Inp Report'!BB417="X",1,IF('Prop Drill Pipe Inp Report'!BC417="X",1,IF('Prop Drill Pipe Inp Report'!BD417="X",1,IF('Prop Drill Pipe Inp Report'!BE417="X",1,IF('Prop Drill Pipe Inp Report'!BF417="X",1,IF('Prop Drill Pipe Inp Report'!BG417="X",1,IF('Prop Drill Pipe Inp Report'!BH417="X",1,IF('Prop Drill Pipe Inp Report'!BI417="X",1,0)))))))))))</f>
        <v>0</v>
      </c>
    </row>
    <row r="411" spans="9:10" x14ac:dyDescent="0.25">
      <c r="I411">
        <f>IF('Prop Drill Pipe Inp Report'!AD418="X",1,IF('Prop Drill Pipe Inp Report'!AE418="X",1,IF('Prop Drill Pipe Inp Report'!AF418="X",1,IF('Prop Drill Pipe Inp Report'!AG418="X",1,IF('Prop Drill Pipe Inp Report'!AH418="X",1,IF('Prop Drill Pipe Inp Report'!AI418="X",1,IF('Prop Drill Pipe Inp Report'!AJ418="X",1,IF('Prop Drill Pipe Inp Report'!AK418="X",1,IF('Prop Drill Pipe Inp Report'!AL418="X",1,IF('Prop Drill Pipe Inp Report'!AM418="X",1,IF('Prop Drill Pipe Inp Report'!AN418="X",1,IF('Prop Drill Pipe Inp Report'!AO418="X",1,IF('Prop Drill Pipe Inp Report'!AP418="X",1,IF('Prop Drill Pipe Inp Report'!AQ418="X",1,IF('Prop Drill Pipe Inp Report'!AR418="X",1,IF('Prop Drill Pipe Inp Report'!AS418="X",1,IF('Prop Drill Pipe Inp Report'!AT418="X",1,0)))))))))))))))))</f>
        <v>0</v>
      </c>
      <c r="J411">
        <f>IF('Prop Drill Pipe Inp Report'!AY418="X",1,IF('Prop Drill Pipe Inp Report'!AZ418="X",1,IF('Prop Drill Pipe Inp Report'!BA418="X",1,IF('Prop Drill Pipe Inp Report'!BB418="X",1,IF('Prop Drill Pipe Inp Report'!BC418="X",1,IF('Prop Drill Pipe Inp Report'!BD418="X",1,IF('Prop Drill Pipe Inp Report'!BE418="X",1,IF('Prop Drill Pipe Inp Report'!BF418="X",1,IF('Prop Drill Pipe Inp Report'!BG418="X",1,IF('Prop Drill Pipe Inp Report'!BH418="X",1,IF('Prop Drill Pipe Inp Report'!BI418="X",1,0)))))))))))</f>
        <v>0</v>
      </c>
    </row>
    <row r="412" spans="9:10" x14ac:dyDescent="0.25">
      <c r="I412">
        <f>IF('Prop Drill Pipe Inp Report'!AD419="X",1,IF('Prop Drill Pipe Inp Report'!AE419="X",1,IF('Prop Drill Pipe Inp Report'!AF419="X",1,IF('Prop Drill Pipe Inp Report'!AG419="X",1,IF('Prop Drill Pipe Inp Report'!AH419="X",1,IF('Prop Drill Pipe Inp Report'!AI419="X",1,IF('Prop Drill Pipe Inp Report'!AJ419="X",1,IF('Prop Drill Pipe Inp Report'!AK419="X",1,IF('Prop Drill Pipe Inp Report'!AL419="X",1,IF('Prop Drill Pipe Inp Report'!AM419="X",1,IF('Prop Drill Pipe Inp Report'!AN419="X",1,IF('Prop Drill Pipe Inp Report'!AO419="X",1,IF('Prop Drill Pipe Inp Report'!AP419="X",1,IF('Prop Drill Pipe Inp Report'!AQ419="X",1,IF('Prop Drill Pipe Inp Report'!AR419="X",1,IF('Prop Drill Pipe Inp Report'!AS419="X",1,IF('Prop Drill Pipe Inp Report'!AT419="X",1,0)))))))))))))))))</f>
        <v>0</v>
      </c>
      <c r="J412">
        <f>IF('Prop Drill Pipe Inp Report'!AY419="X",1,IF('Prop Drill Pipe Inp Report'!AZ419="X",1,IF('Prop Drill Pipe Inp Report'!BA419="X",1,IF('Prop Drill Pipe Inp Report'!BB419="X",1,IF('Prop Drill Pipe Inp Report'!BC419="X",1,IF('Prop Drill Pipe Inp Report'!BD419="X",1,IF('Prop Drill Pipe Inp Report'!BE419="X",1,IF('Prop Drill Pipe Inp Report'!BF419="X",1,IF('Prop Drill Pipe Inp Report'!BG419="X",1,IF('Prop Drill Pipe Inp Report'!BH419="X",1,IF('Prop Drill Pipe Inp Report'!BI419="X",1,0)))))))))))</f>
        <v>0</v>
      </c>
    </row>
    <row r="413" spans="9:10" x14ac:dyDescent="0.25">
      <c r="I413">
        <f>IF('Prop Drill Pipe Inp Report'!AD420="X",1,IF('Prop Drill Pipe Inp Report'!AE420="X",1,IF('Prop Drill Pipe Inp Report'!AF420="X",1,IF('Prop Drill Pipe Inp Report'!AG420="X",1,IF('Prop Drill Pipe Inp Report'!AH420="X",1,IF('Prop Drill Pipe Inp Report'!AI420="X",1,IF('Prop Drill Pipe Inp Report'!AJ420="X",1,IF('Prop Drill Pipe Inp Report'!AK420="X",1,IF('Prop Drill Pipe Inp Report'!AL420="X",1,IF('Prop Drill Pipe Inp Report'!AM420="X",1,IF('Prop Drill Pipe Inp Report'!AN420="X",1,IF('Prop Drill Pipe Inp Report'!AO420="X",1,IF('Prop Drill Pipe Inp Report'!AP420="X",1,IF('Prop Drill Pipe Inp Report'!AQ420="X",1,IF('Prop Drill Pipe Inp Report'!AR420="X",1,IF('Prop Drill Pipe Inp Report'!AS420="X",1,IF('Prop Drill Pipe Inp Report'!AT420="X",1,0)))))))))))))))))</f>
        <v>0</v>
      </c>
      <c r="J413">
        <f>IF('Prop Drill Pipe Inp Report'!AY420="X",1,IF('Prop Drill Pipe Inp Report'!AZ420="X",1,IF('Prop Drill Pipe Inp Report'!BA420="X",1,IF('Prop Drill Pipe Inp Report'!BB420="X",1,IF('Prop Drill Pipe Inp Report'!BC420="X",1,IF('Prop Drill Pipe Inp Report'!BD420="X",1,IF('Prop Drill Pipe Inp Report'!BE420="X",1,IF('Prop Drill Pipe Inp Report'!BF420="X",1,IF('Prop Drill Pipe Inp Report'!BG420="X",1,IF('Prop Drill Pipe Inp Report'!BH420="X",1,IF('Prop Drill Pipe Inp Report'!BI420="X",1,0)))))))))))</f>
        <v>0</v>
      </c>
    </row>
    <row r="414" spans="9:10" x14ac:dyDescent="0.25">
      <c r="I414">
        <f>IF('Prop Drill Pipe Inp Report'!AD421="X",1,IF('Prop Drill Pipe Inp Report'!AE421="X",1,IF('Prop Drill Pipe Inp Report'!AF421="X",1,IF('Prop Drill Pipe Inp Report'!AG421="X",1,IF('Prop Drill Pipe Inp Report'!AH421="X",1,IF('Prop Drill Pipe Inp Report'!AI421="X",1,IF('Prop Drill Pipe Inp Report'!AJ421="X",1,IF('Prop Drill Pipe Inp Report'!AK421="X",1,IF('Prop Drill Pipe Inp Report'!AL421="X",1,IF('Prop Drill Pipe Inp Report'!AM421="X",1,IF('Prop Drill Pipe Inp Report'!AN421="X",1,IF('Prop Drill Pipe Inp Report'!AO421="X",1,IF('Prop Drill Pipe Inp Report'!AP421="X",1,IF('Prop Drill Pipe Inp Report'!AQ421="X",1,IF('Prop Drill Pipe Inp Report'!AR421="X",1,IF('Prop Drill Pipe Inp Report'!AS421="X",1,IF('Prop Drill Pipe Inp Report'!AT421="X",1,0)))))))))))))))))</f>
        <v>0</v>
      </c>
      <c r="J414">
        <f>IF('Prop Drill Pipe Inp Report'!AY421="X",1,IF('Prop Drill Pipe Inp Report'!AZ421="X",1,IF('Prop Drill Pipe Inp Report'!BA421="X",1,IF('Prop Drill Pipe Inp Report'!BB421="X",1,IF('Prop Drill Pipe Inp Report'!BC421="X",1,IF('Prop Drill Pipe Inp Report'!BD421="X",1,IF('Prop Drill Pipe Inp Report'!BE421="X",1,IF('Prop Drill Pipe Inp Report'!BF421="X",1,IF('Prop Drill Pipe Inp Report'!BG421="X",1,IF('Prop Drill Pipe Inp Report'!BH421="X",1,IF('Prop Drill Pipe Inp Report'!BI421="X",1,0)))))))))))</f>
        <v>0</v>
      </c>
    </row>
    <row r="415" spans="9:10" x14ac:dyDescent="0.25">
      <c r="I415">
        <f>IF('Prop Drill Pipe Inp Report'!AD422="X",1,IF('Prop Drill Pipe Inp Report'!AE422="X",1,IF('Prop Drill Pipe Inp Report'!AF422="X",1,IF('Prop Drill Pipe Inp Report'!AG422="X",1,IF('Prop Drill Pipe Inp Report'!AH422="X",1,IF('Prop Drill Pipe Inp Report'!AI422="X",1,IF('Prop Drill Pipe Inp Report'!AJ422="X",1,IF('Prop Drill Pipe Inp Report'!AK422="X",1,IF('Prop Drill Pipe Inp Report'!AL422="X",1,IF('Prop Drill Pipe Inp Report'!AM422="X",1,IF('Prop Drill Pipe Inp Report'!AN422="X",1,IF('Prop Drill Pipe Inp Report'!AO422="X",1,IF('Prop Drill Pipe Inp Report'!AP422="X",1,IF('Prop Drill Pipe Inp Report'!AQ422="X",1,IF('Prop Drill Pipe Inp Report'!AR422="X",1,IF('Prop Drill Pipe Inp Report'!AS422="X",1,IF('Prop Drill Pipe Inp Report'!AT422="X",1,0)))))))))))))))))</f>
        <v>0</v>
      </c>
      <c r="J415">
        <f>IF('Prop Drill Pipe Inp Report'!AY422="X",1,IF('Prop Drill Pipe Inp Report'!AZ422="X",1,IF('Prop Drill Pipe Inp Report'!BA422="X",1,IF('Prop Drill Pipe Inp Report'!BB422="X",1,IF('Prop Drill Pipe Inp Report'!BC422="X",1,IF('Prop Drill Pipe Inp Report'!BD422="X",1,IF('Prop Drill Pipe Inp Report'!BE422="X",1,IF('Prop Drill Pipe Inp Report'!BF422="X",1,IF('Prop Drill Pipe Inp Report'!BG422="X",1,IF('Prop Drill Pipe Inp Report'!BH422="X",1,IF('Prop Drill Pipe Inp Report'!BI422="X",1,0)))))))))))</f>
        <v>0</v>
      </c>
    </row>
    <row r="416" spans="9:10" x14ac:dyDescent="0.25">
      <c r="I416">
        <f>IF('Prop Drill Pipe Inp Report'!AD423="X",1,IF('Prop Drill Pipe Inp Report'!AE423="X",1,IF('Prop Drill Pipe Inp Report'!AF423="X",1,IF('Prop Drill Pipe Inp Report'!AG423="X",1,IF('Prop Drill Pipe Inp Report'!AH423="X",1,IF('Prop Drill Pipe Inp Report'!AI423="X",1,IF('Prop Drill Pipe Inp Report'!AJ423="X",1,IF('Prop Drill Pipe Inp Report'!AK423="X",1,IF('Prop Drill Pipe Inp Report'!AL423="X",1,IF('Prop Drill Pipe Inp Report'!AM423="X",1,IF('Prop Drill Pipe Inp Report'!AN423="X",1,IF('Prop Drill Pipe Inp Report'!AO423="X",1,IF('Prop Drill Pipe Inp Report'!AP423="X",1,IF('Prop Drill Pipe Inp Report'!AQ423="X",1,IF('Prop Drill Pipe Inp Report'!AR423="X",1,IF('Prop Drill Pipe Inp Report'!AS423="X",1,IF('Prop Drill Pipe Inp Report'!AT423="X",1,0)))))))))))))))))</f>
        <v>0</v>
      </c>
      <c r="J416">
        <f>IF('Prop Drill Pipe Inp Report'!AY423="X",1,IF('Prop Drill Pipe Inp Report'!AZ423="X",1,IF('Prop Drill Pipe Inp Report'!BA423="X",1,IF('Prop Drill Pipe Inp Report'!BB423="X",1,IF('Prop Drill Pipe Inp Report'!BC423="X",1,IF('Prop Drill Pipe Inp Report'!BD423="X",1,IF('Prop Drill Pipe Inp Report'!BE423="X",1,IF('Prop Drill Pipe Inp Report'!BF423="X",1,IF('Prop Drill Pipe Inp Report'!BG423="X",1,IF('Prop Drill Pipe Inp Report'!BH423="X",1,IF('Prop Drill Pipe Inp Report'!BI423="X",1,0)))))))))))</f>
        <v>0</v>
      </c>
    </row>
    <row r="417" spans="9:10" x14ac:dyDescent="0.25">
      <c r="I417">
        <f>IF('Prop Drill Pipe Inp Report'!AD424="X",1,IF('Prop Drill Pipe Inp Report'!AE424="X",1,IF('Prop Drill Pipe Inp Report'!AF424="X",1,IF('Prop Drill Pipe Inp Report'!AG424="X",1,IF('Prop Drill Pipe Inp Report'!AH424="X",1,IF('Prop Drill Pipe Inp Report'!AI424="X",1,IF('Prop Drill Pipe Inp Report'!AJ424="X",1,IF('Prop Drill Pipe Inp Report'!AK424="X",1,IF('Prop Drill Pipe Inp Report'!AL424="X",1,IF('Prop Drill Pipe Inp Report'!AM424="X",1,IF('Prop Drill Pipe Inp Report'!AN424="X",1,IF('Prop Drill Pipe Inp Report'!AO424="X",1,IF('Prop Drill Pipe Inp Report'!AP424="X",1,IF('Prop Drill Pipe Inp Report'!AQ424="X",1,IF('Prop Drill Pipe Inp Report'!AR424="X",1,IF('Prop Drill Pipe Inp Report'!AS424="X",1,IF('Prop Drill Pipe Inp Report'!AT424="X",1,0)))))))))))))))))</f>
        <v>0</v>
      </c>
      <c r="J417">
        <f>IF('Prop Drill Pipe Inp Report'!AY424="X",1,IF('Prop Drill Pipe Inp Report'!AZ424="X",1,IF('Prop Drill Pipe Inp Report'!BA424="X",1,IF('Prop Drill Pipe Inp Report'!BB424="X",1,IF('Prop Drill Pipe Inp Report'!BC424="X",1,IF('Prop Drill Pipe Inp Report'!BD424="X",1,IF('Prop Drill Pipe Inp Report'!BE424="X",1,IF('Prop Drill Pipe Inp Report'!BF424="X",1,IF('Prop Drill Pipe Inp Report'!BG424="X",1,IF('Prop Drill Pipe Inp Report'!BH424="X",1,IF('Prop Drill Pipe Inp Report'!BI424="X",1,0)))))))))))</f>
        <v>0</v>
      </c>
    </row>
    <row r="418" spans="9:10" x14ac:dyDescent="0.25">
      <c r="I418">
        <f>IF('Prop Drill Pipe Inp Report'!AD425="X",1,IF('Prop Drill Pipe Inp Report'!AE425="X",1,IF('Prop Drill Pipe Inp Report'!AF425="X",1,IF('Prop Drill Pipe Inp Report'!AG425="X",1,IF('Prop Drill Pipe Inp Report'!AH425="X",1,IF('Prop Drill Pipe Inp Report'!AI425="X",1,IF('Prop Drill Pipe Inp Report'!AJ425="X",1,IF('Prop Drill Pipe Inp Report'!AK425="X",1,IF('Prop Drill Pipe Inp Report'!AL425="X",1,IF('Prop Drill Pipe Inp Report'!AM425="X",1,IF('Prop Drill Pipe Inp Report'!AN425="X",1,IF('Prop Drill Pipe Inp Report'!AO425="X",1,IF('Prop Drill Pipe Inp Report'!AP425="X",1,IF('Prop Drill Pipe Inp Report'!AQ425="X",1,IF('Prop Drill Pipe Inp Report'!AR425="X",1,IF('Prop Drill Pipe Inp Report'!AS425="X",1,IF('Prop Drill Pipe Inp Report'!AT425="X",1,0)))))))))))))))))</f>
        <v>0</v>
      </c>
      <c r="J418">
        <f>IF('Prop Drill Pipe Inp Report'!AY425="X",1,IF('Prop Drill Pipe Inp Report'!AZ425="X",1,IF('Prop Drill Pipe Inp Report'!BA425="X",1,IF('Prop Drill Pipe Inp Report'!BB425="X",1,IF('Prop Drill Pipe Inp Report'!BC425="X",1,IF('Prop Drill Pipe Inp Report'!BD425="X",1,IF('Prop Drill Pipe Inp Report'!BE425="X",1,IF('Prop Drill Pipe Inp Report'!BF425="X",1,IF('Prop Drill Pipe Inp Report'!BG425="X",1,IF('Prop Drill Pipe Inp Report'!BH425="X",1,IF('Prop Drill Pipe Inp Report'!BI425="X",1,0)))))))))))</f>
        <v>0</v>
      </c>
    </row>
    <row r="419" spans="9:10" x14ac:dyDescent="0.25">
      <c r="I419">
        <f>IF('Prop Drill Pipe Inp Report'!AD426="X",1,IF('Prop Drill Pipe Inp Report'!AE426="X",1,IF('Prop Drill Pipe Inp Report'!AF426="X",1,IF('Prop Drill Pipe Inp Report'!AG426="X",1,IF('Prop Drill Pipe Inp Report'!AH426="X",1,IF('Prop Drill Pipe Inp Report'!AI426="X",1,IF('Prop Drill Pipe Inp Report'!AJ426="X",1,IF('Prop Drill Pipe Inp Report'!AK426="X",1,IF('Prop Drill Pipe Inp Report'!AL426="X",1,IF('Prop Drill Pipe Inp Report'!AM426="X",1,IF('Prop Drill Pipe Inp Report'!AN426="X",1,IF('Prop Drill Pipe Inp Report'!AO426="X",1,IF('Prop Drill Pipe Inp Report'!AP426="X",1,IF('Prop Drill Pipe Inp Report'!AQ426="X",1,IF('Prop Drill Pipe Inp Report'!AR426="X",1,IF('Prop Drill Pipe Inp Report'!AS426="X",1,IF('Prop Drill Pipe Inp Report'!AT426="X",1,0)))))))))))))))))</f>
        <v>0</v>
      </c>
      <c r="J419">
        <f>IF('Prop Drill Pipe Inp Report'!AY426="X",1,IF('Prop Drill Pipe Inp Report'!AZ426="X",1,IF('Prop Drill Pipe Inp Report'!BA426="X",1,IF('Prop Drill Pipe Inp Report'!BB426="X",1,IF('Prop Drill Pipe Inp Report'!BC426="X",1,IF('Prop Drill Pipe Inp Report'!BD426="X",1,IF('Prop Drill Pipe Inp Report'!BE426="X",1,IF('Prop Drill Pipe Inp Report'!BF426="X",1,IF('Prop Drill Pipe Inp Report'!BG426="X",1,IF('Prop Drill Pipe Inp Report'!BH426="X",1,IF('Prop Drill Pipe Inp Report'!BI426="X",1,0)))))))))))</f>
        <v>0</v>
      </c>
    </row>
    <row r="420" spans="9:10" x14ac:dyDescent="0.25">
      <c r="I420">
        <f>IF('Prop Drill Pipe Inp Report'!AD427="X",1,IF('Prop Drill Pipe Inp Report'!AE427="X",1,IF('Prop Drill Pipe Inp Report'!AF427="X",1,IF('Prop Drill Pipe Inp Report'!AG427="X",1,IF('Prop Drill Pipe Inp Report'!AH427="X",1,IF('Prop Drill Pipe Inp Report'!AI427="X",1,IF('Prop Drill Pipe Inp Report'!AJ427="X",1,IF('Prop Drill Pipe Inp Report'!AK427="X",1,IF('Prop Drill Pipe Inp Report'!AL427="X",1,IF('Prop Drill Pipe Inp Report'!AM427="X",1,IF('Prop Drill Pipe Inp Report'!AN427="X",1,IF('Prop Drill Pipe Inp Report'!AO427="X",1,IF('Prop Drill Pipe Inp Report'!AP427="X",1,IF('Prop Drill Pipe Inp Report'!AQ427="X",1,IF('Prop Drill Pipe Inp Report'!AR427="X",1,IF('Prop Drill Pipe Inp Report'!AS427="X",1,IF('Prop Drill Pipe Inp Report'!AT427="X",1,0)))))))))))))))))</f>
        <v>0</v>
      </c>
      <c r="J420">
        <f>IF('Prop Drill Pipe Inp Report'!AY427="X",1,IF('Prop Drill Pipe Inp Report'!AZ427="X",1,IF('Prop Drill Pipe Inp Report'!BA427="X",1,IF('Prop Drill Pipe Inp Report'!BB427="X",1,IF('Prop Drill Pipe Inp Report'!BC427="X",1,IF('Prop Drill Pipe Inp Report'!BD427="X",1,IF('Prop Drill Pipe Inp Report'!BE427="X",1,IF('Prop Drill Pipe Inp Report'!BF427="X",1,IF('Prop Drill Pipe Inp Report'!BG427="X",1,IF('Prop Drill Pipe Inp Report'!BH427="X",1,IF('Prop Drill Pipe Inp Report'!BI427="X",1,0)))))))))))</f>
        <v>0</v>
      </c>
    </row>
    <row r="421" spans="9:10" x14ac:dyDescent="0.25">
      <c r="I421">
        <f>IF('Prop Drill Pipe Inp Report'!AD428="X",1,IF('Prop Drill Pipe Inp Report'!AE428="X",1,IF('Prop Drill Pipe Inp Report'!AF428="X",1,IF('Prop Drill Pipe Inp Report'!AG428="X",1,IF('Prop Drill Pipe Inp Report'!AH428="X",1,IF('Prop Drill Pipe Inp Report'!AI428="X",1,IF('Prop Drill Pipe Inp Report'!AJ428="X",1,IF('Prop Drill Pipe Inp Report'!AK428="X",1,IF('Prop Drill Pipe Inp Report'!AL428="X",1,IF('Prop Drill Pipe Inp Report'!AM428="X",1,IF('Prop Drill Pipe Inp Report'!AN428="X",1,IF('Prop Drill Pipe Inp Report'!AO428="X",1,IF('Prop Drill Pipe Inp Report'!AP428="X",1,IF('Prop Drill Pipe Inp Report'!AQ428="X",1,IF('Prop Drill Pipe Inp Report'!AR428="X",1,IF('Prop Drill Pipe Inp Report'!AS428="X",1,IF('Prop Drill Pipe Inp Report'!AT428="X",1,0)))))))))))))))))</f>
        <v>0</v>
      </c>
      <c r="J421">
        <f>IF('Prop Drill Pipe Inp Report'!AY428="X",1,IF('Prop Drill Pipe Inp Report'!AZ428="X",1,IF('Prop Drill Pipe Inp Report'!BA428="X",1,IF('Prop Drill Pipe Inp Report'!BB428="X",1,IF('Prop Drill Pipe Inp Report'!BC428="X",1,IF('Prop Drill Pipe Inp Report'!BD428="X",1,IF('Prop Drill Pipe Inp Report'!BE428="X",1,IF('Prop Drill Pipe Inp Report'!BF428="X",1,IF('Prop Drill Pipe Inp Report'!BG428="X",1,IF('Prop Drill Pipe Inp Report'!BH428="X",1,IF('Prop Drill Pipe Inp Report'!BI428="X",1,0)))))))))))</f>
        <v>0</v>
      </c>
    </row>
    <row r="422" spans="9:10" x14ac:dyDescent="0.25">
      <c r="I422">
        <f>IF('Prop Drill Pipe Inp Report'!AD429="X",1,IF('Prop Drill Pipe Inp Report'!AE429="X",1,IF('Prop Drill Pipe Inp Report'!AF429="X",1,IF('Prop Drill Pipe Inp Report'!AG429="X",1,IF('Prop Drill Pipe Inp Report'!AH429="X",1,IF('Prop Drill Pipe Inp Report'!AI429="X",1,IF('Prop Drill Pipe Inp Report'!AJ429="X",1,IF('Prop Drill Pipe Inp Report'!AK429="X",1,IF('Prop Drill Pipe Inp Report'!AL429="X",1,IF('Prop Drill Pipe Inp Report'!AM429="X",1,IF('Prop Drill Pipe Inp Report'!AN429="X",1,IF('Prop Drill Pipe Inp Report'!AO429="X",1,IF('Prop Drill Pipe Inp Report'!AP429="X",1,IF('Prop Drill Pipe Inp Report'!AQ429="X",1,IF('Prop Drill Pipe Inp Report'!AR429="X",1,IF('Prop Drill Pipe Inp Report'!AS429="X",1,IF('Prop Drill Pipe Inp Report'!AT429="X",1,0)))))))))))))))))</f>
        <v>0</v>
      </c>
      <c r="J422">
        <f>IF('Prop Drill Pipe Inp Report'!AY429="X",1,IF('Prop Drill Pipe Inp Report'!AZ429="X",1,IF('Prop Drill Pipe Inp Report'!BA429="X",1,IF('Prop Drill Pipe Inp Report'!BB429="X",1,IF('Prop Drill Pipe Inp Report'!BC429="X",1,IF('Prop Drill Pipe Inp Report'!BD429="X",1,IF('Prop Drill Pipe Inp Report'!BE429="X",1,IF('Prop Drill Pipe Inp Report'!BF429="X",1,IF('Prop Drill Pipe Inp Report'!BG429="X",1,IF('Prop Drill Pipe Inp Report'!BH429="X",1,IF('Prop Drill Pipe Inp Report'!BI429="X",1,0)))))))))))</f>
        <v>0</v>
      </c>
    </row>
    <row r="423" spans="9:10" x14ac:dyDescent="0.25">
      <c r="I423">
        <f>IF('Prop Drill Pipe Inp Report'!AD430="X",1,IF('Prop Drill Pipe Inp Report'!AE430="X",1,IF('Prop Drill Pipe Inp Report'!AF430="X",1,IF('Prop Drill Pipe Inp Report'!AG430="X",1,IF('Prop Drill Pipe Inp Report'!AH430="X",1,IF('Prop Drill Pipe Inp Report'!AI430="X",1,IF('Prop Drill Pipe Inp Report'!AJ430="X",1,IF('Prop Drill Pipe Inp Report'!AK430="X",1,IF('Prop Drill Pipe Inp Report'!AL430="X",1,IF('Prop Drill Pipe Inp Report'!AM430="X",1,IF('Prop Drill Pipe Inp Report'!AN430="X",1,IF('Prop Drill Pipe Inp Report'!AO430="X",1,IF('Prop Drill Pipe Inp Report'!AP430="X",1,IF('Prop Drill Pipe Inp Report'!AQ430="X",1,IF('Prop Drill Pipe Inp Report'!AR430="X",1,IF('Prop Drill Pipe Inp Report'!AS430="X",1,IF('Prop Drill Pipe Inp Report'!AT430="X",1,0)))))))))))))))))</f>
        <v>0</v>
      </c>
      <c r="J423">
        <f>IF('Prop Drill Pipe Inp Report'!AY430="X",1,IF('Prop Drill Pipe Inp Report'!AZ430="X",1,IF('Prop Drill Pipe Inp Report'!BA430="X",1,IF('Prop Drill Pipe Inp Report'!BB430="X",1,IF('Prop Drill Pipe Inp Report'!BC430="X",1,IF('Prop Drill Pipe Inp Report'!BD430="X",1,IF('Prop Drill Pipe Inp Report'!BE430="X",1,IF('Prop Drill Pipe Inp Report'!BF430="X",1,IF('Prop Drill Pipe Inp Report'!BG430="X",1,IF('Prop Drill Pipe Inp Report'!BH430="X",1,IF('Prop Drill Pipe Inp Report'!BI430="X",1,0)))))))))))</f>
        <v>0</v>
      </c>
    </row>
    <row r="424" spans="9:10" x14ac:dyDescent="0.25">
      <c r="I424">
        <f>IF('Prop Drill Pipe Inp Report'!AD431="X",1,IF('Prop Drill Pipe Inp Report'!AE431="X",1,IF('Prop Drill Pipe Inp Report'!AF431="X",1,IF('Prop Drill Pipe Inp Report'!AG431="X",1,IF('Prop Drill Pipe Inp Report'!AH431="X",1,IF('Prop Drill Pipe Inp Report'!AI431="X",1,IF('Prop Drill Pipe Inp Report'!AJ431="X",1,IF('Prop Drill Pipe Inp Report'!AK431="X",1,IF('Prop Drill Pipe Inp Report'!AL431="X",1,IF('Prop Drill Pipe Inp Report'!AM431="X",1,IF('Prop Drill Pipe Inp Report'!AN431="X",1,IF('Prop Drill Pipe Inp Report'!AO431="X",1,IF('Prop Drill Pipe Inp Report'!AP431="X",1,IF('Prop Drill Pipe Inp Report'!AQ431="X",1,IF('Prop Drill Pipe Inp Report'!AR431="X",1,IF('Prop Drill Pipe Inp Report'!AS431="X",1,IF('Prop Drill Pipe Inp Report'!AT431="X",1,0)))))))))))))))))</f>
        <v>0</v>
      </c>
      <c r="J424">
        <f>IF('Prop Drill Pipe Inp Report'!AY431="X",1,IF('Prop Drill Pipe Inp Report'!AZ431="X",1,IF('Prop Drill Pipe Inp Report'!BA431="X",1,IF('Prop Drill Pipe Inp Report'!BB431="X",1,IF('Prop Drill Pipe Inp Report'!BC431="X",1,IF('Prop Drill Pipe Inp Report'!BD431="X",1,IF('Prop Drill Pipe Inp Report'!BE431="X",1,IF('Prop Drill Pipe Inp Report'!BF431="X",1,IF('Prop Drill Pipe Inp Report'!BG431="X",1,IF('Prop Drill Pipe Inp Report'!BH431="X",1,IF('Prop Drill Pipe Inp Report'!BI431="X",1,0)))))))))))</f>
        <v>0</v>
      </c>
    </row>
    <row r="425" spans="9:10" x14ac:dyDescent="0.25">
      <c r="I425">
        <f>IF('Prop Drill Pipe Inp Report'!AD432="X",1,IF('Prop Drill Pipe Inp Report'!AE432="X",1,IF('Prop Drill Pipe Inp Report'!AF432="X",1,IF('Prop Drill Pipe Inp Report'!AG432="X",1,IF('Prop Drill Pipe Inp Report'!AH432="X",1,IF('Prop Drill Pipe Inp Report'!AI432="X",1,IF('Prop Drill Pipe Inp Report'!AJ432="X",1,IF('Prop Drill Pipe Inp Report'!AK432="X",1,IF('Prop Drill Pipe Inp Report'!AL432="X",1,IF('Prop Drill Pipe Inp Report'!AM432="X",1,IF('Prop Drill Pipe Inp Report'!AN432="X",1,IF('Prop Drill Pipe Inp Report'!AO432="X",1,IF('Prop Drill Pipe Inp Report'!AP432="X",1,IF('Prop Drill Pipe Inp Report'!AQ432="X",1,IF('Prop Drill Pipe Inp Report'!AR432="X",1,IF('Prop Drill Pipe Inp Report'!AS432="X",1,IF('Prop Drill Pipe Inp Report'!AT432="X",1,0)))))))))))))))))</f>
        <v>0</v>
      </c>
      <c r="J425">
        <f>IF('Prop Drill Pipe Inp Report'!AY432="X",1,IF('Prop Drill Pipe Inp Report'!AZ432="X",1,IF('Prop Drill Pipe Inp Report'!BA432="X",1,IF('Prop Drill Pipe Inp Report'!BB432="X",1,IF('Prop Drill Pipe Inp Report'!BC432="X",1,IF('Prop Drill Pipe Inp Report'!BD432="X",1,IF('Prop Drill Pipe Inp Report'!BE432="X",1,IF('Prop Drill Pipe Inp Report'!BF432="X",1,IF('Prop Drill Pipe Inp Report'!BG432="X",1,IF('Prop Drill Pipe Inp Report'!BH432="X",1,IF('Prop Drill Pipe Inp Report'!BI432="X",1,0)))))))))))</f>
        <v>0</v>
      </c>
    </row>
    <row r="426" spans="9:10" x14ac:dyDescent="0.25">
      <c r="I426">
        <f>IF('Prop Drill Pipe Inp Report'!AD433="X",1,IF('Prop Drill Pipe Inp Report'!AE433="X",1,IF('Prop Drill Pipe Inp Report'!AF433="X",1,IF('Prop Drill Pipe Inp Report'!AG433="X",1,IF('Prop Drill Pipe Inp Report'!AH433="X",1,IF('Prop Drill Pipe Inp Report'!AI433="X",1,IF('Prop Drill Pipe Inp Report'!AJ433="X",1,IF('Prop Drill Pipe Inp Report'!AK433="X",1,IF('Prop Drill Pipe Inp Report'!AL433="X",1,IF('Prop Drill Pipe Inp Report'!AM433="X",1,IF('Prop Drill Pipe Inp Report'!AN433="X",1,IF('Prop Drill Pipe Inp Report'!AO433="X",1,IF('Prop Drill Pipe Inp Report'!AP433="X",1,IF('Prop Drill Pipe Inp Report'!AQ433="X",1,IF('Prop Drill Pipe Inp Report'!AR433="X",1,IF('Prop Drill Pipe Inp Report'!AS433="X",1,IF('Prop Drill Pipe Inp Report'!AT433="X",1,0)))))))))))))))))</f>
        <v>0</v>
      </c>
      <c r="J426">
        <f>IF('Prop Drill Pipe Inp Report'!AY433="X",1,IF('Prop Drill Pipe Inp Report'!AZ433="X",1,IF('Prop Drill Pipe Inp Report'!BA433="X",1,IF('Prop Drill Pipe Inp Report'!BB433="X",1,IF('Prop Drill Pipe Inp Report'!BC433="X",1,IF('Prop Drill Pipe Inp Report'!BD433="X",1,IF('Prop Drill Pipe Inp Report'!BE433="X",1,IF('Prop Drill Pipe Inp Report'!BF433="X",1,IF('Prop Drill Pipe Inp Report'!BG433="X",1,IF('Prop Drill Pipe Inp Report'!BH433="X",1,IF('Prop Drill Pipe Inp Report'!BI433="X",1,0)))))))))))</f>
        <v>0</v>
      </c>
    </row>
    <row r="427" spans="9:10" x14ac:dyDescent="0.25">
      <c r="I427">
        <f>IF('Prop Drill Pipe Inp Report'!AD434="X",1,IF('Prop Drill Pipe Inp Report'!AE434="X",1,IF('Prop Drill Pipe Inp Report'!AF434="X",1,IF('Prop Drill Pipe Inp Report'!AG434="X",1,IF('Prop Drill Pipe Inp Report'!AH434="X",1,IF('Prop Drill Pipe Inp Report'!AI434="X",1,IF('Prop Drill Pipe Inp Report'!AJ434="X",1,IF('Prop Drill Pipe Inp Report'!AK434="X",1,IF('Prop Drill Pipe Inp Report'!AL434="X",1,IF('Prop Drill Pipe Inp Report'!AM434="X",1,IF('Prop Drill Pipe Inp Report'!AN434="X",1,IF('Prop Drill Pipe Inp Report'!AO434="X",1,IF('Prop Drill Pipe Inp Report'!AP434="X",1,IF('Prop Drill Pipe Inp Report'!AQ434="X",1,IF('Prop Drill Pipe Inp Report'!AR434="X",1,IF('Prop Drill Pipe Inp Report'!AS434="X",1,IF('Prop Drill Pipe Inp Report'!AT434="X",1,0)))))))))))))))))</f>
        <v>0</v>
      </c>
      <c r="J427">
        <f>IF('Prop Drill Pipe Inp Report'!AY434="X",1,IF('Prop Drill Pipe Inp Report'!AZ434="X",1,IF('Prop Drill Pipe Inp Report'!BA434="X",1,IF('Prop Drill Pipe Inp Report'!BB434="X",1,IF('Prop Drill Pipe Inp Report'!BC434="X",1,IF('Prop Drill Pipe Inp Report'!BD434="X",1,IF('Prop Drill Pipe Inp Report'!BE434="X",1,IF('Prop Drill Pipe Inp Report'!BF434="X",1,IF('Prop Drill Pipe Inp Report'!BG434="X",1,IF('Prop Drill Pipe Inp Report'!BH434="X",1,IF('Prop Drill Pipe Inp Report'!BI434="X",1,0)))))))))))</f>
        <v>0</v>
      </c>
    </row>
    <row r="428" spans="9:10" x14ac:dyDescent="0.25">
      <c r="I428">
        <f>IF('Prop Drill Pipe Inp Report'!AD435="X",1,IF('Prop Drill Pipe Inp Report'!AE435="X",1,IF('Prop Drill Pipe Inp Report'!AF435="X",1,IF('Prop Drill Pipe Inp Report'!AG435="X",1,IF('Prop Drill Pipe Inp Report'!AH435="X",1,IF('Prop Drill Pipe Inp Report'!AI435="X",1,IF('Prop Drill Pipe Inp Report'!AJ435="X",1,IF('Prop Drill Pipe Inp Report'!AK435="X",1,IF('Prop Drill Pipe Inp Report'!AL435="X",1,IF('Prop Drill Pipe Inp Report'!AM435="X",1,IF('Prop Drill Pipe Inp Report'!AN435="X",1,IF('Prop Drill Pipe Inp Report'!AO435="X",1,IF('Prop Drill Pipe Inp Report'!AP435="X",1,IF('Prop Drill Pipe Inp Report'!AQ435="X",1,IF('Prop Drill Pipe Inp Report'!AR435="X",1,IF('Prop Drill Pipe Inp Report'!AS435="X",1,IF('Prop Drill Pipe Inp Report'!AT435="X",1,0)))))))))))))))))</f>
        <v>0</v>
      </c>
      <c r="J428">
        <f>IF('Prop Drill Pipe Inp Report'!AY435="X",1,IF('Prop Drill Pipe Inp Report'!AZ435="X",1,IF('Prop Drill Pipe Inp Report'!BA435="X",1,IF('Prop Drill Pipe Inp Report'!BB435="X",1,IF('Prop Drill Pipe Inp Report'!BC435="X",1,IF('Prop Drill Pipe Inp Report'!BD435="X",1,IF('Prop Drill Pipe Inp Report'!BE435="X",1,IF('Prop Drill Pipe Inp Report'!BF435="X",1,IF('Prop Drill Pipe Inp Report'!BG435="X",1,IF('Prop Drill Pipe Inp Report'!BH435="X",1,IF('Prop Drill Pipe Inp Report'!BI435="X",1,0)))))))))))</f>
        <v>0</v>
      </c>
    </row>
    <row r="429" spans="9:10" x14ac:dyDescent="0.25">
      <c r="I429">
        <f>IF('Prop Drill Pipe Inp Report'!AD436="X",1,IF('Prop Drill Pipe Inp Report'!AE436="X",1,IF('Prop Drill Pipe Inp Report'!AF436="X",1,IF('Prop Drill Pipe Inp Report'!AG436="X",1,IF('Prop Drill Pipe Inp Report'!AH436="X",1,IF('Prop Drill Pipe Inp Report'!AI436="X",1,IF('Prop Drill Pipe Inp Report'!AJ436="X",1,IF('Prop Drill Pipe Inp Report'!AK436="X",1,IF('Prop Drill Pipe Inp Report'!AL436="X",1,IF('Prop Drill Pipe Inp Report'!AM436="X",1,IF('Prop Drill Pipe Inp Report'!AN436="X",1,IF('Prop Drill Pipe Inp Report'!AO436="X",1,IF('Prop Drill Pipe Inp Report'!AP436="X",1,IF('Prop Drill Pipe Inp Report'!AQ436="X",1,IF('Prop Drill Pipe Inp Report'!AR436="X",1,IF('Prop Drill Pipe Inp Report'!AS436="X",1,IF('Prop Drill Pipe Inp Report'!AT436="X",1,0)))))))))))))))))</f>
        <v>0</v>
      </c>
      <c r="J429">
        <f>IF('Prop Drill Pipe Inp Report'!AY436="X",1,IF('Prop Drill Pipe Inp Report'!AZ436="X",1,IF('Prop Drill Pipe Inp Report'!BA436="X",1,IF('Prop Drill Pipe Inp Report'!BB436="X",1,IF('Prop Drill Pipe Inp Report'!BC436="X",1,IF('Prop Drill Pipe Inp Report'!BD436="X",1,IF('Prop Drill Pipe Inp Report'!BE436="X",1,IF('Prop Drill Pipe Inp Report'!BF436="X",1,IF('Prop Drill Pipe Inp Report'!BG436="X",1,IF('Prop Drill Pipe Inp Report'!BH436="X",1,IF('Prop Drill Pipe Inp Report'!BI436="X",1,0)))))))))))</f>
        <v>0</v>
      </c>
    </row>
    <row r="430" spans="9:10" x14ac:dyDescent="0.25">
      <c r="I430">
        <f>IF('Prop Drill Pipe Inp Report'!AD437="X",1,IF('Prop Drill Pipe Inp Report'!AE437="X",1,IF('Prop Drill Pipe Inp Report'!AF437="X",1,IF('Prop Drill Pipe Inp Report'!AG437="X",1,IF('Prop Drill Pipe Inp Report'!AH437="X",1,IF('Prop Drill Pipe Inp Report'!AI437="X",1,IF('Prop Drill Pipe Inp Report'!AJ437="X",1,IF('Prop Drill Pipe Inp Report'!AK437="X",1,IF('Prop Drill Pipe Inp Report'!AL437="X",1,IF('Prop Drill Pipe Inp Report'!AM437="X",1,IF('Prop Drill Pipe Inp Report'!AN437="X",1,IF('Prop Drill Pipe Inp Report'!AO437="X",1,IF('Prop Drill Pipe Inp Report'!AP437="X",1,IF('Prop Drill Pipe Inp Report'!AQ437="X",1,IF('Prop Drill Pipe Inp Report'!AR437="X",1,IF('Prop Drill Pipe Inp Report'!AS437="X",1,IF('Prop Drill Pipe Inp Report'!AT437="X",1,0)))))))))))))))))</f>
        <v>0</v>
      </c>
      <c r="J430">
        <f>IF('Prop Drill Pipe Inp Report'!AY437="X",1,IF('Prop Drill Pipe Inp Report'!AZ437="X",1,IF('Prop Drill Pipe Inp Report'!BA437="X",1,IF('Prop Drill Pipe Inp Report'!BB437="X",1,IF('Prop Drill Pipe Inp Report'!BC437="X",1,IF('Prop Drill Pipe Inp Report'!BD437="X",1,IF('Prop Drill Pipe Inp Report'!BE437="X",1,IF('Prop Drill Pipe Inp Report'!BF437="X",1,IF('Prop Drill Pipe Inp Report'!BG437="X",1,IF('Prop Drill Pipe Inp Report'!BH437="X",1,IF('Prop Drill Pipe Inp Report'!BI437="X",1,0)))))))))))</f>
        <v>0</v>
      </c>
    </row>
    <row r="431" spans="9:10" x14ac:dyDescent="0.25">
      <c r="I431">
        <f>IF('Prop Drill Pipe Inp Report'!AD438="X",1,IF('Prop Drill Pipe Inp Report'!AE438="X",1,IF('Prop Drill Pipe Inp Report'!AF438="X",1,IF('Prop Drill Pipe Inp Report'!AG438="X",1,IF('Prop Drill Pipe Inp Report'!AH438="X",1,IF('Prop Drill Pipe Inp Report'!AI438="X",1,IF('Prop Drill Pipe Inp Report'!AJ438="X",1,IF('Prop Drill Pipe Inp Report'!AK438="X",1,IF('Prop Drill Pipe Inp Report'!AL438="X",1,IF('Prop Drill Pipe Inp Report'!AM438="X",1,IF('Prop Drill Pipe Inp Report'!AN438="X",1,IF('Prop Drill Pipe Inp Report'!AO438="X",1,IF('Prop Drill Pipe Inp Report'!AP438="X",1,IF('Prop Drill Pipe Inp Report'!AQ438="X",1,IF('Prop Drill Pipe Inp Report'!AR438="X",1,IF('Prop Drill Pipe Inp Report'!AS438="X",1,IF('Prop Drill Pipe Inp Report'!AT438="X",1,0)))))))))))))))))</f>
        <v>0</v>
      </c>
      <c r="J431">
        <f>IF('Prop Drill Pipe Inp Report'!AY438="X",1,IF('Prop Drill Pipe Inp Report'!AZ438="X",1,IF('Prop Drill Pipe Inp Report'!BA438="X",1,IF('Prop Drill Pipe Inp Report'!BB438="X",1,IF('Prop Drill Pipe Inp Report'!BC438="X",1,IF('Prop Drill Pipe Inp Report'!BD438="X",1,IF('Prop Drill Pipe Inp Report'!BE438="X",1,IF('Prop Drill Pipe Inp Report'!BF438="X",1,IF('Prop Drill Pipe Inp Report'!BG438="X",1,IF('Prop Drill Pipe Inp Report'!BH438="X",1,IF('Prop Drill Pipe Inp Report'!BI438="X",1,0)))))))))))</f>
        <v>0</v>
      </c>
    </row>
    <row r="432" spans="9:10" x14ac:dyDescent="0.25">
      <c r="I432">
        <f>IF('Prop Drill Pipe Inp Report'!AD439="X",1,IF('Prop Drill Pipe Inp Report'!AE439="X",1,IF('Prop Drill Pipe Inp Report'!AF439="X",1,IF('Prop Drill Pipe Inp Report'!AG439="X",1,IF('Prop Drill Pipe Inp Report'!AH439="X",1,IF('Prop Drill Pipe Inp Report'!AI439="X",1,IF('Prop Drill Pipe Inp Report'!AJ439="X",1,IF('Prop Drill Pipe Inp Report'!AK439="X",1,IF('Prop Drill Pipe Inp Report'!AL439="X",1,IF('Prop Drill Pipe Inp Report'!AM439="X",1,IF('Prop Drill Pipe Inp Report'!AN439="X",1,IF('Prop Drill Pipe Inp Report'!AO439="X",1,IF('Prop Drill Pipe Inp Report'!AP439="X",1,IF('Prop Drill Pipe Inp Report'!AQ439="X",1,IF('Prop Drill Pipe Inp Report'!AR439="X",1,IF('Prop Drill Pipe Inp Report'!AS439="X",1,IF('Prop Drill Pipe Inp Report'!AT439="X",1,0)))))))))))))))))</f>
        <v>0</v>
      </c>
      <c r="J432">
        <f>IF('Prop Drill Pipe Inp Report'!AY439="X",1,IF('Prop Drill Pipe Inp Report'!AZ439="X",1,IF('Prop Drill Pipe Inp Report'!BA439="X",1,IF('Prop Drill Pipe Inp Report'!BB439="X",1,IF('Prop Drill Pipe Inp Report'!BC439="X",1,IF('Prop Drill Pipe Inp Report'!BD439="X",1,IF('Prop Drill Pipe Inp Report'!BE439="X",1,IF('Prop Drill Pipe Inp Report'!BF439="X",1,IF('Prop Drill Pipe Inp Report'!BG439="X",1,IF('Prop Drill Pipe Inp Report'!BH439="X",1,IF('Prop Drill Pipe Inp Report'!BI439="X",1,0)))))))))))</f>
        <v>0</v>
      </c>
    </row>
    <row r="433" spans="9:10" x14ac:dyDescent="0.25">
      <c r="I433">
        <f>IF('Prop Drill Pipe Inp Report'!AD440="X",1,IF('Prop Drill Pipe Inp Report'!AE440="X",1,IF('Prop Drill Pipe Inp Report'!AF440="X",1,IF('Prop Drill Pipe Inp Report'!AG440="X",1,IF('Prop Drill Pipe Inp Report'!AH440="X",1,IF('Prop Drill Pipe Inp Report'!AI440="X",1,IF('Prop Drill Pipe Inp Report'!AJ440="X",1,IF('Prop Drill Pipe Inp Report'!AK440="X",1,IF('Prop Drill Pipe Inp Report'!AL440="X",1,IF('Prop Drill Pipe Inp Report'!AM440="X",1,IF('Prop Drill Pipe Inp Report'!AN440="X",1,IF('Prop Drill Pipe Inp Report'!AO440="X",1,IF('Prop Drill Pipe Inp Report'!AP440="X",1,IF('Prop Drill Pipe Inp Report'!AQ440="X",1,IF('Prop Drill Pipe Inp Report'!AR440="X",1,IF('Prop Drill Pipe Inp Report'!AS440="X",1,IF('Prop Drill Pipe Inp Report'!AT440="X",1,0)))))))))))))))))</f>
        <v>0</v>
      </c>
      <c r="J433">
        <f>IF('Prop Drill Pipe Inp Report'!AY440="X",1,IF('Prop Drill Pipe Inp Report'!AZ440="X",1,IF('Prop Drill Pipe Inp Report'!BA440="X",1,IF('Prop Drill Pipe Inp Report'!BB440="X",1,IF('Prop Drill Pipe Inp Report'!BC440="X",1,IF('Prop Drill Pipe Inp Report'!BD440="X",1,IF('Prop Drill Pipe Inp Report'!BE440="X",1,IF('Prop Drill Pipe Inp Report'!BF440="X",1,IF('Prop Drill Pipe Inp Report'!BG440="X",1,IF('Prop Drill Pipe Inp Report'!BH440="X",1,IF('Prop Drill Pipe Inp Report'!BI440="X",1,0)))))))))))</f>
        <v>0</v>
      </c>
    </row>
    <row r="434" spans="9:10" x14ac:dyDescent="0.25">
      <c r="I434">
        <f>IF('Prop Drill Pipe Inp Report'!AD441="X",1,IF('Prop Drill Pipe Inp Report'!AE441="X",1,IF('Prop Drill Pipe Inp Report'!AF441="X",1,IF('Prop Drill Pipe Inp Report'!AG441="X",1,IF('Prop Drill Pipe Inp Report'!AH441="X",1,IF('Prop Drill Pipe Inp Report'!AI441="X",1,IF('Prop Drill Pipe Inp Report'!AJ441="X",1,IF('Prop Drill Pipe Inp Report'!AK441="X",1,IF('Prop Drill Pipe Inp Report'!AL441="X",1,IF('Prop Drill Pipe Inp Report'!AM441="X",1,IF('Prop Drill Pipe Inp Report'!AN441="X",1,IF('Prop Drill Pipe Inp Report'!AO441="X",1,IF('Prop Drill Pipe Inp Report'!AP441="X",1,IF('Prop Drill Pipe Inp Report'!AQ441="X",1,IF('Prop Drill Pipe Inp Report'!AR441="X",1,IF('Prop Drill Pipe Inp Report'!AS441="X",1,IF('Prop Drill Pipe Inp Report'!AT441="X",1,0)))))))))))))))))</f>
        <v>0</v>
      </c>
      <c r="J434">
        <f>IF('Prop Drill Pipe Inp Report'!AY441="X",1,IF('Prop Drill Pipe Inp Report'!AZ441="X",1,IF('Prop Drill Pipe Inp Report'!BA441="X",1,IF('Prop Drill Pipe Inp Report'!BB441="X",1,IF('Prop Drill Pipe Inp Report'!BC441="X",1,IF('Prop Drill Pipe Inp Report'!BD441="X",1,IF('Prop Drill Pipe Inp Report'!BE441="X",1,IF('Prop Drill Pipe Inp Report'!BF441="X",1,IF('Prop Drill Pipe Inp Report'!BG441="X",1,IF('Prop Drill Pipe Inp Report'!BH441="X",1,IF('Prop Drill Pipe Inp Report'!BI441="X",1,0)))))))))))</f>
        <v>0</v>
      </c>
    </row>
    <row r="435" spans="9:10" x14ac:dyDescent="0.25">
      <c r="I435">
        <f>IF('Prop Drill Pipe Inp Report'!AD442="X",1,IF('Prop Drill Pipe Inp Report'!AE442="X",1,IF('Prop Drill Pipe Inp Report'!AF442="X",1,IF('Prop Drill Pipe Inp Report'!AG442="X",1,IF('Prop Drill Pipe Inp Report'!AH442="X",1,IF('Prop Drill Pipe Inp Report'!AI442="X",1,IF('Prop Drill Pipe Inp Report'!AJ442="X",1,IF('Prop Drill Pipe Inp Report'!AK442="X",1,IF('Prop Drill Pipe Inp Report'!AL442="X",1,IF('Prop Drill Pipe Inp Report'!AM442="X",1,IF('Prop Drill Pipe Inp Report'!AN442="X",1,IF('Prop Drill Pipe Inp Report'!AO442="X",1,IF('Prop Drill Pipe Inp Report'!AP442="X",1,IF('Prop Drill Pipe Inp Report'!AQ442="X",1,IF('Prop Drill Pipe Inp Report'!AR442="X",1,IF('Prop Drill Pipe Inp Report'!AS442="X",1,IF('Prop Drill Pipe Inp Report'!AT442="X",1,0)))))))))))))))))</f>
        <v>0</v>
      </c>
      <c r="J435">
        <f>IF('Prop Drill Pipe Inp Report'!AY442="X",1,IF('Prop Drill Pipe Inp Report'!AZ442="X",1,IF('Prop Drill Pipe Inp Report'!BA442="X",1,IF('Prop Drill Pipe Inp Report'!BB442="X",1,IF('Prop Drill Pipe Inp Report'!BC442="X",1,IF('Prop Drill Pipe Inp Report'!BD442="X",1,IF('Prop Drill Pipe Inp Report'!BE442="X",1,IF('Prop Drill Pipe Inp Report'!BF442="X",1,IF('Prop Drill Pipe Inp Report'!BG442="X",1,IF('Prop Drill Pipe Inp Report'!BH442="X",1,IF('Prop Drill Pipe Inp Report'!BI442="X",1,0)))))))))))</f>
        <v>0</v>
      </c>
    </row>
    <row r="436" spans="9:10" x14ac:dyDescent="0.25">
      <c r="I436">
        <f>IF('Prop Drill Pipe Inp Report'!AD443="X",1,IF('Prop Drill Pipe Inp Report'!AE443="X",1,IF('Prop Drill Pipe Inp Report'!AF443="X",1,IF('Prop Drill Pipe Inp Report'!AG443="X",1,IF('Prop Drill Pipe Inp Report'!AH443="X",1,IF('Prop Drill Pipe Inp Report'!AI443="X",1,IF('Prop Drill Pipe Inp Report'!AJ443="X",1,IF('Prop Drill Pipe Inp Report'!AK443="X",1,IF('Prop Drill Pipe Inp Report'!AL443="X",1,IF('Prop Drill Pipe Inp Report'!AM443="X",1,IF('Prop Drill Pipe Inp Report'!AN443="X",1,IF('Prop Drill Pipe Inp Report'!AO443="X",1,IF('Prop Drill Pipe Inp Report'!AP443="X",1,IF('Prop Drill Pipe Inp Report'!AQ443="X",1,IF('Prop Drill Pipe Inp Report'!AR443="X",1,IF('Prop Drill Pipe Inp Report'!AS443="X",1,IF('Prop Drill Pipe Inp Report'!AT443="X",1,0)))))))))))))))))</f>
        <v>0</v>
      </c>
      <c r="J436">
        <f>IF('Prop Drill Pipe Inp Report'!AY443="X",1,IF('Prop Drill Pipe Inp Report'!AZ443="X",1,IF('Prop Drill Pipe Inp Report'!BA443="X",1,IF('Prop Drill Pipe Inp Report'!BB443="X",1,IF('Prop Drill Pipe Inp Report'!BC443="X",1,IF('Prop Drill Pipe Inp Report'!BD443="X",1,IF('Prop Drill Pipe Inp Report'!BE443="X",1,IF('Prop Drill Pipe Inp Report'!BF443="X",1,IF('Prop Drill Pipe Inp Report'!BG443="X",1,IF('Prop Drill Pipe Inp Report'!BH443="X",1,IF('Prop Drill Pipe Inp Report'!BI443="X",1,0)))))))))))</f>
        <v>0</v>
      </c>
    </row>
    <row r="437" spans="9:10" x14ac:dyDescent="0.25">
      <c r="I437">
        <f>IF('Prop Drill Pipe Inp Report'!AD444="X",1,IF('Prop Drill Pipe Inp Report'!AE444="X",1,IF('Prop Drill Pipe Inp Report'!AF444="X",1,IF('Prop Drill Pipe Inp Report'!AG444="X",1,IF('Prop Drill Pipe Inp Report'!AH444="X",1,IF('Prop Drill Pipe Inp Report'!AI444="X",1,IF('Prop Drill Pipe Inp Report'!AJ444="X",1,IF('Prop Drill Pipe Inp Report'!AK444="X",1,IF('Prop Drill Pipe Inp Report'!AL444="X",1,IF('Prop Drill Pipe Inp Report'!AM444="X",1,IF('Prop Drill Pipe Inp Report'!AN444="X",1,IF('Prop Drill Pipe Inp Report'!AO444="X",1,IF('Prop Drill Pipe Inp Report'!AP444="X",1,IF('Prop Drill Pipe Inp Report'!AQ444="X",1,IF('Prop Drill Pipe Inp Report'!AR444="X",1,IF('Prop Drill Pipe Inp Report'!AS444="X",1,IF('Prop Drill Pipe Inp Report'!AT444="X",1,0)))))))))))))))))</f>
        <v>0</v>
      </c>
      <c r="J437">
        <f>IF('Prop Drill Pipe Inp Report'!AY444="X",1,IF('Prop Drill Pipe Inp Report'!AZ444="X",1,IF('Prop Drill Pipe Inp Report'!BA444="X",1,IF('Prop Drill Pipe Inp Report'!BB444="X",1,IF('Prop Drill Pipe Inp Report'!BC444="X",1,IF('Prop Drill Pipe Inp Report'!BD444="X",1,IF('Prop Drill Pipe Inp Report'!BE444="X",1,IF('Prop Drill Pipe Inp Report'!BF444="X",1,IF('Prop Drill Pipe Inp Report'!BG444="X",1,IF('Prop Drill Pipe Inp Report'!BH444="X",1,IF('Prop Drill Pipe Inp Report'!BI444="X",1,0)))))))))))</f>
        <v>0</v>
      </c>
    </row>
    <row r="438" spans="9:10" x14ac:dyDescent="0.25">
      <c r="I438">
        <f>IF('Prop Drill Pipe Inp Report'!AD445="X",1,IF('Prop Drill Pipe Inp Report'!AE445="X",1,IF('Prop Drill Pipe Inp Report'!AF445="X",1,IF('Prop Drill Pipe Inp Report'!AG445="X",1,IF('Prop Drill Pipe Inp Report'!AH445="X",1,IF('Prop Drill Pipe Inp Report'!AI445="X",1,IF('Prop Drill Pipe Inp Report'!AJ445="X",1,IF('Prop Drill Pipe Inp Report'!AK445="X",1,IF('Prop Drill Pipe Inp Report'!AL445="X",1,IF('Prop Drill Pipe Inp Report'!AM445="X",1,IF('Prop Drill Pipe Inp Report'!AN445="X",1,IF('Prop Drill Pipe Inp Report'!AO445="X",1,IF('Prop Drill Pipe Inp Report'!AP445="X",1,IF('Prop Drill Pipe Inp Report'!AQ445="X",1,IF('Prop Drill Pipe Inp Report'!AR445="X",1,IF('Prop Drill Pipe Inp Report'!AS445="X",1,IF('Prop Drill Pipe Inp Report'!AT445="X",1,0)))))))))))))))))</f>
        <v>0</v>
      </c>
      <c r="J438">
        <f>IF('Prop Drill Pipe Inp Report'!AY445="X",1,IF('Prop Drill Pipe Inp Report'!AZ445="X",1,IF('Prop Drill Pipe Inp Report'!BA445="X",1,IF('Prop Drill Pipe Inp Report'!BB445="X",1,IF('Prop Drill Pipe Inp Report'!BC445="X",1,IF('Prop Drill Pipe Inp Report'!BD445="X",1,IF('Prop Drill Pipe Inp Report'!BE445="X",1,IF('Prop Drill Pipe Inp Report'!BF445="X",1,IF('Prop Drill Pipe Inp Report'!BG445="X",1,IF('Prop Drill Pipe Inp Report'!BH445="X",1,IF('Prop Drill Pipe Inp Report'!BI445="X",1,0)))))))))))</f>
        <v>0</v>
      </c>
    </row>
    <row r="439" spans="9:10" x14ac:dyDescent="0.25">
      <c r="I439">
        <f>IF('Prop Drill Pipe Inp Report'!AD446="X",1,IF('Prop Drill Pipe Inp Report'!AE446="X",1,IF('Prop Drill Pipe Inp Report'!AF446="X",1,IF('Prop Drill Pipe Inp Report'!AG446="X",1,IF('Prop Drill Pipe Inp Report'!AH446="X",1,IF('Prop Drill Pipe Inp Report'!AI446="X",1,IF('Prop Drill Pipe Inp Report'!AJ446="X",1,IF('Prop Drill Pipe Inp Report'!AK446="X",1,IF('Prop Drill Pipe Inp Report'!AL446="X",1,IF('Prop Drill Pipe Inp Report'!AM446="X",1,IF('Prop Drill Pipe Inp Report'!AN446="X",1,IF('Prop Drill Pipe Inp Report'!AO446="X",1,IF('Prop Drill Pipe Inp Report'!AP446="X",1,IF('Prop Drill Pipe Inp Report'!AQ446="X",1,IF('Prop Drill Pipe Inp Report'!AR446="X",1,IF('Prop Drill Pipe Inp Report'!AS446="X",1,IF('Prop Drill Pipe Inp Report'!AT446="X",1,0)))))))))))))))))</f>
        <v>0</v>
      </c>
      <c r="J439">
        <f>IF('Prop Drill Pipe Inp Report'!AY446="X",1,IF('Prop Drill Pipe Inp Report'!AZ446="X",1,IF('Prop Drill Pipe Inp Report'!BA446="X",1,IF('Prop Drill Pipe Inp Report'!BB446="X",1,IF('Prop Drill Pipe Inp Report'!BC446="X",1,IF('Prop Drill Pipe Inp Report'!BD446="X",1,IF('Prop Drill Pipe Inp Report'!BE446="X",1,IF('Prop Drill Pipe Inp Report'!BF446="X",1,IF('Prop Drill Pipe Inp Report'!BG446="X",1,IF('Prop Drill Pipe Inp Report'!BH446="X",1,IF('Prop Drill Pipe Inp Report'!BI446="X",1,0)))))))))))</f>
        <v>0</v>
      </c>
    </row>
    <row r="440" spans="9:10" x14ac:dyDescent="0.25">
      <c r="I440">
        <f>IF('Prop Drill Pipe Inp Report'!AD447="X",1,IF('Prop Drill Pipe Inp Report'!AE447="X",1,IF('Prop Drill Pipe Inp Report'!AF447="X",1,IF('Prop Drill Pipe Inp Report'!AG447="X",1,IF('Prop Drill Pipe Inp Report'!AH447="X",1,IF('Prop Drill Pipe Inp Report'!AI447="X",1,IF('Prop Drill Pipe Inp Report'!AJ447="X",1,IF('Prop Drill Pipe Inp Report'!AK447="X",1,IF('Prop Drill Pipe Inp Report'!AL447="X",1,IF('Prop Drill Pipe Inp Report'!AM447="X",1,IF('Prop Drill Pipe Inp Report'!AN447="X",1,IF('Prop Drill Pipe Inp Report'!AO447="X",1,IF('Prop Drill Pipe Inp Report'!AP447="X",1,IF('Prop Drill Pipe Inp Report'!AQ447="X",1,IF('Prop Drill Pipe Inp Report'!AR447="X",1,IF('Prop Drill Pipe Inp Report'!AS447="X",1,IF('Prop Drill Pipe Inp Report'!AT447="X",1,0)))))))))))))))))</f>
        <v>0</v>
      </c>
      <c r="J440">
        <f>IF('Prop Drill Pipe Inp Report'!AY447="X",1,IF('Prop Drill Pipe Inp Report'!AZ447="X",1,IF('Prop Drill Pipe Inp Report'!BA447="X",1,IF('Prop Drill Pipe Inp Report'!BB447="X",1,IF('Prop Drill Pipe Inp Report'!BC447="X",1,IF('Prop Drill Pipe Inp Report'!BD447="X",1,IF('Prop Drill Pipe Inp Report'!BE447="X",1,IF('Prop Drill Pipe Inp Report'!BF447="X",1,IF('Prop Drill Pipe Inp Report'!BG447="X",1,IF('Prop Drill Pipe Inp Report'!BH447="X",1,IF('Prop Drill Pipe Inp Report'!BI447="X",1,0)))))))))))</f>
        <v>0</v>
      </c>
    </row>
    <row r="441" spans="9:10" x14ac:dyDescent="0.25">
      <c r="I441">
        <f>IF('Prop Drill Pipe Inp Report'!AD448="X",1,IF('Prop Drill Pipe Inp Report'!AE448="X",1,IF('Prop Drill Pipe Inp Report'!AF448="X",1,IF('Prop Drill Pipe Inp Report'!AG448="X",1,IF('Prop Drill Pipe Inp Report'!AH448="X",1,IF('Prop Drill Pipe Inp Report'!AI448="X",1,IF('Prop Drill Pipe Inp Report'!AJ448="X",1,IF('Prop Drill Pipe Inp Report'!AK448="X",1,IF('Prop Drill Pipe Inp Report'!AL448="X",1,IF('Prop Drill Pipe Inp Report'!AM448="X",1,IF('Prop Drill Pipe Inp Report'!AN448="X",1,IF('Prop Drill Pipe Inp Report'!AO448="X",1,IF('Prop Drill Pipe Inp Report'!AP448="X",1,IF('Prop Drill Pipe Inp Report'!AQ448="X",1,IF('Prop Drill Pipe Inp Report'!AR448="X",1,IF('Prop Drill Pipe Inp Report'!AS448="X",1,IF('Prop Drill Pipe Inp Report'!AT448="X",1,0)))))))))))))))))</f>
        <v>0</v>
      </c>
      <c r="J441">
        <f>IF('Prop Drill Pipe Inp Report'!AY448="X",1,IF('Prop Drill Pipe Inp Report'!AZ448="X",1,IF('Prop Drill Pipe Inp Report'!BA448="X",1,IF('Prop Drill Pipe Inp Report'!BB448="X",1,IF('Prop Drill Pipe Inp Report'!BC448="X",1,IF('Prop Drill Pipe Inp Report'!BD448="X",1,IF('Prop Drill Pipe Inp Report'!BE448="X",1,IF('Prop Drill Pipe Inp Report'!BF448="X",1,IF('Prop Drill Pipe Inp Report'!BG448="X",1,IF('Prop Drill Pipe Inp Report'!BH448="X",1,IF('Prop Drill Pipe Inp Report'!BI448="X",1,0)))))))))))</f>
        <v>0</v>
      </c>
    </row>
    <row r="442" spans="9:10" x14ac:dyDescent="0.25">
      <c r="I442">
        <f>IF('Prop Drill Pipe Inp Report'!AD449="X",1,IF('Prop Drill Pipe Inp Report'!AE449="X",1,IF('Prop Drill Pipe Inp Report'!AF449="X",1,IF('Prop Drill Pipe Inp Report'!AG449="X",1,IF('Prop Drill Pipe Inp Report'!AH449="X",1,IF('Prop Drill Pipe Inp Report'!AI449="X",1,IF('Prop Drill Pipe Inp Report'!AJ449="X",1,IF('Prop Drill Pipe Inp Report'!AK449="X",1,IF('Prop Drill Pipe Inp Report'!AL449="X",1,IF('Prop Drill Pipe Inp Report'!AM449="X",1,IF('Prop Drill Pipe Inp Report'!AN449="X",1,IF('Prop Drill Pipe Inp Report'!AO449="X",1,IF('Prop Drill Pipe Inp Report'!AP449="X",1,IF('Prop Drill Pipe Inp Report'!AQ449="X",1,IF('Prop Drill Pipe Inp Report'!AR449="X",1,IF('Prop Drill Pipe Inp Report'!AS449="X",1,IF('Prop Drill Pipe Inp Report'!AT449="X",1,0)))))))))))))))))</f>
        <v>0</v>
      </c>
      <c r="J442">
        <f>IF('Prop Drill Pipe Inp Report'!AY449="X",1,IF('Prop Drill Pipe Inp Report'!AZ449="X",1,IF('Prop Drill Pipe Inp Report'!BA449="X",1,IF('Prop Drill Pipe Inp Report'!BB449="X",1,IF('Prop Drill Pipe Inp Report'!BC449="X",1,IF('Prop Drill Pipe Inp Report'!BD449="X",1,IF('Prop Drill Pipe Inp Report'!BE449="X",1,IF('Prop Drill Pipe Inp Report'!BF449="X",1,IF('Prop Drill Pipe Inp Report'!BG449="X",1,IF('Prop Drill Pipe Inp Report'!BH449="X",1,IF('Prop Drill Pipe Inp Report'!BI449="X",1,0)))))))))))</f>
        <v>0</v>
      </c>
    </row>
    <row r="443" spans="9:10" x14ac:dyDescent="0.25">
      <c r="I443">
        <f>IF('Prop Drill Pipe Inp Report'!AD450="X",1,IF('Prop Drill Pipe Inp Report'!AE450="X",1,IF('Prop Drill Pipe Inp Report'!AF450="X",1,IF('Prop Drill Pipe Inp Report'!AG450="X",1,IF('Prop Drill Pipe Inp Report'!AH450="X",1,IF('Prop Drill Pipe Inp Report'!AI450="X",1,IF('Prop Drill Pipe Inp Report'!AJ450="X",1,IF('Prop Drill Pipe Inp Report'!AK450="X",1,IF('Prop Drill Pipe Inp Report'!AL450="X",1,IF('Prop Drill Pipe Inp Report'!AM450="X",1,IF('Prop Drill Pipe Inp Report'!AN450="X",1,IF('Prop Drill Pipe Inp Report'!AO450="X",1,IF('Prop Drill Pipe Inp Report'!AP450="X",1,IF('Prop Drill Pipe Inp Report'!AQ450="X",1,IF('Prop Drill Pipe Inp Report'!AR450="X",1,IF('Prop Drill Pipe Inp Report'!AS450="X",1,IF('Prop Drill Pipe Inp Report'!AT450="X",1,0)))))))))))))))))</f>
        <v>0</v>
      </c>
      <c r="J443">
        <f>IF('Prop Drill Pipe Inp Report'!AY450="X",1,IF('Prop Drill Pipe Inp Report'!AZ450="X",1,IF('Prop Drill Pipe Inp Report'!BA450="X",1,IF('Prop Drill Pipe Inp Report'!BB450="X",1,IF('Prop Drill Pipe Inp Report'!BC450="X",1,IF('Prop Drill Pipe Inp Report'!BD450="X",1,IF('Prop Drill Pipe Inp Report'!BE450="X",1,IF('Prop Drill Pipe Inp Report'!BF450="X",1,IF('Prop Drill Pipe Inp Report'!BG450="X",1,IF('Prop Drill Pipe Inp Report'!BH450="X",1,IF('Prop Drill Pipe Inp Report'!BI450="X",1,0)))))))))))</f>
        <v>0</v>
      </c>
    </row>
    <row r="444" spans="9:10" x14ac:dyDescent="0.25">
      <c r="I444">
        <f>IF('Prop Drill Pipe Inp Report'!AD451="X",1,IF('Prop Drill Pipe Inp Report'!AE451="X",1,IF('Prop Drill Pipe Inp Report'!AF451="X",1,IF('Prop Drill Pipe Inp Report'!AG451="X",1,IF('Prop Drill Pipe Inp Report'!AH451="X",1,IF('Prop Drill Pipe Inp Report'!AI451="X",1,IF('Prop Drill Pipe Inp Report'!AJ451="X",1,IF('Prop Drill Pipe Inp Report'!AK451="X",1,IF('Prop Drill Pipe Inp Report'!AL451="X",1,IF('Prop Drill Pipe Inp Report'!AM451="X",1,IF('Prop Drill Pipe Inp Report'!AN451="X",1,IF('Prop Drill Pipe Inp Report'!AO451="X",1,IF('Prop Drill Pipe Inp Report'!AP451="X",1,IF('Prop Drill Pipe Inp Report'!AQ451="X",1,IF('Prop Drill Pipe Inp Report'!AR451="X",1,IF('Prop Drill Pipe Inp Report'!AS451="X",1,IF('Prop Drill Pipe Inp Report'!AT451="X",1,0)))))))))))))))))</f>
        <v>0</v>
      </c>
      <c r="J444">
        <f>IF('Prop Drill Pipe Inp Report'!AY451="X",1,IF('Prop Drill Pipe Inp Report'!AZ451="X",1,IF('Prop Drill Pipe Inp Report'!BA451="X",1,IF('Prop Drill Pipe Inp Report'!BB451="X",1,IF('Prop Drill Pipe Inp Report'!BC451="X",1,IF('Prop Drill Pipe Inp Report'!BD451="X",1,IF('Prop Drill Pipe Inp Report'!BE451="X",1,IF('Prop Drill Pipe Inp Report'!BF451="X",1,IF('Prop Drill Pipe Inp Report'!BG451="X",1,IF('Prop Drill Pipe Inp Report'!BH451="X",1,IF('Prop Drill Pipe Inp Report'!BI451="X",1,0)))))))))))</f>
        <v>0</v>
      </c>
    </row>
    <row r="445" spans="9:10" x14ac:dyDescent="0.25">
      <c r="I445">
        <f>IF('Prop Drill Pipe Inp Report'!AD452="X",1,IF('Prop Drill Pipe Inp Report'!AE452="X",1,IF('Prop Drill Pipe Inp Report'!AF452="X",1,IF('Prop Drill Pipe Inp Report'!AG452="X",1,IF('Prop Drill Pipe Inp Report'!AH452="X",1,IF('Prop Drill Pipe Inp Report'!AI452="X",1,IF('Prop Drill Pipe Inp Report'!AJ452="X",1,IF('Prop Drill Pipe Inp Report'!AK452="X",1,IF('Prop Drill Pipe Inp Report'!AL452="X",1,IF('Prop Drill Pipe Inp Report'!AM452="X",1,IF('Prop Drill Pipe Inp Report'!AN452="X",1,IF('Prop Drill Pipe Inp Report'!AO452="X",1,IF('Prop Drill Pipe Inp Report'!AP452="X",1,IF('Prop Drill Pipe Inp Report'!AQ452="X",1,IF('Prop Drill Pipe Inp Report'!AR452="X",1,IF('Prop Drill Pipe Inp Report'!AS452="X",1,IF('Prop Drill Pipe Inp Report'!AT452="X",1,0)))))))))))))))))</f>
        <v>0</v>
      </c>
      <c r="J445">
        <f>IF('Prop Drill Pipe Inp Report'!AY452="X",1,IF('Prop Drill Pipe Inp Report'!AZ452="X",1,IF('Prop Drill Pipe Inp Report'!BA452="X",1,IF('Prop Drill Pipe Inp Report'!BB452="X",1,IF('Prop Drill Pipe Inp Report'!BC452="X",1,IF('Prop Drill Pipe Inp Report'!BD452="X",1,IF('Prop Drill Pipe Inp Report'!BE452="X",1,IF('Prop Drill Pipe Inp Report'!BF452="X",1,IF('Prop Drill Pipe Inp Report'!BG452="X",1,IF('Prop Drill Pipe Inp Report'!BH452="X",1,IF('Prop Drill Pipe Inp Report'!BI452="X",1,0)))))))))))</f>
        <v>0</v>
      </c>
    </row>
    <row r="446" spans="9:10" x14ac:dyDescent="0.25">
      <c r="I446">
        <f>IF('Prop Drill Pipe Inp Report'!AD453="X",1,IF('Prop Drill Pipe Inp Report'!AE453="X",1,IF('Prop Drill Pipe Inp Report'!AF453="X",1,IF('Prop Drill Pipe Inp Report'!AG453="X",1,IF('Prop Drill Pipe Inp Report'!AH453="X",1,IF('Prop Drill Pipe Inp Report'!AI453="X",1,IF('Prop Drill Pipe Inp Report'!AJ453="X",1,IF('Prop Drill Pipe Inp Report'!AK453="X",1,IF('Prop Drill Pipe Inp Report'!AL453="X",1,IF('Prop Drill Pipe Inp Report'!AM453="X",1,IF('Prop Drill Pipe Inp Report'!AN453="X",1,IF('Prop Drill Pipe Inp Report'!AO453="X",1,IF('Prop Drill Pipe Inp Report'!AP453="X",1,IF('Prop Drill Pipe Inp Report'!AQ453="X",1,IF('Prop Drill Pipe Inp Report'!AR453="X",1,IF('Prop Drill Pipe Inp Report'!AS453="X",1,IF('Prop Drill Pipe Inp Report'!AT453="X",1,0)))))))))))))))))</f>
        <v>0</v>
      </c>
      <c r="J446">
        <f>IF('Prop Drill Pipe Inp Report'!AY453="X",1,IF('Prop Drill Pipe Inp Report'!AZ453="X",1,IF('Prop Drill Pipe Inp Report'!BA453="X",1,IF('Prop Drill Pipe Inp Report'!BB453="X",1,IF('Prop Drill Pipe Inp Report'!BC453="X",1,IF('Prop Drill Pipe Inp Report'!BD453="X",1,IF('Prop Drill Pipe Inp Report'!BE453="X",1,IF('Prop Drill Pipe Inp Report'!BF453="X",1,IF('Prop Drill Pipe Inp Report'!BG453="X",1,IF('Prop Drill Pipe Inp Report'!BH453="X",1,IF('Prop Drill Pipe Inp Report'!BI453="X",1,0)))))))))))</f>
        <v>0</v>
      </c>
    </row>
    <row r="447" spans="9:10" x14ac:dyDescent="0.25">
      <c r="I447">
        <f>IF('Prop Drill Pipe Inp Report'!AD454="X",1,IF('Prop Drill Pipe Inp Report'!AE454="X",1,IF('Prop Drill Pipe Inp Report'!AF454="X",1,IF('Prop Drill Pipe Inp Report'!AG454="X",1,IF('Prop Drill Pipe Inp Report'!AH454="X",1,IF('Prop Drill Pipe Inp Report'!AI454="X",1,IF('Prop Drill Pipe Inp Report'!AJ454="X",1,IF('Prop Drill Pipe Inp Report'!AK454="X",1,IF('Prop Drill Pipe Inp Report'!AL454="X",1,IF('Prop Drill Pipe Inp Report'!AM454="X",1,IF('Prop Drill Pipe Inp Report'!AN454="X",1,IF('Prop Drill Pipe Inp Report'!AO454="X",1,IF('Prop Drill Pipe Inp Report'!AP454="X",1,IF('Prop Drill Pipe Inp Report'!AQ454="X",1,IF('Prop Drill Pipe Inp Report'!AR454="X",1,IF('Prop Drill Pipe Inp Report'!AS454="X",1,IF('Prop Drill Pipe Inp Report'!AT454="X",1,0)))))))))))))))))</f>
        <v>0</v>
      </c>
      <c r="J447">
        <f>IF('Prop Drill Pipe Inp Report'!AY454="X",1,IF('Prop Drill Pipe Inp Report'!AZ454="X",1,IF('Prop Drill Pipe Inp Report'!BA454="X",1,IF('Prop Drill Pipe Inp Report'!BB454="X",1,IF('Prop Drill Pipe Inp Report'!BC454="X",1,IF('Prop Drill Pipe Inp Report'!BD454="X",1,IF('Prop Drill Pipe Inp Report'!BE454="X",1,IF('Prop Drill Pipe Inp Report'!BF454="X",1,IF('Prop Drill Pipe Inp Report'!BG454="X",1,IF('Prop Drill Pipe Inp Report'!BH454="X",1,IF('Prop Drill Pipe Inp Report'!BI454="X",1,0)))))))))))</f>
        <v>0</v>
      </c>
    </row>
    <row r="448" spans="9:10" x14ac:dyDescent="0.25">
      <c r="I448">
        <f>IF('Prop Drill Pipe Inp Report'!AD455="X",1,IF('Prop Drill Pipe Inp Report'!AE455="X",1,IF('Prop Drill Pipe Inp Report'!AF455="X",1,IF('Prop Drill Pipe Inp Report'!AG455="X",1,IF('Prop Drill Pipe Inp Report'!AH455="X",1,IF('Prop Drill Pipe Inp Report'!AI455="X",1,IF('Prop Drill Pipe Inp Report'!AJ455="X",1,IF('Prop Drill Pipe Inp Report'!AK455="X",1,IF('Prop Drill Pipe Inp Report'!AL455="X",1,IF('Prop Drill Pipe Inp Report'!AM455="X",1,IF('Prop Drill Pipe Inp Report'!AN455="X",1,IF('Prop Drill Pipe Inp Report'!AO455="X",1,IF('Prop Drill Pipe Inp Report'!AP455="X",1,IF('Prop Drill Pipe Inp Report'!AQ455="X",1,IF('Prop Drill Pipe Inp Report'!AR455="X",1,IF('Prop Drill Pipe Inp Report'!AS455="X",1,IF('Prop Drill Pipe Inp Report'!AT455="X",1,0)))))))))))))))))</f>
        <v>0</v>
      </c>
      <c r="J448">
        <f>IF('Prop Drill Pipe Inp Report'!AY455="X",1,IF('Prop Drill Pipe Inp Report'!AZ455="X",1,IF('Prop Drill Pipe Inp Report'!BA455="X",1,IF('Prop Drill Pipe Inp Report'!BB455="X",1,IF('Prop Drill Pipe Inp Report'!BC455="X",1,IF('Prop Drill Pipe Inp Report'!BD455="X",1,IF('Prop Drill Pipe Inp Report'!BE455="X",1,IF('Prop Drill Pipe Inp Report'!BF455="X",1,IF('Prop Drill Pipe Inp Report'!BG455="X",1,IF('Prop Drill Pipe Inp Report'!BH455="X",1,IF('Prop Drill Pipe Inp Report'!BI455="X",1,0)))))))))))</f>
        <v>0</v>
      </c>
    </row>
    <row r="449" spans="9:10" x14ac:dyDescent="0.25">
      <c r="I449">
        <f>IF('Prop Drill Pipe Inp Report'!AD456="X",1,IF('Prop Drill Pipe Inp Report'!AE456="X",1,IF('Prop Drill Pipe Inp Report'!AF456="X",1,IF('Prop Drill Pipe Inp Report'!AG456="X",1,IF('Prop Drill Pipe Inp Report'!AH456="X",1,IF('Prop Drill Pipe Inp Report'!AI456="X",1,IF('Prop Drill Pipe Inp Report'!AJ456="X",1,IF('Prop Drill Pipe Inp Report'!AK456="X",1,IF('Prop Drill Pipe Inp Report'!AL456="X",1,IF('Prop Drill Pipe Inp Report'!AM456="X",1,IF('Prop Drill Pipe Inp Report'!AN456="X",1,IF('Prop Drill Pipe Inp Report'!AO456="X",1,IF('Prop Drill Pipe Inp Report'!AP456="X",1,IF('Prop Drill Pipe Inp Report'!AQ456="X",1,IF('Prop Drill Pipe Inp Report'!AR456="X",1,IF('Prop Drill Pipe Inp Report'!AS456="X",1,IF('Prop Drill Pipe Inp Report'!AT456="X",1,0)))))))))))))))))</f>
        <v>0</v>
      </c>
      <c r="J449">
        <f>IF('Prop Drill Pipe Inp Report'!AY456="X",1,IF('Prop Drill Pipe Inp Report'!AZ456="X",1,IF('Prop Drill Pipe Inp Report'!BA456="X",1,IF('Prop Drill Pipe Inp Report'!BB456="X",1,IF('Prop Drill Pipe Inp Report'!BC456="X",1,IF('Prop Drill Pipe Inp Report'!BD456="X",1,IF('Prop Drill Pipe Inp Report'!BE456="X",1,IF('Prop Drill Pipe Inp Report'!BF456="X",1,IF('Prop Drill Pipe Inp Report'!BG456="X",1,IF('Prop Drill Pipe Inp Report'!BH456="X",1,IF('Prop Drill Pipe Inp Report'!BI456="X",1,0)))))))))))</f>
        <v>0</v>
      </c>
    </row>
    <row r="450" spans="9:10" x14ac:dyDescent="0.25">
      <c r="I450">
        <f>IF('Prop Drill Pipe Inp Report'!AD457="X",1,IF('Prop Drill Pipe Inp Report'!AE457="X",1,IF('Prop Drill Pipe Inp Report'!AF457="X",1,IF('Prop Drill Pipe Inp Report'!AG457="X",1,IF('Prop Drill Pipe Inp Report'!AH457="X",1,IF('Prop Drill Pipe Inp Report'!AI457="X",1,IF('Prop Drill Pipe Inp Report'!AJ457="X",1,IF('Prop Drill Pipe Inp Report'!AK457="X",1,IF('Prop Drill Pipe Inp Report'!AL457="X",1,IF('Prop Drill Pipe Inp Report'!AM457="X",1,IF('Prop Drill Pipe Inp Report'!AN457="X",1,IF('Prop Drill Pipe Inp Report'!AO457="X",1,IF('Prop Drill Pipe Inp Report'!AP457="X",1,IF('Prop Drill Pipe Inp Report'!AQ457="X",1,IF('Prop Drill Pipe Inp Report'!AR457="X",1,IF('Prop Drill Pipe Inp Report'!AS457="X",1,IF('Prop Drill Pipe Inp Report'!AT457="X",1,0)))))))))))))))))</f>
        <v>0</v>
      </c>
      <c r="J450">
        <f>IF('Prop Drill Pipe Inp Report'!AY457="X",1,IF('Prop Drill Pipe Inp Report'!AZ457="X",1,IF('Prop Drill Pipe Inp Report'!BA457="X",1,IF('Prop Drill Pipe Inp Report'!BB457="X",1,IF('Prop Drill Pipe Inp Report'!BC457="X",1,IF('Prop Drill Pipe Inp Report'!BD457="X",1,IF('Prop Drill Pipe Inp Report'!BE457="X",1,IF('Prop Drill Pipe Inp Report'!BF457="X",1,IF('Prop Drill Pipe Inp Report'!BG457="X",1,IF('Prop Drill Pipe Inp Report'!BH457="X",1,IF('Prop Drill Pipe Inp Report'!BI457="X",1,0)))))))))))</f>
        <v>0</v>
      </c>
    </row>
    <row r="451" spans="9:10" x14ac:dyDescent="0.25">
      <c r="I451">
        <f>IF('Prop Drill Pipe Inp Report'!AD458="X",1,IF('Prop Drill Pipe Inp Report'!AE458="X",1,IF('Prop Drill Pipe Inp Report'!AF458="X",1,IF('Prop Drill Pipe Inp Report'!AG458="X",1,IF('Prop Drill Pipe Inp Report'!AH458="X",1,IF('Prop Drill Pipe Inp Report'!AI458="X",1,IF('Prop Drill Pipe Inp Report'!AJ458="X",1,IF('Prop Drill Pipe Inp Report'!AK458="X",1,IF('Prop Drill Pipe Inp Report'!AL458="X",1,IF('Prop Drill Pipe Inp Report'!AM458="X",1,IF('Prop Drill Pipe Inp Report'!AN458="X",1,IF('Prop Drill Pipe Inp Report'!AO458="X",1,IF('Prop Drill Pipe Inp Report'!AP458="X",1,IF('Prop Drill Pipe Inp Report'!AQ458="X",1,IF('Prop Drill Pipe Inp Report'!AR458="X",1,IF('Prop Drill Pipe Inp Report'!AS458="X",1,IF('Prop Drill Pipe Inp Report'!AT458="X",1,0)))))))))))))))))</f>
        <v>0</v>
      </c>
      <c r="J451">
        <f>IF('Prop Drill Pipe Inp Report'!AY458="X",1,IF('Prop Drill Pipe Inp Report'!AZ458="X",1,IF('Prop Drill Pipe Inp Report'!BA458="X",1,IF('Prop Drill Pipe Inp Report'!BB458="X",1,IF('Prop Drill Pipe Inp Report'!BC458="X",1,IF('Prop Drill Pipe Inp Report'!BD458="X",1,IF('Prop Drill Pipe Inp Report'!BE458="X",1,IF('Prop Drill Pipe Inp Report'!BF458="X",1,IF('Prop Drill Pipe Inp Report'!BG458="X",1,IF('Prop Drill Pipe Inp Report'!BH458="X",1,IF('Prop Drill Pipe Inp Report'!BI458="X",1,0)))))))))))</f>
        <v>0</v>
      </c>
    </row>
    <row r="452" spans="9:10" x14ac:dyDescent="0.25">
      <c r="I452">
        <f>IF('Prop Drill Pipe Inp Report'!AD459="X",1,IF('Prop Drill Pipe Inp Report'!AE459="X",1,IF('Prop Drill Pipe Inp Report'!AF459="X",1,IF('Prop Drill Pipe Inp Report'!AG459="X",1,IF('Prop Drill Pipe Inp Report'!AH459="X",1,IF('Prop Drill Pipe Inp Report'!AI459="X",1,IF('Prop Drill Pipe Inp Report'!AJ459="X",1,IF('Prop Drill Pipe Inp Report'!AK459="X",1,IF('Prop Drill Pipe Inp Report'!AL459="X",1,IF('Prop Drill Pipe Inp Report'!AM459="X",1,IF('Prop Drill Pipe Inp Report'!AN459="X",1,IF('Prop Drill Pipe Inp Report'!AO459="X",1,IF('Prop Drill Pipe Inp Report'!AP459="X",1,IF('Prop Drill Pipe Inp Report'!AQ459="X",1,IF('Prop Drill Pipe Inp Report'!AR459="X",1,IF('Prop Drill Pipe Inp Report'!AS459="X",1,IF('Prop Drill Pipe Inp Report'!AT459="X",1,0)))))))))))))))))</f>
        <v>0</v>
      </c>
      <c r="J452">
        <f>IF('Prop Drill Pipe Inp Report'!AY459="X",1,IF('Prop Drill Pipe Inp Report'!AZ459="X",1,IF('Prop Drill Pipe Inp Report'!BA459="X",1,IF('Prop Drill Pipe Inp Report'!BB459="X",1,IF('Prop Drill Pipe Inp Report'!BC459="X",1,IF('Prop Drill Pipe Inp Report'!BD459="X",1,IF('Prop Drill Pipe Inp Report'!BE459="X",1,IF('Prop Drill Pipe Inp Report'!BF459="X",1,IF('Prop Drill Pipe Inp Report'!BG459="X",1,IF('Prop Drill Pipe Inp Report'!BH459="X",1,IF('Prop Drill Pipe Inp Report'!BI459="X",1,0)))))))))))</f>
        <v>0</v>
      </c>
    </row>
    <row r="453" spans="9:10" x14ac:dyDescent="0.25">
      <c r="I453">
        <f>IF('Prop Drill Pipe Inp Report'!AD460="X",1,IF('Prop Drill Pipe Inp Report'!AE460="X",1,IF('Prop Drill Pipe Inp Report'!AF460="X",1,IF('Prop Drill Pipe Inp Report'!AG460="X",1,IF('Prop Drill Pipe Inp Report'!AH460="X",1,IF('Prop Drill Pipe Inp Report'!AI460="X",1,IF('Prop Drill Pipe Inp Report'!AJ460="X",1,IF('Prop Drill Pipe Inp Report'!AK460="X",1,IF('Prop Drill Pipe Inp Report'!AL460="X",1,IF('Prop Drill Pipe Inp Report'!AM460="X",1,IF('Prop Drill Pipe Inp Report'!AN460="X",1,IF('Prop Drill Pipe Inp Report'!AO460="X",1,IF('Prop Drill Pipe Inp Report'!AP460="X",1,IF('Prop Drill Pipe Inp Report'!AQ460="X",1,IF('Prop Drill Pipe Inp Report'!AR460="X",1,IF('Prop Drill Pipe Inp Report'!AS460="X",1,IF('Prop Drill Pipe Inp Report'!AT460="X",1,0)))))))))))))))))</f>
        <v>0</v>
      </c>
      <c r="J453">
        <f>IF('Prop Drill Pipe Inp Report'!AY460="X",1,IF('Prop Drill Pipe Inp Report'!AZ460="X",1,IF('Prop Drill Pipe Inp Report'!BA460="X",1,IF('Prop Drill Pipe Inp Report'!BB460="X",1,IF('Prop Drill Pipe Inp Report'!BC460="X",1,IF('Prop Drill Pipe Inp Report'!BD460="X",1,IF('Prop Drill Pipe Inp Report'!BE460="X",1,IF('Prop Drill Pipe Inp Report'!BF460="X",1,IF('Prop Drill Pipe Inp Report'!BG460="X",1,IF('Prop Drill Pipe Inp Report'!BH460="X",1,IF('Prop Drill Pipe Inp Report'!BI460="X",1,0)))))))))))</f>
        <v>0</v>
      </c>
    </row>
    <row r="454" spans="9:10" x14ac:dyDescent="0.25">
      <c r="I454">
        <f>IF('Prop Drill Pipe Inp Report'!AD461="X",1,IF('Prop Drill Pipe Inp Report'!AE461="X",1,IF('Prop Drill Pipe Inp Report'!AF461="X",1,IF('Prop Drill Pipe Inp Report'!AG461="X",1,IF('Prop Drill Pipe Inp Report'!AH461="X",1,IF('Prop Drill Pipe Inp Report'!AI461="X",1,IF('Prop Drill Pipe Inp Report'!AJ461="X",1,IF('Prop Drill Pipe Inp Report'!AK461="X",1,IF('Prop Drill Pipe Inp Report'!AL461="X",1,IF('Prop Drill Pipe Inp Report'!AM461="X",1,IF('Prop Drill Pipe Inp Report'!AN461="X",1,IF('Prop Drill Pipe Inp Report'!AO461="X",1,IF('Prop Drill Pipe Inp Report'!AP461="X",1,IF('Prop Drill Pipe Inp Report'!AQ461="X",1,IF('Prop Drill Pipe Inp Report'!AR461="X",1,IF('Prop Drill Pipe Inp Report'!AS461="X",1,IF('Prop Drill Pipe Inp Report'!AT461="X",1,0)))))))))))))))))</f>
        <v>0</v>
      </c>
      <c r="J454">
        <f>IF('Prop Drill Pipe Inp Report'!AY461="X",1,IF('Prop Drill Pipe Inp Report'!AZ461="X",1,IF('Prop Drill Pipe Inp Report'!BA461="X",1,IF('Prop Drill Pipe Inp Report'!BB461="X",1,IF('Prop Drill Pipe Inp Report'!BC461="X",1,IF('Prop Drill Pipe Inp Report'!BD461="X",1,IF('Prop Drill Pipe Inp Report'!BE461="X",1,IF('Prop Drill Pipe Inp Report'!BF461="X",1,IF('Prop Drill Pipe Inp Report'!BG461="X",1,IF('Prop Drill Pipe Inp Report'!BH461="X",1,IF('Prop Drill Pipe Inp Report'!BI461="X",1,0)))))))))))</f>
        <v>0</v>
      </c>
    </row>
    <row r="455" spans="9:10" x14ac:dyDescent="0.25">
      <c r="I455">
        <f>IF('Prop Drill Pipe Inp Report'!AD462="X",1,IF('Prop Drill Pipe Inp Report'!AE462="X",1,IF('Prop Drill Pipe Inp Report'!AF462="X",1,IF('Prop Drill Pipe Inp Report'!AG462="X",1,IF('Prop Drill Pipe Inp Report'!AH462="X",1,IF('Prop Drill Pipe Inp Report'!AI462="X",1,IF('Prop Drill Pipe Inp Report'!AJ462="X",1,IF('Prop Drill Pipe Inp Report'!AK462="X",1,IF('Prop Drill Pipe Inp Report'!AL462="X",1,IF('Prop Drill Pipe Inp Report'!AM462="X",1,IF('Prop Drill Pipe Inp Report'!AN462="X",1,IF('Prop Drill Pipe Inp Report'!AO462="X",1,IF('Prop Drill Pipe Inp Report'!AP462="X",1,IF('Prop Drill Pipe Inp Report'!AQ462="X",1,IF('Prop Drill Pipe Inp Report'!AR462="X",1,IF('Prop Drill Pipe Inp Report'!AS462="X",1,IF('Prop Drill Pipe Inp Report'!AT462="X",1,0)))))))))))))))))</f>
        <v>0</v>
      </c>
      <c r="J455">
        <f>IF('Prop Drill Pipe Inp Report'!AY462="X",1,IF('Prop Drill Pipe Inp Report'!AZ462="X",1,IF('Prop Drill Pipe Inp Report'!BA462="X",1,IF('Prop Drill Pipe Inp Report'!BB462="X",1,IF('Prop Drill Pipe Inp Report'!BC462="X",1,IF('Prop Drill Pipe Inp Report'!BD462="X",1,IF('Prop Drill Pipe Inp Report'!BE462="X",1,IF('Prop Drill Pipe Inp Report'!BF462="X",1,IF('Prop Drill Pipe Inp Report'!BG462="X",1,IF('Prop Drill Pipe Inp Report'!BH462="X",1,IF('Prop Drill Pipe Inp Report'!BI462="X",1,0)))))))))))</f>
        <v>0</v>
      </c>
    </row>
    <row r="456" spans="9:10" x14ac:dyDescent="0.25">
      <c r="I456">
        <f>IF('Prop Drill Pipe Inp Report'!AD463="X",1,IF('Prop Drill Pipe Inp Report'!AE463="X",1,IF('Prop Drill Pipe Inp Report'!AF463="X",1,IF('Prop Drill Pipe Inp Report'!AG463="X",1,IF('Prop Drill Pipe Inp Report'!AH463="X",1,IF('Prop Drill Pipe Inp Report'!AI463="X",1,IF('Prop Drill Pipe Inp Report'!AJ463="X",1,IF('Prop Drill Pipe Inp Report'!AK463="X",1,IF('Prop Drill Pipe Inp Report'!AL463="X",1,IF('Prop Drill Pipe Inp Report'!AM463="X",1,IF('Prop Drill Pipe Inp Report'!AN463="X",1,IF('Prop Drill Pipe Inp Report'!AO463="X",1,IF('Prop Drill Pipe Inp Report'!AP463="X",1,IF('Prop Drill Pipe Inp Report'!AQ463="X",1,IF('Prop Drill Pipe Inp Report'!AR463="X",1,IF('Prop Drill Pipe Inp Report'!AS463="X",1,IF('Prop Drill Pipe Inp Report'!AT463="X",1,0)))))))))))))))))</f>
        <v>0</v>
      </c>
      <c r="J456">
        <f>IF('Prop Drill Pipe Inp Report'!AY463="X",1,IF('Prop Drill Pipe Inp Report'!AZ463="X",1,IF('Prop Drill Pipe Inp Report'!BA463="X",1,IF('Prop Drill Pipe Inp Report'!BB463="X",1,IF('Prop Drill Pipe Inp Report'!BC463="X",1,IF('Prop Drill Pipe Inp Report'!BD463="X",1,IF('Prop Drill Pipe Inp Report'!BE463="X",1,IF('Prop Drill Pipe Inp Report'!BF463="X",1,IF('Prop Drill Pipe Inp Report'!BG463="X",1,IF('Prop Drill Pipe Inp Report'!BH463="X",1,IF('Prop Drill Pipe Inp Report'!BI463="X",1,0)))))))))))</f>
        <v>0</v>
      </c>
    </row>
    <row r="457" spans="9:10" x14ac:dyDescent="0.25">
      <c r="I457">
        <f>IF('Prop Drill Pipe Inp Report'!AD464="X",1,IF('Prop Drill Pipe Inp Report'!AE464="X",1,IF('Prop Drill Pipe Inp Report'!AF464="X",1,IF('Prop Drill Pipe Inp Report'!AG464="X",1,IF('Prop Drill Pipe Inp Report'!AH464="X",1,IF('Prop Drill Pipe Inp Report'!AI464="X",1,IF('Prop Drill Pipe Inp Report'!AJ464="X",1,IF('Prop Drill Pipe Inp Report'!AK464="X",1,IF('Prop Drill Pipe Inp Report'!AL464="X",1,IF('Prop Drill Pipe Inp Report'!AM464="X",1,IF('Prop Drill Pipe Inp Report'!AN464="X",1,IF('Prop Drill Pipe Inp Report'!AO464="X",1,IF('Prop Drill Pipe Inp Report'!AP464="X",1,IF('Prop Drill Pipe Inp Report'!AQ464="X",1,IF('Prop Drill Pipe Inp Report'!AR464="X",1,IF('Prop Drill Pipe Inp Report'!AS464="X",1,IF('Prop Drill Pipe Inp Report'!AT464="X",1,0)))))))))))))))))</f>
        <v>0</v>
      </c>
      <c r="J457">
        <f>IF('Prop Drill Pipe Inp Report'!AY464="X",1,IF('Prop Drill Pipe Inp Report'!AZ464="X",1,IF('Prop Drill Pipe Inp Report'!BA464="X",1,IF('Prop Drill Pipe Inp Report'!BB464="X",1,IF('Prop Drill Pipe Inp Report'!BC464="X",1,IF('Prop Drill Pipe Inp Report'!BD464="X",1,IF('Prop Drill Pipe Inp Report'!BE464="X",1,IF('Prop Drill Pipe Inp Report'!BF464="X",1,IF('Prop Drill Pipe Inp Report'!BG464="X",1,IF('Prop Drill Pipe Inp Report'!BH464="X",1,IF('Prop Drill Pipe Inp Report'!BI464="X",1,0)))))))))))</f>
        <v>0</v>
      </c>
    </row>
    <row r="458" spans="9:10" x14ac:dyDescent="0.25">
      <c r="I458">
        <f>IF('Prop Drill Pipe Inp Report'!AD465="X",1,IF('Prop Drill Pipe Inp Report'!AE465="X",1,IF('Prop Drill Pipe Inp Report'!AF465="X",1,IF('Prop Drill Pipe Inp Report'!AG465="X",1,IF('Prop Drill Pipe Inp Report'!AH465="X",1,IF('Prop Drill Pipe Inp Report'!AI465="X",1,IF('Prop Drill Pipe Inp Report'!AJ465="X",1,IF('Prop Drill Pipe Inp Report'!AK465="X",1,IF('Prop Drill Pipe Inp Report'!AL465="X",1,IF('Prop Drill Pipe Inp Report'!AM465="X",1,IF('Prop Drill Pipe Inp Report'!AN465="X",1,IF('Prop Drill Pipe Inp Report'!AO465="X",1,IF('Prop Drill Pipe Inp Report'!AP465="X",1,IF('Prop Drill Pipe Inp Report'!AQ465="X",1,IF('Prop Drill Pipe Inp Report'!AR465="X",1,IF('Prop Drill Pipe Inp Report'!AS465="X",1,IF('Prop Drill Pipe Inp Report'!AT465="X",1,0)))))))))))))))))</f>
        <v>0</v>
      </c>
      <c r="J458">
        <f>IF('Prop Drill Pipe Inp Report'!AY465="X",1,IF('Prop Drill Pipe Inp Report'!AZ465="X",1,IF('Prop Drill Pipe Inp Report'!BA465="X",1,IF('Prop Drill Pipe Inp Report'!BB465="X",1,IF('Prop Drill Pipe Inp Report'!BC465="X",1,IF('Prop Drill Pipe Inp Report'!BD465="X",1,IF('Prop Drill Pipe Inp Report'!BE465="X",1,IF('Prop Drill Pipe Inp Report'!BF465="X",1,IF('Prop Drill Pipe Inp Report'!BG465="X",1,IF('Prop Drill Pipe Inp Report'!BH465="X",1,IF('Prop Drill Pipe Inp Report'!BI465="X",1,0)))))))))))</f>
        <v>0</v>
      </c>
    </row>
    <row r="459" spans="9:10" x14ac:dyDescent="0.25">
      <c r="I459">
        <f>IF('Prop Drill Pipe Inp Report'!AD466="X",1,IF('Prop Drill Pipe Inp Report'!AE466="X",1,IF('Prop Drill Pipe Inp Report'!AF466="X",1,IF('Prop Drill Pipe Inp Report'!AG466="X",1,IF('Prop Drill Pipe Inp Report'!AH466="X",1,IF('Prop Drill Pipe Inp Report'!AI466="X",1,IF('Prop Drill Pipe Inp Report'!AJ466="X",1,IF('Prop Drill Pipe Inp Report'!AK466="X",1,IF('Prop Drill Pipe Inp Report'!AL466="X",1,IF('Prop Drill Pipe Inp Report'!AM466="X",1,IF('Prop Drill Pipe Inp Report'!AN466="X",1,IF('Prop Drill Pipe Inp Report'!AO466="X",1,IF('Prop Drill Pipe Inp Report'!AP466="X",1,IF('Prop Drill Pipe Inp Report'!AQ466="X",1,IF('Prop Drill Pipe Inp Report'!AR466="X",1,IF('Prop Drill Pipe Inp Report'!AS466="X",1,IF('Prop Drill Pipe Inp Report'!AT466="X",1,0)))))))))))))))))</f>
        <v>0</v>
      </c>
      <c r="J459">
        <f>IF('Prop Drill Pipe Inp Report'!AY466="X",1,IF('Prop Drill Pipe Inp Report'!AZ466="X",1,IF('Prop Drill Pipe Inp Report'!BA466="X",1,IF('Prop Drill Pipe Inp Report'!BB466="X",1,IF('Prop Drill Pipe Inp Report'!BC466="X",1,IF('Prop Drill Pipe Inp Report'!BD466="X",1,IF('Prop Drill Pipe Inp Report'!BE466="X",1,IF('Prop Drill Pipe Inp Report'!BF466="X",1,IF('Prop Drill Pipe Inp Report'!BG466="X",1,IF('Prop Drill Pipe Inp Report'!BH466="X",1,IF('Prop Drill Pipe Inp Report'!BI466="X",1,0)))))))))))</f>
        <v>0</v>
      </c>
    </row>
    <row r="460" spans="9:10" x14ac:dyDescent="0.25">
      <c r="I460">
        <f>IF('Prop Drill Pipe Inp Report'!AD467="X",1,IF('Prop Drill Pipe Inp Report'!AE467="X",1,IF('Prop Drill Pipe Inp Report'!AF467="X",1,IF('Prop Drill Pipe Inp Report'!AG467="X",1,IF('Prop Drill Pipe Inp Report'!AH467="X",1,IF('Prop Drill Pipe Inp Report'!AI467="X",1,IF('Prop Drill Pipe Inp Report'!AJ467="X",1,IF('Prop Drill Pipe Inp Report'!AK467="X",1,IF('Prop Drill Pipe Inp Report'!AL467="X",1,IF('Prop Drill Pipe Inp Report'!AM467="X",1,IF('Prop Drill Pipe Inp Report'!AN467="X",1,IF('Prop Drill Pipe Inp Report'!AO467="X",1,IF('Prop Drill Pipe Inp Report'!AP467="X",1,IF('Prop Drill Pipe Inp Report'!AQ467="X",1,IF('Prop Drill Pipe Inp Report'!AR467="X",1,IF('Prop Drill Pipe Inp Report'!AS467="X",1,IF('Prop Drill Pipe Inp Report'!AT467="X",1,0)))))))))))))))))</f>
        <v>0</v>
      </c>
      <c r="J460">
        <f>IF('Prop Drill Pipe Inp Report'!AY467="X",1,IF('Prop Drill Pipe Inp Report'!AZ467="X",1,IF('Prop Drill Pipe Inp Report'!BA467="X",1,IF('Prop Drill Pipe Inp Report'!BB467="X",1,IF('Prop Drill Pipe Inp Report'!BC467="X",1,IF('Prop Drill Pipe Inp Report'!BD467="X",1,IF('Prop Drill Pipe Inp Report'!BE467="X",1,IF('Prop Drill Pipe Inp Report'!BF467="X",1,IF('Prop Drill Pipe Inp Report'!BG467="X",1,IF('Prop Drill Pipe Inp Report'!BH467="X",1,IF('Prop Drill Pipe Inp Report'!BI467="X",1,0)))))))))))</f>
        <v>0</v>
      </c>
    </row>
    <row r="461" spans="9:10" x14ac:dyDescent="0.25">
      <c r="I461">
        <f>IF('Prop Drill Pipe Inp Report'!AD468="X",1,IF('Prop Drill Pipe Inp Report'!AE468="X",1,IF('Prop Drill Pipe Inp Report'!AF468="X",1,IF('Prop Drill Pipe Inp Report'!AG468="X",1,IF('Prop Drill Pipe Inp Report'!AH468="X",1,IF('Prop Drill Pipe Inp Report'!AI468="X",1,IF('Prop Drill Pipe Inp Report'!AJ468="X",1,IF('Prop Drill Pipe Inp Report'!AK468="X",1,IF('Prop Drill Pipe Inp Report'!AL468="X",1,IF('Prop Drill Pipe Inp Report'!AM468="X",1,IF('Prop Drill Pipe Inp Report'!AN468="X",1,IF('Prop Drill Pipe Inp Report'!AO468="X",1,IF('Prop Drill Pipe Inp Report'!AP468="X",1,IF('Prop Drill Pipe Inp Report'!AQ468="X",1,IF('Prop Drill Pipe Inp Report'!AR468="X",1,IF('Prop Drill Pipe Inp Report'!AS468="X",1,IF('Prop Drill Pipe Inp Report'!AT468="X",1,0)))))))))))))))))</f>
        <v>0</v>
      </c>
      <c r="J461">
        <f>IF('Prop Drill Pipe Inp Report'!AY468="X",1,IF('Prop Drill Pipe Inp Report'!AZ468="X",1,IF('Prop Drill Pipe Inp Report'!BA468="X",1,IF('Prop Drill Pipe Inp Report'!BB468="X",1,IF('Prop Drill Pipe Inp Report'!BC468="X",1,IF('Prop Drill Pipe Inp Report'!BD468="X",1,IF('Prop Drill Pipe Inp Report'!BE468="X",1,IF('Prop Drill Pipe Inp Report'!BF468="X",1,IF('Prop Drill Pipe Inp Report'!BG468="X",1,IF('Prop Drill Pipe Inp Report'!BH468="X",1,IF('Prop Drill Pipe Inp Report'!BI468="X",1,0)))))))))))</f>
        <v>0</v>
      </c>
    </row>
    <row r="462" spans="9:10" x14ac:dyDescent="0.25">
      <c r="I462">
        <f>IF('Prop Drill Pipe Inp Report'!AD469="X",1,IF('Prop Drill Pipe Inp Report'!AE469="X",1,IF('Prop Drill Pipe Inp Report'!AF469="X",1,IF('Prop Drill Pipe Inp Report'!AG469="X",1,IF('Prop Drill Pipe Inp Report'!AH469="X",1,IF('Prop Drill Pipe Inp Report'!AI469="X",1,IF('Prop Drill Pipe Inp Report'!AJ469="X",1,IF('Prop Drill Pipe Inp Report'!AK469="X",1,IF('Prop Drill Pipe Inp Report'!AL469="X",1,IF('Prop Drill Pipe Inp Report'!AM469="X",1,IF('Prop Drill Pipe Inp Report'!AN469="X",1,IF('Prop Drill Pipe Inp Report'!AO469="X",1,IF('Prop Drill Pipe Inp Report'!AP469="X",1,IF('Prop Drill Pipe Inp Report'!AQ469="X",1,IF('Prop Drill Pipe Inp Report'!AR469="X",1,IF('Prop Drill Pipe Inp Report'!AS469="X",1,IF('Prop Drill Pipe Inp Report'!AT469="X",1,0)))))))))))))))))</f>
        <v>0</v>
      </c>
      <c r="J462">
        <f>IF('Prop Drill Pipe Inp Report'!AY469="X",1,IF('Prop Drill Pipe Inp Report'!AZ469="X",1,IF('Prop Drill Pipe Inp Report'!BA469="X",1,IF('Prop Drill Pipe Inp Report'!BB469="X",1,IF('Prop Drill Pipe Inp Report'!BC469="X",1,IF('Prop Drill Pipe Inp Report'!BD469="X",1,IF('Prop Drill Pipe Inp Report'!BE469="X",1,IF('Prop Drill Pipe Inp Report'!BF469="X",1,IF('Prop Drill Pipe Inp Report'!BG469="X",1,IF('Prop Drill Pipe Inp Report'!BH469="X",1,IF('Prop Drill Pipe Inp Report'!BI469="X",1,0)))))))))))</f>
        <v>0</v>
      </c>
    </row>
    <row r="463" spans="9:10" x14ac:dyDescent="0.25">
      <c r="I463">
        <f>IF('Prop Drill Pipe Inp Report'!AD470="X",1,IF('Prop Drill Pipe Inp Report'!AE470="X",1,IF('Prop Drill Pipe Inp Report'!AF470="X",1,IF('Prop Drill Pipe Inp Report'!AG470="X",1,IF('Prop Drill Pipe Inp Report'!AH470="X",1,IF('Prop Drill Pipe Inp Report'!AI470="X",1,IF('Prop Drill Pipe Inp Report'!AJ470="X",1,IF('Prop Drill Pipe Inp Report'!AK470="X",1,IF('Prop Drill Pipe Inp Report'!AL470="X",1,IF('Prop Drill Pipe Inp Report'!AM470="X",1,IF('Prop Drill Pipe Inp Report'!AN470="X",1,IF('Prop Drill Pipe Inp Report'!AO470="X",1,IF('Prop Drill Pipe Inp Report'!AP470="X",1,IF('Prop Drill Pipe Inp Report'!AQ470="X",1,IF('Prop Drill Pipe Inp Report'!AR470="X",1,IF('Prop Drill Pipe Inp Report'!AS470="X",1,IF('Prop Drill Pipe Inp Report'!AT470="X",1,0)))))))))))))))))</f>
        <v>0</v>
      </c>
      <c r="J463">
        <f>IF('Prop Drill Pipe Inp Report'!AY470="X",1,IF('Prop Drill Pipe Inp Report'!AZ470="X",1,IF('Prop Drill Pipe Inp Report'!BA470="X",1,IF('Prop Drill Pipe Inp Report'!BB470="X",1,IF('Prop Drill Pipe Inp Report'!BC470="X",1,IF('Prop Drill Pipe Inp Report'!BD470="X",1,IF('Prop Drill Pipe Inp Report'!BE470="X",1,IF('Prop Drill Pipe Inp Report'!BF470="X",1,IF('Prop Drill Pipe Inp Report'!BG470="X",1,IF('Prop Drill Pipe Inp Report'!BH470="X",1,IF('Prop Drill Pipe Inp Report'!BI470="X",1,0)))))))))))</f>
        <v>0</v>
      </c>
    </row>
    <row r="464" spans="9:10" x14ac:dyDescent="0.25">
      <c r="I464">
        <f>IF('Prop Drill Pipe Inp Report'!AD471="X",1,IF('Prop Drill Pipe Inp Report'!AE471="X",1,IF('Prop Drill Pipe Inp Report'!AF471="X",1,IF('Prop Drill Pipe Inp Report'!AG471="X",1,IF('Prop Drill Pipe Inp Report'!AH471="X",1,IF('Prop Drill Pipe Inp Report'!AI471="X",1,IF('Prop Drill Pipe Inp Report'!AJ471="X",1,IF('Prop Drill Pipe Inp Report'!AK471="X",1,IF('Prop Drill Pipe Inp Report'!AL471="X",1,IF('Prop Drill Pipe Inp Report'!AM471="X",1,IF('Prop Drill Pipe Inp Report'!AN471="X",1,IF('Prop Drill Pipe Inp Report'!AO471="X",1,IF('Prop Drill Pipe Inp Report'!AP471="X",1,IF('Prop Drill Pipe Inp Report'!AQ471="X",1,IF('Prop Drill Pipe Inp Report'!AR471="X",1,IF('Prop Drill Pipe Inp Report'!AS471="X",1,IF('Prop Drill Pipe Inp Report'!AT471="X",1,0)))))))))))))))))</f>
        <v>0</v>
      </c>
      <c r="J464">
        <f>IF('Prop Drill Pipe Inp Report'!AY471="X",1,IF('Prop Drill Pipe Inp Report'!AZ471="X",1,IF('Prop Drill Pipe Inp Report'!BA471="X",1,IF('Prop Drill Pipe Inp Report'!BB471="X",1,IF('Prop Drill Pipe Inp Report'!BC471="X",1,IF('Prop Drill Pipe Inp Report'!BD471="X",1,IF('Prop Drill Pipe Inp Report'!BE471="X",1,IF('Prop Drill Pipe Inp Report'!BF471="X",1,IF('Prop Drill Pipe Inp Report'!BG471="X",1,IF('Prop Drill Pipe Inp Report'!BH471="X",1,IF('Prop Drill Pipe Inp Report'!BI471="X",1,0)))))))))))</f>
        <v>0</v>
      </c>
    </row>
    <row r="465" spans="9:10" x14ac:dyDescent="0.25">
      <c r="I465">
        <f>IF('Prop Drill Pipe Inp Report'!AD472="X",1,IF('Prop Drill Pipe Inp Report'!AE472="X",1,IF('Prop Drill Pipe Inp Report'!AF472="X",1,IF('Prop Drill Pipe Inp Report'!AG472="X",1,IF('Prop Drill Pipe Inp Report'!AH472="X",1,IF('Prop Drill Pipe Inp Report'!AI472="X",1,IF('Prop Drill Pipe Inp Report'!AJ472="X",1,IF('Prop Drill Pipe Inp Report'!AK472="X",1,IF('Prop Drill Pipe Inp Report'!AL472="X",1,IF('Prop Drill Pipe Inp Report'!AM472="X",1,IF('Prop Drill Pipe Inp Report'!AN472="X",1,IF('Prop Drill Pipe Inp Report'!AO472="X",1,IF('Prop Drill Pipe Inp Report'!AP472="X",1,IF('Prop Drill Pipe Inp Report'!AQ472="X",1,IF('Prop Drill Pipe Inp Report'!AR472="X",1,IF('Prop Drill Pipe Inp Report'!AS472="X",1,IF('Prop Drill Pipe Inp Report'!AT472="X",1,0)))))))))))))))))</f>
        <v>0</v>
      </c>
      <c r="J465">
        <f>IF('Prop Drill Pipe Inp Report'!AY472="X",1,IF('Prop Drill Pipe Inp Report'!AZ472="X",1,IF('Prop Drill Pipe Inp Report'!BA472="X",1,IF('Prop Drill Pipe Inp Report'!BB472="X",1,IF('Prop Drill Pipe Inp Report'!BC472="X",1,IF('Prop Drill Pipe Inp Report'!BD472="X",1,IF('Prop Drill Pipe Inp Report'!BE472="X",1,IF('Prop Drill Pipe Inp Report'!BF472="X",1,IF('Prop Drill Pipe Inp Report'!BG472="X",1,IF('Prop Drill Pipe Inp Report'!BH472="X",1,IF('Prop Drill Pipe Inp Report'!BI472="X",1,0)))))))))))</f>
        <v>0</v>
      </c>
    </row>
    <row r="466" spans="9:10" x14ac:dyDescent="0.25">
      <c r="I466">
        <f>IF('Prop Drill Pipe Inp Report'!AD473="X",1,IF('Prop Drill Pipe Inp Report'!AE473="X",1,IF('Prop Drill Pipe Inp Report'!AF473="X",1,IF('Prop Drill Pipe Inp Report'!AG473="X",1,IF('Prop Drill Pipe Inp Report'!AH473="X",1,IF('Prop Drill Pipe Inp Report'!AI473="X",1,IF('Prop Drill Pipe Inp Report'!AJ473="X",1,IF('Prop Drill Pipe Inp Report'!AK473="X",1,IF('Prop Drill Pipe Inp Report'!AL473="X",1,IF('Prop Drill Pipe Inp Report'!AM473="X",1,IF('Prop Drill Pipe Inp Report'!AN473="X",1,IF('Prop Drill Pipe Inp Report'!AO473="X",1,IF('Prop Drill Pipe Inp Report'!AP473="X",1,IF('Prop Drill Pipe Inp Report'!AQ473="X",1,IF('Prop Drill Pipe Inp Report'!AR473="X",1,IF('Prop Drill Pipe Inp Report'!AS473="X",1,IF('Prop Drill Pipe Inp Report'!AT473="X",1,0)))))))))))))))))</f>
        <v>0</v>
      </c>
      <c r="J466">
        <f>IF('Prop Drill Pipe Inp Report'!AY473="X",1,IF('Prop Drill Pipe Inp Report'!AZ473="X",1,IF('Prop Drill Pipe Inp Report'!BA473="X",1,IF('Prop Drill Pipe Inp Report'!BB473="X",1,IF('Prop Drill Pipe Inp Report'!BC473="X",1,IF('Prop Drill Pipe Inp Report'!BD473="X",1,IF('Prop Drill Pipe Inp Report'!BE473="X",1,IF('Prop Drill Pipe Inp Report'!BF473="X",1,IF('Prop Drill Pipe Inp Report'!BG473="X",1,IF('Prop Drill Pipe Inp Report'!BH473="X",1,IF('Prop Drill Pipe Inp Report'!BI473="X",1,0)))))))))))</f>
        <v>0</v>
      </c>
    </row>
    <row r="467" spans="9:10" x14ac:dyDescent="0.25">
      <c r="I467">
        <f>IF('Prop Drill Pipe Inp Report'!AD474="X",1,IF('Prop Drill Pipe Inp Report'!AE474="X",1,IF('Prop Drill Pipe Inp Report'!AF474="X",1,IF('Prop Drill Pipe Inp Report'!AG474="X",1,IF('Prop Drill Pipe Inp Report'!AH474="X",1,IF('Prop Drill Pipe Inp Report'!AI474="X",1,IF('Prop Drill Pipe Inp Report'!AJ474="X",1,IF('Prop Drill Pipe Inp Report'!AK474="X",1,IF('Prop Drill Pipe Inp Report'!AL474="X",1,IF('Prop Drill Pipe Inp Report'!AM474="X",1,IF('Prop Drill Pipe Inp Report'!AN474="X",1,IF('Prop Drill Pipe Inp Report'!AO474="X",1,IF('Prop Drill Pipe Inp Report'!AP474="X",1,IF('Prop Drill Pipe Inp Report'!AQ474="X",1,IF('Prop Drill Pipe Inp Report'!AR474="X",1,IF('Prop Drill Pipe Inp Report'!AS474="X",1,IF('Prop Drill Pipe Inp Report'!AT474="X",1,0)))))))))))))))))</f>
        <v>0</v>
      </c>
      <c r="J467">
        <f>IF('Prop Drill Pipe Inp Report'!AY474="X",1,IF('Prop Drill Pipe Inp Report'!AZ474="X",1,IF('Prop Drill Pipe Inp Report'!BA474="X",1,IF('Prop Drill Pipe Inp Report'!BB474="X",1,IF('Prop Drill Pipe Inp Report'!BC474="X",1,IF('Prop Drill Pipe Inp Report'!BD474="X",1,IF('Prop Drill Pipe Inp Report'!BE474="X",1,IF('Prop Drill Pipe Inp Report'!BF474="X",1,IF('Prop Drill Pipe Inp Report'!BG474="X",1,IF('Prop Drill Pipe Inp Report'!BH474="X",1,IF('Prop Drill Pipe Inp Report'!BI474="X",1,0)))))))))))</f>
        <v>0</v>
      </c>
    </row>
    <row r="468" spans="9:10" x14ac:dyDescent="0.25">
      <c r="I468">
        <f>IF('Prop Drill Pipe Inp Report'!AD475="X",1,IF('Prop Drill Pipe Inp Report'!AE475="X",1,IF('Prop Drill Pipe Inp Report'!AF475="X",1,IF('Prop Drill Pipe Inp Report'!AG475="X",1,IF('Prop Drill Pipe Inp Report'!AH475="X",1,IF('Prop Drill Pipe Inp Report'!AI475="X",1,IF('Prop Drill Pipe Inp Report'!AJ475="X",1,IF('Prop Drill Pipe Inp Report'!AK475="X",1,IF('Prop Drill Pipe Inp Report'!AL475="X",1,IF('Prop Drill Pipe Inp Report'!AM475="X",1,IF('Prop Drill Pipe Inp Report'!AN475="X",1,IF('Prop Drill Pipe Inp Report'!AO475="X",1,IF('Prop Drill Pipe Inp Report'!AP475="X",1,IF('Prop Drill Pipe Inp Report'!AQ475="X",1,IF('Prop Drill Pipe Inp Report'!AR475="X",1,IF('Prop Drill Pipe Inp Report'!AS475="X",1,IF('Prop Drill Pipe Inp Report'!AT475="X",1,0)))))))))))))))))</f>
        <v>0</v>
      </c>
      <c r="J468">
        <f>IF('Prop Drill Pipe Inp Report'!AY475="X",1,IF('Prop Drill Pipe Inp Report'!AZ475="X",1,IF('Prop Drill Pipe Inp Report'!BA475="X",1,IF('Prop Drill Pipe Inp Report'!BB475="X",1,IF('Prop Drill Pipe Inp Report'!BC475="X",1,IF('Prop Drill Pipe Inp Report'!BD475="X",1,IF('Prop Drill Pipe Inp Report'!BE475="X",1,IF('Prop Drill Pipe Inp Report'!BF475="X",1,IF('Prop Drill Pipe Inp Report'!BG475="X",1,IF('Prop Drill Pipe Inp Report'!BH475="X",1,IF('Prop Drill Pipe Inp Report'!BI475="X",1,0)))))))))))</f>
        <v>0</v>
      </c>
    </row>
    <row r="469" spans="9:10" x14ac:dyDescent="0.25">
      <c r="I469">
        <f>IF('Prop Drill Pipe Inp Report'!AD476="X",1,IF('Prop Drill Pipe Inp Report'!AE476="X",1,IF('Prop Drill Pipe Inp Report'!AF476="X",1,IF('Prop Drill Pipe Inp Report'!AG476="X",1,IF('Prop Drill Pipe Inp Report'!AH476="X",1,IF('Prop Drill Pipe Inp Report'!AI476="X",1,IF('Prop Drill Pipe Inp Report'!AJ476="X",1,IF('Prop Drill Pipe Inp Report'!AK476="X",1,IF('Prop Drill Pipe Inp Report'!AL476="X",1,IF('Prop Drill Pipe Inp Report'!AM476="X",1,IF('Prop Drill Pipe Inp Report'!AN476="X",1,IF('Prop Drill Pipe Inp Report'!AO476="X",1,IF('Prop Drill Pipe Inp Report'!AP476="X",1,IF('Prop Drill Pipe Inp Report'!AQ476="X",1,IF('Prop Drill Pipe Inp Report'!AR476="X",1,IF('Prop Drill Pipe Inp Report'!AS476="X",1,IF('Prop Drill Pipe Inp Report'!AT476="X",1,0)))))))))))))))))</f>
        <v>0</v>
      </c>
      <c r="J469">
        <f>IF('Prop Drill Pipe Inp Report'!AY476="X",1,IF('Prop Drill Pipe Inp Report'!AZ476="X",1,IF('Prop Drill Pipe Inp Report'!BA476="X",1,IF('Prop Drill Pipe Inp Report'!BB476="X",1,IF('Prop Drill Pipe Inp Report'!BC476="X",1,IF('Prop Drill Pipe Inp Report'!BD476="X",1,IF('Prop Drill Pipe Inp Report'!BE476="X",1,IF('Prop Drill Pipe Inp Report'!BF476="X",1,IF('Prop Drill Pipe Inp Report'!BG476="X",1,IF('Prop Drill Pipe Inp Report'!BH476="X",1,IF('Prop Drill Pipe Inp Report'!BI476="X",1,0)))))))))))</f>
        <v>0</v>
      </c>
    </row>
    <row r="470" spans="9:10" x14ac:dyDescent="0.25">
      <c r="I470">
        <f>IF('Prop Drill Pipe Inp Report'!AD477="X",1,IF('Prop Drill Pipe Inp Report'!AE477="X",1,IF('Prop Drill Pipe Inp Report'!AF477="X",1,IF('Prop Drill Pipe Inp Report'!AG477="X",1,IF('Prop Drill Pipe Inp Report'!AH477="X",1,IF('Prop Drill Pipe Inp Report'!AI477="X",1,IF('Prop Drill Pipe Inp Report'!AJ477="X",1,IF('Prop Drill Pipe Inp Report'!AK477="X",1,IF('Prop Drill Pipe Inp Report'!AL477="X",1,IF('Prop Drill Pipe Inp Report'!AM477="X",1,IF('Prop Drill Pipe Inp Report'!AN477="X",1,IF('Prop Drill Pipe Inp Report'!AO477="X",1,IF('Prop Drill Pipe Inp Report'!AP477="X",1,IF('Prop Drill Pipe Inp Report'!AQ477="X",1,IF('Prop Drill Pipe Inp Report'!AR477="X",1,IF('Prop Drill Pipe Inp Report'!AS477="X",1,IF('Prop Drill Pipe Inp Report'!AT477="X",1,0)))))))))))))))))</f>
        <v>0</v>
      </c>
      <c r="J470">
        <f>IF('Prop Drill Pipe Inp Report'!AY477="X",1,IF('Prop Drill Pipe Inp Report'!AZ477="X",1,IF('Prop Drill Pipe Inp Report'!BA477="X",1,IF('Prop Drill Pipe Inp Report'!BB477="X",1,IF('Prop Drill Pipe Inp Report'!BC477="X",1,IF('Prop Drill Pipe Inp Report'!BD477="X",1,IF('Prop Drill Pipe Inp Report'!BE477="X",1,IF('Prop Drill Pipe Inp Report'!BF477="X",1,IF('Prop Drill Pipe Inp Report'!BG477="X",1,IF('Prop Drill Pipe Inp Report'!BH477="X",1,IF('Prop Drill Pipe Inp Report'!BI477="X",1,0)))))))))))</f>
        <v>0</v>
      </c>
    </row>
    <row r="471" spans="9:10" x14ac:dyDescent="0.25">
      <c r="I471">
        <f>IF('Prop Drill Pipe Inp Report'!AD478="X",1,IF('Prop Drill Pipe Inp Report'!AE478="X",1,IF('Prop Drill Pipe Inp Report'!AF478="X",1,IF('Prop Drill Pipe Inp Report'!AG478="X",1,IF('Prop Drill Pipe Inp Report'!AH478="X",1,IF('Prop Drill Pipe Inp Report'!AI478="X",1,IF('Prop Drill Pipe Inp Report'!AJ478="X",1,IF('Prop Drill Pipe Inp Report'!AK478="X",1,IF('Prop Drill Pipe Inp Report'!AL478="X",1,IF('Prop Drill Pipe Inp Report'!AM478="X",1,IF('Prop Drill Pipe Inp Report'!AN478="X",1,IF('Prop Drill Pipe Inp Report'!AO478="X",1,IF('Prop Drill Pipe Inp Report'!AP478="X",1,IF('Prop Drill Pipe Inp Report'!AQ478="X",1,IF('Prop Drill Pipe Inp Report'!AR478="X",1,IF('Prop Drill Pipe Inp Report'!AS478="X",1,IF('Prop Drill Pipe Inp Report'!AT478="X",1,0)))))))))))))))))</f>
        <v>0</v>
      </c>
      <c r="J471">
        <f>IF('Prop Drill Pipe Inp Report'!AY478="X",1,IF('Prop Drill Pipe Inp Report'!AZ478="X",1,IF('Prop Drill Pipe Inp Report'!BA478="X",1,IF('Prop Drill Pipe Inp Report'!BB478="X",1,IF('Prop Drill Pipe Inp Report'!BC478="X",1,IF('Prop Drill Pipe Inp Report'!BD478="X",1,IF('Prop Drill Pipe Inp Report'!BE478="X",1,IF('Prop Drill Pipe Inp Report'!BF478="X",1,IF('Prop Drill Pipe Inp Report'!BG478="X",1,IF('Prop Drill Pipe Inp Report'!BH478="X",1,IF('Prop Drill Pipe Inp Report'!BI478="X",1,0)))))))))))</f>
        <v>0</v>
      </c>
    </row>
    <row r="472" spans="9:10" x14ac:dyDescent="0.25">
      <c r="I472">
        <f>IF('Prop Drill Pipe Inp Report'!AD479="X",1,IF('Prop Drill Pipe Inp Report'!AE479="X",1,IF('Prop Drill Pipe Inp Report'!AF479="X",1,IF('Prop Drill Pipe Inp Report'!AG479="X",1,IF('Prop Drill Pipe Inp Report'!AH479="X",1,IF('Prop Drill Pipe Inp Report'!AI479="X",1,IF('Prop Drill Pipe Inp Report'!AJ479="X",1,IF('Prop Drill Pipe Inp Report'!AK479="X",1,IF('Prop Drill Pipe Inp Report'!AL479="X",1,IF('Prop Drill Pipe Inp Report'!AM479="X",1,IF('Prop Drill Pipe Inp Report'!AN479="X",1,IF('Prop Drill Pipe Inp Report'!AO479="X",1,IF('Prop Drill Pipe Inp Report'!AP479="X",1,IF('Prop Drill Pipe Inp Report'!AQ479="X",1,IF('Prop Drill Pipe Inp Report'!AR479="X",1,IF('Prop Drill Pipe Inp Report'!AS479="X",1,IF('Prop Drill Pipe Inp Report'!AT479="X",1,0)))))))))))))))))</f>
        <v>0</v>
      </c>
      <c r="J472">
        <f>IF('Prop Drill Pipe Inp Report'!AY479="X",1,IF('Prop Drill Pipe Inp Report'!AZ479="X",1,IF('Prop Drill Pipe Inp Report'!BA479="X",1,IF('Prop Drill Pipe Inp Report'!BB479="X",1,IF('Prop Drill Pipe Inp Report'!BC479="X",1,IF('Prop Drill Pipe Inp Report'!BD479="X",1,IF('Prop Drill Pipe Inp Report'!BE479="X",1,IF('Prop Drill Pipe Inp Report'!BF479="X",1,IF('Prop Drill Pipe Inp Report'!BG479="X",1,IF('Prop Drill Pipe Inp Report'!BH479="X",1,IF('Prop Drill Pipe Inp Report'!BI479="X",1,0)))))))))))</f>
        <v>0</v>
      </c>
    </row>
    <row r="473" spans="9:10" x14ac:dyDescent="0.25">
      <c r="I473">
        <f>IF('Prop Drill Pipe Inp Report'!AD480="X",1,IF('Prop Drill Pipe Inp Report'!AE480="X",1,IF('Prop Drill Pipe Inp Report'!AF480="X",1,IF('Prop Drill Pipe Inp Report'!AG480="X",1,IF('Prop Drill Pipe Inp Report'!AH480="X",1,IF('Prop Drill Pipe Inp Report'!AI480="X",1,IF('Prop Drill Pipe Inp Report'!AJ480="X",1,IF('Prop Drill Pipe Inp Report'!AK480="X",1,IF('Prop Drill Pipe Inp Report'!AL480="X",1,IF('Prop Drill Pipe Inp Report'!AM480="X",1,IF('Prop Drill Pipe Inp Report'!AN480="X",1,IF('Prop Drill Pipe Inp Report'!AO480="X",1,IF('Prop Drill Pipe Inp Report'!AP480="X",1,IF('Prop Drill Pipe Inp Report'!AQ480="X",1,IF('Prop Drill Pipe Inp Report'!AR480="X",1,IF('Prop Drill Pipe Inp Report'!AS480="X",1,IF('Prop Drill Pipe Inp Report'!AT480="X",1,0)))))))))))))))))</f>
        <v>0</v>
      </c>
      <c r="J473">
        <f>IF('Prop Drill Pipe Inp Report'!AY480="X",1,IF('Prop Drill Pipe Inp Report'!AZ480="X",1,IF('Prop Drill Pipe Inp Report'!BA480="X",1,IF('Prop Drill Pipe Inp Report'!BB480="X",1,IF('Prop Drill Pipe Inp Report'!BC480="X",1,IF('Prop Drill Pipe Inp Report'!BD480="X",1,IF('Prop Drill Pipe Inp Report'!BE480="X",1,IF('Prop Drill Pipe Inp Report'!BF480="X",1,IF('Prop Drill Pipe Inp Report'!BG480="X",1,IF('Prop Drill Pipe Inp Report'!BH480="X",1,IF('Prop Drill Pipe Inp Report'!BI480="X",1,0)))))))))))</f>
        <v>0</v>
      </c>
    </row>
    <row r="474" spans="9:10" x14ac:dyDescent="0.25">
      <c r="I474">
        <f>IF('Prop Drill Pipe Inp Report'!AD481="X",1,IF('Prop Drill Pipe Inp Report'!AE481="X",1,IF('Prop Drill Pipe Inp Report'!AF481="X",1,IF('Prop Drill Pipe Inp Report'!AG481="X",1,IF('Prop Drill Pipe Inp Report'!AH481="X",1,IF('Prop Drill Pipe Inp Report'!AI481="X",1,IF('Prop Drill Pipe Inp Report'!AJ481="X",1,IF('Prop Drill Pipe Inp Report'!AK481="X",1,IF('Prop Drill Pipe Inp Report'!AL481="X",1,IF('Prop Drill Pipe Inp Report'!AM481="X",1,IF('Prop Drill Pipe Inp Report'!AN481="X",1,IF('Prop Drill Pipe Inp Report'!AO481="X",1,IF('Prop Drill Pipe Inp Report'!AP481="X",1,IF('Prop Drill Pipe Inp Report'!AQ481="X",1,IF('Prop Drill Pipe Inp Report'!AR481="X",1,IF('Prop Drill Pipe Inp Report'!AS481="X",1,IF('Prop Drill Pipe Inp Report'!AT481="X",1,0)))))))))))))))))</f>
        <v>0</v>
      </c>
      <c r="J474">
        <f>IF('Prop Drill Pipe Inp Report'!AY481="X",1,IF('Prop Drill Pipe Inp Report'!AZ481="X",1,IF('Prop Drill Pipe Inp Report'!BA481="X",1,IF('Prop Drill Pipe Inp Report'!BB481="X",1,IF('Prop Drill Pipe Inp Report'!BC481="X",1,IF('Prop Drill Pipe Inp Report'!BD481="X",1,IF('Prop Drill Pipe Inp Report'!BE481="X",1,IF('Prop Drill Pipe Inp Report'!BF481="X",1,IF('Prop Drill Pipe Inp Report'!BG481="X",1,IF('Prop Drill Pipe Inp Report'!BH481="X",1,IF('Prop Drill Pipe Inp Report'!BI481="X",1,0)))))))))))</f>
        <v>0</v>
      </c>
    </row>
    <row r="475" spans="9:10" x14ac:dyDescent="0.25">
      <c r="I475">
        <f>IF('Prop Drill Pipe Inp Report'!AD482="X",1,IF('Prop Drill Pipe Inp Report'!AE482="X",1,IF('Prop Drill Pipe Inp Report'!AF482="X",1,IF('Prop Drill Pipe Inp Report'!AG482="X",1,IF('Prop Drill Pipe Inp Report'!AH482="X",1,IF('Prop Drill Pipe Inp Report'!AI482="X",1,IF('Prop Drill Pipe Inp Report'!AJ482="X",1,IF('Prop Drill Pipe Inp Report'!AK482="X",1,IF('Prop Drill Pipe Inp Report'!AL482="X",1,IF('Prop Drill Pipe Inp Report'!AM482="X",1,IF('Prop Drill Pipe Inp Report'!AN482="X",1,IF('Prop Drill Pipe Inp Report'!AO482="X",1,IF('Prop Drill Pipe Inp Report'!AP482="X",1,IF('Prop Drill Pipe Inp Report'!AQ482="X",1,IF('Prop Drill Pipe Inp Report'!AR482="X",1,IF('Prop Drill Pipe Inp Report'!AS482="X",1,IF('Prop Drill Pipe Inp Report'!AT482="X",1,0)))))))))))))))))</f>
        <v>0</v>
      </c>
      <c r="J475">
        <f>IF('Prop Drill Pipe Inp Report'!AY482="X",1,IF('Prop Drill Pipe Inp Report'!AZ482="X",1,IF('Prop Drill Pipe Inp Report'!BA482="X",1,IF('Prop Drill Pipe Inp Report'!BB482="X",1,IF('Prop Drill Pipe Inp Report'!BC482="X",1,IF('Prop Drill Pipe Inp Report'!BD482="X",1,IF('Prop Drill Pipe Inp Report'!BE482="X",1,IF('Prop Drill Pipe Inp Report'!BF482="X",1,IF('Prop Drill Pipe Inp Report'!BG482="X",1,IF('Prop Drill Pipe Inp Report'!BH482="X",1,IF('Prop Drill Pipe Inp Report'!BI482="X",1,0)))))))))))</f>
        <v>0</v>
      </c>
    </row>
    <row r="476" spans="9:10" x14ac:dyDescent="0.25">
      <c r="I476">
        <f>IF('Prop Drill Pipe Inp Report'!AD483="X",1,IF('Prop Drill Pipe Inp Report'!AE483="X",1,IF('Prop Drill Pipe Inp Report'!AF483="X",1,IF('Prop Drill Pipe Inp Report'!AG483="X",1,IF('Prop Drill Pipe Inp Report'!AH483="X",1,IF('Prop Drill Pipe Inp Report'!AI483="X",1,IF('Prop Drill Pipe Inp Report'!AJ483="X",1,IF('Prop Drill Pipe Inp Report'!AK483="X",1,IF('Prop Drill Pipe Inp Report'!AL483="X",1,IF('Prop Drill Pipe Inp Report'!AM483="X",1,IF('Prop Drill Pipe Inp Report'!AN483="X",1,IF('Prop Drill Pipe Inp Report'!AO483="X",1,IF('Prop Drill Pipe Inp Report'!AP483="X",1,IF('Prop Drill Pipe Inp Report'!AQ483="X",1,IF('Prop Drill Pipe Inp Report'!AR483="X",1,IF('Prop Drill Pipe Inp Report'!AS483="X",1,IF('Prop Drill Pipe Inp Report'!AT483="X",1,0)))))))))))))))))</f>
        <v>0</v>
      </c>
      <c r="J476">
        <f>IF('Prop Drill Pipe Inp Report'!AY483="X",1,IF('Prop Drill Pipe Inp Report'!AZ483="X",1,IF('Prop Drill Pipe Inp Report'!BA483="X",1,IF('Prop Drill Pipe Inp Report'!BB483="X",1,IF('Prop Drill Pipe Inp Report'!BC483="X",1,IF('Prop Drill Pipe Inp Report'!BD483="X",1,IF('Prop Drill Pipe Inp Report'!BE483="X",1,IF('Prop Drill Pipe Inp Report'!BF483="X",1,IF('Prop Drill Pipe Inp Report'!BG483="X",1,IF('Prop Drill Pipe Inp Report'!BH483="X",1,IF('Prop Drill Pipe Inp Report'!BI483="X",1,0)))))))))))</f>
        <v>0</v>
      </c>
    </row>
    <row r="477" spans="9:10" x14ac:dyDescent="0.25">
      <c r="I477">
        <f>IF('Prop Drill Pipe Inp Report'!AD484="X",1,IF('Prop Drill Pipe Inp Report'!AE484="X",1,IF('Prop Drill Pipe Inp Report'!AF484="X",1,IF('Prop Drill Pipe Inp Report'!AG484="X",1,IF('Prop Drill Pipe Inp Report'!AH484="X",1,IF('Prop Drill Pipe Inp Report'!AI484="X",1,IF('Prop Drill Pipe Inp Report'!AJ484="X",1,IF('Prop Drill Pipe Inp Report'!AK484="X",1,IF('Prop Drill Pipe Inp Report'!AL484="X",1,IF('Prop Drill Pipe Inp Report'!AM484="X",1,IF('Prop Drill Pipe Inp Report'!AN484="X",1,IF('Prop Drill Pipe Inp Report'!AO484="X",1,IF('Prop Drill Pipe Inp Report'!AP484="X",1,IF('Prop Drill Pipe Inp Report'!AQ484="X",1,IF('Prop Drill Pipe Inp Report'!AR484="X",1,IF('Prop Drill Pipe Inp Report'!AS484="X",1,IF('Prop Drill Pipe Inp Report'!AT484="X",1,0)))))))))))))))))</f>
        <v>0</v>
      </c>
      <c r="J477">
        <f>IF('Prop Drill Pipe Inp Report'!AY484="X",1,IF('Prop Drill Pipe Inp Report'!AZ484="X",1,IF('Prop Drill Pipe Inp Report'!BA484="X",1,IF('Prop Drill Pipe Inp Report'!BB484="X",1,IF('Prop Drill Pipe Inp Report'!BC484="X",1,IF('Prop Drill Pipe Inp Report'!BD484="X",1,IF('Prop Drill Pipe Inp Report'!BE484="X",1,IF('Prop Drill Pipe Inp Report'!BF484="X",1,IF('Prop Drill Pipe Inp Report'!BG484="X",1,IF('Prop Drill Pipe Inp Report'!BH484="X",1,IF('Prop Drill Pipe Inp Report'!BI484="X",1,0)))))))))))</f>
        <v>0</v>
      </c>
    </row>
    <row r="478" spans="9:10" x14ac:dyDescent="0.25">
      <c r="I478">
        <f>IF('Prop Drill Pipe Inp Report'!AD485="X",1,IF('Prop Drill Pipe Inp Report'!AE485="X",1,IF('Prop Drill Pipe Inp Report'!AF485="X",1,IF('Prop Drill Pipe Inp Report'!AG485="X",1,IF('Prop Drill Pipe Inp Report'!AH485="X",1,IF('Prop Drill Pipe Inp Report'!AI485="X",1,IF('Prop Drill Pipe Inp Report'!AJ485="X",1,IF('Prop Drill Pipe Inp Report'!AK485="X",1,IF('Prop Drill Pipe Inp Report'!AL485="X",1,IF('Prop Drill Pipe Inp Report'!AM485="X",1,IF('Prop Drill Pipe Inp Report'!AN485="X",1,IF('Prop Drill Pipe Inp Report'!AO485="X",1,IF('Prop Drill Pipe Inp Report'!AP485="X",1,IF('Prop Drill Pipe Inp Report'!AQ485="X",1,IF('Prop Drill Pipe Inp Report'!AR485="X",1,IF('Prop Drill Pipe Inp Report'!AS485="X",1,IF('Prop Drill Pipe Inp Report'!AT485="X",1,0)))))))))))))))))</f>
        <v>0</v>
      </c>
      <c r="J478">
        <f>IF('Prop Drill Pipe Inp Report'!AY485="X",1,IF('Prop Drill Pipe Inp Report'!AZ485="X",1,IF('Prop Drill Pipe Inp Report'!BA485="X",1,IF('Prop Drill Pipe Inp Report'!BB485="X",1,IF('Prop Drill Pipe Inp Report'!BC485="X",1,IF('Prop Drill Pipe Inp Report'!BD485="X",1,IF('Prop Drill Pipe Inp Report'!BE485="X",1,IF('Prop Drill Pipe Inp Report'!BF485="X",1,IF('Prop Drill Pipe Inp Report'!BG485="X",1,IF('Prop Drill Pipe Inp Report'!BH485="X",1,IF('Prop Drill Pipe Inp Report'!BI485="X",1,0)))))))))))</f>
        <v>0</v>
      </c>
    </row>
    <row r="479" spans="9:10" x14ac:dyDescent="0.25">
      <c r="I479">
        <f>IF('Prop Drill Pipe Inp Report'!AD486="X",1,IF('Prop Drill Pipe Inp Report'!AE486="X",1,IF('Prop Drill Pipe Inp Report'!AF486="X",1,IF('Prop Drill Pipe Inp Report'!AG486="X",1,IF('Prop Drill Pipe Inp Report'!AH486="X",1,IF('Prop Drill Pipe Inp Report'!AI486="X",1,IF('Prop Drill Pipe Inp Report'!AJ486="X",1,IF('Prop Drill Pipe Inp Report'!AK486="X",1,IF('Prop Drill Pipe Inp Report'!AL486="X",1,IF('Prop Drill Pipe Inp Report'!AM486="X",1,IF('Prop Drill Pipe Inp Report'!AN486="X",1,IF('Prop Drill Pipe Inp Report'!AO486="X",1,IF('Prop Drill Pipe Inp Report'!AP486="X",1,IF('Prop Drill Pipe Inp Report'!AQ486="X",1,IF('Prop Drill Pipe Inp Report'!AR486="X",1,IF('Prop Drill Pipe Inp Report'!AS486="X",1,IF('Prop Drill Pipe Inp Report'!AT486="X",1,0)))))))))))))))))</f>
        <v>0</v>
      </c>
      <c r="J479">
        <f>IF('Prop Drill Pipe Inp Report'!AY486="X",1,IF('Prop Drill Pipe Inp Report'!AZ486="X",1,IF('Prop Drill Pipe Inp Report'!BA486="X",1,IF('Prop Drill Pipe Inp Report'!BB486="X",1,IF('Prop Drill Pipe Inp Report'!BC486="X",1,IF('Prop Drill Pipe Inp Report'!BD486="X",1,IF('Prop Drill Pipe Inp Report'!BE486="X",1,IF('Prop Drill Pipe Inp Report'!BF486="X",1,IF('Prop Drill Pipe Inp Report'!BG486="X",1,IF('Prop Drill Pipe Inp Report'!BH486="X",1,IF('Prop Drill Pipe Inp Report'!BI486="X",1,0)))))))))))</f>
        <v>0</v>
      </c>
    </row>
    <row r="480" spans="9:10" x14ac:dyDescent="0.25">
      <c r="I480">
        <f>IF('Prop Drill Pipe Inp Report'!AD487="X",1,IF('Prop Drill Pipe Inp Report'!AE487="X",1,IF('Prop Drill Pipe Inp Report'!AF487="X",1,IF('Prop Drill Pipe Inp Report'!AG487="X",1,IF('Prop Drill Pipe Inp Report'!AH487="X",1,IF('Prop Drill Pipe Inp Report'!AI487="X",1,IF('Prop Drill Pipe Inp Report'!AJ487="X",1,IF('Prop Drill Pipe Inp Report'!AK487="X",1,IF('Prop Drill Pipe Inp Report'!AL487="X",1,IF('Prop Drill Pipe Inp Report'!AM487="X",1,IF('Prop Drill Pipe Inp Report'!AN487="X",1,IF('Prop Drill Pipe Inp Report'!AO487="X",1,IF('Prop Drill Pipe Inp Report'!AP487="X",1,IF('Prop Drill Pipe Inp Report'!AQ487="X",1,IF('Prop Drill Pipe Inp Report'!AR487="X",1,IF('Prop Drill Pipe Inp Report'!AS487="X",1,IF('Prop Drill Pipe Inp Report'!AT487="X",1,0)))))))))))))))))</f>
        <v>0</v>
      </c>
      <c r="J480">
        <f>IF('Prop Drill Pipe Inp Report'!AY487="X",1,IF('Prop Drill Pipe Inp Report'!AZ487="X",1,IF('Prop Drill Pipe Inp Report'!BA487="X",1,IF('Prop Drill Pipe Inp Report'!BB487="X",1,IF('Prop Drill Pipe Inp Report'!BC487="X",1,IF('Prop Drill Pipe Inp Report'!BD487="X",1,IF('Prop Drill Pipe Inp Report'!BE487="X",1,IF('Prop Drill Pipe Inp Report'!BF487="X",1,IF('Prop Drill Pipe Inp Report'!BG487="X",1,IF('Prop Drill Pipe Inp Report'!BH487="X",1,IF('Prop Drill Pipe Inp Report'!BI487="X",1,0)))))))))))</f>
        <v>0</v>
      </c>
    </row>
    <row r="481" spans="9:10" x14ac:dyDescent="0.25">
      <c r="I481">
        <f>IF('Prop Drill Pipe Inp Report'!AD488="X",1,IF('Prop Drill Pipe Inp Report'!AE488="X",1,IF('Prop Drill Pipe Inp Report'!AF488="X",1,IF('Prop Drill Pipe Inp Report'!AG488="X",1,IF('Prop Drill Pipe Inp Report'!AH488="X",1,IF('Prop Drill Pipe Inp Report'!AI488="X",1,IF('Prop Drill Pipe Inp Report'!AJ488="X",1,IF('Prop Drill Pipe Inp Report'!AK488="X",1,IF('Prop Drill Pipe Inp Report'!AL488="X",1,IF('Prop Drill Pipe Inp Report'!AM488="X",1,IF('Prop Drill Pipe Inp Report'!AN488="X",1,IF('Prop Drill Pipe Inp Report'!AO488="X",1,IF('Prop Drill Pipe Inp Report'!AP488="X",1,IF('Prop Drill Pipe Inp Report'!AQ488="X",1,IF('Prop Drill Pipe Inp Report'!AR488="X",1,IF('Prop Drill Pipe Inp Report'!AS488="X",1,IF('Prop Drill Pipe Inp Report'!AT488="X",1,0)))))))))))))))))</f>
        <v>0</v>
      </c>
      <c r="J481">
        <f>IF('Prop Drill Pipe Inp Report'!AY488="X",1,IF('Prop Drill Pipe Inp Report'!AZ488="X",1,IF('Prop Drill Pipe Inp Report'!BA488="X",1,IF('Prop Drill Pipe Inp Report'!BB488="X",1,IF('Prop Drill Pipe Inp Report'!BC488="X",1,IF('Prop Drill Pipe Inp Report'!BD488="X",1,IF('Prop Drill Pipe Inp Report'!BE488="X",1,IF('Prop Drill Pipe Inp Report'!BF488="X",1,IF('Prop Drill Pipe Inp Report'!BG488="X",1,IF('Prop Drill Pipe Inp Report'!BH488="X",1,IF('Prop Drill Pipe Inp Report'!BI488="X",1,0)))))))))))</f>
        <v>0</v>
      </c>
    </row>
    <row r="482" spans="9:10" x14ac:dyDescent="0.25">
      <c r="I482">
        <f>IF('Prop Drill Pipe Inp Report'!AD489="X",1,IF('Prop Drill Pipe Inp Report'!AE489="X",1,IF('Prop Drill Pipe Inp Report'!AF489="X",1,IF('Prop Drill Pipe Inp Report'!AG489="X",1,IF('Prop Drill Pipe Inp Report'!AH489="X",1,IF('Prop Drill Pipe Inp Report'!AI489="X",1,IF('Prop Drill Pipe Inp Report'!AJ489="X",1,IF('Prop Drill Pipe Inp Report'!AK489="X",1,IF('Prop Drill Pipe Inp Report'!AL489="X",1,IF('Prop Drill Pipe Inp Report'!AM489="X",1,IF('Prop Drill Pipe Inp Report'!AN489="X",1,IF('Prop Drill Pipe Inp Report'!AO489="X",1,IF('Prop Drill Pipe Inp Report'!AP489="X",1,IF('Prop Drill Pipe Inp Report'!AQ489="X",1,IF('Prop Drill Pipe Inp Report'!AR489="X",1,IF('Prop Drill Pipe Inp Report'!AS489="X",1,IF('Prop Drill Pipe Inp Report'!AT489="X",1,0)))))))))))))))))</f>
        <v>0</v>
      </c>
      <c r="J482">
        <f>IF('Prop Drill Pipe Inp Report'!AY489="X",1,IF('Prop Drill Pipe Inp Report'!AZ489="X",1,IF('Prop Drill Pipe Inp Report'!BA489="X",1,IF('Prop Drill Pipe Inp Report'!BB489="X",1,IF('Prop Drill Pipe Inp Report'!BC489="X",1,IF('Prop Drill Pipe Inp Report'!BD489="X",1,IF('Prop Drill Pipe Inp Report'!BE489="X",1,IF('Prop Drill Pipe Inp Report'!BF489="X",1,IF('Prop Drill Pipe Inp Report'!BG489="X",1,IF('Prop Drill Pipe Inp Report'!BH489="X",1,IF('Prop Drill Pipe Inp Report'!BI489="X",1,0)))))))))))</f>
        <v>0</v>
      </c>
    </row>
    <row r="483" spans="9:10" x14ac:dyDescent="0.25">
      <c r="I483">
        <f>IF('Prop Drill Pipe Inp Report'!AD490="X",1,IF('Prop Drill Pipe Inp Report'!AE490="X",1,IF('Prop Drill Pipe Inp Report'!AF490="X",1,IF('Prop Drill Pipe Inp Report'!AG490="X",1,IF('Prop Drill Pipe Inp Report'!AH490="X",1,IF('Prop Drill Pipe Inp Report'!AI490="X",1,IF('Prop Drill Pipe Inp Report'!AJ490="X",1,IF('Prop Drill Pipe Inp Report'!AK490="X",1,IF('Prop Drill Pipe Inp Report'!AL490="X",1,IF('Prop Drill Pipe Inp Report'!AM490="X",1,IF('Prop Drill Pipe Inp Report'!AN490="X",1,IF('Prop Drill Pipe Inp Report'!AO490="X",1,IF('Prop Drill Pipe Inp Report'!AP490="X",1,IF('Prop Drill Pipe Inp Report'!AQ490="X",1,IF('Prop Drill Pipe Inp Report'!AR490="X",1,IF('Prop Drill Pipe Inp Report'!AS490="X",1,IF('Prop Drill Pipe Inp Report'!AT490="X",1,0)))))))))))))))))</f>
        <v>0</v>
      </c>
      <c r="J483">
        <f>IF('Prop Drill Pipe Inp Report'!AY490="X",1,IF('Prop Drill Pipe Inp Report'!AZ490="X",1,IF('Prop Drill Pipe Inp Report'!BA490="X",1,IF('Prop Drill Pipe Inp Report'!BB490="X",1,IF('Prop Drill Pipe Inp Report'!BC490="X",1,IF('Prop Drill Pipe Inp Report'!BD490="X",1,IF('Prop Drill Pipe Inp Report'!BE490="X",1,IF('Prop Drill Pipe Inp Report'!BF490="X",1,IF('Prop Drill Pipe Inp Report'!BG490="X",1,IF('Prop Drill Pipe Inp Report'!BH490="X",1,IF('Prop Drill Pipe Inp Report'!BI490="X",1,0)))))))))))</f>
        <v>0</v>
      </c>
    </row>
    <row r="484" spans="9:10" x14ac:dyDescent="0.25">
      <c r="I484">
        <f>IF('Prop Drill Pipe Inp Report'!AD491="X",1,IF('Prop Drill Pipe Inp Report'!AE491="X",1,IF('Prop Drill Pipe Inp Report'!AF491="X",1,IF('Prop Drill Pipe Inp Report'!AG491="X",1,IF('Prop Drill Pipe Inp Report'!AH491="X",1,IF('Prop Drill Pipe Inp Report'!AI491="X",1,IF('Prop Drill Pipe Inp Report'!AJ491="X",1,IF('Prop Drill Pipe Inp Report'!AK491="X",1,IF('Prop Drill Pipe Inp Report'!AL491="X",1,IF('Prop Drill Pipe Inp Report'!AM491="X",1,IF('Prop Drill Pipe Inp Report'!AN491="X",1,IF('Prop Drill Pipe Inp Report'!AO491="X",1,IF('Prop Drill Pipe Inp Report'!AP491="X",1,IF('Prop Drill Pipe Inp Report'!AQ491="X",1,IF('Prop Drill Pipe Inp Report'!AR491="X",1,IF('Prop Drill Pipe Inp Report'!AS491="X",1,IF('Prop Drill Pipe Inp Report'!AT491="X",1,0)))))))))))))))))</f>
        <v>0</v>
      </c>
      <c r="J484">
        <f>IF('Prop Drill Pipe Inp Report'!AY491="X",1,IF('Prop Drill Pipe Inp Report'!AZ491="X",1,IF('Prop Drill Pipe Inp Report'!BA491="X",1,IF('Prop Drill Pipe Inp Report'!BB491="X",1,IF('Prop Drill Pipe Inp Report'!BC491="X",1,IF('Prop Drill Pipe Inp Report'!BD491="X",1,IF('Prop Drill Pipe Inp Report'!BE491="X",1,IF('Prop Drill Pipe Inp Report'!BF491="X",1,IF('Prop Drill Pipe Inp Report'!BG491="X",1,IF('Prop Drill Pipe Inp Report'!BH491="X",1,IF('Prop Drill Pipe Inp Report'!BI491="X",1,0)))))))))))</f>
        <v>0</v>
      </c>
    </row>
    <row r="485" spans="9:10" x14ac:dyDescent="0.25">
      <c r="I485">
        <f>IF('Prop Drill Pipe Inp Report'!AD492="X",1,IF('Prop Drill Pipe Inp Report'!AE492="X",1,IF('Prop Drill Pipe Inp Report'!AF492="X",1,IF('Prop Drill Pipe Inp Report'!AG492="X",1,IF('Prop Drill Pipe Inp Report'!AH492="X",1,IF('Prop Drill Pipe Inp Report'!AI492="X",1,IF('Prop Drill Pipe Inp Report'!AJ492="X",1,IF('Prop Drill Pipe Inp Report'!AK492="X",1,IF('Prop Drill Pipe Inp Report'!AL492="X",1,IF('Prop Drill Pipe Inp Report'!AM492="X",1,IF('Prop Drill Pipe Inp Report'!AN492="X",1,IF('Prop Drill Pipe Inp Report'!AO492="X",1,IF('Prop Drill Pipe Inp Report'!AP492="X",1,IF('Prop Drill Pipe Inp Report'!AQ492="X",1,IF('Prop Drill Pipe Inp Report'!AR492="X",1,IF('Prop Drill Pipe Inp Report'!AS492="X",1,IF('Prop Drill Pipe Inp Report'!AT492="X",1,0)))))))))))))))))</f>
        <v>0</v>
      </c>
      <c r="J485">
        <f>IF('Prop Drill Pipe Inp Report'!AY492="X",1,IF('Prop Drill Pipe Inp Report'!AZ492="X",1,IF('Prop Drill Pipe Inp Report'!BA492="X",1,IF('Prop Drill Pipe Inp Report'!BB492="X",1,IF('Prop Drill Pipe Inp Report'!BC492="X",1,IF('Prop Drill Pipe Inp Report'!BD492="X",1,IF('Prop Drill Pipe Inp Report'!BE492="X",1,IF('Prop Drill Pipe Inp Report'!BF492="X",1,IF('Prop Drill Pipe Inp Report'!BG492="X",1,IF('Prop Drill Pipe Inp Report'!BH492="X",1,IF('Prop Drill Pipe Inp Report'!BI492="X",1,0)))))))))))</f>
        <v>0</v>
      </c>
    </row>
    <row r="486" spans="9:10" x14ac:dyDescent="0.25">
      <c r="I486">
        <f>IF('Prop Drill Pipe Inp Report'!AD493="X",1,IF('Prop Drill Pipe Inp Report'!AE493="X",1,IF('Prop Drill Pipe Inp Report'!AF493="X",1,IF('Prop Drill Pipe Inp Report'!AG493="X",1,IF('Prop Drill Pipe Inp Report'!AH493="X",1,IF('Prop Drill Pipe Inp Report'!AI493="X",1,IF('Prop Drill Pipe Inp Report'!AJ493="X",1,IF('Prop Drill Pipe Inp Report'!AK493="X",1,IF('Prop Drill Pipe Inp Report'!AL493="X",1,IF('Prop Drill Pipe Inp Report'!AM493="X",1,IF('Prop Drill Pipe Inp Report'!AN493="X",1,IF('Prop Drill Pipe Inp Report'!AO493="X",1,IF('Prop Drill Pipe Inp Report'!AP493="X",1,IF('Prop Drill Pipe Inp Report'!AQ493="X",1,IF('Prop Drill Pipe Inp Report'!AR493="X",1,IF('Prop Drill Pipe Inp Report'!AS493="X",1,IF('Prop Drill Pipe Inp Report'!AT493="X",1,0)))))))))))))))))</f>
        <v>0</v>
      </c>
      <c r="J486">
        <f>IF('Prop Drill Pipe Inp Report'!AY493="X",1,IF('Prop Drill Pipe Inp Report'!AZ493="X",1,IF('Prop Drill Pipe Inp Report'!BA493="X",1,IF('Prop Drill Pipe Inp Report'!BB493="X",1,IF('Prop Drill Pipe Inp Report'!BC493="X",1,IF('Prop Drill Pipe Inp Report'!BD493="X",1,IF('Prop Drill Pipe Inp Report'!BE493="X",1,IF('Prop Drill Pipe Inp Report'!BF493="X",1,IF('Prop Drill Pipe Inp Report'!BG493="X",1,IF('Prop Drill Pipe Inp Report'!BH493="X",1,IF('Prop Drill Pipe Inp Report'!BI493="X",1,0)))))))))))</f>
        <v>0</v>
      </c>
    </row>
    <row r="487" spans="9:10" x14ac:dyDescent="0.25">
      <c r="I487">
        <f>IF('Prop Drill Pipe Inp Report'!AD494="X",1,IF('Prop Drill Pipe Inp Report'!AE494="X",1,IF('Prop Drill Pipe Inp Report'!AF494="X",1,IF('Prop Drill Pipe Inp Report'!AG494="X",1,IF('Prop Drill Pipe Inp Report'!AH494="X",1,IF('Prop Drill Pipe Inp Report'!AI494="X",1,IF('Prop Drill Pipe Inp Report'!AJ494="X",1,IF('Prop Drill Pipe Inp Report'!AK494="X",1,IF('Prop Drill Pipe Inp Report'!AL494="X",1,IF('Prop Drill Pipe Inp Report'!AM494="X",1,IF('Prop Drill Pipe Inp Report'!AN494="X",1,IF('Prop Drill Pipe Inp Report'!AO494="X",1,IF('Prop Drill Pipe Inp Report'!AP494="X",1,IF('Prop Drill Pipe Inp Report'!AQ494="X",1,IF('Prop Drill Pipe Inp Report'!AR494="X",1,IF('Prop Drill Pipe Inp Report'!AS494="X",1,IF('Prop Drill Pipe Inp Report'!AT494="X",1,0)))))))))))))))))</f>
        <v>0</v>
      </c>
      <c r="J487">
        <f>IF('Prop Drill Pipe Inp Report'!AY494="X",1,IF('Prop Drill Pipe Inp Report'!AZ494="X",1,IF('Prop Drill Pipe Inp Report'!BA494="X",1,IF('Prop Drill Pipe Inp Report'!BB494="X",1,IF('Prop Drill Pipe Inp Report'!BC494="X",1,IF('Prop Drill Pipe Inp Report'!BD494="X",1,IF('Prop Drill Pipe Inp Report'!BE494="X",1,IF('Prop Drill Pipe Inp Report'!BF494="X",1,IF('Prop Drill Pipe Inp Report'!BG494="X",1,IF('Prop Drill Pipe Inp Report'!BH494="X",1,IF('Prop Drill Pipe Inp Report'!BI494="X",1,0)))))))))))</f>
        <v>0</v>
      </c>
    </row>
    <row r="488" spans="9:10" x14ac:dyDescent="0.25">
      <c r="I488">
        <f>IF('Prop Drill Pipe Inp Report'!AD495="X",1,IF('Prop Drill Pipe Inp Report'!AE495="X",1,IF('Prop Drill Pipe Inp Report'!AF495="X",1,IF('Prop Drill Pipe Inp Report'!AG495="X",1,IF('Prop Drill Pipe Inp Report'!AH495="X",1,IF('Prop Drill Pipe Inp Report'!AI495="X",1,IF('Prop Drill Pipe Inp Report'!AJ495="X",1,IF('Prop Drill Pipe Inp Report'!AK495="X",1,IF('Prop Drill Pipe Inp Report'!AL495="X",1,IF('Prop Drill Pipe Inp Report'!AM495="X",1,IF('Prop Drill Pipe Inp Report'!AN495="X",1,IF('Prop Drill Pipe Inp Report'!AO495="X",1,IF('Prop Drill Pipe Inp Report'!AP495="X",1,IF('Prop Drill Pipe Inp Report'!AQ495="X",1,IF('Prop Drill Pipe Inp Report'!AR495="X",1,IF('Prop Drill Pipe Inp Report'!AS495="X",1,IF('Prop Drill Pipe Inp Report'!AT495="X",1,0)))))))))))))))))</f>
        <v>0</v>
      </c>
      <c r="J488">
        <f>IF('Prop Drill Pipe Inp Report'!AY495="X",1,IF('Prop Drill Pipe Inp Report'!AZ495="X",1,IF('Prop Drill Pipe Inp Report'!BA495="X",1,IF('Prop Drill Pipe Inp Report'!BB495="X",1,IF('Prop Drill Pipe Inp Report'!BC495="X",1,IF('Prop Drill Pipe Inp Report'!BD495="X",1,IF('Prop Drill Pipe Inp Report'!BE495="X",1,IF('Prop Drill Pipe Inp Report'!BF495="X",1,IF('Prop Drill Pipe Inp Report'!BG495="X",1,IF('Prop Drill Pipe Inp Report'!BH495="X",1,IF('Prop Drill Pipe Inp Report'!BI495="X",1,0)))))))))))</f>
        <v>0</v>
      </c>
    </row>
    <row r="489" spans="9:10" x14ac:dyDescent="0.25">
      <c r="I489">
        <f>IF('Prop Drill Pipe Inp Report'!AD496="X",1,IF('Prop Drill Pipe Inp Report'!AE496="X",1,IF('Prop Drill Pipe Inp Report'!AF496="X",1,IF('Prop Drill Pipe Inp Report'!AG496="X",1,IF('Prop Drill Pipe Inp Report'!AH496="X",1,IF('Prop Drill Pipe Inp Report'!AI496="X",1,IF('Prop Drill Pipe Inp Report'!AJ496="X",1,IF('Prop Drill Pipe Inp Report'!AK496="X",1,IF('Prop Drill Pipe Inp Report'!AL496="X",1,IF('Prop Drill Pipe Inp Report'!AM496="X",1,IF('Prop Drill Pipe Inp Report'!AN496="X",1,IF('Prop Drill Pipe Inp Report'!AO496="X",1,IF('Prop Drill Pipe Inp Report'!AP496="X",1,IF('Prop Drill Pipe Inp Report'!AQ496="X",1,IF('Prop Drill Pipe Inp Report'!AR496="X",1,IF('Prop Drill Pipe Inp Report'!AS496="X",1,IF('Prop Drill Pipe Inp Report'!AT496="X",1,0)))))))))))))))))</f>
        <v>0</v>
      </c>
      <c r="J489">
        <f>IF('Prop Drill Pipe Inp Report'!AY496="X",1,IF('Prop Drill Pipe Inp Report'!AZ496="X",1,IF('Prop Drill Pipe Inp Report'!BA496="X",1,IF('Prop Drill Pipe Inp Report'!BB496="X",1,IF('Prop Drill Pipe Inp Report'!BC496="X",1,IF('Prop Drill Pipe Inp Report'!BD496="X",1,IF('Prop Drill Pipe Inp Report'!BE496="X",1,IF('Prop Drill Pipe Inp Report'!BF496="X",1,IF('Prop Drill Pipe Inp Report'!BG496="X",1,IF('Prop Drill Pipe Inp Report'!BH496="X",1,IF('Prop Drill Pipe Inp Report'!BI496="X",1,0)))))))))))</f>
        <v>0</v>
      </c>
    </row>
    <row r="490" spans="9:10" x14ac:dyDescent="0.25">
      <c r="I490">
        <f>IF('Prop Drill Pipe Inp Report'!AD497="X",1,IF('Prop Drill Pipe Inp Report'!AE497="X",1,IF('Prop Drill Pipe Inp Report'!AF497="X",1,IF('Prop Drill Pipe Inp Report'!AG497="X",1,IF('Prop Drill Pipe Inp Report'!AH497="X",1,IF('Prop Drill Pipe Inp Report'!AI497="X",1,IF('Prop Drill Pipe Inp Report'!AJ497="X",1,IF('Prop Drill Pipe Inp Report'!AK497="X",1,IF('Prop Drill Pipe Inp Report'!AL497="X",1,IF('Prop Drill Pipe Inp Report'!AM497="X",1,IF('Prop Drill Pipe Inp Report'!AN497="X",1,IF('Prop Drill Pipe Inp Report'!AO497="X",1,IF('Prop Drill Pipe Inp Report'!AP497="X",1,IF('Prop Drill Pipe Inp Report'!AQ497="X",1,IF('Prop Drill Pipe Inp Report'!AR497="X",1,IF('Prop Drill Pipe Inp Report'!AS497="X",1,IF('Prop Drill Pipe Inp Report'!AT497="X",1,0)))))))))))))))))</f>
        <v>0</v>
      </c>
      <c r="J490">
        <f>IF('Prop Drill Pipe Inp Report'!AY497="X",1,IF('Prop Drill Pipe Inp Report'!AZ497="X",1,IF('Prop Drill Pipe Inp Report'!BA497="X",1,IF('Prop Drill Pipe Inp Report'!BB497="X",1,IF('Prop Drill Pipe Inp Report'!BC497="X",1,IF('Prop Drill Pipe Inp Report'!BD497="X",1,IF('Prop Drill Pipe Inp Report'!BE497="X",1,IF('Prop Drill Pipe Inp Report'!BF497="X",1,IF('Prop Drill Pipe Inp Report'!BG497="X",1,IF('Prop Drill Pipe Inp Report'!BH497="X",1,IF('Prop Drill Pipe Inp Report'!BI497="X",1,0)))))))))))</f>
        <v>0</v>
      </c>
    </row>
    <row r="491" spans="9:10" x14ac:dyDescent="0.25">
      <c r="I491">
        <f>IF('Prop Drill Pipe Inp Report'!AD498="X",1,IF('Prop Drill Pipe Inp Report'!AE498="X",1,IF('Prop Drill Pipe Inp Report'!AF498="X",1,IF('Prop Drill Pipe Inp Report'!AG498="X",1,IF('Prop Drill Pipe Inp Report'!AH498="X",1,IF('Prop Drill Pipe Inp Report'!AI498="X",1,IF('Prop Drill Pipe Inp Report'!AJ498="X",1,IF('Prop Drill Pipe Inp Report'!AK498="X",1,IF('Prop Drill Pipe Inp Report'!AL498="X",1,IF('Prop Drill Pipe Inp Report'!AM498="X",1,IF('Prop Drill Pipe Inp Report'!AN498="X",1,IF('Prop Drill Pipe Inp Report'!AO498="X",1,IF('Prop Drill Pipe Inp Report'!AP498="X",1,IF('Prop Drill Pipe Inp Report'!AQ498="X",1,IF('Prop Drill Pipe Inp Report'!AR498="X",1,IF('Prop Drill Pipe Inp Report'!AS498="X",1,IF('Prop Drill Pipe Inp Report'!AT498="X",1,0)))))))))))))))))</f>
        <v>0</v>
      </c>
      <c r="J491">
        <f>IF('Prop Drill Pipe Inp Report'!AY498="X",1,IF('Prop Drill Pipe Inp Report'!AZ498="X",1,IF('Prop Drill Pipe Inp Report'!BA498="X",1,IF('Prop Drill Pipe Inp Report'!BB498="X",1,IF('Prop Drill Pipe Inp Report'!BC498="X",1,IF('Prop Drill Pipe Inp Report'!BD498="X",1,IF('Prop Drill Pipe Inp Report'!BE498="X",1,IF('Prop Drill Pipe Inp Report'!BF498="X",1,IF('Prop Drill Pipe Inp Report'!BG498="X",1,IF('Prop Drill Pipe Inp Report'!BH498="X",1,IF('Prop Drill Pipe Inp Report'!BI498="X",1,0)))))))))))</f>
        <v>0</v>
      </c>
    </row>
    <row r="492" spans="9:10" x14ac:dyDescent="0.25">
      <c r="I492">
        <f>IF('Prop Drill Pipe Inp Report'!AD499="X",1,IF('Prop Drill Pipe Inp Report'!AE499="X",1,IF('Prop Drill Pipe Inp Report'!AF499="X",1,IF('Prop Drill Pipe Inp Report'!AG499="X",1,IF('Prop Drill Pipe Inp Report'!AH499="X",1,IF('Prop Drill Pipe Inp Report'!AI499="X",1,IF('Prop Drill Pipe Inp Report'!AJ499="X",1,IF('Prop Drill Pipe Inp Report'!AK499="X",1,IF('Prop Drill Pipe Inp Report'!AL499="X",1,IF('Prop Drill Pipe Inp Report'!AM499="X",1,IF('Prop Drill Pipe Inp Report'!AN499="X",1,IF('Prop Drill Pipe Inp Report'!AO499="X",1,IF('Prop Drill Pipe Inp Report'!AP499="X",1,IF('Prop Drill Pipe Inp Report'!AQ499="X",1,IF('Prop Drill Pipe Inp Report'!AR499="X",1,IF('Prop Drill Pipe Inp Report'!AS499="X",1,IF('Prop Drill Pipe Inp Report'!AT499="X",1,0)))))))))))))))))</f>
        <v>0</v>
      </c>
      <c r="J492">
        <f>IF('Prop Drill Pipe Inp Report'!AY499="X",1,IF('Prop Drill Pipe Inp Report'!AZ499="X",1,IF('Prop Drill Pipe Inp Report'!BA499="X",1,IF('Prop Drill Pipe Inp Report'!BB499="X",1,IF('Prop Drill Pipe Inp Report'!BC499="X",1,IF('Prop Drill Pipe Inp Report'!BD499="X",1,IF('Prop Drill Pipe Inp Report'!BE499="X",1,IF('Prop Drill Pipe Inp Report'!BF499="X",1,IF('Prop Drill Pipe Inp Report'!BG499="X",1,IF('Prop Drill Pipe Inp Report'!BH499="X",1,IF('Prop Drill Pipe Inp Report'!BI499="X",1,0)))))))))))</f>
        <v>0</v>
      </c>
    </row>
    <row r="493" spans="9:10" x14ac:dyDescent="0.25">
      <c r="I493">
        <f>IF('Prop Drill Pipe Inp Report'!AD500="X",1,IF('Prop Drill Pipe Inp Report'!AE500="X",1,IF('Prop Drill Pipe Inp Report'!AF500="X",1,IF('Prop Drill Pipe Inp Report'!AG500="X",1,IF('Prop Drill Pipe Inp Report'!AH500="X",1,IF('Prop Drill Pipe Inp Report'!AI500="X",1,IF('Prop Drill Pipe Inp Report'!AJ500="X",1,IF('Prop Drill Pipe Inp Report'!AK500="X",1,IF('Prop Drill Pipe Inp Report'!AL500="X",1,IF('Prop Drill Pipe Inp Report'!AM500="X",1,IF('Prop Drill Pipe Inp Report'!AN500="X",1,IF('Prop Drill Pipe Inp Report'!AO500="X",1,IF('Prop Drill Pipe Inp Report'!AP500="X",1,IF('Prop Drill Pipe Inp Report'!AQ500="X",1,IF('Prop Drill Pipe Inp Report'!AR500="X",1,IF('Prop Drill Pipe Inp Report'!AS500="X",1,IF('Prop Drill Pipe Inp Report'!AT500="X",1,0)))))))))))))))))</f>
        <v>0</v>
      </c>
      <c r="J493">
        <f>IF('Prop Drill Pipe Inp Report'!AY500="X",1,IF('Prop Drill Pipe Inp Report'!AZ500="X",1,IF('Prop Drill Pipe Inp Report'!BA500="X",1,IF('Prop Drill Pipe Inp Report'!BB500="X",1,IF('Prop Drill Pipe Inp Report'!BC500="X",1,IF('Prop Drill Pipe Inp Report'!BD500="X",1,IF('Prop Drill Pipe Inp Report'!BE500="X",1,IF('Prop Drill Pipe Inp Report'!BF500="X",1,IF('Prop Drill Pipe Inp Report'!BG500="X",1,IF('Prop Drill Pipe Inp Report'!BH500="X",1,IF('Prop Drill Pipe Inp Report'!BI500="X",1,0)))))))))))</f>
        <v>0</v>
      </c>
    </row>
    <row r="494" spans="9:10" x14ac:dyDescent="0.25">
      <c r="I494">
        <f>IF('Prop Drill Pipe Inp Report'!AD501="X",1,IF('Prop Drill Pipe Inp Report'!AE501="X",1,IF('Prop Drill Pipe Inp Report'!AF501="X",1,IF('Prop Drill Pipe Inp Report'!AG501="X",1,IF('Prop Drill Pipe Inp Report'!AH501="X",1,IF('Prop Drill Pipe Inp Report'!AI501="X",1,IF('Prop Drill Pipe Inp Report'!AJ501="X",1,IF('Prop Drill Pipe Inp Report'!AK501="X",1,IF('Prop Drill Pipe Inp Report'!AL501="X",1,IF('Prop Drill Pipe Inp Report'!AM501="X",1,IF('Prop Drill Pipe Inp Report'!AN501="X",1,IF('Prop Drill Pipe Inp Report'!AO501="X",1,IF('Prop Drill Pipe Inp Report'!AP501="X",1,IF('Prop Drill Pipe Inp Report'!AQ501="X",1,IF('Prop Drill Pipe Inp Report'!AR501="X",1,IF('Prop Drill Pipe Inp Report'!AS501="X",1,IF('Prop Drill Pipe Inp Report'!AT501="X",1,0)))))))))))))))))</f>
        <v>0</v>
      </c>
      <c r="J494">
        <f>IF('Prop Drill Pipe Inp Report'!AY501="X",1,IF('Prop Drill Pipe Inp Report'!AZ501="X",1,IF('Prop Drill Pipe Inp Report'!BA501="X",1,IF('Prop Drill Pipe Inp Report'!BB501="X",1,IF('Prop Drill Pipe Inp Report'!BC501="X",1,IF('Prop Drill Pipe Inp Report'!BD501="X",1,IF('Prop Drill Pipe Inp Report'!BE501="X",1,IF('Prop Drill Pipe Inp Report'!BF501="X",1,IF('Prop Drill Pipe Inp Report'!BG501="X",1,IF('Prop Drill Pipe Inp Report'!BH501="X",1,IF('Prop Drill Pipe Inp Report'!BI501="X",1,0)))))))))))</f>
        <v>0</v>
      </c>
    </row>
    <row r="495" spans="9:10" x14ac:dyDescent="0.25">
      <c r="I495">
        <f>IF('Prop Drill Pipe Inp Report'!AD502="X",1,IF('Prop Drill Pipe Inp Report'!AE502="X",1,IF('Prop Drill Pipe Inp Report'!AF502="X",1,IF('Prop Drill Pipe Inp Report'!AG502="X",1,IF('Prop Drill Pipe Inp Report'!AH502="X",1,IF('Prop Drill Pipe Inp Report'!AI502="X",1,IF('Prop Drill Pipe Inp Report'!AJ502="X",1,IF('Prop Drill Pipe Inp Report'!AK502="X",1,IF('Prop Drill Pipe Inp Report'!AL502="X",1,IF('Prop Drill Pipe Inp Report'!AM502="X",1,IF('Prop Drill Pipe Inp Report'!AN502="X",1,IF('Prop Drill Pipe Inp Report'!AO502="X",1,IF('Prop Drill Pipe Inp Report'!AP502="X",1,IF('Prop Drill Pipe Inp Report'!AQ502="X",1,IF('Prop Drill Pipe Inp Report'!AR502="X",1,IF('Prop Drill Pipe Inp Report'!AS502="X",1,IF('Prop Drill Pipe Inp Report'!AT502="X",1,0)))))))))))))))))</f>
        <v>0</v>
      </c>
      <c r="J495">
        <f>IF('Prop Drill Pipe Inp Report'!AY502="X",1,IF('Prop Drill Pipe Inp Report'!AZ502="X",1,IF('Prop Drill Pipe Inp Report'!BA502="X",1,IF('Prop Drill Pipe Inp Report'!BB502="X",1,IF('Prop Drill Pipe Inp Report'!BC502="X",1,IF('Prop Drill Pipe Inp Report'!BD502="X",1,IF('Prop Drill Pipe Inp Report'!BE502="X",1,IF('Prop Drill Pipe Inp Report'!BF502="X",1,IF('Prop Drill Pipe Inp Report'!BG502="X",1,IF('Prop Drill Pipe Inp Report'!BH502="X",1,IF('Prop Drill Pipe Inp Report'!BI502="X",1,0)))))))))))</f>
        <v>0</v>
      </c>
    </row>
    <row r="496" spans="9:10" x14ac:dyDescent="0.25">
      <c r="I496">
        <f>IF('Prop Drill Pipe Inp Report'!AD503="X",1,IF('Prop Drill Pipe Inp Report'!AE503="X",1,IF('Prop Drill Pipe Inp Report'!AF503="X",1,IF('Prop Drill Pipe Inp Report'!AG503="X",1,IF('Prop Drill Pipe Inp Report'!AH503="X",1,IF('Prop Drill Pipe Inp Report'!AI503="X",1,IF('Prop Drill Pipe Inp Report'!AJ503="X",1,IF('Prop Drill Pipe Inp Report'!AK503="X",1,IF('Prop Drill Pipe Inp Report'!AL503="X",1,IF('Prop Drill Pipe Inp Report'!AM503="X",1,IF('Prop Drill Pipe Inp Report'!AN503="X",1,IF('Prop Drill Pipe Inp Report'!AO503="X",1,IF('Prop Drill Pipe Inp Report'!AP503="X",1,IF('Prop Drill Pipe Inp Report'!AQ503="X",1,IF('Prop Drill Pipe Inp Report'!AR503="X",1,IF('Prop Drill Pipe Inp Report'!AS503="X",1,IF('Prop Drill Pipe Inp Report'!AT503="X",1,0)))))))))))))))))</f>
        <v>0</v>
      </c>
      <c r="J496">
        <f>IF('Prop Drill Pipe Inp Report'!AY503="X",1,IF('Prop Drill Pipe Inp Report'!AZ503="X",1,IF('Prop Drill Pipe Inp Report'!BA503="X",1,IF('Prop Drill Pipe Inp Report'!BB503="X",1,IF('Prop Drill Pipe Inp Report'!BC503="X",1,IF('Prop Drill Pipe Inp Report'!BD503="X",1,IF('Prop Drill Pipe Inp Report'!BE503="X",1,IF('Prop Drill Pipe Inp Report'!BF503="X",1,IF('Prop Drill Pipe Inp Report'!BG503="X",1,IF('Prop Drill Pipe Inp Report'!BH503="X",1,IF('Prop Drill Pipe Inp Report'!BI503="X",1,0)))))))))))</f>
        <v>0</v>
      </c>
    </row>
    <row r="497" spans="9:10" x14ac:dyDescent="0.25">
      <c r="I497">
        <f>IF('Prop Drill Pipe Inp Report'!AD504="X",1,IF('Prop Drill Pipe Inp Report'!AE504="X",1,IF('Prop Drill Pipe Inp Report'!AF504="X",1,IF('Prop Drill Pipe Inp Report'!AG504="X",1,IF('Prop Drill Pipe Inp Report'!AH504="X",1,IF('Prop Drill Pipe Inp Report'!AI504="X",1,IF('Prop Drill Pipe Inp Report'!AJ504="X",1,IF('Prop Drill Pipe Inp Report'!AK504="X",1,IF('Prop Drill Pipe Inp Report'!AL504="X",1,IF('Prop Drill Pipe Inp Report'!AM504="X",1,IF('Prop Drill Pipe Inp Report'!AN504="X",1,IF('Prop Drill Pipe Inp Report'!AO504="X",1,IF('Prop Drill Pipe Inp Report'!AP504="X",1,IF('Prop Drill Pipe Inp Report'!AQ504="X",1,IF('Prop Drill Pipe Inp Report'!AR504="X",1,IF('Prop Drill Pipe Inp Report'!AS504="X",1,IF('Prop Drill Pipe Inp Report'!AT504="X",1,0)))))))))))))))))</f>
        <v>0</v>
      </c>
      <c r="J497">
        <f>IF('Prop Drill Pipe Inp Report'!AY504="X",1,IF('Prop Drill Pipe Inp Report'!AZ504="X",1,IF('Prop Drill Pipe Inp Report'!BA504="X",1,IF('Prop Drill Pipe Inp Report'!BB504="X",1,IF('Prop Drill Pipe Inp Report'!BC504="X",1,IF('Prop Drill Pipe Inp Report'!BD504="X",1,IF('Prop Drill Pipe Inp Report'!BE504="X",1,IF('Prop Drill Pipe Inp Report'!BF504="X",1,IF('Prop Drill Pipe Inp Report'!BG504="X",1,IF('Prop Drill Pipe Inp Report'!BH504="X",1,IF('Prop Drill Pipe Inp Report'!BI504="X",1,0)))))))))))</f>
        <v>0</v>
      </c>
    </row>
    <row r="498" spans="9:10" x14ac:dyDescent="0.25">
      <c r="I498">
        <f>IF('Prop Drill Pipe Inp Report'!AD505="X",1,IF('Prop Drill Pipe Inp Report'!AE505="X",1,IF('Prop Drill Pipe Inp Report'!AF505="X",1,IF('Prop Drill Pipe Inp Report'!AG505="X",1,IF('Prop Drill Pipe Inp Report'!AH505="X",1,IF('Prop Drill Pipe Inp Report'!AI505="X",1,IF('Prop Drill Pipe Inp Report'!AJ505="X",1,IF('Prop Drill Pipe Inp Report'!AK505="X",1,IF('Prop Drill Pipe Inp Report'!AL505="X",1,IF('Prop Drill Pipe Inp Report'!AM505="X",1,IF('Prop Drill Pipe Inp Report'!AN505="X",1,IF('Prop Drill Pipe Inp Report'!AO505="X",1,IF('Prop Drill Pipe Inp Report'!AP505="X",1,IF('Prop Drill Pipe Inp Report'!AQ505="X",1,IF('Prop Drill Pipe Inp Report'!AR505="X",1,IF('Prop Drill Pipe Inp Report'!AS505="X",1,IF('Prop Drill Pipe Inp Report'!AT505="X",1,0)))))))))))))))))</f>
        <v>0</v>
      </c>
      <c r="J498">
        <f>IF('Prop Drill Pipe Inp Report'!AY505="X",1,IF('Prop Drill Pipe Inp Report'!AZ505="X",1,IF('Prop Drill Pipe Inp Report'!BA505="X",1,IF('Prop Drill Pipe Inp Report'!BB505="X",1,IF('Prop Drill Pipe Inp Report'!BC505="X",1,IF('Prop Drill Pipe Inp Report'!BD505="X",1,IF('Prop Drill Pipe Inp Report'!BE505="X",1,IF('Prop Drill Pipe Inp Report'!BF505="X",1,IF('Prop Drill Pipe Inp Report'!BG505="X",1,IF('Prop Drill Pipe Inp Report'!BH505="X",1,IF('Prop Drill Pipe Inp Report'!BI505="X",1,0)))))))))))</f>
        <v>0</v>
      </c>
    </row>
    <row r="499" spans="9:10" x14ac:dyDescent="0.25">
      <c r="I499">
        <f>IF('Prop Drill Pipe Inp Report'!AD506="X",1,IF('Prop Drill Pipe Inp Report'!AE506="X",1,IF('Prop Drill Pipe Inp Report'!AF506="X",1,IF('Prop Drill Pipe Inp Report'!AG506="X",1,IF('Prop Drill Pipe Inp Report'!AH506="X",1,IF('Prop Drill Pipe Inp Report'!AI506="X",1,IF('Prop Drill Pipe Inp Report'!AJ506="X",1,IF('Prop Drill Pipe Inp Report'!AK506="X",1,IF('Prop Drill Pipe Inp Report'!AL506="X",1,IF('Prop Drill Pipe Inp Report'!AM506="X",1,IF('Prop Drill Pipe Inp Report'!AN506="X",1,IF('Prop Drill Pipe Inp Report'!AO506="X",1,IF('Prop Drill Pipe Inp Report'!AP506="X",1,IF('Prop Drill Pipe Inp Report'!AQ506="X",1,IF('Prop Drill Pipe Inp Report'!AR506="X",1,IF('Prop Drill Pipe Inp Report'!AS506="X",1,IF('Prop Drill Pipe Inp Report'!AT506="X",1,0)))))))))))))))))</f>
        <v>0</v>
      </c>
      <c r="J499">
        <f>IF('Prop Drill Pipe Inp Report'!AY506="X",1,IF('Prop Drill Pipe Inp Report'!AZ506="X",1,IF('Prop Drill Pipe Inp Report'!BA506="X",1,IF('Prop Drill Pipe Inp Report'!BB506="X",1,IF('Prop Drill Pipe Inp Report'!BC506="X",1,IF('Prop Drill Pipe Inp Report'!BD506="X",1,IF('Prop Drill Pipe Inp Report'!BE506="X",1,IF('Prop Drill Pipe Inp Report'!BF506="X",1,IF('Prop Drill Pipe Inp Report'!BG506="X",1,IF('Prop Drill Pipe Inp Report'!BH506="X",1,IF('Prop Drill Pipe Inp Report'!BI506="X",1,0)))))))))))</f>
        <v>0</v>
      </c>
    </row>
    <row r="500" spans="9:10" x14ac:dyDescent="0.25">
      <c r="I500">
        <f>IF('Prop Drill Pipe Inp Report'!AD507="X",1,IF('Prop Drill Pipe Inp Report'!AE507="X",1,IF('Prop Drill Pipe Inp Report'!AF507="X",1,IF('Prop Drill Pipe Inp Report'!AG507="X",1,IF('Prop Drill Pipe Inp Report'!AH507="X",1,IF('Prop Drill Pipe Inp Report'!AI507="X",1,IF('Prop Drill Pipe Inp Report'!AJ507="X",1,IF('Prop Drill Pipe Inp Report'!AK507="X",1,IF('Prop Drill Pipe Inp Report'!AL507="X",1,IF('Prop Drill Pipe Inp Report'!AM507="X",1,IF('Prop Drill Pipe Inp Report'!AN507="X",1,IF('Prop Drill Pipe Inp Report'!AO507="X",1,IF('Prop Drill Pipe Inp Report'!AP507="X",1,IF('Prop Drill Pipe Inp Report'!AQ507="X",1,IF('Prop Drill Pipe Inp Report'!AR507="X",1,IF('Prop Drill Pipe Inp Report'!AS507="X",1,IF('Prop Drill Pipe Inp Report'!AT507="X",1,0)))))))))))))))))</f>
        <v>0</v>
      </c>
      <c r="J500">
        <f>IF('Prop Drill Pipe Inp Report'!AY507="X",1,IF('Prop Drill Pipe Inp Report'!AZ507="X",1,IF('Prop Drill Pipe Inp Report'!BA507="X",1,IF('Prop Drill Pipe Inp Report'!BB507="X",1,IF('Prop Drill Pipe Inp Report'!BC507="X",1,IF('Prop Drill Pipe Inp Report'!BD507="X",1,IF('Prop Drill Pipe Inp Report'!BE507="X",1,IF('Prop Drill Pipe Inp Report'!BF507="X",1,IF('Prop Drill Pipe Inp Report'!BG507="X",1,IF('Prop Drill Pipe Inp Report'!BH507="X",1,IF('Prop Drill Pipe Inp Report'!BI507="X",1,0)))))))))))</f>
        <v>0</v>
      </c>
    </row>
    <row r="501" spans="9:10" x14ac:dyDescent="0.25">
      <c r="I501">
        <f>IF('Prop Drill Pipe Inp Report'!AD508="X",1,IF('Prop Drill Pipe Inp Report'!AE508="X",1,IF('Prop Drill Pipe Inp Report'!AF508="X",1,IF('Prop Drill Pipe Inp Report'!AG508="X",1,IF('Prop Drill Pipe Inp Report'!AH508="X",1,IF('Prop Drill Pipe Inp Report'!AI508="X",1,IF('Prop Drill Pipe Inp Report'!AJ508="X",1,IF('Prop Drill Pipe Inp Report'!AK508="X",1,IF('Prop Drill Pipe Inp Report'!AL508="X",1,IF('Prop Drill Pipe Inp Report'!AM508="X",1,IF('Prop Drill Pipe Inp Report'!AN508="X",1,IF('Prop Drill Pipe Inp Report'!AO508="X",1,IF('Prop Drill Pipe Inp Report'!AP508="X",1,IF('Prop Drill Pipe Inp Report'!AQ508="X",1,IF('Prop Drill Pipe Inp Report'!AR508="X",1,IF('Prop Drill Pipe Inp Report'!AS508="X",1,IF('Prop Drill Pipe Inp Report'!AT508="X",1,0)))))))))))))))))</f>
        <v>0</v>
      </c>
      <c r="J501">
        <f>IF('Prop Drill Pipe Inp Report'!AY508="X",1,IF('Prop Drill Pipe Inp Report'!AZ508="X",1,IF('Prop Drill Pipe Inp Report'!BA508="X",1,IF('Prop Drill Pipe Inp Report'!BB508="X",1,IF('Prop Drill Pipe Inp Report'!BC508="X",1,IF('Prop Drill Pipe Inp Report'!BD508="X",1,IF('Prop Drill Pipe Inp Report'!BE508="X",1,IF('Prop Drill Pipe Inp Report'!BF508="X",1,IF('Prop Drill Pipe Inp Report'!BG508="X",1,IF('Prop Drill Pipe Inp Report'!BH508="X",1,IF('Prop Drill Pipe Inp Report'!BI508="X",1,0)))))))))))</f>
        <v>0</v>
      </c>
    </row>
    <row r="502" spans="9:10" x14ac:dyDescent="0.25">
      <c r="I502">
        <f>IF('Prop Drill Pipe Inp Report'!AD509="X",1,IF('Prop Drill Pipe Inp Report'!AE509="X",1,IF('Prop Drill Pipe Inp Report'!AF509="X",1,IF('Prop Drill Pipe Inp Report'!AG509="X",1,IF('Prop Drill Pipe Inp Report'!AH509="X",1,IF('Prop Drill Pipe Inp Report'!AI509="X",1,IF('Prop Drill Pipe Inp Report'!AJ509="X",1,IF('Prop Drill Pipe Inp Report'!AK509="X",1,IF('Prop Drill Pipe Inp Report'!AL509="X",1,IF('Prop Drill Pipe Inp Report'!AM509="X",1,IF('Prop Drill Pipe Inp Report'!AN509="X",1,IF('Prop Drill Pipe Inp Report'!AO509="X",1,IF('Prop Drill Pipe Inp Report'!AP509="X",1,IF('Prop Drill Pipe Inp Report'!AQ509="X",1,IF('Prop Drill Pipe Inp Report'!AR509="X",1,IF('Prop Drill Pipe Inp Report'!AS509="X",1,IF('Prop Drill Pipe Inp Report'!AT509="X",1,0)))))))))))))))))</f>
        <v>0</v>
      </c>
      <c r="J502">
        <f>IF('Prop Drill Pipe Inp Report'!AY509="X",1,IF('Prop Drill Pipe Inp Report'!AZ509="X",1,IF('Prop Drill Pipe Inp Report'!BA509="X",1,IF('Prop Drill Pipe Inp Report'!BB509="X",1,IF('Prop Drill Pipe Inp Report'!BC509="X",1,IF('Prop Drill Pipe Inp Report'!BD509="X",1,IF('Prop Drill Pipe Inp Report'!BE509="X",1,IF('Prop Drill Pipe Inp Report'!BF509="X",1,IF('Prop Drill Pipe Inp Report'!BG509="X",1,IF('Prop Drill Pipe Inp Report'!BH509="X",1,IF('Prop Drill Pipe Inp Report'!BI509="X",1,0)))))))))))</f>
        <v>0</v>
      </c>
    </row>
    <row r="503" spans="9:10" x14ac:dyDescent="0.25">
      <c r="I503">
        <f>IF('Prop Drill Pipe Inp Report'!AD510="X",1,IF('Prop Drill Pipe Inp Report'!AE510="X",1,IF('Prop Drill Pipe Inp Report'!AF510="X",1,IF('Prop Drill Pipe Inp Report'!AG510="X",1,IF('Prop Drill Pipe Inp Report'!AH510="X",1,IF('Prop Drill Pipe Inp Report'!AI510="X",1,IF('Prop Drill Pipe Inp Report'!AJ510="X",1,IF('Prop Drill Pipe Inp Report'!AK510="X",1,IF('Prop Drill Pipe Inp Report'!AL510="X",1,IF('Prop Drill Pipe Inp Report'!AM510="X",1,IF('Prop Drill Pipe Inp Report'!AN510="X",1,IF('Prop Drill Pipe Inp Report'!AO510="X",1,IF('Prop Drill Pipe Inp Report'!AP510="X",1,IF('Prop Drill Pipe Inp Report'!AQ510="X",1,IF('Prop Drill Pipe Inp Report'!AR510="X",1,IF('Prop Drill Pipe Inp Report'!AS510="X",1,IF('Prop Drill Pipe Inp Report'!AT510="X",1,0)))))))))))))))))</f>
        <v>0</v>
      </c>
      <c r="J503">
        <f>IF('Prop Drill Pipe Inp Report'!AY510="X",1,IF('Prop Drill Pipe Inp Report'!AZ510="X",1,IF('Prop Drill Pipe Inp Report'!BA510="X",1,IF('Prop Drill Pipe Inp Report'!BB510="X",1,IF('Prop Drill Pipe Inp Report'!BC510="X",1,IF('Prop Drill Pipe Inp Report'!BD510="X",1,IF('Prop Drill Pipe Inp Report'!BE510="X",1,IF('Prop Drill Pipe Inp Report'!BF510="X",1,IF('Prop Drill Pipe Inp Report'!BG510="X",1,IF('Prop Drill Pipe Inp Report'!BH510="X",1,IF('Prop Drill Pipe Inp Report'!BI510="X",1,0)))))))))))</f>
        <v>0</v>
      </c>
    </row>
    <row r="504" spans="9:10" x14ac:dyDescent="0.25">
      <c r="I504">
        <f>IF('Prop Drill Pipe Inp Report'!AD511="X",1,IF('Prop Drill Pipe Inp Report'!AE511="X",1,IF('Prop Drill Pipe Inp Report'!AF511="X",1,IF('Prop Drill Pipe Inp Report'!AG511="X",1,IF('Prop Drill Pipe Inp Report'!AH511="X",1,IF('Prop Drill Pipe Inp Report'!AI511="X",1,IF('Prop Drill Pipe Inp Report'!AJ511="X",1,IF('Prop Drill Pipe Inp Report'!AK511="X",1,IF('Prop Drill Pipe Inp Report'!AL511="X",1,IF('Prop Drill Pipe Inp Report'!AM511="X",1,IF('Prop Drill Pipe Inp Report'!AN511="X",1,IF('Prop Drill Pipe Inp Report'!AO511="X",1,IF('Prop Drill Pipe Inp Report'!AP511="X",1,IF('Prop Drill Pipe Inp Report'!AQ511="X",1,IF('Prop Drill Pipe Inp Report'!AR511="X",1,IF('Prop Drill Pipe Inp Report'!AS511="X",1,IF('Prop Drill Pipe Inp Report'!AT511="X",1,0)))))))))))))))))</f>
        <v>0</v>
      </c>
      <c r="J504">
        <f>IF('Prop Drill Pipe Inp Report'!AY511="X",1,IF('Prop Drill Pipe Inp Report'!AZ511="X",1,IF('Prop Drill Pipe Inp Report'!BA511="X",1,IF('Prop Drill Pipe Inp Report'!BB511="X",1,IF('Prop Drill Pipe Inp Report'!BC511="X",1,IF('Prop Drill Pipe Inp Report'!BD511="X",1,IF('Prop Drill Pipe Inp Report'!BE511="X",1,IF('Prop Drill Pipe Inp Report'!BF511="X",1,IF('Prop Drill Pipe Inp Report'!BG511="X",1,IF('Prop Drill Pipe Inp Report'!BH511="X",1,IF('Prop Drill Pipe Inp Report'!BI511="X",1,0)))))))))))</f>
        <v>0</v>
      </c>
    </row>
    <row r="505" spans="9:10" x14ac:dyDescent="0.25">
      <c r="I505">
        <f>IF('Prop Drill Pipe Inp Report'!AD512="X",1,IF('Prop Drill Pipe Inp Report'!AE512="X",1,IF('Prop Drill Pipe Inp Report'!AF512="X",1,IF('Prop Drill Pipe Inp Report'!AG512="X",1,IF('Prop Drill Pipe Inp Report'!AH512="X",1,IF('Prop Drill Pipe Inp Report'!AI512="X",1,IF('Prop Drill Pipe Inp Report'!AJ512="X",1,IF('Prop Drill Pipe Inp Report'!AK512="X",1,IF('Prop Drill Pipe Inp Report'!AL512="X",1,IF('Prop Drill Pipe Inp Report'!AM512="X",1,IF('Prop Drill Pipe Inp Report'!AN512="X",1,IF('Prop Drill Pipe Inp Report'!AO512="X",1,IF('Prop Drill Pipe Inp Report'!AP512="X",1,IF('Prop Drill Pipe Inp Report'!AQ512="X",1,IF('Prop Drill Pipe Inp Report'!AR512="X",1,IF('Prop Drill Pipe Inp Report'!AS512="X",1,IF('Prop Drill Pipe Inp Report'!AT512="X",1,0)))))))))))))))))</f>
        <v>0</v>
      </c>
      <c r="J505">
        <f>IF('Prop Drill Pipe Inp Report'!AY512="X",1,IF('Prop Drill Pipe Inp Report'!AZ512="X",1,IF('Prop Drill Pipe Inp Report'!BA512="X",1,IF('Prop Drill Pipe Inp Report'!BB512="X",1,IF('Prop Drill Pipe Inp Report'!BC512="X",1,IF('Prop Drill Pipe Inp Report'!BD512="X",1,IF('Prop Drill Pipe Inp Report'!BE512="X",1,IF('Prop Drill Pipe Inp Report'!BF512="X",1,IF('Prop Drill Pipe Inp Report'!BG512="X",1,IF('Prop Drill Pipe Inp Report'!BH512="X",1,IF('Prop Drill Pipe Inp Report'!BI512="X",1,0)))))))))))</f>
        <v>0</v>
      </c>
    </row>
    <row r="506" spans="9:10" x14ac:dyDescent="0.25">
      <c r="I506">
        <f>IF('Prop Drill Pipe Inp Report'!AD513="X",1,IF('Prop Drill Pipe Inp Report'!AE513="X",1,IF('Prop Drill Pipe Inp Report'!AF513="X",1,IF('Prop Drill Pipe Inp Report'!AG513="X",1,IF('Prop Drill Pipe Inp Report'!AH513="X",1,IF('Prop Drill Pipe Inp Report'!AI513="X",1,IF('Prop Drill Pipe Inp Report'!AJ513="X",1,IF('Prop Drill Pipe Inp Report'!AK513="X",1,IF('Prop Drill Pipe Inp Report'!AL513="X",1,IF('Prop Drill Pipe Inp Report'!AM513="X",1,IF('Prop Drill Pipe Inp Report'!AN513="X",1,IF('Prop Drill Pipe Inp Report'!AO513="X",1,IF('Prop Drill Pipe Inp Report'!AP513="X",1,IF('Prop Drill Pipe Inp Report'!AQ513="X",1,IF('Prop Drill Pipe Inp Report'!AR513="X",1,IF('Prop Drill Pipe Inp Report'!AS513="X",1,IF('Prop Drill Pipe Inp Report'!AT513="X",1,0)))))))))))))))))</f>
        <v>0</v>
      </c>
      <c r="J506">
        <f>IF('Prop Drill Pipe Inp Report'!AY513="X",1,IF('Prop Drill Pipe Inp Report'!AZ513="X",1,IF('Prop Drill Pipe Inp Report'!BA513="X",1,IF('Prop Drill Pipe Inp Report'!BB513="X",1,IF('Prop Drill Pipe Inp Report'!BC513="X",1,IF('Prop Drill Pipe Inp Report'!BD513="X",1,IF('Prop Drill Pipe Inp Report'!BE513="X",1,IF('Prop Drill Pipe Inp Report'!BF513="X",1,IF('Prop Drill Pipe Inp Report'!BG513="X",1,IF('Prop Drill Pipe Inp Report'!BH513="X",1,IF('Prop Drill Pipe Inp Report'!BI513="X",1,0)))))))))))</f>
        <v>0</v>
      </c>
    </row>
    <row r="507" spans="9:10" x14ac:dyDescent="0.25">
      <c r="I507">
        <f>IF('Prop Drill Pipe Inp Report'!AD514="X",1,IF('Prop Drill Pipe Inp Report'!AE514="X",1,IF('Prop Drill Pipe Inp Report'!AF514="X",1,IF('Prop Drill Pipe Inp Report'!AG514="X",1,IF('Prop Drill Pipe Inp Report'!AH514="X",1,IF('Prop Drill Pipe Inp Report'!AI514="X",1,IF('Prop Drill Pipe Inp Report'!AJ514="X",1,IF('Prop Drill Pipe Inp Report'!AK514="X",1,IF('Prop Drill Pipe Inp Report'!AL514="X",1,IF('Prop Drill Pipe Inp Report'!AM514="X",1,IF('Prop Drill Pipe Inp Report'!AN514="X",1,IF('Prop Drill Pipe Inp Report'!AO514="X",1,IF('Prop Drill Pipe Inp Report'!AP514="X",1,IF('Prop Drill Pipe Inp Report'!AQ514="X",1,IF('Prop Drill Pipe Inp Report'!AR514="X",1,IF('Prop Drill Pipe Inp Report'!AS514="X",1,IF('Prop Drill Pipe Inp Report'!AT514="X",1,0)))))))))))))))))</f>
        <v>0</v>
      </c>
      <c r="J507">
        <f>IF('Prop Drill Pipe Inp Report'!AY514="X",1,IF('Prop Drill Pipe Inp Report'!AZ514="X",1,IF('Prop Drill Pipe Inp Report'!BA514="X",1,IF('Prop Drill Pipe Inp Report'!BB514="X",1,IF('Prop Drill Pipe Inp Report'!BC514="X",1,IF('Prop Drill Pipe Inp Report'!BD514="X",1,IF('Prop Drill Pipe Inp Report'!BE514="X",1,IF('Prop Drill Pipe Inp Report'!BF514="X",1,IF('Prop Drill Pipe Inp Report'!BG514="X",1,IF('Prop Drill Pipe Inp Report'!BH514="X",1,IF('Prop Drill Pipe Inp Report'!BI514="X",1,0)))))))))))</f>
        <v>0</v>
      </c>
    </row>
    <row r="508" spans="9:10" x14ac:dyDescent="0.25">
      <c r="I508">
        <f>IF('Prop Drill Pipe Inp Report'!AD515="X",1,IF('Prop Drill Pipe Inp Report'!AE515="X",1,IF('Prop Drill Pipe Inp Report'!AF515="X",1,IF('Prop Drill Pipe Inp Report'!AG515="X",1,IF('Prop Drill Pipe Inp Report'!AH515="X",1,IF('Prop Drill Pipe Inp Report'!AI515="X",1,IF('Prop Drill Pipe Inp Report'!AJ515="X",1,IF('Prop Drill Pipe Inp Report'!AK515="X",1,IF('Prop Drill Pipe Inp Report'!AL515="X",1,IF('Prop Drill Pipe Inp Report'!AM515="X",1,IF('Prop Drill Pipe Inp Report'!AN515="X",1,IF('Prop Drill Pipe Inp Report'!AO515="X",1,IF('Prop Drill Pipe Inp Report'!AP515="X",1,IF('Prop Drill Pipe Inp Report'!AQ515="X",1,IF('Prop Drill Pipe Inp Report'!AR515="X",1,IF('Prop Drill Pipe Inp Report'!AS515="X",1,IF('Prop Drill Pipe Inp Report'!AT515="X",1,0)))))))))))))))))</f>
        <v>0</v>
      </c>
      <c r="J508">
        <f>IF('Prop Drill Pipe Inp Report'!AY515="X",1,IF('Prop Drill Pipe Inp Report'!AZ515="X",1,IF('Prop Drill Pipe Inp Report'!BA515="X",1,IF('Prop Drill Pipe Inp Report'!BB515="X",1,IF('Prop Drill Pipe Inp Report'!BC515="X",1,IF('Prop Drill Pipe Inp Report'!BD515="X",1,IF('Prop Drill Pipe Inp Report'!BE515="X",1,IF('Prop Drill Pipe Inp Report'!BF515="X",1,IF('Prop Drill Pipe Inp Report'!BG515="X",1,IF('Prop Drill Pipe Inp Report'!BH515="X",1,IF('Prop Drill Pipe Inp Report'!BI515="X",1,0)))))))))))</f>
        <v>0</v>
      </c>
    </row>
    <row r="509" spans="9:10" x14ac:dyDescent="0.25">
      <c r="I509">
        <f>IF('Prop Drill Pipe Inp Report'!AD516="X",1,IF('Prop Drill Pipe Inp Report'!AE516="X",1,IF('Prop Drill Pipe Inp Report'!AF516="X",1,IF('Prop Drill Pipe Inp Report'!AG516="X",1,IF('Prop Drill Pipe Inp Report'!AH516="X",1,IF('Prop Drill Pipe Inp Report'!AI516="X",1,IF('Prop Drill Pipe Inp Report'!AJ516="X",1,IF('Prop Drill Pipe Inp Report'!AK516="X",1,IF('Prop Drill Pipe Inp Report'!AL516="X",1,IF('Prop Drill Pipe Inp Report'!AM516="X",1,IF('Prop Drill Pipe Inp Report'!AN516="X",1,IF('Prop Drill Pipe Inp Report'!AO516="X",1,IF('Prop Drill Pipe Inp Report'!AP516="X",1,IF('Prop Drill Pipe Inp Report'!AQ516="X",1,IF('Prop Drill Pipe Inp Report'!AR516="X",1,IF('Prop Drill Pipe Inp Report'!AS516="X",1,IF('Prop Drill Pipe Inp Report'!AT516="X",1,0)))))))))))))))))</f>
        <v>0</v>
      </c>
      <c r="J509">
        <f>IF('Prop Drill Pipe Inp Report'!AY516="X",1,IF('Prop Drill Pipe Inp Report'!AZ516="X",1,IF('Prop Drill Pipe Inp Report'!BA516="X",1,IF('Prop Drill Pipe Inp Report'!BB516="X",1,IF('Prop Drill Pipe Inp Report'!BC516="X",1,IF('Prop Drill Pipe Inp Report'!BD516="X",1,IF('Prop Drill Pipe Inp Report'!BE516="X",1,IF('Prop Drill Pipe Inp Report'!BF516="X",1,IF('Prop Drill Pipe Inp Report'!BG516="X",1,IF('Prop Drill Pipe Inp Report'!BH516="X",1,IF('Prop Drill Pipe Inp Report'!BI516="X",1,0)))))))))))</f>
        <v>0</v>
      </c>
    </row>
    <row r="510" spans="9:10" x14ac:dyDescent="0.25">
      <c r="I510">
        <f>IF('Prop Drill Pipe Inp Report'!AD517="X",1,IF('Prop Drill Pipe Inp Report'!AE517="X",1,IF('Prop Drill Pipe Inp Report'!AF517="X",1,IF('Prop Drill Pipe Inp Report'!AG517="X",1,IF('Prop Drill Pipe Inp Report'!AH517="X",1,IF('Prop Drill Pipe Inp Report'!AI517="X",1,IF('Prop Drill Pipe Inp Report'!AJ517="X",1,IF('Prop Drill Pipe Inp Report'!AK517="X",1,IF('Prop Drill Pipe Inp Report'!AL517="X",1,IF('Prop Drill Pipe Inp Report'!AM517="X",1,IF('Prop Drill Pipe Inp Report'!AN517="X",1,IF('Prop Drill Pipe Inp Report'!AO517="X",1,IF('Prop Drill Pipe Inp Report'!AP517="X",1,IF('Prop Drill Pipe Inp Report'!AQ517="X",1,IF('Prop Drill Pipe Inp Report'!AR517="X",1,IF('Prop Drill Pipe Inp Report'!AS517="X",1,IF('Prop Drill Pipe Inp Report'!AT517="X",1,0)))))))))))))))))</f>
        <v>0</v>
      </c>
      <c r="J510">
        <f>IF('Prop Drill Pipe Inp Report'!AY517="X",1,IF('Prop Drill Pipe Inp Report'!AZ517="X",1,IF('Prop Drill Pipe Inp Report'!BA517="X",1,IF('Prop Drill Pipe Inp Report'!BB517="X",1,IF('Prop Drill Pipe Inp Report'!BC517="X",1,IF('Prop Drill Pipe Inp Report'!BD517="X",1,IF('Prop Drill Pipe Inp Report'!BE517="X",1,IF('Prop Drill Pipe Inp Report'!BF517="X",1,IF('Prop Drill Pipe Inp Report'!BG517="X",1,IF('Prop Drill Pipe Inp Report'!BH517="X",1,IF('Prop Drill Pipe Inp Report'!BI517="X",1,0)))))))))))</f>
        <v>0</v>
      </c>
    </row>
    <row r="511" spans="9:10" x14ac:dyDescent="0.25">
      <c r="I511">
        <f>IF('Prop Drill Pipe Inp Report'!AD518="X",1,IF('Prop Drill Pipe Inp Report'!AE518="X",1,IF('Prop Drill Pipe Inp Report'!AF518="X",1,IF('Prop Drill Pipe Inp Report'!AG518="X",1,IF('Prop Drill Pipe Inp Report'!AH518="X",1,IF('Prop Drill Pipe Inp Report'!AI518="X",1,IF('Prop Drill Pipe Inp Report'!AJ518="X",1,IF('Prop Drill Pipe Inp Report'!AK518="X",1,IF('Prop Drill Pipe Inp Report'!AL518="X",1,IF('Prop Drill Pipe Inp Report'!AM518="X",1,IF('Prop Drill Pipe Inp Report'!AN518="X",1,IF('Prop Drill Pipe Inp Report'!AO518="X",1,IF('Prop Drill Pipe Inp Report'!AP518="X",1,IF('Prop Drill Pipe Inp Report'!AQ518="X",1,IF('Prop Drill Pipe Inp Report'!AR518="X",1,IF('Prop Drill Pipe Inp Report'!AS518="X",1,IF('Prop Drill Pipe Inp Report'!AT518="X",1,0)))))))))))))))))</f>
        <v>0</v>
      </c>
      <c r="J511">
        <f>IF('Prop Drill Pipe Inp Report'!AY518="X",1,IF('Prop Drill Pipe Inp Report'!AZ518="X",1,IF('Prop Drill Pipe Inp Report'!BA518="X",1,IF('Prop Drill Pipe Inp Report'!BB518="X",1,IF('Prop Drill Pipe Inp Report'!BC518="X",1,IF('Prop Drill Pipe Inp Report'!BD518="X",1,IF('Prop Drill Pipe Inp Report'!BE518="X",1,IF('Prop Drill Pipe Inp Report'!BF518="X",1,IF('Prop Drill Pipe Inp Report'!BG518="X",1,IF('Prop Drill Pipe Inp Report'!BH518="X",1,IF('Prop Drill Pipe Inp Report'!BI518="X",1,0)))))))))))</f>
        <v>0</v>
      </c>
    </row>
    <row r="512" spans="9:10" x14ac:dyDescent="0.25">
      <c r="I512">
        <f>IF('Prop Drill Pipe Inp Report'!AD519="X",1,IF('Prop Drill Pipe Inp Report'!AE519="X",1,IF('Prop Drill Pipe Inp Report'!AF519="X",1,IF('Prop Drill Pipe Inp Report'!AG519="X",1,IF('Prop Drill Pipe Inp Report'!AH519="X",1,IF('Prop Drill Pipe Inp Report'!AI519="X",1,IF('Prop Drill Pipe Inp Report'!AJ519="X",1,IF('Prop Drill Pipe Inp Report'!AK519="X",1,IF('Prop Drill Pipe Inp Report'!AL519="X",1,IF('Prop Drill Pipe Inp Report'!AM519="X",1,IF('Prop Drill Pipe Inp Report'!AN519="X",1,IF('Prop Drill Pipe Inp Report'!AO519="X",1,IF('Prop Drill Pipe Inp Report'!AP519="X",1,IF('Prop Drill Pipe Inp Report'!AQ519="X",1,IF('Prop Drill Pipe Inp Report'!AR519="X",1,IF('Prop Drill Pipe Inp Report'!AS519="X",1,IF('Prop Drill Pipe Inp Report'!AT519="X",1,0)))))))))))))))))</f>
        <v>0</v>
      </c>
      <c r="J512">
        <f>IF('Prop Drill Pipe Inp Report'!AY519="X",1,IF('Prop Drill Pipe Inp Report'!AZ519="X",1,IF('Prop Drill Pipe Inp Report'!BA519="X",1,IF('Prop Drill Pipe Inp Report'!BB519="X",1,IF('Prop Drill Pipe Inp Report'!BC519="X",1,IF('Prop Drill Pipe Inp Report'!BD519="X",1,IF('Prop Drill Pipe Inp Report'!BE519="X",1,IF('Prop Drill Pipe Inp Report'!BF519="X",1,IF('Prop Drill Pipe Inp Report'!BG519="X",1,IF('Prop Drill Pipe Inp Report'!BH519="X",1,IF('Prop Drill Pipe Inp Report'!BI519="X",1,0)))))))))))</f>
        <v>0</v>
      </c>
    </row>
    <row r="513" spans="9:10" x14ac:dyDescent="0.25">
      <c r="I513">
        <f>IF('Prop Drill Pipe Inp Report'!AD520="X",1,IF('Prop Drill Pipe Inp Report'!AE520="X",1,IF('Prop Drill Pipe Inp Report'!AF520="X",1,IF('Prop Drill Pipe Inp Report'!AG520="X",1,IF('Prop Drill Pipe Inp Report'!AH520="X",1,IF('Prop Drill Pipe Inp Report'!AI520="X",1,IF('Prop Drill Pipe Inp Report'!AJ520="X",1,IF('Prop Drill Pipe Inp Report'!AK520="X",1,IF('Prop Drill Pipe Inp Report'!AL520="X",1,IF('Prop Drill Pipe Inp Report'!AM520="X",1,IF('Prop Drill Pipe Inp Report'!AN520="X",1,IF('Prop Drill Pipe Inp Report'!AO520="X",1,IF('Prop Drill Pipe Inp Report'!AP520="X",1,IF('Prop Drill Pipe Inp Report'!AQ520="X",1,IF('Prop Drill Pipe Inp Report'!AR520="X",1,IF('Prop Drill Pipe Inp Report'!AS520="X",1,IF('Prop Drill Pipe Inp Report'!AT520="X",1,0)))))))))))))))))</f>
        <v>0</v>
      </c>
      <c r="J513">
        <f>IF('Prop Drill Pipe Inp Report'!AY520="X",1,IF('Prop Drill Pipe Inp Report'!AZ520="X",1,IF('Prop Drill Pipe Inp Report'!BA520="X",1,IF('Prop Drill Pipe Inp Report'!BB520="X",1,IF('Prop Drill Pipe Inp Report'!BC520="X",1,IF('Prop Drill Pipe Inp Report'!BD520="X",1,IF('Prop Drill Pipe Inp Report'!BE520="X",1,IF('Prop Drill Pipe Inp Report'!BF520="X",1,IF('Prop Drill Pipe Inp Report'!BG520="X",1,IF('Prop Drill Pipe Inp Report'!BH520="X",1,IF('Prop Drill Pipe Inp Report'!BI520="X",1,0)))))))))))</f>
        <v>0</v>
      </c>
    </row>
    <row r="514" spans="9:10" x14ac:dyDescent="0.25">
      <c r="I514">
        <f>IF('Prop Drill Pipe Inp Report'!AD521="X",1,IF('Prop Drill Pipe Inp Report'!AE521="X",1,IF('Prop Drill Pipe Inp Report'!AF521="X",1,IF('Prop Drill Pipe Inp Report'!AG521="X",1,IF('Prop Drill Pipe Inp Report'!AH521="X",1,IF('Prop Drill Pipe Inp Report'!AI521="X",1,IF('Prop Drill Pipe Inp Report'!AJ521="X",1,IF('Prop Drill Pipe Inp Report'!AK521="X",1,IF('Prop Drill Pipe Inp Report'!AL521="X",1,IF('Prop Drill Pipe Inp Report'!AM521="X",1,IF('Prop Drill Pipe Inp Report'!AN521="X",1,IF('Prop Drill Pipe Inp Report'!AO521="X",1,IF('Prop Drill Pipe Inp Report'!AP521="X",1,IF('Prop Drill Pipe Inp Report'!AQ521="X",1,IF('Prop Drill Pipe Inp Report'!AR521="X",1,IF('Prop Drill Pipe Inp Report'!AS521="X",1,IF('Prop Drill Pipe Inp Report'!AT521="X",1,0)))))))))))))))))</f>
        <v>0</v>
      </c>
      <c r="J514">
        <f>IF('Prop Drill Pipe Inp Report'!AY521="X",1,IF('Prop Drill Pipe Inp Report'!AZ521="X",1,IF('Prop Drill Pipe Inp Report'!BA521="X",1,IF('Prop Drill Pipe Inp Report'!BB521="X",1,IF('Prop Drill Pipe Inp Report'!BC521="X",1,IF('Prop Drill Pipe Inp Report'!BD521="X",1,IF('Prop Drill Pipe Inp Report'!BE521="X",1,IF('Prop Drill Pipe Inp Report'!BF521="X",1,IF('Prop Drill Pipe Inp Report'!BG521="X",1,IF('Prop Drill Pipe Inp Report'!BH521="X",1,IF('Prop Drill Pipe Inp Report'!BI521="X",1,0)))))))))))</f>
        <v>0</v>
      </c>
    </row>
    <row r="515" spans="9:10" x14ac:dyDescent="0.25">
      <c r="I515">
        <f>IF('Prop Drill Pipe Inp Report'!AD522="X",1,IF('Prop Drill Pipe Inp Report'!AE522="X",1,IF('Prop Drill Pipe Inp Report'!AF522="X",1,IF('Prop Drill Pipe Inp Report'!AG522="X",1,IF('Prop Drill Pipe Inp Report'!AH522="X",1,IF('Prop Drill Pipe Inp Report'!AI522="X",1,IF('Prop Drill Pipe Inp Report'!AJ522="X",1,IF('Prop Drill Pipe Inp Report'!AK522="X",1,IF('Prop Drill Pipe Inp Report'!AL522="X",1,IF('Prop Drill Pipe Inp Report'!AM522="X",1,IF('Prop Drill Pipe Inp Report'!AN522="X",1,IF('Prop Drill Pipe Inp Report'!AO522="X",1,IF('Prop Drill Pipe Inp Report'!AP522="X",1,IF('Prop Drill Pipe Inp Report'!AQ522="X",1,IF('Prop Drill Pipe Inp Report'!AR522="X",1,IF('Prop Drill Pipe Inp Report'!AS522="X",1,IF('Prop Drill Pipe Inp Report'!AT522="X",1,0)))))))))))))))))</f>
        <v>0</v>
      </c>
      <c r="J515">
        <f>IF('Prop Drill Pipe Inp Report'!AY522="X",1,IF('Prop Drill Pipe Inp Report'!AZ522="X",1,IF('Prop Drill Pipe Inp Report'!BA522="X",1,IF('Prop Drill Pipe Inp Report'!BB522="X",1,IF('Prop Drill Pipe Inp Report'!BC522="X",1,IF('Prop Drill Pipe Inp Report'!BD522="X",1,IF('Prop Drill Pipe Inp Report'!BE522="X",1,IF('Prop Drill Pipe Inp Report'!BF522="X",1,IF('Prop Drill Pipe Inp Report'!BG522="X",1,IF('Prop Drill Pipe Inp Report'!BH522="X",1,IF('Prop Drill Pipe Inp Report'!BI522="X",1,0)))))))))))</f>
        <v>0</v>
      </c>
    </row>
    <row r="516" spans="9:10" x14ac:dyDescent="0.25">
      <c r="I516">
        <f>IF('Prop Drill Pipe Inp Report'!AD523="X",1,IF('Prop Drill Pipe Inp Report'!AE523="X",1,IF('Prop Drill Pipe Inp Report'!AF523="X",1,IF('Prop Drill Pipe Inp Report'!AG523="X",1,IF('Prop Drill Pipe Inp Report'!AH523="X",1,IF('Prop Drill Pipe Inp Report'!AI523="X",1,IF('Prop Drill Pipe Inp Report'!AJ523="X",1,IF('Prop Drill Pipe Inp Report'!AK523="X",1,IF('Prop Drill Pipe Inp Report'!AL523="X",1,IF('Prop Drill Pipe Inp Report'!AM523="X",1,IF('Prop Drill Pipe Inp Report'!AN523="X",1,IF('Prop Drill Pipe Inp Report'!AO523="X",1,IF('Prop Drill Pipe Inp Report'!AP523="X",1,IF('Prop Drill Pipe Inp Report'!AQ523="X",1,IF('Prop Drill Pipe Inp Report'!AR523="X",1,IF('Prop Drill Pipe Inp Report'!AS523="X",1,IF('Prop Drill Pipe Inp Report'!AT523="X",1,0)))))))))))))))))</f>
        <v>0</v>
      </c>
      <c r="J516">
        <f>IF('Prop Drill Pipe Inp Report'!AY523="X",1,IF('Prop Drill Pipe Inp Report'!AZ523="X",1,IF('Prop Drill Pipe Inp Report'!BA523="X",1,IF('Prop Drill Pipe Inp Report'!BB523="X",1,IF('Prop Drill Pipe Inp Report'!BC523="X",1,IF('Prop Drill Pipe Inp Report'!BD523="X",1,IF('Prop Drill Pipe Inp Report'!BE523="X",1,IF('Prop Drill Pipe Inp Report'!BF523="X",1,IF('Prop Drill Pipe Inp Report'!BG523="X",1,IF('Prop Drill Pipe Inp Report'!BH523="X",1,IF('Prop Drill Pipe Inp Report'!BI523="X",1,0)))))))))))</f>
        <v>0</v>
      </c>
    </row>
    <row r="517" spans="9:10" x14ac:dyDescent="0.25">
      <c r="I517">
        <f>IF('Prop Drill Pipe Inp Report'!AD524="X",1,IF('Prop Drill Pipe Inp Report'!AE524="X",1,IF('Prop Drill Pipe Inp Report'!AF524="X",1,IF('Prop Drill Pipe Inp Report'!AG524="X",1,IF('Prop Drill Pipe Inp Report'!AH524="X",1,IF('Prop Drill Pipe Inp Report'!AI524="X",1,IF('Prop Drill Pipe Inp Report'!AJ524="X",1,IF('Prop Drill Pipe Inp Report'!AK524="X",1,IF('Prop Drill Pipe Inp Report'!AL524="X",1,IF('Prop Drill Pipe Inp Report'!AM524="X",1,IF('Prop Drill Pipe Inp Report'!AN524="X",1,IF('Prop Drill Pipe Inp Report'!AO524="X",1,IF('Prop Drill Pipe Inp Report'!AP524="X",1,IF('Prop Drill Pipe Inp Report'!AQ524="X",1,IF('Prop Drill Pipe Inp Report'!AR524="X",1,IF('Prop Drill Pipe Inp Report'!AS524="X",1,IF('Prop Drill Pipe Inp Report'!AT524="X",1,0)))))))))))))))))</f>
        <v>0</v>
      </c>
      <c r="J517">
        <f>IF('Prop Drill Pipe Inp Report'!AY524="X",1,IF('Prop Drill Pipe Inp Report'!AZ524="X",1,IF('Prop Drill Pipe Inp Report'!BA524="X",1,IF('Prop Drill Pipe Inp Report'!BB524="X",1,IF('Prop Drill Pipe Inp Report'!BC524="X",1,IF('Prop Drill Pipe Inp Report'!BD524="X",1,IF('Prop Drill Pipe Inp Report'!BE524="X",1,IF('Prop Drill Pipe Inp Report'!BF524="X",1,IF('Prop Drill Pipe Inp Report'!BG524="X",1,IF('Prop Drill Pipe Inp Report'!BH524="X",1,IF('Prop Drill Pipe Inp Report'!BI524="X",1,0)))))))))))</f>
        <v>0</v>
      </c>
    </row>
    <row r="518" spans="9:10" x14ac:dyDescent="0.25">
      <c r="I518">
        <f>IF('Prop Drill Pipe Inp Report'!AD525="X",1,IF('Prop Drill Pipe Inp Report'!AE525="X",1,IF('Prop Drill Pipe Inp Report'!AF525="X",1,IF('Prop Drill Pipe Inp Report'!AG525="X",1,IF('Prop Drill Pipe Inp Report'!AH525="X",1,IF('Prop Drill Pipe Inp Report'!AI525="X",1,IF('Prop Drill Pipe Inp Report'!AJ525="X",1,IF('Prop Drill Pipe Inp Report'!AK525="X",1,IF('Prop Drill Pipe Inp Report'!AL525="X",1,IF('Prop Drill Pipe Inp Report'!AM525="X",1,IF('Prop Drill Pipe Inp Report'!AN525="X",1,IF('Prop Drill Pipe Inp Report'!AO525="X",1,IF('Prop Drill Pipe Inp Report'!AP525="X",1,IF('Prop Drill Pipe Inp Report'!AQ525="X",1,IF('Prop Drill Pipe Inp Report'!AR525="X",1,IF('Prop Drill Pipe Inp Report'!AS525="X",1,IF('Prop Drill Pipe Inp Report'!AT525="X",1,0)))))))))))))))))</f>
        <v>0</v>
      </c>
      <c r="J518">
        <f>IF('Prop Drill Pipe Inp Report'!AY525="X",1,IF('Prop Drill Pipe Inp Report'!AZ525="X",1,IF('Prop Drill Pipe Inp Report'!BA525="X",1,IF('Prop Drill Pipe Inp Report'!BB525="X",1,IF('Prop Drill Pipe Inp Report'!BC525="X",1,IF('Prop Drill Pipe Inp Report'!BD525="X",1,IF('Prop Drill Pipe Inp Report'!BE525="X",1,IF('Prop Drill Pipe Inp Report'!BF525="X",1,IF('Prop Drill Pipe Inp Report'!BG525="X",1,IF('Prop Drill Pipe Inp Report'!BH525="X",1,IF('Prop Drill Pipe Inp Report'!BI525="X",1,0)))))))))))</f>
        <v>0</v>
      </c>
    </row>
    <row r="519" spans="9:10" x14ac:dyDescent="0.25">
      <c r="I519">
        <f>IF('Prop Drill Pipe Inp Report'!AD526="X",1,IF('Prop Drill Pipe Inp Report'!AE526="X",1,IF('Prop Drill Pipe Inp Report'!AF526="X",1,IF('Prop Drill Pipe Inp Report'!AG526="X",1,IF('Prop Drill Pipe Inp Report'!AH526="X",1,IF('Prop Drill Pipe Inp Report'!AI526="X",1,IF('Prop Drill Pipe Inp Report'!AJ526="X",1,IF('Prop Drill Pipe Inp Report'!AK526="X",1,IF('Prop Drill Pipe Inp Report'!AL526="X",1,IF('Prop Drill Pipe Inp Report'!AM526="X",1,IF('Prop Drill Pipe Inp Report'!AN526="X",1,IF('Prop Drill Pipe Inp Report'!AO526="X",1,IF('Prop Drill Pipe Inp Report'!AP526="X",1,IF('Prop Drill Pipe Inp Report'!AQ526="X",1,IF('Prop Drill Pipe Inp Report'!AR526="X",1,IF('Prop Drill Pipe Inp Report'!AS526="X",1,IF('Prop Drill Pipe Inp Report'!AT526="X",1,0)))))))))))))))))</f>
        <v>0</v>
      </c>
      <c r="J519">
        <f>IF('Prop Drill Pipe Inp Report'!AY526="X",1,IF('Prop Drill Pipe Inp Report'!AZ526="X",1,IF('Prop Drill Pipe Inp Report'!BA526="X",1,IF('Prop Drill Pipe Inp Report'!BB526="X",1,IF('Prop Drill Pipe Inp Report'!BC526="X",1,IF('Prop Drill Pipe Inp Report'!BD526="X",1,IF('Prop Drill Pipe Inp Report'!BE526="X",1,IF('Prop Drill Pipe Inp Report'!BF526="X",1,IF('Prop Drill Pipe Inp Report'!BG526="X",1,IF('Prop Drill Pipe Inp Report'!BH526="X",1,IF('Prop Drill Pipe Inp Report'!BI526="X",1,0)))))))))))</f>
        <v>0</v>
      </c>
    </row>
    <row r="520" spans="9:10" x14ac:dyDescent="0.25">
      <c r="I520">
        <f>IF('Prop Drill Pipe Inp Report'!AD527="X",1,IF('Prop Drill Pipe Inp Report'!AE527="X",1,IF('Prop Drill Pipe Inp Report'!AF527="X",1,IF('Prop Drill Pipe Inp Report'!AG527="X",1,IF('Prop Drill Pipe Inp Report'!AH527="X",1,IF('Prop Drill Pipe Inp Report'!AI527="X",1,IF('Prop Drill Pipe Inp Report'!AJ527="X",1,IF('Prop Drill Pipe Inp Report'!AK527="X",1,IF('Prop Drill Pipe Inp Report'!AL527="X",1,IF('Prop Drill Pipe Inp Report'!AM527="X",1,IF('Prop Drill Pipe Inp Report'!AN527="X",1,IF('Prop Drill Pipe Inp Report'!AO527="X",1,IF('Prop Drill Pipe Inp Report'!AP527="X",1,IF('Prop Drill Pipe Inp Report'!AQ527="X",1,IF('Prop Drill Pipe Inp Report'!AR527="X",1,IF('Prop Drill Pipe Inp Report'!AS527="X",1,IF('Prop Drill Pipe Inp Report'!AT527="X",1,0)))))))))))))))))</f>
        <v>0</v>
      </c>
      <c r="J520">
        <f>IF('Prop Drill Pipe Inp Report'!AY527="X",1,IF('Prop Drill Pipe Inp Report'!AZ527="X",1,IF('Prop Drill Pipe Inp Report'!BA527="X",1,IF('Prop Drill Pipe Inp Report'!BB527="X",1,IF('Prop Drill Pipe Inp Report'!BC527="X",1,IF('Prop Drill Pipe Inp Report'!BD527="X",1,IF('Prop Drill Pipe Inp Report'!BE527="X",1,IF('Prop Drill Pipe Inp Report'!BF527="X",1,IF('Prop Drill Pipe Inp Report'!BG527="X",1,IF('Prop Drill Pipe Inp Report'!BH527="X",1,IF('Prop Drill Pipe Inp Report'!BI527="X",1,0)))))))))))</f>
        <v>0</v>
      </c>
    </row>
    <row r="521" spans="9:10" x14ac:dyDescent="0.25">
      <c r="I521">
        <f>IF('Prop Drill Pipe Inp Report'!AD528="X",1,IF('Prop Drill Pipe Inp Report'!AE528="X",1,IF('Prop Drill Pipe Inp Report'!AF528="X",1,IF('Prop Drill Pipe Inp Report'!AG528="X",1,IF('Prop Drill Pipe Inp Report'!AH528="X",1,IF('Prop Drill Pipe Inp Report'!AI528="X",1,IF('Prop Drill Pipe Inp Report'!AJ528="X",1,IF('Prop Drill Pipe Inp Report'!AK528="X",1,IF('Prop Drill Pipe Inp Report'!AL528="X",1,IF('Prop Drill Pipe Inp Report'!AM528="X",1,IF('Prop Drill Pipe Inp Report'!AN528="X",1,IF('Prop Drill Pipe Inp Report'!AO528="X",1,IF('Prop Drill Pipe Inp Report'!AP528="X",1,IF('Prop Drill Pipe Inp Report'!AQ528="X",1,IF('Prop Drill Pipe Inp Report'!AR528="X",1,IF('Prop Drill Pipe Inp Report'!AS528="X",1,IF('Prop Drill Pipe Inp Report'!AT528="X",1,0)))))))))))))))))</f>
        <v>0</v>
      </c>
      <c r="J521">
        <f>IF('Prop Drill Pipe Inp Report'!AY528="X",1,IF('Prop Drill Pipe Inp Report'!AZ528="X",1,IF('Prop Drill Pipe Inp Report'!BA528="X",1,IF('Prop Drill Pipe Inp Report'!BB528="X",1,IF('Prop Drill Pipe Inp Report'!BC528="X",1,IF('Prop Drill Pipe Inp Report'!BD528="X",1,IF('Prop Drill Pipe Inp Report'!BE528="X",1,IF('Prop Drill Pipe Inp Report'!BF528="X",1,IF('Prop Drill Pipe Inp Report'!BG528="X",1,IF('Prop Drill Pipe Inp Report'!BH528="X",1,IF('Prop Drill Pipe Inp Report'!BI528="X",1,0)))))))))))</f>
        <v>0</v>
      </c>
    </row>
    <row r="522" spans="9:10" x14ac:dyDescent="0.25">
      <c r="I522">
        <f>IF('Prop Drill Pipe Inp Report'!AD529="X",1,IF('Prop Drill Pipe Inp Report'!AE529="X",1,IF('Prop Drill Pipe Inp Report'!AF529="X",1,IF('Prop Drill Pipe Inp Report'!AG529="X",1,IF('Prop Drill Pipe Inp Report'!AH529="X",1,IF('Prop Drill Pipe Inp Report'!AI529="X",1,IF('Prop Drill Pipe Inp Report'!AJ529="X",1,IF('Prop Drill Pipe Inp Report'!AK529="X",1,IF('Prop Drill Pipe Inp Report'!AL529="X",1,IF('Prop Drill Pipe Inp Report'!AM529="X",1,IF('Prop Drill Pipe Inp Report'!AN529="X",1,IF('Prop Drill Pipe Inp Report'!AO529="X",1,IF('Prop Drill Pipe Inp Report'!AP529="X",1,IF('Prop Drill Pipe Inp Report'!AQ529="X",1,IF('Prop Drill Pipe Inp Report'!AR529="X",1,IF('Prop Drill Pipe Inp Report'!AS529="X",1,IF('Prop Drill Pipe Inp Report'!AT529="X",1,0)))))))))))))))))</f>
        <v>0</v>
      </c>
      <c r="J522">
        <f>IF('Prop Drill Pipe Inp Report'!AY529="X",1,IF('Prop Drill Pipe Inp Report'!AZ529="X",1,IF('Prop Drill Pipe Inp Report'!BA529="X",1,IF('Prop Drill Pipe Inp Report'!BB529="X",1,IF('Prop Drill Pipe Inp Report'!BC529="X",1,IF('Prop Drill Pipe Inp Report'!BD529="X",1,IF('Prop Drill Pipe Inp Report'!BE529="X",1,IF('Prop Drill Pipe Inp Report'!BF529="X",1,IF('Prop Drill Pipe Inp Report'!BG529="X",1,IF('Prop Drill Pipe Inp Report'!BH529="X",1,IF('Prop Drill Pipe Inp Report'!BI529="X",1,0)))))))))))</f>
        <v>0</v>
      </c>
    </row>
    <row r="523" spans="9:10" x14ac:dyDescent="0.25">
      <c r="I523">
        <f>IF('Prop Drill Pipe Inp Report'!AD530="X",1,IF('Prop Drill Pipe Inp Report'!AE530="X",1,IF('Prop Drill Pipe Inp Report'!AF530="X",1,IF('Prop Drill Pipe Inp Report'!AG530="X",1,IF('Prop Drill Pipe Inp Report'!AH530="X",1,IF('Prop Drill Pipe Inp Report'!AI530="X",1,IF('Prop Drill Pipe Inp Report'!AJ530="X",1,IF('Prop Drill Pipe Inp Report'!AK530="X",1,IF('Prop Drill Pipe Inp Report'!AL530="X",1,IF('Prop Drill Pipe Inp Report'!AM530="X",1,IF('Prop Drill Pipe Inp Report'!AN530="X",1,IF('Prop Drill Pipe Inp Report'!AO530="X",1,IF('Prop Drill Pipe Inp Report'!AP530="X",1,IF('Prop Drill Pipe Inp Report'!AQ530="X",1,IF('Prop Drill Pipe Inp Report'!AR530="X",1,IF('Prop Drill Pipe Inp Report'!AS530="X",1,IF('Prop Drill Pipe Inp Report'!AT530="X",1,0)))))))))))))))))</f>
        <v>0</v>
      </c>
      <c r="J523">
        <f>IF('Prop Drill Pipe Inp Report'!AY530="X",1,IF('Prop Drill Pipe Inp Report'!AZ530="X",1,IF('Prop Drill Pipe Inp Report'!BA530="X",1,IF('Prop Drill Pipe Inp Report'!BB530="X",1,IF('Prop Drill Pipe Inp Report'!BC530="X",1,IF('Prop Drill Pipe Inp Report'!BD530="X",1,IF('Prop Drill Pipe Inp Report'!BE530="X",1,IF('Prop Drill Pipe Inp Report'!BF530="X",1,IF('Prop Drill Pipe Inp Report'!BG530="X",1,IF('Prop Drill Pipe Inp Report'!BH530="X",1,IF('Prop Drill Pipe Inp Report'!BI530="X",1,0)))))))))))</f>
        <v>0</v>
      </c>
    </row>
    <row r="524" spans="9:10" x14ac:dyDescent="0.25">
      <c r="I524">
        <f>IF('Prop Drill Pipe Inp Report'!AD531="X",1,IF('Prop Drill Pipe Inp Report'!AE531="X",1,IF('Prop Drill Pipe Inp Report'!AF531="X",1,IF('Prop Drill Pipe Inp Report'!AG531="X",1,IF('Prop Drill Pipe Inp Report'!AH531="X",1,IF('Prop Drill Pipe Inp Report'!AI531="X",1,IF('Prop Drill Pipe Inp Report'!AJ531="X",1,IF('Prop Drill Pipe Inp Report'!AK531="X",1,IF('Prop Drill Pipe Inp Report'!AL531="X",1,IF('Prop Drill Pipe Inp Report'!AM531="X",1,IF('Prop Drill Pipe Inp Report'!AN531="X",1,IF('Prop Drill Pipe Inp Report'!AO531="X",1,IF('Prop Drill Pipe Inp Report'!AP531="X",1,IF('Prop Drill Pipe Inp Report'!AQ531="X",1,IF('Prop Drill Pipe Inp Report'!AR531="X",1,IF('Prop Drill Pipe Inp Report'!AS531="X",1,IF('Prop Drill Pipe Inp Report'!AT531="X",1,0)))))))))))))))))</f>
        <v>0</v>
      </c>
      <c r="J524">
        <f>IF('Prop Drill Pipe Inp Report'!AY531="X",1,IF('Prop Drill Pipe Inp Report'!AZ531="X",1,IF('Prop Drill Pipe Inp Report'!BA531="X",1,IF('Prop Drill Pipe Inp Report'!BB531="X",1,IF('Prop Drill Pipe Inp Report'!BC531="X",1,IF('Prop Drill Pipe Inp Report'!BD531="X",1,IF('Prop Drill Pipe Inp Report'!BE531="X",1,IF('Prop Drill Pipe Inp Report'!BF531="X",1,IF('Prop Drill Pipe Inp Report'!BG531="X",1,IF('Prop Drill Pipe Inp Report'!BH531="X",1,IF('Prop Drill Pipe Inp Report'!BI531="X",1,0)))))))))))</f>
        <v>0</v>
      </c>
    </row>
    <row r="525" spans="9:10" x14ac:dyDescent="0.25">
      <c r="I525">
        <f>IF('Prop Drill Pipe Inp Report'!AD532="X",1,IF('Prop Drill Pipe Inp Report'!AE532="X",1,IF('Prop Drill Pipe Inp Report'!AF532="X",1,IF('Prop Drill Pipe Inp Report'!AG532="X",1,IF('Prop Drill Pipe Inp Report'!AH532="X",1,IF('Prop Drill Pipe Inp Report'!AI532="X",1,IF('Prop Drill Pipe Inp Report'!AJ532="X",1,IF('Prop Drill Pipe Inp Report'!AK532="X",1,IF('Prop Drill Pipe Inp Report'!AL532="X",1,IF('Prop Drill Pipe Inp Report'!AM532="X",1,IF('Prop Drill Pipe Inp Report'!AN532="X",1,IF('Prop Drill Pipe Inp Report'!AO532="X",1,IF('Prop Drill Pipe Inp Report'!AP532="X",1,IF('Prop Drill Pipe Inp Report'!AQ532="X",1,IF('Prop Drill Pipe Inp Report'!AR532="X",1,IF('Prop Drill Pipe Inp Report'!AS532="X",1,IF('Prop Drill Pipe Inp Report'!AT532="X",1,0)))))))))))))))))</f>
        <v>0</v>
      </c>
      <c r="J525">
        <f>IF('Prop Drill Pipe Inp Report'!AY532="X",1,IF('Prop Drill Pipe Inp Report'!AZ532="X",1,IF('Prop Drill Pipe Inp Report'!BA532="X",1,IF('Prop Drill Pipe Inp Report'!BB532="X",1,IF('Prop Drill Pipe Inp Report'!BC532="X",1,IF('Prop Drill Pipe Inp Report'!BD532="X",1,IF('Prop Drill Pipe Inp Report'!BE532="X",1,IF('Prop Drill Pipe Inp Report'!BF532="X",1,IF('Prop Drill Pipe Inp Report'!BG532="X",1,IF('Prop Drill Pipe Inp Report'!BH532="X",1,IF('Prop Drill Pipe Inp Report'!BI532="X",1,0)))))))))))</f>
        <v>0</v>
      </c>
    </row>
    <row r="526" spans="9:10" x14ac:dyDescent="0.25">
      <c r="I526">
        <f>IF('Prop Drill Pipe Inp Report'!AD533="X",1,IF('Prop Drill Pipe Inp Report'!AE533="X",1,IF('Prop Drill Pipe Inp Report'!AF533="X",1,IF('Prop Drill Pipe Inp Report'!AG533="X",1,IF('Prop Drill Pipe Inp Report'!AH533="X",1,IF('Prop Drill Pipe Inp Report'!AI533="X",1,IF('Prop Drill Pipe Inp Report'!AJ533="X",1,IF('Prop Drill Pipe Inp Report'!AK533="X",1,IF('Prop Drill Pipe Inp Report'!AL533="X",1,IF('Prop Drill Pipe Inp Report'!AM533="X",1,IF('Prop Drill Pipe Inp Report'!AN533="X",1,IF('Prop Drill Pipe Inp Report'!AO533="X",1,IF('Prop Drill Pipe Inp Report'!AP533="X",1,IF('Prop Drill Pipe Inp Report'!AQ533="X",1,IF('Prop Drill Pipe Inp Report'!AR533="X",1,IF('Prop Drill Pipe Inp Report'!AS533="X",1,IF('Prop Drill Pipe Inp Report'!AT533="X",1,0)))))))))))))))))</f>
        <v>0</v>
      </c>
      <c r="J526">
        <f>IF('Prop Drill Pipe Inp Report'!AY533="X",1,IF('Prop Drill Pipe Inp Report'!AZ533="X",1,IF('Prop Drill Pipe Inp Report'!BA533="X",1,IF('Prop Drill Pipe Inp Report'!BB533="X",1,IF('Prop Drill Pipe Inp Report'!BC533="X",1,IF('Prop Drill Pipe Inp Report'!BD533="X",1,IF('Prop Drill Pipe Inp Report'!BE533="X",1,IF('Prop Drill Pipe Inp Report'!BF533="X",1,IF('Prop Drill Pipe Inp Report'!BG533="X",1,IF('Prop Drill Pipe Inp Report'!BH533="X",1,IF('Prop Drill Pipe Inp Report'!BI533="X",1,0)))))))))))</f>
        <v>0</v>
      </c>
    </row>
    <row r="527" spans="9:10" x14ac:dyDescent="0.25">
      <c r="I527">
        <f>IF('Prop Drill Pipe Inp Report'!AD534="X",1,IF('Prop Drill Pipe Inp Report'!AE534="X",1,IF('Prop Drill Pipe Inp Report'!AF534="X",1,IF('Prop Drill Pipe Inp Report'!AG534="X",1,IF('Prop Drill Pipe Inp Report'!AH534="X",1,IF('Prop Drill Pipe Inp Report'!AI534="X",1,IF('Prop Drill Pipe Inp Report'!AJ534="X",1,IF('Prop Drill Pipe Inp Report'!AK534="X",1,IF('Prop Drill Pipe Inp Report'!AL534="X",1,IF('Prop Drill Pipe Inp Report'!AM534="X",1,IF('Prop Drill Pipe Inp Report'!AN534="X",1,IF('Prop Drill Pipe Inp Report'!AO534="X",1,IF('Prop Drill Pipe Inp Report'!AP534="X",1,IF('Prop Drill Pipe Inp Report'!AQ534="X",1,IF('Prop Drill Pipe Inp Report'!AR534="X",1,IF('Prop Drill Pipe Inp Report'!AS534="X",1,IF('Prop Drill Pipe Inp Report'!AT534="X",1,0)))))))))))))))))</f>
        <v>0</v>
      </c>
      <c r="J527">
        <f>IF('Prop Drill Pipe Inp Report'!AY534="X",1,IF('Prop Drill Pipe Inp Report'!AZ534="X",1,IF('Prop Drill Pipe Inp Report'!BA534="X",1,IF('Prop Drill Pipe Inp Report'!BB534="X",1,IF('Prop Drill Pipe Inp Report'!BC534="X",1,IF('Prop Drill Pipe Inp Report'!BD534="X",1,IF('Prop Drill Pipe Inp Report'!BE534="X",1,IF('Prop Drill Pipe Inp Report'!BF534="X",1,IF('Prop Drill Pipe Inp Report'!BG534="X",1,IF('Prop Drill Pipe Inp Report'!BH534="X",1,IF('Prop Drill Pipe Inp Report'!BI534="X",1,0)))))))))))</f>
        <v>0</v>
      </c>
    </row>
    <row r="528" spans="9:10" x14ac:dyDescent="0.25">
      <c r="I528">
        <f>IF('Prop Drill Pipe Inp Report'!AD535="X",1,IF('Prop Drill Pipe Inp Report'!AE535="X",1,IF('Prop Drill Pipe Inp Report'!AF535="X",1,IF('Prop Drill Pipe Inp Report'!AG535="X",1,IF('Prop Drill Pipe Inp Report'!AH535="X",1,IF('Prop Drill Pipe Inp Report'!AI535="X",1,IF('Prop Drill Pipe Inp Report'!AJ535="X",1,IF('Prop Drill Pipe Inp Report'!AK535="X",1,IF('Prop Drill Pipe Inp Report'!AL535="X",1,IF('Prop Drill Pipe Inp Report'!AM535="X",1,IF('Prop Drill Pipe Inp Report'!AN535="X",1,IF('Prop Drill Pipe Inp Report'!AO535="X",1,IF('Prop Drill Pipe Inp Report'!AP535="X",1,IF('Prop Drill Pipe Inp Report'!AQ535="X",1,IF('Prop Drill Pipe Inp Report'!AR535="X",1,IF('Prop Drill Pipe Inp Report'!AS535="X",1,IF('Prop Drill Pipe Inp Report'!AT535="X",1,0)))))))))))))))))</f>
        <v>0</v>
      </c>
      <c r="J528">
        <f>IF('Prop Drill Pipe Inp Report'!AY535="X",1,IF('Prop Drill Pipe Inp Report'!AZ535="X",1,IF('Prop Drill Pipe Inp Report'!BA535="X",1,IF('Prop Drill Pipe Inp Report'!BB535="X",1,IF('Prop Drill Pipe Inp Report'!BC535="X",1,IF('Prop Drill Pipe Inp Report'!BD535="X",1,IF('Prop Drill Pipe Inp Report'!BE535="X",1,IF('Prop Drill Pipe Inp Report'!BF535="X",1,IF('Prop Drill Pipe Inp Report'!BG535="X",1,IF('Prop Drill Pipe Inp Report'!BH535="X",1,IF('Prop Drill Pipe Inp Report'!BI535="X",1,0)))))))))))</f>
        <v>0</v>
      </c>
    </row>
    <row r="529" spans="9:10" x14ac:dyDescent="0.25">
      <c r="I529">
        <f>IF('Prop Drill Pipe Inp Report'!AD536="X",1,IF('Prop Drill Pipe Inp Report'!AE536="X",1,IF('Prop Drill Pipe Inp Report'!AF536="X",1,IF('Prop Drill Pipe Inp Report'!AG536="X",1,IF('Prop Drill Pipe Inp Report'!AH536="X",1,IF('Prop Drill Pipe Inp Report'!AI536="X",1,IF('Prop Drill Pipe Inp Report'!AJ536="X",1,IF('Prop Drill Pipe Inp Report'!AK536="X",1,IF('Prop Drill Pipe Inp Report'!AL536="X",1,IF('Prop Drill Pipe Inp Report'!AM536="X",1,IF('Prop Drill Pipe Inp Report'!AN536="X",1,IF('Prop Drill Pipe Inp Report'!AO536="X",1,IF('Prop Drill Pipe Inp Report'!AP536="X",1,IF('Prop Drill Pipe Inp Report'!AQ536="X",1,IF('Prop Drill Pipe Inp Report'!AR536="X",1,IF('Prop Drill Pipe Inp Report'!AS536="X",1,IF('Prop Drill Pipe Inp Report'!AT536="X",1,0)))))))))))))))))</f>
        <v>0</v>
      </c>
      <c r="J529">
        <f>IF('Prop Drill Pipe Inp Report'!AY536="X",1,IF('Prop Drill Pipe Inp Report'!AZ536="X",1,IF('Prop Drill Pipe Inp Report'!BA536="X",1,IF('Prop Drill Pipe Inp Report'!BB536="X",1,IF('Prop Drill Pipe Inp Report'!BC536="X",1,IF('Prop Drill Pipe Inp Report'!BD536="X",1,IF('Prop Drill Pipe Inp Report'!BE536="X",1,IF('Prop Drill Pipe Inp Report'!BF536="X",1,IF('Prop Drill Pipe Inp Report'!BG536="X",1,IF('Prop Drill Pipe Inp Report'!BH536="X",1,IF('Prop Drill Pipe Inp Report'!BI536="X",1,0)))))))))))</f>
        <v>0</v>
      </c>
    </row>
    <row r="530" spans="9:10" x14ac:dyDescent="0.25">
      <c r="I530">
        <f>IF('Prop Drill Pipe Inp Report'!AD537="X",1,IF('Prop Drill Pipe Inp Report'!AE537="X",1,IF('Prop Drill Pipe Inp Report'!AF537="X",1,IF('Prop Drill Pipe Inp Report'!AG537="X",1,IF('Prop Drill Pipe Inp Report'!AH537="X",1,IF('Prop Drill Pipe Inp Report'!AI537="X",1,IF('Prop Drill Pipe Inp Report'!AJ537="X",1,IF('Prop Drill Pipe Inp Report'!AK537="X",1,IF('Prop Drill Pipe Inp Report'!AL537="X",1,IF('Prop Drill Pipe Inp Report'!AM537="X",1,IF('Prop Drill Pipe Inp Report'!AN537="X",1,IF('Prop Drill Pipe Inp Report'!AO537="X",1,IF('Prop Drill Pipe Inp Report'!AP537="X",1,IF('Prop Drill Pipe Inp Report'!AQ537="X",1,IF('Prop Drill Pipe Inp Report'!AR537="X",1,IF('Prop Drill Pipe Inp Report'!AS537="X",1,IF('Prop Drill Pipe Inp Report'!AT537="X",1,0)))))))))))))))))</f>
        <v>0</v>
      </c>
      <c r="J530">
        <f>IF('Prop Drill Pipe Inp Report'!AY537="X",1,IF('Prop Drill Pipe Inp Report'!AZ537="X",1,IF('Prop Drill Pipe Inp Report'!BA537="X",1,IF('Prop Drill Pipe Inp Report'!BB537="X",1,IF('Prop Drill Pipe Inp Report'!BC537="X",1,IF('Prop Drill Pipe Inp Report'!BD537="X",1,IF('Prop Drill Pipe Inp Report'!BE537="X",1,IF('Prop Drill Pipe Inp Report'!BF537="X",1,IF('Prop Drill Pipe Inp Report'!BG537="X",1,IF('Prop Drill Pipe Inp Report'!BH537="X",1,IF('Prop Drill Pipe Inp Report'!BI537="X",1,0)))))))))))</f>
        <v>0</v>
      </c>
    </row>
    <row r="531" spans="9:10" x14ac:dyDescent="0.25">
      <c r="I531">
        <f>IF('Prop Drill Pipe Inp Report'!AD538="X",1,IF('Prop Drill Pipe Inp Report'!AE538="X",1,IF('Prop Drill Pipe Inp Report'!AF538="X",1,IF('Prop Drill Pipe Inp Report'!AG538="X",1,IF('Prop Drill Pipe Inp Report'!AH538="X",1,IF('Prop Drill Pipe Inp Report'!AI538="X",1,IF('Prop Drill Pipe Inp Report'!AJ538="X",1,IF('Prop Drill Pipe Inp Report'!AK538="X",1,IF('Prop Drill Pipe Inp Report'!AL538="X",1,IF('Prop Drill Pipe Inp Report'!AM538="X",1,IF('Prop Drill Pipe Inp Report'!AN538="X",1,IF('Prop Drill Pipe Inp Report'!AO538="X",1,IF('Prop Drill Pipe Inp Report'!AP538="X",1,IF('Prop Drill Pipe Inp Report'!AQ538="X",1,IF('Prop Drill Pipe Inp Report'!AR538="X",1,IF('Prop Drill Pipe Inp Report'!AS538="X",1,IF('Prop Drill Pipe Inp Report'!AT538="X",1,0)))))))))))))))))</f>
        <v>0</v>
      </c>
      <c r="J531">
        <f>IF('Prop Drill Pipe Inp Report'!AY538="X",1,IF('Prop Drill Pipe Inp Report'!AZ538="X",1,IF('Prop Drill Pipe Inp Report'!BA538="X",1,IF('Prop Drill Pipe Inp Report'!BB538="X",1,IF('Prop Drill Pipe Inp Report'!BC538="X",1,IF('Prop Drill Pipe Inp Report'!BD538="X",1,IF('Prop Drill Pipe Inp Report'!BE538="X",1,IF('Prop Drill Pipe Inp Report'!BF538="X",1,IF('Prop Drill Pipe Inp Report'!BG538="X",1,IF('Prop Drill Pipe Inp Report'!BH538="X",1,IF('Prop Drill Pipe Inp Report'!BI538="X",1,0)))))))))))</f>
        <v>0</v>
      </c>
    </row>
    <row r="532" spans="9:10" x14ac:dyDescent="0.25">
      <c r="I532">
        <f>IF('Prop Drill Pipe Inp Report'!AD539="X",1,IF('Prop Drill Pipe Inp Report'!AE539="X",1,IF('Prop Drill Pipe Inp Report'!AF539="X",1,IF('Prop Drill Pipe Inp Report'!AG539="X",1,IF('Prop Drill Pipe Inp Report'!AH539="X",1,IF('Prop Drill Pipe Inp Report'!AI539="X",1,IF('Prop Drill Pipe Inp Report'!AJ539="X",1,IF('Prop Drill Pipe Inp Report'!AK539="X",1,IF('Prop Drill Pipe Inp Report'!AL539="X",1,IF('Prop Drill Pipe Inp Report'!AM539="X",1,IF('Prop Drill Pipe Inp Report'!AN539="X",1,IF('Prop Drill Pipe Inp Report'!AO539="X",1,IF('Prop Drill Pipe Inp Report'!AP539="X",1,IF('Prop Drill Pipe Inp Report'!AQ539="X",1,IF('Prop Drill Pipe Inp Report'!AR539="X",1,IF('Prop Drill Pipe Inp Report'!AS539="X",1,IF('Prop Drill Pipe Inp Report'!AT539="X",1,0)))))))))))))))))</f>
        <v>0</v>
      </c>
      <c r="J532">
        <f>IF('Prop Drill Pipe Inp Report'!AY539="X",1,IF('Prop Drill Pipe Inp Report'!AZ539="X",1,IF('Prop Drill Pipe Inp Report'!BA539="X",1,IF('Prop Drill Pipe Inp Report'!BB539="X",1,IF('Prop Drill Pipe Inp Report'!BC539="X",1,IF('Prop Drill Pipe Inp Report'!BD539="X",1,IF('Prop Drill Pipe Inp Report'!BE539="X",1,IF('Prop Drill Pipe Inp Report'!BF539="X",1,IF('Prop Drill Pipe Inp Report'!BG539="X",1,IF('Prop Drill Pipe Inp Report'!BH539="X",1,IF('Prop Drill Pipe Inp Report'!BI539="X",1,0)))))))))))</f>
        <v>0</v>
      </c>
    </row>
    <row r="533" spans="9:10" x14ac:dyDescent="0.25">
      <c r="I533">
        <f>IF('Prop Drill Pipe Inp Report'!AD540="X",1,IF('Prop Drill Pipe Inp Report'!AE540="X",1,IF('Prop Drill Pipe Inp Report'!AF540="X",1,IF('Prop Drill Pipe Inp Report'!AG540="X",1,IF('Prop Drill Pipe Inp Report'!AH540="X",1,IF('Prop Drill Pipe Inp Report'!AI540="X",1,IF('Prop Drill Pipe Inp Report'!AJ540="X",1,IF('Prop Drill Pipe Inp Report'!AK540="X",1,IF('Prop Drill Pipe Inp Report'!AL540="X",1,IF('Prop Drill Pipe Inp Report'!AM540="X",1,IF('Prop Drill Pipe Inp Report'!AN540="X",1,IF('Prop Drill Pipe Inp Report'!AO540="X",1,IF('Prop Drill Pipe Inp Report'!AP540="X",1,IF('Prop Drill Pipe Inp Report'!AQ540="X",1,IF('Prop Drill Pipe Inp Report'!AR540="X",1,IF('Prop Drill Pipe Inp Report'!AS540="X",1,IF('Prop Drill Pipe Inp Report'!AT540="X",1,0)))))))))))))))))</f>
        <v>0</v>
      </c>
      <c r="J533">
        <f>IF('Prop Drill Pipe Inp Report'!AY540="X",1,IF('Prop Drill Pipe Inp Report'!AZ540="X",1,IF('Prop Drill Pipe Inp Report'!BA540="X",1,IF('Prop Drill Pipe Inp Report'!BB540="X",1,IF('Prop Drill Pipe Inp Report'!BC540="X",1,IF('Prop Drill Pipe Inp Report'!BD540="X",1,IF('Prop Drill Pipe Inp Report'!BE540="X",1,IF('Prop Drill Pipe Inp Report'!BF540="X",1,IF('Prop Drill Pipe Inp Report'!BG540="X",1,IF('Prop Drill Pipe Inp Report'!BH540="X",1,IF('Prop Drill Pipe Inp Report'!BI540="X",1,0)))))))))))</f>
        <v>0</v>
      </c>
    </row>
    <row r="534" spans="9:10" x14ac:dyDescent="0.25">
      <c r="I534">
        <f>IF('Prop Drill Pipe Inp Report'!AD541="X",1,IF('Prop Drill Pipe Inp Report'!AE541="X",1,IF('Prop Drill Pipe Inp Report'!AF541="X",1,IF('Prop Drill Pipe Inp Report'!AG541="X",1,IF('Prop Drill Pipe Inp Report'!AH541="X",1,IF('Prop Drill Pipe Inp Report'!AI541="X",1,IF('Prop Drill Pipe Inp Report'!AJ541="X",1,IF('Prop Drill Pipe Inp Report'!AK541="X",1,IF('Prop Drill Pipe Inp Report'!AL541="X",1,IF('Prop Drill Pipe Inp Report'!AM541="X",1,IF('Prop Drill Pipe Inp Report'!AN541="X",1,IF('Prop Drill Pipe Inp Report'!AO541="X",1,IF('Prop Drill Pipe Inp Report'!AP541="X",1,IF('Prop Drill Pipe Inp Report'!AQ541="X",1,IF('Prop Drill Pipe Inp Report'!AR541="X",1,IF('Prop Drill Pipe Inp Report'!AS541="X",1,IF('Prop Drill Pipe Inp Report'!AT541="X",1,0)))))))))))))))))</f>
        <v>0</v>
      </c>
      <c r="J534">
        <f>IF('Prop Drill Pipe Inp Report'!AY541="X",1,IF('Prop Drill Pipe Inp Report'!AZ541="X",1,IF('Prop Drill Pipe Inp Report'!BA541="X",1,IF('Prop Drill Pipe Inp Report'!BB541="X",1,IF('Prop Drill Pipe Inp Report'!BC541="X",1,IF('Prop Drill Pipe Inp Report'!BD541="X",1,IF('Prop Drill Pipe Inp Report'!BE541="X",1,IF('Prop Drill Pipe Inp Report'!BF541="X",1,IF('Prop Drill Pipe Inp Report'!BG541="X",1,IF('Prop Drill Pipe Inp Report'!BH541="X",1,IF('Prop Drill Pipe Inp Report'!BI541="X",1,0)))))))))))</f>
        <v>0</v>
      </c>
    </row>
    <row r="535" spans="9:10" x14ac:dyDescent="0.25">
      <c r="I535">
        <f>IF('Prop Drill Pipe Inp Report'!AD542="X",1,IF('Prop Drill Pipe Inp Report'!AE542="X",1,IF('Prop Drill Pipe Inp Report'!AF542="X",1,IF('Prop Drill Pipe Inp Report'!AG542="X",1,IF('Prop Drill Pipe Inp Report'!AH542="X",1,IF('Prop Drill Pipe Inp Report'!AI542="X",1,IF('Prop Drill Pipe Inp Report'!AJ542="X",1,IF('Prop Drill Pipe Inp Report'!AK542="X",1,IF('Prop Drill Pipe Inp Report'!AL542="X",1,IF('Prop Drill Pipe Inp Report'!AM542="X",1,IF('Prop Drill Pipe Inp Report'!AN542="X",1,IF('Prop Drill Pipe Inp Report'!AO542="X",1,IF('Prop Drill Pipe Inp Report'!AP542="X",1,IF('Prop Drill Pipe Inp Report'!AQ542="X",1,IF('Prop Drill Pipe Inp Report'!AR542="X",1,IF('Prop Drill Pipe Inp Report'!AS542="X",1,IF('Prop Drill Pipe Inp Report'!AT542="X",1,0)))))))))))))))))</f>
        <v>0</v>
      </c>
      <c r="J535">
        <f>IF('Prop Drill Pipe Inp Report'!AY542="X",1,IF('Prop Drill Pipe Inp Report'!AZ542="X",1,IF('Prop Drill Pipe Inp Report'!BA542="X",1,IF('Prop Drill Pipe Inp Report'!BB542="X",1,IF('Prop Drill Pipe Inp Report'!BC542="X",1,IF('Prop Drill Pipe Inp Report'!BD542="X",1,IF('Prop Drill Pipe Inp Report'!BE542="X",1,IF('Prop Drill Pipe Inp Report'!BF542="X",1,IF('Prop Drill Pipe Inp Report'!BG542="X",1,IF('Prop Drill Pipe Inp Report'!BH542="X",1,IF('Prop Drill Pipe Inp Report'!BI542="X",1,0)))))))))))</f>
        <v>0</v>
      </c>
    </row>
    <row r="536" spans="9:10" x14ac:dyDescent="0.25">
      <c r="I536">
        <f>IF('Prop Drill Pipe Inp Report'!AD543="X",1,IF('Prop Drill Pipe Inp Report'!AE543="X",1,IF('Prop Drill Pipe Inp Report'!AF543="X",1,IF('Prop Drill Pipe Inp Report'!AG543="X",1,IF('Prop Drill Pipe Inp Report'!AH543="X",1,IF('Prop Drill Pipe Inp Report'!AI543="X",1,IF('Prop Drill Pipe Inp Report'!AJ543="X",1,IF('Prop Drill Pipe Inp Report'!AK543="X",1,IF('Prop Drill Pipe Inp Report'!AL543="X",1,IF('Prop Drill Pipe Inp Report'!AM543="X",1,IF('Prop Drill Pipe Inp Report'!AN543="X",1,IF('Prop Drill Pipe Inp Report'!AO543="X",1,IF('Prop Drill Pipe Inp Report'!AP543="X",1,IF('Prop Drill Pipe Inp Report'!AQ543="X",1,IF('Prop Drill Pipe Inp Report'!AR543="X",1,IF('Prop Drill Pipe Inp Report'!AS543="X",1,IF('Prop Drill Pipe Inp Report'!AT543="X",1,0)))))))))))))))))</f>
        <v>0</v>
      </c>
      <c r="J536">
        <f>IF('Prop Drill Pipe Inp Report'!AY543="X",1,IF('Prop Drill Pipe Inp Report'!AZ543="X",1,IF('Prop Drill Pipe Inp Report'!BA543="X",1,IF('Prop Drill Pipe Inp Report'!BB543="X",1,IF('Prop Drill Pipe Inp Report'!BC543="X",1,IF('Prop Drill Pipe Inp Report'!BD543="X",1,IF('Prop Drill Pipe Inp Report'!BE543="X",1,IF('Prop Drill Pipe Inp Report'!BF543="X",1,IF('Prop Drill Pipe Inp Report'!BG543="X",1,IF('Prop Drill Pipe Inp Report'!BH543="X",1,IF('Prop Drill Pipe Inp Report'!BI543="X",1,0)))))))))))</f>
        <v>0</v>
      </c>
    </row>
    <row r="537" spans="9:10" x14ac:dyDescent="0.25">
      <c r="I537">
        <f>IF('Prop Drill Pipe Inp Report'!AD544="X",1,IF('Prop Drill Pipe Inp Report'!AE544="X",1,IF('Prop Drill Pipe Inp Report'!AF544="X",1,IF('Prop Drill Pipe Inp Report'!AG544="X",1,IF('Prop Drill Pipe Inp Report'!AH544="X",1,IF('Prop Drill Pipe Inp Report'!AI544="X",1,IF('Prop Drill Pipe Inp Report'!AJ544="X",1,IF('Prop Drill Pipe Inp Report'!AK544="X",1,IF('Prop Drill Pipe Inp Report'!AL544="X",1,IF('Prop Drill Pipe Inp Report'!AM544="X",1,IF('Prop Drill Pipe Inp Report'!AN544="X",1,IF('Prop Drill Pipe Inp Report'!AO544="X",1,IF('Prop Drill Pipe Inp Report'!AP544="X",1,IF('Prop Drill Pipe Inp Report'!AQ544="X",1,IF('Prop Drill Pipe Inp Report'!AR544="X",1,IF('Prop Drill Pipe Inp Report'!AS544="X",1,IF('Prop Drill Pipe Inp Report'!AT544="X",1,0)))))))))))))))))</f>
        <v>0</v>
      </c>
      <c r="J537">
        <f>IF('Prop Drill Pipe Inp Report'!AY544="X",1,IF('Prop Drill Pipe Inp Report'!AZ544="X",1,IF('Prop Drill Pipe Inp Report'!BA544="X",1,IF('Prop Drill Pipe Inp Report'!BB544="X",1,IF('Prop Drill Pipe Inp Report'!BC544="X",1,IF('Prop Drill Pipe Inp Report'!BD544="X",1,IF('Prop Drill Pipe Inp Report'!BE544="X",1,IF('Prop Drill Pipe Inp Report'!BF544="X",1,IF('Prop Drill Pipe Inp Report'!BG544="X",1,IF('Prop Drill Pipe Inp Report'!BH544="X",1,IF('Prop Drill Pipe Inp Report'!BI544="X",1,0)))))))))))</f>
        <v>0</v>
      </c>
    </row>
    <row r="538" spans="9:10" x14ac:dyDescent="0.25">
      <c r="I538">
        <f>IF('Prop Drill Pipe Inp Report'!AD545="X",1,IF('Prop Drill Pipe Inp Report'!AE545="X",1,IF('Prop Drill Pipe Inp Report'!AF545="X",1,IF('Prop Drill Pipe Inp Report'!AG545="X",1,IF('Prop Drill Pipe Inp Report'!AH545="X",1,IF('Prop Drill Pipe Inp Report'!AI545="X",1,IF('Prop Drill Pipe Inp Report'!AJ545="X",1,IF('Prop Drill Pipe Inp Report'!AK545="X",1,IF('Prop Drill Pipe Inp Report'!AL545="X",1,IF('Prop Drill Pipe Inp Report'!AM545="X",1,IF('Prop Drill Pipe Inp Report'!AN545="X",1,IF('Prop Drill Pipe Inp Report'!AO545="X",1,IF('Prop Drill Pipe Inp Report'!AP545="X",1,IF('Prop Drill Pipe Inp Report'!AQ545="X",1,IF('Prop Drill Pipe Inp Report'!AR545="X",1,IF('Prop Drill Pipe Inp Report'!AS545="X",1,IF('Prop Drill Pipe Inp Report'!AT545="X",1,0)))))))))))))))))</f>
        <v>0</v>
      </c>
      <c r="J538">
        <f>IF('Prop Drill Pipe Inp Report'!AY545="X",1,IF('Prop Drill Pipe Inp Report'!AZ545="X",1,IF('Prop Drill Pipe Inp Report'!BA545="X",1,IF('Prop Drill Pipe Inp Report'!BB545="X",1,IF('Prop Drill Pipe Inp Report'!BC545="X",1,IF('Prop Drill Pipe Inp Report'!BD545="X",1,IF('Prop Drill Pipe Inp Report'!BE545="X",1,IF('Prop Drill Pipe Inp Report'!BF545="X",1,IF('Prop Drill Pipe Inp Report'!BG545="X",1,IF('Prop Drill Pipe Inp Report'!BH545="X",1,IF('Prop Drill Pipe Inp Report'!BI545="X",1,0)))))))))))</f>
        <v>0</v>
      </c>
    </row>
    <row r="539" spans="9:10" x14ac:dyDescent="0.25">
      <c r="I539">
        <f>IF('Prop Drill Pipe Inp Report'!AD546="X",1,IF('Prop Drill Pipe Inp Report'!AE546="X",1,IF('Prop Drill Pipe Inp Report'!AF546="X",1,IF('Prop Drill Pipe Inp Report'!AG546="X",1,IF('Prop Drill Pipe Inp Report'!AH546="X",1,IF('Prop Drill Pipe Inp Report'!AI546="X",1,IF('Prop Drill Pipe Inp Report'!AJ546="X",1,IF('Prop Drill Pipe Inp Report'!AK546="X",1,IF('Prop Drill Pipe Inp Report'!AL546="X",1,IF('Prop Drill Pipe Inp Report'!AM546="X",1,IF('Prop Drill Pipe Inp Report'!AN546="X",1,IF('Prop Drill Pipe Inp Report'!AO546="X",1,IF('Prop Drill Pipe Inp Report'!AP546="X",1,IF('Prop Drill Pipe Inp Report'!AQ546="X",1,IF('Prop Drill Pipe Inp Report'!AR546="X",1,IF('Prop Drill Pipe Inp Report'!AS546="X",1,IF('Prop Drill Pipe Inp Report'!AT546="X",1,0)))))))))))))))))</f>
        <v>0</v>
      </c>
      <c r="J539">
        <f>IF('Prop Drill Pipe Inp Report'!AY546="X",1,IF('Prop Drill Pipe Inp Report'!AZ546="X",1,IF('Prop Drill Pipe Inp Report'!BA546="X",1,IF('Prop Drill Pipe Inp Report'!BB546="X",1,IF('Prop Drill Pipe Inp Report'!BC546="X",1,IF('Prop Drill Pipe Inp Report'!BD546="X",1,IF('Prop Drill Pipe Inp Report'!BE546="X",1,IF('Prop Drill Pipe Inp Report'!BF546="X",1,IF('Prop Drill Pipe Inp Report'!BG546="X",1,IF('Prop Drill Pipe Inp Report'!BH546="X",1,IF('Prop Drill Pipe Inp Report'!BI546="X",1,0)))))))))))</f>
        <v>0</v>
      </c>
    </row>
    <row r="540" spans="9:10" x14ac:dyDescent="0.25">
      <c r="I540">
        <f>IF('Prop Drill Pipe Inp Report'!AD547="X",1,IF('Prop Drill Pipe Inp Report'!AE547="X",1,IF('Prop Drill Pipe Inp Report'!AF547="X",1,IF('Prop Drill Pipe Inp Report'!AG547="X",1,IF('Prop Drill Pipe Inp Report'!AH547="X",1,IF('Prop Drill Pipe Inp Report'!AI547="X",1,IF('Prop Drill Pipe Inp Report'!AJ547="X",1,IF('Prop Drill Pipe Inp Report'!AK547="X",1,IF('Prop Drill Pipe Inp Report'!AL547="X",1,IF('Prop Drill Pipe Inp Report'!AM547="X",1,IF('Prop Drill Pipe Inp Report'!AN547="X",1,IF('Prop Drill Pipe Inp Report'!AO547="X",1,IF('Prop Drill Pipe Inp Report'!AP547="X",1,IF('Prop Drill Pipe Inp Report'!AQ547="X",1,IF('Prop Drill Pipe Inp Report'!AR547="X",1,IF('Prop Drill Pipe Inp Report'!AS547="X",1,IF('Prop Drill Pipe Inp Report'!AT547="X",1,0)))))))))))))))))</f>
        <v>0</v>
      </c>
      <c r="J540">
        <f>IF('Prop Drill Pipe Inp Report'!AY547="X",1,IF('Prop Drill Pipe Inp Report'!AZ547="X",1,IF('Prop Drill Pipe Inp Report'!BA547="X",1,IF('Prop Drill Pipe Inp Report'!BB547="X",1,IF('Prop Drill Pipe Inp Report'!BC547="X",1,IF('Prop Drill Pipe Inp Report'!BD547="X",1,IF('Prop Drill Pipe Inp Report'!BE547="X",1,IF('Prop Drill Pipe Inp Report'!BF547="X",1,IF('Prop Drill Pipe Inp Report'!BG547="X",1,IF('Prop Drill Pipe Inp Report'!BH547="X",1,IF('Prop Drill Pipe Inp Report'!BI547="X",1,0)))))))))))</f>
        <v>0</v>
      </c>
    </row>
    <row r="541" spans="9:10" x14ac:dyDescent="0.25">
      <c r="I541">
        <f>IF('Prop Drill Pipe Inp Report'!AD548="X",1,IF('Prop Drill Pipe Inp Report'!AE548="X",1,IF('Prop Drill Pipe Inp Report'!AF548="X",1,IF('Prop Drill Pipe Inp Report'!AG548="X",1,IF('Prop Drill Pipe Inp Report'!AH548="X",1,IF('Prop Drill Pipe Inp Report'!AI548="X",1,IF('Prop Drill Pipe Inp Report'!AJ548="X",1,IF('Prop Drill Pipe Inp Report'!AK548="X",1,IF('Prop Drill Pipe Inp Report'!AL548="X",1,IF('Prop Drill Pipe Inp Report'!AM548="X",1,IF('Prop Drill Pipe Inp Report'!AN548="X",1,IF('Prop Drill Pipe Inp Report'!AO548="X",1,IF('Prop Drill Pipe Inp Report'!AP548="X",1,IF('Prop Drill Pipe Inp Report'!AQ548="X",1,IF('Prop Drill Pipe Inp Report'!AR548="X",1,IF('Prop Drill Pipe Inp Report'!AS548="X",1,IF('Prop Drill Pipe Inp Report'!AT548="X",1,0)))))))))))))))))</f>
        <v>0</v>
      </c>
      <c r="J541">
        <f>IF('Prop Drill Pipe Inp Report'!AY548="X",1,IF('Prop Drill Pipe Inp Report'!AZ548="X",1,IF('Prop Drill Pipe Inp Report'!BA548="X",1,IF('Prop Drill Pipe Inp Report'!BB548="X",1,IF('Prop Drill Pipe Inp Report'!BC548="X",1,IF('Prop Drill Pipe Inp Report'!BD548="X",1,IF('Prop Drill Pipe Inp Report'!BE548="X",1,IF('Prop Drill Pipe Inp Report'!BF548="X",1,IF('Prop Drill Pipe Inp Report'!BG548="X",1,IF('Prop Drill Pipe Inp Report'!BH548="X",1,IF('Prop Drill Pipe Inp Report'!BI548="X",1,0)))))))))))</f>
        <v>0</v>
      </c>
    </row>
    <row r="542" spans="9:10" x14ac:dyDescent="0.25">
      <c r="I542">
        <f>IF('Prop Drill Pipe Inp Report'!AD549="X",1,IF('Prop Drill Pipe Inp Report'!AE549="X",1,IF('Prop Drill Pipe Inp Report'!AF549="X",1,IF('Prop Drill Pipe Inp Report'!AG549="X",1,IF('Prop Drill Pipe Inp Report'!AH549="X",1,IF('Prop Drill Pipe Inp Report'!AI549="X",1,IF('Prop Drill Pipe Inp Report'!AJ549="X",1,IF('Prop Drill Pipe Inp Report'!AK549="X",1,IF('Prop Drill Pipe Inp Report'!AL549="X",1,IF('Prop Drill Pipe Inp Report'!AM549="X",1,IF('Prop Drill Pipe Inp Report'!AN549="X",1,IF('Prop Drill Pipe Inp Report'!AO549="X",1,IF('Prop Drill Pipe Inp Report'!AP549="X",1,IF('Prop Drill Pipe Inp Report'!AQ549="X",1,IF('Prop Drill Pipe Inp Report'!AR549="X",1,IF('Prop Drill Pipe Inp Report'!AS549="X",1,IF('Prop Drill Pipe Inp Report'!AT549="X",1,0)))))))))))))))))</f>
        <v>0</v>
      </c>
      <c r="J542">
        <f>IF('Prop Drill Pipe Inp Report'!AY549="X",1,IF('Prop Drill Pipe Inp Report'!AZ549="X",1,IF('Prop Drill Pipe Inp Report'!BA549="X",1,IF('Prop Drill Pipe Inp Report'!BB549="X",1,IF('Prop Drill Pipe Inp Report'!BC549="X",1,IF('Prop Drill Pipe Inp Report'!BD549="X",1,IF('Prop Drill Pipe Inp Report'!BE549="X",1,IF('Prop Drill Pipe Inp Report'!BF549="X",1,IF('Prop Drill Pipe Inp Report'!BG549="X",1,IF('Prop Drill Pipe Inp Report'!BH549="X",1,IF('Prop Drill Pipe Inp Report'!BI549="X",1,0)))))))))))</f>
        <v>0</v>
      </c>
    </row>
    <row r="543" spans="9:10" x14ac:dyDescent="0.25">
      <c r="I543">
        <f>IF('Prop Drill Pipe Inp Report'!AD550="X",1,IF('Prop Drill Pipe Inp Report'!AE550="X",1,IF('Prop Drill Pipe Inp Report'!AF550="X",1,IF('Prop Drill Pipe Inp Report'!AG550="X",1,IF('Prop Drill Pipe Inp Report'!AH550="X",1,IF('Prop Drill Pipe Inp Report'!AI550="X",1,IF('Prop Drill Pipe Inp Report'!AJ550="X",1,IF('Prop Drill Pipe Inp Report'!AK550="X",1,IF('Prop Drill Pipe Inp Report'!AL550="X",1,IF('Prop Drill Pipe Inp Report'!AM550="X",1,IF('Prop Drill Pipe Inp Report'!AN550="X",1,IF('Prop Drill Pipe Inp Report'!AO550="X",1,IF('Prop Drill Pipe Inp Report'!AP550="X",1,IF('Prop Drill Pipe Inp Report'!AQ550="X",1,IF('Prop Drill Pipe Inp Report'!AR550="X",1,IF('Prop Drill Pipe Inp Report'!AS550="X",1,IF('Prop Drill Pipe Inp Report'!AT550="X",1,0)))))))))))))))))</f>
        <v>0</v>
      </c>
      <c r="J543">
        <f>IF('Prop Drill Pipe Inp Report'!AY550="X",1,IF('Prop Drill Pipe Inp Report'!AZ550="X",1,IF('Prop Drill Pipe Inp Report'!BA550="X",1,IF('Prop Drill Pipe Inp Report'!BB550="X",1,IF('Prop Drill Pipe Inp Report'!BC550="X",1,IF('Prop Drill Pipe Inp Report'!BD550="X",1,IF('Prop Drill Pipe Inp Report'!BE550="X",1,IF('Prop Drill Pipe Inp Report'!BF550="X",1,IF('Prop Drill Pipe Inp Report'!BG550="X",1,IF('Prop Drill Pipe Inp Report'!BH550="X",1,IF('Prop Drill Pipe Inp Report'!BI550="X",1,0)))))))))))</f>
        <v>0</v>
      </c>
    </row>
    <row r="544" spans="9:10" x14ac:dyDescent="0.25">
      <c r="I544">
        <f>IF('Prop Drill Pipe Inp Report'!AD551="X",1,IF('Prop Drill Pipe Inp Report'!AE551="X",1,IF('Prop Drill Pipe Inp Report'!AF551="X",1,IF('Prop Drill Pipe Inp Report'!AG551="X",1,IF('Prop Drill Pipe Inp Report'!AH551="X",1,IF('Prop Drill Pipe Inp Report'!AI551="X",1,IF('Prop Drill Pipe Inp Report'!AJ551="X",1,IF('Prop Drill Pipe Inp Report'!AK551="X",1,IF('Prop Drill Pipe Inp Report'!AL551="X",1,IF('Prop Drill Pipe Inp Report'!AM551="X",1,IF('Prop Drill Pipe Inp Report'!AN551="X",1,IF('Prop Drill Pipe Inp Report'!AO551="X",1,IF('Prop Drill Pipe Inp Report'!AP551="X",1,IF('Prop Drill Pipe Inp Report'!AQ551="X",1,IF('Prop Drill Pipe Inp Report'!AR551="X",1,IF('Prop Drill Pipe Inp Report'!AS551="X",1,IF('Prop Drill Pipe Inp Report'!AT551="X",1,0)))))))))))))))))</f>
        <v>0</v>
      </c>
      <c r="J544">
        <f>IF('Prop Drill Pipe Inp Report'!AY551="X",1,IF('Prop Drill Pipe Inp Report'!AZ551="X",1,IF('Prop Drill Pipe Inp Report'!BA551="X",1,IF('Prop Drill Pipe Inp Report'!BB551="X",1,IF('Prop Drill Pipe Inp Report'!BC551="X",1,IF('Prop Drill Pipe Inp Report'!BD551="X",1,IF('Prop Drill Pipe Inp Report'!BE551="X",1,IF('Prop Drill Pipe Inp Report'!BF551="X",1,IF('Prop Drill Pipe Inp Report'!BG551="X",1,IF('Prop Drill Pipe Inp Report'!BH551="X",1,IF('Prop Drill Pipe Inp Report'!BI551="X",1,0)))))))))))</f>
        <v>0</v>
      </c>
    </row>
    <row r="545" spans="9:10" x14ac:dyDescent="0.25">
      <c r="I545">
        <f>IF('Prop Drill Pipe Inp Report'!AD552="X",1,IF('Prop Drill Pipe Inp Report'!AE552="X",1,IF('Prop Drill Pipe Inp Report'!AF552="X",1,IF('Prop Drill Pipe Inp Report'!AG552="X",1,IF('Prop Drill Pipe Inp Report'!AH552="X",1,IF('Prop Drill Pipe Inp Report'!AI552="X",1,IF('Prop Drill Pipe Inp Report'!AJ552="X",1,IF('Prop Drill Pipe Inp Report'!AK552="X",1,IF('Prop Drill Pipe Inp Report'!AL552="X",1,IF('Prop Drill Pipe Inp Report'!AM552="X",1,IF('Prop Drill Pipe Inp Report'!AN552="X",1,IF('Prop Drill Pipe Inp Report'!AO552="X",1,IF('Prop Drill Pipe Inp Report'!AP552="X",1,IF('Prop Drill Pipe Inp Report'!AQ552="X",1,IF('Prop Drill Pipe Inp Report'!AR552="X",1,IF('Prop Drill Pipe Inp Report'!AS552="X",1,IF('Prop Drill Pipe Inp Report'!AT552="X",1,0)))))))))))))))))</f>
        <v>0</v>
      </c>
      <c r="J545">
        <f>IF('Prop Drill Pipe Inp Report'!AY552="X",1,IF('Prop Drill Pipe Inp Report'!AZ552="X",1,IF('Prop Drill Pipe Inp Report'!BA552="X",1,IF('Prop Drill Pipe Inp Report'!BB552="X",1,IF('Prop Drill Pipe Inp Report'!BC552="X",1,IF('Prop Drill Pipe Inp Report'!BD552="X",1,IF('Prop Drill Pipe Inp Report'!BE552="X",1,IF('Prop Drill Pipe Inp Report'!BF552="X",1,IF('Prop Drill Pipe Inp Report'!BG552="X",1,IF('Prop Drill Pipe Inp Report'!BH552="X",1,IF('Prop Drill Pipe Inp Report'!BI552="X",1,0)))))))))))</f>
        <v>0</v>
      </c>
    </row>
    <row r="546" spans="9:10" x14ac:dyDescent="0.25">
      <c r="I546">
        <f>IF('Prop Drill Pipe Inp Report'!AD553="X",1,IF('Prop Drill Pipe Inp Report'!AE553="X",1,IF('Prop Drill Pipe Inp Report'!AF553="X",1,IF('Prop Drill Pipe Inp Report'!AG553="X",1,IF('Prop Drill Pipe Inp Report'!AH553="X",1,IF('Prop Drill Pipe Inp Report'!AI553="X",1,IF('Prop Drill Pipe Inp Report'!AJ553="X",1,IF('Prop Drill Pipe Inp Report'!AK553="X",1,IF('Prop Drill Pipe Inp Report'!AL553="X",1,IF('Prop Drill Pipe Inp Report'!AM553="X",1,IF('Prop Drill Pipe Inp Report'!AN553="X",1,IF('Prop Drill Pipe Inp Report'!AO553="X",1,IF('Prop Drill Pipe Inp Report'!AP553="X",1,IF('Prop Drill Pipe Inp Report'!AQ553="X",1,IF('Prop Drill Pipe Inp Report'!AR553="X",1,IF('Prop Drill Pipe Inp Report'!AS553="X",1,IF('Prop Drill Pipe Inp Report'!AT553="X",1,0)))))))))))))))))</f>
        <v>0</v>
      </c>
      <c r="J546">
        <f>IF('Prop Drill Pipe Inp Report'!AY553="X",1,IF('Prop Drill Pipe Inp Report'!AZ553="X",1,IF('Prop Drill Pipe Inp Report'!BA553="X",1,IF('Prop Drill Pipe Inp Report'!BB553="X",1,IF('Prop Drill Pipe Inp Report'!BC553="X",1,IF('Prop Drill Pipe Inp Report'!BD553="X",1,IF('Prop Drill Pipe Inp Report'!BE553="X",1,IF('Prop Drill Pipe Inp Report'!BF553="X",1,IF('Prop Drill Pipe Inp Report'!BG553="X",1,IF('Prop Drill Pipe Inp Report'!BH553="X",1,IF('Prop Drill Pipe Inp Report'!BI553="X",1,0)))))))))))</f>
        <v>0</v>
      </c>
    </row>
    <row r="547" spans="9:10" x14ac:dyDescent="0.25">
      <c r="I547">
        <f>IF('Prop Drill Pipe Inp Report'!AD554="X",1,IF('Prop Drill Pipe Inp Report'!AE554="X",1,IF('Prop Drill Pipe Inp Report'!AF554="X",1,IF('Prop Drill Pipe Inp Report'!AG554="X",1,IF('Prop Drill Pipe Inp Report'!AH554="X",1,IF('Prop Drill Pipe Inp Report'!AI554="X",1,IF('Prop Drill Pipe Inp Report'!AJ554="X",1,IF('Prop Drill Pipe Inp Report'!AK554="X",1,IF('Prop Drill Pipe Inp Report'!AL554="X",1,IF('Prop Drill Pipe Inp Report'!AM554="X",1,IF('Prop Drill Pipe Inp Report'!AN554="X",1,IF('Prop Drill Pipe Inp Report'!AO554="X",1,IF('Prop Drill Pipe Inp Report'!AP554="X",1,IF('Prop Drill Pipe Inp Report'!AQ554="X",1,IF('Prop Drill Pipe Inp Report'!AR554="X",1,IF('Prop Drill Pipe Inp Report'!AS554="X",1,IF('Prop Drill Pipe Inp Report'!AT554="X",1,0)))))))))))))))))</f>
        <v>0</v>
      </c>
      <c r="J547">
        <f>IF('Prop Drill Pipe Inp Report'!AY554="X",1,IF('Prop Drill Pipe Inp Report'!AZ554="X",1,IF('Prop Drill Pipe Inp Report'!BA554="X",1,IF('Prop Drill Pipe Inp Report'!BB554="X",1,IF('Prop Drill Pipe Inp Report'!BC554="X",1,IF('Prop Drill Pipe Inp Report'!BD554="X",1,IF('Prop Drill Pipe Inp Report'!BE554="X",1,IF('Prop Drill Pipe Inp Report'!BF554="X",1,IF('Prop Drill Pipe Inp Report'!BG554="X",1,IF('Prop Drill Pipe Inp Report'!BH554="X",1,IF('Prop Drill Pipe Inp Report'!BI554="X",1,0)))))))))))</f>
        <v>0</v>
      </c>
    </row>
    <row r="548" spans="9:10" x14ac:dyDescent="0.25">
      <c r="I548">
        <f>IF('Prop Drill Pipe Inp Report'!AD555="X",1,IF('Prop Drill Pipe Inp Report'!AE555="X",1,IF('Prop Drill Pipe Inp Report'!AF555="X",1,IF('Prop Drill Pipe Inp Report'!AG555="X",1,IF('Prop Drill Pipe Inp Report'!AH555="X",1,IF('Prop Drill Pipe Inp Report'!AI555="X",1,IF('Prop Drill Pipe Inp Report'!AJ555="X",1,IF('Prop Drill Pipe Inp Report'!AK555="X",1,IF('Prop Drill Pipe Inp Report'!AL555="X",1,IF('Prop Drill Pipe Inp Report'!AM555="X",1,IF('Prop Drill Pipe Inp Report'!AN555="X",1,IF('Prop Drill Pipe Inp Report'!AO555="X",1,IF('Prop Drill Pipe Inp Report'!AP555="X",1,IF('Prop Drill Pipe Inp Report'!AQ555="X",1,IF('Prop Drill Pipe Inp Report'!AR555="X",1,IF('Prop Drill Pipe Inp Report'!AS555="X",1,IF('Prop Drill Pipe Inp Report'!AT555="X",1,0)))))))))))))))))</f>
        <v>0</v>
      </c>
      <c r="J548">
        <f>IF('Prop Drill Pipe Inp Report'!AY555="X",1,IF('Prop Drill Pipe Inp Report'!AZ555="X",1,IF('Prop Drill Pipe Inp Report'!BA555="X",1,IF('Prop Drill Pipe Inp Report'!BB555="X",1,IF('Prop Drill Pipe Inp Report'!BC555="X",1,IF('Prop Drill Pipe Inp Report'!BD555="X",1,IF('Prop Drill Pipe Inp Report'!BE555="X",1,IF('Prop Drill Pipe Inp Report'!BF555="X",1,IF('Prop Drill Pipe Inp Report'!BG555="X",1,IF('Prop Drill Pipe Inp Report'!BH555="X",1,IF('Prop Drill Pipe Inp Report'!BI555="X",1,0)))))))))))</f>
        <v>0</v>
      </c>
    </row>
    <row r="549" spans="9:10" x14ac:dyDescent="0.25">
      <c r="I549">
        <f>IF('Prop Drill Pipe Inp Report'!AD556="X",1,IF('Prop Drill Pipe Inp Report'!AE556="X",1,IF('Prop Drill Pipe Inp Report'!AF556="X",1,IF('Prop Drill Pipe Inp Report'!AG556="X",1,IF('Prop Drill Pipe Inp Report'!AH556="X",1,IF('Prop Drill Pipe Inp Report'!AI556="X",1,IF('Prop Drill Pipe Inp Report'!AJ556="X",1,IF('Prop Drill Pipe Inp Report'!AK556="X",1,IF('Prop Drill Pipe Inp Report'!AL556="X",1,IF('Prop Drill Pipe Inp Report'!AM556="X",1,IF('Prop Drill Pipe Inp Report'!AN556="X",1,IF('Prop Drill Pipe Inp Report'!AO556="X",1,IF('Prop Drill Pipe Inp Report'!AP556="X",1,IF('Prop Drill Pipe Inp Report'!AQ556="X",1,IF('Prop Drill Pipe Inp Report'!AR556="X",1,IF('Prop Drill Pipe Inp Report'!AS556="X",1,IF('Prop Drill Pipe Inp Report'!AT556="X",1,0)))))))))))))))))</f>
        <v>0</v>
      </c>
      <c r="J549">
        <f>IF('Prop Drill Pipe Inp Report'!AY556="X",1,IF('Prop Drill Pipe Inp Report'!AZ556="X",1,IF('Prop Drill Pipe Inp Report'!BA556="X",1,IF('Prop Drill Pipe Inp Report'!BB556="X",1,IF('Prop Drill Pipe Inp Report'!BC556="X",1,IF('Prop Drill Pipe Inp Report'!BD556="X",1,IF('Prop Drill Pipe Inp Report'!BE556="X",1,IF('Prop Drill Pipe Inp Report'!BF556="X",1,IF('Prop Drill Pipe Inp Report'!BG556="X",1,IF('Prop Drill Pipe Inp Report'!BH556="X",1,IF('Prop Drill Pipe Inp Report'!BI556="X",1,0)))))))))))</f>
        <v>0</v>
      </c>
    </row>
    <row r="550" spans="9:10" x14ac:dyDescent="0.25">
      <c r="I550">
        <f>IF('Prop Drill Pipe Inp Report'!AD557="X",1,IF('Prop Drill Pipe Inp Report'!AE557="X",1,IF('Prop Drill Pipe Inp Report'!AF557="X",1,IF('Prop Drill Pipe Inp Report'!AG557="X",1,IF('Prop Drill Pipe Inp Report'!AH557="X",1,IF('Prop Drill Pipe Inp Report'!AI557="X",1,IF('Prop Drill Pipe Inp Report'!AJ557="X",1,IF('Prop Drill Pipe Inp Report'!AK557="X",1,IF('Prop Drill Pipe Inp Report'!AL557="X",1,IF('Prop Drill Pipe Inp Report'!AM557="X",1,IF('Prop Drill Pipe Inp Report'!AN557="X",1,IF('Prop Drill Pipe Inp Report'!AO557="X",1,IF('Prop Drill Pipe Inp Report'!AP557="X",1,IF('Prop Drill Pipe Inp Report'!AQ557="X",1,IF('Prop Drill Pipe Inp Report'!AR557="X",1,IF('Prop Drill Pipe Inp Report'!AS557="X",1,IF('Prop Drill Pipe Inp Report'!AT557="X",1,0)))))))))))))))))</f>
        <v>0</v>
      </c>
      <c r="J550">
        <f>IF('Prop Drill Pipe Inp Report'!AY557="X",1,IF('Prop Drill Pipe Inp Report'!AZ557="X",1,IF('Prop Drill Pipe Inp Report'!BA557="X",1,IF('Prop Drill Pipe Inp Report'!BB557="X",1,IF('Prop Drill Pipe Inp Report'!BC557="X",1,IF('Prop Drill Pipe Inp Report'!BD557="X",1,IF('Prop Drill Pipe Inp Report'!BE557="X",1,IF('Prop Drill Pipe Inp Report'!BF557="X",1,IF('Prop Drill Pipe Inp Report'!BG557="X",1,IF('Prop Drill Pipe Inp Report'!BH557="X",1,IF('Prop Drill Pipe Inp Report'!BI557="X",1,0)))))))))))</f>
        <v>0</v>
      </c>
    </row>
    <row r="551" spans="9:10" x14ac:dyDescent="0.25">
      <c r="I551">
        <f>IF('Prop Drill Pipe Inp Report'!AD558="X",1,IF('Prop Drill Pipe Inp Report'!AE558="X",1,IF('Prop Drill Pipe Inp Report'!AF558="X",1,IF('Prop Drill Pipe Inp Report'!AG558="X",1,IF('Prop Drill Pipe Inp Report'!AH558="X",1,IF('Prop Drill Pipe Inp Report'!AI558="X",1,IF('Prop Drill Pipe Inp Report'!AJ558="X",1,IF('Prop Drill Pipe Inp Report'!AK558="X",1,IF('Prop Drill Pipe Inp Report'!AL558="X",1,IF('Prop Drill Pipe Inp Report'!AM558="X",1,IF('Prop Drill Pipe Inp Report'!AN558="X",1,IF('Prop Drill Pipe Inp Report'!AO558="X",1,IF('Prop Drill Pipe Inp Report'!AP558="X",1,IF('Prop Drill Pipe Inp Report'!AQ558="X",1,IF('Prop Drill Pipe Inp Report'!AR558="X",1,IF('Prop Drill Pipe Inp Report'!AS558="X",1,IF('Prop Drill Pipe Inp Report'!AT558="X",1,0)))))))))))))))))</f>
        <v>0</v>
      </c>
      <c r="J551">
        <f>IF('Prop Drill Pipe Inp Report'!AY558="X",1,IF('Prop Drill Pipe Inp Report'!AZ558="X",1,IF('Prop Drill Pipe Inp Report'!BA558="X",1,IF('Prop Drill Pipe Inp Report'!BB558="X",1,IF('Prop Drill Pipe Inp Report'!BC558="X",1,IF('Prop Drill Pipe Inp Report'!BD558="X",1,IF('Prop Drill Pipe Inp Report'!BE558="X",1,IF('Prop Drill Pipe Inp Report'!BF558="X",1,IF('Prop Drill Pipe Inp Report'!BG558="X",1,IF('Prop Drill Pipe Inp Report'!BH558="X",1,IF('Prop Drill Pipe Inp Report'!BI558="X",1,0)))))))))))</f>
        <v>0</v>
      </c>
    </row>
    <row r="552" spans="9:10" x14ac:dyDescent="0.25">
      <c r="I552">
        <f>IF('Prop Drill Pipe Inp Report'!AD559="X",1,IF('Prop Drill Pipe Inp Report'!AE559="X",1,IF('Prop Drill Pipe Inp Report'!AF559="X",1,IF('Prop Drill Pipe Inp Report'!AG559="X",1,IF('Prop Drill Pipe Inp Report'!AH559="X",1,IF('Prop Drill Pipe Inp Report'!AI559="X",1,IF('Prop Drill Pipe Inp Report'!AJ559="X",1,IF('Prop Drill Pipe Inp Report'!AK559="X",1,IF('Prop Drill Pipe Inp Report'!AL559="X",1,IF('Prop Drill Pipe Inp Report'!AM559="X",1,IF('Prop Drill Pipe Inp Report'!AN559="X",1,IF('Prop Drill Pipe Inp Report'!AO559="X",1,IF('Prop Drill Pipe Inp Report'!AP559="X",1,IF('Prop Drill Pipe Inp Report'!AQ559="X",1,IF('Prop Drill Pipe Inp Report'!AR559="X",1,IF('Prop Drill Pipe Inp Report'!AS559="X",1,IF('Prop Drill Pipe Inp Report'!AT559="X",1,0)))))))))))))))))</f>
        <v>0</v>
      </c>
      <c r="J552">
        <f>IF('Prop Drill Pipe Inp Report'!AY559="X",1,IF('Prop Drill Pipe Inp Report'!AZ559="X",1,IF('Prop Drill Pipe Inp Report'!BA559="X",1,IF('Prop Drill Pipe Inp Report'!BB559="X",1,IF('Prop Drill Pipe Inp Report'!BC559="X",1,IF('Prop Drill Pipe Inp Report'!BD559="X",1,IF('Prop Drill Pipe Inp Report'!BE559="X",1,IF('Prop Drill Pipe Inp Report'!BF559="X",1,IF('Prop Drill Pipe Inp Report'!BG559="X",1,IF('Prop Drill Pipe Inp Report'!BH559="X",1,IF('Prop Drill Pipe Inp Report'!BI559="X",1,0)))))))))))</f>
        <v>0</v>
      </c>
    </row>
    <row r="553" spans="9:10" x14ac:dyDescent="0.25">
      <c r="I553">
        <f>IF('Prop Drill Pipe Inp Report'!AD560="X",1,IF('Prop Drill Pipe Inp Report'!AE560="X",1,IF('Prop Drill Pipe Inp Report'!AF560="X",1,IF('Prop Drill Pipe Inp Report'!AG560="X",1,IF('Prop Drill Pipe Inp Report'!AH560="X",1,IF('Prop Drill Pipe Inp Report'!AI560="X",1,IF('Prop Drill Pipe Inp Report'!AJ560="X",1,IF('Prop Drill Pipe Inp Report'!AK560="X",1,IF('Prop Drill Pipe Inp Report'!AL560="X",1,IF('Prop Drill Pipe Inp Report'!AM560="X",1,IF('Prop Drill Pipe Inp Report'!AN560="X",1,IF('Prop Drill Pipe Inp Report'!AO560="X",1,IF('Prop Drill Pipe Inp Report'!AP560="X",1,IF('Prop Drill Pipe Inp Report'!AQ560="X",1,IF('Prop Drill Pipe Inp Report'!AR560="X",1,IF('Prop Drill Pipe Inp Report'!AS560="X",1,IF('Prop Drill Pipe Inp Report'!AT560="X",1,0)))))))))))))))))</f>
        <v>0</v>
      </c>
      <c r="J553">
        <f>IF('Prop Drill Pipe Inp Report'!AY560="X",1,IF('Prop Drill Pipe Inp Report'!AZ560="X",1,IF('Prop Drill Pipe Inp Report'!BA560="X",1,IF('Prop Drill Pipe Inp Report'!BB560="X",1,IF('Prop Drill Pipe Inp Report'!BC560="X",1,IF('Prop Drill Pipe Inp Report'!BD560="X",1,IF('Prop Drill Pipe Inp Report'!BE560="X",1,IF('Prop Drill Pipe Inp Report'!BF560="X",1,IF('Prop Drill Pipe Inp Report'!BG560="X",1,IF('Prop Drill Pipe Inp Report'!BH560="X",1,IF('Prop Drill Pipe Inp Report'!BI560="X",1,0)))))))))))</f>
        <v>0</v>
      </c>
    </row>
    <row r="554" spans="9:10" x14ac:dyDescent="0.25">
      <c r="I554">
        <f>IF('Prop Drill Pipe Inp Report'!AD561="X",1,IF('Prop Drill Pipe Inp Report'!AE561="X",1,IF('Prop Drill Pipe Inp Report'!AF561="X",1,IF('Prop Drill Pipe Inp Report'!AG561="X",1,IF('Prop Drill Pipe Inp Report'!AH561="X",1,IF('Prop Drill Pipe Inp Report'!AI561="X",1,IF('Prop Drill Pipe Inp Report'!AJ561="X",1,IF('Prop Drill Pipe Inp Report'!AK561="X",1,IF('Prop Drill Pipe Inp Report'!AL561="X",1,IF('Prop Drill Pipe Inp Report'!AM561="X",1,IF('Prop Drill Pipe Inp Report'!AN561="X",1,IF('Prop Drill Pipe Inp Report'!AO561="X",1,IF('Prop Drill Pipe Inp Report'!AP561="X",1,IF('Prop Drill Pipe Inp Report'!AQ561="X",1,IF('Prop Drill Pipe Inp Report'!AR561="X",1,IF('Prop Drill Pipe Inp Report'!AS561="X",1,IF('Prop Drill Pipe Inp Report'!AT561="X",1,0)))))))))))))))))</f>
        <v>0</v>
      </c>
      <c r="J554">
        <f>IF('Prop Drill Pipe Inp Report'!AY561="X",1,IF('Prop Drill Pipe Inp Report'!AZ561="X",1,IF('Prop Drill Pipe Inp Report'!BA561="X",1,IF('Prop Drill Pipe Inp Report'!BB561="X",1,IF('Prop Drill Pipe Inp Report'!BC561="X",1,IF('Prop Drill Pipe Inp Report'!BD561="X",1,IF('Prop Drill Pipe Inp Report'!BE561="X",1,IF('Prop Drill Pipe Inp Report'!BF561="X",1,IF('Prop Drill Pipe Inp Report'!BG561="X",1,IF('Prop Drill Pipe Inp Report'!BH561="X",1,IF('Prop Drill Pipe Inp Report'!BI561="X",1,0)))))))))))</f>
        <v>0</v>
      </c>
    </row>
    <row r="555" spans="9:10" x14ac:dyDescent="0.25">
      <c r="I555">
        <f>IF('Prop Drill Pipe Inp Report'!AD562="X",1,IF('Prop Drill Pipe Inp Report'!AE562="X",1,IF('Prop Drill Pipe Inp Report'!AF562="X",1,IF('Prop Drill Pipe Inp Report'!AG562="X",1,IF('Prop Drill Pipe Inp Report'!AH562="X",1,IF('Prop Drill Pipe Inp Report'!AI562="X",1,IF('Prop Drill Pipe Inp Report'!AJ562="X",1,IF('Prop Drill Pipe Inp Report'!AK562="X",1,IF('Prop Drill Pipe Inp Report'!AL562="X",1,IF('Prop Drill Pipe Inp Report'!AM562="X",1,IF('Prop Drill Pipe Inp Report'!AN562="X",1,IF('Prop Drill Pipe Inp Report'!AO562="X",1,IF('Prop Drill Pipe Inp Report'!AP562="X",1,IF('Prop Drill Pipe Inp Report'!AQ562="X",1,IF('Prop Drill Pipe Inp Report'!AR562="X",1,IF('Prop Drill Pipe Inp Report'!AS562="X",1,IF('Prop Drill Pipe Inp Report'!AT562="X",1,0)))))))))))))))))</f>
        <v>0</v>
      </c>
      <c r="J555">
        <f>IF('Prop Drill Pipe Inp Report'!AY562="X",1,IF('Prop Drill Pipe Inp Report'!AZ562="X",1,IF('Prop Drill Pipe Inp Report'!BA562="X",1,IF('Prop Drill Pipe Inp Report'!BB562="X",1,IF('Prop Drill Pipe Inp Report'!BC562="X",1,IF('Prop Drill Pipe Inp Report'!BD562="X",1,IF('Prop Drill Pipe Inp Report'!BE562="X",1,IF('Prop Drill Pipe Inp Report'!BF562="X",1,IF('Prop Drill Pipe Inp Report'!BG562="X",1,IF('Prop Drill Pipe Inp Report'!BH562="X",1,IF('Prop Drill Pipe Inp Report'!BI562="X",1,0)))))))))))</f>
        <v>0</v>
      </c>
    </row>
    <row r="556" spans="9:10" x14ac:dyDescent="0.25">
      <c r="I556">
        <f>IF('Prop Drill Pipe Inp Report'!AD563="X",1,IF('Prop Drill Pipe Inp Report'!AE563="X",1,IF('Prop Drill Pipe Inp Report'!AF563="X",1,IF('Prop Drill Pipe Inp Report'!AG563="X",1,IF('Prop Drill Pipe Inp Report'!AH563="X",1,IF('Prop Drill Pipe Inp Report'!AI563="X",1,IF('Prop Drill Pipe Inp Report'!AJ563="X",1,IF('Prop Drill Pipe Inp Report'!AK563="X",1,IF('Prop Drill Pipe Inp Report'!AL563="X",1,IF('Prop Drill Pipe Inp Report'!AM563="X",1,IF('Prop Drill Pipe Inp Report'!AN563="X",1,IF('Prop Drill Pipe Inp Report'!AO563="X",1,IF('Prop Drill Pipe Inp Report'!AP563="X",1,IF('Prop Drill Pipe Inp Report'!AQ563="X",1,IF('Prop Drill Pipe Inp Report'!AR563="X",1,IF('Prop Drill Pipe Inp Report'!AS563="X",1,IF('Prop Drill Pipe Inp Report'!AT563="X",1,0)))))))))))))))))</f>
        <v>0</v>
      </c>
      <c r="J556">
        <f>IF('Prop Drill Pipe Inp Report'!AY563="X",1,IF('Prop Drill Pipe Inp Report'!AZ563="X",1,IF('Prop Drill Pipe Inp Report'!BA563="X",1,IF('Prop Drill Pipe Inp Report'!BB563="X",1,IF('Prop Drill Pipe Inp Report'!BC563="X",1,IF('Prop Drill Pipe Inp Report'!BD563="X",1,IF('Prop Drill Pipe Inp Report'!BE563="X",1,IF('Prop Drill Pipe Inp Report'!BF563="X",1,IF('Prop Drill Pipe Inp Report'!BG563="X",1,IF('Prop Drill Pipe Inp Report'!BH563="X",1,IF('Prop Drill Pipe Inp Report'!BI563="X",1,0)))))))))))</f>
        <v>0</v>
      </c>
    </row>
    <row r="557" spans="9:10" x14ac:dyDescent="0.25">
      <c r="I557">
        <f>IF('Prop Drill Pipe Inp Report'!AD564="X",1,IF('Prop Drill Pipe Inp Report'!AE564="X",1,IF('Prop Drill Pipe Inp Report'!AF564="X",1,IF('Prop Drill Pipe Inp Report'!AG564="X",1,IF('Prop Drill Pipe Inp Report'!AH564="X",1,IF('Prop Drill Pipe Inp Report'!AI564="X",1,IF('Prop Drill Pipe Inp Report'!AJ564="X",1,IF('Prop Drill Pipe Inp Report'!AK564="X",1,IF('Prop Drill Pipe Inp Report'!AL564="X",1,IF('Prop Drill Pipe Inp Report'!AM564="X",1,IF('Prop Drill Pipe Inp Report'!AN564="X",1,IF('Prop Drill Pipe Inp Report'!AO564="X",1,IF('Prop Drill Pipe Inp Report'!AP564="X",1,IF('Prop Drill Pipe Inp Report'!AQ564="X",1,IF('Prop Drill Pipe Inp Report'!AR564="X",1,IF('Prop Drill Pipe Inp Report'!AS564="X",1,IF('Prop Drill Pipe Inp Report'!AT564="X",1,0)))))))))))))))))</f>
        <v>0</v>
      </c>
      <c r="J557">
        <f>IF('Prop Drill Pipe Inp Report'!AY564="X",1,IF('Prop Drill Pipe Inp Report'!AZ564="X",1,IF('Prop Drill Pipe Inp Report'!BA564="X",1,IF('Prop Drill Pipe Inp Report'!BB564="X",1,IF('Prop Drill Pipe Inp Report'!BC564="X",1,IF('Prop Drill Pipe Inp Report'!BD564="X",1,IF('Prop Drill Pipe Inp Report'!BE564="X",1,IF('Prop Drill Pipe Inp Report'!BF564="X",1,IF('Prop Drill Pipe Inp Report'!BG564="X",1,IF('Prop Drill Pipe Inp Report'!BH564="X",1,IF('Prop Drill Pipe Inp Report'!BI564="X",1,0)))))))))))</f>
        <v>0</v>
      </c>
    </row>
    <row r="558" spans="9:10" x14ac:dyDescent="0.25">
      <c r="I558">
        <f>IF('Prop Drill Pipe Inp Report'!AD565="X",1,IF('Prop Drill Pipe Inp Report'!AE565="X",1,IF('Prop Drill Pipe Inp Report'!AF565="X",1,IF('Prop Drill Pipe Inp Report'!AG565="X",1,IF('Prop Drill Pipe Inp Report'!AH565="X",1,IF('Prop Drill Pipe Inp Report'!AI565="X",1,IF('Prop Drill Pipe Inp Report'!AJ565="X",1,IF('Prop Drill Pipe Inp Report'!AK565="X",1,IF('Prop Drill Pipe Inp Report'!AL565="X",1,IF('Prop Drill Pipe Inp Report'!AM565="X",1,IF('Prop Drill Pipe Inp Report'!AN565="X",1,IF('Prop Drill Pipe Inp Report'!AO565="X",1,IF('Prop Drill Pipe Inp Report'!AP565="X",1,IF('Prop Drill Pipe Inp Report'!AQ565="X",1,IF('Prop Drill Pipe Inp Report'!AR565="X",1,IF('Prop Drill Pipe Inp Report'!AS565="X",1,IF('Prop Drill Pipe Inp Report'!AT565="X",1,0)))))))))))))))))</f>
        <v>0</v>
      </c>
      <c r="J558">
        <f>IF('Prop Drill Pipe Inp Report'!AY565="X",1,IF('Prop Drill Pipe Inp Report'!AZ565="X",1,IF('Prop Drill Pipe Inp Report'!BA565="X",1,IF('Prop Drill Pipe Inp Report'!BB565="X",1,IF('Prop Drill Pipe Inp Report'!BC565="X",1,IF('Prop Drill Pipe Inp Report'!BD565="X",1,IF('Prop Drill Pipe Inp Report'!BE565="X",1,IF('Prop Drill Pipe Inp Report'!BF565="X",1,IF('Prop Drill Pipe Inp Report'!BG565="X",1,IF('Prop Drill Pipe Inp Report'!BH565="X",1,IF('Prop Drill Pipe Inp Report'!BI565="X",1,0)))))))))))</f>
        <v>0</v>
      </c>
    </row>
    <row r="559" spans="9:10" x14ac:dyDescent="0.25">
      <c r="I559">
        <f>IF('Prop Drill Pipe Inp Report'!AD566="X",1,IF('Prop Drill Pipe Inp Report'!AE566="X",1,IF('Prop Drill Pipe Inp Report'!AF566="X",1,IF('Prop Drill Pipe Inp Report'!AG566="X",1,IF('Prop Drill Pipe Inp Report'!AH566="X",1,IF('Prop Drill Pipe Inp Report'!AI566="X",1,IF('Prop Drill Pipe Inp Report'!AJ566="X",1,IF('Prop Drill Pipe Inp Report'!AK566="X",1,IF('Prop Drill Pipe Inp Report'!AL566="X",1,IF('Prop Drill Pipe Inp Report'!AM566="X",1,IF('Prop Drill Pipe Inp Report'!AN566="X",1,IF('Prop Drill Pipe Inp Report'!AO566="X",1,IF('Prop Drill Pipe Inp Report'!AP566="X",1,IF('Prop Drill Pipe Inp Report'!AQ566="X",1,IF('Prop Drill Pipe Inp Report'!AR566="X",1,IF('Prop Drill Pipe Inp Report'!AS566="X",1,IF('Prop Drill Pipe Inp Report'!AT566="X",1,0)))))))))))))))))</f>
        <v>0</v>
      </c>
      <c r="J559">
        <f>IF('Prop Drill Pipe Inp Report'!AY566="X",1,IF('Prop Drill Pipe Inp Report'!AZ566="X",1,IF('Prop Drill Pipe Inp Report'!BA566="X",1,IF('Prop Drill Pipe Inp Report'!BB566="X",1,IF('Prop Drill Pipe Inp Report'!BC566="X",1,IF('Prop Drill Pipe Inp Report'!BD566="X",1,IF('Prop Drill Pipe Inp Report'!BE566="X",1,IF('Prop Drill Pipe Inp Report'!BF566="X",1,IF('Prop Drill Pipe Inp Report'!BG566="X",1,IF('Prop Drill Pipe Inp Report'!BH566="X",1,IF('Prop Drill Pipe Inp Report'!BI566="X",1,0)))))))))))</f>
        <v>0</v>
      </c>
    </row>
    <row r="560" spans="9:10" x14ac:dyDescent="0.25">
      <c r="I560">
        <f>IF('Prop Drill Pipe Inp Report'!AD567="X",1,IF('Prop Drill Pipe Inp Report'!AE567="X",1,IF('Prop Drill Pipe Inp Report'!AF567="X",1,IF('Prop Drill Pipe Inp Report'!AG567="X",1,IF('Prop Drill Pipe Inp Report'!AH567="X",1,IF('Prop Drill Pipe Inp Report'!AI567="X",1,IF('Prop Drill Pipe Inp Report'!AJ567="X",1,IF('Prop Drill Pipe Inp Report'!AK567="X",1,IF('Prop Drill Pipe Inp Report'!AL567="X",1,IF('Prop Drill Pipe Inp Report'!AM567="X",1,IF('Prop Drill Pipe Inp Report'!AN567="X",1,IF('Prop Drill Pipe Inp Report'!AO567="X",1,IF('Prop Drill Pipe Inp Report'!AP567="X",1,IF('Prop Drill Pipe Inp Report'!AQ567="X",1,IF('Prop Drill Pipe Inp Report'!AR567="X",1,IF('Prop Drill Pipe Inp Report'!AS567="X",1,IF('Prop Drill Pipe Inp Report'!AT567="X",1,0)))))))))))))))))</f>
        <v>0</v>
      </c>
      <c r="J560">
        <f>IF('Prop Drill Pipe Inp Report'!AY567="X",1,IF('Prop Drill Pipe Inp Report'!AZ567="X",1,IF('Prop Drill Pipe Inp Report'!BA567="X",1,IF('Prop Drill Pipe Inp Report'!BB567="X",1,IF('Prop Drill Pipe Inp Report'!BC567="X",1,IF('Prop Drill Pipe Inp Report'!BD567="X",1,IF('Prop Drill Pipe Inp Report'!BE567="X",1,IF('Prop Drill Pipe Inp Report'!BF567="X",1,IF('Prop Drill Pipe Inp Report'!BG567="X",1,IF('Prop Drill Pipe Inp Report'!BH567="X",1,IF('Prop Drill Pipe Inp Report'!BI567="X",1,0)))))))))))</f>
        <v>0</v>
      </c>
    </row>
    <row r="561" spans="9:10" x14ac:dyDescent="0.25">
      <c r="I561">
        <f>IF('Prop Drill Pipe Inp Report'!AD568="X",1,IF('Prop Drill Pipe Inp Report'!AE568="X",1,IF('Prop Drill Pipe Inp Report'!AF568="X",1,IF('Prop Drill Pipe Inp Report'!AG568="X",1,IF('Prop Drill Pipe Inp Report'!AH568="X",1,IF('Prop Drill Pipe Inp Report'!AI568="X",1,IF('Prop Drill Pipe Inp Report'!AJ568="X",1,IF('Prop Drill Pipe Inp Report'!AK568="X",1,IF('Prop Drill Pipe Inp Report'!AL568="X",1,IF('Prop Drill Pipe Inp Report'!AM568="X",1,IF('Prop Drill Pipe Inp Report'!AN568="X",1,IF('Prop Drill Pipe Inp Report'!AO568="X",1,IF('Prop Drill Pipe Inp Report'!AP568="X",1,IF('Prop Drill Pipe Inp Report'!AQ568="X",1,IF('Prop Drill Pipe Inp Report'!AR568="X",1,IF('Prop Drill Pipe Inp Report'!AS568="X",1,IF('Prop Drill Pipe Inp Report'!AT568="X",1,0)))))))))))))))))</f>
        <v>0</v>
      </c>
      <c r="J561">
        <f>IF('Prop Drill Pipe Inp Report'!AY568="X",1,IF('Prop Drill Pipe Inp Report'!AZ568="X",1,IF('Prop Drill Pipe Inp Report'!BA568="X",1,IF('Prop Drill Pipe Inp Report'!BB568="X",1,IF('Prop Drill Pipe Inp Report'!BC568="X",1,IF('Prop Drill Pipe Inp Report'!BD568="X",1,IF('Prop Drill Pipe Inp Report'!BE568="X",1,IF('Prop Drill Pipe Inp Report'!BF568="X",1,IF('Prop Drill Pipe Inp Report'!BG568="X",1,IF('Prop Drill Pipe Inp Report'!BH568="X",1,IF('Prop Drill Pipe Inp Report'!BI568="X",1,0)))))))))))</f>
        <v>0</v>
      </c>
    </row>
    <row r="562" spans="9:10" x14ac:dyDescent="0.25">
      <c r="I562">
        <f>IF('Prop Drill Pipe Inp Report'!AD569="X",1,IF('Prop Drill Pipe Inp Report'!AE569="X",1,IF('Prop Drill Pipe Inp Report'!AF569="X",1,IF('Prop Drill Pipe Inp Report'!AG569="X",1,IF('Prop Drill Pipe Inp Report'!AH569="X",1,IF('Prop Drill Pipe Inp Report'!AI569="X",1,IF('Prop Drill Pipe Inp Report'!AJ569="X",1,IF('Prop Drill Pipe Inp Report'!AK569="X",1,IF('Prop Drill Pipe Inp Report'!AL569="X",1,IF('Prop Drill Pipe Inp Report'!AM569="X",1,IF('Prop Drill Pipe Inp Report'!AN569="X",1,IF('Prop Drill Pipe Inp Report'!AO569="X",1,IF('Prop Drill Pipe Inp Report'!AP569="X",1,IF('Prop Drill Pipe Inp Report'!AQ569="X",1,IF('Prop Drill Pipe Inp Report'!AR569="X",1,IF('Prop Drill Pipe Inp Report'!AS569="X",1,IF('Prop Drill Pipe Inp Report'!AT569="X",1,0)))))))))))))))))</f>
        <v>0</v>
      </c>
      <c r="J562">
        <f>IF('Prop Drill Pipe Inp Report'!AY569="X",1,IF('Prop Drill Pipe Inp Report'!AZ569="X",1,IF('Prop Drill Pipe Inp Report'!BA569="X",1,IF('Prop Drill Pipe Inp Report'!BB569="X",1,IF('Prop Drill Pipe Inp Report'!BC569="X",1,IF('Prop Drill Pipe Inp Report'!BD569="X",1,IF('Prop Drill Pipe Inp Report'!BE569="X",1,IF('Prop Drill Pipe Inp Report'!BF569="X",1,IF('Prop Drill Pipe Inp Report'!BG569="X",1,IF('Prop Drill Pipe Inp Report'!BH569="X",1,IF('Prop Drill Pipe Inp Report'!BI569="X",1,0)))))))))))</f>
        <v>0</v>
      </c>
    </row>
    <row r="563" spans="9:10" x14ac:dyDescent="0.25">
      <c r="I563">
        <f>IF('Prop Drill Pipe Inp Report'!AD570="X",1,IF('Prop Drill Pipe Inp Report'!AE570="X",1,IF('Prop Drill Pipe Inp Report'!AF570="X",1,IF('Prop Drill Pipe Inp Report'!AG570="X",1,IF('Prop Drill Pipe Inp Report'!AH570="X",1,IF('Prop Drill Pipe Inp Report'!AI570="X",1,IF('Prop Drill Pipe Inp Report'!AJ570="X",1,IF('Prop Drill Pipe Inp Report'!AK570="X",1,IF('Prop Drill Pipe Inp Report'!AL570="X",1,IF('Prop Drill Pipe Inp Report'!AM570="X",1,IF('Prop Drill Pipe Inp Report'!AN570="X",1,IF('Prop Drill Pipe Inp Report'!AO570="X",1,IF('Prop Drill Pipe Inp Report'!AP570="X",1,IF('Prop Drill Pipe Inp Report'!AQ570="X",1,IF('Prop Drill Pipe Inp Report'!AR570="X",1,IF('Prop Drill Pipe Inp Report'!AS570="X",1,IF('Prop Drill Pipe Inp Report'!AT570="X",1,0)))))))))))))))))</f>
        <v>0</v>
      </c>
      <c r="J563">
        <f>IF('Prop Drill Pipe Inp Report'!AY570="X",1,IF('Prop Drill Pipe Inp Report'!AZ570="X",1,IF('Prop Drill Pipe Inp Report'!BA570="X",1,IF('Prop Drill Pipe Inp Report'!BB570="X",1,IF('Prop Drill Pipe Inp Report'!BC570="X",1,IF('Prop Drill Pipe Inp Report'!BD570="X",1,IF('Prop Drill Pipe Inp Report'!BE570="X",1,IF('Prop Drill Pipe Inp Report'!BF570="X",1,IF('Prop Drill Pipe Inp Report'!BG570="X",1,IF('Prop Drill Pipe Inp Report'!BH570="X",1,IF('Prop Drill Pipe Inp Report'!BI570="X",1,0)))))))))))</f>
        <v>0</v>
      </c>
    </row>
    <row r="564" spans="9:10" x14ac:dyDescent="0.25">
      <c r="I564">
        <f>IF('Prop Drill Pipe Inp Report'!AD571="X",1,IF('Prop Drill Pipe Inp Report'!AE571="X",1,IF('Prop Drill Pipe Inp Report'!AF571="X",1,IF('Prop Drill Pipe Inp Report'!AG571="X",1,IF('Prop Drill Pipe Inp Report'!AH571="X",1,IF('Prop Drill Pipe Inp Report'!AI571="X",1,IF('Prop Drill Pipe Inp Report'!AJ571="X",1,IF('Prop Drill Pipe Inp Report'!AK571="X",1,IF('Prop Drill Pipe Inp Report'!AL571="X",1,IF('Prop Drill Pipe Inp Report'!AM571="X",1,IF('Prop Drill Pipe Inp Report'!AN571="X",1,IF('Prop Drill Pipe Inp Report'!AO571="X",1,IF('Prop Drill Pipe Inp Report'!AP571="X",1,IF('Prop Drill Pipe Inp Report'!AQ571="X",1,IF('Prop Drill Pipe Inp Report'!AR571="X",1,IF('Prop Drill Pipe Inp Report'!AS571="X",1,IF('Prop Drill Pipe Inp Report'!AT571="X",1,0)))))))))))))))))</f>
        <v>0</v>
      </c>
      <c r="J564">
        <f>IF('Prop Drill Pipe Inp Report'!AY571="X",1,IF('Prop Drill Pipe Inp Report'!AZ571="X",1,IF('Prop Drill Pipe Inp Report'!BA571="X",1,IF('Prop Drill Pipe Inp Report'!BB571="X",1,IF('Prop Drill Pipe Inp Report'!BC571="X",1,IF('Prop Drill Pipe Inp Report'!BD571="X",1,IF('Prop Drill Pipe Inp Report'!BE571="X",1,IF('Prop Drill Pipe Inp Report'!BF571="X",1,IF('Prop Drill Pipe Inp Report'!BG571="X",1,IF('Prop Drill Pipe Inp Report'!BH571="X",1,IF('Prop Drill Pipe Inp Report'!BI571="X",1,0)))))))))))</f>
        <v>0</v>
      </c>
    </row>
    <row r="565" spans="9:10" x14ac:dyDescent="0.25">
      <c r="I565">
        <f>IF('Prop Drill Pipe Inp Report'!AD572="X",1,IF('Prop Drill Pipe Inp Report'!AE572="X",1,IF('Prop Drill Pipe Inp Report'!AF572="X",1,IF('Prop Drill Pipe Inp Report'!AG572="X",1,IF('Prop Drill Pipe Inp Report'!AH572="X",1,IF('Prop Drill Pipe Inp Report'!AI572="X",1,IF('Prop Drill Pipe Inp Report'!AJ572="X",1,IF('Prop Drill Pipe Inp Report'!AK572="X",1,IF('Prop Drill Pipe Inp Report'!AL572="X",1,IF('Prop Drill Pipe Inp Report'!AM572="X",1,IF('Prop Drill Pipe Inp Report'!AN572="X",1,IF('Prop Drill Pipe Inp Report'!AO572="X",1,IF('Prop Drill Pipe Inp Report'!AP572="X",1,IF('Prop Drill Pipe Inp Report'!AQ572="X",1,IF('Prop Drill Pipe Inp Report'!AR572="X",1,IF('Prop Drill Pipe Inp Report'!AS572="X",1,IF('Prop Drill Pipe Inp Report'!AT572="X",1,0)))))))))))))))))</f>
        <v>0</v>
      </c>
      <c r="J565">
        <f>IF('Prop Drill Pipe Inp Report'!AY572="X",1,IF('Prop Drill Pipe Inp Report'!AZ572="X",1,IF('Prop Drill Pipe Inp Report'!BA572="X",1,IF('Prop Drill Pipe Inp Report'!BB572="X",1,IF('Prop Drill Pipe Inp Report'!BC572="X",1,IF('Prop Drill Pipe Inp Report'!BD572="X",1,IF('Prop Drill Pipe Inp Report'!BE572="X",1,IF('Prop Drill Pipe Inp Report'!BF572="X",1,IF('Prop Drill Pipe Inp Report'!BG572="X",1,IF('Prop Drill Pipe Inp Report'!BH572="X",1,IF('Prop Drill Pipe Inp Report'!BI572="X",1,0)))))))))))</f>
        <v>0</v>
      </c>
    </row>
    <row r="566" spans="9:10" x14ac:dyDescent="0.25">
      <c r="I566">
        <f>IF('Prop Drill Pipe Inp Report'!AD573="X",1,IF('Prop Drill Pipe Inp Report'!AE573="X",1,IF('Prop Drill Pipe Inp Report'!AF573="X",1,IF('Prop Drill Pipe Inp Report'!AG573="X",1,IF('Prop Drill Pipe Inp Report'!AH573="X",1,IF('Prop Drill Pipe Inp Report'!AI573="X",1,IF('Prop Drill Pipe Inp Report'!AJ573="X",1,IF('Prop Drill Pipe Inp Report'!AK573="X",1,IF('Prop Drill Pipe Inp Report'!AL573="X",1,IF('Prop Drill Pipe Inp Report'!AM573="X",1,IF('Prop Drill Pipe Inp Report'!AN573="X",1,IF('Prop Drill Pipe Inp Report'!AO573="X",1,IF('Prop Drill Pipe Inp Report'!AP573="X",1,IF('Prop Drill Pipe Inp Report'!AQ573="X",1,IF('Prop Drill Pipe Inp Report'!AR573="X",1,IF('Prop Drill Pipe Inp Report'!AS573="X",1,IF('Prop Drill Pipe Inp Report'!AT573="X",1,0)))))))))))))))))</f>
        <v>0</v>
      </c>
      <c r="J566">
        <f>IF('Prop Drill Pipe Inp Report'!AY573="X",1,IF('Prop Drill Pipe Inp Report'!AZ573="X",1,IF('Prop Drill Pipe Inp Report'!BA573="X",1,IF('Prop Drill Pipe Inp Report'!BB573="X",1,IF('Prop Drill Pipe Inp Report'!BC573="X",1,IF('Prop Drill Pipe Inp Report'!BD573="X",1,IF('Prop Drill Pipe Inp Report'!BE573="X",1,IF('Prop Drill Pipe Inp Report'!BF573="X",1,IF('Prop Drill Pipe Inp Report'!BG573="X",1,IF('Prop Drill Pipe Inp Report'!BH573="X",1,IF('Prop Drill Pipe Inp Report'!BI573="X",1,0)))))))))))</f>
        <v>0</v>
      </c>
    </row>
    <row r="567" spans="9:10" x14ac:dyDescent="0.25">
      <c r="I567">
        <f>IF('Prop Drill Pipe Inp Report'!AD574="X",1,IF('Prop Drill Pipe Inp Report'!AE574="X",1,IF('Prop Drill Pipe Inp Report'!AF574="X",1,IF('Prop Drill Pipe Inp Report'!AG574="X",1,IF('Prop Drill Pipe Inp Report'!AH574="X",1,IF('Prop Drill Pipe Inp Report'!AI574="X",1,IF('Prop Drill Pipe Inp Report'!AJ574="X",1,IF('Prop Drill Pipe Inp Report'!AK574="X",1,IF('Prop Drill Pipe Inp Report'!AL574="X",1,IF('Prop Drill Pipe Inp Report'!AM574="X",1,IF('Prop Drill Pipe Inp Report'!AN574="X",1,IF('Prop Drill Pipe Inp Report'!AO574="X",1,IF('Prop Drill Pipe Inp Report'!AP574="X",1,IF('Prop Drill Pipe Inp Report'!AQ574="X",1,IF('Prop Drill Pipe Inp Report'!AR574="X",1,IF('Prop Drill Pipe Inp Report'!AS574="X",1,IF('Prop Drill Pipe Inp Report'!AT574="X",1,0)))))))))))))))))</f>
        <v>0</v>
      </c>
      <c r="J567">
        <f>IF('Prop Drill Pipe Inp Report'!AY574="X",1,IF('Prop Drill Pipe Inp Report'!AZ574="X",1,IF('Prop Drill Pipe Inp Report'!BA574="X",1,IF('Prop Drill Pipe Inp Report'!BB574="X",1,IF('Prop Drill Pipe Inp Report'!BC574="X",1,IF('Prop Drill Pipe Inp Report'!BD574="X",1,IF('Prop Drill Pipe Inp Report'!BE574="X",1,IF('Prop Drill Pipe Inp Report'!BF574="X",1,IF('Prop Drill Pipe Inp Report'!BG574="X",1,IF('Prop Drill Pipe Inp Report'!BH574="X",1,IF('Prop Drill Pipe Inp Report'!BI574="X",1,0)))))))))))</f>
        <v>0</v>
      </c>
    </row>
    <row r="568" spans="9:10" x14ac:dyDescent="0.25">
      <c r="I568">
        <f>IF('Prop Drill Pipe Inp Report'!AD575="X",1,IF('Prop Drill Pipe Inp Report'!AE575="X",1,IF('Prop Drill Pipe Inp Report'!AF575="X",1,IF('Prop Drill Pipe Inp Report'!AG575="X",1,IF('Prop Drill Pipe Inp Report'!AH575="X",1,IF('Prop Drill Pipe Inp Report'!AI575="X",1,IF('Prop Drill Pipe Inp Report'!AJ575="X",1,IF('Prop Drill Pipe Inp Report'!AK575="X",1,IF('Prop Drill Pipe Inp Report'!AL575="X",1,IF('Prop Drill Pipe Inp Report'!AM575="X",1,IF('Prop Drill Pipe Inp Report'!AN575="X",1,IF('Prop Drill Pipe Inp Report'!AO575="X",1,IF('Prop Drill Pipe Inp Report'!AP575="X",1,IF('Prop Drill Pipe Inp Report'!AQ575="X",1,IF('Prop Drill Pipe Inp Report'!AR575="X",1,IF('Prop Drill Pipe Inp Report'!AS575="X",1,IF('Prop Drill Pipe Inp Report'!AT575="X",1,0)))))))))))))))))</f>
        <v>0</v>
      </c>
      <c r="J568">
        <f>IF('Prop Drill Pipe Inp Report'!AY575="X",1,IF('Prop Drill Pipe Inp Report'!AZ575="X",1,IF('Prop Drill Pipe Inp Report'!BA575="X",1,IF('Prop Drill Pipe Inp Report'!BB575="X",1,IF('Prop Drill Pipe Inp Report'!BC575="X",1,IF('Prop Drill Pipe Inp Report'!BD575="X",1,IF('Prop Drill Pipe Inp Report'!BE575="X",1,IF('Prop Drill Pipe Inp Report'!BF575="X",1,IF('Prop Drill Pipe Inp Report'!BG575="X",1,IF('Prop Drill Pipe Inp Report'!BH575="X",1,IF('Prop Drill Pipe Inp Report'!BI575="X",1,0)))))))))))</f>
        <v>0</v>
      </c>
    </row>
    <row r="569" spans="9:10" x14ac:dyDescent="0.25">
      <c r="I569">
        <f>IF('Prop Drill Pipe Inp Report'!AD576="X",1,IF('Prop Drill Pipe Inp Report'!AE576="X",1,IF('Prop Drill Pipe Inp Report'!AF576="X",1,IF('Prop Drill Pipe Inp Report'!AG576="X",1,IF('Prop Drill Pipe Inp Report'!AH576="X",1,IF('Prop Drill Pipe Inp Report'!AI576="X",1,IF('Prop Drill Pipe Inp Report'!AJ576="X",1,IF('Prop Drill Pipe Inp Report'!AK576="X",1,IF('Prop Drill Pipe Inp Report'!AL576="X",1,IF('Prop Drill Pipe Inp Report'!AM576="X",1,IF('Prop Drill Pipe Inp Report'!AN576="X",1,IF('Prop Drill Pipe Inp Report'!AO576="X",1,IF('Prop Drill Pipe Inp Report'!AP576="X",1,IF('Prop Drill Pipe Inp Report'!AQ576="X",1,IF('Prop Drill Pipe Inp Report'!AR576="X",1,IF('Prop Drill Pipe Inp Report'!AS576="X",1,IF('Prop Drill Pipe Inp Report'!AT576="X",1,0)))))))))))))))))</f>
        <v>0</v>
      </c>
      <c r="J569">
        <f>IF('Prop Drill Pipe Inp Report'!AY576="X",1,IF('Prop Drill Pipe Inp Report'!AZ576="X",1,IF('Prop Drill Pipe Inp Report'!BA576="X",1,IF('Prop Drill Pipe Inp Report'!BB576="X",1,IF('Prop Drill Pipe Inp Report'!BC576="X",1,IF('Prop Drill Pipe Inp Report'!BD576="X",1,IF('Prop Drill Pipe Inp Report'!BE576="X",1,IF('Prop Drill Pipe Inp Report'!BF576="X",1,IF('Prop Drill Pipe Inp Report'!BG576="X",1,IF('Prop Drill Pipe Inp Report'!BH576="X",1,IF('Prop Drill Pipe Inp Report'!BI576="X",1,0)))))))))))</f>
        <v>0</v>
      </c>
    </row>
    <row r="570" spans="9:10" x14ac:dyDescent="0.25">
      <c r="I570">
        <f>IF('Prop Drill Pipe Inp Report'!AD577="X",1,IF('Prop Drill Pipe Inp Report'!AE577="X",1,IF('Prop Drill Pipe Inp Report'!AF577="X",1,IF('Prop Drill Pipe Inp Report'!AG577="X",1,IF('Prop Drill Pipe Inp Report'!AH577="X",1,IF('Prop Drill Pipe Inp Report'!AI577="X",1,IF('Prop Drill Pipe Inp Report'!AJ577="X",1,IF('Prop Drill Pipe Inp Report'!AK577="X",1,IF('Prop Drill Pipe Inp Report'!AL577="X",1,IF('Prop Drill Pipe Inp Report'!AM577="X",1,IF('Prop Drill Pipe Inp Report'!AN577="X",1,IF('Prop Drill Pipe Inp Report'!AO577="X",1,IF('Prop Drill Pipe Inp Report'!AP577="X",1,IF('Prop Drill Pipe Inp Report'!AQ577="X",1,IF('Prop Drill Pipe Inp Report'!AR577="X",1,IF('Prop Drill Pipe Inp Report'!AS577="X",1,IF('Prop Drill Pipe Inp Report'!AT577="X",1,0)))))))))))))))))</f>
        <v>0</v>
      </c>
      <c r="J570">
        <f>IF('Prop Drill Pipe Inp Report'!AY577="X",1,IF('Prop Drill Pipe Inp Report'!AZ577="X",1,IF('Prop Drill Pipe Inp Report'!BA577="X",1,IF('Prop Drill Pipe Inp Report'!BB577="X",1,IF('Prop Drill Pipe Inp Report'!BC577="X",1,IF('Prop Drill Pipe Inp Report'!BD577="X",1,IF('Prop Drill Pipe Inp Report'!BE577="X",1,IF('Prop Drill Pipe Inp Report'!BF577="X",1,IF('Prop Drill Pipe Inp Report'!BG577="X",1,IF('Prop Drill Pipe Inp Report'!BH577="X",1,IF('Prop Drill Pipe Inp Report'!BI577="X",1,0)))))))))))</f>
        <v>0</v>
      </c>
    </row>
    <row r="571" spans="9:10" x14ac:dyDescent="0.25">
      <c r="I571">
        <f>IF('Prop Drill Pipe Inp Report'!AD578="X",1,IF('Prop Drill Pipe Inp Report'!AE578="X",1,IF('Prop Drill Pipe Inp Report'!AF578="X",1,IF('Prop Drill Pipe Inp Report'!AG578="X",1,IF('Prop Drill Pipe Inp Report'!AH578="X",1,IF('Prop Drill Pipe Inp Report'!AI578="X",1,IF('Prop Drill Pipe Inp Report'!AJ578="X",1,IF('Prop Drill Pipe Inp Report'!AK578="X",1,IF('Prop Drill Pipe Inp Report'!AL578="X",1,IF('Prop Drill Pipe Inp Report'!AM578="X",1,IF('Prop Drill Pipe Inp Report'!AN578="X",1,IF('Prop Drill Pipe Inp Report'!AO578="X",1,IF('Prop Drill Pipe Inp Report'!AP578="X",1,IF('Prop Drill Pipe Inp Report'!AQ578="X",1,IF('Prop Drill Pipe Inp Report'!AR578="X",1,IF('Prop Drill Pipe Inp Report'!AS578="X",1,IF('Prop Drill Pipe Inp Report'!AT578="X",1,0)))))))))))))))))</f>
        <v>0</v>
      </c>
      <c r="J571">
        <f>IF('Prop Drill Pipe Inp Report'!AY578="X",1,IF('Prop Drill Pipe Inp Report'!AZ578="X",1,IF('Prop Drill Pipe Inp Report'!BA578="X",1,IF('Prop Drill Pipe Inp Report'!BB578="X",1,IF('Prop Drill Pipe Inp Report'!BC578="X",1,IF('Prop Drill Pipe Inp Report'!BD578="X",1,IF('Prop Drill Pipe Inp Report'!BE578="X",1,IF('Prop Drill Pipe Inp Report'!BF578="X",1,IF('Prop Drill Pipe Inp Report'!BG578="X",1,IF('Prop Drill Pipe Inp Report'!BH578="X",1,IF('Prop Drill Pipe Inp Report'!BI578="X",1,0)))))))))))</f>
        <v>0</v>
      </c>
    </row>
    <row r="572" spans="9:10" x14ac:dyDescent="0.25">
      <c r="I572">
        <f>IF('Prop Drill Pipe Inp Report'!AD579="X",1,IF('Prop Drill Pipe Inp Report'!AE579="X",1,IF('Prop Drill Pipe Inp Report'!AF579="X",1,IF('Prop Drill Pipe Inp Report'!AG579="X",1,IF('Prop Drill Pipe Inp Report'!AH579="X",1,IF('Prop Drill Pipe Inp Report'!AI579="X",1,IF('Prop Drill Pipe Inp Report'!AJ579="X",1,IF('Prop Drill Pipe Inp Report'!AK579="X",1,IF('Prop Drill Pipe Inp Report'!AL579="X",1,IF('Prop Drill Pipe Inp Report'!AM579="X",1,IF('Prop Drill Pipe Inp Report'!AN579="X",1,IF('Prop Drill Pipe Inp Report'!AO579="X",1,IF('Prop Drill Pipe Inp Report'!AP579="X",1,IF('Prop Drill Pipe Inp Report'!AQ579="X",1,IF('Prop Drill Pipe Inp Report'!AR579="X",1,IF('Prop Drill Pipe Inp Report'!AS579="X",1,IF('Prop Drill Pipe Inp Report'!AT579="X",1,0)))))))))))))))))</f>
        <v>0</v>
      </c>
      <c r="J572">
        <f>IF('Prop Drill Pipe Inp Report'!AY579="X",1,IF('Prop Drill Pipe Inp Report'!AZ579="X",1,IF('Prop Drill Pipe Inp Report'!BA579="X",1,IF('Prop Drill Pipe Inp Report'!BB579="X",1,IF('Prop Drill Pipe Inp Report'!BC579="X",1,IF('Prop Drill Pipe Inp Report'!BD579="X",1,IF('Prop Drill Pipe Inp Report'!BE579="X",1,IF('Prop Drill Pipe Inp Report'!BF579="X",1,IF('Prop Drill Pipe Inp Report'!BG579="X",1,IF('Prop Drill Pipe Inp Report'!BH579="X",1,IF('Prop Drill Pipe Inp Report'!BI579="X",1,0)))))))))))</f>
        <v>0</v>
      </c>
    </row>
    <row r="573" spans="9:10" x14ac:dyDescent="0.25">
      <c r="I573">
        <f>IF('Prop Drill Pipe Inp Report'!AD580="X",1,IF('Prop Drill Pipe Inp Report'!AE580="X",1,IF('Prop Drill Pipe Inp Report'!AF580="X",1,IF('Prop Drill Pipe Inp Report'!AG580="X",1,IF('Prop Drill Pipe Inp Report'!AH580="X",1,IF('Prop Drill Pipe Inp Report'!AI580="X",1,IF('Prop Drill Pipe Inp Report'!AJ580="X",1,IF('Prop Drill Pipe Inp Report'!AK580="X",1,IF('Prop Drill Pipe Inp Report'!AL580="X",1,IF('Prop Drill Pipe Inp Report'!AM580="X",1,IF('Prop Drill Pipe Inp Report'!AN580="X",1,IF('Prop Drill Pipe Inp Report'!AO580="X",1,IF('Prop Drill Pipe Inp Report'!AP580="X",1,IF('Prop Drill Pipe Inp Report'!AQ580="X",1,IF('Prop Drill Pipe Inp Report'!AR580="X",1,IF('Prop Drill Pipe Inp Report'!AS580="X",1,IF('Prop Drill Pipe Inp Report'!AT580="X",1,0)))))))))))))))))</f>
        <v>0</v>
      </c>
      <c r="J573">
        <f>IF('Prop Drill Pipe Inp Report'!AY580="X",1,IF('Prop Drill Pipe Inp Report'!AZ580="X",1,IF('Prop Drill Pipe Inp Report'!BA580="X",1,IF('Prop Drill Pipe Inp Report'!BB580="X",1,IF('Prop Drill Pipe Inp Report'!BC580="X",1,IF('Prop Drill Pipe Inp Report'!BD580="X",1,IF('Prop Drill Pipe Inp Report'!BE580="X",1,IF('Prop Drill Pipe Inp Report'!BF580="X",1,IF('Prop Drill Pipe Inp Report'!BG580="X",1,IF('Prop Drill Pipe Inp Report'!BH580="X",1,IF('Prop Drill Pipe Inp Report'!BI580="X",1,0)))))))))))</f>
        <v>0</v>
      </c>
    </row>
    <row r="574" spans="9:10" x14ac:dyDescent="0.25">
      <c r="I574">
        <f>IF('Prop Drill Pipe Inp Report'!AD581="X",1,IF('Prop Drill Pipe Inp Report'!AE581="X",1,IF('Prop Drill Pipe Inp Report'!AF581="X",1,IF('Prop Drill Pipe Inp Report'!AG581="X",1,IF('Prop Drill Pipe Inp Report'!AH581="X",1,IF('Prop Drill Pipe Inp Report'!AI581="X",1,IF('Prop Drill Pipe Inp Report'!AJ581="X",1,IF('Prop Drill Pipe Inp Report'!AK581="X",1,IF('Prop Drill Pipe Inp Report'!AL581="X",1,IF('Prop Drill Pipe Inp Report'!AM581="X",1,IF('Prop Drill Pipe Inp Report'!AN581="X",1,IF('Prop Drill Pipe Inp Report'!AO581="X",1,IF('Prop Drill Pipe Inp Report'!AP581="X",1,IF('Prop Drill Pipe Inp Report'!AQ581="X",1,IF('Prop Drill Pipe Inp Report'!AR581="X",1,IF('Prop Drill Pipe Inp Report'!AS581="X",1,IF('Prop Drill Pipe Inp Report'!AT581="X",1,0)))))))))))))))))</f>
        <v>0</v>
      </c>
      <c r="J574">
        <f>IF('Prop Drill Pipe Inp Report'!AY581="X",1,IF('Prop Drill Pipe Inp Report'!AZ581="X",1,IF('Prop Drill Pipe Inp Report'!BA581="X",1,IF('Prop Drill Pipe Inp Report'!BB581="X",1,IF('Prop Drill Pipe Inp Report'!BC581="X",1,IF('Prop Drill Pipe Inp Report'!BD581="X",1,IF('Prop Drill Pipe Inp Report'!BE581="X",1,IF('Prop Drill Pipe Inp Report'!BF581="X",1,IF('Prop Drill Pipe Inp Report'!BG581="X",1,IF('Prop Drill Pipe Inp Report'!BH581="X",1,IF('Prop Drill Pipe Inp Report'!BI581="X",1,0)))))))))))</f>
        <v>0</v>
      </c>
    </row>
    <row r="575" spans="9:10" x14ac:dyDescent="0.25">
      <c r="I575">
        <f>IF('Prop Drill Pipe Inp Report'!AD582="X",1,IF('Prop Drill Pipe Inp Report'!AE582="X",1,IF('Prop Drill Pipe Inp Report'!AF582="X",1,IF('Prop Drill Pipe Inp Report'!AG582="X",1,IF('Prop Drill Pipe Inp Report'!AH582="X",1,IF('Prop Drill Pipe Inp Report'!AI582="X",1,IF('Prop Drill Pipe Inp Report'!AJ582="X",1,IF('Prop Drill Pipe Inp Report'!AK582="X",1,IF('Prop Drill Pipe Inp Report'!AL582="X",1,IF('Prop Drill Pipe Inp Report'!AM582="X",1,IF('Prop Drill Pipe Inp Report'!AN582="X",1,IF('Prop Drill Pipe Inp Report'!AO582="X",1,IF('Prop Drill Pipe Inp Report'!AP582="X",1,IF('Prop Drill Pipe Inp Report'!AQ582="X",1,IF('Prop Drill Pipe Inp Report'!AR582="X",1,IF('Prop Drill Pipe Inp Report'!AS582="X",1,IF('Prop Drill Pipe Inp Report'!AT582="X",1,0)))))))))))))))))</f>
        <v>0</v>
      </c>
      <c r="J575">
        <f>IF('Prop Drill Pipe Inp Report'!AY582="X",1,IF('Prop Drill Pipe Inp Report'!AZ582="X",1,IF('Prop Drill Pipe Inp Report'!BA582="X",1,IF('Prop Drill Pipe Inp Report'!BB582="X",1,IF('Prop Drill Pipe Inp Report'!BC582="X",1,IF('Prop Drill Pipe Inp Report'!BD582="X",1,IF('Prop Drill Pipe Inp Report'!BE582="X",1,IF('Prop Drill Pipe Inp Report'!BF582="X",1,IF('Prop Drill Pipe Inp Report'!BG582="X",1,IF('Prop Drill Pipe Inp Report'!BH582="X",1,IF('Prop Drill Pipe Inp Report'!BI582="X",1,0)))))))))))</f>
        <v>0</v>
      </c>
    </row>
    <row r="576" spans="9:10" x14ac:dyDescent="0.25">
      <c r="I576">
        <f>IF('Prop Drill Pipe Inp Report'!AD583="X",1,IF('Prop Drill Pipe Inp Report'!AE583="X",1,IF('Prop Drill Pipe Inp Report'!AF583="X",1,IF('Prop Drill Pipe Inp Report'!AG583="X",1,IF('Prop Drill Pipe Inp Report'!AH583="X",1,IF('Prop Drill Pipe Inp Report'!AI583="X",1,IF('Prop Drill Pipe Inp Report'!AJ583="X",1,IF('Prop Drill Pipe Inp Report'!AK583="X",1,IF('Prop Drill Pipe Inp Report'!AL583="X",1,IF('Prop Drill Pipe Inp Report'!AM583="X",1,IF('Prop Drill Pipe Inp Report'!AN583="X",1,IF('Prop Drill Pipe Inp Report'!AO583="X",1,IF('Prop Drill Pipe Inp Report'!AP583="X",1,IF('Prop Drill Pipe Inp Report'!AQ583="X",1,IF('Prop Drill Pipe Inp Report'!AR583="X",1,IF('Prop Drill Pipe Inp Report'!AS583="X",1,IF('Prop Drill Pipe Inp Report'!AT583="X",1,0)))))))))))))))))</f>
        <v>0</v>
      </c>
      <c r="J576">
        <f>IF('Prop Drill Pipe Inp Report'!AY583="X",1,IF('Prop Drill Pipe Inp Report'!AZ583="X",1,IF('Prop Drill Pipe Inp Report'!BA583="X",1,IF('Prop Drill Pipe Inp Report'!BB583="X",1,IF('Prop Drill Pipe Inp Report'!BC583="X",1,IF('Prop Drill Pipe Inp Report'!BD583="X",1,IF('Prop Drill Pipe Inp Report'!BE583="X",1,IF('Prop Drill Pipe Inp Report'!BF583="X",1,IF('Prop Drill Pipe Inp Report'!BG583="X",1,IF('Prop Drill Pipe Inp Report'!BH583="X",1,IF('Prop Drill Pipe Inp Report'!BI583="X",1,0)))))))))))</f>
        <v>0</v>
      </c>
    </row>
    <row r="577" spans="9:10" x14ac:dyDescent="0.25">
      <c r="I577">
        <f>IF('Prop Drill Pipe Inp Report'!AD584="X",1,IF('Prop Drill Pipe Inp Report'!AE584="X",1,IF('Prop Drill Pipe Inp Report'!AF584="X",1,IF('Prop Drill Pipe Inp Report'!AG584="X",1,IF('Prop Drill Pipe Inp Report'!AH584="X",1,IF('Prop Drill Pipe Inp Report'!AI584="X",1,IF('Prop Drill Pipe Inp Report'!AJ584="X",1,IF('Prop Drill Pipe Inp Report'!AK584="X",1,IF('Prop Drill Pipe Inp Report'!AL584="X",1,IF('Prop Drill Pipe Inp Report'!AM584="X",1,IF('Prop Drill Pipe Inp Report'!AN584="X",1,IF('Prop Drill Pipe Inp Report'!AO584="X",1,IF('Prop Drill Pipe Inp Report'!AP584="X",1,IF('Prop Drill Pipe Inp Report'!AQ584="X",1,IF('Prop Drill Pipe Inp Report'!AR584="X",1,IF('Prop Drill Pipe Inp Report'!AS584="X",1,IF('Prop Drill Pipe Inp Report'!AT584="X",1,0)))))))))))))))))</f>
        <v>0</v>
      </c>
      <c r="J577">
        <f>IF('Prop Drill Pipe Inp Report'!AY584="X",1,IF('Prop Drill Pipe Inp Report'!AZ584="X",1,IF('Prop Drill Pipe Inp Report'!BA584="X",1,IF('Prop Drill Pipe Inp Report'!BB584="X",1,IF('Prop Drill Pipe Inp Report'!BC584="X",1,IF('Prop Drill Pipe Inp Report'!BD584="X",1,IF('Prop Drill Pipe Inp Report'!BE584="X",1,IF('Prop Drill Pipe Inp Report'!BF584="X",1,IF('Prop Drill Pipe Inp Report'!BG584="X",1,IF('Prop Drill Pipe Inp Report'!BH584="X",1,IF('Prop Drill Pipe Inp Report'!BI584="X",1,0)))))))))))</f>
        <v>0</v>
      </c>
    </row>
    <row r="578" spans="9:10" x14ac:dyDescent="0.25">
      <c r="I578">
        <f>IF('Prop Drill Pipe Inp Report'!AD585="X",1,IF('Prop Drill Pipe Inp Report'!AE585="X",1,IF('Prop Drill Pipe Inp Report'!AF585="X",1,IF('Prop Drill Pipe Inp Report'!AG585="X",1,IF('Prop Drill Pipe Inp Report'!AH585="X",1,IF('Prop Drill Pipe Inp Report'!AI585="X",1,IF('Prop Drill Pipe Inp Report'!AJ585="X",1,IF('Prop Drill Pipe Inp Report'!AK585="X",1,IF('Prop Drill Pipe Inp Report'!AL585="X",1,IF('Prop Drill Pipe Inp Report'!AM585="X",1,IF('Prop Drill Pipe Inp Report'!AN585="X",1,IF('Prop Drill Pipe Inp Report'!AO585="X",1,IF('Prop Drill Pipe Inp Report'!AP585="X",1,IF('Prop Drill Pipe Inp Report'!AQ585="X",1,IF('Prop Drill Pipe Inp Report'!AR585="X",1,IF('Prop Drill Pipe Inp Report'!AS585="X",1,IF('Prop Drill Pipe Inp Report'!AT585="X",1,0)))))))))))))))))</f>
        <v>0</v>
      </c>
      <c r="J578">
        <f>IF('Prop Drill Pipe Inp Report'!AY585="X",1,IF('Prop Drill Pipe Inp Report'!AZ585="X",1,IF('Prop Drill Pipe Inp Report'!BA585="X",1,IF('Prop Drill Pipe Inp Report'!BB585="X",1,IF('Prop Drill Pipe Inp Report'!BC585="X",1,IF('Prop Drill Pipe Inp Report'!BD585="X",1,IF('Prop Drill Pipe Inp Report'!BE585="X",1,IF('Prop Drill Pipe Inp Report'!BF585="X",1,IF('Prop Drill Pipe Inp Report'!BG585="X",1,IF('Prop Drill Pipe Inp Report'!BH585="X",1,IF('Prop Drill Pipe Inp Report'!BI585="X",1,0)))))))))))</f>
        <v>0</v>
      </c>
    </row>
    <row r="579" spans="9:10" x14ac:dyDescent="0.25">
      <c r="I579">
        <f>IF('Prop Drill Pipe Inp Report'!AD586="X",1,IF('Prop Drill Pipe Inp Report'!AE586="X",1,IF('Prop Drill Pipe Inp Report'!AF586="X",1,IF('Prop Drill Pipe Inp Report'!AG586="X",1,IF('Prop Drill Pipe Inp Report'!AH586="X",1,IF('Prop Drill Pipe Inp Report'!AI586="X",1,IF('Prop Drill Pipe Inp Report'!AJ586="X",1,IF('Prop Drill Pipe Inp Report'!AK586="X",1,IF('Prop Drill Pipe Inp Report'!AL586="X",1,IF('Prop Drill Pipe Inp Report'!AM586="X",1,IF('Prop Drill Pipe Inp Report'!AN586="X",1,IF('Prop Drill Pipe Inp Report'!AO586="X",1,IF('Prop Drill Pipe Inp Report'!AP586="X",1,IF('Prop Drill Pipe Inp Report'!AQ586="X",1,IF('Prop Drill Pipe Inp Report'!AR586="X",1,IF('Prop Drill Pipe Inp Report'!AS586="X",1,IF('Prop Drill Pipe Inp Report'!AT586="X",1,0)))))))))))))))))</f>
        <v>0</v>
      </c>
      <c r="J579">
        <f>IF('Prop Drill Pipe Inp Report'!AY586="X",1,IF('Prop Drill Pipe Inp Report'!AZ586="X",1,IF('Prop Drill Pipe Inp Report'!BA586="X",1,IF('Prop Drill Pipe Inp Report'!BB586="X",1,IF('Prop Drill Pipe Inp Report'!BC586="X",1,IF('Prop Drill Pipe Inp Report'!BD586="X",1,IF('Prop Drill Pipe Inp Report'!BE586="X",1,IF('Prop Drill Pipe Inp Report'!BF586="X",1,IF('Prop Drill Pipe Inp Report'!BG586="X",1,IF('Prop Drill Pipe Inp Report'!BH586="X",1,IF('Prop Drill Pipe Inp Report'!BI586="X",1,0)))))))))))</f>
        <v>0</v>
      </c>
    </row>
    <row r="580" spans="9:10" x14ac:dyDescent="0.25">
      <c r="I580">
        <f>IF('Prop Drill Pipe Inp Report'!AD587="X",1,IF('Prop Drill Pipe Inp Report'!AE587="X",1,IF('Prop Drill Pipe Inp Report'!AF587="X",1,IF('Prop Drill Pipe Inp Report'!AG587="X",1,IF('Prop Drill Pipe Inp Report'!AH587="X",1,IF('Prop Drill Pipe Inp Report'!AI587="X",1,IF('Prop Drill Pipe Inp Report'!AJ587="X",1,IF('Prop Drill Pipe Inp Report'!AK587="X",1,IF('Prop Drill Pipe Inp Report'!AL587="X",1,IF('Prop Drill Pipe Inp Report'!AM587="X",1,IF('Prop Drill Pipe Inp Report'!AN587="X",1,IF('Prop Drill Pipe Inp Report'!AO587="X",1,IF('Prop Drill Pipe Inp Report'!AP587="X",1,IF('Prop Drill Pipe Inp Report'!AQ587="X",1,IF('Prop Drill Pipe Inp Report'!AR587="X",1,IF('Prop Drill Pipe Inp Report'!AS587="X",1,IF('Prop Drill Pipe Inp Report'!AT587="X",1,0)))))))))))))))))</f>
        <v>0</v>
      </c>
      <c r="J580">
        <f>IF('Prop Drill Pipe Inp Report'!AY587="X",1,IF('Prop Drill Pipe Inp Report'!AZ587="X",1,IF('Prop Drill Pipe Inp Report'!BA587="X",1,IF('Prop Drill Pipe Inp Report'!BB587="X",1,IF('Prop Drill Pipe Inp Report'!BC587="X",1,IF('Prop Drill Pipe Inp Report'!BD587="X",1,IF('Prop Drill Pipe Inp Report'!BE587="X",1,IF('Prop Drill Pipe Inp Report'!BF587="X",1,IF('Prop Drill Pipe Inp Report'!BG587="X",1,IF('Prop Drill Pipe Inp Report'!BH587="X",1,IF('Prop Drill Pipe Inp Report'!BI587="X",1,0)))))))))))</f>
        <v>0</v>
      </c>
    </row>
    <row r="581" spans="9:10" x14ac:dyDescent="0.25">
      <c r="I581">
        <f>IF('Prop Drill Pipe Inp Report'!AD588="X",1,IF('Prop Drill Pipe Inp Report'!AE588="X",1,IF('Prop Drill Pipe Inp Report'!AF588="X",1,IF('Prop Drill Pipe Inp Report'!AG588="X",1,IF('Prop Drill Pipe Inp Report'!AH588="X",1,IF('Prop Drill Pipe Inp Report'!AI588="X",1,IF('Prop Drill Pipe Inp Report'!AJ588="X",1,IF('Prop Drill Pipe Inp Report'!AK588="X",1,IF('Prop Drill Pipe Inp Report'!AL588="X",1,IF('Prop Drill Pipe Inp Report'!AM588="X",1,IF('Prop Drill Pipe Inp Report'!AN588="X",1,IF('Prop Drill Pipe Inp Report'!AO588="X",1,IF('Prop Drill Pipe Inp Report'!AP588="X",1,IF('Prop Drill Pipe Inp Report'!AQ588="X",1,IF('Prop Drill Pipe Inp Report'!AR588="X",1,IF('Prop Drill Pipe Inp Report'!AS588="X",1,IF('Prop Drill Pipe Inp Report'!AT588="X",1,0)))))))))))))))))</f>
        <v>0</v>
      </c>
      <c r="J581">
        <f>IF('Prop Drill Pipe Inp Report'!AY588="X",1,IF('Prop Drill Pipe Inp Report'!AZ588="X",1,IF('Prop Drill Pipe Inp Report'!BA588="X",1,IF('Prop Drill Pipe Inp Report'!BB588="X",1,IF('Prop Drill Pipe Inp Report'!BC588="X",1,IF('Prop Drill Pipe Inp Report'!BD588="X",1,IF('Prop Drill Pipe Inp Report'!BE588="X",1,IF('Prop Drill Pipe Inp Report'!BF588="X",1,IF('Prop Drill Pipe Inp Report'!BG588="X",1,IF('Prop Drill Pipe Inp Report'!BH588="X",1,IF('Prop Drill Pipe Inp Report'!BI588="X",1,0)))))))))))</f>
        <v>0</v>
      </c>
    </row>
    <row r="582" spans="9:10" x14ac:dyDescent="0.25">
      <c r="I582">
        <f>IF('Prop Drill Pipe Inp Report'!AD589="X",1,IF('Prop Drill Pipe Inp Report'!AE589="X",1,IF('Prop Drill Pipe Inp Report'!AF589="X",1,IF('Prop Drill Pipe Inp Report'!AG589="X",1,IF('Prop Drill Pipe Inp Report'!AH589="X",1,IF('Prop Drill Pipe Inp Report'!AI589="X",1,IF('Prop Drill Pipe Inp Report'!AJ589="X",1,IF('Prop Drill Pipe Inp Report'!AK589="X",1,IF('Prop Drill Pipe Inp Report'!AL589="X",1,IF('Prop Drill Pipe Inp Report'!AM589="X",1,IF('Prop Drill Pipe Inp Report'!AN589="X",1,IF('Prop Drill Pipe Inp Report'!AO589="X",1,IF('Prop Drill Pipe Inp Report'!AP589="X",1,IF('Prop Drill Pipe Inp Report'!AQ589="X",1,IF('Prop Drill Pipe Inp Report'!AR589="X",1,IF('Prop Drill Pipe Inp Report'!AS589="X",1,IF('Prop Drill Pipe Inp Report'!AT589="X",1,0)))))))))))))))))</f>
        <v>0</v>
      </c>
      <c r="J582">
        <f>IF('Prop Drill Pipe Inp Report'!AY589="X",1,IF('Prop Drill Pipe Inp Report'!AZ589="X",1,IF('Prop Drill Pipe Inp Report'!BA589="X",1,IF('Prop Drill Pipe Inp Report'!BB589="X",1,IF('Prop Drill Pipe Inp Report'!BC589="X",1,IF('Prop Drill Pipe Inp Report'!BD589="X",1,IF('Prop Drill Pipe Inp Report'!BE589="X",1,IF('Prop Drill Pipe Inp Report'!BF589="X",1,IF('Prop Drill Pipe Inp Report'!BG589="X",1,IF('Prop Drill Pipe Inp Report'!BH589="X",1,IF('Prop Drill Pipe Inp Report'!BI589="X",1,0)))))))))))</f>
        <v>0</v>
      </c>
    </row>
    <row r="583" spans="9:10" x14ac:dyDescent="0.25">
      <c r="I583">
        <f>IF('Prop Drill Pipe Inp Report'!AD590="X",1,IF('Prop Drill Pipe Inp Report'!AE590="X",1,IF('Prop Drill Pipe Inp Report'!AF590="X",1,IF('Prop Drill Pipe Inp Report'!AG590="X",1,IF('Prop Drill Pipe Inp Report'!AH590="X",1,IF('Prop Drill Pipe Inp Report'!AI590="X",1,IF('Prop Drill Pipe Inp Report'!AJ590="X",1,IF('Prop Drill Pipe Inp Report'!AK590="X",1,IF('Prop Drill Pipe Inp Report'!AL590="X",1,IF('Prop Drill Pipe Inp Report'!AM590="X",1,IF('Prop Drill Pipe Inp Report'!AN590="X",1,IF('Prop Drill Pipe Inp Report'!AO590="X",1,IF('Prop Drill Pipe Inp Report'!AP590="X",1,IF('Prop Drill Pipe Inp Report'!AQ590="X",1,IF('Prop Drill Pipe Inp Report'!AR590="X",1,IF('Prop Drill Pipe Inp Report'!AS590="X",1,IF('Prop Drill Pipe Inp Report'!AT590="X",1,0)))))))))))))))))</f>
        <v>0</v>
      </c>
      <c r="J583">
        <f>IF('Prop Drill Pipe Inp Report'!AY590="X",1,IF('Prop Drill Pipe Inp Report'!AZ590="X",1,IF('Prop Drill Pipe Inp Report'!BA590="X",1,IF('Prop Drill Pipe Inp Report'!BB590="X",1,IF('Prop Drill Pipe Inp Report'!BC590="X",1,IF('Prop Drill Pipe Inp Report'!BD590="X",1,IF('Prop Drill Pipe Inp Report'!BE590="X",1,IF('Prop Drill Pipe Inp Report'!BF590="X",1,IF('Prop Drill Pipe Inp Report'!BG590="X",1,IF('Prop Drill Pipe Inp Report'!BH590="X",1,IF('Prop Drill Pipe Inp Report'!BI590="X",1,0)))))))))))</f>
        <v>0</v>
      </c>
    </row>
    <row r="584" spans="9:10" x14ac:dyDescent="0.25">
      <c r="I584">
        <f>IF('Prop Drill Pipe Inp Report'!AD591="X",1,IF('Prop Drill Pipe Inp Report'!AE591="X",1,IF('Prop Drill Pipe Inp Report'!AF591="X",1,IF('Prop Drill Pipe Inp Report'!AG591="X",1,IF('Prop Drill Pipe Inp Report'!AH591="X",1,IF('Prop Drill Pipe Inp Report'!AI591="X",1,IF('Prop Drill Pipe Inp Report'!AJ591="X",1,IF('Prop Drill Pipe Inp Report'!AK591="X",1,IF('Prop Drill Pipe Inp Report'!AL591="X",1,IF('Prop Drill Pipe Inp Report'!AM591="X",1,IF('Prop Drill Pipe Inp Report'!AN591="X",1,IF('Prop Drill Pipe Inp Report'!AO591="X",1,IF('Prop Drill Pipe Inp Report'!AP591="X",1,IF('Prop Drill Pipe Inp Report'!AQ591="X",1,IF('Prop Drill Pipe Inp Report'!AR591="X",1,IF('Prop Drill Pipe Inp Report'!AS591="X",1,IF('Prop Drill Pipe Inp Report'!AT591="X",1,0)))))))))))))))))</f>
        <v>0</v>
      </c>
      <c r="J584">
        <f>IF('Prop Drill Pipe Inp Report'!AY591="X",1,IF('Prop Drill Pipe Inp Report'!AZ591="X",1,IF('Prop Drill Pipe Inp Report'!BA591="X",1,IF('Prop Drill Pipe Inp Report'!BB591="X",1,IF('Prop Drill Pipe Inp Report'!BC591="X",1,IF('Prop Drill Pipe Inp Report'!BD591="X",1,IF('Prop Drill Pipe Inp Report'!BE591="X",1,IF('Prop Drill Pipe Inp Report'!BF591="X",1,IF('Prop Drill Pipe Inp Report'!BG591="X",1,IF('Prop Drill Pipe Inp Report'!BH591="X",1,IF('Prop Drill Pipe Inp Report'!BI591="X",1,0)))))))))))</f>
        <v>0</v>
      </c>
    </row>
    <row r="585" spans="9:10" x14ac:dyDescent="0.25">
      <c r="I585">
        <f>IF('Prop Drill Pipe Inp Report'!AD592="X",1,IF('Prop Drill Pipe Inp Report'!AE592="X",1,IF('Prop Drill Pipe Inp Report'!AF592="X",1,IF('Prop Drill Pipe Inp Report'!AG592="X",1,IF('Prop Drill Pipe Inp Report'!AH592="X",1,IF('Prop Drill Pipe Inp Report'!AI592="X",1,IF('Prop Drill Pipe Inp Report'!AJ592="X",1,IF('Prop Drill Pipe Inp Report'!AK592="X",1,IF('Prop Drill Pipe Inp Report'!AL592="X",1,IF('Prop Drill Pipe Inp Report'!AM592="X",1,IF('Prop Drill Pipe Inp Report'!AN592="X",1,IF('Prop Drill Pipe Inp Report'!AO592="X",1,IF('Prop Drill Pipe Inp Report'!AP592="X",1,IF('Prop Drill Pipe Inp Report'!AQ592="X",1,IF('Prop Drill Pipe Inp Report'!AR592="X",1,IF('Prop Drill Pipe Inp Report'!AS592="X",1,IF('Prop Drill Pipe Inp Report'!AT592="X",1,0)))))))))))))))))</f>
        <v>0</v>
      </c>
      <c r="J585">
        <f>IF('Prop Drill Pipe Inp Report'!AY592="X",1,IF('Prop Drill Pipe Inp Report'!AZ592="X",1,IF('Prop Drill Pipe Inp Report'!BA592="X",1,IF('Prop Drill Pipe Inp Report'!BB592="X",1,IF('Prop Drill Pipe Inp Report'!BC592="X",1,IF('Prop Drill Pipe Inp Report'!BD592="X",1,IF('Prop Drill Pipe Inp Report'!BE592="X",1,IF('Prop Drill Pipe Inp Report'!BF592="X",1,IF('Prop Drill Pipe Inp Report'!BG592="X",1,IF('Prop Drill Pipe Inp Report'!BH592="X",1,IF('Prop Drill Pipe Inp Report'!BI592="X",1,0)))))))))))</f>
        <v>0</v>
      </c>
    </row>
    <row r="586" spans="9:10" x14ac:dyDescent="0.25">
      <c r="I586">
        <f>IF('Prop Drill Pipe Inp Report'!AD593="X",1,IF('Prop Drill Pipe Inp Report'!AE593="X",1,IF('Prop Drill Pipe Inp Report'!AF593="X",1,IF('Prop Drill Pipe Inp Report'!AG593="X",1,IF('Prop Drill Pipe Inp Report'!AH593="X",1,IF('Prop Drill Pipe Inp Report'!AI593="X",1,IF('Prop Drill Pipe Inp Report'!AJ593="X",1,IF('Prop Drill Pipe Inp Report'!AK593="X",1,IF('Prop Drill Pipe Inp Report'!AL593="X",1,IF('Prop Drill Pipe Inp Report'!AM593="X",1,IF('Prop Drill Pipe Inp Report'!AN593="X",1,IF('Prop Drill Pipe Inp Report'!AO593="X",1,IF('Prop Drill Pipe Inp Report'!AP593="X",1,IF('Prop Drill Pipe Inp Report'!AQ593="X",1,IF('Prop Drill Pipe Inp Report'!AR593="X",1,IF('Prop Drill Pipe Inp Report'!AS593="X",1,IF('Prop Drill Pipe Inp Report'!AT593="X",1,0)))))))))))))))))</f>
        <v>0</v>
      </c>
      <c r="J586">
        <f>IF('Prop Drill Pipe Inp Report'!AY593="X",1,IF('Prop Drill Pipe Inp Report'!AZ593="X",1,IF('Prop Drill Pipe Inp Report'!BA593="X",1,IF('Prop Drill Pipe Inp Report'!BB593="X",1,IF('Prop Drill Pipe Inp Report'!BC593="X",1,IF('Prop Drill Pipe Inp Report'!BD593="X",1,IF('Prop Drill Pipe Inp Report'!BE593="X",1,IF('Prop Drill Pipe Inp Report'!BF593="X",1,IF('Prop Drill Pipe Inp Report'!BG593="X",1,IF('Prop Drill Pipe Inp Report'!BH593="X",1,IF('Prop Drill Pipe Inp Report'!BI593="X",1,0)))))))))))</f>
        <v>0</v>
      </c>
    </row>
    <row r="587" spans="9:10" x14ac:dyDescent="0.25">
      <c r="I587">
        <f>IF('Prop Drill Pipe Inp Report'!AD594="X",1,IF('Prop Drill Pipe Inp Report'!AE594="X",1,IF('Prop Drill Pipe Inp Report'!AF594="X",1,IF('Prop Drill Pipe Inp Report'!AG594="X",1,IF('Prop Drill Pipe Inp Report'!AH594="X",1,IF('Prop Drill Pipe Inp Report'!AI594="X",1,IF('Prop Drill Pipe Inp Report'!AJ594="X",1,IF('Prop Drill Pipe Inp Report'!AK594="X",1,IF('Prop Drill Pipe Inp Report'!AL594="X",1,IF('Prop Drill Pipe Inp Report'!AM594="X",1,IF('Prop Drill Pipe Inp Report'!AN594="X",1,IF('Prop Drill Pipe Inp Report'!AO594="X",1,IF('Prop Drill Pipe Inp Report'!AP594="X",1,IF('Prop Drill Pipe Inp Report'!AQ594="X",1,IF('Prop Drill Pipe Inp Report'!AR594="X",1,IF('Prop Drill Pipe Inp Report'!AS594="X",1,IF('Prop Drill Pipe Inp Report'!AT594="X",1,0)))))))))))))))))</f>
        <v>0</v>
      </c>
      <c r="J587">
        <f>IF('Prop Drill Pipe Inp Report'!AY594="X",1,IF('Prop Drill Pipe Inp Report'!AZ594="X",1,IF('Prop Drill Pipe Inp Report'!BA594="X",1,IF('Prop Drill Pipe Inp Report'!BB594="X",1,IF('Prop Drill Pipe Inp Report'!BC594="X",1,IF('Prop Drill Pipe Inp Report'!BD594="X",1,IF('Prop Drill Pipe Inp Report'!BE594="X",1,IF('Prop Drill Pipe Inp Report'!BF594="X",1,IF('Prop Drill Pipe Inp Report'!BG594="X",1,IF('Prop Drill Pipe Inp Report'!BH594="X",1,IF('Prop Drill Pipe Inp Report'!BI594="X",1,0)))))))))))</f>
        <v>0</v>
      </c>
    </row>
    <row r="588" spans="9:10" x14ac:dyDescent="0.25">
      <c r="I588">
        <f>IF('Prop Drill Pipe Inp Report'!AD595="X",1,IF('Prop Drill Pipe Inp Report'!AE595="X",1,IF('Prop Drill Pipe Inp Report'!AF595="X",1,IF('Prop Drill Pipe Inp Report'!AG595="X",1,IF('Prop Drill Pipe Inp Report'!AH595="X",1,IF('Prop Drill Pipe Inp Report'!AI595="X",1,IF('Prop Drill Pipe Inp Report'!AJ595="X",1,IF('Prop Drill Pipe Inp Report'!AK595="X",1,IF('Prop Drill Pipe Inp Report'!AL595="X",1,IF('Prop Drill Pipe Inp Report'!AM595="X",1,IF('Prop Drill Pipe Inp Report'!AN595="X",1,IF('Prop Drill Pipe Inp Report'!AO595="X",1,IF('Prop Drill Pipe Inp Report'!AP595="X",1,IF('Prop Drill Pipe Inp Report'!AQ595="X",1,IF('Prop Drill Pipe Inp Report'!AR595="X",1,IF('Prop Drill Pipe Inp Report'!AS595="X",1,IF('Prop Drill Pipe Inp Report'!AT595="X",1,0)))))))))))))))))</f>
        <v>0</v>
      </c>
      <c r="J588">
        <f>IF('Prop Drill Pipe Inp Report'!AY595="X",1,IF('Prop Drill Pipe Inp Report'!AZ595="X",1,IF('Prop Drill Pipe Inp Report'!BA595="X",1,IF('Prop Drill Pipe Inp Report'!BB595="X",1,IF('Prop Drill Pipe Inp Report'!BC595="X",1,IF('Prop Drill Pipe Inp Report'!BD595="X",1,IF('Prop Drill Pipe Inp Report'!BE595="X",1,IF('Prop Drill Pipe Inp Report'!BF595="X",1,IF('Prop Drill Pipe Inp Report'!BG595="X",1,IF('Prop Drill Pipe Inp Report'!BH595="X",1,IF('Prop Drill Pipe Inp Report'!BI595="X",1,0)))))))))))</f>
        <v>0</v>
      </c>
    </row>
    <row r="589" spans="9:10" x14ac:dyDescent="0.25">
      <c r="I589">
        <f>IF('Prop Drill Pipe Inp Report'!AD596="X",1,IF('Prop Drill Pipe Inp Report'!AE596="X",1,IF('Prop Drill Pipe Inp Report'!AF596="X",1,IF('Prop Drill Pipe Inp Report'!AG596="X",1,IF('Prop Drill Pipe Inp Report'!AH596="X",1,IF('Prop Drill Pipe Inp Report'!AI596="X",1,IF('Prop Drill Pipe Inp Report'!AJ596="X",1,IF('Prop Drill Pipe Inp Report'!AK596="X",1,IF('Prop Drill Pipe Inp Report'!AL596="X",1,IF('Prop Drill Pipe Inp Report'!AM596="X",1,IF('Prop Drill Pipe Inp Report'!AN596="X",1,IF('Prop Drill Pipe Inp Report'!AO596="X",1,IF('Prop Drill Pipe Inp Report'!AP596="X",1,IF('Prop Drill Pipe Inp Report'!AQ596="X",1,IF('Prop Drill Pipe Inp Report'!AR596="X",1,IF('Prop Drill Pipe Inp Report'!AS596="X",1,IF('Prop Drill Pipe Inp Report'!AT596="X",1,0)))))))))))))))))</f>
        <v>0</v>
      </c>
      <c r="J589">
        <f>IF('Prop Drill Pipe Inp Report'!AY596="X",1,IF('Prop Drill Pipe Inp Report'!AZ596="X",1,IF('Prop Drill Pipe Inp Report'!BA596="X",1,IF('Prop Drill Pipe Inp Report'!BB596="X",1,IF('Prop Drill Pipe Inp Report'!BC596="X",1,IF('Prop Drill Pipe Inp Report'!BD596="X",1,IF('Prop Drill Pipe Inp Report'!BE596="X",1,IF('Prop Drill Pipe Inp Report'!BF596="X",1,IF('Prop Drill Pipe Inp Report'!BG596="X",1,IF('Prop Drill Pipe Inp Report'!BH596="X",1,IF('Prop Drill Pipe Inp Report'!BI596="X",1,0)))))))))))</f>
        <v>0</v>
      </c>
    </row>
    <row r="590" spans="9:10" x14ac:dyDescent="0.25">
      <c r="I590">
        <f>IF('Prop Drill Pipe Inp Report'!AD597="X",1,IF('Prop Drill Pipe Inp Report'!AE597="X",1,IF('Prop Drill Pipe Inp Report'!AF597="X",1,IF('Prop Drill Pipe Inp Report'!AG597="X",1,IF('Prop Drill Pipe Inp Report'!AH597="X",1,IF('Prop Drill Pipe Inp Report'!AI597="X",1,IF('Prop Drill Pipe Inp Report'!AJ597="X",1,IF('Prop Drill Pipe Inp Report'!AK597="X",1,IF('Prop Drill Pipe Inp Report'!AL597="X",1,IF('Prop Drill Pipe Inp Report'!AM597="X",1,IF('Prop Drill Pipe Inp Report'!AN597="X",1,IF('Prop Drill Pipe Inp Report'!AO597="X",1,IF('Prop Drill Pipe Inp Report'!AP597="X",1,IF('Prop Drill Pipe Inp Report'!AQ597="X",1,IF('Prop Drill Pipe Inp Report'!AR597="X",1,IF('Prop Drill Pipe Inp Report'!AS597="X",1,IF('Prop Drill Pipe Inp Report'!AT597="X",1,0)))))))))))))))))</f>
        <v>0</v>
      </c>
      <c r="J590">
        <f>IF('Prop Drill Pipe Inp Report'!AY597="X",1,IF('Prop Drill Pipe Inp Report'!AZ597="X",1,IF('Prop Drill Pipe Inp Report'!BA597="X",1,IF('Prop Drill Pipe Inp Report'!BB597="X",1,IF('Prop Drill Pipe Inp Report'!BC597="X",1,IF('Prop Drill Pipe Inp Report'!BD597="X",1,IF('Prop Drill Pipe Inp Report'!BE597="X",1,IF('Prop Drill Pipe Inp Report'!BF597="X",1,IF('Prop Drill Pipe Inp Report'!BG597="X",1,IF('Prop Drill Pipe Inp Report'!BH597="X",1,IF('Prop Drill Pipe Inp Report'!BI597="X",1,0)))))))))))</f>
        <v>0</v>
      </c>
    </row>
    <row r="591" spans="9:10" x14ac:dyDescent="0.25">
      <c r="I591">
        <f>IF('Prop Drill Pipe Inp Report'!AD598="X",1,IF('Prop Drill Pipe Inp Report'!AE598="X",1,IF('Prop Drill Pipe Inp Report'!AF598="X",1,IF('Prop Drill Pipe Inp Report'!AG598="X",1,IF('Prop Drill Pipe Inp Report'!AH598="X",1,IF('Prop Drill Pipe Inp Report'!AI598="X",1,IF('Prop Drill Pipe Inp Report'!AJ598="X",1,IF('Prop Drill Pipe Inp Report'!AK598="X",1,IF('Prop Drill Pipe Inp Report'!AL598="X",1,IF('Prop Drill Pipe Inp Report'!AM598="X",1,IF('Prop Drill Pipe Inp Report'!AN598="X",1,IF('Prop Drill Pipe Inp Report'!AO598="X",1,IF('Prop Drill Pipe Inp Report'!AP598="X",1,IF('Prop Drill Pipe Inp Report'!AQ598="X",1,IF('Prop Drill Pipe Inp Report'!AR598="X",1,IF('Prop Drill Pipe Inp Report'!AS598="X",1,IF('Prop Drill Pipe Inp Report'!AT598="X",1,0)))))))))))))))))</f>
        <v>0</v>
      </c>
      <c r="J591">
        <f>IF('Prop Drill Pipe Inp Report'!AY598="X",1,IF('Prop Drill Pipe Inp Report'!AZ598="X",1,IF('Prop Drill Pipe Inp Report'!BA598="X",1,IF('Prop Drill Pipe Inp Report'!BB598="X",1,IF('Prop Drill Pipe Inp Report'!BC598="X",1,IF('Prop Drill Pipe Inp Report'!BD598="X",1,IF('Prop Drill Pipe Inp Report'!BE598="X",1,IF('Prop Drill Pipe Inp Report'!BF598="X",1,IF('Prop Drill Pipe Inp Report'!BG598="X",1,IF('Prop Drill Pipe Inp Report'!BH598="X",1,IF('Prop Drill Pipe Inp Report'!BI598="X",1,0)))))))))))</f>
        <v>0</v>
      </c>
    </row>
    <row r="592" spans="9:10" x14ac:dyDescent="0.25">
      <c r="I592">
        <f>IF('Prop Drill Pipe Inp Report'!AD599="X",1,IF('Prop Drill Pipe Inp Report'!AE599="X",1,IF('Prop Drill Pipe Inp Report'!AF599="X",1,IF('Prop Drill Pipe Inp Report'!AG599="X",1,IF('Prop Drill Pipe Inp Report'!AH599="X",1,IF('Prop Drill Pipe Inp Report'!AI599="X",1,IF('Prop Drill Pipe Inp Report'!AJ599="X",1,IF('Prop Drill Pipe Inp Report'!AK599="X",1,IF('Prop Drill Pipe Inp Report'!AL599="X",1,IF('Prop Drill Pipe Inp Report'!AM599="X",1,IF('Prop Drill Pipe Inp Report'!AN599="X",1,IF('Prop Drill Pipe Inp Report'!AO599="X",1,IF('Prop Drill Pipe Inp Report'!AP599="X",1,IF('Prop Drill Pipe Inp Report'!AQ599="X",1,IF('Prop Drill Pipe Inp Report'!AR599="X",1,IF('Prop Drill Pipe Inp Report'!AS599="X",1,IF('Prop Drill Pipe Inp Report'!AT599="X",1,0)))))))))))))))))</f>
        <v>0</v>
      </c>
      <c r="J592">
        <f>IF('Prop Drill Pipe Inp Report'!AY599="X",1,IF('Prop Drill Pipe Inp Report'!AZ599="X",1,IF('Prop Drill Pipe Inp Report'!BA599="X",1,IF('Prop Drill Pipe Inp Report'!BB599="X",1,IF('Prop Drill Pipe Inp Report'!BC599="X",1,IF('Prop Drill Pipe Inp Report'!BD599="X",1,IF('Prop Drill Pipe Inp Report'!BE599="X",1,IF('Prop Drill Pipe Inp Report'!BF599="X",1,IF('Prop Drill Pipe Inp Report'!BG599="X",1,IF('Prop Drill Pipe Inp Report'!BH599="X",1,IF('Prop Drill Pipe Inp Report'!BI599="X",1,0)))))))))))</f>
        <v>0</v>
      </c>
    </row>
    <row r="593" spans="9:10" x14ac:dyDescent="0.25">
      <c r="I593">
        <f>IF('Prop Drill Pipe Inp Report'!AD600="X",1,IF('Prop Drill Pipe Inp Report'!AE600="X",1,IF('Prop Drill Pipe Inp Report'!AF600="X",1,IF('Prop Drill Pipe Inp Report'!AG600="X",1,IF('Prop Drill Pipe Inp Report'!AH600="X",1,IF('Prop Drill Pipe Inp Report'!AI600="X",1,IF('Prop Drill Pipe Inp Report'!AJ600="X",1,IF('Prop Drill Pipe Inp Report'!AK600="X",1,IF('Prop Drill Pipe Inp Report'!AL600="X",1,IF('Prop Drill Pipe Inp Report'!AM600="X",1,IF('Prop Drill Pipe Inp Report'!AN600="X",1,IF('Prop Drill Pipe Inp Report'!AO600="X",1,IF('Prop Drill Pipe Inp Report'!AP600="X",1,IF('Prop Drill Pipe Inp Report'!AQ600="X",1,IF('Prop Drill Pipe Inp Report'!AR600="X",1,IF('Prop Drill Pipe Inp Report'!AS600="X",1,IF('Prop Drill Pipe Inp Report'!AT600="X",1,0)))))))))))))))))</f>
        <v>0</v>
      </c>
      <c r="J593">
        <f>IF('Prop Drill Pipe Inp Report'!AY600="X",1,IF('Prop Drill Pipe Inp Report'!AZ600="X",1,IF('Prop Drill Pipe Inp Report'!BA600="X",1,IF('Prop Drill Pipe Inp Report'!BB600="X",1,IF('Prop Drill Pipe Inp Report'!BC600="X",1,IF('Prop Drill Pipe Inp Report'!BD600="X",1,IF('Prop Drill Pipe Inp Report'!BE600="X",1,IF('Prop Drill Pipe Inp Report'!BF600="X",1,IF('Prop Drill Pipe Inp Report'!BG600="X",1,IF('Prop Drill Pipe Inp Report'!BH600="X",1,IF('Prop Drill Pipe Inp Report'!BI600="X",1,0)))))))))))</f>
        <v>0</v>
      </c>
    </row>
    <row r="594" spans="9:10" x14ac:dyDescent="0.25">
      <c r="I594">
        <f>IF('Prop Drill Pipe Inp Report'!AD601="X",1,IF('Prop Drill Pipe Inp Report'!AE601="X",1,IF('Prop Drill Pipe Inp Report'!AF601="X",1,IF('Prop Drill Pipe Inp Report'!AG601="X",1,IF('Prop Drill Pipe Inp Report'!AH601="X",1,IF('Prop Drill Pipe Inp Report'!AI601="X",1,IF('Prop Drill Pipe Inp Report'!AJ601="X",1,IF('Prop Drill Pipe Inp Report'!AK601="X",1,IF('Prop Drill Pipe Inp Report'!AL601="X",1,IF('Prop Drill Pipe Inp Report'!AM601="X",1,IF('Prop Drill Pipe Inp Report'!AN601="X",1,IF('Prop Drill Pipe Inp Report'!AO601="X",1,IF('Prop Drill Pipe Inp Report'!AP601="X",1,IF('Prop Drill Pipe Inp Report'!AQ601="X",1,IF('Prop Drill Pipe Inp Report'!AR601="X",1,IF('Prop Drill Pipe Inp Report'!AS601="X",1,IF('Prop Drill Pipe Inp Report'!AT601="X",1,0)))))))))))))))))</f>
        <v>0</v>
      </c>
      <c r="J594">
        <f>IF('Prop Drill Pipe Inp Report'!AY601="X",1,IF('Prop Drill Pipe Inp Report'!AZ601="X",1,IF('Prop Drill Pipe Inp Report'!BA601="X",1,IF('Prop Drill Pipe Inp Report'!BB601="X",1,IF('Prop Drill Pipe Inp Report'!BC601="X",1,IF('Prop Drill Pipe Inp Report'!BD601="X",1,IF('Prop Drill Pipe Inp Report'!BE601="X",1,IF('Prop Drill Pipe Inp Report'!BF601="X",1,IF('Prop Drill Pipe Inp Report'!BG601="X",1,IF('Prop Drill Pipe Inp Report'!BH601="X",1,IF('Prop Drill Pipe Inp Report'!BI601="X",1,0)))))))))))</f>
        <v>0</v>
      </c>
    </row>
    <row r="595" spans="9:10" x14ac:dyDescent="0.25">
      <c r="I595">
        <f>IF('Prop Drill Pipe Inp Report'!AD602="X",1,IF('Prop Drill Pipe Inp Report'!AE602="X",1,IF('Prop Drill Pipe Inp Report'!AF602="X",1,IF('Prop Drill Pipe Inp Report'!AG602="X",1,IF('Prop Drill Pipe Inp Report'!AH602="X",1,IF('Prop Drill Pipe Inp Report'!AI602="X",1,IF('Prop Drill Pipe Inp Report'!AJ602="X",1,IF('Prop Drill Pipe Inp Report'!AK602="X",1,IF('Prop Drill Pipe Inp Report'!AL602="X",1,IF('Prop Drill Pipe Inp Report'!AM602="X",1,IF('Prop Drill Pipe Inp Report'!AN602="X",1,IF('Prop Drill Pipe Inp Report'!AO602="X",1,IF('Prop Drill Pipe Inp Report'!AP602="X",1,IF('Prop Drill Pipe Inp Report'!AQ602="X",1,IF('Prop Drill Pipe Inp Report'!AR602="X",1,IF('Prop Drill Pipe Inp Report'!AS602="X",1,IF('Prop Drill Pipe Inp Report'!AT602="X",1,0)))))))))))))))))</f>
        <v>0</v>
      </c>
      <c r="J595">
        <f>IF('Prop Drill Pipe Inp Report'!AY602="X",1,IF('Prop Drill Pipe Inp Report'!AZ602="X",1,IF('Prop Drill Pipe Inp Report'!BA602="X",1,IF('Prop Drill Pipe Inp Report'!BB602="X",1,IF('Prop Drill Pipe Inp Report'!BC602="X",1,IF('Prop Drill Pipe Inp Report'!BD602="X",1,IF('Prop Drill Pipe Inp Report'!BE602="X",1,IF('Prop Drill Pipe Inp Report'!BF602="X",1,IF('Prop Drill Pipe Inp Report'!BG602="X",1,IF('Prop Drill Pipe Inp Report'!BH602="X",1,IF('Prop Drill Pipe Inp Report'!BI602="X",1,0)))))))))))</f>
        <v>0</v>
      </c>
    </row>
    <row r="596" spans="9:10" x14ac:dyDescent="0.25">
      <c r="I596">
        <f>IF('Prop Drill Pipe Inp Report'!AD603="X",1,IF('Prop Drill Pipe Inp Report'!AE603="X",1,IF('Prop Drill Pipe Inp Report'!AF603="X",1,IF('Prop Drill Pipe Inp Report'!AG603="X",1,IF('Prop Drill Pipe Inp Report'!AH603="X",1,IF('Prop Drill Pipe Inp Report'!AI603="X",1,IF('Prop Drill Pipe Inp Report'!AJ603="X",1,IF('Prop Drill Pipe Inp Report'!AK603="X",1,IF('Prop Drill Pipe Inp Report'!AL603="X",1,IF('Prop Drill Pipe Inp Report'!AM603="X",1,IF('Prop Drill Pipe Inp Report'!AN603="X",1,IF('Prop Drill Pipe Inp Report'!AO603="X",1,IF('Prop Drill Pipe Inp Report'!AP603="X",1,IF('Prop Drill Pipe Inp Report'!AQ603="X",1,IF('Prop Drill Pipe Inp Report'!AR603="X",1,IF('Prop Drill Pipe Inp Report'!AS603="X",1,IF('Prop Drill Pipe Inp Report'!AT603="X",1,0)))))))))))))))))</f>
        <v>0</v>
      </c>
      <c r="J596">
        <f>IF('Prop Drill Pipe Inp Report'!AY603="X",1,IF('Prop Drill Pipe Inp Report'!AZ603="X",1,IF('Prop Drill Pipe Inp Report'!BA603="X",1,IF('Prop Drill Pipe Inp Report'!BB603="X",1,IF('Prop Drill Pipe Inp Report'!BC603="X",1,IF('Prop Drill Pipe Inp Report'!BD603="X",1,IF('Prop Drill Pipe Inp Report'!BE603="X",1,IF('Prop Drill Pipe Inp Report'!BF603="X",1,IF('Prop Drill Pipe Inp Report'!BG603="X",1,IF('Prop Drill Pipe Inp Report'!BH603="X",1,IF('Prop Drill Pipe Inp Report'!BI603="X",1,0)))))))))))</f>
        <v>0</v>
      </c>
    </row>
    <row r="597" spans="9:10" x14ac:dyDescent="0.25">
      <c r="I597">
        <f>IF('Prop Drill Pipe Inp Report'!AD604="X",1,IF('Prop Drill Pipe Inp Report'!AE604="X",1,IF('Prop Drill Pipe Inp Report'!AF604="X",1,IF('Prop Drill Pipe Inp Report'!AG604="X",1,IF('Prop Drill Pipe Inp Report'!AH604="X",1,IF('Prop Drill Pipe Inp Report'!AI604="X",1,IF('Prop Drill Pipe Inp Report'!AJ604="X",1,IF('Prop Drill Pipe Inp Report'!AK604="X",1,IF('Prop Drill Pipe Inp Report'!AL604="X",1,IF('Prop Drill Pipe Inp Report'!AM604="X",1,IF('Prop Drill Pipe Inp Report'!AN604="X",1,IF('Prop Drill Pipe Inp Report'!AO604="X",1,IF('Prop Drill Pipe Inp Report'!AP604="X",1,IF('Prop Drill Pipe Inp Report'!AQ604="X",1,IF('Prop Drill Pipe Inp Report'!AR604="X",1,IF('Prop Drill Pipe Inp Report'!AS604="X",1,IF('Prop Drill Pipe Inp Report'!AT604="X",1,0)))))))))))))))))</f>
        <v>0</v>
      </c>
      <c r="J597">
        <f>IF('Prop Drill Pipe Inp Report'!AY604="X",1,IF('Prop Drill Pipe Inp Report'!AZ604="X",1,IF('Prop Drill Pipe Inp Report'!BA604="X",1,IF('Prop Drill Pipe Inp Report'!BB604="X",1,IF('Prop Drill Pipe Inp Report'!BC604="X",1,IF('Prop Drill Pipe Inp Report'!BD604="X",1,IF('Prop Drill Pipe Inp Report'!BE604="X",1,IF('Prop Drill Pipe Inp Report'!BF604="X",1,IF('Prop Drill Pipe Inp Report'!BG604="X",1,IF('Prop Drill Pipe Inp Report'!BH604="X",1,IF('Prop Drill Pipe Inp Report'!BI604="X",1,0)))))))))))</f>
        <v>0</v>
      </c>
    </row>
    <row r="598" spans="9:10" x14ac:dyDescent="0.25">
      <c r="I598">
        <f>IF('Prop Drill Pipe Inp Report'!AD605="X",1,IF('Prop Drill Pipe Inp Report'!AE605="X",1,IF('Prop Drill Pipe Inp Report'!AF605="X",1,IF('Prop Drill Pipe Inp Report'!AG605="X",1,IF('Prop Drill Pipe Inp Report'!AH605="X",1,IF('Prop Drill Pipe Inp Report'!AI605="X",1,IF('Prop Drill Pipe Inp Report'!AJ605="X",1,IF('Prop Drill Pipe Inp Report'!AK605="X",1,IF('Prop Drill Pipe Inp Report'!AL605="X",1,IF('Prop Drill Pipe Inp Report'!AM605="X",1,IF('Prop Drill Pipe Inp Report'!AN605="X",1,IF('Prop Drill Pipe Inp Report'!AO605="X",1,IF('Prop Drill Pipe Inp Report'!AP605="X",1,IF('Prop Drill Pipe Inp Report'!AQ605="X",1,IF('Prop Drill Pipe Inp Report'!AR605="X",1,IF('Prop Drill Pipe Inp Report'!AS605="X",1,IF('Prop Drill Pipe Inp Report'!AT605="X",1,0)))))))))))))))))</f>
        <v>0</v>
      </c>
      <c r="J598">
        <f>IF('Prop Drill Pipe Inp Report'!AY605="X",1,IF('Prop Drill Pipe Inp Report'!AZ605="X",1,IF('Prop Drill Pipe Inp Report'!BA605="X",1,IF('Prop Drill Pipe Inp Report'!BB605="X",1,IF('Prop Drill Pipe Inp Report'!BC605="X",1,IF('Prop Drill Pipe Inp Report'!BD605="X",1,IF('Prop Drill Pipe Inp Report'!BE605="X",1,IF('Prop Drill Pipe Inp Report'!BF605="X",1,IF('Prop Drill Pipe Inp Report'!BG605="X",1,IF('Prop Drill Pipe Inp Report'!BH605="X",1,IF('Prop Drill Pipe Inp Report'!BI605="X",1,0)))))))))))</f>
        <v>0</v>
      </c>
    </row>
    <row r="599" spans="9:10" x14ac:dyDescent="0.25">
      <c r="I599">
        <f>IF('Prop Drill Pipe Inp Report'!AD606="X",1,IF('Prop Drill Pipe Inp Report'!AE606="X",1,IF('Prop Drill Pipe Inp Report'!AF606="X",1,IF('Prop Drill Pipe Inp Report'!AG606="X",1,IF('Prop Drill Pipe Inp Report'!AH606="X",1,IF('Prop Drill Pipe Inp Report'!AI606="X",1,IF('Prop Drill Pipe Inp Report'!AJ606="X",1,IF('Prop Drill Pipe Inp Report'!AK606="X",1,IF('Prop Drill Pipe Inp Report'!AL606="X",1,IF('Prop Drill Pipe Inp Report'!AM606="X",1,IF('Prop Drill Pipe Inp Report'!AN606="X",1,IF('Prop Drill Pipe Inp Report'!AO606="X",1,IF('Prop Drill Pipe Inp Report'!AP606="X",1,IF('Prop Drill Pipe Inp Report'!AQ606="X",1,IF('Prop Drill Pipe Inp Report'!AR606="X",1,IF('Prop Drill Pipe Inp Report'!AS606="X",1,IF('Prop Drill Pipe Inp Report'!AT606="X",1,0)))))))))))))))))</f>
        <v>0</v>
      </c>
      <c r="J599">
        <f>IF('Prop Drill Pipe Inp Report'!AY606="X",1,IF('Prop Drill Pipe Inp Report'!AZ606="X",1,IF('Prop Drill Pipe Inp Report'!BA606="X",1,IF('Prop Drill Pipe Inp Report'!BB606="X",1,IF('Prop Drill Pipe Inp Report'!BC606="X",1,IF('Prop Drill Pipe Inp Report'!BD606="X",1,IF('Prop Drill Pipe Inp Report'!BE606="X",1,IF('Prop Drill Pipe Inp Report'!BF606="X",1,IF('Prop Drill Pipe Inp Report'!BG606="X",1,IF('Prop Drill Pipe Inp Report'!BH606="X",1,IF('Prop Drill Pipe Inp Report'!BI606="X",1,0)))))))))))</f>
        <v>0</v>
      </c>
    </row>
    <row r="600" spans="9:10" x14ac:dyDescent="0.25">
      <c r="I600">
        <f>IF('Prop Drill Pipe Inp Report'!AD607="X",1,IF('Prop Drill Pipe Inp Report'!AE607="X",1,IF('Prop Drill Pipe Inp Report'!AF607="X",1,IF('Prop Drill Pipe Inp Report'!AG607="X",1,IF('Prop Drill Pipe Inp Report'!AH607="X",1,IF('Prop Drill Pipe Inp Report'!AI607="X",1,IF('Prop Drill Pipe Inp Report'!AJ607="X",1,IF('Prop Drill Pipe Inp Report'!AK607="X",1,IF('Prop Drill Pipe Inp Report'!AL607="X",1,IF('Prop Drill Pipe Inp Report'!AM607="X",1,IF('Prop Drill Pipe Inp Report'!AN607="X",1,IF('Prop Drill Pipe Inp Report'!AO607="X",1,IF('Prop Drill Pipe Inp Report'!AP607="X",1,IF('Prop Drill Pipe Inp Report'!AQ607="X",1,IF('Prop Drill Pipe Inp Report'!AR607="X",1,IF('Prop Drill Pipe Inp Report'!AS607="X",1,IF('Prop Drill Pipe Inp Report'!AT607="X",1,0)))))))))))))))))</f>
        <v>0</v>
      </c>
      <c r="J600">
        <f>IF('Prop Drill Pipe Inp Report'!AY607="X",1,IF('Prop Drill Pipe Inp Report'!AZ607="X",1,IF('Prop Drill Pipe Inp Report'!BA607="X",1,IF('Prop Drill Pipe Inp Report'!BB607="X",1,IF('Prop Drill Pipe Inp Report'!BC607="X",1,IF('Prop Drill Pipe Inp Report'!BD607="X",1,IF('Prop Drill Pipe Inp Report'!BE607="X",1,IF('Prop Drill Pipe Inp Report'!BF607="X",1,IF('Prop Drill Pipe Inp Report'!BG607="X",1,IF('Prop Drill Pipe Inp Report'!BH607="X",1,IF('Prop Drill Pipe Inp Report'!BI607="X",1,0)))))))))))</f>
        <v>0</v>
      </c>
    </row>
    <row r="601" spans="9:10" x14ac:dyDescent="0.25">
      <c r="I601">
        <f>IF('Prop Drill Pipe Inp Report'!AD608="X",1,IF('Prop Drill Pipe Inp Report'!AE608="X",1,IF('Prop Drill Pipe Inp Report'!AF608="X",1,IF('Prop Drill Pipe Inp Report'!AG608="X",1,IF('Prop Drill Pipe Inp Report'!AH608="X",1,IF('Prop Drill Pipe Inp Report'!AI608="X",1,IF('Prop Drill Pipe Inp Report'!AJ608="X",1,IF('Prop Drill Pipe Inp Report'!AK608="X",1,IF('Prop Drill Pipe Inp Report'!AL608="X",1,IF('Prop Drill Pipe Inp Report'!AM608="X",1,IF('Prop Drill Pipe Inp Report'!AN608="X",1,IF('Prop Drill Pipe Inp Report'!AO608="X",1,IF('Prop Drill Pipe Inp Report'!AP608="X",1,IF('Prop Drill Pipe Inp Report'!AQ608="X",1,IF('Prop Drill Pipe Inp Report'!AR608="X",1,IF('Prop Drill Pipe Inp Report'!AS608="X",1,IF('Prop Drill Pipe Inp Report'!AT608="X",1,0)))))))))))))))))</f>
        <v>0</v>
      </c>
      <c r="J601">
        <f>IF('Prop Drill Pipe Inp Report'!AY608="X",1,IF('Prop Drill Pipe Inp Report'!AZ608="X",1,IF('Prop Drill Pipe Inp Report'!BA608="X",1,IF('Prop Drill Pipe Inp Report'!BB608="X",1,IF('Prop Drill Pipe Inp Report'!BC608="X",1,IF('Prop Drill Pipe Inp Report'!BD608="X",1,IF('Prop Drill Pipe Inp Report'!BE608="X",1,IF('Prop Drill Pipe Inp Report'!BF608="X",1,IF('Prop Drill Pipe Inp Report'!BG608="X",1,IF('Prop Drill Pipe Inp Report'!BH608="X",1,IF('Prop Drill Pipe Inp Report'!BI608="X",1,0)))))))))))</f>
        <v>0</v>
      </c>
    </row>
    <row r="602" spans="9:10" x14ac:dyDescent="0.25">
      <c r="I602">
        <f>IF('Prop Drill Pipe Inp Report'!AD609="X",1,IF('Prop Drill Pipe Inp Report'!AE609="X",1,IF('Prop Drill Pipe Inp Report'!AF609="X",1,IF('Prop Drill Pipe Inp Report'!AG609="X",1,IF('Prop Drill Pipe Inp Report'!AH609="X",1,IF('Prop Drill Pipe Inp Report'!AI609="X",1,IF('Prop Drill Pipe Inp Report'!AJ609="X",1,IF('Prop Drill Pipe Inp Report'!AK609="X",1,IF('Prop Drill Pipe Inp Report'!AL609="X",1,IF('Prop Drill Pipe Inp Report'!AM609="X",1,IF('Prop Drill Pipe Inp Report'!AN609="X",1,IF('Prop Drill Pipe Inp Report'!AO609="X",1,IF('Prop Drill Pipe Inp Report'!AP609="X",1,IF('Prop Drill Pipe Inp Report'!AQ609="X",1,IF('Prop Drill Pipe Inp Report'!AR609="X",1,IF('Prop Drill Pipe Inp Report'!AS609="X",1,IF('Prop Drill Pipe Inp Report'!AT609="X",1,0)))))))))))))))))</f>
        <v>0</v>
      </c>
      <c r="J602">
        <f>IF('Prop Drill Pipe Inp Report'!AY609="X",1,IF('Prop Drill Pipe Inp Report'!AZ609="X",1,IF('Prop Drill Pipe Inp Report'!BA609="X",1,IF('Prop Drill Pipe Inp Report'!BB609="X",1,IF('Prop Drill Pipe Inp Report'!BC609="X",1,IF('Prop Drill Pipe Inp Report'!BD609="X",1,IF('Prop Drill Pipe Inp Report'!BE609="X",1,IF('Prop Drill Pipe Inp Report'!BF609="X",1,IF('Prop Drill Pipe Inp Report'!BG609="X",1,IF('Prop Drill Pipe Inp Report'!BH609="X",1,IF('Prop Drill Pipe Inp Report'!BI609="X",1,0)))))))))))</f>
        <v>0</v>
      </c>
    </row>
    <row r="603" spans="9:10" x14ac:dyDescent="0.25">
      <c r="I603">
        <f>IF('Prop Drill Pipe Inp Report'!AD610="X",1,IF('Prop Drill Pipe Inp Report'!AE610="X",1,IF('Prop Drill Pipe Inp Report'!AF610="X",1,IF('Prop Drill Pipe Inp Report'!AG610="X",1,IF('Prop Drill Pipe Inp Report'!AH610="X",1,IF('Prop Drill Pipe Inp Report'!AI610="X",1,IF('Prop Drill Pipe Inp Report'!AJ610="X",1,IF('Prop Drill Pipe Inp Report'!AK610="X",1,IF('Prop Drill Pipe Inp Report'!AL610="X",1,IF('Prop Drill Pipe Inp Report'!AM610="X",1,IF('Prop Drill Pipe Inp Report'!AN610="X",1,IF('Prop Drill Pipe Inp Report'!AO610="X",1,IF('Prop Drill Pipe Inp Report'!AP610="X",1,IF('Prop Drill Pipe Inp Report'!AQ610="X",1,IF('Prop Drill Pipe Inp Report'!AR610="X",1,IF('Prop Drill Pipe Inp Report'!AS610="X",1,IF('Prop Drill Pipe Inp Report'!AT610="X",1,0)))))))))))))))))</f>
        <v>0</v>
      </c>
      <c r="J603">
        <f>IF('Prop Drill Pipe Inp Report'!AY610="X",1,IF('Prop Drill Pipe Inp Report'!AZ610="X",1,IF('Prop Drill Pipe Inp Report'!BA610="X",1,IF('Prop Drill Pipe Inp Report'!BB610="X",1,IF('Prop Drill Pipe Inp Report'!BC610="X",1,IF('Prop Drill Pipe Inp Report'!BD610="X",1,IF('Prop Drill Pipe Inp Report'!BE610="X",1,IF('Prop Drill Pipe Inp Report'!BF610="X",1,IF('Prop Drill Pipe Inp Report'!BG610="X",1,IF('Prop Drill Pipe Inp Report'!BH610="X",1,IF('Prop Drill Pipe Inp Report'!BI610="X",1,0)))))))))))</f>
        <v>0</v>
      </c>
    </row>
    <row r="604" spans="9:10" x14ac:dyDescent="0.25">
      <c r="I604">
        <f>IF('Prop Drill Pipe Inp Report'!AD611="X",1,IF('Prop Drill Pipe Inp Report'!AE611="X",1,IF('Prop Drill Pipe Inp Report'!AF611="X",1,IF('Prop Drill Pipe Inp Report'!AG611="X",1,IF('Prop Drill Pipe Inp Report'!AH611="X",1,IF('Prop Drill Pipe Inp Report'!AI611="X",1,IF('Prop Drill Pipe Inp Report'!AJ611="X",1,IF('Prop Drill Pipe Inp Report'!AK611="X",1,IF('Prop Drill Pipe Inp Report'!AL611="X",1,IF('Prop Drill Pipe Inp Report'!AM611="X",1,IF('Prop Drill Pipe Inp Report'!AN611="X",1,IF('Prop Drill Pipe Inp Report'!AO611="X",1,IF('Prop Drill Pipe Inp Report'!AP611="X",1,IF('Prop Drill Pipe Inp Report'!AQ611="X",1,IF('Prop Drill Pipe Inp Report'!AR611="X",1,IF('Prop Drill Pipe Inp Report'!AS611="X",1,IF('Prop Drill Pipe Inp Report'!AT611="X",1,0)))))))))))))))))</f>
        <v>0</v>
      </c>
      <c r="J604">
        <f>IF('Prop Drill Pipe Inp Report'!AY611="X",1,IF('Prop Drill Pipe Inp Report'!AZ611="X",1,IF('Prop Drill Pipe Inp Report'!BA611="X",1,IF('Prop Drill Pipe Inp Report'!BB611="X",1,IF('Prop Drill Pipe Inp Report'!BC611="X",1,IF('Prop Drill Pipe Inp Report'!BD611="X",1,IF('Prop Drill Pipe Inp Report'!BE611="X",1,IF('Prop Drill Pipe Inp Report'!BF611="X",1,IF('Prop Drill Pipe Inp Report'!BG611="X",1,IF('Prop Drill Pipe Inp Report'!BH611="X",1,IF('Prop Drill Pipe Inp Report'!BI611="X",1,0)))))))))))</f>
        <v>0</v>
      </c>
    </row>
    <row r="605" spans="9:10" x14ac:dyDescent="0.25">
      <c r="I605">
        <f>IF('Prop Drill Pipe Inp Report'!AD612="X",1,IF('Prop Drill Pipe Inp Report'!AE612="X",1,IF('Prop Drill Pipe Inp Report'!AF612="X",1,IF('Prop Drill Pipe Inp Report'!AG612="X",1,IF('Prop Drill Pipe Inp Report'!AH612="X",1,IF('Prop Drill Pipe Inp Report'!AI612="X",1,IF('Prop Drill Pipe Inp Report'!AJ612="X",1,IF('Prop Drill Pipe Inp Report'!AK612="X",1,IF('Prop Drill Pipe Inp Report'!AL612="X",1,IF('Prop Drill Pipe Inp Report'!AM612="X",1,IF('Prop Drill Pipe Inp Report'!AN612="X",1,IF('Prop Drill Pipe Inp Report'!AO612="X",1,IF('Prop Drill Pipe Inp Report'!AP612="X",1,IF('Prop Drill Pipe Inp Report'!AQ612="X",1,IF('Prop Drill Pipe Inp Report'!AR612="X",1,IF('Prop Drill Pipe Inp Report'!AS612="X",1,IF('Prop Drill Pipe Inp Report'!AT612="X",1,0)))))))))))))))))</f>
        <v>0</v>
      </c>
      <c r="J605">
        <f>IF('Prop Drill Pipe Inp Report'!AY612="X",1,IF('Prop Drill Pipe Inp Report'!AZ612="X",1,IF('Prop Drill Pipe Inp Report'!BA612="X",1,IF('Prop Drill Pipe Inp Report'!BB612="X",1,IF('Prop Drill Pipe Inp Report'!BC612="X",1,IF('Prop Drill Pipe Inp Report'!BD612="X",1,IF('Prop Drill Pipe Inp Report'!BE612="X",1,IF('Prop Drill Pipe Inp Report'!BF612="X",1,IF('Prop Drill Pipe Inp Report'!BG612="X",1,IF('Prop Drill Pipe Inp Report'!BH612="X",1,IF('Prop Drill Pipe Inp Report'!BI612="X",1,0)))))))))))</f>
        <v>0</v>
      </c>
    </row>
    <row r="606" spans="9:10" x14ac:dyDescent="0.25">
      <c r="I606">
        <f>IF('Prop Drill Pipe Inp Report'!AD613="X",1,IF('Prop Drill Pipe Inp Report'!AE613="X",1,IF('Prop Drill Pipe Inp Report'!AF613="X",1,IF('Prop Drill Pipe Inp Report'!AG613="X",1,IF('Prop Drill Pipe Inp Report'!AH613="X",1,IF('Prop Drill Pipe Inp Report'!AI613="X",1,IF('Prop Drill Pipe Inp Report'!AJ613="X",1,IF('Prop Drill Pipe Inp Report'!AK613="X",1,IF('Prop Drill Pipe Inp Report'!AL613="X",1,IF('Prop Drill Pipe Inp Report'!AM613="X",1,IF('Prop Drill Pipe Inp Report'!AN613="X",1,IF('Prop Drill Pipe Inp Report'!AO613="X",1,IF('Prop Drill Pipe Inp Report'!AP613="X",1,IF('Prop Drill Pipe Inp Report'!AQ613="X",1,IF('Prop Drill Pipe Inp Report'!AR613="X",1,IF('Prop Drill Pipe Inp Report'!AS613="X",1,IF('Prop Drill Pipe Inp Report'!AT613="X",1,0)))))))))))))))))</f>
        <v>0</v>
      </c>
      <c r="J606">
        <f>IF('Prop Drill Pipe Inp Report'!AY613="X",1,IF('Prop Drill Pipe Inp Report'!AZ613="X",1,IF('Prop Drill Pipe Inp Report'!BA613="X",1,IF('Prop Drill Pipe Inp Report'!BB613="X",1,IF('Prop Drill Pipe Inp Report'!BC613="X",1,IF('Prop Drill Pipe Inp Report'!BD613="X",1,IF('Prop Drill Pipe Inp Report'!BE613="X",1,IF('Prop Drill Pipe Inp Report'!BF613="X",1,IF('Prop Drill Pipe Inp Report'!BG613="X",1,IF('Prop Drill Pipe Inp Report'!BH613="X",1,IF('Prop Drill Pipe Inp Report'!BI613="X",1,0)))))))))))</f>
        <v>0</v>
      </c>
    </row>
    <row r="607" spans="9:10" x14ac:dyDescent="0.25">
      <c r="I607">
        <f>IF('Prop Drill Pipe Inp Report'!AD614="X",1,IF('Prop Drill Pipe Inp Report'!AE614="X",1,IF('Prop Drill Pipe Inp Report'!AF614="X",1,IF('Prop Drill Pipe Inp Report'!AG614="X",1,IF('Prop Drill Pipe Inp Report'!AH614="X",1,IF('Prop Drill Pipe Inp Report'!AI614="X",1,IF('Prop Drill Pipe Inp Report'!AJ614="X",1,IF('Prop Drill Pipe Inp Report'!AK614="X",1,IF('Prop Drill Pipe Inp Report'!AL614="X",1,IF('Prop Drill Pipe Inp Report'!AM614="X",1,IF('Prop Drill Pipe Inp Report'!AN614="X",1,IF('Prop Drill Pipe Inp Report'!AO614="X",1,IF('Prop Drill Pipe Inp Report'!AP614="X",1,IF('Prop Drill Pipe Inp Report'!AQ614="X",1,IF('Prop Drill Pipe Inp Report'!AR614="X",1,IF('Prop Drill Pipe Inp Report'!AS614="X",1,IF('Prop Drill Pipe Inp Report'!AT614="X",1,0)))))))))))))))))</f>
        <v>0</v>
      </c>
      <c r="J607">
        <f>IF('Prop Drill Pipe Inp Report'!AY614="X",1,IF('Prop Drill Pipe Inp Report'!AZ614="X",1,IF('Prop Drill Pipe Inp Report'!BA614="X",1,IF('Prop Drill Pipe Inp Report'!BB614="X",1,IF('Prop Drill Pipe Inp Report'!BC614="X",1,IF('Prop Drill Pipe Inp Report'!BD614="X",1,IF('Prop Drill Pipe Inp Report'!BE614="X",1,IF('Prop Drill Pipe Inp Report'!BF614="X",1,IF('Prop Drill Pipe Inp Report'!BG614="X",1,IF('Prop Drill Pipe Inp Report'!BH614="X",1,IF('Prop Drill Pipe Inp Report'!BI614="X",1,0)))))))))))</f>
        <v>0</v>
      </c>
    </row>
    <row r="608" spans="9:10" x14ac:dyDescent="0.25">
      <c r="I608">
        <f>IF('Prop Drill Pipe Inp Report'!AD615="X",1,IF('Prop Drill Pipe Inp Report'!AE615="X",1,IF('Prop Drill Pipe Inp Report'!AF615="X",1,IF('Prop Drill Pipe Inp Report'!AG615="X",1,IF('Prop Drill Pipe Inp Report'!AH615="X",1,IF('Prop Drill Pipe Inp Report'!AI615="X",1,IF('Prop Drill Pipe Inp Report'!AJ615="X",1,IF('Prop Drill Pipe Inp Report'!AK615="X",1,IF('Prop Drill Pipe Inp Report'!AL615="X",1,IF('Prop Drill Pipe Inp Report'!AM615="X",1,IF('Prop Drill Pipe Inp Report'!AN615="X",1,IF('Prop Drill Pipe Inp Report'!AO615="X",1,IF('Prop Drill Pipe Inp Report'!AP615="X",1,IF('Prop Drill Pipe Inp Report'!AQ615="X",1,IF('Prop Drill Pipe Inp Report'!AR615="X",1,IF('Prop Drill Pipe Inp Report'!AS615="X",1,IF('Prop Drill Pipe Inp Report'!AT615="X",1,0)))))))))))))))))</f>
        <v>0</v>
      </c>
      <c r="J608">
        <f>IF('Prop Drill Pipe Inp Report'!AY615="X",1,IF('Prop Drill Pipe Inp Report'!AZ615="X",1,IF('Prop Drill Pipe Inp Report'!BA615="X",1,IF('Prop Drill Pipe Inp Report'!BB615="X",1,IF('Prop Drill Pipe Inp Report'!BC615="X",1,IF('Prop Drill Pipe Inp Report'!BD615="X",1,IF('Prop Drill Pipe Inp Report'!BE615="X",1,IF('Prop Drill Pipe Inp Report'!BF615="X",1,IF('Prop Drill Pipe Inp Report'!BG615="X",1,IF('Prop Drill Pipe Inp Report'!BH615="X",1,IF('Prop Drill Pipe Inp Report'!BI615="X",1,0)))))))))))</f>
        <v>0</v>
      </c>
    </row>
    <row r="609" spans="9:10" x14ac:dyDescent="0.25">
      <c r="I609">
        <f>IF('Prop Drill Pipe Inp Report'!AD616="X",1,IF('Prop Drill Pipe Inp Report'!AE616="X",1,IF('Prop Drill Pipe Inp Report'!AF616="X",1,IF('Prop Drill Pipe Inp Report'!AG616="X",1,IF('Prop Drill Pipe Inp Report'!AH616="X",1,IF('Prop Drill Pipe Inp Report'!AI616="X",1,IF('Prop Drill Pipe Inp Report'!AJ616="X",1,IF('Prop Drill Pipe Inp Report'!AK616="X",1,IF('Prop Drill Pipe Inp Report'!AL616="X",1,IF('Prop Drill Pipe Inp Report'!AM616="X",1,IF('Prop Drill Pipe Inp Report'!AN616="X",1,IF('Prop Drill Pipe Inp Report'!AO616="X",1,IF('Prop Drill Pipe Inp Report'!AP616="X",1,IF('Prop Drill Pipe Inp Report'!AQ616="X",1,IF('Prop Drill Pipe Inp Report'!AR616="X",1,IF('Prop Drill Pipe Inp Report'!AS616="X",1,IF('Prop Drill Pipe Inp Report'!AT616="X",1,0)))))))))))))))))</f>
        <v>0</v>
      </c>
      <c r="J609">
        <f>IF('Prop Drill Pipe Inp Report'!AY616="X",1,IF('Prop Drill Pipe Inp Report'!AZ616="X",1,IF('Prop Drill Pipe Inp Report'!BA616="X",1,IF('Prop Drill Pipe Inp Report'!BB616="X",1,IF('Prop Drill Pipe Inp Report'!BC616="X",1,IF('Prop Drill Pipe Inp Report'!BD616="X",1,IF('Prop Drill Pipe Inp Report'!BE616="X",1,IF('Prop Drill Pipe Inp Report'!BF616="X",1,IF('Prop Drill Pipe Inp Report'!BG616="X",1,IF('Prop Drill Pipe Inp Report'!BH616="X",1,IF('Prop Drill Pipe Inp Report'!BI616="X",1,0)))))))))))</f>
        <v>0</v>
      </c>
    </row>
    <row r="610" spans="9:10" x14ac:dyDescent="0.25">
      <c r="I610">
        <f>IF('Prop Drill Pipe Inp Report'!AD617="X",1,IF('Prop Drill Pipe Inp Report'!AE617="X",1,IF('Prop Drill Pipe Inp Report'!AF617="X",1,IF('Prop Drill Pipe Inp Report'!AG617="X",1,IF('Prop Drill Pipe Inp Report'!AH617="X",1,IF('Prop Drill Pipe Inp Report'!AI617="X",1,IF('Prop Drill Pipe Inp Report'!AJ617="X",1,IF('Prop Drill Pipe Inp Report'!AK617="X",1,IF('Prop Drill Pipe Inp Report'!AL617="X",1,IF('Prop Drill Pipe Inp Report'!AM617="X",1,IF('Prop Drill Pipe Inp Report'!AN617="X",1,IF('Prop Drill Pipe Inp Report'!AO617="X",1,IF('Prop Drill Pipe Inp Report'!AP617="X",1,IF('Prop Drill Pipe Inp Report'!AQ617="X",1,IF('Prop Drill Pipe Inp Report'!AR617="X",1,IF('Prop Drill Pipe Inp Report'!AS617="X",1,IF('Prop Drill Pipe Inp Report'!AT617="X",1,0)))))))))))))))))</f>
        <v>0</v>
      </c>
      <c r="J610">
        <f>IF('Prop Drill Pipe Inp Report'!AY617="X",1,IF('Prop Drill Pipe Inp Report'!AZ617="X",1,IF('Prop Drill Pipe Inp Report'!BA617="X",1,IF('Prop Drill Pipe Inp Report'!BB617="X",1,IF('Prop Drill Pipe Inp Report'!BC617="X",1,IF('Prop Drill Pipe Inp Report'!BD617="X",1,IF('Prop Drill Pipe Inp Report'!BE617="X",1,IF('Prop Drill Pipe Inp Report'!BF617="X",1,IF('Prop Drill Pipe Inp Report'!BG617="X",1,IF('Prop Drill Pipe Inp Report'!BH617="X",1,IF('Prop Drill Pipe Inp Report'!BI617="X",1,0)))))))))))</f>
        <v>0</v>
      </c>
    </row>
    <row r="611" spans="9:10" x14ac:dyDescent="0.25">
      <c r="I611">
        <f>IF('Prop Drill Pipe Inp Report'!AD618="X",1,IF('Prop Drill Pipe Inp Report'!AE618="X",1,IF('Prop Drill Pipe Inp Report'!AF618="X",1,IF('Prop Drill Pipe Inp Report'!AG618="X",1,IF('Prop Drill Pipe Inp Report'!AH618="X",1,IF('Prop Drill Pipe Inp Report'!AI618="X",1,IF('Prop Drill Pipe Inp Report'!AJ618="X",1,IF('Prop Drill Pipe Inp Report'!AK618="X",1,IF('Prop Drill Pipe Inp Report'!AL618="X",1,IF('Prop Drill Pipe Inp Report'!AM618="X",1,IF('Prop Drill Pipe Inp Report'!AN618="X",1,IF('Prop Drill Pipe Inp Report'!AO618="X",1,IF('Prop Drill Pipe Inp Report'!AP618="X",1,IF('Prop Drill Pipe Inp Report'!AQ618="X",1,IF('Prop Drill Pipe Inp Report'!AR618="X",1,IF('Prop Drill Pipe Inp Report'!AS618="X",1,IF('Prop Drill Pipe Inp Report'!AT618="X",1,0)))))))))))))))))</f>
        <v>0</v>
      </c>
      <c r="J611">
        <f>IF('Prop Drill Pipe Inp Report'!AY618="X",1,IF('Prop Drill Pipe Inp Report'!AZ618="X",1,IF('Prop Drill Pipe Inp Report'!BA618="X",1,IF('Prop Drill Pipe Inp Report'!BB618="X",1,IF('Prop Drill Pipe Inp Report'!BC618="X",1,IF('Prop Drill Pipe Inp Report'!BD618="X",1,IF('Prop Drill Pipe Inp Report'!BE618="X",1,IF('Prop Drill Pipe Inp Report'!BF618="X",1,IF('Prop Drill Pipe Inp Report'!BG618="X",1,IF('Prop Drill Pipe Inp Report'!BH618="X",1,IF('Prop Drill Pipe Inp Report'!BI618="X",1,0)))))))))))</f>
        <v>0</v>
      </c>
    </row>
    <row r="612" spans="9:10" x14ac:dyDescent="0.25">
      <c r="I612">
        <f>IF('Prop Drill Pipe Inp Report'!AD619="X",1,IF('Prop Drill Pipe Inp Report'!AE619="X",1,IF('Prop Drill Pipe Inp Report'!AF619="X",1,IF('Prop Drill Pipe Inp Report'!AG619="X",1,IF('Prop Drill Pipe Inp Report'!AH619="X",1,IF('Prop Drill Pipe Inp Report'!AI619="X",1,IF('Prop Drill Pipe Inp Report'!AJ619="X",1,IF('Prop Drill Pipe Inp Report'!AK619="X",1,IF('Prop Drill Pipe Inp Report'!AL619="X",1,IF('Prop Drill Pipe Inp Report'!AM619="X",1,IF('Prop Drill Pipe Inp Report'!AN619="X",1,IF('Prop Drill Pipe Inp Report'!AO619="X",1,IF('Prop Drill Pipe Inp Report'!AP619="X",1,IF('Prop Drill Pipe Inp Report'!AQ619="X",1,IF('Prop Drill Pipe Inp Report'!AR619="X",1,IF('Prop Drill Pipe Inp Report'!AS619="X",1,IF('Prop Drill Pipe Inp Report'!AT619="X",1,0)))))))))))))))))</f>
        <v>0</v>
      </c>
      <c r="J612">
        <f>IF('Prop Drill Pipe Inp Report'!AY619="X",1,IF('Prop Drill Pipe Inp Report'!AZ619="X",1,IF('Prop Drill Pipe Inp Report'!BA619="X",1,IF('Prop Drill Pipe Inp Report'!BB619="X",1,IF('Prop Drill Pipe Inp Report'!BC619="X",1,IF('Prop Drill Pipe Inp Report'!BD619="X",1,IF('Prop Drill Pipe Inp Report'!BE619="X",1,IF('Prop Drill Pipe Inp Report'!BF619="X",1,IF('Prop Drill Pipe Inp Report'!BG619="X",1,IF('Prop Drill Pipe Inp Report'!BH619="X",1,IF('Prop Drill Pipe Inp Report'!BI619="X",1,0)))))))))))</f>
        <v>0</v>
      </c>
    </row>
    <row r="613" spans="9:10" x14ac:dyDescent="0.25">
      <c r="I613">
        <f>IF('Prop Drill Pipe Inp Report'!AD620="X",1,IF('Prop Drill Pipe Inp Report'!AE620="X",1,IF('Prop Drill Pipe Inp Report'!AF620="X",1,IF('Prop Drill Pipe Inp Report'!AG620="X",1,IF('Prop Drill Pipe Inp Report'!AH620="X",1,IF('Prop Drill Pipe Inp Report'!AI620="X",1,IF('Prop Drill Pipe Inp Report'!AJ620="X",1,IF('Prop Drill Pipe Inp Report'!AK620="X",1,IF('Prop Drill Pipe Inp Report'!AL620="X",1,IF('Prop Drill Pipe Inp Report'!AM620="X",1,IF('Prop Drill Pipe Inp Report'!AN620="X",1,IF('Prop Drill Pipe Inp Report'!AO620="X",1,IF('Prop Drill Pipe Inp Report'!AP620="X",1,IF('Prop Drill Pipe Inp Report'!AQ620="X",1,IF('Prop Drill Pipe Inp Report'!AR620="X",1,IF('Prop Drill Pipe Inp Report'!AS620="X",1,IF('Prop Drill Pipe Inp Report'!AT620="X",1,0)))))))))))))))))</f>
        <v>0</v>
      </c>
      <c r="J613">
        <f>IF('Prop Drill Pipe Inp Report'!AY620="X",1,IF('Prop Drill Pipe Inp Report'!AZ620="X",1,IF('Prop Drill Pipe Inp Report'!BA620="X",1,IF('Prop Drill Pipe Inp Report'!BB620="X",1,IF('Prop Drill Pipe Inp Report'!BC620="X",1,IF('Prop Drill Pipe Inp Report'!BD620="X",1,IF('Prop Drill Pipe Inp Report'!BE620="X",1,IF('Prop Drill Pipe Inp Report'!BF620="X",1,IF('Prop Drill Pipe Inp Report'!BG620="X",1,IF('Prop Drill Pipe Inp Report'!BH620="X",1,IF('Prop Drill Pipe Inp Report'!BI620="X",1,0)))))))))))</f>
        <v>0</v>
      </c>
    </row>
    <row r="614" spans="9:10" x14ac:dyDescent="0.25">
      <c r="I614">
        <f>IF('Prop Drill Pipe Inp Report'!AD621="X",1,IF('Prop Drill Pipe Inp Report'!AE621="X",1,IF('Prop Drill Pipe Inp Report'!AF621="X",1,IF('Prop Drill Pipe Inp Report'!AG621="X",1,IF('Prop Drill Pipe Inp Report'!AH621="X",1,IF('Prop Drill Pipe Inp Report'!AI621="X",1,IF('Prop Drill Pipe Inp Report'!AJ621="X",1,IF('Prop Drill Pipe Inp Report'!AK621="X",1,IF('Prop Drill Pipe Inp Report'!AL621="X",1,IF('Prop Drill Pipe Inp Report'!AM621="X",1,IF('Prop Drill Pipe Inp Report'!AN621="X",1,IF('Prop Drill Pipe Inp Report'!AO621="X",1,IF('Prop Drill Pipe Inp Report'!AP621="X",1,IF('Prop Drill Pipe Inp Report'!AQ621="X",1,IF('Prop Drill Pipe Inp Report'!AR621="X",1,IF('Prop Drill Pipe Inp Report'!AS621="X",1,IF('Prop Drill Pipe Inp Report'!AT621="X",1,0)))))))))))))))))</f>
        <v>0</v>
      </c>
      <c r="J614">
        <f>IF('Prop Drill Pipe Inp Report'!AY621="X",1,IF('Prop Drill Pipe Inp Report'!AZ621="X",1,IF('Prop Drill Pipe Inp Report'!BA621="X",1,IF('Prop Drill Pipe Inp Report'!BB621="X",1,IF('Prop Drill Pipe Inp Report'!BC621="X",1,IF('Prop Drill Pipe Inp Report'!BD621="X",1,IF('Prop Drill Pipe Inp Report'!BE621="X",1,IF('Prop Drill Pipe Inp Report'!BF621="X",1,IF('Prop Drill Pipe Inp Report'!BG621="X",1,IF('Prop Drill Pipe Inp Report'!BH621="X",1,IF('Prop Drill Pipe Inp Report'!BI621="X",1,0)))))))))))</f>
        <v>0</v>
      </c>
    </row>
    <row r="615" spans="9:10" x14ac:dyDescent="0.25">
      <c r="I615">
        <f>IF('Prop Drill Pipe Inp Report'!AD622="X",1,IF('Prop Drill Pipe Inp Report'!AE622="X",1,IF('Prop Drill Pipe Inp Report'!AF622="X",1,IF('Prop Drill Pipe Inp Report'!AG622="X",1,IF('Prop Drill Pipe Inp Report'!AH622="X",1,IF('Prop Drill Pipe Inp Report'!AI622="X",1,IF('Prop Drill Pipe Inp Report'!AJ622="X",1,IF('Prop Drill Pipe Inp Report'!AK622="X",1,IF('Prop Drill Pipe Inp Report'!AL622="X",1,IF('Prop Drill Pipe Inp Report'!AM622="X",1,IF('Prop Drill Pipe Inp Report'!AN622="X",1,IF('Prop Drill Pipe Inp Report'!AO622="X",1,IF('Prop Drill Pipe Inp Report'!AP622="X",1,IF('Prop Drill Pipe Inp Report'!AQ622="X",1,IF('Prop Drill Pipe Inp Report'!AR622="X",1,IF('Prop Drill Pipe Inp Report'!AS622="X",1,IF('Prop Drill Pipe Inp Report'!AT622="X",1,0)))))))))))))))))</f>
        <v>0</v>
      </c>
      <c r="J615">
        <f>IF('Prop Drill Pipe Inp Report'!AY622="X",1,IF('Prop Drill Pipe Inp Report'!AZ622="X",1,IF('Prop Drill Pipe Inp Report'!BA622="X",1,IF('Prop Drill Pipe Inp Report'!BB622="X",1,IF('Prop Drill Pipe Inp Report'!BC622="X",1,IF('Prop Drill Pipe Inp Report'!BD622="X",1,IF('Prop Drill Pipe Inp Report'!BE622="X",1,IF('Prop Drill Pipe Inp Report'!BF622="X",1,IF('Prop Drill Pipe Inp Report'!BG622="X",1,IF('Prop Drill Pipe Inp Report'!BH622="X",1,IF('Prop Drill Pipe Inp Report'!BI622="X",1,0)))))))))))</f>
        <v>0</v>
      </c>
    </row>
    <row r="616" spans="9:10" x14ac:dyDescent="0.25">
      <c r="I616">
        <f>IF('Prop Drill Pipe Inp Report'!AD623="X",1,IF('Prop Drill Pipe Inp Report'!AE623="X",1,IF('Prop Drill Pipe Inp Report'!AF623="X",1,IF('Prop Drill Pipe Inp Report'!AG623="X",1,IF('Prop Drill Pipe Inp Report'!AH623="X",1,IF('Prop Drill Pipe Inp Report'!AI623="X",1,IF('Prop Drill Pipe Inp Report'!AJ623="X",1,IF('Prop Drill Pipe Inp Report'!AK623="X",1,IF('Prop Drill Pipe Inp Report'!AL623="X",1,IF('Prop Drill Pipe Inp Report'!AM623="X",1,IF('Prop Drill Pipe Inp Report'!AN623="X",1,IF('Prop Drill Pipe Inp Report'!AO623="X",1,IF('Prop Drill Pipe Inp Report'!AP623="X",1,IF('Prop Drill Pipe Inp Report'!AQ623="X",1,IF('Prop Drill Pipe Inp Report'!AR623="X",1,IF('Prop Drill Pipe Inp Report'!AS623="X",1,IF('Prop Drill Pipe Inp Report'!AT623="X",1,0)))))))))))))))))</f>
        <v>0</v>
      </c>
      <c r="J616">
        <f>IF('Prop Drill Pipe Inp Report'!AY623="X",1,IF('Prop Drill Pipe Inp Report'!AZ623="X",1,IF('Prop Drill Pipe Inp Report'!BA623="X",1,IF('Prop Drill Pipe Inp Report'!BB623="X",1,IF('Prop Drill Pipe Inp Report'!BC623="X",1,IF('Prop Drill Pipe Inp Report'!BD623="X",1,IF('Prop Drill Pipe Inp Report'!BE623="X",1,IF('Prop Drill Pipe Inp Report'!BF623="X",1,IF('Prop Drill Pipe Inp Report'!BG623="X",1,IF('Prop Drill Pipe Inp Report'!BH623="X",1,IF('Prop Drill Pipe Inp Report'!BI623="X",1,0)))))))))))</f>
        <v>0</v>
      </c>
    </row>
    <row r="617" spans="9:10" x14ac:dyDescent="0.25">
      <c r="I617">
        <f>IF('Prop Drill Pipe Inp Report'!AD624="X",1,IF('Prop Drill Pipe Inp Report'!AE624="X",1,IF('Prop Drill Pipe Inp Report'!AF624="X",1,IF('Prop Drill Pipe Inp Report'!AG624="X",1,IF('Prop Drill Pipe Inp Report'!AH624="X",1,IF('Prop Drill Pipe Inp Report'!AI624="X",1,IF('Prop Drill Pipe Inp Report'!AJ624="X",1,IF('Prop Drill Pipe Inp Report'!AK624="X",1,IF('Prop Drill Pipe Inp Report'!AL624="X",1,IF('Prop Drill Pipe Inp Report'!AM624="X",1,IF('Prop Drill Pipe Inp Report'!AN624="X",1,IF('Prop Drill Pipe Inp Report'!AO624="X",1,IF('Prop Drill Pipe Inp Report'!AP624="X",1,IF('Prop Drill Pipe Inp Report'!AQ624="X",1,IF('Prop Drill Pipe Inp Report'!AR624="X",1,IF('Prop Drill Pipe Inp Report'!AS624="X",1,IF('Prop Drill Pipe Inp Report'!AT624="X",1,0)))))))))))))))))</f>
        <v>0</v>
      </c>
      <c r="J617">
        <f>IF('Prop Drill Pipe Inp Report'!AY624="X",1,IF('Prop Drill Pipe Inp Report'!AZ624="X",1,IF('Prop Drill Pipe Inp Report'!BA624="X",1,IF('Prop Drill Pipe Inp Report'!BB624="X",1,IF('Prop Drill Pipe Inp Report'!BC624="X",1,IF('Prop Drill Pipe Inp Report'!BD624="X",1,IF('Prop Drill Pipe Inp Report'!BE624="X",1,IF('Prop Drill Pipe Inp Report'!BF624="X",1,IF('Prop Drill Pipe Inp Report'!BG624="X",1,IF('Prop Drill Pipe Inp Report'!BH624="X",1,IF('Prop Drill Pipe Inp Report'!BI624="X",1,0)))))))))))</f>
        <v>0</v>
      </c>
    </row>
    <row r="618" spans="9:10" x14ac:dyDescent="0.25">
      <c r="I618">
        <f>IF('Prop Drill Pipe Inp Report'!AD625="X",1,IF('Prop Drill Pipe Inp Report'!AE625="X",1,IF('Prop Drill Pipe Inp Report'!AF625="X",1,IF('Prop Drill Pipe Inp Report'!AG625="X",1,IF('Prop Drill Pipe Inp Report'!AH625="X",1,IF('Prop Drill Pipe Inp Report'!AI625="X",1,IF('Prop Drill Pipe Inp Report'!AJ625="X",1,IF('Prop Drill Pipe Inp Report'!AK625="X",1,IF('Prop Drill Pipe Inp Report'!AL625="X",1,IF('Prop Drill Pipe Inp Report'!AM625="X",1,IF('Prop Drill Pipe Inp Report'!AN625="X",1,IF('Prop Drill Pipe Inp Report'!AO625="X",1,IF('Prop Drill Pipe Inp Report'!AP625="X",1,IF('Prop Drill Pipe Inp Report'!AQ625="X",1,IF('Prop Drill Pipe Inp Report'!AR625="X",1,IF('Prop Drill Pipe Inp Report'!AS625="X",1,IF('Prop Drill Pipe Inp Report'!AT625="X",1,0)))))))))))))))))</f>
        <v>0</v>
      </c>
      <c r="J618">
        <f>IF('Prop Drill Pipe Inp Report'!AY625="X",1,IF('Prop Drill Pipe Inp Report'!AZ625="X",1,IF('Prop Drill Pipe Inp Report'!BA625="X",1,IF('Prop Drill Pipe Inp Report'!BB625="X",1,IF('Prop Drill Pipe Inp Report'!BC625="X",1,IF('Prop Drill Pipe Inp Report'!BD625="X",1,IF('Prop Drill Pipe Inp Report'!BE625="X",1,IF('Prop Drill Pipe Inp Report'!BF625="X",1,IF('Prop Drill Pipe Inp Report'!BG625="X",1,IF('Prop Drill Pipe Inp Report'!BH625="X",1,IF('Prop Drill Pipe Inp Report'!BI625="X",1,0)))))))))))</f>
        <v>0</v>
      </c>
    </row>
    <row r="619" spans="9:10" x14ac:dyDescent="0.25">
      <c r="I619">
        <f>IF('Prop Drill Pipe Inp Report'!AD626="X",1,IF('Prop Drill Pipe Inp Report'!AE626="X",1,IF('Prop Drill Pipe Inp Report'!AF626="X",1,IF('Prop Drill Pipe Inp Report'!AG626="X",1,IF('Prop Drill Pipe Inp Report'!AH626="X",1,IF('Prop Drill Pipe Inp Report'!AI626="X",1,IF('Prop Drill Pipe Inp Report'!AJ626="X",1,IF('Prop Drill Pipe Inp Report'!AK626="X",1,IF('Prop Drill Pipe Inp Report'!AL626="X",1,IF('Prop Drill Pipe Inp Report'!AM626="X",1,IF('Prop Drill Pipe Inp Report'!AN626="X",1,IF('Prop Drill Pipe Inp Report'!AO626="X",1,IF('Prop Drill Pipe Inp Report'!AP626="X",1,IF('Prop Drill Pipe Inp Report'!AQ626="X",1,IF('Prop Drill Pipe Inp Report'!AR626="X",1,IF('Prop Drill Pipe Inp Report'!AS626="X",1,IF('Prop Drill Pipe Inp Report'!AT626="X",1,0)))))))))))))))))</f>
        <v>0</v>
      </c>
      <c r="J619">
        <f>IF('Prop Drill Pipe Inp Report'!AY626="X",1,IF('Prop Drill Pipe Inp Report'!AZ626="X",1,IF('Prop Drill Pipe Inp Report'!BA626="X",1,IF('Prop Drill Pipe Inp Report'!BB626="X",1,IF('Prop Drill Pipe Inp Report'!BC626="X",1,IF('Prop Drill Pipe Inp Report'!BD626="X",1,IF('Prop Drill Pipe Inp Report'!BE626="X",1,IF('Prop Drill Pipe Inp Report'!BF626="X",1,IF('Prop Drill Pipe Inp Report'!BG626="X",1,IF('Prop Drill Pipe Inp Report'!BH626="X",1,IF('Prop Drill Pipe Inp Report'!BI626="X",1,0)))))))))))</f>
        <v>0</v>
      </c>
    </row>
    <row r="620" spans="9:10" x14ac:dyDescent="0.25">
      <c r="I620">
        <f>IF('Prop Drill Pipe Inp Report'!AD627="X",1,IF('Prop Drill Pipe Inp Report'!AE627="X",1,IF('Prop Drill Pipe Inp Report'!AF627="X",1,IF('Prop Drill Pipe Inp Report'!AG627="X",1,IF('Prop Drill Pipe Inp Report'!AH627="X",1,IF('Prop Drill Pipe Inp Report'!AI627="X",1,IF('Prop Drill Pipe Inp Report'!AJ627="X",1,IF('Prop Drill Pipe Inp Report'!AK627="X",1,IF('Prop Drill Pipe Inp Report'!AL627="X",1,IF('Prop Drill Pipe Inp Report'!AM627="X",1,IF('Prop Drill Pipe Inp Report'!AN627="X",1,IF('Prop Drill Pipe Inp Report'!AO627="X",1,IF('Prop Drill Pipe Inp Report'!AP627="X",1,IF('Prop Drill Pipe Inp Report'!AQ627="X",1,IF('Prop Drill Pipe Inp Report'!AR627="X",1,IF('Prop Drill Pipe Inp Report'!AS627="X",1,IF('Prop Drill Pipe Inp Report'!AT627="X",1,0)))))))))))))))))</f>
        <v>0</v>
      </c>
      <c r="J620">
        <f>IF('Prop Drill Pipe Inp Report'!AY627="X",1,IF('Prop Drill Pipe Inp Report'!AZ627="X",1,IF('Prop Drill Pipe Inp Report'!BA627="X",1,IF('Prop Drill Pipe Inp Report'!BB627="X",1,IF('Prop Drill Pipe Inp Report'!BC627="X",1,IF('Prop Drill Pipe Inp Report'!BD627="X",1,IF('Prop Drill Pipe Inp Report'!BE627="X",1,IF('Prop Drill Pipe Inp Report'!BF627="X",1,IF('Prop Drill Pipe Inp Report'!BG627="X",1,IF('Prop Drill Pipe Inp Report'!BH627="X",1,IF('Prop Drill Pipe Inp Report'!BI627="X",1,0)))))))))))</f>
        <v>0</v>
      </c>
    </row>
    <row r="621" spans="9:10" x14ac:dyDescent="0.25">
      <c r="I621">
        <f>IF('Prop Drill Pipe Inp Report'!AD628="X",1,IF('Prop Drill Pipe Inp Report'!AE628="X",1,IF('Prop Drill Pipe Inp Report'!AF628="X",1,IF('Prop Drill Pipe Inp Report'!AG628="X",1,IF('Prop Drill Pipe Inp Report'!AH628="X",1,IF('Prop Drill Pipe Inp Report'!AI628="X",1,IF('Prop Drill Pipe Inp Report'!AJ628="X",1,IF('Prop Drill Pipe Inp Report'!AK628="X",1,IF('Prop Drill Pipe Inp Report'!AL628="X",1,IF('Prop Drill Pipe Inp Report'!AM628="X",1,IF('Prop Drill Pipe Inp Report'!AN628="X",1,IF('Prop Drill Pipe Inp Report'!AO628="X",1,IF('Prop Drill Pipe Inp Report'!AP628="X",1,IF('Prop Drill Pipe Inp Report'!AQ628="X",1,IF('Prop Drill Pipe Inp Report'!AR628="X",1,IF('Prop Drill Pipe Inp Report'!AS628="X",1,IF('Prop Drill Pipe Inp Report'!AT628="X",1,0)))))))))))))))))</f>
        <v>0</v>
      </c>
      <c r="J621">
        <f>IF('Prop Drill Pipe Inp Report'!AY628="X",1,IF('Prop Drill Pipe Inp Report'!AZ628="X",1,IF('Prop Drill Pipe Inp Report'!BA628="X",1,IF('Prop Drill Pipe Inp Report'!BB628="X",1,IF('Prop Drill Pipe Inp Report'!BC628="X",1,IF('Prop Drill Pipe Inp Report'!BD628="X",1,IF('Prop Drill Pipe Inp Report'!BE628="X",1,IF('Prop Drill Pipe Inp Report'!BF628="X",1,IF('Prop Drill Pipe Inp Report'!BG628="X",1,IF('Prop Drill Pipe Inp Report'!BH628="X",1,IF('Prop Drill Pipe Inp Report'!BI628="X",1,0)))))))))))</f>
        <v>0</v>
      </c>
    </row>
    <row r="622" spans="9:10" x14ac:dyDescent="0.25">
      <c r="I622">
        <f>IF('Prop Drill Pipe Inp Report'!AD629="X",1,IF('Prop Drill Pipe Inp Report'!AE629="X",1,IF('Prop Drill Pipe Inp Report'!AF629="X",1,IF('Prop Drill Pipe Inp Report'!AG629="X",1,IF('Prop Drill Pipe Inp Report'!AH629="X",1,IF('Prop Drill Pipe Inp Report'!AI629="X",1,IF('Prop Drill Pipe Inp Report'!AJ629="X",1,IF('Prop Drill Pipe Inp Report'!AK629="X",1,IF('Prop Drill Pipe Inp Report'!AL629="X",1,IF('Prop Drill Pipe Inp Report'!AM629="X",1,IF('Prop Drill Pipe Inp Report'!AN629="X",1,IF('Prop Drill Pipe Inp Report'!AO629="X",1,IF('Prop Drill Pipe Inp Report'!AP629="X",1,IF('Prop Drill Pipe Inp Report'!AQ629="X",1,IF('Prop Drill Pipe Inp Report'!AR629="X",1,IF('Prop Drill Pipe Inp Report'!AS629="X",1,IF('Prop Drill Pipe Inp Report'!AT629="X",1,0)))))))))))))))))</f>
        <v>0</v>
      </c>
      <c r="J622">
        <f>IF('Prop Drill Pipe Inp Report'!AY629="X",1,IF('Prop Drill Pipe Inp Report'!AZ629="X",1,IF('Prop Drill Pipe Inp Report'!BA629="X",1,IF('Prop Drill Pipe Inp Report'!BB629="X",1,IF('Prop Drill Pipe Inp Report'!BC629="X",1,IF('Prop Drill Pipe Inp Report'!BD629="X",1,IF('Prop Drill Pipe Inp Report'!BE629="X",1,IF('Prop Drill Pipe Inp Report'!BF629="X",1,IF('Prop Drill Pipe Inp Report'!BG629="X",1,IF('Prop Drill Pipe Inp Report'!BH629="X",1,IF('Prop Drill Pipe Inp Report'!BI629="X",1,0)))))))))))</f>
        <v>0</v>
      </c>
    </row>
    <row r="623" spans="9:10" x14ac:dyDescent="0.25">
      <c r="I623">
        <f>IF('Prop Drill Pipe Inp Report'!AD630="X",1,IF('Prop Drill Pipe Inp Report'!AE630="X",1,IF('Prop Drill Pipe Inp Report'!AF630="X",1,IF('Prop Drill Pipe Inp Report'!AG630="X",1,IF('Prop Drill Pipe Inp Report'!AH630="X",1,IF('Prop Drill Pipe Inp Report'!AI630="X",1,IF('Prop Drill Pipe Inp Report'!AJ630="X",1,IF('Prop Drill Pipe Inp Report'!AK630="X",1,IF('Prop Drill Pipe Inp Report'!AL630="X",1,IF('Prop Drill Pipe Inp Report'!AM630="X",1,IF('Prop Drill Pipe Inp Report'!AN630="X",1,IF('Prop Drill Pipe Inp Report'!AO630="X",1,IF('Prop Drill Pipe Inp Report'!AP630="X",1,IF('Prop Drill Pipe Inp Report'!AQ630="X",1,IF('Prop Drill Pipe Inp Report'!AR630="X",1,IF('Prop Drill Pipe Inp Report'!AS630="X",1,IF('Prop Drill Pipe Inp Report'!AT630="X",1,0)))))))))))))))))</f>
        <v>0</v>
      </c>
      <c r="J623">
        <f>IF('Prop Drill Pipe Inp Report'!AY630="X",1,IF('Prop Drill Pipe Inp Report'!AZ630="X",1,IF('Prop Drill Pipe Inp Report'!BA630="X",1,IF('Prop Drill Pipe Inp Report'!BB630="X",1,IF('Prop Drill Pipe Inp Report'!BC630="X",1,IF('Prop Drill Pipe Inp Report'!BD630="X",1,IF('Prop Drill Pipe Inp Report'!BE630="X",1,IF('Prop Drill Pipe Inp Report'!BF630="X",1,IF('Prop Drill Pipe Inp Report'!BG630="X",1,IF('Prop Drill Pipe Inp Report'!BH630="X",1,IF('Prop Drill Pipe Inp Report'!BI630="X",1,0)))))))))))</f>
        <v>0</v>
      </c>
    </row>
    <row r="624" spans="9:10" x14ac:dyDescent="0.25">
      <c r="I624">
        <f>IF('Prop Drill Pipe Inp Report'!AD631="X",1,IF('Prop Drill Pipe Inp Report'!AE631="X",1,IF('Prop Drill Pipe Inp Report'!AF631="X",1,IF('Prop Drill Pipe Inp Report'!AG631="X",1,IF('Prop Drill Pipe Inp Report'!AH631="X",1,IF('Prop Drill Pipe Inp Report'!AI631="X",1,IF('Prop Drill Pipe Inp Report'!AJ631="X",1,IF('Prop Drill Pipe Inp Report'!AK631="X",1,IF('Prop Drill Pipe Inp Report'!AL631="X",1,IF('Prop Drill Pipe Inp Report'!AM631="X",1,IF('Prop Drill Pipe Inp Report'!AN631="X",1,IF('Prop Drill Pipe Inp Report'!AO631="X",1,IF('Prop Drill Pipe Inp Report'!AP631="X",1,IF('Prop Drill Pipe Inp Report'!AQ631="X",1,IF('Prop Drill Pipe Inp Report'!AR631="X",1,IF('Prop Drill Pipe Inp Report'!AS631="X",1,IF('Prop Drill Pipe Inp Report'!AT631="X",1,0)))))))))))))))))</f>
        <v>0</v>
      </c>
      <c r="J624">
        <f>IF('Prop Drill Pipe Inp Report'!AY631="X",1,IF('Prop Drill Pipe Inp Report'!AZ631="X",1,IF('Prop Drill Pipe Inp Report'!BA631="X",1,IF('Prop Drill Pipe Inp Report'!BB631="X",1,IF('Prop Drill Pipe Inp Report'!BC631="X",1,IF('Prop Drill Pipe Inp Report'!BD631="X",1,IF('Prop Drill Pipe Inp Report'!BE631="X",1,IF('Prop Drill Pipe Inp Report'!BF631="X",1,IF('Prop Drill Pipe Inp Report'!BG631="X",1,IF('Prop Drill Pipe Inp Report'!BH631="X",1,IF('Prop Drill Pipe Inp Report'!BI631="X",1,0)))))))))))</f>
        <v>0</v>
      </c>
    </row>
    <row r="625" spans="9:10" x14ac:dyDescent="0.25">
      <c r="I625">
        <f>IF('Prop Drill Pipe Inp Report'!AD632="X",1,IF('Prop Drill Pipe Inp Report'!AE632="X",1,IF('Prop Drill Pipe Inp Report'!AF632="X",1,IF('Prop Drill Pipe Inp Report'!AG632="X",1,IF('Prop Drill Pipe Inp Report'!AH632="X",1,IF('Prop Drill Pipe Inp Report'!AI632="X",1,IF('Prop Drill Pipe Inp Report'!AJ632="X",1,IF('Prop Drill Pipe Inp Report'!AK632="X",1,IF('Prop Drill Pipe Inp Report'!AL632="X",1,IF('Prop Drill Pipe Inp Report'!AM632="X",1,IF('Prop Drill Pipe Inp Report'!AN632="X",1,IF('Prop Drill Pipe Inp Report'!AO632="X",1,IF('Prop Drill Pipe Inp Report'!AP632="X",1,IF('Prop Drill Pipe Inp Report'!AQ632="X",1,IF('Prop Drill Pipe Inp Report'!AR632="X",1,IF('Prop Drill Pipe Inp Report'!AS632="X",1,IF('Prop Drill Pipe Inp Report'!AT632="X",1,0)))))))))))))))))</f>
        <v>0</v>
      </c>
      <c r="J625">
        <f>IF('Prop Drill Pipe Inp Report'!AY632="X",1,IF('Prop Drill Pipe Inp Report'!AZ632="X",1,IF('Prop Drill Pipe Inp Report'!BA632="X",1,IF('Prop Drill Pipe Inp Report'!BB632="X",1,IF('Prop Drill Pipe Inp Report'!BC632="X",1,IF('Prop Drill Pipe Inp Report'!BD632="X",1,IF('Prop Drill Pipe Inp Report'!BE632="X",1,IF('Prop Drill Pipe Inp Report'!BF632="X",1,IF('Prop Drill Pipe Inp Report'!BG632="X",1,IF('Prop Drill Pipe Inp Report'!BH632="X",1,IF('Prop Drill Pipe Inp Report'!BI632="X",1,0)))))))))))</f>
        <v>0</v>
      </c>
    </row>
    <row r="626" spans="9:10" x14ac:dyDescent="0.25">
      <c r="I626">
        <f>IF('Prop Drill Pipe Inp Report'!AD633="X",1,IF('Prop Drill Pipe Inp Report'!AE633="X",1,IF('Prop Drill Pipe Inp Report'!AF633="X",1,IF('Prop Drill Pipe Inp Report'!AG633="X",1,IF('Prop Drill Pipe Inp Report'!AH633="X",1,IF('Prop Drill Pipe Inp Report'!AI633="X",1,IF('Prop Drill Pipe Inp Report'!AJ633="X",1,IF('Prop Drill Pipe Inp Report'!AK633="X",1,IF('Prop Drill Pipe Inp Report'!AL633="X",1,IF('Prop Drill Pipe Inp Report'!AM633="X",1,IF('Prop Drill Pipe Inp Report'!AN633="X",1,IF('Prop Drill Pipe Inp Report'!AO633="X",1,IF('Prop Drill Pipe Inp Report'!AP633="X",1,IF('Prop Drill Pipe Inp Report'!AQ633="X",1,IF('Prop Drill Pipe Inp Report'!AR633="X",1,IF('Prop Drill Pipe Inp Report'!AS633="X",1,IF('Prop Drill Pipe Inp Report'!AT633="X",1,0)))))))))))))))))</f>
        <v>0</v>
      </c>
      <c r="J626">
        <f>IF('Prop Drill Pipe Inp Report'!AY633="X",1,IF('Prop Drill Pipe Inp Report'!AZ633="X",1,IF('Prop Drill Pipe Inp Report'!BA633="X",1,IF('Prop Drill Pipe Inp Report'!BB633="X",1,IF('Prop Drill Pipe Inp Report'!BC633="X",1,IF('Prop Drill Pipe Inp Report'!BD633="X",1,IF('Prop Drill Pipe Inp Report'!BE633="X",1,IF('Prop Drill Pipe Inp Report'!BF633="X",1,IF('Prop Drill Pipe Inp Report'!BG633="X",1,IF('Prop Drill Pipe Inp Report'!BH633="X",1,IF('Prop Drill Pipe Inp Report'!BI633="X",1,0)))))))))))</f>
        <v>0</v>
      </c>
    </row>
    <row r="627" spans="9:10" x14ac:dyDescent="0.25">
      <c r="I627">
        <f>IF('Prop Drill Pipe Inp Report'!AD634="X",1,IF('Prop Drill Pipe Inp Report'!AE634="X",1,IF('Prop Drill Pipe Inp Report'!AF634="X",1,IF('Prop Drill Pipe Inp Report'!AG634="X",1,IF('Prop Drill Pipe Inp Report'!AH634="X",1,IF('Prop Drill Pipe Inp Report'!AI634="X",1,IF('Prop Drill Pipe Inp Report'!AJ634="X",1,IF('Prop Drill Pipe Inp Report'!AK634="X",1,IF('Prop Drill Pipe Inp Report'!AL634="X",1,IF('Prop Drill Pipe Inp Report'!AM634="X",1,IF('Prop Drill Pipe Inp Report'!AN634="X",1,IF('Prop Drill Pipe Inp Report'!AO634="X",1,IF('Prop Drill Pipe Inp Report'!AP634="X",1,IF('Prop Drill Pipe Inp Report'!AQ634="X",1,IF('Prop Drill Pipe Inp Report'!AR634="X",1,IF('Prop Drill Pipe Inp Report'!AS634="X",1,IF('Prop Drill Pipe Inp Report'!AT634="X",1,0)))))))))))))))))</f>
        <v>0</v>
      </c>
      <c r="J627">
        <f>IF('Prop Drill Pipe Inp Report'!AY634="X",1,IF('Prop Drill Pipe Inp Report'!AZ634="X",1,IF('Prop Drill Pipe Inp Report'!BA634="X",1,IF('Prop Drill Pipe Inp Report'!BB634="X",1,IF('Prop Drill Pipe Inp Report'!BC634="X",1,IF('Prop Drill Pipe Inp Report'!BD634="X",1,IF('Prop Drill Pipe Inp Report'!BE634="X",1,IF('Prop Drill Pipe Inp Report'!BF634="X",1,IF('Prop Drill Pipe Inp Report'!BG634="X",1,IF('Prop Drill Pipe Inp Report'!BH634="X",1,IF('Prop Drill Pipe Inp Report'!BI634="X",1,0)))))))))))</f>
        <v>0</v>
      </c>
    </row>
    <row r="628" spans="9:10" x14ac:dyDescent="0.25">
      <c r="I628">
        <f>IF('Prop Drill Pipe Inp Report'!AD635="X",1,IF('Prop Drill Pipe Inp Report'!AE635="X",1,IF('Prop Drill Pipe Inp Report'!AF635="X",1,IF('Prop Drill Pipe Inp Report'!AG635="X",1,IF('Prop Drill Pipe Inp Report'!AH635="X",1,IF('Prop Drill Pipe Inp Report'!AI635="X",1,IF('Prop Drill Pipe Inp Report'!AJ635="X",1,IF('Prop Drill Pipe Inp Report'!AK635="X",1,IF('Prop Drill Pipe Inp Report'!AL635="X",1,IF('Prop Drill Pipe Inp Report'!AM635="X",1,IF('Prop Drill Pipe Inp Report'!AN635="X",1,IF('Prop Drill Pipe Inp Report'!AO635="X",1,IF('Prop Drill Pipe Inp Report'!AP635="X",1,IF('Prop Drill Pipe Inp Report'!AQ635="X",1,IF('Prop Drill Pipe Inp Report'!AR635="X",1,IF('Prop Drill Pipe Inp Report'!AS635="X",1,IF('Prop Drill Pipe Inp Report'!AT635="X",1,0)))))))))))))))))</f>
        <v>0</v>
      </c>
      <c r="J628">
        <f>IF('Prop Drill Pipe Inp Report'!AY635="X",1,IF('Prop Drill Pipe Inp Report'!AZ635="X",1,IF('Prop Drill Pipe Inp Report'!BA635="X",1,IF('Prop Drill Pipe Inp Report'!BB635="X",1,IF('Prop Drill Pipe Inp Report'!BC635="X",1,IF('Prop Drill Pipe Inp Report'!BD635="X",1,IF('Prop Drill Pipe Inp Report'!BE635="X",1,IF('Prop Drill Pipe Inp Report'!BF635="X",1,IF('Prop Drill Pipe Inp Report'!BG635="X",1,IF('Prop Drill Pipe Inp Report'!BH635="X",1,IF('Prop Drill Pipe Inp Report'!BI635="X",1,0)))))))))))</f>
        <v>0</v>
      </c>
    </row>
    <row r="629" spans="9:10" x14ac:dyDescent="0.25">
      <c r="I629">
        <f>IF('Prop Drill Pipe Inp Report'!AD636="X",1,IF('Prop Drill Pipe Inp Report'!AE636="X",1,IF('Prop Drill Pipe Inp Report'!AF636="X",1,IF('Prop Drill Pipe Inp Report'!AG636="X",1,IF('Prop Drill Pipe Inp Report'!AH636="X",1,IF('Prop Drill Pipe Inp Report'!AI636="X",1,IF('Prop Drill Pipe Inp Report'!AJ636="X",1,IF('Prop Drill Pipe Inp Report'!AK636="X",1,IF('Prop Drill Pipe Inp Report'!AL636="X",1,IF('Prop Drill Pipe Inp Report'!AM636="X",1,IF('Prop Drill Pipe Inp Report'!AN636="X",1,IF('Prop Drill Pipe Inp Report'!AO636="X",1,IF('Prop Drill Pipe Inp Report'!AP636="X",1,IF('Prop Drill Pipe Inp Report'!AQ636="X",1,IF('Prop Drill Pipe Inp Report'!AR636="X",1,IF('Prop Drill Pipe Inp Report'!AS636="X",1,IF('Prop Drill Pipe Inp Report'!AT636="X",1,0)))))))))))))))))</f>
        <v>0</v>
      </c>
      <c r="J629">
        <f>IF('Prop Drill Pipe Inp Report'!AY636="X",1,IF('Prop Drill Pipe Inp Report'!AZ636="X",1,IF('Prop Drill Pipe Inp Report'!BA636="X",1,IF('Prop Drill Pipe Inp Report'!BB636="X",1,IF('Prop Drill Pipe Inp Report'!BC636="X",1,IF('Prop Drill Pipe Inp Report'!BD636="X",1,IF('Prop Drill Pipe Inp Report'!BE636="X",1,IF('Prop Drill Pipe Inp Report'!BF636="X",1,IF('Prop Drill Pipe Inp Report'!BG636="X",1,IF('Prop Drill Pipe Inp Report'!BH636="X",1,IF('Prop Drill Pipe Inp Report'!BI636="X",1,0)))))))))))</f>
        <v>0</v>
      </c>
    </row>
    <row r="630" spans="9:10" x14ac:dyDescent="0.25">
      <c r="I630">
        <f>IF('Prop Drill Pipe Inp Report'!AD637="X",1,IF('Prop Drill Pipe Inp Report'!AE637="X",1,IF('Prop Drill Pipe Inp Report'!AF637="X",1,IF('Prop Drill Pipe Inp Report'!AG637="X",1,IF('Prop Drill Pipe Inp Report'!AH637="X",1,IF('Prop Drill Pipe Inp Report'!AI637="X",1,IF('Prop Drill Pipe Inp Report'!AJ637="X",1,IF('Prop Drill Pipe Inp Report'!AK637="X",1,IF('Prop Drill Pipe Inp Report'!AL637="X",1,IF('Prop Drill Pipe Inp Report'!AM637="X",1,IF('Prop Drill Pipe Inp Report'!AN637="X",1,IF('Prop Drill Pipe Inp Report'!AO637="X",1,IF('Prop Drill Pipe Inp Report'!AP637="X",1,IF('Prop Drill Pipe Inp Report'!AQ637="X",1,IF('Prop Drill Pipe Inp Report'!AR637="X",1,IF('Prop Drill Pipe Inp Report'!AS637="X",1,IF('Prop Drill Pipe Inp Report'!AT637="X",1,0)))))))))))))))))</f>
        <v>0</v>
      </c>
      <c r="J630">
        <f>IF('Prop Drill Pipe Inp Report'!AY637="X",1,IF('Prop Drill Pipe Inp Report'!AZ637="X",1,IF('Prop Drill Pipe Inp Report'!BA637="X",1,IF('Prop Drill Pipe Inp Report'!BB637="X",1,IF('Prop Drill Pipe Inp Report'!BC637="X",1,IF('Prop Drill Pipe Inp Report'!BD637="X",1,IF('Prop Drill Pipe Inp Report'!BE637="X",1,IF('Prop Drill Pipe Inp Report'!BF637="X",1,IF('Prop Drill Pipe Inp Report'!BG637="X",1,IF('Prop Drill Pipe Inp Report'!BH637="X",1,IF('Prop Drill Pipe Inp Report'!BI637="X",1,0)))))))))))</f>
        <v>0</v>
      </c>
    </row>
    <row r="631" spans="9:10" x14ac:dyDescent="0.25">
      <c r="I631">
        <f>IF('Prop Drill Pipe Inp Report'!AD638="X",1,IF('Prop Drill Pipe Inp Report'!AE638="X",1,IF('Prop Drill Pipe Inp Report'!AF638="X",1,IF('Prop Drill Pipe Inp Report'!AG638="X",1,IF('Prop Drill Pipe Inp Report'!AH638="X",1,IF('Prop Drill Pipe Inp Report'!AI638="X",1,IF('Prop Drill Pipe Inp Report'!AJ638="X",1,IF('Prop Drill Pipe Inp Report'!AK638="X",1,IF('Prop Drill Pipe Inp Report'!AL638="X",1,IF('Prop Drill Pipe Inp Report'!AM638="X",1,IF('Prop Drill Pipe Inp Report'!AN638="X",1,IF('Prop Drill Pipe Inp Report'!AO638="X",1,IF('Prop Drill Pipe Inp Report'!AP638="X",1,IF('Prop Drill Pipe Inp Report'!AQ638="X",1,IF('Prop Drill Pipe Inp Report'!AR638="X",1,IF('Prop Drill Pipe Inp Report'!AS638="X",1,IF('Prop Drill Pipe Inp Report'!AT638="X",1,0)))))))))))))))))</f>
        <v>0</v>
      </c>
      <c r="J631">
        <f>IF('Prop Drill Pipe Inp Report'!AY638="X",1,IF('Prop Drill Pipe Inp Report'!AZ638="X",1,IF('Prop Drill Pipe Inp Report'!BA638="X",1,IF('Prop Drill Pipe Inp Report'!BB638="X",1,IF('Prop Drill Pipe Inp Report'!BC638="X",1,IF('Prop Drill Pipe Inp Report'!BD638="X",1,IF('Prop Drill Pipe Inp Report'!BE638="X",1,IF('Prop Drill Pipe Inp Report'!BF638="X",1,IF('Prop Drill Pipe Inp Report'!BG638="X",1,IF('Prop Drill Pipe Inp Report'!BH638="X",1,IF('Prop Drill Pipe Inp Report'!BI638="X",1,0)))))))))))</f>
        <v>0</v>
      </c>
    </row>
    <row r="632" spans="9:10" x14ac:dyDescent="0.25">
      <c r="I632">
        <f>IF('Prop Drill Pipe Inp Report'!AD639="X",1,IF('Prop Drill Pipe Inp Report'!AE639="X",1,IF('Prop Drill Pipe Inp Report'!AF639="X",1,IF('Prop Drill Pipe Inp Report'!AG639="X",1,IF('Prop Drill Pipe Inp Report'!AH639="X",1,IF('Prop Drill Pipe Inp Report'!AI639="X",1,IF('Prop Drill Pipe Inp Report'!AJ639="X",1,IF('Prop Drill Pipe Inp Report'!AK639="X",1,IF('Prop Drill Pipe Inp Report'!AL639="X",1,IF('Prop Drill Pipe Inp Report'!AM639="X",1,IF('Prop Drill Pipe Inp Report'!AN639="X",1,IF('Prop Drill Pipe Inp Report'!AO639="X",1,IF('Prop Drill Pipe Inp Report'!AP639="X",1,IF('Prop Drill Pipe Inp Report'!AQ639="X",1,IF('Prop Drill Pipe Inp Report'!AR639="X",1,IF('Prop Drill Pipe Inp Report'!AS639="X",1,IF('Prop Drill Pipe Inp Report'!AT639="X",1,0)))))))))))))))))</f>
        <v>0</v>
      </c>
      <c r="J632">
        <f>IF('Prop Drill Pipe Inp Report'!AY639="X",1,IF('Prop Drill Pipe Inp Report'!AZ639="X",1,IF('Prop Drill Pipe Inp Report'!BA639="X",1,IF('Prop Drill Pipe Inp Report'!BB639="X",1,IF('Prop Drill Pipe Inp Report'!BC639="X",1,IF('Prop Drill Pipe Inp Report'!BD639="X",1,IF('Prop Drill Pipe Inp Report'!BE639="X",1,IF('Prop Drill Pipe Inp Report'!BF639="X",1,IF('Prop Drill Pipe Inp Report'!BG639="X",1,IF('Prop Drill Pipe Inp Report'!BH639="X",1,IF('Prop Drill Pipe Inp Report'!BI639="X",1,0)))))))))))</f>
        <v>0</v>
      </c>
    </row>
    <row r="633" spans="9:10" x14ac:dyDescent="0.25">
      <c r="I633">
        <f>IF('Prop Drill Pipe Inp Report'!AD640="X",1,IF('Prop Drill Pipe Inp Report'!AE640="X",1,IF('Prop Drill Pipe Inp Report'!AF640="X",1,IF('Prop Drill Pipe Inp Report'!AG640="X",1,IF('Prop Drill Pipe Inp Report'!AH640="X",1,IF('Prop Drill Pipe Inp Report'!AI640="X",1,IF('Prop Drill Pipe Inp Report'!AJ640="X",1,IF('Prop Drill Pipe Inp Report'!AK640="X",1,IF('Prop Drill Pipe Inp Report'!AL640="X",1,IF('Prop Drill Pipe Inp Report'!AM640="X",1,IF('Prop Drill Pipe Inp Report'!AN640="X",1,IF('Prop Drill Pipe Inp Report'!AO640="X",1,IF('Prop Drill Pipe Inp Report'!AP640="X",1,IF('Prop Drill Pipe Inp Report'!AQ640="X",1,IF('Prop Drill Pipe Inp Report'!AR640="X",1,IF('Prop Drill Pipe Inp Report'!AS640="X",1,IF('Prop Drill Pipe Inp Report'!AT640="X",1,0)))))))))))))))))</f>
        <v>0</v>
      </c>
      <c r="J633">
        <f>IF('Prop Drill Pipe Inp Report'!AY640="X",1,IF('Prop Drill Pipe Inp Report'!AZ640="X",1,IF('Prop Drill Pipe Inp Report'!BA640="X",1,IF('Prop Drill Pipe Inp Report'!BB640="X",1,IF('Prop Drill Pipe Inp Report'!BC640="X",1,IF('Prop Drill Pipe Inp Report'!BD640="X",1,IF('Prop Drill Pipe Inp Report'!BE640="X",1,IF('Prop Drill Pipe Inp Report'!BF640="X",1,IF('Prop Drill Pipe Inp Report'!BG640="X",1,IF('Prop Drill Pipe Inp Report'!BH640="X",1,IF('Prop Drill Pipe Inp Report'!BI640="X",1,0)))))))))))</f>
        <v>0</v>
      </c>
    </row>
    <row r="634" spans="9:10" x14ac:dyDescent="0.25">
      <c r="I634">
        <f>IF('Prop Drill Pipe Inp Report'!AD641="X",1,IF('Prop Drill Pipe Inp Report'!AE641="X",1,IF('Prop Drill Pipe Inp Report'!AF641="X",1,IF('Prop Drill Pipe Inp Report'!AG641="X",1,IF('Prop Drill Pipe Inp Report'!AH641="X",1,IF('Prop Drill Pipe Inp Report'!AI641="X",1,IF('Prop Drill Pipe Inp Report'!AJ641="X",1,IF('Prop Drill Pipe Inp Report'!AK641="X",1,IF('Prop Drill Pipe Inp Report'!AL641="X",1,IF('Prop Drill Pipe Inp Report'!AM641="X",1,IF('Prop Drill Pipe Inp Report'!AN641="X",1,IF('Prop Drill Pipe Inp Report'!AO641="X",1,IF('Prop Drill Pipe Inp Report'!AP641="X",1,IF('Prop Drill Pipe Inp Report'!AQ641="X",1,IF('Prop Drill Pipe Inp Report'!AR641="X",1,IF('Prop Drill Pipe Inp Report'!AS641="X",1,IF('Prop Drill Pipe Inp Report'!AT641="X",1,0)))))))))))))))))</f>
        <v>0</v>
      </c>
      <c r="J634">
        <f>IF('Prop Drill Pipe Inp Report'!AY641="X",1,IF('Prop Drill Pipe Inp Report'!AZ641="X",1,IF('Prop Drill Pipe Inp Report'!BA641="X",1,IF('Prop Drill Pipe Inp Report'!BB641="X",1,IF('Prop Drill Pipe Inp Report'!BC641="X",1,IF('Prop Drill Pipe Inp Report'!BD641="X",1,IF('Prop Drill Pipe Inp Report'!BE641="X",1,IF('Prop Drill Pipe Inp Report'!BF641="X",1,IF('Prop Drill Pipe Inp Report'!BG641="X",1,IF('Prop Drill Pipe Inp Report'!BH641="X",1,IF('Prop Drill Pipe Inp Report'!BI641="X",1,0)))))))))))</f>
        <v>0</v>
      </c>
    </row>
    <row r="635" spans="9:10" x14ac:dyDescent="0.25">
      <c r="I635">
        <f>IF('Prop Drill Pipe Inp Report'!AD642="X",1,IF('Prop Drill Pipe Inp Report'!AE642="X",1,IF('Prop Drill Pipe Inp Report'!AF642="X",1,IF('Prop Drill Pipe Inp Report'!AG642="X",1,IF('Prop Drill Pipe Inp Report'!AH642="X",1,IF('Prop Drill Pipe Inp Report'!AI642="X",1,IF('Prop Drill Pipe Inp Report'!AJ642="X",1,IF('Prop Drill Pipe Inp Report'!AK642="X",1,IF('Prop Drill Pipe Inp Report'!AL642="X",1,IF('Prop Drill Pipe Inp Report'!AM642="X",1,IF('Prop Drill Pipe Inp Report'!AN642="X",1,IF('Prop Drill Pipe Inp Report'!AO642="X",1,IF('Prop Drill Pipe Inp Report'!AP642="X",1,IF('Prop Drill Pipe Inp Report'!AQ642="X",1,IF('Prop Drill Pipe Inp Report'!AR642="X",1,IF('Prop Drill Pipe Inp Report'!AS642="X",1,IF('Prop Drill Pipe Inp Report'!AT642="X",1,0)))))))))))))))))</f>
        <v>0</v>
      </c>
      <c r="J635">
        <f>IF('Prop Drill Pipe Inp Report'!AY642="X",1,IF('Prop Drill Pipe Inp Report'!AZ642="X",1,IF('Prop Drill Pipe Inp Report'!BA642="X",1,IF('Prop Drill Pipe Inp Report'!BB642="X",1,IF('Prop Drill Pipe Inp Report'!BC642="X",1,IF('Prop Drill Pipe Inp Report'!BD642="X",1,IF('Prop Drill Pipe Inp Report'!BE642="X",1,IF('Prop Drill Pipe Inp Report'!BF642="X",1,IF('Prop Drill Pipe Inp Report'!BG642="X",1,IF('Prop Drill Pipe Inp Report'!BH642="X",1,IF('Prop Drill Pipe Inp Report'!BI642="X",1,0)))))))))))</f>
        <v>0</v>
      </c>
    </row>
    <row r="636" spans="9:10" x14ac:dyDescent="0.25">
      <c r="I636">
        <f>IF('Prop Drill Pipe Inp Report'!AD643="X",1,IF('Prop Drill Pipe Inp Report'!AE643="X",1,IF('Prop Drill Pipe Inp Report'!AF643="X",1,IF('Prop Drill Pipe Inp Report'!AG643="X",1,IF('Prop Drill Pipe Inp Report'!AH643="X",1,IF('Prop Drill Pipe Inp Report'!AI643="X",1,IF('Prop Drill Pipe Inp Report'!AJ643="X",1,IF('Prop Drill Pipe Inp Report'!AK643="X",1,IF('Prop Drill Pipe Inp Report'!AL643="X",1,IF('Prop Drill Pipe Inp Report'!AM643="X",1,IF('Prop Drill Pipe Inp Report'!AN643="X",1,IF('Prop Drill Pipe Inp Report'!AO643="X",1,IF('Prop Drill Pipe Inp Report'!AP643="X",1,IF('Prop Drill Pipe Inp Report'!AQ643="X",1,IF('Prop Drill Pipe Inp Report'!AR643="X",1,IF('Prop Drill Pipe Inp Report'!AS643="X",1,IF('Prop Drill Pipe Inp Report'!AT643="X",1,0)))))))))))))))))</f>
        <v>0</v>
      </c>
      <c r="J636">
        <f>IF('Prop Drill Pipe Inp Report'!AY643="X",1,IF('Prop Drill Pipe Inp Report'!AZ643="X",1,IF('Prop Drill Pipe Inp Report'!BA643="X",1,IF('Prop Drill Pipe Inp Report'!BB643="X",1,IF('Prop Drill Pipe Inp Report'!BC643="X",1,IF('Prop Drill Pipe Inp Report'!BD643="X",1,IF('Prop Drill Pipe Inp Report'!BE643="X",1,IF('Prop Drill Pipe Inp Report'!BF643="X",1,IF('Prop Drill Pipe Inp Report'!BG643="X",1,IF('Prop Drill Pipe Inp Report'!BH643="X",1,IF('Prop Drill Pipe Inp Report'!BI643="X",1,0)))))))))))</f>
        <v>0</v>
      </c>
    </row>
    <row r="637" spans="9:10" x14ac:dyDescent="0.25">
      <c r="I637">
        <f>IF('Prop Drill Pipe Inp Report'!AD644="X",1,IF('Prop Drill Pipe Inp Report'!AE644="X",1,IF('Prop Drill Pipe Inp Report'!AF644="X",1,IF('Prop Drill Pipe Inp Report'!AG644="X",1,IF('Prop Drill Pipe Inp Report'!AH644="X",1,IF('Prop Drill Pipe Inp Report'!AI644="X",1,IF('Prop Drill Pipe Inp Report'!AJ644="X",1,IF('Prop Drill Pipe Inp Report'!AK644="X",1,IF('Prop Drill Pipe Inp Report'!AL644="X",1,IF('Prop Drill Pipe Inp Report'!AM644="X",1,IF('Prop Drill Pipe Inp Report'!AN644="X",1,IF('Prop Drill Pipe Inp Report'!AO644="X",1,IF('Prop Drill Pipe Inp Report'!AP644="X",1,IF('Prop Drill Pipe Inp Report'!AQ644="X",1,IF('Prop Drill Pipe Inp Report'!AR644="X",1,IF('Prop Drill Pipe Inp Report'!AS644="X",1,IF('Prop Drill Pipe Inp Report'!AT644="X",1,0)))))))))))))))))</f>
        <v>0</v>
      </c>
      <c r="J637">
        <f>IF('Prop Drill Pipe Inp Report'!AY644="X",1,IF('Prop Drill Pipe Inp Report'!AZ644="X",1,IF('Prop Drill Pipe Inp Report'!BA644="X",1,IF('Prop Drill Pipe Inp Report'!BB644="X",1,IF('Prop Drill Pipe Inp Report'!BC644="X",1,IF('Prop Drill Pipe Inp Report'!BD644="X",1,IF('Prop Drill Pipe Inp Report'!BE644="X",1,IF('Prop Drill Pipe Inp Report'!BF644="X",1,IF('Prop Drill Pipe Inp Report'!BG644="X",1,IF('Prop Drill Pipe Inp Report'!BH644="X",1,IF('Prop Drill Pipe Inp Report'!BI644="X",1,0)))))))))))</f>
        <v>0</v>
      </c>
    </row>
    <row r="638" spans="9:10" x14ac:dyDescent="0.25">
      <c r="I638">
        <f>IF('Prop Drill Pipe Inp Report'!AD645="X",1,IF('Prop Drill Pipe Inp Report'!AE645="X",1,IF('Prop Drill Pipe Inp Report'!AF645="X",1,IF('Prop Drill Pipe Inp Report'!AG645="X",1,IF('Prop Drill Pipe Inp Report'!AH645="X",1,IF('Prop Drill Pipe Inp Report'!AI645="X",1,IF('Prop Drill Pipe Inp Report'!AJ645="X",1,IF('Prop Drill Pipe Inp Report'!AK645="X",1,IF('Prop Drill Pipe Inp Report'!AL645="X",1,IF('Prop Drill Pipe Inp Report'!AM645="X",1,IF('Prop Drill Pipe Inp Report'!AN645="X",1,IF('Prop Drill Pipe Inp Report'!AO645="X",1,IF('Prop Drill Pipe Inp Report'!AP645="X",1,IF('Prop Drill Pipe Inp Report'!AQ645="X",1,IF('Prop Drill Pipe Inp Report'!AR645="X",1,IF('Prop Drill Pipe Inp Report'!AS645="X",1,IF('Prop Drill Pipe Inp Report'!AT645="X",1,0)))))))))))))))))</f>
        <v>0</v>
      </c>
      <c r="J638">
        <f>IF('Prop Drill Pipe Inp Report'!AY645="X",1,IF('Prop Drill Pipe Inp Report'!AZ645="X",1,IF('Prop Drill Pipe Inp Report'!BA645="X",1,IF('Prop Drill Pipe Inp Report'!BB645="X",1,IF('Prop Drill Pipe Inp Report'!BC645="X",1,IF('Prop Drill Pipe Inp Report'!BD645="X",1,IF('Prop Drill Pipe Inp Report'!BE645="X",1,IF('Prop Drill Pipe Inp Report'!BF645="X",1,IF('Prop Drill Pipe Inp Report'!BG645="X",1,IF('Prop Drill Pipe Inp Report'!BH645="X",1,IF('Prop Drill Pipe Inp Report'!BI645="X",1,0)))))))))))</f>
        <v>0</v>
      </c>
    </row>
    <row r="639" spans="9:10" x14ac:dyDescent="0.25">
      <c r="I639">
        <f>IF('Prop Drill Pipe Inp Report'!AD646="X",1,IF('Prop Drill Pipe Inp Report'!AE646="X",1,IF('Prop Drill Pipe Inp Report'!AF646="X",1,IF('Prop Drill Pipe Inp Report'!AG646="X",1,IF('Prop Drill Pipe Inp Report'!AH646="X",1,IF('Prop Drill Pipe Inp Report'!AI646="X",1,IF('Prop Drill Pipe Inp Report'!AJ646="X",1,IF('Prop Drill Pipe Inp Report'!AK646="X",1,IF('Prop Drill Pipe Inp Report'!AL646="X",1,IF('Prop Drill Pipe Inp Report'!AM646="X",1,IF('Prop Drill Pipe Inp Report'!AN646="X",1,IF('Prop Drill Pipe Inp Report'!AO646="X",1,IF('Prop Drill Pipe Inp Report'!AP646="X",1,IF('Prop Drill Pipe Inp Report'!AQ646="X",1,IF('Prop Drill Pipe Inp Report'!AR646="X",1,IF('Prop Drill Pipe Inp Report'!AS646="X",1,IF('Prop Drill Pipe Inp Report'!AT646="X",1,0)))))))))))))))))</f>
        <v>0</v>
      </c>
      <c r="J639">
        <f>IF('Prop Drill Pipe Inp Report'!AY646="X",1,IF('Prop Drill Pipe Inp Report'!AZ646="X",1,IF('Prop Drill Pipe Inp Report'!BA646="X",1,IF('Prop Drill Pipe Inp Report'!BB646="X",1,IF('Prop Drill Pipe Inp Report'!BC646="X",1,IF('Prop Drill Pipe Inp Report'!BD646="X",1,IF('Prop Drill Pipe Inp Report'!BE646="X",1,IF('Prop Drill Pipe Inp Report'!BF646="X",1,IF('Prop Drill Pipe Inp Report'!BG646="X",1,IF('Prop Drill Pipe Inp Report'!BH646="X",1,IF('Prop Drill Pipe Inp Report'!BI646="X",1,0)))))))))))</f>
        <v>0</v>
      </c>
    </row>
    <row r="640" spans="9:10" x14ac:dyDescent="0.25">
      <c r="I640">
        <f>IF('Prop Drill Pipe Inp Report'!AD647="X",1,IF('Prop Drill Pipe Inp Report'!AE647="X",1,IF('Prop Drill Pipe Inp Report'!AF647="X",1,IF('Prop Drill Pipe Inp Report'!AG647="X",1,IF('Prop Drill Pipe Inp Report'!AH647="X",1,IF('Prop Drill Pipe Inp Report'!AI647="X",1,IF('Prop Drill Pipe Inp Report'!AJ647="X",1,IF('Prop Drill Pipe Inp Report'!AK647="X",1,IF('Prop Drill Pipe Inp Report'!AL647="X",1,IF('Prop Drill Pipe Inp Report'!AM647="X",1,IF('Prop Drill Pipe Inp Report'!AN647="X",1,IF('Prop Drill Pipe Inp Report'!AO647="X",1,IF('Prop Drill Pipe Inp Report'!AP647="X",1,IF('Prop Drill Pipe Inp Report'!AQ647="X",1,IF('Prop Drill Pipe Inp Report'!AR647="X",1,IF('Prop Drill Pipe Inp Report'!AS647="X",1,IF('Prop Drill Pipe Inp Report'!AT647="X",1,0)))))))))))))))))</f>
        <v>0</v>
      </c>
      <c r="J640">
        <f>IF('Prop Drill Pipe Inp Report'!AY647="X",1,IF('Prop Drill Pipe Inp Report'!AZ647="X",1,IF('Prop Drill Pipe Inp Report'!BA647="X",1,IF('Prop Drill Pipe Inp Report'!BB647="X",1,IF('Prop Drill Pipe Inp Report'!BC647="X",1,IF('Prop Drill Pipe Inp Report'!BD647="X",1,IF('Prop Drill Pipe Inp Report'!BE647="X",1,IF('Prop Drill Pipe Inp Report'!BF647="X",1,IF('Prop Drill Pipe Inp Report'!BG647="X",1,IF('Prop Drill Pipe Inp Report'!BH647="X",1,IF('Prop Drill Pipe Inp Report'!BI647="X",1,0)))))))))))</f>
        <v>0</v>
      </c>
    </row>
    <row r="641" spans="9:10" x14ac:dyDescent="0.25">
      <c r="I641">
        <f>IF('Prop Drill Pipe Inp Report'!AD648="X",1,IF('Prop Drill Pipe Inp Report'!AE648="X",1,IF('Prop Drill Pipe Inp Report'!AF648="X",1,IF('Prop Drill Pipe Inp Report'!AG648="X",1,IF('Prop Drill Pipe Inp Report'!AH648="X",1,IF('Prop Drill Pipe Inp Report'!AI648="X",1,IF('Prop Drill Pipe Inp Report'!AJ648="X",1,IF('Prop Drill Pipe Inp Report'!AK648="X",1,IF('Prop Drill Pipe Inp Report'!AL648="X",1,IF('Prop Drill Pipe Inp Report'!AM648="X",1,IF('Prop Drill Pipe Inp Report'!AN648="X",1,IF('Prop Drill Pipe Inp Report'!AO648="X",1,IF('Prop Drill Pipe Inp Report'!AP648="X",1,IF('Prop Drill Pipe Inp Report'!AQ648="X",1,IF('Prop Drill Pipe Inp Report'!AR648="X",1,IF('Prop Drill Pipe Inp Report'!AS648="X",1,IF('Prop Drill Pipe Inp Report'!AT648="X",1,0)))))))))))))))))</f>
        <v>0</v>
      </c>
      <c r="J641">
        <f>IF('Prop Drill Pipe Inp Report'!AY648="X",1,IF('Prop Drill Pipe Inp Report'!AZ648="X",1,IF('Prop Drill Pipe Inp Report'!BA648="X",1,IF('Prop Drill Pipe Inp Report'!BB648="X",1,IF('Prop Drill Pipe Inp Report'!BC648="X",1,IF('Prop Drill Pipe Inp Report'!BD648="X",1,IF('Prop Drill Pipe Inp Report'!BE648="X",1,IF('Prop Drill Pipe Inp Report'!BF648="X",1,IF('Prop Drill Pipe Inp Report'!BG648="X",1,IF('Prop Drill Pipe Inp Report'!BH648="X",1,IF('Prop Drill Pipe Inp Report'!BI648="X",1,0)))))))))))</f>
        <v>0</v>
      </c>
    </row>
    <row r="642" spans="9:10" x14ac:dyDescent="0.25">
      <c r="I642">
        <f>IF('Prop Drill Pipe Inp Report'!AD649="X",1,IF('Prop Drill Pipe Inp Report'!AE649="X",1,IF('Prop Drill Pipe Inp Report'!AF649="X",1,IF('Prop Drill Pipe Inp Report'!AG649="X",1,IF('Prop Drill Pipe Inp Report'!AH649="X",1,IF('Prop Drill Pipe Inp Report'!AI649="X",1,IF('Prop Drill Pipe Inp Report'!AJ649="X",1,IF('Prop Drill Pipe Inp Report'!AK649="X",1,IF('Prop Drill Pipe Inp Report'!AL649="X",1,IF('Prop Drill Pipe Inp Report'!AM649="X",1,IF('Prop Drill Pipe Inp Report'!AN649="X",1,IF('Prop Drill Pipe Inp Report'!AO649="X",1,IF('Prop Drill Pipe Inp Report'!AP649="X",1,IF('Prop Drill Pipe Inp Report'!AQ649="X",1,IF('Prop Drill Pipe Inp Report'!AR649="X",1,IF('Prop Drill Pipe Inp Report'!AS649="X",1,IF('Prop Drill Pipe Inp Report'!AT649="X",1,0)))))))))))))))))</f>
        <v>0</v>
      </c>
      <c r="J642">
        <f>IF('Prop Drill Pipe Inp Report'!AY649="X",1,IF('Prop Drill Pipe Inp Report'!AZ649="X",1,IF('Prop Drill Pipe Inp Report'!BA649="X",1,IF('Prop Drill Pipe Inp Report'!BB649="X",1,IF('Prop Drill Pipe Inp Report'!BC649="X",1,IF('Prop Drill Pipe Inp Report'!BD649="X",1,IF('Prop Drill Pipe Inp Report'!BE649="X",1,IF('Prop Drill Pipe Inp Report'!BF649="X",1,IF('Prop Drill Pipe Inp Report'!BG649="X",1,IF('Prop Drill Pipe Inp Report'!BH649="X",1,IF('Prop Drill Pipe Inp Report'!BI649="X",1,0)))))))))))</f>
        <v>0</v>
      </c>
    </row>
    <row r="643" spans="9:10" x14ac:dyDescent="0.25">
      <c r="I643">
        <f>IF('Prop Drill Pipe Inp Report'!AD650="X",1,IF('Prop Drill Pipe Inp Report'!AE650="X",1,IF('Prop Drill Pipe Inp Report'!AF650="X",1,IF('Prop Drill Pipe Inp Report'!AG650="X",1,IF('Prop Drill Pipe Inp Report'!AH650="X",1,IF('Prop Drill Pipe Inp Report'!AI650="X",1,IF('Prop Drill Pipe Inp Report'!AJ650="X",1,IF('Prop Drill Pipe Inp Report'!AK650="X",1,IF('Prop Drill Pipe Inp Report'!AL650="X",1,IF('Prop Drill Pipe Inp Report'!AM650="X",1,IF('Prop Drill Pipe Inp Report'!AN650="X",1,IF('Prop Drill Pipe Inp Report'!AO650="X",1,IF('Prop Drill Pipe Inp Report'!AP650="X",1,IF('Prop Drill Pipe Inp Report'!AQ650="X",1,IF('Prop Drill Pipe Inp Report'!AR650="X",1,IF('Prop Drill Pipe Inp Report'!AS650="X",1,IF('Prop Drill Pipe Inp Report'!AT650="X",1,0)))))))))))))))))</f>
        <v>0</v>
      </c>
      <c r="J643">
        <f>IF('Prop Drill Pipe Inp Report'!AY650="X",1,IF('Prop Drill Pipe Inp Report'!AZ650="X",1,IF('Prop Drill Pipe Inp Report'!BA650="X",1,IF('Prop Drill Pipe Inp Report'!BB650="X",1,IF('Prop Drill Pipe Inp Report'!BC650="X",1,IF('Prop Drill Pipe Inp Report'!BD650="X",1,IF('Prop Drill Pipe Inp Report'!BE650="X",1,IF('Prop Drill Pipe Inp Report'!BF650="X",1,IF('Prop Drill Pipe Inp Report'!BG650="X",1,IF('Prop Drill Pipe Inp Report'!BH650="X",1,IF('Prop Drill Pipe Inp Report'!BI650="X",1,0)))))))))))</f>
        <v>0</v>
      </c>
    </row>
    <row r="644" spans="9:10" x14ac:dyDescent="0.25">
      <c r="I644">
        <f>IF('Prop Drill Pipe Inp Report'!AD651="X",1,IF('Prop Drill Pipe Inp Report'!AE651="X",1,IF('Prop Drill Pipe Inp Report'!AF651="X",1,IF('Prop Drill Pipe Inp Report'!AG651="X",1,IF('Prop Drill Pipe Inp Report'!AH651="X",1,IF('Prop Drill Pipe Inp Report'!AI651="X",1,IF('Prop Drill Pipe Inp Report'!AJ651="X",1,IF('Prop Drill Pipe Inp Report'!AK651="X",1,IF('Prop Drill Pipe Inp Report'!AL651="X",1,IF('Prop Drill Pipe Inp Report'!AM651="X",1,IF('Prop Drill Pipe Inp Report'!AN651="X",1,IF('Prop Drill Pipe Inp Report'!AO651="X",1,IF('Prop Drill Pipe Inp Report'!AP651="X",1,IF('Prop Drill Pipe Inp Report'!AQ651="X",1,IF('Prop Drill Pipe Inp Report'!AR651="X",1,IF('Prop Drill Pipe Inp Report'!AS651="X",1,IF('Prop Drill Pipe Inp Report'!AT651="X",1,0)))))))))))))))))</f>
        <v>0</v>
      </c>
      <c r="J644">
        <f>IF('Prop Drill Pipe Inp Report'!AY651="X",1,IF('Prop Drill Pipe Inp Report'!AZ651="X",1,IF('Prop Drill Pipe Inp Report'!BA651="X",1,IF('Prop Drill Pipe Inp Report'!BB651="X",1,IF('Prop Drill Pipe Inp Report'!BC651="X",1,IF('Prop Drill Pipe Inp Report'!BD651="X",1,IF('Prop Drill Pipe Inp Report'!BE651="X",1,IF('Prop Drill Pipe Inp Report'!BF651="X",1,IF('Prop Drill Pipe Inp Report'!BG651="X",1,IF('Prop Drill Pipe Inp Report'!BH651="X",1,IF('Prop Drill Pipe Inp Report'!BI651="X",1,0)))))))))))</f>
        <v>0</v>
      </c>
    </row>
    <row r="645" spans="9:10" x14ac:dyDescent="0.25">
      <c r="I645">
        <f>IF('Prop Drill Pipe Inp Report'!AD652="X",1,IF('Prop Drill Pipe Inp Report'!AE652="X",1,IF('Prop Drill Pipe Inp Report'!AF652="X",1,IF('Prop Drill Pipe Inp Report'!AG652="X",1,IF('Prop Drill Pipe Inp Report'!AH652="X",1,IF('Prop Drill Pipe Inp Report'!AI652="X",1,IF('Prop Drill Pipe Inp Report'!AJ652="X",1,IF('Prop Drill Pipe Inp Report'!AK652="X",1,IF('Prop Drill Pipe Inp Report'!AL652="X",1,IF('Prop Drill Pipe Inp Report'!AM652="X",1,IF('Prop Drill Pipe Inp Report'!AN652="X",1,IF('Prop Drill Pipe Inp Report'!AO652="X",1,IF('Prop Drill Pipe Inp Report'!AP652="X",1,IF('Prop Drill Pipe Inp Report'!AQ652="X",1,IF('Prop Drill Pipe Inp Report'!AR652="X",1,IF('Prop Drill Pipe Inp Report'!AS652="X",1,IF('Prop Drill Pipe Inp Report'!AT652="X",1,0)))))))))))))))))</f>
        <v>0</v>
      </c>
      <c r="J645">
        <f>IF('Prop Drill Pipe Inp Report'!AY652="X",1,IF('Prop Drill Pipe Inp Report'!AZ652="X",1,IF('Prop Drill Pipe Inp Report'!BA652="X",1,IF('Prop Drill Pipe Inp Report'!BB652="X",1,IF('Prop Drill Pipe Inp Report'!BC652="X",1,IF('Prop Drill Pipe Inp Report'!BD652="X",1,IF('Prop Drill Pipe Inp Report'!BE652="X",1,IF('Prop Drill Pipe Inp Report'!BF652="X",1,IF('Prop Drill Pipe Inp Report'!BG652="X",1,IF('Prop Drill Pipe Inp Report'!BH652="X",1,IF('Prop Drill Pipe Inp Report'!BI652="X",1,0)))))))))))</f>
        <v>0</v>
      </c>
    </row>
    <row r="646" spans="9:10" x14ac:dyDescent="0.25">
      <c r="I646">
        <f>IF('Prop Drill Pipe Inp Report'!AD653="X",1,IF('Prop Drill Pipe Inp Report'!AE653="X",1,IF('Prop Drill Pipe Inp Report'!AF653="X",1,IF('Prop Drill Pipe Inp Report'!AG653="X",1,IF('Prop Drill Pipe Inp Report'!AH653="X",1,IF('Prop Drill Pipe Inp Report'!AI653="X",1,IF('Prop Drill Pipe Inp Report'!AJ653="X",1,IF('Prop Drill Pipe Inp Report'!AK653="X",1,IF('Prop Drill Pipe Inp Report'!AL653="X",1,IF('Prop Drill Pipe Inp Report'!AM653="X",1,IF('Prop Drill Pipe Inp Report'!AN653="X",1,IF('Prop Drill Pipe Inp Report'!AO653="X",1,IF('Prop Drill Pipe Inp Report'!AP653="X",1,IF('Prop Drill Pipe Inp Report'!AQ653="X",1,IF('Prop Drill Pipe Inp Report'!AR653="X",1,IF('Prop Drill Pipe Inp Report'!AS653="X",1,IF('Prop Drill Pipe Inp Report'!AT653="X",1,0)))))))))))))))))</f>
        <v>0</v>
      </c>
      <c r="J646">
        <f>IF('Prop Drill Pipe Inp Report'!AY653="X",1,IF('Prop Drill Pipe Inp Report'!AZ653="X",1,IF('Prop Drill Pipe Inp Report'!BA653="X",1,IF('Prop Drill Pipe Inp Report'!BB653="X",1,IF('Prop Drill Pipe Inp Report'!BC653="X",1,IF('Prop Drill Pipe Inp Report'!BD653="X",1,IF('Prop Drill Pipe Inp Report'!BE653="X",1,IF('Prop Drill Pipe Inp Report'!BF653="X",1,IF('Prop Drill Pipe Inp Report'!BG653="X",1,IF('Prop Drill Pipe Inp Report'!BH653="X",1,IF('Prop Drill Pipe Inp Report'!BI653="X",1,0)))))))))))</f>
        <v>0</v>
      </c>
    </row>
    <row r="647" spans="9:10" x14ac:dyDescent="0.25">
      <c r="I647">
        <f>IF('Prop Drill Pipe Inp Report'!AD654="X",1,IF('Prop Drill Pipe Inp Report'!AE654="X",1,IF('Prop Drill Pipe Inp Report'!AF654="X",1,IF('Prop Drill Pipe Inp Report'!AG654="X",1,IF('Prop Drill Pipe Inp Report'!AH654="X",1,IF('Prop Drill Pipe Inp Report'!AI654="X",1,IF('Prop Drill Pipe Inp Report'!AJ654="X",1,IF('Prop Drill Pipe Inp Report'!AK654="X",1,IF('Prop Drill Pipe Inp Report'!AL654="X",1,IF('Prop Drill Pipe Inp Report'!AM654="X",1,IF('Prop Drill Pipe Inp Report'!AN654="X",1,IF('Prop Drill Pipe Inp Report'!AO654="X",1,IF('Prop Drill Pipe Inp Report'!AP654="X",1,IF('Prop Drill Pipe Inp Report'!AQ654="X",1,IF('Prop Drill Pipe Inp Report'!AR654="X",1,IF('Prop Drill Pipe Inp Report'!AS654="X",1,IF('Prop Drill Pipe Inp Report'!AT654="X",1,0)))))))))))))))))</f>
        <v>0</v>
      </c>
      <c r="J647">
        <f>IF('Prop Drill Pipe Inp Report'!AY654="X",1,IF('Prop Drill Pipe Inp Report'!AZ654="X",1,IF('Prop Drill Pipe Inp Report'!BA654="X",1,IF('Prop Drill Pipe Inp Report'!BB654="X",1,IF('Prop Drill Pipe Inp Report'!BC654="X",1,IF('Prop Drill Pipe Inp Report'!BD654="X",1,IF('Prop Drill Pipe Inp Report'!BE654="X",1,IF('Prop Drill Pipe Inp Report'!BF654="X",1,IF('Prop Drill Pipe Inp Report'!BG654="X",1,IF('Prop Drill Pipe Inp Report'!BH654="X",1,IF('Prop Drill Pipe Inp Report'!BI654="X",1,0)))))))))))</f>
        <v>0</v>
      </c>
    </row>
    <row r="648" spans="9:10" x14ac:dyDescent="0.25">
      <c r="I648">
        <f>IF('Prop Drill Pipe Inp Report'!AD655="X",1,IF('Prop Drill Pipe Inp Report'!AE655="X",1,IF('Prop Drill Pipe Inp Report'!AF655="X",1,IF('Prop Drill Pipe Inp Report'!AG655="X",1,IF('Prop Drill Pipe Inp Report'!AH655="X",1,IF('Prop Drill Pipe Inp Report'!AI655="X",1,IF('Prop Drill Pipe Inp Report'!AJ655="X",1,IF('Prop Drill Pipe Inp Report'!AK655="X",1,IF('Prop Drill Pipe Inp Report'!AL655="X",1,IF('Prop Drill Pipe Inp Report'!AM655="X",1,IF('Prop Drill Pipe Inp Report'!AN655="X",1,IF('Prop Drill Pipe Inp Report'!AO655="X",1,IF('Prop Drill Pipe Inp Report'!AP655="X",1,IF('Prop Drill Pipe Inp Report'!AQ655="X",1,IF('Prop Drill Pipe Inp Report'!AR655="X",1,IF('Prop Drill Pipe Inp Report'!AS655="X",1,IF('Prop Drill Pipe Inp Report'!AT655="X",1,0)))))))))))))))))</f>
        <v>0</v>
      </c>
      <c r="J648">
        <f>IF('Prop Drill Pipe Inp Report'!AY655="X",1,IF('Prop Drill Pipe Inp Report'!AZ655="X",1,IF('Prop Drill Pipe Inp Report'!BA655="X",1,IF('Prop Drill Pipe Inp Report'!BB655="X",1,IF('Prop Drill Pipe Inp Report'!BC655="X",1,IF('Prop Drill Pipe Inp Report'!BD655="X",1,IF('Prop Drill Pipe Inp Report'!BE655="X",1,IF('Prop Drill Pipe Inp Report'!BF655="X",1,IF('Prop Drill Pipe Inp Report'!BG655="X",1,IF('Prop Drill Pipe Inp Report'!BH655="X",1,IF('Prop Drill Pipe Inp Report'!BI655="X",1,0)))))))))))</f>
        <v>0</v>
      </c>
    </row>
    <row r="649" spans="9:10" x14ac:dyDescent="0.25">
      <c r="I649">
        <f>IF('Prop Drill Pipe Inp Report'!AD656="X",1,IF('Prop Drill Pipe Inp Report'!AE656="X",1,IF('Prop Drill Pipe Inp Report'!AF656="X",1,IF('Prop Drill Pipe Inp Report'!AG656="X",1,IF('Prop Drill Pipe Inp Report'!AH656="X",1,IF('Prop Drill Pipe Inp Report'!AI656="X",1,IF('Prop Drill Pipe Inp Report'!AJ656="X",1,IF('Prop Drill Pipe Inp Report'!AK656="X",1,IF('Prop Drill Pipe Inp Report'!AL656="X",1,IF('Prop Drill Pipe Inp Report'!AM656="X",1,IF('Prop Drill Pipe Inp Report'!AN656="X",1,IF('Prop Drill Pipe Inp Report'!AO656="X",1,IF('Prop Drill Pipe Inp Report'!AP656="X",1,IF('Prop Drill Pipe Inp Report'!AQ656="X",1,IF('Prop Drill Pipe Inp Report'!AR656="X",1,IF('Prop Drill Pipe Inp Report'!AS656="X",1,IF('Prop Drill Pipe Inp Report'!AT656="X",1,0)))))))))))))))))</f>
        <v>0</v>
      </c>
      <c r="J649">
        <f>IF('Prop Drill Pipe Inp Report'!AY656="X",1,IF('Prop Drill Pipe Inp Report'!AZ656="X",1,IF('Prop Drill Pipe Inp Report'!BA656="X",1,IF('Prop Drill Pipe Inp Report'!BB656="X",1,IF('Prop Drill Pipe Inp Report'!BC656="X",1,IF('Prop Drill Pipe Inp Report'!BD656="X",1,IF('Prop Drill Pipe Inp Report'!BE656="X",1,IF('Prop Drill Pipe Inp Report'!BF656="X",1,IF('Prop Drill Pipe Inp Report'!BG656="X",1,IF('Prop Drill Pipe Inp Report'!BH656="X",1,IF('Prop Drill Pipe Inp Report'!BI656="X",1,0)))))))))))</f>
        <v>0</v>
      </c>
    </row>
    <row r="650" spans="9:10" x14ac:dyDescent="0.25">
      <c r="I650">
        <f>IF('Prop Drill Pipe Inp Report'!AD657="X",1,IF('Prop Drill Pipe Inp Report'!AE657="X",1,IF('Prop Drill Pipe Inp Report'!AF657="X",1,IF('Prop Drill Pipe Inp Report'!AG657="X",1,IF('Prop Drill Pipe Inp Report'!AH657="X",1,IF('Prop Drill Pipe Inp Report'!AI657="X",1,IF('Prop Drill Pipe Inp Report'!AJ657="X",1,IF('Prop Drill Pipe Inp Report'!AK657="X",1,IF('Prop Drill Pipe Inp Report'!AL657="X",1,IF('Prop Drill Pipe Inp Report'!AM657="X",1,IF('Prop Drill Pipe Inp Report'!AN657="X",1,IF('Prop Drill Pipe Inp Report'!AO657="X",1,IF('Prop Drill Pipe Inp Report'!AP657="X",1,IF('Prop Drill Pipe Inp Report'!AQ657="X",1,IF('Prop Drill Pipe Inp Report'!AR657="X",1,IF('Prop Drill Pipe Inp Report'!AS657="X",1,IF('Prop Drill Pipe Inp Report'!AT657="X",1,0)))))))))))))))))</f>
        <v>0</v>
      </c>
      <c r="J650">
        <f>IF('Prop Drill Pipe Inp Report'!AY657="X",1,IF('Prop Drill Pipe Inp Report'!AZ657="X",1,IF('Prop Drill Pipe Inp Report'!BA657="X",1,IF('Prop Drill Pipe Inp Report'!BB657="X",1,IF('Prop Drill Pipe Inp Report'!BC657="X",1,IF('Prop Drill Pipe Inp Report'!BD657="X",1,IF('Prop Drill Pipe Inp Report'!BE657="X",1,IF('Prop Drill Pipe Inp Report'!BF657="X",1,IF('Prop Drill Pipe Inp Report'!BG657="X",1,IF('Prop Drill Pipe Inp Report'!BH657="X",1,IF('Prop Drill Pipe Inp Report'!BI657="X",1,0)))))))))))</f>
        <v>0</v>
      </c>
    </row>
    <row r="651" spans="9:10" x14ac:dyDescent="0.25">
      <c r="I651">
        <f>IF('Prop Drill Pipe Inp Report'!AD658="X",1,IF('Prop Drill Pipe Inp Report'!AE658="X",1,IF('Prop Drill Pipe Inp Report'!AF658="X",1,IF('Prop Drill Pipe Inp Report'!AG658="X",1,IF('Prop Drill Pipe Inp Report'!AH658="X",1,IF('Prop Drill Pipe Inp Report'!AI658="X",1,IF('Prop Drill Pipe Inp Report'!AJ658="X",1,IF('Prop Drill Pipe Inp Report'!AK658="X",1,IF('Prop Drill Pipe Inp Report'!AL658="X",1,IF('Prop Drill Pipe Inp Report'!AM658="X",1,IF('Prop Drill Pipe Inp Report'!AN658="X",1,IF('Prop Drill Pipe Inp Report'!AO658="X",1,IF('Prop Drill Pipe Inp Report'!AP658="X",1,IF('Prop Drill Pipe Inp Report'!AQ658="X",1,IF('Prop Drill Pipe Inp Report'!AR658="X",1,IF('Prop Drill Pipe Inp Report'!AS658="X",1,IF('Prop Drill Pipe Inp Report'!AT658="X",1,0)))))))))))))))))</f>
        <v>0</v>
      </c>
      <c r="J651">
        <f>IF('Prop Drill Pipe Inp Report'!AY658="X",1,IF('Prop Drill Pipe Inp Report'!AZ658="X",1,IF('Prop Drill Pipe Inp Report'!BA658="X",1,IF('Prop Drill Pipe Inp Report'!BB658="X",1,IF('Prop Drill Pipe Inp Report'!BC658="X",1,IF('Prop Drill Pipe Inp Report'!BD658="X",1,IF('Prop Drill Pipe Inp Report'!BE658="X",1,IF('Prop Drill Pipe Inp Report'!BF658="X",1,IF('Prop Drill Pipe Inp Report'!BG658="X",1,IF('Prop Drill Pipe Inp Report'!BH658="X",1,IF('Prop Drill Pipe Inp Report'!BI658="X",1,0)))))))))))</f>
        <v>0</v>
      </c>
    </row>
    <row r="652" spans="9:10" x14ac:dyDescent="0.25">
      <c r="I652">
        <f>IF('Prop Drill Pipe Inp Report'!AD659="X",1,IF('Prop Drill Pipe Inp Report'!AE659="X",1,IF('Prop Drill Pipe Inp Report'!AF659="X",1,IF('Prop Drill Pipe Inp Report'!AG659="X",1,IF('Prop Drill Pipe Inp Report'!AH659="X",1,IF('Prop Drill Pipe Inp Report'!AI659="X",1,IF('Prop Drill Pipe Inp Report'!AJ659="X",1,IF('Prop Drill Pipe Inp Report'!AK659="X",1,IF('Prop Drill Pipe Inp Report'!AL659="X",1,IF('Prop Drill Pipe Inp Report'!AM659="X",1,IF('Prop Drill Pipe Inp Report'!AN659="X",1,IF('Prop Drill Pipe Inp Report'!AO659="X",1,IF('Prop Drill Pipe Inp Report'!AP659="X",1,IF('Prop Drill Pipe Inp Report'!AQ659="X",1,IF('Prop Drill Pipe Inp Report'!AR659="X",1,IF('Prop Drill Pipe Inp Report'!AS659="X",1,IF('Prop Drill Pipe Inp Report'!AT659="X",1,0)))))))))))))))))</f>
        <v>0</v>
      </c>
      <c r="J652">
        <f>IF('Prop Drill Pipe Inp Report'!AY659="X",1,IF('Prop Drill Pipe Inp Report'!AZ659="X",1,IF('Prop Drill Pipe Inp Report'!BA659="X",1,IF('Prop Drill Pipe Inp Report'!BB659="X",1,IF('Prop Drill Pipe Inp Report'!BC659="X",1,IF('Prop Drill Pipe Inp Report'!BD659="X",1,IF('Prop Drill Pipe Inp Report'!BE659="X",1,IF('Prop Drill Pipe Inp Report'!BF659="X",1,IF('Prop Drill Pipe Inp Report'!BG659="X",1,IF('Prop Drill Pipe Inp Report'!BH659="X",1,IF('Prop Drill Pipe Inp Report'!BI659="X",1,0)))))))))))</f>
        <v>0</v>
      </c>
    </row>
    <row r="653" spans="9:10" x14ac:dyDescent="0.25">
      <c r="I653">
        <f>IF('Prop Drill Pipe Inp Report'!AD660="X",1,IF('Prop Drill Pipe Inp Report'!AE660="X",1,IF('Prop Drill Pipe Inp Report'!AF660="X",1,IF('Prop Drill Pipe Inp Report'!AG660="X",1,IF('Prop Drill Pipe Inp Report'!AH660="X",1,IF('Prop Drill Pipe Inp Report'!AI660="X",1,IF('Prop Drill Pipe Inp Report'!AJ660="X",1,IF('Prop Drill Pipe Inp Report'!AK660="X",1,IF('Prop Drill Pipe Inp Report'!AL660="X",1,IF('Prop Drill Pipe Inp Report'!AM660="X",1,IF('Prop Drill Pipe Inp Report'!AN660="X",1,IF('Prop Drill Pipe Inp Report'!AO660="X",1,IF('Prop Drill Pipe Inp Report'!AP660="X",1,IF('Prop Drill Pipe Inp Report'!AQ660="X",1,IF('Prop Drill Pipe Inp Report'!AR660="X",1,IF('Prop Drill Pipe Inp Report'!AS660="X",1,IF('Prop Drill Pipe Inp Report'!AT660="X",1,0)))))))))))))))))</f>
        <v>0</v>
      </c>
      <c r="J653">
        <f>IF('Prop Drill Pipe Inp Report'!AY660="X",1,IF('Prop Drill Pipe Inp Report'!AZ660="X",1,IF('Prop Drill Pipe Inp Report'!BA660="X",1,IF('Prop Drill Pipe Inp Report'!BB660="X",1,IF('Prop Drill Pipe Inp Report'!BC660="X",1,IF('Prop Drill Pipe Inp Report'!BD660="X",1,IF('Prop Drill Pipe Inp Report'!BE660="X",1,IF('Prop Drill Pipe Inp Report'!BF660="X",1,IF('Prop Drill Pipe Inp Report'!BG660="X",1,IF('Prop Drill Pipe Inp Report'!BH660="X",1,IF('Prop Drill Pipe Inp Report'!BI660="X",1,0)))))))))))</f>
        <v>0</v>
      </c>
    </row>
    <row r="654" spans="9:10" x14ac:dyDescent="0.25">
      <c r="I654">
        <f>IF('Prop Drill Pipe Inp Report'!AD661="X",1,IF('Prop Drill Pipe Inp Report'!AE661="X",1,IF('Prop Drill Pipe Inp Report'!AF661="X",1,IF('Prop Drill Pipe Inp Report'!AG661="X",1,IF('Prop Drill Pipe Inp Report'!AH661="X",1,IF('Prop Drill Pipe Inp Report'!AI661="X",1,IF('Prop Drill Pipe Inp Report'!AJ661="X",1,IF('Prop Drill Pipe Inp Report'!AK661="X",1,IF('Prop Drill Pipe Inp Report'!AL661="X",1,IF('Prop Drill Pipe Inp Report'!AM661="X",1,IF('Prop Drill Pipe Inp Report'!AN661="X",1,IF('Prop Drill Pipe Inp Report'!AO661="X",1,IF('Prop Drill Pipe Inp Report'!AP661="X",1,IF('Prop Drill Pipe Inp Report'!AQ661="X",1,IF('Prop Drill Pipe Inp Report'!AR661="X",1,IF('Prop Drill Pipe Inp Report'!AS661="X",1,IF('Prop Drill Pipe Inp Report'!AT661="X",1,0)))))))))))))))))</f>
        <v>0</v>
      </c>
      <c r="J654">
        <f>IF('Prop Drill Pipe Inp Report'!AY661="X",1,IF('Prop Drill Pipe Inp Report'!AZ661="X",1,IF('Prop Drill Pipe Inp Report'!BA661="X",1,IF('Prop Drill Pipe Inp Report'!BB661="X",1,IF('Prop Drill Pipe Inp Report'!BC661="X",1,IF('Prop Drill Pipe Inp Report'!BD661="X",1,IF('Prop Drill Pipe Inp Report'!BE661="X",1,IF('Prop Drill Pipe Inp Report'!BF661="X",1,IF('Prop Drill Pipe Inp Report'!BG661="X",1,IF('Prop Drill Pipe Inp Report'!BH661="X",1,IF('Prop Drill Pipe Inp Report'!BI661="X",1,0)))))))))))</f>
        <v>0</v>
      </c>
    </row>
    <row r="655" spans="9:10" x14ac:dyDescent="0.25">
      <c r="I655">
        <f>IF('Prop Drill Pipe Inp Report'!AD662="X",1,IF('Prop Drill Pipe Inp Report'!AE662="X",1,IF('Prop Drill Pipe Inp Report'!AF662="X",1,IF('Prop Drill Pipe Inp Report'!AG662="X",1,IF('Prop Drill Pipe Inp Report'!AH662="X",1,IF('Prop Drill Pipe Inp Report'!AI662="X",1,IF('Prop Drill Pipe Inp Report'!AJ662="X",1,IF('Prop Drill Pipe Inp Report'!AK662="X",1,IF('Prop Drill Pipe Inp Report'!AL662="X",1,IF('Prop Drill Pipe Inp Report'!AM662="X",1,IF('Prop Drill Pipe Inp Report'!AN662="X",1,IF('Prop Drill Pipe Inp Report'!AO662="X",1,IF('Prop Drill Pipe Inp Report'!AP662="X",1,IF('Prop Drill Pipe Inp Report'!AQ662="X",1,IF('Prop Drill Pipe Inp Report'!AR662="X",1,IF('Prop Drill Pipe Inp Report'!AS662="X",1,IF('Prop Drill Pipe Inp Report'!AT662="X",1,0)))))))))))))))))</f>
        <v>0</v>
      </c>
      <c r="J655">
        <f>IF('Prop Drill Pipe Inp Report'!AY662="X",1,IF('Prop Drill Pipe Inp Report'!AZ662="X",1,IF('Prop Drill Pipe Inp Report'!BA662="X",1,IF('Prop Drill Pipe Inp Report'!BB662="X",1,IF('Prop Drill Pipe Inp Report'!BC662="X",1,IF('Prop Drill Pipe Inp Report'!BD662="X",1,IF('Prop Drill Pipe Inp Report'!BE662="X",1,IF('Prop Drill Pipe Inp Report'!BF662="X",1,IF('Prop Drill Pipe Inp Report'!BG662="X",1,IF('Prop Drill Pipe Inp Report'!BH662="X",1,IF('Prop Drill Pipe Inp Report'!BI662="X",1,0)))))))))))</f>
        <v>0</v>
      </c>
    </row>
    <row r="656" spans="9:10" x14ac:dyDescent="0.25">
      <c r="I656">
        <f>IF('Prop Drill Pipe Inp Report'!AD663="X",1,IF('Prop Drill Pipe Inp Report'!AE663="X",1,IF('Prop Drill Pipe Inp Report'!AF663="X",1,IF('Prop Drill Pipe Inp Report'!AG663="X",1,IF('Prop Drill Pipe Inp Report'!AH663="X",1,IF('Prop Drill Pipe Inp Report'!AI663="X",1,IF('Prop Drill Pipe Inp Report'!AJ663="X",1,IF('Prop Drill Pipe Inp Report'!AK663="X",1,IF('Prop Drill Pipe Inp Report'!AL663="X",1,IF('Prop Drill Pipe Inp Report'!AM663="X",1,IF('Prop Drill Pipe Inp Report'!AN663="X",1,IF('Prop Drill Pipe Inp Report'!AO663="X",1,IF('Prop Drill Pipe Inp Report'!AP663="X",1,IF('Prop Drill Pipe Inp Report'!AQ663="X",1,IF('Prop Drill Pipe Inp Report'!AR663="X",1,IF('Prop Drill Pipe Inp Report'!AS663="X",1,IF('Prop Drill Pipe Inp Report'!AT663="X",1,0)))))))))))))))))</f>
        <v>0</v>
      </c>
      <c r="J656">
        <f>IF('Prop Drill Pipe Inp Report'!AY663="X",1,IF('Prop Drill Pipe Inp Report'!AZ663="X",1,IF('Prop Drill Pipe Inp Report'!BA663="X",1,IF('Prop Drill Pipe Inp Report'!BB663="X",1,IF('Prop Drill Pipe Inp Report'!BC663="X",1,IF('Prop Drill Pipe Inp Report'!BD663="X",1,IF('Prop Drill Pipe Inp Report'!BE663="X",1,IF('Prop Drill Pipe Inp Report'!BF663="X",1,IF('Prop Drill Pipe Inp Report'!BG663="X",1,IF('Prop Drill Pipe Inp Report'!BH663="X",1,IF('Prop Drill Pipe Inp Report'!BI663="X",1,0)))))))))))</f>
        <v>0</v>
      </c>
    </row>
    <row r="657" spans="9:10" x14ac:dyDescent="0.25">
      <c r="I657">
        <f>IF('Prop Drill Pipe Inp Report'!AD664="X",1,IF('Prop Drill Pipe Inp Report'!AE664="X",1,IF('Prop Drill Pipe Inp Report'!AF664="X",1,IF('Prop Drill Pipe Inp Report'!AG664="X",1,IF('Prop Drill Pipe Inp Report'!AH664="X",1,IF('Prop Drill Pipe Inp Report'!AI664="X",1,IF('Prop Drill Pipe Inp Report'!AJ664="X",1,IF('Prop Drill Pipe Inp Report'!AK664="X",1,IF('Prop Drill Pipe Inp Report'!AL664="X",1,IF('Prop Drill Pipe Inp Report'!AM664="X",1,IF('Prop Drill Pipe Inp Report'!AN664="X",1,IF('Prop Drill Pipe Inp Report'!AO664="X",1,IF('Prop Drill Pipe Inp Report'!AP664="X",1,IF('Prop Drill Pipe Inp Report'!AQ664="X",1,IF('Prop Drill Pipe Inp Report'!AR664="X",1,IF('Prop Drill Pipe Inp Report'!AS664="X",1,IF('Prop Drill Pipe Inp Report'!AT664="X",1,0)))))))))))))))))</f>
        <v>0</v>
      </c>
      <c r="J657">
        <f>IF('Prop Drill Pipe Inp Report'!AY664="X",1,IF('Prop Drill Pipe Inp Report'!AZ664="X",1,IF('Prop Drill Pipe Inp Report'!BA664="X",1,IF('Prop Drill Pipe Inp Report'!BB664="X",1,IF('Prop Drill Pipe Inp Report'!BC664="X",1,IF('Prop Drill Pipe Inp Report'!BD664="X",1,IF('Prop Drill Pipe Inp Report'!BE664="X",1,IF('Prop Drill Pipe Inp Report'!BF664="X",1,IF('Prop Drill Pipe Inp Report'!BG664="X",1,IF('Prop Drill Pipe Inp Report'!BH664="X",1,IF('Prop Drill Pipe Inp Report'!BI664="X",1,0)))))))))))</f>
        <v>0</v>
      </c>
    </row>
    <row r="658" spans="9:10" x14ac:dyDescent="0.25">
      <c r="I658">
        <f>IF('Prop Drill Pipe Inp Report'!AD665="X",1,IF('Prop Drill Pipe Inp Report'!AE665="X",1,IF('Prop Drill Pipe Inp Report'!AF665="X",1,IF('Prop Drill Pipe Inp Report'!AG665="X",1,IF('Prop Drill Pipe Inp Report'!AH665="X",1,IF('Prop Drill Pipe Inp Report'!AI665="X",1,IF('Prop Drill Pipe Inp Report'!AJ665="X",1,IF('Prop Drill Pipe Inp Report'!AK665="X",1,IF('Prop Drill Pipe Inp Report'!AL665="X",1,IF('Prop Drill Pipe Inp Report'!AM665="X",1,IF('Prop Drill Pipe Inp Report'!AN665="X",1,IF('Prop Drill Pipe Inp Report'!AO665="X",1,IF('Prop Drill Pipe Inp Report'!AP665="X",1,IF('Prop Drill Pipe Inp Report'!AQ665="X",1,IF('Prop Drill Pipe Inp Report'!AR665="X",1,IF('Prop Drill Pipe Inp Report'!AS665="X",1,IF('Prop Drill Pipe Inp Report'!AT665="X",1,0)))))))))))))))))</f>
        <v>0</v>
      </c>
      <c r="J658">
        <f>IF('Prop Drill Pipe Inp Report'!AY665="X",1,IF('Prop Drill Pipe Inp Report'!AZ665="X",1,IF('Prop Drill Pipe Inp Report'!BA665="X",1,IF('Prop Drill Pipe Inp Report'!BB665="X",1,IF('Prop Drill Pipe Inp Report'!BC665="X",1,IF('Prop Drill Pipe Inp Report'!BD665="X",1,IF('Prop Drill Pipe Inp Report'!BE665="X",1,IF('Prop Drill Pipe Inp Report'!BF665="X",1,IF('Prop Drill Pipe Inp Report'!BG665="X",1,IF('Prop Drill Pipe Inp Report'!BH665="X",1,IF('Prop Drill Pipe Inp Report'!BI665="X",1,0)))))))))))</f>
        <v>0</v>
      </c>
    </row>
    <row r="659" spans="9:10" x14ac:dyDescent="0.25">
      <c r="I659">
        <f>IF('Prop Drill Pipe Inp Report'!AD666="X",1,IF('Prop Drill Pipe Inp Report'!AE666="X",1,IF('Prop Drill Pipe Inp Report'!AF666="X",1,IF('Prop Drill Pipe Inp Report'!AG666="X",1,IF('Prop Drill Pipe Inp Report'!AH666="X",1,IF('Prop Drill Pipe Inp Report'!AI666="X",1,IF('Prop Drill Pipe Inp Report'!AJ666="X",1,IF('Prop Drill Pipe Inp Report'!AK666="X",1,IF('Prop Drill Pipe Inp Report'!AL666="X",1,IF('Prop Drill Pipe Inp Report'!AM666="X",1,IF('Prop Drill Pipe Inp Report'!AN666="X",1,IF('Prop Drill Pipe Inp Report'!AO666="X",1,IF('Prop Drill Pipe Inp Report'!AP666="X",1,IF('Prop Drill Pipe Inp Report'!AQ666="X",1,IF('Prop Drill Pipe Inp Report'!AR666="X",1,IF('Prop Drill Pipe Inp Report'!AS666="X",1,IF('Prop Drill Pipe Inp Report'!AT666="X",1,0)))))))))))))))))</f>
        <v>0</v>
      </c>
      <c r="J659">
        <f>IF('Prop Drill Pipe Inp Report'!AY666="X",1,IF('Prop Drill Pipe Inp Report'!AZ666="X",1,IF('Prop Drill Pipe Inp Report'!BA666="X",1,IF('Prop Drill Pipe Inp Report'!BB666="X",1,IF('Prop Drill Pipe Inp Report'!BC666="X",1,IF('Prop Drill Pipe Inp Report'!BD666="X",1,IF('Prop Drill Pipe Inp Report'!BE666="X",1,IF('Prop Drill Pipe Inp Report'!BF666="X",1,IF('Prop Drill Pipe Inp Report'!BG666="X",1,IF('Prop Drill Pipe Inp Report'!BH666="X",1,IF('Prop Drill Pipe Inp Report'!BI666="X",1,0)))))))))))</f>
        <v>0</v>
      </c>
    </row>
    <row r="660" spans="9:10" x14ac:dyDescent="0.25">
      <c r="I660">
        <f>IF('Prop Drill Pipe Inp Report'!AD667="X",1,IF('Prop Drill Pipe Inp Report'!AE667="X",1,IF('Prop Drill Pipe Inp Report'!AF667="X",1,IF('Prop Drill Pipe Inp Report'!AG667="X",1,IF('Prop Drill Pipe Inp Report'!AH667="X",1,IF('Prop Drill Pipe Inp Report'!AI667="X",1,IF('Prop Drill Pipe Inp Report'!AJ667="X",1,IF('Prop Drill Pipe Inp Report'!AK667="X",1,IF('Prop Drill Pipe Inp Report'!AL667="X",1,IF('Prop Drill Pipe Inp Report'!AM667="X",1,IF('Prop Drill Pipe Inp Report'!AN667="X",1,IF('Prop Drill Pipe Inp Report'!AO667="X",1,IF('Prop Drill Pipe Inp Report'!AP667="X",1,IF('Prop Drill Pipe Inp Report'!AQ667="X",1,IF('Prop Drill Pipe Inp Report'!AR667="X",1,IF('Prop Drill Pipe Inp Report'!AS667="X",1,IF('Prop Drill Pipe Inp Report'!AT667="X",1,0)))))))))))))))))</f>
        <v>0</v>
      </c>
      <c r="J660">
        <f>IF('Prop Drill Pipe Inp Report'!AY667="X",1,IF('Prop Drill Pipe Inp Report'!AZ667="X",1,IF('Prop Drill Pipe Inp Report'!BA667="X",1,IF('Prop Drill Pipe Inp Report'!BB667="X",1,IF('Prop Drill Pipe Inp Report'!BC667="X",1,IF('Prop Drill Pipe Inp Report'!BD667="X",1,IF('Prop Drill Pipe Inp Report'!BE667="X",1,IF('Prop Drill Pipe Inp Report'!BF667="X",1,IF('Prop Drill Pipe Inp Report'!BG667="X",1,IF('Prop Drill Pipe Inp Report'!BH667="X",1,IF('Prop Drill Pipe Inp Report'!BI667="X",1,0)))))))))))</f>
        <v>0</v>
      </c>
    </row>
    <row r="661" spans="9:10" x14ac:dyDescent="0.25">
      <c r="I661">
        <f>IF('Prop Drill Pipe Inp Report'!AD668="X",1,IF('Prop Drill Pipe Inp Report'!AE668="X",1,IF('Prop Drill Pipe Inp Report'!AF668="X",1,IF('Prop Drill Pipe Inp Report'!AG668="X",1,IF('Prop Drill Pipe Inp Report'!AH668="X",1,IF('Prop Drill Pipe Inp Report'!AI668="X",1,IF('Prop Drill Pipe Inp Report'!AJ668="X",1,IF('Prop Drill Pipe Inp Report'!AK668="X",1,IF('Prop Drill Pipe Inp Report'!AL668="X",1,IF('Prop Drill Pipe Inp Report'!AM668="X",1,IF('Prop Drill Pipe Inp Report'!AN668="X",1,IF('Prop Drill Pipe Inp Report'!AO668="X",1,IF('Prop Drill Pipe Inp Report'!AP668="X",1,IF('Prop Drill Pipe Inp Report'!AQ668="X",1,IF('Prop Drill Pipe Inp Report'!AR668="X",1,IF('Prop Drill Pipe Inp Report'!AS668="X",1,IF('Prop Drill Pipe Inp Report'!AT668="X",1,0)))))))))))))))))</f>
        <v>0</v>
      </c>
      <c r="J661">
        <f>IF('Prop Drill Pipe Inp Report'!AY668="X",1,IF('Prop Drill Pipe Inp Report'!AZ668="X",1,IF('Prop Drill Pipe Inp Report'!BA668="X",1,IF('Prop Drill Pipe Inp Report'!BB668="X",1,IF('Prop Drill Pipe Inp Report'!BC668="X",1,IF('Prop Drill Pipe Inp Report'!BD668="X",1,IF('Prop Drill Pipe Inp Report'!BE668="X",1,IF('Prop Drill Pipe Inp Report'!BF668="X",1,IF('Prop Drill Pipe Inp Report'!BG668="X",1,IF('Prop Drill Pipe Inp Report'!BH668="X",1,IF('Prop Drill Pipe Inp Report'!BI668="X",1,0)))))))))))</f>
        <v>0</v>
      </c>
    </row>
    <row r="662" spans="9:10" x14ac:dyDescent="0.25">
      <c r="I662">
        <f>IF('Prop Drill Pipe Inp Report'!AD669="X",1,IF('Prop Drill Pipe Inp Report'!AE669="X",1,IF('Prop Drill Pipe Inp Report'!AF669="X",1,IF('Prop Drill Pipe Inp Report'!AG669="X",1,IF('Prop Drill Pipe Inp Report'!AH669="X",1,IF('Prop Drill Pipe Inp Report'!AI669="X",1,IF('Prop Drill Pipe Inp Report'!AJ669="X",1,IF('Prop Drill Pipe Inp Report'!AK669="X",1,IF('Prop Drill Pipe Inp Report'!AL669="X",1,IF('Prop Drill Pipe Inp Report'!AM669="X",1,IF('Prop Drill Pipe Inp Report'!AN669="X",1,IF('Prop Drill Pipe Inp Report'!AO669="X",1,IF('Prop Drill Pipe Inp Report'!AP669="X",1,IF('Prop Drill Pipe Inp Report'!AQ669="X",1,IF('Prop Drill Pipe Inp Report'!AR669="X",1,IF('Prop Drill Pipe Inp Report'!AS669="X",1,IF('Prop Drill Pipe Inp Report'!AT669="X",1,0)))))))))))))))))</f>
        <v>0</v>
      </c>
      <c r="J662">
        <f>IF('Prop Drill Pipe Inp Report'!AY669="X",1,IF('Prop Drill Pipe Inp Report'!AZ669="X",1,IF('Prop Drill Pipe Inp Report'!BA669="X",1,IF('Prop Drill Pipe Inp Report'!BB669="X",1,IF('Prop Drill Pipe Inp Report'!BC669="X",1,IF('Prop Drill Pipe Inp Report'!BD669="X",1,IF('Prop Drill Pipe Inp Report'!BE669="X",1,IF('Prop Drill Pipe Inp Report'!BF669="X",1,IF('Prop Drill Pipe Inp Report'!BG669="X",1,IF('Prop Drill Pipe Inp Report'!BH669="X",1,IF('Prop Drill Pipe Inp Report'!BI669="X",1,0)))))))))))</f>
        <v>0</v>
      </c>
    </row>
    <row r="663" spans="9:10" x14ac:dyDescent="0.25">
      <c r="I663">
        <f>IF('Prop Drill Pipe Inp Report'!AD670="X",1,IF('Prop Drill Pipe Inp Report'!AE670="X",1,IF('Prop Drill Pipe Inp Report'!AF670="X",1,IF('Prop Drill Pipe Inp Report'!AG670="X",1,IF('Prop Drill Pipe Inp Report'!AH670="X",1,IF('Prop Drill Pipe Inp Report'!AI670="X",1,IF('Prop Drill Pipe Inp Report'!AJ670="X",1,IF('Prop Drill Pipe Inp Report'!AK670="X",1,IF('Prop Drill Pipe Inp Report'!AL670="X",1,IF('Prop Drill Pipe Inp Report'!AM670="X",1,IF('Prop Drill Pipe Inp Report'!AN670="X",1,IF('Prop Drill Pipe Inp Report'!AO670="X",1,IF('Prop Drill Pipe Inp Report'!AP670="X",1,IF('Prop Drill Pipe Inp Report'!AQ670="X",1,IF('Prop Drill Pipe Inp Report'!AR670="X",1,IF('Prop Drill Pipe Inp Report'!AS670="X",1,IF('Prop Drill Pipe Inp Report'!AT670="X",1,0)))))))))))))))))</f>
        <v>0</v>
      </c>
      <c r="J663">
        <f>IF('Prop Drill Pipe Inp Report'!AY670="X",1,IF('Prop Drill Pipe Inp Report'!AZ670="X",1,IF('Prop Drill Pipe Inp Report'!BA670="X",1,IF('Prop Drill Pipe Inp Report'!BB670="X",1,IF('Prop Drill Pipe Inp Report'!BC670="X",1,IF('Prop Drill Pipe Inp Report'!BD670="X",1,IF('Prop Drill Pipe Inp Report'!BE670="X",1,IF('Prop Drill Pipe Inp Report'!BF670="X",1,IF('Prop Drill Pipe Inp Report'!BG670="X",1,IF('Prop Drill Pipe Inp Report'!BH670="X",1,IF('Prop Drill Pipe Inp Report'!BI670="X",1,0)))))))))))</f>
        <v>0</v>
      </c>
    </row>
    <row r="664" spans="9:10" x14ac:dyDescent="0.25">
      <c r="I664">
        <f>IF('Prop Drill Pipe Inp Report'!AD671="X",1,IF('Prop Drill Pipe Inp Report'!AE671="X",1,IF('Prop Drill Pipe Inp Report'!AF671="X",1,IF('Prop Drill Pipe Inp Report'!AG671="X",1,IF('Prop Drill Pipe Inp Report'!AH671="X",1,IF('Prop Drill Pipe Inp Report'!AI671="X",1,IF('Prop Drill Pipe Inp Report'!AJ671="X",1,IF('Prop Drill Pipe Inp Report'!AK671="X",1,IF('Prop Drill Pipe Inp Report'!AL671="X",1,IF('Prop Drill Pipe Inp Report'!AM671="X",1,IF('Prop Drill Pipe Inp Report'!AN671="X",1,IF('Prop Drill Pipe Inp Report'!AO671="X",1,IF('Prop Drill Pipe Inp Report'!AP671="X",1,IF('Prop Drill Pipe Inp Report'!AQ671="X",1,IF('Prop Drill Pipe Inp Report'!AR671="X",1,IF('Prop Drill Pipe Inp Report'!AS671="X",1,IF('Prop Drill Pipe Inp Report'!AT671="X",1,0)))))))))))))))))</f>
        <v>0</v>
      </c>
      <c r="J664">
        <f>IF('Prop Drill Pipe Inp Report'!AY671="X",1,IF('Prop Drill Pipe Inp Report'!AZ671="X",1,IF('Prop Drill Pipe Inp Report'!BA671="X",1,IF('Prop Drill Pipe Inp Report'!BB671="X",1,IF('Prop Drill Pipe Inp Report'!BC671="X",1,IF('Prop Drill Pipe Inp Report'!BD671="X",1,IF('Prop Drill Pipe Inp Report'!BE671="X",1,IF('Prop Drill Pipe Inp Report'!BF671="X",1,IF('Prop Drill Pipe Inp Report'!BG671="X",1,IF('Prop Drill Pipe Inp Report'!BH671="X",1,IF('Prop Drill Pipe Inp Report'!BI671="X",1,0)))))))))))</f>
        <v>0</v>
      </c>
    </row>
    <row r="665" spans="9:10" x14ac:dyDescent="0.25">
      <c r="I665">
        <f>IF('Prop Drill Pipe Inp Report'!AD672="X",1,IF('Prop Drill Pipe Inp Report'!AE672="X",1,IF('Prop Drill Pipe Inp Report'!AF672="X",1,IF('Prop Drill Pipe Inp Report'!AG672="X",1,IF('Prop Drill Pipe Inp Report'!AH672="X",1,IF('Prop Drill Pipe Inp Report'!AI672="X",1,IF('Prop Drill Pipe Inp Report'!AJ672="X",1,IF('Prop Drill Pipe Inp Report'!AK672="X",1,IF('Prop Drill Pipe Inp Report'!AL672="X",1,IF('Prop Drill Pipe Inp Report'!AM672="X",1,IF('Prop Drill Pipe Inp Report'!AN672="X",1,IF('Prop Drill Pipe Inp Report'!AO672="X",1,IF('Prop Drill Pipe Inp Report'!AP672="X",1,IF('Prop Drill Pipe Inp Report'!AQ672="X",1,IF('Prop Drill Pipe Inp Report'!AR672="X",1,IF('Prop Drill Pipe Inp Report'!AS672="X",1,IF('Prop Drill Pipe Inp Report'!AT672="X",1,0)))))))))))))))))</f>
        <v>0</v>
      </c>
      <c r="J665">
        <f>IF('Prop Drill Pipe Inp Report'!AY672="X",1,IF('Prop Drill Pipe Inp Report'!AZ672="X",1,IF('Prop Drill Pipe Inp Report'!BA672="X",1,IF('Prop Drill Pipe Inp Report'!BB672="X",1,IF('Prop Drill Pipe Inp Report'!BC672="X",1,IF('Prop Drill Pipe Inp Report'!BD672="X",1,IF('Prop Drill Pipe Inp Report'!BE672="X",1,IF('Prop Drill Pipe Inp Report'!BF672="X",1,IF('Prop Drill Pipe Inp Report'!BG672="X",1,IF('Prop Drill Pipe Inp Report'!BH672="X",1,IF('Prop Drill Pipe Inp Report'!BI672="X",1,0)))))))))))</f>
        <v>0</v>
      </c>
    </row>
    <row r="666" spans="9:10" x14ac:dyDescent="0.25">
      <c r="I666">
        <f>IF('Prop Drill Pipe Inp Report'!AD673="X",1,IF('Prop Drill Pipe Inp Report'!AE673="X",1,IF('Prop Drill Pipe Inp Report'!AF673="X",1,IF('Prop Drill Pipe Inp Report'!AG673="X",1,IF('Prop Drill Pipe Inp Report'!AH673="X",1,IF('Prop Drill Pipe Inp Report'!AI673="X",1,IF('Prop Drill Pipe Inp Report'!AJ673="X",1,IF('Prop Drill Pipe Inp Report'!AK673="X",1,IF('Prop Drill Pipe Inp Report'!AL673="X",1,IF('Prop Drill Pipe Inp Report'!AM673="X",1,IF('Prop Drill Pipe Inp Report'!AN673="X",1,IF('Prop Drill Pipe Inp Report'!AO673="X",1,IF('Prop Drill Pipe Inp Report'!AP673="X",1,IF('Prop Drill Pipe Inp Report'!AQ673="X",1,IF('Prop Drill Pipe Inp Report'!AR673="X",1,IF('Prop Drill Pipe Inp Report'!AS673="X",1,IF('Prop Drill Pipe Inp Report'!AT673="X",1,0)))))))))))))))))</f>
        <v>0</v>
      </c>
      <c r="J666">
        <f>IF('Prop Drill Pipe Inp Report'!AY673="X",1,IF('Prop Drill Pipe Inp Report'!AZ673="X",1,IF('Prop Drill Pipe Inp Report'!BA673="X",1,IF('Prop Drill Pipe Inp Report'!BB673="X",1,IF('Prop Drill Pipe Inp Report'!BC673="X",1,IF('Prop Drill Pipe Inp Report'!BD673="X",1,IF('Prop Drill Pipe Inp Report'!BE673="X",1,IF('Prop Drill Pipe Inp Report'!BF673="X",1,IF('Prop Drill Pipe Inp Report'!BG673="X",1,IF('Prop Drill Pipe Inp Report'!BH673="X",1,IF('Prop Drill Pipe Inp Report'!BI673="X",1,0)))))))))))</f>
        <v>0</v>
      </c>
    </row>
    <row r="667" spans="9:10" x14ac:dyDescent="0.25">
      <c r="I667">
        <f>IF('Prop Drill Pipe Inp Report'!AD674="X",1,IF('Prop Drill Pipe Inp Report'!AE674="X",1,IF('Prop Drill Pipe Inp Report'!AF674="X",1,IF('Prop Drill Pipe Inp Report'!AG674="X",1,IF('Prop Drill Pipe Inp Report'!AH674="X",1,IF('Prop Drill Pipe Inp Report'!AI674="X",1,IF('Prop Drill Pipe Inp Report'!AJ674="X",1,IF('Prop Drill Pipe Inp Report'!AK674="X",1,IF('Prop Drill Pipe Inp Report'!AL674="X",1,IF('Prop Drill Pipe Inp Report'!AM674="X",1,IF('Prop Drill Pipe Inp Report'!AN674="X",1,IF('Prop Drill Pipe Inp Report'!AO674="X",1,IF('Prop Drill Pipe Inp Report'!AP674="X",1,IF('Prop Drill Pipe Inp Report'!AQ674="X",1,IF('Prop Drill Pipe Inp Report'!AR674="X",1,IF('Prop Drill Pipe Inp Report'!AS674="X",1,IF('Prop Drill Pipe Inp Report'!AT674="X",1,0)))))))))))))))))</f>
        <v>0</v>
      </c>
      <c r="J667">
        <f>IF('Prop Drill Pipe Inp Report'!AY674="X",1,IF('Prop Drill Pipe Inp Report'!AZ674="X",1,IF('Prop Drill Pipe Inp Report'!BA674="X",1,IF('Prop Drill Pipe Inp Report'!BB674="X",1,IF('Prop Drill Pipe Inp Report'!BC674="X",1,IF('Prop Drill Pipe Inp Report'!BD674="X",1,IF('Prop Drill Pipe Inp Report'!BE674="X",1,IF('Prop Drill Pipe Inp Report'!BF674="X",1,IF('Prop Drill Pipe Inp Report'!BG674="X",1,IF('Prop Drill Pipe Inp Report'!BH674="X",1,IF('Prop Drill Pipe Inp Report'!BI674="X",1,0)))))))))))</f>
        <v>0</v>
      </c>
    </row>
    <row r="668" spans="9:10" x14ac:dyDescent="0.25">
      <c r="I668">
        <f>IF('Prop Drill Pipe Inp Report'!AD675="X",1,IF('Prop Drill Pipe Inp Report'!AE675="X",1,IF('Prop Drill Pipe Inp Report'!AF675="X",1,IF('Prop Drill Pipe Inp Report'!AG675="X",1,IF('Prop Drill Pipe Inp Report'!AH675="X",1,IF('Prop Drill Pipe Inp Report'!AI675="X",1,IF('Prop Drill Pipe Inp Report'!AJ675="X",1,IF('Prop Drill Pipe Inp Report'!AK675="X",1,IF('Prop Drill Pipe Inp Report'!AL675="X",1,IF('Prop Drill Pipe Inp Report'!AM675="X",1,IF('Prop Drill Pipe Inp Report'!AN675="X",1,IF('Prop Drill Pipe Inp Report'!AO675="X",1,IF('Prop Drill Pipe Inp Report'!AP675="X",1,IF('Prop Drill Pipe Inp Report'!AQ675="X",1,IF('Prop Drill Pipe Inp Report'!AR675="X",1,IF('Prop Drill Pipe Inp Report'!AS675="X",1,IF('Prop Drill Pipe Inp Report'!AT675="X",1,0)))))))))))))))))</f>
        <v>0</v>
      </c>
      <c r="J668">
        <f>IF('Prop Drill Pipe Inp Report'!AY675="X",1,IF('Prop Drill Pipe Inp Report'!AZ675="X",1,IF('Prop Drill Pipe Inp Report'!BA675="X",1,IF('Prop Drill Pipe Inp Report'!BB675="X",1,IF('Prop Drill Pipe Inp Report'!BC675="X",1,IF('Prop Drill Pipe Inp Report'!BD675="X",1,IF('Prop Drill Pipe Inp Report'!BE675="X",1,IF('Prop Drill Pipe Inp Report'!BF675="X",1,IF('Prop Drill Pipe Inp Report'!BG675="X",1,IF('Prop Drill Pipe Inp Report'!BH675="X",1,IF('Prop Drill Pipe Inp Report'!BI675="X",1,0)))))))))))</f>
        <v>0</v>
      </c>
    </row>
    <row r="669" spans="9:10" x14ac:dyDescent="0.25">
      <c r="I669">
        <f>IF('Prop Drill Pipe Inp Report'!AD676="X",1,IF('Prop Drill Pipe Inp Report'!AE676="X",1,IF('Prop Drill Pipe Inp Report'!AF676="X",1,IF('Prop Drill Pipe Inp Report'!AG676="X",1,IF('Prop Drill Pipe Inp Report'!AH676="X",1,IF('Prop Drill Pipe Inp Report'!AI676="X",1,IF('Prop Drill Pipe Inp Report'!AJ676="X",1,IF('Prop Drill Pipe Inp Report'!AK676="X",1,IF('Prop Drill Pipe Inp Report'!AL676="X",1,IF('Prop Drill Pipe Inp Report'!AM676="X",1,IF('Prop Drill Pipe Inp Report'!AN676="X",1,IF('Prop Drill Pipe Inp Report'!AO676="X",1,IF('Prop Drill Pipe Inp Report'!AP676="X",1,IF('Prop Drill Pipe Inp Report'!AQ676="X",1,IF('Prop Drill Pipe Inp Report'!AR676="X",1,IF('Prop Drill Pipe Inp Report'!AS676="X",1,IF('Prop Drill Pipe Inp Report'!AT676="X",1,0)))))))))))))))))</f>
        <v>0</v>
      </c>
      <c r="J669">
        <f>IF('Prop Drill Pipe Inp Report'!AY676="X",1,IF('Prop Drill Pipe Inp Report'!AZ676="X",1,IF('Prop Drill Pipe Inp Report'!BA676="X",1,IF('Prop Drill Pipe Inp Report'!BB676="X",1,IF('Prop Drill Pipe Inp Report'!BC676="X",1,IF('Prop Drill Pipe Inp Report'!BD676="X",1,IF('Prop Drill Pipe Inp Report'!BE676="X",1,IF('Prop Drill Pipe Inp Report'!BF676="X",1,IF('Prop Drill Pipe Inp Report'!BG676="X",1,IF('Prop Drill Pipe Inp Report'!BH676="X",1,IF('Prop Drill Pipe Inp Report'!BI676="X",1,0)))))))))))</f>
        <v>0</v>
      </c>
    </row>
    <row r="670" spans="9:10" x14ac:dyDescent="0.25">
      <c r="I670">
        <f>IF('Prop Drill Pipe Inp Report'!AD677="X",1,IF('Prop Drill Pipe Inp Report'!AE677="X",1,IF('Prop Drill Pipe Inp Report'!AF677="X",1,IF('Prop Drill Pipe Inp Report'!AG677="X",1,IF('Prop Drill Pipe Inp Report'!AH677="X",1,IF('Prop Drill Pipe Inp Report'!AI677="X",1,IF('Prop Drill Pipe Inp Report'!AJ677="X",1,IF('Prop Drill Pipe Inp Report'!AK677="X",1,IF('Prop Drill Pipe Inp Report'!AL677="X",1,IF('Prop Drill Pipe Inp Report'!AM677="X",1,IF('Prop Drill Pipe Inp Report'!AN677="X",1,IF('Prop Drill Pipe Inp Report'!AO677="X",1,IF('Prop Drill Pipe Inp Report'!AP677="X",1,IF('Prop Drill Pipe Inp Report'!AQ677="X",1,IF('Prop Drill Pipe Inp Report'!AR677="X",1,IF('Prop Drill Pipe Inp Report'!AS677="X",1,IF('Prop Drill Pipe Inp Report'!AT677="X",1,0)))))))))))))))))</f>
        <v>0</v>
      </c>
      <c r="J670">
        <f>IF('Prop Drill Pipe Inp Report'!AY677="X",1,IF('Prop Drill Pipe Inp Report'!AZ677="X",1,IF('Prop Drill Pipe Inp Report'!BA677="X",1,IF('Prop Drill Pipe Inp Report'!BB677="X",1,IF('Prop Drill Pipe Inp Report'!BC677="X",1,IF('Prop Drill Pipe Inp Report'!BD677="X",1,IF('Prop Drill Pipe Inp Report'!BE677="X",1,IF('Prop Drill Pipe Inp Report'!BF677="X",1,IF('Prop Drill Pipe Inp Report'!BG677="X",1,IF('Prop Drill Pipe Inp Report'!BH677="X",1,IF('Prop Drill Pipe Inp Report'!BI677="X",1,0)))))))))))</f>
        <v>0</v>
      </c>
    </row>
    <row r="671" spans="9:10" x14ac:dyDescent="0.25">
      <c r="I671">
        <f>IF('Prop Drill Pipe Inp Report'!AD678="X",1,IF('Prop Drill Pipe Inp Report'!AE678="X",1,IF('Prop Drill Pipe Inp Report'!AF678="X",1,IF('Prop Drill Pipe Inp Report'!AG678="X",1,IF('Prop Drill Pipe Inp Report'!AH678="X",1,IF('Prop Drill Pipe Inp Report'!AI678="X",1,IF('Prop Drill Pipe Inp Report'!AJ678="X",1,IF('Prop Drill Pipe Inp Report'!AK678="X",1,IF('Prop Drill Pipe Inp Report'!AL678="X",1,IF('Prop Drill Pipe Inp Report'!AM678="X",1,IF('Prop Drill Pipe Inp Report'!AN678="X",1,IF('Prop Drill Pipe Inp Report'!AO678="X",1,IF('Prop Drill Pipe Inp Report'!AP678="X",1,IF('Prop Drill Pipe Inp Report'!AQ678="X",1,IF('Prop Drill Pipe Inp Report'!AR678="X",1,IF('Prop Drill Pipe Inp Report'!AS678="X",1,IF('Prop Drill Pipe Inp Report'!AT678="X",1,0)))))))))))))))))</f>
        <v>0</v>
      </c>
      <c r="J671">
        <f>IF('Prop Drill Pipe Inp Report'!AY678="X",1,IF('Prop Drill Pipe Inp Report'!AZ678="X",1,IF('Prop Drill Pipe Inp Report'!BA678="X",1,IF('Prop Drill Pipe Inp Report'!BB678="X",1,IF('Prop Drill Pipe Inp Report'!BC678="X",1,IF('Prop Drill Pipe Inp Report'!BD678="X",1,IF('Prop Drill Pipe Inp Report'!BE678="X",1,IF('Prop Drill Pipe Inp Report'!BF678="X",1,IF('Prop Drill Pipe Inp Report'!BG678="X",1,IF('Prop Drill Pipe Inp Report'!BH678="X",1,IF('Prop Drill Pipe Inp Report'!BI678="X",1,0)))))))))))</f>
        <v>0</v>
      </c>
    </row>
    <row r="672" spans="9:10" x14ac:dyDescent="0.25">
      <c r="I672">
        <f>IF('Prop Drill Pipe Inp Report'!AD679="X",1,IF('Prop Drill Pipe Inp Report'!AE679="X",1,IF('Prop Drill Pipe Inp Report'!AF679="X",1,IF('Prop Drill Pipe Inp Report'!AG679="X",1,IF('Prop Drill Pipe Inp Report'!AH679="X",1,IF('Prop Drill Pipe Inp Report'!AI679="X",1,IF('Prop Drill Pipe Inp Report'!AJ679="X",1,IF('Prop Drill Pipe Inp Report'!AK679="X",1,IF('Prop Drill Pipe Inp Report'!AL679="X",1,IF('Prop Drill Pipe Inp Report'!AM679="X",1,IF('Prop Drill Pipe Inp Report'!AN679="X",1,IF('Prop Drill Pipe Inp Report'!AO679="X",1,IF('Prop Drill Pipe Inp Report'!AP679="X",1,IF('Prop Drill Pipe Inp Report'!AQ679="X",1,IF('Prop Drill Pipe Inp Report'!AR679="X",1,IF('Prop Drill Pipe Inp Report'!AS679="X",1,IF('Prop Drill Pipe Inp Report'!AT679="X",1,0)))))))))))))))))</f>
        <v>0</v>
      </c>
      <c r="J672">
        <f>IF('Prop Drill Pipe Inp Report'!AY679="X",1,IF('Prop Drill Pipe Inp Report'!AZ679="X",1,IF('Prop Drill Pipe Inp Report'!BA679="X",1,IF('Prop Drill Pipe Inp Report'!BB679="X",1,IF('Prop Drill Pipe Inp Report'!BC679="X",1,IF('Prop Drill Pipe Inp Report'!BD679="X",1,IF('Prop Drill Pipe Inp Report'!BE679="X",1,IF('Prop Drill Pipe Inp Report'!BF679="X",1,IF('Prop Drill Pipe Inp Report'!BG679="X",1,IF('Prop Drill Pipe Inp Report'!BH679="X",1,IF('Prop Drill Pipe Inp Report'!BI679="X",1,0)))))))))))</f>
        <v>0</v>
      </c>
    </row>
    <row r="673" spans="9:10" x14ac:dyDescent="0.25">
      <c r="I673">
        <f>IF('Prop Drill Pipe Inp Report'!AD680="X",1,IF('Prop Drill Pipe Inp Report'!AE680="X",1,IF('Prop Drill Pipe Inp Report'!AF680="X",1,IF('Prop Drill Pipe Inp Report'!AG680="X",1,IF('Prop Drill Pipe Inp Report'!AH680="X",1,IF('Prop Drill Pipe Inp Report'!AI680="X",1,IF('Prop Drill Pipe Inp Report'!AJ680="X",1,IF('Prop Drill Pipe Inp Report'!AK680="X",1,IF('Prop Drill Pipe Inp Report'!AL680="X",1,IF('Prop Drill Pipe Inp Report'!AM680="X",1,IF('Prop Drill Pipe Inp Report'!AN680="X",1,IF('Prop Drill Pipe Inp Report'!AO680="X",1,IF('Prop Drill Pipe Inp Report'!AP680="X",1,IF('Prop Drill Pipe Inp Report'!AQ680="X",1,IF('Prop Drill Pipe Inp Report'!AR680="X",1,IF('Prop Drill Pipe Inp Report'!AS680="X",1,IF('Prop Drill Pipe Inp Report'!AT680="X",1,0)))))))))))))))))</f>
        <v>0</v>
      </c>
      <c r="J673">
        <f>IF('Prop Drill Pipe Inp Report'!AY680="X",1,IF('Prop Drill Pipe Inp Report'!AZ680="X",1,IF('Prop Drill Pipe Inp Report'!BA680="X",1,IF('Prop Drill Pipe Inp Report'!BB680="X",1,IF('Prop Drill Pipe Inp Report'!BC680="X",1,IF('Prop Drill Pipe Inp Report'!BD680="X",1,IF('Prop Drill Pipe Inp Report'!BE680="X",1,IF('Prop Drill Pipe Inp Report'!BF680="X",1,IF('Prop Drill Pipe Inp Report'!BG680="X",1,IF('Prop Drill Pipe Inp Report'!BH680="X",1,IF('Prop Drill Pipe Inp Report'!BI680="X",1,0)))))))))))</f>
        <v>0</v>
      </c>
    </row>
    <row r="674" spans="9:10" x14ac:dyDescent="0.25">
      <c r="I674">
        <f>IF('Prop Drill Pipe Inp Report'!AD681="X",1,IF('Prop Drill Pipe Inp Report'!AE681="X",1,IF('Prop Drill Pipe Inp Report'!AF681="X",1,IF('Prop Drill Pipe Inp Report'!AG681="X",1,IF('Prop Drill Pipe Inp Report'!AH681="X",1,IF('Prop Drill Pipe Inp Report'!AI681="X",1,IF('Prop Drill Pipe Inp Report'!AJ681="X",1,IF('Prop Drill Pipe Inp Report'!AK681="X",1,IF('Prop Drill Pipe Inp Report'!AL681="X",1,IF('Prop Drill Pipe Inp Report'!AM681="X",1,IF('Prop Drill Pipe Inp Report'!AN681="X",1,IF('Prop Drill Pipe Inp Report'!AO681="X",1,IF('Prop Drill Pipe Inp Report'!AP681="X",1,IF('Prop Drill Pipe Inp Report'!AQ681="X",1,IF('Prop Drill Pipe Inp Report'!AR681="X",1,IF('Prop Drill Pipe Inp Report'!AS681="X",1,IF('Prop Drill Pipe Inp Report'!AT681="X",1,0)))))))))))))))))</f>
        <v>0</v>
      </c>
      <c r="J674">
        <f>IF('Prop Drill Pipe Inp Report'!AY681="X",1,IF('Prop Drill Pipe Inp Report'!AZ681="X",1,IF('Prop Drill Pipe Inp Report'!BA681="X",1,IF('Prop Drill Pipe Inp Report'!BB681="X",1,IF('Prop Drill Pipe Inp Report'!BC681="X",1,IF('Prop Drill Pipe Inp Report'!BD681="X",1,IF('Prop Drill Pipe Inp Report'!BE681="X",1,IF('Prop Drill Pipe Inp Report'!BF681="X",1,IF('Prop Drill Pipe Inp Report'!BG681="X",1,IF('Prop Drill Pipe Inp Report'!BH681="X",1,IF('Prop Drill Pipe Inp Report'!BI681="X",1,0)))))))))))</f>
        <v>0</v>
      </c>
    </row>
    <row r="675" spans="9:10" x14ac:dyDescent="0.25">
      <c r="I675">
        <f>IF('Prop Drill Pipe Inp Report'!AD682="X",1,IF('Prop Drill Pipe Inp Report'!AE682="X",1,IF('Prop Drill Pipe Inp Report'!AF682="X",1,IF('Prop Drill Pipe Inp Report'!AG682="X",1,IF('Prop Drill Pipe Inp Report'!AH682="X",1,IF('Prop Drill Pipe Inp Report'!AI682="X",1,IF('Prop Drill Pipe Inp Report'!AJ682="X",1,IF('Prop Drill Pipe Inp Report'!AK682="X",1,IF('Prop Drill Pipe Inp Report'!AL682="X",1,IF('Prop Drill Pipe Inp Report'!AM682="X",1,IF('Prop Drill Pipe Inp Report'!AN682="X",1,IF('Prop Drill Pipe Inp Report'!AO682="X",1,IF('Prop Drill Pipe Inp Report'!AP682="X",1,IF('Prop Drill Pipe Inp Report'!AQ682="X",1,IF('Prop Drill Pipe Inp Report'!AR682="X",1,IF('Prop Drill Pipe Inp Report'!AS682="X",1,IF('Prop Drill Pipe Inp Report'!AT682="X",1,0)))))))))))))))))</f>
        <v>0</v>
      </c>
      <c r="J675">
        <f>IF('Prop Drill Pipe Inp Report'!AY682="X",1,IF('Prop Drill Pipe Inp Report'!AZ682="X",1,IF('Prop Drill Pipe Inp Report'!BA682="X",1,IF('Prop Drill Pipe Inp Report'!BB682="X",1,IF('Prop Drill Pipe Inp Report'!BC682="X",1,IF('Prop Drill Pipe Inp Report'!BD682="X",1,IF('Prop Drill Pipe Inp Report'!BE682="X",1,IF('Prop Drill Pipe Inp Report'!BF682="X",1,IF('Prop Drill Pipe Inp Report'!BG682="X",1,IF('Prop Drill Pipe Inp Report'!BH682="X",1,IF('Prop Drill Pipe Inp Report'!BI682="X",1,0)))))))))))</f>
        <v>0</v>
      </c>
    </row>
    <row r="676" spans="9:10" x14ac:dyDescent="0.25">
      <c r="I676">
        <f>IF('Prop Drill Pipe Inp Report'!AD683="X",1,IF('Prop Drill Pipe Inp Report'!AE683="X",1,IF('Prop Drill Pipe Inp Report'!AF683="X",1,IF('Prop Drill Pipe Inp Report'!AG683="X",1,IF('Prop Drill Pipe Inp Report'!AH683="X",1,IF('Prop Drill Pipe Inp Report'!AI683="X",1,IF('Prop Drill Pipe Inp Report'!AJ683="X",1,IF('Prop Drill Pipe Inp Report'!AK683="X",1,IF('Prop Drill Pipe Inp Report'!AL683="X",1,IF('Prop Drill Pipe Inp Report'!AM683="X",1,IF('Prop Drill Pipe Inp Report'!AN683="X",1,IF('Prop Drill Pipe Inp Report'!AO683="X",1,IF('Prop Drill Pipe Inp Report'!AP683="X",1,IF('Prop Drill Pipe Inp Report'!AQ683="X",1,IF('Prop Drill Pipe Inp Report'!AR683="X",1,IF('Prop Drill Pipe Inp Report'!AS683="X",1,IF('Prop Drill Pipe Inp Report'!AT683="X",1,0)))))))))))))))))</f>
        <v>0</v>
      </c>
      <c r="J676">
        <f>IF('Prop Drill Pipe Inp Report'!AY683="X",1,IF('Prop Drill Pipe Inp Report'!AZ683="X",1,IF('Prop Drill Pipe Inp Report'!BA683="X",1,IF('Prop Drill Pipe Inp Report'!BB683="X",1,IF('Prop Drill Pipe Inp Report'!BC683="X",1,IF('Prop Drill Pipe Inp Report'!BD683="X",1,IF('Prop Drill Pipe Inp Report'!BE683="X",1,IF('Prop Drill Pipe Inp Report'!BF683="X",1,IF('Prop Drill Pipe Inp Report'!BG683="X",1,IF('Prop Drill Pipe Inp Report'!BH683="X",1,IF('Prop Drill Pipe Inp Report'!BI683="X",1,0)))))))))))</f>
        <v>0</v>
      </c>
    </row>
    <row r="677" spans="9:10" x14ac:dyDescent="0.25">
      <c r="I677">
        <f>IF('Prop Drill Pipe Inp Report'!AD684="X",1,IF('Prop Drill Pipe Inp Report'!AE684="X",1,IF('Prop Drill Pipe Inp Report'!AF684="X",1,IF('Prop Drill Pipe Inp Report'!AG684="X",1,IF('Prop Drill Pipe Inp Report'!AH684="X",1,IF('Prop Drill Pipe Inp Report'!AI684="X",1,IF('Prop Drill Pipe Inp Report'!AJ684="X",1,IF('Prop Drill Pipe Inp Report'!AK684="X",1,IF('Prop Drill Pipe Inp Report'!AL684="X",1,IF('Prop Drill Pipe Inp Report'!AM684="X",1,IF('Prop Drill Pipe Inp Report'!AN684="X",1,IF('Prop Drill Pipe Inp Report'!AO684="X",1,IF('Prop Drill Pipe Inp Report'!AP684="X",1,IF('Prop Drill Pipe Inp Report'!AQ684="X",1,IF('Prop Drill Pipe Inp Report'!AR684="X",1,IF('Prop Drill Pipe Inp Report'!AS684="X",1,IF('Prop Drill Pipe Inp Report'!AT684="X",1,0)))))))))))))))))</f>
        <v>0</v>
      </c>
      <c r="J677">
        <f>IF('Prop Drill Pipe Inp Report'!AY684="X",1,IF('Prop Drill Pipe Inp Report'!AZ684="X",1,IF('Prop Drill Pipe Inp Report'!BA684="X",1,IF('Prop Drill Pipe Inp Report'!BB684="X",1,IF('Prop Drill Pipe Inp Report'!BC684="X",1,IF('Prop Drill Pipe Inp Report'!BD684="X",1,IF('Prop Drill Pipe Inp Report'!BE684="X",1,IF('Prop Drill Pipe Inp Report'!BF684="X",1,IF('Prop Drill Pipe Inp Report'!BG684="X",1,IF('Prop Drill Pipe Inp Report'!BH684="X",1,IF('Prop Drill Pipe Inp Report'!BI684="X",1,0)))))))))))</f>
        <v>0</v>
      </c>
    </row>
    <row r="678" spans="9:10" x14ac:dyDescent="0.25">
      <c r="I678">
        <f>IF('Prop Drill Pipe Inp Report'!AD685="X",1,IF('Prop Drill Pipe Inp Report'!AE685="X",1,IF('Prop Drill Pipe Inp Report'!AF685="X",1,IF('Prop Drill Pipe Inp Report'!AG685="X",1,IF('Prop Drill Pipe Inp Report'!AH685="X",1,IF('Prop Drill Pipe Inp Report'!AI685="X",1,IF('Prop Drill Pipe Inp Report'!AJ685="X",1,IF('Prop Drill Pipe Inp Report'!AK685="X",1,IF('Prop Drill Pipe Inp Report'!AL685="X",1,IF('Prop Drill Pipe Inp Report'!AM685="X",1,IF('Prop Drill Pipe Inp Report'!AN685="X",1,IF('Prop Drill Pipe Inp Report'!AO685="X",1,IF('Prop Drill Pipe Inp Report'!AP685="X",1,IF('Prop Drill Pipe Inp Report'!AQ685="X",1,IF('Prop Drill Pipe Inp Report'!AR685="X",1,IF('Prop Drill Pipe Inp Report'!AS685="X",1,IF('Prop Drill Pipe Inp Report'!AT685="X",1,0)))))))))))))))))</f>
        <v>0</v>
      </c>
      <c r="J678">
        <f>IF('Prop Drill Pipe Inp Report'!AY685="X",1,IF('Prop Drill Pipe Inp Report'!AZ685="X",1,IF('Prop Drill Pipe Inp Report'!BA685="X",1,IF('Prop Drill Pipe Inp Report'!BB685="X",1,IF('Prop Drill Pipe Inp Report'!BC685="X",1,IF('Prop Drill Pipe Inp Report'!BD685="X",1,IF('Prop Drill Pipe Inp Report'!BE685="X",1,IF('Prop Drill Pipe Inp Report'!BF685="X",1,IF('Prop Drill Pipe Inp Report'!BG685="X",1,IF('Prop Drill Pipe Inp Report'!BH685="X",1,IF('Prop Drill Pipe Inp Report'!BI685="X",1,0)))))))))))</f>
        <v>0</v>
      </c>
    </row>
    <row r="679" spans="9:10" x14ac:dyDescent="0.25">
      <c r="I679">
        <f>IF('Prop Drill Pipe Inp Report'!AD686="X",1,IF('Prop Drill Pipe Inp Report'!AE686="X",1,IF('Prop Drill Pipe Inp Report'!AF686="X",1,IF('Prop Drill Pipe Inp Report'!AG686="X",1,IF('Prop Drill Pipe Inp Report'!AH686="X",1,IF('Prop Drill Pipe Inp Report'!AI686="X",1,IF('Prop Drill Pipe Inp Report'!AJ686="X",1,IF('Prop Drill Pipe Inp Report'!AK686="X",1,IF('Prop Drill Pipe Inp Report'!AL686="X",1,IF('Prop Drill Pipe Inp Report'!AM686="X",1,IF('Prop Drill Pipe Inp Report'!AN686="X",1,IF('Prop Drill Pipe Inp Report'!AO686="X",1,IF('Prop Drill Pipe Inp Report'!AP686="X",1,IF('Prop Drill Pipe Inp Report'!AQ686="X",1,IF('Prop Drill Pipe Inp Report'!AR686="X",1,IF('Prop Drill Pipe Inp Report'!AS686="X",1,IF('Prop Drill Pipe Inp Report'!AT686="X",1,0)))))))))))))))))</f>
        <v>0</v>
      </c>
      <c r="J679">
        <f>IF('Prop Drill Pipe Inp Report'!AY686="X",1,IF('Prop Drill Pipe Inp Report'!AZ686="X",1,IF('Prop Drill Pipe Inp Report'!BA686="X",1,IF('Prop Drill Pipe Inp Report'!BB686="X",1,IF('Prop Drill Pipe Inp Report'!BC686="X",1,IF('Prop Drill Pipe Inp Report'!BD686="X",1,IF('Prop Drill Pipe Inp Report'!BE686="X",1,IF('Prop Drill Pipe Inp Report'!BF686="X",1,IF('Prop Drill Pipe Inp Report'!BG686="X",1,IF('Prop Drill Pipe Inp Report'!BH686="X",1,IF('Prop Drill Pipe Inp Report'!BI686="X",1,0)))))))))))</f>
        <v>0</v>
      </c>
    </row>
    <row r="680" spans="9:10" x14ac:dyDescent="0.25">
      <c r="I680">
        <f>IF('Prop Drill Pipe Inp Report'!AD687="X",1,IF('Prop Drill Pipe Inp Report'!AE687="X",1,IF('Prop Drill Pipe Inp Report'!AF687="X",1,IF('Prop Drill Pipe Inp Report'!AG687="X",1,IF('Prop Drill Pipe Inp Report'!AH687="X",1,IF('Prop Drill Pipe Inp Report'!AI687="X",1,IF('Prop Drill Pipe Inp Report'!AJ687="X",1,IF('Prop Drill Pipe Inp Report'!AK687="X",1,IF('Prop Drill Pipe Inp Report'!AL687="X",1,IF('Prop Drill Pipe Inp Report'!AM687="X",1,IF('Prop Drill Pipe Inp Report'!AN687="X",1,IF('Prop Drill Pipe Inp Report'!AO687="X",1,IF('Prop Drill Pipe Inp Report'!AP687="X",1,IF('Prop Drill Pipe Inp Report'!AQ687="X",1,IF('Prop Drill Pipe Inp Report'!AR687="X",1,IF('Prop Drill Pipe Inp Report'!AS687="X",1,IF('Prop Drill Pipe Inp Report'!AT687="X",1,0)))))))))))))))))</f>
        <v>0</v>
      </c>
      <c r="J680">
        <f>IF('Prop Drill Pipe Inp Report'!AY687="X",1,IF('Prop Drill Pipe Inp Report'!AZ687="X",1,IF('Prop Drill Pipe Inp Report'!BA687="X",1,IF('Prop Drill Pipe Inp Report'!BB687="X",1,IF('Prop Drill Pipe Inp Report'!BC687="X",1,IF('Prop Drill Pipe Inp Report'!BD687="X",1,IF('Prop Drill Pipe Inp Report'!BE687="X",1,IF('Prop Drill Pipe Inp Report'!BF687="X",1,IF('Prop Drill Pipe Inp Report'!BG687="X",1,IF('Prop Drill Pipe Inp Report'!BH687="X",1,IF('Prop Drill Pipe Inp Report'!BI687="X",1,0)))))))))))</f>
        <v>0</v>
      </c>
    </row>
    <row r="681" spans="9:10" x14ac:dyDescent="0.25">
      <c r="I681">
        <f>IF('Prop Drill Pipe Inp Report'!AD688="X",1,IF('Prop Drill Pipe Inp Report'!AE688="X",1,IF('Prop Drill Pipe Inp Report'!AF688="X",1,IF('Prop Drill Pipe Inp Report'!AG688="X",1,IF('Prop Drill Pipe Inp Report'!AH688="X",1,IF('Prop Drill Pipe Inp Report'!AI688="X",1,IF('Prop Drill Pipe Inp Report'!AJ688="X",1,IF('Prop Drill Pipe Inp Report'!AK688="X",1,IF('Prop Drill Pipe Inp Report'!AL688="X",1,IF('Prop Drill Pipe Inp Report'!AM688="X",1,IF('Prop Drill Pipe Inp Report'!AN688="X",1,IF('Prop Drill Pipe Inp Report'!AO688="X",1,IF('Prop Drill Pipe Inp Report'!AP688="X",1,IF('Prop Drill Pipe Inp Report'!AQ688="X",1,IF('Prop Drill Pipe Inp Report'!AR688="X",1,IF('Prop Drill Pipe Inp Report'!AS688="X",1,IF('Prop Drill Pipe Inp Report'!AT688="X",1,0)))))))))))))))))</f>
        <v>0</v>
      </c>
      <c r="J681">
        <f>IF('Prop Drill Pipe Inp Report'!AY688="X",1,IF('Prop Drill Pipe Inp Report'!AZ688="X",1,IF('Prop Drill Pipe Inp Report'!BA688="X",1,IF('Prop Drill Pipe Inp Report'!BB688="X",1,IF('Prop Drill Pipe Inp Report'!BC688="X",1,IF('Prop Drill Pipe Inp Report'!BD688="X",1,IF('Prop Drill Pipe Inp Report'!BE688="X",1,IF('Prop Drill Pipe Inp Report'!BF688="X",1,IF('Prop Drill Pipe Inp Report'!BG688="X",1,IF('Prop Drill Pipe Inp Report'!BH688="X",1,IF('Prop Drill Pipe Inp Report'!BI688="X",1,0)))))))))))</f>
        <v>0</v>
      </c>
    </row>
    <row r="682" spans="9:10" x14ac:dyDescent="0.25">
      <c r="I682">
        <f>IF('Prop Drill Pipe Inp Report'!AD689="X",1,IF('Prop Drill Pipe Inp Report'!AE689="X",1,IF('Prop Drill Pipe Inp Report'!AF689="X",1,IF('Prop Drill Pipe Inp Report'!AG689="X",1,IF('Prop Drill Pipe Inp Report'!AH689="X",1,IF('Prop Drill Pipe Inp Report'!AI689="X",1,IF('Prop Drill Pipe Inp Report'!AJ689="X",1,IF('Prop Drill Pipe Inp Report'!AK689="X",1,IF('Prop Drill Pipe Inp Report'!AL689="X",1,IF('Prop Drill Pipe Inp Report'!AM689="X",1,IF('Prop Drill Pipe Inp Report'!AN689="X",1,IF('Prop Drill Pipe Inp Report'!AO689="X",1,IF('Prop Drill Pipe Inp Report'!AP689="X",1,IF('Prop Drill Pipe Inp Report'!AQ689="X",1,IF('Prop Drill Pipe Inp Report'!AR689="X",1,IF('Prop Drill Pipe Inp Report'!AS689="X",1,IF('Prop Drill Pipe Inp Report'!AT689="X",1,0)))))))))))))))))</f>
        <v>0</v>
      </c>
      <c r="J682">
        <f>IF('Prop Drill Pipe Inp Report'!AY689="X",1,IF('Prop Drill Pipe Inp Report'!AZ689="X",1,IF('Prop Drill Pipe Inp Report'!BA689="X",1,IF('Prop Drill Pipe Inp Report'!BB689="X",1,IF('Prop Drill Pipe Inp Report'!BC689="X",1,IF('Prop Drill Pipe Inp Report'!BD689="X",1,IF('Prop Drill Pipe Inp Report'!BE689="X",1,IF('Prop Drill Pipe Inp Report'!BF689="X",1,IF('Prop Drill Pipe Inp Report'!BG689="X",1,IF('Prop Drill Pipe Inp Report'!BH689="X",1,IF('Prop Drill Pipe Inp Report'!BI689="X",1,0)))))))))))</f>
        <v>0</v>
      </c>
    </row>
    <row r="683" spans="9:10" x14ac:dyDescent="0.25">
      <c r="I683">
        <f>IF('Prop Drill Pipe Inp Report'!AD690="X",1,IF('Prop Drill Pipe Inp Report'!AE690="X",1,IF('Prop Drill Pipe Inp Report'!AF690="X",1,IF('Prop Drill Pipe Inp Report'!AG690="X",1,IF('Prop Drill Pipe Inp Report'!AH690="X",1,IF('Prop Drill Pipe Inp Report'!AI690="X",1,IF('Prop Drill Pipe Inp Report'!AJ690="X",1,IF('Prop Drill Pipe Inp Report'!AK690="X",1,IF('Prop Drill Pipe Inp Report'!AL690="X",1,IF('Prop Drill Pipe Inp Report'!AM690="X",1,IF('Prop Drill Pipe Inp Report'!AN690="X",1,IF('Prop Drill Pipe Inp Report'!AO690="X",1,IF('Prop Drill Pipe Inp Report'!AP690="X",1,IF('Prop Drill Pipe Inp Report'!AQ690="X",1,IF('Prop Drill Pipe Inp Report'!AR690="X",1,IF('Prop Drill Pipe Inp Report'!AS690="X",1,IF('Prop Drill Pipe Inp Report'!AT690="X",1,0)))))))))))))))))</f>
        <v>0</v>
      </c>
      <c r="J683">
        <f>IF('Prop Drill Pipe Inp Report'!AY690="X",1,IF('Prop Drill Pipe Inp Report'!AZ690="X",1,IF('Prop Drill Pipe Inp Report'!BA690="X",1,IF('Prop Drill Pipe Inp Report'!BB690="X",1,IF('Prop Drill Pipe Inp Report'!BC690="X",1,IF('Prop Drill Pipe Inp Report'!BD690="X",1,IF('Prop Drill Pipe Inp Report'!BE690="X",1,IF('Prop Drill Pipe Inp Report'!BF690="X",1,IF('Prop Drill Pipe Inp Report'!BG690="X",1,IF('Prop Drill Pipe Inp Report'!BH690="X",1,IF('Prop Drill Pipe Inp Report'!BI690="X",1,0)))))))))))</f>
        <v>0</v>
      </c>
    </row>
    <row r="684" spans="9:10" x14ac:dyDescent="0.25">
      <c r="I684">
        <f>IF('Prop Drill Pipe Inp Report'!AD691="X",1,IF('Prop Drill Pipe Inp Report'!AE691="X",1,IF('Prop Drill Pipe Inp Report'!AF691="X",1,IF('Prop Drill Pipe Inp Report'!AG691="X",1,IF('Prop Drill Pipe Inp Report'!AH691="X",1,IF('Prop Drill Pipe Inp Report'!AI691="X",1,IF('Prop Drill Pipe Inp Report'!AJ691="X",1,IF('Prop Drill Pipe Inp Report'!AK691="X",1,IF('Prop Drill Pipe Inp Report'!AL691="X",1,IF('Prop Drill Pipe Inp Report'!AM691="X",1,IF('Prop Drill Pipe Inp Report'!AN691="X",1,IF('Prop Drill Pipe Inp Report'!AO691="X",1,IF('Prop Drill Pipe Inp Report'!AP691="X",1,IF('Prop Drill Pipe Inp Report'!AQ691="X",1,IF('Prop Drill Pipe Inp Report'!AR691="X",1,IF('Prop Drill Pipe Inp Report'!AS691="X",1,IF('Prop Drill Pipe Inp Report'!AT691="X",1,0)))))))))))))))))</f>
        <v>0</v>
      </c>
      <c r="J684">
        <f>IF('Prop Drill Pipe Inp Report'!AY691="X",1,IF('Prop Drill Pipe Inp Report'!AZ691="X",1,IF('Prop Drill Pipe Inp Report'!BA691="X",1,IF('Prop Drill Pipe Inp Report'!BB691="X",1,IF('Prop Drill Pipe Inp Report'!BC691="X",1,IF('Prop Drill Pipe Inp Report'!BD691="X",1,IF('Prop Drill Pipe Inp Report'!BE691="X",1,IF('Prop Drill Pipe Inp Report'!BF691="X",1,IF('Prop Drill Pipe Inp Report'!BG691="X",1,IF('Prop Drill Pipe Inp Report'!BH691="X",1,IF('Prop Drill Pipe Inp Report'!BI691="X",1,0)))))))))))</f>
        <v>0</v>
      </c>
    </row>
    <row r="685" spans="9:10" x14ac:dyDescent="0.25">
      <c r="I685">
        <f>IF('Prop Drill Pipe Inp Report'!AD692="X",1,IF('Prop Drill Pipe Inp Report'!AE692="X",1,IF('Prop Drill Pipe Inp Report'!AF692="X",1,IF('Prop Drill Pipe Inp Report'!AG692="X",1,IF('Prop Drill Pipe Inp Report'!AH692="X",1,IF('Prop Drill Pipe Inp Report'!AI692="X",1,IF('Prop Drill Pipe Inp Report'!AJ692="X",1,IF('Prop Drill Pipe Inp Report'!AK692="X",1,IF('Prop Drill Pipe Inp Report'!AL692="X",1,IF('Prop Drill Pipe Inp Report'!AM692="X",1,IF('Prop Drill Pipe Inp Report'!AN692="X",1,IF('Prop Drill Pipe Inp Report'!AO692="X",1,IF('Prop Drill Pipe Inp Report'!AP692="X",1,IF('Prop Drill Pipe Inp Report'!AQ692="X",1,IF('Prop Drill Pipe Inp Report'!AR692="X",1,IF('Prop Drill Pipe Inp Report'!AS692="X",1,IF('Prop Drill Pipe Inp Report'!AT692="X",1,0)))))))))))))))))</f>
        <v>0</v>
      </c>
      <c r="J685">
        <f>IF('Prop Drill Pipe Inp Report'!AY692="X",1,IF('Prop Drill Pipe Inp Report'!AZ692="X",1,IF('Prop Drill Pipe Inp Report'!BA692="X",1,IF('Prop Drill Pipe Inp Report'!BB692="X",1,IF('Prop Drill Pipe Inp Report'!BC692="X",1,IF('Prop Drill Pipe Inp Report'!BD692="X",1,IF('Prop Drill Pipe Inp Report'!BE692="X",1,IF('Prop Drill Pipe Inp Report'!BF692="X",1,IF('Prop Drill Pipe Inp Report'!BG692="X",1,IF('Prop Drill Pipe Inp Report'!BH692="X",1,IF('Prop Drill Pipe Inp Report'!BI692="X",1,0)))))))))))</f>
        <v>0</v>
      </c>
    </row>
    <row r="686" spans="9:10" x14ac:dyDescent="0.25">
      <c r="I686">
        <f>IF('Prop Drill Pipe Inp Report'!AD693="X",1,IF('Prop Drill Pipe Inp Report'!AE693="X",1,IF('Prop Drill Pipe Inp Report'!AF693="X",1,IF('Prop Drill Pipe Inp Report'!AG693="X",1,IF('Prop Drill Pipe Inp Report'!AH693="X",1,IF('Prop Drill Pipe Inp Report'!AI693="X",1,IF('Prop Drill Pipe Inp Report'!AJ693="X",1,IF('Prop Drill Pipe Inp Report'!AK693="X",1,IF('Prop Drill Pipe Inp Report'!AL693="X",1,IF('Prop Drill Pipe Inp Report'!AM693="X",1,IF('Prop Drill Pipe Inp Report'!AN693="X",1,IF('Prop Drill Pipe Inp Report'!AO693="X",1,IF('Prop Drill Pipe Inp Report'!AP693="X",1,IF('Prop Drill Pipe Inp Report'!AQ693="X",1,IF('Prop Drill Pipe Inp Report'!AR693="X",1,IF('Prop Drill Pipe Inp Report'!AS693="X",1,IF('Prop Drill Pipe Inp Report'!AT693="X",1,0)))))))))))))))))</f>
        <v>0</v>
      </c>
      <c r="J686">
        <f>IF('Prop Drill Pipe Inp Report'!AY693="X",1,IF('Prop Drill Pipe Inp Report'!AZ693="X",1,IF('Prop Drill Pipe Inp Report'!BA693="X",1,IF('Prop Drill Pipe Inp Report'!BB693="X",1,IF('Prop Drill Pipe Inp Report'!BC693="X",1,IF('Prop Drill Pipe Inp Report'!BD693="X",1,IF('Prop Drill Pipe Inp Report'!BE693="X",1,IF('Prop Drill Pipe Inp Report'!BF693="X",1,IF('Prop Drill Pipe Inp Report'!BG693="X",1,IF('Prop Drill Pipe Inp Report'!BH693="X",1,IF('Prop Drill Pipe Inp Report'!BI693="X",1,0)))))))))))</f>
        <v>0</v>
      </c>
    </row>
    <row r="687" spans="9:10" x14ac:dyDescent="0.25">
      <c r="I687">
        <f>IF('Prop Drill Pipe Inp Report'!AD694="X",1,IF('Prop Drill Pipe Inp Report'!AE694="X",1,IF('Prop Drill Pipe Inp Report'!AF694="X",1,IF('Prop Drill Pipe Inp Report'!AG694="X",1,IF('Prop Drill Pipe Inp Report'!AH694="X",1,IF('Prop Drill Pipe Inp Report'!AI694="X",1,IF('Prop Drill Pipe Inp Report'!AJ694="X",1,IF('Prop Drill Pipe Inp Report'!AK694="X",1,IF('Prop Drill Pipe Inp Report'!AL694="X",1,IF('Prop Drill Pipe Inp Report'!AM694="X",1,IF('Prop Drill Pipe Inp Report'!AN694="X",1,IF('Prop Drill Pipe Inp Report'!AO694="X",1,IF('Prop Drill Pipe Inp Report'!AP694="X",1,IF('Prop Drill Pipe Inp Report'!AQ694="X",1,IF('Prop Drill Pipe Inp Report'!AR694="X",1,IF('Prop Drill Pipe Inp Report'!AS694="X",1,IF('Prop Drill Pipe Inp Report'!AT694="X",1,0)))))))))))))))))</f>
        <v>0</v>
      </c>
      <c r="J687">
        <f>IF('Prop Drill Pipe Inp Report'!AY694="X",1,IF('Prop Drill Pipe Inp Report'!AZ694="X",1,IF('Prop Drill Pipe Inp Report'!BA694="X",1,IF('Prop Drill Pipe Inp Report'!BB694="X",1,IF('Prop Drill Pipe Inp Report'!BC694="X",1,IF('Prop Drill Pipe Inp Report'!BD694="X",1,IF('Prop Drill Pipe Inp Report'!BE694="X",1,IF('Prop Drill Pipe Inp Report'!BF694="X",1,IF('Prop Drill Pipe Inp Report'!BG694="X",1,IF('Prop Drill Pipe Inp Report'!BH694="X",1,IF('Prop Drill Pipe Inp Report'!BI694="X",1,0)))))))))))</f>
        <v>0</v>
      </c>
    </row>
    <row r="688" spans="9:10" x14ac:dyDescent="0.25">
      <c r="I688">
        <f>IF('Prop Drill Pipe Inp Report'!AD695="X",1,IF('Prop Drill Pipe Inp Report'!AE695="X",1,IF('Prop Drill Pipe Inp Report'!AF695="X",1,IF('Prop Drill Pipe Inp Report'!AG695="X",1,IF('Prop Drill Pipe Inp Report'!AH695="X",1,IF('Prop Drill Pipe Inp Report'!AI695="X",1,IF('Prop Drill Pipe Inp Report'!AJ695="X",1,IF('Prop Drill Pipe Inp Report'!AK695="X",1,IF('Prop Drill Pipe Inp Report'!AL695="X",1,IF('Prop Drill Pipe Inp Report'!AM695="X",1,IF('Prop Drill Pipe Inp Report'!AN695="X",1,IF('Prop Drill Pipe Inp Report'!AO695="X",1,IF('Prop Drill Pipe Inp Report'!AP695="X",1,IF('Prop Drill Pipe Inp Report'!AQ695="X",1,IF('Prop Drill Pipe Inp Report'!AR695="X",1,IF('Prop Drill Pipe Inp Report'!AS695="X",1,IF('Prop Drill Pipe Inp Report'!AT695="X",1,0)))))))))))))))))</f>
        <v>0</v>
      </c>
      <c r="J688">
        <f>IF('Prop Drill Pipe Inp Report'!AY695="X",1,IF('Prop Drill Pipe Inp Report'!AZ695="X",1,IF('Prop Drill Pipe Inp Report'!BA695="X",1,IF('Prop Drill Pipe Inp Report'!BB695="X",1,IF('Prop Drill Pipe Inp Report'!BC695="X",1,IF('Prop Drill Pipe Inp Report'!BD695="X",1,IF('Prop Drill Pipe Inp Report'!BE695="X",1,IF('Prop Drill Pipe Inp Report'!BF695="X",1,IF('Prop Drill Pipe Inp Report'!BG695="X",1,IF('Prop Drill Pipe Inp Report'!BH695="X",1,IF('Prop Drill Pipe Inp Report'!BI695="X",1,0)))))))))))</f>
        <v>0</v>
      </c>
    </row>
    <row r="689" spans="9:10" x14ac:dyDescent="0.25">
      <c r="I689">
        <f>IF('Prop Drill Pipe Inp Report'!AD696="X",1,IF('Prop Drill Pipe Inp Report'!AE696="X",1,IF('Prop Drill Pipe Inp Report'!AF696="X",1,IF('Prop Drill Pipe Inp Report'!AG696="X",1,IF('Prop Drill Pipe Inp Report'!AH696="X",1,IF('Prop Drill Pipe Inp Report'!AI696="X",1,IF('Prop Drill Pipe Inp Report'!AJ696="X",1,IF('Prop Drill Pipe Inp Report'!AK696="X",1,IF('Prop Drill Pipe Inp Report'!AL696="X",1,IF('Prop Drill Pipe Inp Report'!AM696="X",1,IF('Prop Drill Pipe Inp Report'!AN696="X",1,IF('Prop Drill Pipe Inp Report'!AO696="X",1,IF('Prop Drill Pipe Inp Report'!AP696="X",1,IF('Prop Drill Pipe Inp Report'!AQ696="X",1,IF('Prop Drill Pipe Inp Report'!AR696="X",1,IF('Prop Drill Pipe Inp Report'!AS696="X",1,IF('Prop Drill Pipe Inp Report'!AT696="X",1,0)))))))))))))))))</f>
        <v>0</v>
      </c>
      <c r="J689">
        <f>IF('Prop Drill Pipe Inp Report'!AY696="X",1,IF('Prop Drill Pipe Inp Report'!AZ696="X",1,IF('Prop Drill Pipe Inp Report'!BA696="X",1,IF('Prop Drill Pipe Inp Report'!BB696="X",1,IF('Prop Drill Pipe Inp Report'!BC696="X",1,IF('Prop Drill Pipe Inp Report'!BD696="X",1,IF('Prop Drill Pipe Inp Report'!BE696="X",1,IF('Prop Drill Pipe Inp Report'!BF696="X",1,IF('Prop Drill Pipe Inp Report'!BG696="X",1,IF('Prop Drill Pipe Inp Report'!BH696="X",1,IF('Prop Drill Pipe Inp Report'!BI696="X",1,0)))))))))))</f>
        <v>0</v>
      </c>
    </row>
    <row r="690" spans="9:10" x14ac:dyDescent="0.25">
      <c r="I690">
        <f>IF('Prop Drill Pipe Inp Report'!AD697="X",1,IF('Prop Drill Pipe Inp Report'!AE697="X",1,IF('Prop Drill Pipe Inp Report'!AF697="X",1,IF('Prop Drill Pipe Inp Report'!AG697="X",1,IF('Prop Drill Pipe Inp Report'!AH697="X",1,IF('Prop Drill Pipe Inp Report'!AI697="X",1,IF('Prop Drill Pipe Inp Report'!AJ697="X",1,IF('Prop Drill Pipe Inp Report'!AK697="X",1,IF('Prop Drill Pipe Inp Report'!AL697="X",1,IF('Prop Drill Pipe Inp Report'!AM697="X",1,IF('Prop Drill Pipe Inp Report'!AN697="X",1,IF('Prop Drill Pipe Inp Report'!AO697="X",1,IF('Prop Drill Pipe Inp Report'!AP697="X",1,IF('Prop Drill Pipe Inp Report'!AQ697="X",1,IF('Prop Drill Pipe Inp Report'!AR697="X",1,IF('Prop Drill Pipe Inp Report'!AS697="X",1,IF('Prop Drill Pipe Inp Report'!AT697="X",1,0)))))))))))))))))</f>
        <v>0</v>
      </c>
      <c r="J690">
        <f>IF('Prop Drill Pipe Inp Report'!AY697="X",1,IF('Prop Drill Pipe Inp Report'!AZ697="X",1,IF('Prop Drill Pipe Inp Report'!BA697="X",1,IF('Prop Drill Pipe Inp Report'!BB697="X",1,IF('Prop Drill Pipe Inp Report'!BC697="X",1,IF('Prop Drill Pipe Inp Report'!BD697="X",1,IF('Prop Drill Pipe Inp Report'!BE697="X",1,IF('Prop Drill Pipe Inp Report'!BF697="X",1,IF('Prop Drill Pipe Inp Report'!BG697="X",1,IF('Prop Drill Pipe Inp Report'!BH697="X",1,IF('Prop Drill Pipe Inp Report'!BI697="X",1,0)))))))))))</f>
        <v>0</v>
      </c>
    </row>
    <row r="691" spans="9:10" x14ac:dyDescent="0.25">
      <c r="I691">
        <f>IF('Prop Drill Pipe Inp Report'!AD698="X",1,IF('Prop Drill Pipe Inp Report'!AE698="X",1,IF('Prop Drill Pipe Inp Report'!AF698="X",1,IF('Prop Drill Pipe Inp Report'!AG698="X",1,IF('Prop Drill Pipe Inp Report'!AH698="X",1,IF('Prop Drill Pipe Inp Report'!AI698="X",1,IF('Prop Drill Pipe Inp Report'!AJ698="X",1,IF('Prop Drill Pipe Inp Report'!AK698="X",1,IF('Prop Drill Pipe Inp Report'!AL698="X",1,IF('Prop Drill Pipe Inp Report'!AM698="X",1,IF('Prop Drill Pipe Inp Report'!AN698="X",1,IF('Prop Drill Pipe Inp Report'!AO698="X",1,IF('Prop Drill Pipe Inp Report'!AP698="X",1,IF('Prop Drill Pipe Inp Report'!AQ698="X",1,IF('Prop Drill Pipe Inp Report'!AR698="X",1,IF('Prop Drill Pipe Inp Report'!AS698="X",1,IF('Prop Drill Pipe Inp Report'!AT698="X",1,0)))))))))))))))))</f>
        <v>0</v>
      </c>
      <c r="J691">
        <f>IF('Prop Drill Pipe Inp Report'!AY698="X",1,IF('Prop Drill Pipe Inp Report'!AZ698="X",1,IF('Prop Drill Pipe Inp Report'!BA698="X",1,IF('Prop Drill Pipe Inp Report'!BB698="X",1,IF('Prop Drill Pipe Inp Report'!BC698="X",1,IF('Prop Drill Pipe Inp Report'!BD698="X",1,IF('Prop Drill Pipe Inp Report'!BE698="X",1,IF('Prop Drill Pipe Inp Report'!BF698="X",1,IF('Prop Drill Pipe Inp Report'!BG698="X",1,IF('Prop Drill Pipe Inp Report'!BH698="X",1,IF('Prop Drill Pipe Inp Report'!BI698="X",1,0)))))))))))</f>
        <v>0</v>
      </c>
    </row>
    <row r="692" spans="9:10" x14ac:dyDescent="0.25">
      <c r="I692">
        <f>IF('Prop Drill Pipe Inp Report'!AD699="X",1,IF('Prop Drill Pipe Inp Report'!AE699="X",1,IF('Prop Drill Pipe Inp Report'!AF699="X",1,IF('Prop Drill Pipe Inp Report'!AG699="X",1,IF('Prop Drill Pipe Inp Report'!AH699="X",1,IF('Prop Drill Pipe Inp Report'!AI699="X",1,IF('Prop Drill Pipe Inp Report'!AJ699="X",1,IF('Prop Drill Pipe Inp Report'!AK699="X",1,IF('Prop Drill Pipe Inp Report'!AL699="X",1,IF('Prop Drill Pipe Inp Report'!AM699="X",1,IF('Prop Drill Pipe Inp Report'!AN699="X",1,IF('Prop Drill Pipe Inp Report'!AO699="X",1,IF('Prop Drill Pipe Inp Report'!AP699="X",1,IF('Prop Drill Pipe Inp Report'!AQ699="X",1,IF('Prop Drill Pipe Inp Report'!AR699="X",1,IF('Prop Drill Pipe Inp Report'!AS699="X",1,IF('Prop Drill Pipe Inp Report'!AT699="X",1,0)))))))))))))))))</f>
        <v>0</v>
      </c>
      <c r="J692">
        <f>IF('Prop Drill Pipe Inp Report'!AY699="X",1,IF('Prop Drill Pipe Inp Report'!AZ699="X",1,IF('Prop Drill Pipe Inp Report'!BA699="X",1,IF('Prop Drill Pipe Inp Report'!BB699="X",1,IF('Prop Drill Pipe Inp Report'!BC699="X",1,IF('Prop Drill Pipe Inp Report'!BD699="X",1,IF('Prop Drill Pipe Inp Report'!BE699="X",1,IF('Prop Drill Pipe Inp Report'!BF699="X",1,IF('Prop Drill Pipe Inp Report'!BG699="X",1,IF('Prop Drill Pipe Inp Report'!BH699="X",1,IF('Prop Drill Pipe Inp Report'!BI699="X",1,0)))))))))))</f>
        <v>0</v>
      </c>
    </row>
    <row r="693" spans="9:10" x14ac:dyDescent="0.25">
      <c r="I693">
        <f>IF('Prop Drill Pipe Inp Report'!AD700="X",1,IF('Prop Drill Pipe Inp Report'!AE700="X",1,IF('Prop Drill Pipe Inp Report'!AF700="X",1,IF('Prop Drill Pipe Inp Report'!AG700="X",1,IF('Prop Drill Pipe Inp Report'!AH700="X",1,IF('Prop Drill Pipe Inp Report'!AI700="X",1,IF('Prop Drill Pipe Inp Report'!AJ700="X",1,IF('Prop Drill Pipe Inp Report'!AK700="X",1,IF('Prop Drill Pipe Inp Report'!AL700="X",1,IF('Prop Drill Pipe Inp Report'!AM700="X",1,IF('Prop Drill Pipe Inp Report'!AN700="X",1,IF('Prop Drill Pipe Inp Report'!AO700="X",1,IF('Prop Drill Pipe Inp Report'!AP700="X",1,IF('Prop Drill Pipe Inp Report'!AQ700="X",1,IF('Prop Drill Pipe Inp Report'!AR700="X",1,IF('Prop Drill Pipe Inp Report'!AS700="X",1,IF('Prop Drill Pipe Inp Report'!AT700="X",1,0)))))))))))))))))</f>
        <v>0</v>
      </c>
      <c r="J693">
        <f>IF('Prop Drill Pipe Inp Report'!AY700="X",1,IF('Prop Drill Pipe Inp Report'!AZ700="X",1,IF('Prop Drill Pipe Inp Report'!BA700="X",1,IF('Prop Drill Pipe Inp Report'!BB700="X",1,IF('Prop Drill Pipe Inp Report'!BC700="X",1,IF('Prop Drill Pipe Inp Report'!BD700="X",1,IF('Prop Drill Pipe Inp Report'!BE700="X",1,IF('Prop Drill Pipe Inp Report'!BF700="X",1,IF('Prop Drill Pipe Inp Report'!BG700="X",1,IF('Prop Drill Pipe Inp Report'!BH700="X",1,IF('Prop Drill Pipe Inp Report'!BI700="X",1,0)))))))))))</f>
        <v>0</v>
      </c>
    </row>
    <row r="694" spans="9:10" x14ac:dyDescent="0.25">
      <c r="I694">
        <f>IF('Prop Drill Pipe Inp Report'!AD701="X",1,IF('Prop Drill Pipe Inp Report'!AE701="X",1,IF('Prop Drill Pipe Inp Report'!AF701="X",1,IF('Prop Drill Pipe Inp Report'!AG701="X",1,IF('Prop Drill Pipe Inp Report'!AH701="X",1,IF('Prop Drill Pipe Inp Report'!AI701="X",1,IF('Prop Drill Pipe Inp Report'!AJ701="X",1,IF('Prop Drill Pipe Inp Report'!AK701="X",1,IF('Prop Drill Pipe Inp Report'!AL701="X",1,IF('Prop Drill Pipe Inp Report'!AM701="X",1,IF('Prop Drill Pipe Inp Report'!AN701="X",1,IF('Prop Drill Pipe Inp Report'!AO701="X",1,IF('Prop Drill Pipe Inp Report'!AP701="X",1,IF('Prop Drill Pipe Inp Report'!AQ701="X",1,IF('Prop Drill Pipe Inp Report'!AR701="X",1,IF('Prop Drill Pipe Inp Report'!AS701="X",1,IF('Prop Drill Pipe Inp Report'!AT701="X",1,0)))))))))))))))))</f>
        <v>0</v>
      </c>
      <c r="J694">
        <f>IF('Prop Drill Pipe Inp Report'!AY701="X",1,IF('Prop Drill Pipe Inp Report'!AZ701="X",1,IF('Prop Drill Pipe Inp Report'!BA701="X",1,IF('Prop Drill Pipe Inp Report'!BB701="X",1,IF('Prop Drill Pipe Inp Report'!BC701="X",1,IF('Prop Drill Pipe Inp Report'!BD701="X",1,IF('Prop Drill Pipe Inp Report'!BE701="X",1,IF('Prop Drill Pipe Inp Report'!BF701="X",1,IF('Prop Drill Pipe Inp Report'!BG701="X",1,IF('Prop Drill Pipe Inp Report'!BH701="X",1,IF('Prop Drill Pipe Inp Report'!BI701="X",1,0)))))))))))</f>
        <v>0</v>
      </c>
    </row>
    <row r="695" spans="9:10" x14ac:dyDescent="0.25">
      <c r="I695">
        <f>IF('Prop Drill Pipe Inp Report'!AD702="X",1,IF('Prop Drill Pipe Inp Report'!AE702="X",1,IF('Prop Drill Pipe Inp Report'!AF702="X",1,IF('Prop Drill Pipe Inp Report'!AG702="X",1,IF('Prop Drill Pipe Inp Report'!AH702="X",1,IF('Prop Drill Pipe Inp Report'!AI702="X",1,IF('Prop Drill Pipe Inp Report'!AJ702="X",1,IF('Prop Drill Pipe Inp Report'!AK702="X",1,IF('Prop Drill Pipe Inp Report'!AL702="X",1,IF('Prop Drill Pipe Inp Report'!AM702="X",1,IF('Prop Drill Pipe Inp Report'!AN702="X",1,IF('Prop Drill Pipe Inp Report'!AO702="X",1,IF('Prop Drill Pipe Inp Report'!AP702="X",1,IF('Prop Drill Pipe Inp Report'!AQ702="X",1,IF('Prop Drill Pipe Inp Report'!AR702="X",1,IF('Prop Drill Pipe Inp Report'!AS702="X",1,IF('Prop Drill Pipe Inp Report'!AT702="X",1,0)))))))))))))))))</f>
        <v>0</v>
      </c>
      <c r="J695">
        <f>IF('Prop Drill Pipe Inp Report'!AY702="X",1,IF('Prop Drill Pipe Inp Report'!AZ702="X",1,IF('Prop Drill Pipe Inp Report'!BA702="X",1,IF('Prop Drill Pipe Inp Report'!BB702="X",1,IF('Prop Drill Pipe Inp Report'!BC702="X",1,IF('Prop Drill Pipe Inp Report'!BD702="X",1,IF('Prop Drill Pipe Inp Report'!BE702="X",1,IF('Prop Drill Pipe Inp Report'!BF702="X",1,IF('Prop Drill Pipe Inp Report'!BG702="X",1,IF('Prop Drill Pipe Inp Report'!BH702="X",1,IF('Prop Drill Pipe Inp Report'!BI702="X",1,0)))))))))))</f>
        <v>0</v>
      </c>
    </row>
    <row r="696" spans="9:10" x14ac:dyDescent="0.25">
      <c r="I696">
        <f>IF('Prop Drill Pipe Inp Report'!AD703="X",1,IF('Prop Drill Pipe Inp Report'!AE703="X",1,IF('Prop Drill Pipe Inp Report'!AF703="X",1,IF('Prop Drill Pipe Inp Report'!AG703="X",1,IF('Prop Drill Pipe Inp Report'!AH703="X",1,IF('Prop Drill Pipe Inp Report'!AI703="X",1,IF('Prop Drill Pipe Inp Report'!AJ703="X",1,IF('Prop Drill Pipe Inp Report'!AK703="X",1,IF('Prop Drill Pipe Inp Report'!AL703="X",1,IF('Prop Drill Pipe Inp Report'!AM703="X",1,IF('Prop Drill Pipe Inp Report'!AN703="X",1,IF('Prop Drill Pipe Inp Report'!AO703="X",1,IF('Prop Drill Pipe Inp Report'!AP703="X",1,IF('Prop Drill Pipe Inp Report'!AQ703="X",1,IF('Prop Drill Pipe Inp Report'!AR703="X",1,IF('Prop Drill Pipe Inp Report'!AS703="X",1,IF('Prop Drill Pipe Inp Report'!AT703="X",1,0)))))))))))))))))</f>
        <v>0</v>
      </c>
      <c r="J696">
        <f>IF('Prop Drill Pipe Inp Report'!AY703="X",1,IF('Prop Drill Pipe Inp Report'!AZ703="X",1,IF('Prop Drill Pipe Inp Report'!BA703="X",1,IF('Prop Drill Pipe Inp Report'!BB703="X",1,IF('Prop Drill Pipe Inp Report'!BC703="X",1,IF('Prop Drill Pipe Inp Report'!BD703="X",1,IF('Prop Drill Pipe Inp Report'!BE703="X",1,IF('Prop Drill Pipe Inp Report'!BF703="X",1,IF('Prop Drill Pipe Inp Report'!BG703="X",1,IF('Prop Drill Pipe Inp Report'!BH703="X",1,IF('Prop Drill Pipe Inp Report'!BI703="X",1,0)))))))))))</f>
        <v>0</v>
      </c>
    </row>
    <row r="697" spans="9:10" x14ac:dyDescent="0.25">
      <c r="I697">
        <f>IF('Prop Drill Pipe Inp Report'!AD704="X",1,IF('Prop Drill Pipe Inp Report'!AE704="X",1,IF('Prop Drill Pipe Inp Report'!AF704="X",1,IF('Prop Drill Pipe Inp Report'!AG704="X",1,IF('Prop Drill Pipe Inp Report'!AH704="X",1,IF('Prop Drill Pipe Inp Report'!AI704="X",1,IF('Prop Drill Pipe Inp Report'!AJ704="X",1,IF('Prop Drill Pipe Inp Report'!AK704="X",1,IF('Prop Drill Pipe Inp Report'!AL704="X",1,IF('Prop Drill Pipe Inp Report'!AM704="X",1,IF('Prop Drill Pipe Inp Report'!AN704="X",1,IF('Prop Drill Pipe Inp Report'!AO704="X",1,IF('Prop Drill Pipe Inp Report'!AP704="X",1,IF('Prop Drill Pipe Inp Report'!AQ704="X",1,IF('Prop Drill Pipe Inp Report'!AR704="X",1,IF('Prop Drill Pipe Inp Report'!AS704="X",1,IF('Prop Drill Pipe Inp Report'!AT704="X",1,0)))))))))))))))))</f>
        <v>0</v>
      </c>
      <c r="J697">
        <f>IF('Prop Drill Pipe Inp Report'!AY704="X",1,IF('Prop Drill Pipe Inp Report'!AZ704="X",1,IF('Prop Drill Pipe Inp Report'!BA704="X",1,IF('Prop Drill Pipe Inp Report'!BB704="X",1,IF('Prop Drill Pipe Inp Report'!BC704="X",1,IF('Prop Drill Pipe Inp Report'!BD704="X",1,IF('Prop Drill Pipe Inp Report'!BE704="X",1,IF('Prop Drill Pipe Inp Report'!BF704="X",1,IF('Prop Drill Pipe Inp Report'!BG704="X",1,IF('Prop Drill Pipe Inp Report'!BH704="X",1,IF('Prop Drill Pipe Inp Report'!BI704="X",1,0)))))))))))</f>
        <v>0</v>
      </c>
    </row>
    <row r="698" spans="9:10" x14ac:dyDescent="0.25">
      <c r="I698">
        <f>IF('Prop Drill Pipe Inp Report'!AD705="X",1,IF('Prop Drill Pipe Inp Report'!AE705="X",1,IF('Prop Drill Pipe Inp Report'!AF705="X",1,IF('Prop Drill Pipe Inp Report'!AG705="X",1,IF('Prop Drill Pipe Inp Report'!AH705="X",1,IF('Prop Drill Pipe Inp Report'!AI705="X",1,IF('Prop Drill Pipe Inp Report'!AJ705="X",1,IF('Prop Drill Pipe Inp Report'!AK705="X",1,IF('Prop Drill Pipe Inp Report'!AL705="X",1,IF('Prop Drill Pipe Inp Report'!AM705="X",1,IF('Prop Drill Pipe Inp Report'!AN705="X",1,IF('Prop Drill Pipe Inp Report'!AO705="X",1,IF('Prop Drill Pipe Inp Report'!AP705="X",1,IF('Prop Drill Pipe Inp Report'!AQ705="X",1,IF('Prop Drill Pipe Inp Report'!AR705="X",1,IF('Prop Drill Pipe Inp Report'!AS705="X",1,IF('Prop Drill Pipe Inp Report'!AT705="X",1,0)))))))))))))))))</f>
        <v>0</v>
      </c>
      <c r="J698">
        <f>IF('Prop Drill Pipe Inp Report'!AY705="X",1,IF('Prop Drill Pipe Inp Report'!AZ705="X",1,IF('Prop Drill Pipe Inp Report'!BA705="X",1,IF('Prop Drill Pipe Inp Report'!BB705="X",1,IF('Prop Drill Pipe Inp Report'!BC705="X",1,IF('Prop Drill Pipe Inp Report'!BD705="X",1,IF('Prop Drill Pipe Inp Report'!BE705="X",1,IF('Prop Drill Pipe Inp Report'!BF705="X",1,IF('Prop Drill Pipe Inp Report'!BG705="X",1,IF('Prop Drill Pipe Inp Report'!BH705="X",1,IF('Prop Drill Pipe Inp Report'!BI705="X",1,0)))))))))))</f>
        <v>0</v>
      </c>
    </row>
    <row r="699" spans="9:10" x14ac:dyDescent="0.25">
      <c r="I699">
        <f>IF('Prop Drill Pipe Inp Report'!AD706="X",1,IF('Prop Drill Pipe Inp Report'!AE706="X",1,IF('Prop Drill Pipe Inp Report'!AF706="X",1,IF('Prop Drill Pipe Inp Report'!AG706="X",1,IF('Prop Drill Pipe Inp Report'!AH706="X",1,IF('Prop Drill Pipe Inp Report'!AI706="X",1,IF('Prop Drill Pipe Inp Report'!AJ706="X",1,IF('Prop Drill Pipe Inp Report'!AK706="X",1,IF('Prop Drill Pipe Inp Report'!AL706="X",1,IF('Prop Drill Pipe Inp Report'!AM706="X",1,IF('Prop Drill Pipe Inp Report'!AN706="X",1,IF('Prop Drill Pipe Inp Report'!AO706="X",1,IF('Prop Drill Pipe Inp Report'!AP706="X",1,IF('Prop Drill Pipe Inp Report'!AQ706="X",1,IF('Prop Drill Pipe Inp Report'!AR706="X",1,IF('Prop Drill Pipe Inp Report'!AS706="X",1,IF('Prop Drill Pipe Inp Report'!AT706="X",1,0)))))))))))))))))</f>
        <v>0</v>
      </c>
      <c r="J699">
        <f>IF('Prop Drill Pipe Inp Report'!AY706="X",1,IF('Prop Drill Pipe Inp Report'!AZ706="X",1,IF('Prop Drill Pipe Inp Report'!BA706="X",1,IF('Prop Drill Pipe Inp Report'!BB706="X",1,IF('Prop Drill Pipe Inp Report'!BC706="X",1,IF('Prop Drill Pipe Inp Report'!BD706="X",1,IF('Prop Drill Pipe Inp Report'!BE706="X",1,IF('Prop Drill Pipe Inp Report'!BF706="X",1,IF('Prop Drill Pipe Inp Report'!BG706="X",1,IF('Prop Drill Pipe Inp Report'!BH706="X",1,IF('Prop Drill Pipe Inp Report'!BI706="X",1,0)))))))))))</f>
        <v>0</v>
      </c>
    </row>
    <row r="700" spans="9:10" x14ac:dyDescent="0.25">
      <c r="I700">
        <f>IF('Prop Drill Pipe Inp Report'!AD707="X",1,IF('Prop Drill Pipe Inp Report'!AE707="X",1,IF('Prop Drill Pipe Inp Report'!AF707="X",1,IF('Prop Drill Pipe Inp Report'!AG707="X",1,IF('Prop Drill Pipe Inp Report'!AH707="X",1,IF('Prop Drill Pipe Inp Report'!AI707="X",1,IF('Prop Drill Pipe Inp Report'!AJ707="X",1,IF('Prop Drill Pipe Inp Report'!AK707="X",1,IF('Prop Drill Pipe Inp Report'!AL707="X",1,IF('Prop Drill Pipe Inp Report'!AM707="X",1,IF('Prop Drill Pipe Inp Report'!AN707="X",1,IF('Prop Drill Pipe Inp Report'!AO707="X",1,IF('Prop Drill Pipe Inp Report'!AP707="X",1,IF('Prop Drill Pipe Inp Report'!AQ707="X",1,IF('Prop Drill Pipe Inp Report'!AR707="X",1,IF('Prop Drill Pipe Inp Report'!AS707="X",1,IF('Prop Drill Pipe Inp Report'!AT707="X",1,0)))))))))))))))))</f>
        <v>0</v>
      </c>
      <c r="J700">
        <f>IF('Prop Drill Pipe Inp Report'!AY707="X",1,IF('Prop Drill Pipe Inp Report'!AZ707="X",1,IF('Prop Drill Pipe Inp Report'!BA707="X",1,IF('Prop Drill Pipe Inp Report'!BB707="X",1,IF('Prop Drill Pipe Inp Report'!BC707="X",1,IF('Prop Drill Pipe Inp Report'!BD707="X",1,IF('Prop Drill Pipe Inp Report'!BE707="X",1,IF('Prop Drill Pipe Inp Report'!BF707="X",1,IF('Prop Drill Pipe Inp Report'!BG707="X",1,IF('Prop Drill Pipe Inp Report'!BH707="X",1,IF('Prop Drill Pipe Inp Report'!BI707="X",1,0)))))))))))</f>
        <v>0</v>
      </c>
    </row>
    <row r="701" spans="9:10" x14ac:dyDescent="0.25">
      <c r="I701">
        <f>IF('Prop Drill Pipe Inp Report'!AD708="X",1,IF('Prop Drill Pipe Inp Report'!AE708="X",1,IF('Prop Drill Pipe Inp Report'!AF708="X",1,IF('Prop Drill Pipe Inp Report'!AG708="X",1,IF('Prop Drill Pipe Inp Report'!AH708="X",1,IF('Prop Drill Pipe Inp Report'!AI708="X",1,IF('Prop Drill Pipe Inp Report'!AJ708="X",1,IF('Prop Drill Pipe Inp Report'!AK708="X",1,IF('Prop Drill Pipe Inp Report'!AL708="X",1,IF('Prop Drill Pipe Inp Report'!AM708="X",1,IF('Prop Drill Pipe Inp Report'!AN708="X",1,IF('Prop Drill Pipe Inp Report'!AO708="X",1,IF('Prop Drill Pipe Inp Report'!AP708="X",1,IF('Prop Drill Pipe Inp Report'!AQ708="X",1,IF('Prop Drill Pipe Inp Report'!AR708="X",1,IF('Prop Drill Pipe Inp Report'!AS708="X",1,IF('Prop Drill Pipe Inp Report'!AT708="X",1,0)))))))))))))))))</f>
        <v>0</v>
      </c>
      <c r="J701">
        <f>IF('Prop Drill Pipe Inp Report'!AY708="X",1,IF('Prop Drill Pipe Inp Report'!AZ708="X",1,IF('Prop Drill Pipe Inp Report'!BA708="X",1,IF('Prop Drill Pipe Inp Report'!BB708="X",1,IF('Prop Drill Pipe Inp Report'!BC708="X",1,IF('Prop Drill Pipe Inp Report'!BD708="X",1,IF('Prop Drill Pipe Inp Report'!BE708="X",1,IF('Prop Drill Pipe Inp Report'!BF708="X",1,IF('Prop Drill Pipe Inp Report'!BG708="X",1,IF('Prop Drill Pipe Inp Report'!BH708="X",1,IF('Prop Drill Pipe Inp Report'!BI708="X",1,0)))))))))))</f>
        <v>0</v>
      </c>
    </row>
    <row r="702" spans="9:10" x14ac:dyDescent="0.25">
      <c r="I702">
        <f>IF('Prop Drill Pipe Inp Report'!AD709="X",1,IF('Prop Drill Pipe Inp Report'!AE709="X",1,IF('Prop Drill Pipe Inp Report'!AF709="X",1,IF('Prop Drill Pipe Inp Report'!AG709="X",1,IF('Prop Drill Pipe Inp Report'!AH709="X",1,IF('Prop Drill Pipe Inp Report'!AI709="X",1,IF('Prop Drill Pipe Inp Report'!AJ709="X",1,IF('Prop Drill Pipe Inp Report'!AK709="X",1,IF('Prop Drill Pipe Inp Report'!AL709="X",1,IF('Prop Drill Pipe Inp Report'!AM709="X",1,IF('Prop Drill Pipe Inp Report'!AN709="X",1,IF('Prop Drill Pipe Inp Report'!AO709="X",1,IF('Prop Drill Pipe Inp Report'!AP709="X",1,IF('Prop Drill Pipe Inp Report'!AQ709="X",1,IF('Prop Drill Pipe Inp Report'!AR709="X",1,IF('Prop Drill Pipe Inp Report'!AS709="X",1,IF('Prop Drill Pipe Inp Report'!AT709="X",1,0)))))))))))))))))</f>
        <v>0</v>
      </c>
      <c r="J702">
        <f>IF('Prop Drill Pipe Inp Report'!AY709="X",1,IF('Prop Drill Pipe Inp Report'!AZ709="X",1,IF('Prop Drill Pipe Inp Report'!BA709="X",1,IF('Prop Drill Pipe Inp Report'!BB709="X",1,IF('Prop Drill Pipe Inp Report'!BC709="X",1,IF('Prop Drill Pipe Inp Report'!BD709="X",1,IF('Prop Drill Pipe Inp Report'!BE709="X",1,IF('Prop Drill Pipe Inp Report'!BF709="X",1,IF('Prop Drill Pipe Inp Report'!BG709="X",1,IF('Prop Drill Pipe Inp Report'!BH709="X",1,IF('Prop Drill Pipe Inp Report'!BI709="X",1,0)))))))))))</f>
        <v>0</v>
      </c>
    </row>
    <row r="703" spans="9:10" x14ac:dyDescent="0.25">
      <c r="I703">
        <f>IF('Prop Drill Pipe Inp Report'!AD710="X",1,IF('Prop Drill Pipe Inp Report'!AE710="X",1,IF('Prop Drill Pipe Inp Report'!AF710="X",1,IF('Prop Drill Pipe Inp Report'!AG710="X",1,IF('Prop Drill Pipe Inp Report'!AH710="X",1,IF('Prop Drill Pipe Inp Report'!AI710="X",1,IF('Prop Drill Pipe Inp Report'!AJ710="X",1,IF('Prop Drill Pipe Inp Report'!AK710="X",1,IF('Prop Drill Pipe Inp Report'!AL710="X",1,IF('Prop Drill Pipe Inp Report'!AM710="X",1,IF('Prop Drill Pipe Inp Report'!AN710="X",1,IF('Prop Drill Pipe Inp Report'!AO710="X",1,IF('Prop Drill Pipe Inp Report'!AP710="X",1,IF('Prop Drill Pipe Inp Report'!AQ710="X",1,IF('Prop Drill Pipe Inp Report'!AR710="X",1,IF('Prop Drill Pipe Inp Report'!AS710="X",1,IF('Prop Drill Pipe Inp Report'!AT710="X",1,0)))))))))))))))))</f>
        <v>0</v>
      </c>
      <c r="J703">
        <f>IF('Prop Drill Pipe Inp Report'!AY710="X",1,IF('Prop Drill Pipe Inp Report'!AZ710="X",1,IF('Prop Drill Pipe Inp Report'!BA710="X",1,IF('Prop Drill Pipe Inp Report'!BB710="X",1,IF('Prop Drill Pipe Inp Report'!BC710="X",1,IF('Prop Drill Pipe Inp Report'!BD710="X",1,IF('Prop Drill Pipe Inp Report'!BE710="X",1,IF('Prop Drill Pipe Inp Report'!BF710="X",1,IF('Prop Drill Pipe Inp Report'!BG710="X",1,IF('Prop Drill Pipe Inp Report'!BH710="X",1,IF('Prop Drill Pipe Inp Report'!BI710="X",1,0)))))))))))</f>
        <v>0</v>
      </c>
    </row>
    <row r="704" spans="9:10" x14ac:dyDescent="0.25">
      <c r="I704">
        <f>IF('Prop Drill Pipe Inp Report'!AD711="X",1,IF('Prop Drill Pipe Inp Report'!AE711="X",1,IF('Prop Drill Pipe Inp Report'!AF711="X",1,IF('Prop Drill Pipe Inp Report'!AG711="X",1,IF('Prop Drill Pipe Inp Report'!AH711="X",1,IF('Prop Drill Pipe Inp Report'!AI711="X",1,IF('Prop Drill Pipe Inp Report'!AJ711="X",1,IF('Prop Drill Pipe Inp Report'!AK711="X",1,IF('Prop Drill Pipe Inp Report'!AL711="X",1,IF('Prop Drill Pipe Inp Report'!AM711="X",1,IF('Prop Drill Pipe Inp Report'!AN711="X",1,IF('Prop Drill Pipe Inp Report'!AO711="X",1,IF('Prop Drill Pipe Inp Report'!AP711="X",1,IF('Prop Drill Pipe Inp Report'!AQ711="X",1,IF('Prop Drill Pipe Inp Report'!AR711="X",1,IF('Prop Drill Pipe Inp Report'!AS711="X",1,IF('Prop Drill Pipe Inp Report'!AT711="X",1,0)))))))))))))))))</f>
        <v>0</v>
      </c>
      <c r="J704">
        <f>IF('Prop Drill Pipe Inp Report'!AY711="X",1,IF('Prop Drill Pipe Inp Report'!AZ711="X",1,IF('Prop Drill Pipe Inp Report'!BA711="X",1,IF('Prop Drill Pipe Inp Report'!BB711="X",1,IF('Prop Drill Pipe Inp Report'!BC711="X",1,IF('Prop Drill Pipe Inp Report'!BD711="X",1,IF('Prop Drill Pipe Inp Report'!BE711="X",1,IF('Prop Drill Pipe Inp Report'!BF711="X",1,IF('Prop Drill Pipe Inp Report'!BG711="X",1,IF('Prop Drill Pipe Inp Report'!BH711="X",1,IF('Prop Drill Pipe Inp Report'!BI711="X",1,0)))))))))))</f>
        <v>0</v>
      </c>
    </row>
    <row r="705" spans="9:10" x14ac:dyDescent="0.25">
      <c r="I705">
        <f>IF('Prop Drill Pipe Inp Report'!AD712="X",1,IF('Prop Drill Pipe Inp Report'!AE712="X",1,IF('Prop Drill Pipe Inp Report'!AF712="X",1,IF('Prop Drill Pipe Inp Report'!AG712="X",1,IF('Prop Drill Pipe Inp Report'!AH712="X",1,IF('Prop Drill Pipe Inp Report'!AI712="X",1,IF('Prop Drill Pipe Inp Report'!AJ712="X",1,IF('Prop Drill Pipe Inp Report'!AK712="X",1,IF('Prop Drill Pipe Inp Report'!AL712="X",1,IF('Prop Drill Pipe Inp Report'!AM712="X",1,IF('Prop Drill Pipe Inp Report'!AN712="X",1,IF('Prop Drill Pipe Inp Report'!AO712="X",1,IF('Prop Drill Pipe Inp Report'!AP712="X",1,IF('Prop Drill Pipe Inp Report'!AQ712="X",1,IF('Prop Drill Pipe Inp Report'!AR712="X",1,IF('Prop Drill Pipe Inp Report'!AS712="X",1,IF('Prop Drill Pipe Inp Report'!AT712="X",1,0)))))))))))))))))</f>
        <v>0</v>
      </c>
      <c r="J705">
        <f>IF('Prop Drill Pipe Inp Report'!AY712="X",1,IF('Prop Drill Pipe Inp Report'!AZ712="X",1,IF('Prop Drill Pipe Inp Report'!BA712="X",1,IF('Prop Drill Pipe Inp Report'!BB712="X",1,IF('Prop Drill Pipe Inp Report'!BC712="X",1,IF('Prop Drill Pipe Inp Report'!BD712="X",1,IF('Prop Drill Pipe Inp Report'!BE712="X",1,IF('Prop Drill Pipe Inp Report'!BF712="X",1,IF('Prop Drill Pipe Inp Report'!BG712="X",1,IF('Prop Drill Pipe Inp Report'!BH712="X",1,IF('Prop Drill Pipe Inp Report'!BI712="X",1,0)))))))))))</f>
        <v>0</v>
      </c>
    </row>
    <row r="706" spans="9:10" x14ac:dyDescent="0.25">
      <c r="I706">
        <f>IF('Prop Drill Pipe Inp Report'!AD713="X",1,IF('Prop Drill Pipe Inp Report'!AE713="X",1,IF('Prop Drill Pipe Inp Report'!AF713="X",1,IF('Prop Drill Pipe Inp Report'!AG713="X",1,IF('Prop Drill Pipe Inp Report'!AH713="X",1,IF('Prop Drill Pipe Inp Report'!AI713="X",1,IF('Prop Drill Pipe Inp Report'!AJ713="X",1,IF('Prop Drill Pipe Inp Report'!AK713="X",1,IF('Prop Drill Pipe Inp Report'!AL713="X",1,IF('Prop Drill Pipe Inp Report'!AM713="X",1,IF('Prop Drill Pipe Inp Report'!AN713="X",1,IF('Prop Drill Pipe Inp Report'!AO713="X",1,IF('Prop Drill Pipe Inp Report'!AP713="X",1,IF('Prop Drill Pipe Inp Report'!AQ713="X",1,IF('Prop Drill Pipe Inp Report'!AR713="X",1,IF('Prop Drill Pipe Inp Report'!AS713="X",1,IF('Prop Drill Pipe Inp Report'!AT713="X",1,0)))))))))))))))))</f>
        <v>0</v>
      </c>
      <c r="J706">
        <f>IF('Prop Drill Pipe Inp Report'!AY713="X",1,IF('Prop Drill Pipe Inp Report'!AZ713="X",1,IF('Prop Drill Pipe Inp Report'!BA713="X",1,IF('Prop Drill Pipe Inp Report'!BB713="X",1,IF('Prop Drill Pipe Inp Report'!BC713="X",1,IF('Prop Drill Pipe Inp Report'!BD713="X",1,IF('Prop Drill Pipe Inp Report'!BE713="X",1,IF('Prop Drill Pipe Inp Report'!BF713="X",1,IF('Prop Drill Pipe Inp Report'!BG713="X",1,IF('Prop Drill Pipe Inp Report'!BH713="X",1,IF('Prop Drill Pipe Inp Report'!BI713="X",1,0)))))))))))</f>
        <v>0</v>
      </c>
    </row>
    <row r="707" spans="9:10" x14ac:dyDescent="0.25">
      <c r="I707">
        <f>IF('Prop Drill Pipe Inp Report'!AD714="X",1,IF('Prop Drill Pipe Inp Report'!AE714="X",1,IF('Prop Drill Pipe Inp Report'!AF714="X",1,IF('Prop Drill Pipe Inp Report'!AG714="X",1,IF('Prop Drill Pipe Inp Report'!AH714="X",1,IF('Prop Drill Pipe Inp Report'!AI714="X",1,IF('Prop Drill Pipe Inp Report'!AJ714="X",1,IF('Prop Drill Pipe Inp Report'!AK714="X",1,IF('Prop Drill Pipe Inp Report'!AL714="X",1,IF('Prop Drill Pipe Inp Report'!AM714="X",1,IF('Prop Drill Pipe Inp Report'!AN714="X",1,IF('Prop Drill Pipe Inp Report'!AO714="X",1,IF('Prop Drill Pipe Inp Report'!AP714="X",1,IF('Prop Drill Pipe Inp Report'!AQ714="X",1,IF('Prop Drill Pipe Inp Report'!AR714="X",1,IF('Prop Drill Pipe Inp Report'!AS714="X",1,IF('Prop Drill Pipe Inp Report'!AT714="X",1,0)))))))))))))))))</f>
        <v>0</v>
      </c>
      <c r="J707">
        <f>IF('Prop Drill Pipe Inp Report'!AY714="X",1,IF('Prop Drill Pipe Inp Report'!AZ714="X",1,IF('Prop Drill Pipe Inp Report'!BA714="X",1,IF('Prop Drill Pipe Inp Report'!BB714="X",1,IF('Prop Drill Pipe Inp Report'!BC714="X",1,IF('Prop Drill Pipe Inp Report'!BD714="X",1,IF('Prop Drill Pipe Inp Report'!BE714="X",1,IF('Prop Drill Pipe Inp Report'!BF714="X",1,IF('Prop Drill Pipe Inp Report'!BG714="X",1,IF('Prop Drill Pipe Inp Report'!BH714="X",1,IF('Prop Drill Pipe Inp Report'!BI714="X",1,0)))))))))))</f>
        <v>0</v>
      </c>
    </row>
    <row r="708" spans="9:10" x14ac:dyDescent="0.25">
      <c r="I708">
        <f>IF('Prop Drill Pipe Inp Report'!AD715="X",1,IF('Prop Drill Pipe Inp Report'!AE715="X",1,IF('Prop Drill Pipe Inp Report'!AF715="X",1,IF('Prop Drill Pipe Inp Report'!AG715="X",1,IF('Prop Drill Pipe Inp Report'!AH715="X",1,IF('Prop Drill Pipe Inp Report'!AI715="X",1,IF('Prop Drill Pipe Inp Report'!AJ715="X",1,IF('Prop Drill Pipe Inp Report'!AK715="X",1,IF('Prop Drill Pipe Inp Report'!AL715="X",1,IF('Prop Drill Pipe Inp Report'!AM715="X",1,IF('Prop Drill Pipe Inp Report'!AN715="X",1,IF('Prop Drill Pipe Inp Report'!AO715="X",1,IF('Prop Drill Pipe Inp Report'!AP715="X",1,IF('Prop Drill Pipe Inp Report'!AQ715="X",1,IF('Prop Drill Pipe Inp Report'!AR715="X",1,IF('Prop Drill Pipe Inp Report'!AS715="X",1,IF('Prop Drill Pipe Inp Report'!AT715="X",1,0)))))))))))))))))</f>
        <v>0</v>
      </c>
      <c r="J708">
        <f>IF('Prop Drill Pipe Inp Report'!AY715="X",1,IF('Prop Drill Pipe Inp Report'!AZ715="X",1,IF('Prop Drill Pipe Inp Report'!BA715="X",1,IF('Prop Drill Pipe Inp Report'!BB715="X",1,IF('Prop Drill Pipe Inp Report'!BC715="X",1,IF('Prop Drill Pipe Inp Report'!BD715="X",1,IF('Prop Drill Pipe Inp Report'!BE715="X",1,IF('Prop Drill Pipe Inp Report'!BF715="X",1,IF('Prop Drill Pipe Inp Report'!BG715="X",1,IF('Prop Drill Pipe Inp Report'!BH715="X",1,IF('Prop Drill Pipe Inp Report'!BI715="X",1,0)))))))))))</f>
        <v>0</v>
      </c>
    </row>
    <row r="709" spans="9:10" x14ac:dyDescent="0.25">
      <c r="I709">
        <f>IF('Prop Drill Pipe Inp Report'!AD716="X",1,IF('Prop Drill Pipe Inp Report'!AE716="X",1,IF('Prop Drill Pipe Inp Report'!AF716="X",1,IF('Prop Drill Pipe Inp Report'!AG716="X",1,IF('Prop Drill Pipe Inp Report'!AH716="X",1,IF('Prop Drill Pipe Inp Report'!AI716="X",1,IF('Prop Drill Pipe Inp Report'!AJ716="X",1,IF('Prop Drill Pipe Inp Report'!AK716="X",1,IF('Prop Drill Pipe Inp Report'!AL716="X",1,IF('Prop Drill Pipe Inp Report'!AM716="X",1,IF('Prop Drill Pipe Inp Report'!AN716="X",1,IF('Prop Drill Pipe Inp Report'!AO716="X",1,IF('Prop Drill Pipe Inp Report'!AP716="X",1,IF('Prop Drill Pipe Inp Report'!AQ716="X",1,IF('Prop Drill Pipe Inp Report'!AR716="X",1,IF('Prop Drill Pipe Inp Report'!AS716="X",1,IF('Prop Drill Pipe Inp Report'!AT716="X",1,0)))))))))))))))))</f>
        <v>0</v>
      </c>
      <c r="J709">
        <f>IF('Prop Drill Pipe Inp Report'!AY716="X",1,IF('Prop Drill Pipe Inp Report'!AZ716="X",1,IF('Prop Drill Pipe Inp Report'!BA716="X",1,IF('Prop Drill Pipe Inp Report'!BB716="X",1,IF('Prop Drill Pipe Inp Report'!BC716="X",1,IF('Prop Drill Pipe Inp Report'!BD716="X",1,IF('Prop Drill Pipe Inp Report'!BE716="X",1,IF('Prop Drill Pipe Inp Report'!BF716="X",1,IF('Prop Drill Pipe Inp Report'!BG716="X",1,IF('Prop Drill Pipe Inp Report'!BH716="X",1,IF('Prop Drill Pipe Inp Report'!BI716="X",1,0)))))))))))</f>
        <v>0</v>
      </c>
    </row>
    <row r="710" spans="9:10" x14ac:dyDescent="0.25">
      <c r="I710">
        <f>IF('Prop Drill Pipe Inp Report'!AD717="X",1,IF('Prop Drill Pipe Inp Report'!AE717="X",1,IF('Prop Drill Pipe Inp Report'!AF717="X",1,IF('Prop Drill Pipe Inp Report'!AG717="X",1,IF('Prop Drill Pipe Inp Report'!AH717="X",1,IF('Prop Drill Pipe Inp Report'!AI717="X",1,IF('Prop Drill Pipe Inp Report'!AJ717="X",1,IF('Prop Drill Pipe Inp Report'!AK717="X",1,IF('Prop Drill Pipe Inp Report'!AL717="X",1,IF('Prop Drill Pipe Inp Report'!AM717="X",1,IF('Prop Drill Pipe Inp Report'!AN717="X",1,IF('Prop Drill Pipe Inp Report'!AO717="X",1,IF('Prop Drill Pipe Inp Report'!AP717="X",1,IF('Prop Drill Pipe Inp Report'!AQ717="X",1,IF('Prop Drill Pipe Inp Report'!AR717="X",1,IF('Prop Drill Pipe Inp Report'!AS717="X",1,IF('Prop Drill Pipe Inp Report'!AT717="X",1,0)))))))))))))))))</f>
        <v>0</v>
      </c>
      <c r="J710">
        <f>IF('Prop Drill Pipe Inp Report'!AY717="X",1,IF('Prop Drill Pipe Inp Report'!AZ717="X",1,IF('Prop Drill Pipe Inp Report'!BA717="X",1,IF('Prop Drill Pipe Inp Report'!BB717="X",1,IF('Prop Drill Pipe Inp Report'!BC717="X",1,IF('Prop Drill Pipe Inp Report'!BD717="X",1,IF('Prop Drill Pipe Inp Report'!BE717="X",1,IF('Prop Drill Pipe Inp Report'!BF717="X",1,IF('Prop Drill Pipe Inp Report'!BG717="X",1,IF('Prop Drill Pipe Inp Report'!BH717="X",1,IF('Prop Drill Pipe Inp Report'!BI717="X",1,0)))))))))))</f>
        <v>0</v>
      </c>
    </row>
    <row r="711" spans="9:10" x14ac:dyDescent="0.25">
      <c r="I711">
        <f>IF('Prop Drill Pipe Inp Report'!AD718="X",1,IF('Prop Drill Pipe Inp Report'!AE718="X",1,IF('Prop Drill Pipe Inp Report'!AF718="X",1,IF('Prop Drill Pipe Inp Report'!AG718="X",1,IF('Prop Drill Pipe Inp Report'!AH718="X",1,IF('Prop Drill Pipe Inp Report'!AI718="X",1,IF('Prop Drill Pipe Inp Report'!AJ718="X",1,IF('Prop Drill Pipe Inp Report'!AK718="X",1,IF('Prop Drill Pipe Inp Report'!AL718="X",1,IF('Prop Drill Pipe Inp Report'!AM718="X",1,IF('Prop Drill Pipe Inp Report'!AN718="X",1,IF('Prop Drill Pipe Inp Report'!AO718="X",1,IF('Prop Drill Pipe Inp Report'!AP718="X",1,IF('Prop Drill Pipe Inp Report'!AQ718="X",1,IF('Prop Drill Pipe Inp Report'!AR718="X",1,IF('Prop Drill Pipe Inp Report'!AS718="X",1,IF('Prop Drill Pipe Inp Report'!AT718="X",1,0)))))))))))))))))</f>
        <v>0</v>
      </c>
      <c r="J711">
        <f>IF('Prop Drill Pipe Inp Report'!AY718="X",1,IF('Prop Drill Pipe Inp Report'!AZ718="X",1,IF('Prop Drill Pipe Inp Report'!BA718="X",1,IF('Prop Drill Pipe Inp Report'!BB718="X",1,IF('Prop Drill Pipe Inp Report'!BC718="X",1,IF('Prop Drill Pipe Inp Report'!BD718="X",1,IF('Prop Drill Pipe Inp Report'!BE718="X",1,IF('Prop Drill Pipe Inp Report'!BF718="X",1,IF('Prop Drill Pipe Inp Report'!BG718="X",1,IF('Prop Drill Pipe Inp Report'!BH718="X",1,IF('Prop Drill Pipe Inp Report'!BI718="X",1,0)))))))))))</f>
        <v>0</v>
      </c>
    </row>
    <row r="712" spans="9:10" x14ac:dyDescent="0.25">
      <c r="I712">
        <f>IF('Prop Drill Pipe Inp Report'!AD719="X",1,IF('Prop Drill Pipe Inp Report'!AE719="X",1,IF('Prop Drill Pipe Inp Report'!AF719="X",1,IF('Prop Drill Pipe Inp Report'!AG719="X",1,IF('Prop Drill Pipe Inp Report'!AH719="X",1,IF('Prop Drill Pipe Inp Report'!AI719="X",1,IF('Prop Drill Pipe Inp Report'!AJ719="X",1,IF('Prop Drill Pipe Inp Report'!AK719="X",1,IF('Prop Drill Pipe Inp Report'!AL719="X",1,IF('Prop Drill Pipe Inp Report'!AM719="X",1,IF('Prop Drill Pipe Inp Report'!AN719="X",1,IF('Prop Drill Pipe Inp Report'!AO719="X",1,IF('Prop Drill Pipe Inp Report'!AP719="X",1,IF('Prop Drill Pipe Inp Report'!AQ719="X",1,IF('Prop Drill Pipe Inp Report'!AR719="X",1,IF('Prop Drill Pipe Inp Report'!AS719="X",1,IF('Prop Drill Pipe Inp Report'!AT719="X",1,0)))))))))))))))))</f>
        <v>0</v>
      </c>
      <c r="J712">
        <f>IF('Prop Drill Pipe Inp Report'!AY719="X",1,IF('Prop Drill Pipe Inp Report'!AZ719="X",1,IF('Prop Drill Pipe Inp Report'!BA719="X",1,IF('Prop Drill Pipe Inp Report'!BB719="X",1,IF('Prop Drill Pipe Inp Report'!BC719="X",1,IF('Prop Drill Pipe Inp Report'!BD719="X",1,IF('Prop Drill Pipe Inp Report'!BE719="X",1,IF('Prop Drill Pipe Inp Report'!BF719="X",1,IF('Prop Drill Pipe Inp Report'!BG719="X",1,IF('Prop Drill Pipe Inp Report'!BH719="X",1,IF('Prop Drill Pipe Inp Report'!BI719="X",1,0)))))))))))</f>
        <v>0</v>
      </c>
    </row>
    <row r="713" spans="9:10" x14ac:dyDescent="0.25">
      <c r="I713">
        <f>IF('Prop Drill Pipe Inp Report'!AD720="X",1,IF('Prop Drill Pipe Inp Report'!AE720="X",1,IF('Prop Drill Pipe Inp Report'!AF720="X",1,IF('Prop Drill Pipe Inp Report'!AG720="X",1,IF('Prop Drill Pipe Inp Report'!AH720="X",1,IF('Prop Drill Pipe Inp Report'!AI720="X",1,IF('Prop Drill Pipe Inp Report'!AJ720="X",1,IF('Prop Drill Pipe Inp Report'!AK720="X",1,IF('Prop Drill Pipe Inp Report'!AL720="X",1,IF('Prop Drill Pipe Inp Report'!AM720="X",1,IF('Prop Drill Pipe Inp Report'!AN720="X",1,IF('Prop Drill Pipe Inp Report'!AO720="X",1,IF('Prop Drill Pipe Inp Report'!AP720="X",1,IF('Prop Drill Pipe Inp Report'!AQ720="X",1,IF('Prop Drill Pipe Inp Report'!AR720="X",1,IF('Prop Drill Pipe Inp Report'!AS720="X",1,IF('Prop Drill Pipe Inp Report'!AT720="X",1,0)))))))))))))))))</f>
        <v>0</v>
      </c>
      <c r="J713">
        <f>IF('Prop Drill Pipe Inp Report'!AY720="X",1,IF('Prop Drill Pipe Inp Report'!AZ720="X",1,IF('Prop Drill Pipe Inp Report'!BA720="X",1,IF('Prop Drill Pipe Inp Report'!BB720="X",1,IF('Prop Drill Pipe Inp Report'!BC720="X",1,IF('Prop Drill Pipe Inp Report'!BD720="X",1,IF('Prop Drill Pipe Inp Report'!BE720="X",1,IF('Prop Drill Pipe Inp Report'!BF720="X",1,IF('Prop Drill Pipe Inp Report'!BG720="X",1,IF('Prop Drill Pipe Inp Report'!BH720="X",1,IF('Prop Drill Pipe Inp Report'!BI720="X",1,0)))))))))))</f>
        <v>0</v>
      </c>
    </row>
    <row r="714" spans="9:10" x14ac:dyDescent="0.25">
      <c r="I714">
        <f>IF('Prop Drill Pipe Inp Report'!AD721="X",1,IF('Prop Drill Pipe Inp Report'!AE721="X",1,IF('Prop Drill Pipe Inp Report'!AF721="X",1,IF('Prop Drill Pipe Inp Report'!AG721="X",1,IF('Prop Drill Pipe Inp Report'!AH721="X",1,IF('Prop Drill Pipe Inp Report'!AI721="X",1,IF('Prop Drill Pipe Inp Report'!AJ721="X",1,IF('Prop Drill Pipe Inp Report'!AK721="X",1,IF('Prop Drill Pipe Inp Report'!AL721="X",1,IF('Prop Drill Pipe Inp Report'!AM721="X",1,IF('Prop Drill Pipe Inp Report'!AN721="X",1,IF('Prop Drill Pipe Inp Report'!AO721="X",1,IF('Prop Drill Pipe Inp Report'!AP721="X",1,IF('Prop Drill Pipe Inp Report'!AQ721="X",1,IF('Prop Drill Pipe Inp Report'!AR721="X",1,IF('Prop Drill Pipe Inp Report'!AS721="X",1,IF('Prop Drill Pipe Inp Report'!AT721="X",1,0)))))))))))))))))</f>
        <v>0</v>
      </c>
      <c r="J714">
        <f>IF('Prop Drill Pipe Inp Report'!AY721="X",1,IF('Prop Drill Pipe Inp Report'!AZ721="X",1,IF('Prop Drill Pipe Inp Report'!BA721="X",1,IF('Prop Drill Pipe Inp Report'!BB721="X",1,IF('Prop Drill Pipe Inp Report'!BC721="X",1,IF('Prop Drill Pipe Inp Report'!BD721="X",1,IF('Prop Drill Pipe Inp Report'!BE721="X",1,IF('Prop Drill Pipe Inp Report'!BF721="X",1,IF('Prop Drill Pipe Inp Report'!BG721="X",1,IF('Prop Drill Pipe Inp Report'!BH721="X",1,IF('Prop Drill Pipe Inp Report'!BI721="X",1,0)))))))))))</f>
        <v>0</v>
      </c>
    </row>
    <row r="715" spans="9:10" x14ac:dyDescent="0.25">
      <c r="I715">
        <f>IF('Prop Drill Pipe Inp Report'!AD722="X",1,IF('Prop Drill Pipe Inp Report'!AE722="X",1,IF('Prop Drill Pipe Inp Report'!AF722="X",1,IF('Prop Drill Pipe Inp Report'!AG722="X",1,IF('Prop Drill Pipe Inp Report'!AH722="X",1,IF('Prop Drill Pipe Inp Report'!AI722="X",1,IF('Prop Drill Pipe Inp Report'!AJ722="X",1,IF('Prop Drill Pipe Inp Report'!AK722="X",1,IF('Prop Drill Pipe Inp Report'!AL722="X",1,IF('Prop Drill Pipe Inp Report'!AM722="X",1,IF('Prop Drill Pipe Inp Report'!AN722="X",1,IF('Prop Drill Pipe Inp Report'!AO722="X",1,IF('Prop Drill Pipe Inp Report'!AP722="X",1,IF('Prop Drill Pipe Inp Report'!AQ722="X",1,IF('Prop Drill Pipe Inp Report'!AR722="X",1,IF('Prop Drill Pipe Inp Report'!AS722="X",1,IF('Prop Drill Pipe Inp Report'!AT722="X",1,0)))))))))))))))))</f>
        <v>0</v>
      </c>
      <c r="J715">
        <f>IF('Prop Drill Pipe Inp Report'!AY722="X",1,IF('Prop Drill Pipe Inp Report'!AZ722="X",1,IF('Prop Drill Pipe Inp Report'!BA722="X",1,IF('Prop Drill Pipe Inp Report'!BB722="X",1,IF('Prop Drill Pipe Inp Report'!BC722="X",1,IF('Prop Drill Pipe Inp Report'!BD722="X",1,IF('Prop Drill Pipe Inp Report'!BE722="X",1,IF('Prop Drill Pipe Inp Report'!BF722="X",1,IF('Prop Drill Pipe Inp Report'!BG722="X",1,IF('Prop Drill Pipe Inp Report'!BH722="X",1,IF('Prop Drill Pipe Inp Report'!BI722="X",1,0)))))))))))</f>
        <v>0</v>
      </c>
    </row>
    <row r="716" spans="9:10" x14ac:dyDescent="0.25">
      <c r="I716">
        <f>IF('Prop Drill Pipe Inp Report'!AD723="X",1,IF('Prop Drill Pipe Inp Report'!AE723="X",1,IF('Prop Drill Pipe Inp Report'!AF723="X",1,IF('Prop Drill Pipe Inp Report'!AG723="X",1,IF('Prop Drill Pipe Inp Report'!AH723="X",1,IF('Prop Drill Pipe Inp Report'!AI723="X",1,IF('Prop Drill Pipe Inp Report'!AJ723="X",1,IF('Prop Drill Pipe Inp Report'!AK723="X",1,IF('Prop Drill Pipe Inp Report'!AL723="X",1,IF('Prop Drill Pipe Inp Report'!AM723="X",1,IF('Prop Drill Pipe Inp Report'!AN723="X",1,IF('Prop Drill Pipe Inp Report'!AO723="X",1,IF('Prop Drill Pipe Inp Report'!AP723="X",1,IF('Prop Drill Pipe Inp Report'!AQ723="X",1,IF('Prop Drill Pipe Inp Report'!AR723="X",1,IF('Prop Drill Pipe Inp Report'!AS723="X",1,IF('Prop Drill Pipe Inp Report'!AT723="X",1,0)))))))))))))))))</f>
        <v>0</v>
      </c>
      <c r="J716">
        <f>IF('Prop Drill Pipe Inp Report'!AY723="X",1,IF('Prop Drill Pipe Inp Report'!AZ723="X",1,IF('Prop Drill Pipe Inp Report'!BA723="X",1,IF('Prop Drill Pipe Inp Report'!BB723="X",1,IF('Prop Drill Pipe Inp Report'!BC723="X",1,IF('Prop Drill Pipe Inp Report'!BD723="X",1,IF('Prop Drill Pipe Inp Report'!BE723="X",1,IF('Prop Drill Pipe Inp Report'!BF723="X",1,IF('Prop Drill Pipe Inp Report'!BG723="X",1,IF('Prop Drill Pipe Inp Report'!BH723="X",1,IF('Prop Drill Pipe Inp Report'!BI723="X",1,0)))))))))))</f>
        <v>0</v>
      </c>
    </row>
    <row r="717" spans="9:10" x14ac:dyDescent="0.25">
      <c r="I717">
        <f>IF('Prop Drill Pipe Inp Report'!AD724="X",1,IF('Prop Drill Pipe Inp Report'!AE724="X",1,IF('Prop Drill Pipe Inp Report'!AF724="X",1,IF('Prop Drill Pipe Inp Report'!AG724="X",1,IF('Prop Drill Pipe Inp Report'!AH724="X",1,IF('Prop Drill Pipe Inp Report'!AI724="X",1,IF('Prop Drill Pipe Inp Report'!AJ724="X",1,IF('Prop Drill Pipe Inp Report'!AK724="X",1,IF('Prop Drill Pipe Inp Report'!AL724="X",1,IF('Prop Drill Pipe Inp Report'!AM724="X",1,IF('Prop Drill Pipe Inp Report'!AN724="X",1,IF('Prop Drill Pipe Inp Report'!AO724="X",1,IF('Prop Drill Pipe Inp Report'!AP724="X",1,IF('Prop Drill Pipe Inp Report'!AQ724="X",1,IF('Prop Drill Pipe Inp Report'!AR724="X",1,IF('Prop Drill Pipe Inp Report'!AS724="X",1,IF('Prop Drill Pipe Inp Report'!AT724="X",1,0)))))))))))))))))</f>
        <v>0</v>
      </c>
      <c r="J717">
        <f>IF('Prop Drill Pipe Inp Report'!AY724="X",1,IF('Prop Drill Pipe Inp Report'!AZ724="X",1,IF('Prop Drill Pipe Inp Report'!BA724="X",1,IF('Prop Drill Pipe Inp Report'!BB724="X",1,IF('Prop Drill Pipe Inp Report'!BC724="X",1,IF('Prop Drill Pipe Inp Report'!BD724="X",1,IF('Prop Drill Pipe Inp Report'!BE724="X",1,IF('Prop Drill Pipe Inp Report'!BF724="X",1,IF('Prop Drill Pipe Inp Report'!BG724="X",1,IF('Prop Drill Pipe Inp Report'!BH724="X",1,IF('Prop Drill Pipe Inp Report'!BI724="X",1,0)))))))))))</f>
        <v>0</v>
      </c>
    </row>
    <row r="718" spans="9:10" x14ac:dyDescent="0.25">
      <c r="I718">
        <f>IF('Prop Drill Pipe Inp Report'!AD725="X",1,IF('Prop Drill Pipe Inp Report'!AE725="X",1,IF('Prop Drill Pipe Inp Report'!AF725="X",1,IF('Prop Drill Pipe Inp Report'!AG725="X",1,IF('Prop Drill Pipe Inp Report'!AH725="X",1,IF('Prop Drill Pipe Inp Report'!AI725="X",1,IF('Prop Drill Pipe Inp Report'!AJ725="X",1,IF('Prop Drill Pipe Inp Report'!AK725="X",1,IF('Prop Drill Pipe Inp Report'!AL725="X",1,IF('Prop Drill Pipe Inp Report'!AM725="X",1,IF('Prop Drill Pipe Inp Report'!AN725="X",1,IF('Prop Drill Pipe Inp Report'!AO725="X",1,IF('Prop Drill Pipe Inp Report'!AP725="X",1,IF('Prop Drill Pipe Inp Report'!AQ725="X",1,IF('Prop Drill Pipe Inp Report'!AR725="X",1,IF('Prop Drill Pipe Inp Report'!AS725="X",1,IF('Prop Drill Pipe Inp Report'!AT725="X",1,0)))))))))))))))))</f>
        <v>0</v>
      </c>
      <c r="J718">
        <f>IF('Prop Drill Pipe Inp Report'!AY725="X",1,IF('Prop Drill Pipe Inp Report'!AZ725="X",1,IF('Prop Drill Pipe Inp Report'!BA725="X",1,IF('Prop Drill Pipe Inp Report'!BB725="X",1,IF('Prop Drill Pipe Inp Report'!BC725="X",1,IF('Prop Drill Pipe Inp Report'!BD725="X",1,IF('Prop Drill Pipe Inp Report'!BE725="X",1,IF('Prop Drill Pipe Inp Report'!BF725="X",1,IF('Prop Drill Pipe Inp Report'!BG725="X",1,IF('Prop Drill Pipe Inp Report'!BH725="X",1,IF('Prop Drill Pipe Inp Report'!BI725="X",1,0)))))))))))</f>
        <v>0</v>
      </c>
    </row>
    <row r="719" spans="9:10" x14ac:dyDescent="0.25">
      <c r="I719">
        <f>IF('Prop Drill Pipe Inp Report'!AD726="X",1,IF('Prop Drill Pipe Inp Report'!AE726="X",1,IF('Prop Drill Pipe Inp Report'!AF726="X",1,IF('Prop Drill Pipe Inp Report'!AG726="X",1,IF('Prop Drill Pipe Inp Report'!AH726="X",1,IF('Prop Drill Pipe Inp Report'!AI726="X",1,IF('Prop Drill Pipe Inp Report'!AJ726="X",1,IF('Prop Drill Pipe Inp Report'!AK726="X",1,IF('Prop Drill Pipe Inp Report'!AL726="X",1,IF('Prop Drill Pipe Inp Report'!AM726="X",1,IF('Prop Drill Pipe Inp Report'!AN726="X",1,IF('Prop Drill Pipe Inp Report'!AO726="X",1,IF('Prop Drill Pipe Inp Report'!AP726="X",1,IF('Prop Drill Pipe Inp Report'!AQ726="X",1,IF('Prop Drill Pipe Inp Report'!AR726="X",1,IF('Prop Drill Pipe Inp Report'!AS726="X",1,IF('Prop Drill Pipe Inp Report'!AT726="X",1,0)))))))))))))))))</f>
        <v>0</v>
      </c>
      <c r="J719">
        <f>IF('Prop Drill Pipe Inp Report'!AY726="X",1,IF('Prop Drill Pipe Inp Report'!AZ726="X",1,IF('Prop Drill Pipe Inp Report'!BA726="X",1,IF('Prop Drill Pipe Inp Report'!BB726="X",1,IF('Prop Drill Pipe Inp Report'!BC726="X",1,IF('Prop Drill Pipe Inp Report'!BD726="X",1,IF('Prop Drill Pipe Inp Report'!BE726="X",1,IF('Prop Drill Pipe Inp Report'!BF726="X",1,IF('Prop Drill Pipe Inp Report'!BG726="X",1,IF('Prop Drill Pipe Inp Report'!BH726="X",1,IF('Prop Drill Pipe Inp Report'!BI726="X",1,0)))))))))))</f>
        <v>0</v>
      </c>
    </row>
    <row r="720" spans="9:10" x14ac:dyDescent="0.25">
      <c r="I720">
        <f>IF('Prop Drill Pipe Inp Report'!AD727="X",1,IF('Prop Drill Pipe Inp Report'!AE727="X",1,IF('Prop Drill Pipe Inp Report'!AF727="X",1,IF('Prop Drill Pipe Inp Report'!AG727="X",1,IF('Prop Drill Pipe Inp Report'!AH727="X",1,IF('Prop Drill Pipe Inp Report'!AI727="X",1,IF('Prop Drill Pipe Inp Report'!AJ727="X",1,IF('Prop Drill Pipe Inp Report'!AK727="X",1,IF('Prop Drill Pipe Inp Report'!AL727="X",1,IF('Prop Drill Pipe Inp Report'!AM727="X",1,IF('Prop Drill Pipe Inp Report'!AN727="X",1,IF('Prop Drill Pipe Inp Report'!AO727="X",1,IF('Prop Drill Pipe Inp Report'!AP727="X",1,IF('Prop Drill Pipe Inp Report'!AQ727="X",1,IF('Prop Drill Pipe Inp Report'!AR727="X",1,IF('Prop Drill Pipe Inp Report'!AS727="X",1,IF('Prop Drill Pipe Inp Report'!AT727="X",1,0)))))))))))))))))</f>
        <v>0</v>
      </c>
      <c r="J720">
        <f>IF('Prop Drill Pipe Inp Report'!AY727="X",1,IF('Prop Drill Pipe Inp Report'!AZ727="X",1,IF('Prop Drill Pipe Inp Report'!BA727="X",1,IF('Prop Drill Pipe Inp Report'!BB727="X",1,IF('Prop Drill Pipe Inp Report'!BC727="X",1,IF('Prop Drill Pipe Inp Report'!BD727="X",1,IF('Prop Drill Pipe Inp Report'!BE727="X",1,IF('Prop Drill Pipe Inp Report'!BF727="X",1,IF('Prop Drill Pipe Inp Report'!BG727="X",1,IF('Prop Drill Pipe Inp Report'!BH727="X",1,IF('Prop Drill Pipe Inp Report'!BI727="X",1,0)))))))))))</f>
        <v>0</v>
      </c>
    </row>
    <row r="721" spans="9:10" x14ac:dyDescent="0.25">
      <c r="I721">
        <f>IF('Prop Drill Pipe Inp Report'!AD728="X",1,IF('Prop Drill Pipe Inp Report'!AE728="X",1,IF('Prop Drill Pipe Inp Report'!AF728="X",1,IF('Prop Drill Pipe Inp Report'!AG728="X",1,IF('Prop Drill Pipe Inp Report'!AH728="X",1,IF('Prop Drill Pipe Inp Report'!AI728="X",1,IF('Prop Drill Pipe Inp Report'!AJ728="X",1,IF('Prop Drill Pipe Inp Report'!AK728="X",1,IF('Prop Drill Pipe Inp Report'!AL728="X",1,IF('Prop Drill Pipe Inp Report'!AM728="X",1,IF('Prop Drill Pipe Inp Report'!AN728="X",1,IF('Prop Drill Pipe Inp Report'!AO728="X",1,IF('Prop Drill Pipe Inp Report'!AP728="X",1,IF('Prop Drill Pipe Inp Report'!AQ728="X",1,IF('Prop Drill Pipe Inp Report'!AR728="X",1,IF('Prop Drill Pipe Inp Report'!AS728="X",1,IF('Prop Drill Pipe Inp Report'!AT728="X",1,0)))))))))))))))))</f>
        <v>0</v>
      </c>
      <c r="J721">
        <f>IF('Prop Drill Pipe Inp Report'!AY728="X",1,IF('Prop Drill Pipe Inp Report'!AZ728="X",1,IF('Prop Drill Pipe Inp Report'!BA728="X",1,IF('Prop Drill Pipe Inp Report'!BB728="X",1,IF('Prop Drill Pipe Inp Report'!BC728="X",1,IF('Prop Drill Pipe Inp Report'!BD728="X",1,IF('Prop Drill Pipe Inp Report'!BE728="X",1,IF('Prop Drill Pipe Inp Report'!BF728="X",1,IF('Prop Drill Pipe Inp Report'!BG728="X",1,IF('Prop Drill Pipe Inp Report'!BH728="X",1,IF('Prop Drill Pipe Inp Report'!BI728="X",1,0)))))))))))</f>
        <v>0</v>
      </c>
    </row>
    <row r="722" spans="9:10" x14ac:dyDescent="0.25">
      <c r="I722">
        <f>IF('Prop Drill Pipe Inp Report'!AD729="X",1,IF('Prop Drill Pipe Inp Report'!AE729="X",1,IF('Prop Drill Pipe Inp Report'!AF729="X",1,IF('Prop Drill Pipe Inp Report'!AG729="X",1,IF('Prop Drill Pipe Inp Report'!AH729="X",1,IF('Prop Drill Pipe Inp Report'!AI729="X",1,IF('Prop Drill Pipe Inp Report'!AJ729="X",1,IF('Prop Drill Pipe Inp Report'!AK729="X",1,IF('Prop Drill Pipe Inp Report'!AL729="X",1,IF('Prop Drill Pipe Inp Report'!AM729="X",1,IF('Prop Drill Pipe Inp Report'!AN729="X",1,IF('Prop Drill Pipe Inp Report'!AO729="X",1,IF('Prop Drill Pipe Inp Report'!AP729="X",1,IF('Prop Drill Pipe Inp Report'!AQ729="X",1,IF('Prop Drill Pipe Inp Report'!AR729="X",1,IF('Prop Drill Pipe Inp Report'!AS729="X",1,IF('Prop Drill Pipe Inp Report'!AT729="X",1,0)))))))))))))))))</f>
        <v>0</v>
      </c>
      <c r="J722">
        <f>IF('Prop Drill Pipe Inp Report'!AY729="X",1,IF('Prop Drill Pipe Inp Report'!AZ729="X",1,IF('Prop Drill Pipe Inp Report'!BA729="X",1,IF('Prop Drill Pipe Inp Report'!BB729="X",1,IF('Prop Drill Pipe Inp Report'!BC729="X",1,IF('Prop Drill Pipe Inp Report'!BD729="X",1,IF('Prop Drill Pipe Inp Report'!BE729="X",1,IF('Prop Drill Pipe Inp Report'!BF729="X",1,IF('Prop Drill Pipe Inp Report'!BG729="X",1,IF('Prop Drill Pipe Inp Report'!BH729="X",1,IF('Prop Drill Pipe Inp Report'!BI729="X",1,0)))))))))))</f>
        <v>0</v>
      </c>
    </row>
    <row r="723" spans="9:10" x14ac:dyDescent="0.25">
      <c r="I723">
        <f>IF('Prop Drill Pipe Inp Report'!AD730="X",1,IF('Prop Drill Pipe Inp Report'!AE730="X",1,IF('Prop Drill Pipe Inp Report'!AF730="X",1,IF('Prop Drill Pipe Inp Report'!AG730="X",1,IF('Prop Drill Pipe Inp Report'!AH730="X",1,IF('Prop Drill Pipe Inp Report'!AI730="X",1,IF('Prop Drill Pipe Inp Report'!AJ730="X",1,IF('Prop Drill Pipe Inp Report'!AK730="X",1,IF('Prop Drill Pipe Inp Report'!AL730="X",1,IF('Prop Drill Pipe Inp Report'!AM730="X",1,IF('Prop Drill Pipe Inp Report'!AN730="X",1,IF('Prop Drill Pipe Inp Report'!AO730="X",1,IF('Prop Drill Pipe Inp Report'!AP730="X",1,IF('Prop Drill Pipe Inp Report'!AQ730="X",1,IF('Prop Drill Pipe Inp Report'!AR730="X",1,IF('Prop Drill Pipe Inp Report'!AS730="X",1,IF('Prop Drill Pipe Inp Report'!AT730="X",1,0)))))))))))))))))</f>
        <v>0</v>
      </c>
      <c r="J723">
        <f>IF('Prop Drill Pipe Inp Report'!AY730="X",1,IF('Prop Drill Pipe Inp Report'!AZ730="X",1,IF('Prop Drill Pipe Inp Report'!BA730="X",1,IF('Prop Drill Pipe Inp Report'!BB730="X",1,IF('Prop Drill Pipe Inp Report'!BC730="X",1,IF('Prop Drill Pipe Inp Report'!BD730="X",1,IF('Prop Drill Pipe Inp Report'!BE730="X",1,IF('Prop Drill Pipe Inp Report'!BF730="X",1,IF('Prop Drill Pipe Inp Report'!BG730="X",1,IF('Prop Drill Pipe Inp Report'!BH730="X",1,IF('Prop Drill Pipe Inp Report'!BI730="X",1,0)))))))))))</f>
        <v>0</v>
      </c>
    </row>
    <row r="724" spans="9:10" x14ac:dyDescent="0.25">
      <c r="I724">
        <f>IF('Prop Drill Pipe Inp Report'!AD731="X",1,IF('Prop Drill Pipe Inp Report'!AE731="X",1,IF('Prop Drill Pipe Inp Report'!AF731="X",1,IF('Prop Drill Pipe Inp Report'!AG731="X",1,IF('Prop Drill Pipe Inp Report'!AH731="X",1,IF('Prop Drill Pipe Inp Report'!AI731="X",1,IF('Prop Drill Pipe Inp Report'!AJ731="X",1,IF('Prop Drill Pipe Inp Report'!AK731="X",1,IF('Prop Drill Pipe Inp Report'!AL731="X",1,IF('Prop Drill Pipe Inp Report'!AM731="X",1,IF('Prop Drill Pipe Inp Report'!AN731="X",1,IF('Prop Drill Pipe Inp Report'!AO731="X",1,IF('Prop Drill Pipe Inp Report'!AP731="X",1,IF('Prop Drill Pipe Inp Report'!AQ731="X",1,IF('Prop Drill Pipe Inp Report'!AR731="X",1,IF('Prop Drill Pipe Inp Report'!AS731="X",1,IF('Prop Drill Pipe Inp Report'!AT731="X",1,0)))))))))))))))))</f>
        <v>0</v>
      </c>
      <c r="J724">
        <f>IF('Prop Drill Pipe Inp Report'!AY731="X",1,IF('Prop Drill Pipe Inp Report'!AZ731="X",1,IF('Prop Drill Pipe Inp Report'!BA731="X",1,IF('Prop Drill Pipe Inp Report'!BB731="X",1,IF('Prop Drill Pipe Inp Report'!BC731="X",1,IF('Prop Drill Pipe Inp Report'!BD731="X",1,IF('Prop Drill Pipe Inp Report'!BE731="X",1,IF('Prop Drill Pipe Inp Report'!BF731="X",1,IF('Prop Drill Pipe Inp Report'!BG731="X",1,IF('Prop Drill Pipe Inp Report'!BH731="X",1,IF('Prop Drill Pipe Inp Report'!BI731="X",1,0)))))))))))</f>
        <v>0</v>
      </c>
    </row>
    <row r="725" spans="9:10" x14ac:dyDescent="0.25">
      <c r="I725">
        <f>IF('Prop Drill Pipe Inp Report'!AD732="X",1,IF('Prop Drill Pipe Inp Report'!AE732="X",1,IF('Prop Drill Pipe Inp Report'!AF732="X",1,IF('Prop Drill Pipe Inp Report'!AG732="X",1,IF('Prop Drill Pipe Inp Report'!AH732="X",1,IF('Prop Drill Pipe Inp Report'!AI732="X",1,IF('Prop Drill Pipe Inp Report'!AJ732="X",1,IF('Prop Drill Pipe Inp Report'!AK732="X",1,IF('Prop Drill Pipe Inp Report'!AL732="X",1,IF('Prop Drill Pipe Inp Report'!AM732="X",1,IF('Prop Drill Pipe Inp Report'!AN732="X",1,IF('Prop Drill Pipe Inp Report'!AO732="X",1,IF('Prop Drill Pipe Inp Report'!AP732="X",1,IF('Prop Drill Pipe Inp Report'!AQ732="X",1,IF('Prop Drill Pipe Inp Report'!AR732="X",1,IF('Prop Drill Pipe Inp Report'!AS732="X",1,IF('Prop Drill Pipe Inp Report'!AT732="X",1,0)))))))))))))))))</f>
        <v>0</v>
      </c>
      <c r="J725">
        <f>IF('Prop Drill Pipe Inp Report'!AY732="X",1,IF('Prop Drill Pipe Inp Report'!AZ732="X",1,IF('Prop Drill Pipe Inp Report'!BA732="X",1,IF('Prop Drill Pipe Inp Report'!BB732="X",1,IF('Prop Drill Pipe Inp Report'!BC732="X",1,IF('Prop Drill Pipe Inp Report'!BD732="X",1,IF('Prop Drill Pipe Inp Report'!BE732="X",1,IF('Prop Drill Pipe Inp Report'!BF732="X",1,IF('Prop Drill Pipe Inp Report'!BG732="X",1,IF('Prop Drill Pipe Inp Report'!BH732="X",1,IF('Prop Drill Pipe Inp Report'!BI732="X",1,0)))))))))))</f>
        <v>0</v>
      </c>
    </row>
    <row r="726" spans="9:10" x14ac:dyDescent="0.25">
      <c r="I726">
        <f>IF('Prop Drill Pipe Inp Report'!AD733="X",1,IF('Prop Drill Pipe Inp Report'!AE733="X",1,IF('Prop Drill Pipe Inp Report'!AF733="X",1,IF('Prop Drill Pipe Inp Report'!AG733="X",1,IF('Prop Drill Pipe Inp Report'!AH733="X",1,IF('Prop Drill Pipe Inp Report'!AI733="X",1,IF('Prop Drill Pipe Inp Report'!AJ733="X",1,IF('Prop Drill Pipe Inp Report'!AK733="X",1,IF('Prop Drill Pipe Inp Report'!AL733="X",1,IF('Prop Drill Pipe Inp Report'!AM733="X",1,IF('Prop Drill Pipe Inp Report'!AN733="X",1,IF('Prop Drill Pipe Inp Report'!AO733="X",1,IF('Prop Drill Pipe Inp Report'!AP733="X",1,IF('Prop Drill Pipe Inp Report'!AQ733="X",1,IF('Prop Drill Pipe Inp Report'!AR733="X",1,IF('Prop Drill Pipe Inp Report'!AS733="X",1,IF('Prop Drill Pipe Inp Report'!AT733="X",1,0)))))))))))))))))</f>
        <v>0</v>
      </c>
      <c r="J726">
        <f>IF('Prop Drill Pipe Inp Report'!AY733="X",1,IF('Prop Drill Pipe Inp Report'!AZ733="X",1,IF('Prop Drill Pipe Inp Report'!BA733="X",1,IF('Prop Drill Pipe Inp Report'!BB733="X",1,IF('Prop Drill Pipe Inp Report'!BC733="X",1,IF('Prop Drill Pipe Inp Report'!BD733="X",1,IF('Prop Drill Pipe Inp Report'!BE733="X",1,IF('Prop Drill Pipe Inp Report'!BF733="X",1,IF('Prop Drill Pipe Inp Report'!BG733="X",1,IF('Prop Drill Pipe Inp Report'!BH733="X",1,IF('Prop Drill Pipe Inp Report'!BI733="X",1,0)))))))))))</f>
        <v>0</v>
      </c>
    </row>
    <row r="727" spans="9:10" x14ac:dyDescent="0.25">
      <c r="I727">
        <f>IF('Prop Drill Pipe Inp Report'!AD734="X",1,IF('Prop Drill Pipe Inp Report'!AE734="X",1,IF('Prop Drill Pipe Inp Report'!AF734="X",1,IF('Prop Drill Pipe Inp Report'!AG734="X",1,IF('Prop Drill Pipe Inp Report'!AH734="X",1,IF('Prop Drill Pipe Inp Report'!AI734="X",1,IF('Prop Drill Pipe Inp Report'!AJ734="X",1,IF('Prop Drill Pipe Inp Report'!AK734="X",1,IF('Prop Drill Pipe Inp Report'!AL734="X",1,IF('Prop Drill Pipe Inp Report'!AM734="X",1,IF('Prop Drill Pipe Inp Report'!AN734="X",1,IF('Prop Drill Pipe Inp Report'!AO734="X",1,IF('Prop Drill Pipe Inp Report'!AP734="X",1,IF('Prop Drill Pipe Inp Report'!AQ734="X",1,IF('Prop Drill Pipe Inp Report'!AR734="X",1,IF('Prop Drill Pipe Inp Report'!AS734="X",1,IF('Prop Drill Pipe Inp Report'!AT734="X",1,0)))))))))))))))))</f>
        <v>0</v>
      </c>
      <c r="J727">
        <f>IF('Prop Drill Pipe Inp Report'!AY734="X",1,IF('Prop Drill Pipe Inp Report'!AZ734="X",1,IF('Prop Drill Pipe Inp Report'!BA734="X",1,IF('Prop Drill Pipe Inp Report'!BB734="X",1,IF('Prop Drill Pipe Inp Report'!BC734="X",1,IF('Prop Drill Pipe Inp Report'!BD734="X",1,IF('Prop Drill Pipe Inp Report'!BE734="X",1,IF('Prop Drill Pipe Inp Report'!BF734="X",1,IF('Prop Drill Pipe Inp Report'!BG734="X",1,IF('Prop Drill Pipe Inp Report'!BH734="X",1,IF('Prop Drill Pipe Inp Report'!BI734="X",1,0)))))))))))</f>
        <v>0</v>
      </c>
    </row>
    <row r="728" spans="9:10" x14ac:dyDescent="0.25">
      <c r="I728">
        <f>IF('Prop Drill Pipe Inp Report'!AD735="X",1,IF('Prop Drill Pipe Inp Report'!AE735="X",1,IF('Prop Drill Pipe Inp Report'!AF735="X",1,IF('Prop Drill Pipe Inp Report'!AG735="X",1,IF('Prop Drill Pipe Inp Report'!AH735="X",1,IF('Prop Drill Pipe Inp Report'!AI735="X",1,IF('Prop Drill Pipe Inp Report'!AJ735="X",1,IF('Prop Drill Pipe Inp Report'!AK735="X",1,IF('Prop Drill Pipe Inp Report'!AL735="X",1,IF('Prop Drill Pipe Inp Report'!AM735="X",1,IF('Prop Drill Pipe Inp Report'!AN735="X",1,IF('Prop Drill Pipe Inp Report'!AO735="X",1,IF('Prop Drill Pipe Inp Report'!AP735="X",1,IF('Prop Drill Pipe Inp Report'!AQ735="X",1,IF('Prop Drill Pipe Inp Report'!AR735="X",1,IF('Prop Drill Pipe Inp Report'!AS735="X",1,IF('Prop Drill Pipe Inp Report'!AT735="X",1,0)))))))))))))))))</f>
        <v>0</v>
      </c>
      <c r="J728">
        <f>IF('Prop Drill Pipe Inp Report'!AY735="X",1,IF('Prop Drill Pipe Inp Report'!AZ735="X",1,IF('Prop Drill Pipe Inp Report'!BA735="X",1,IF('Prop Drill Pipe Inp Report'!BB735="X",1,IF('Prop Drill Pipe Inp Report'!BC735="X",1,IF('Prop Drill Pipe Inp Report'!BD735="X",1,IF('Prop Drill Pipe Inp Report'!BE735="X",1,IF('Prop Drill Pipe Inp Report'!BF735="X",1,IF('Prop Drill Pipe Inp Report'!BG735="X",1,IF('Prop Drill Pipe Inp Report'!BH735="X",1,IF('Prop Drill Pipe Inp Report'!BI735="X",1,0)))))))))))</f>
        <v>0</v>
      </c>
    </row>
    <row r="729" spans="9:10" x14ac:dyDescent="0.25">
      <c r="I729">
        <f>IF('Prop Drill Pipe Inp Report'!AD736="X",1,IF('Prop Drill Pipe Inp Report'!AE736="X",1,IF('Prop Drill Pipe Inp Report'!AF736="X",1,IF('Prop Drill Pipe Inp Report'!AG736="X",1,IF('Prop Drill Pipe Inp Report'!AH736="X",1,IF('Prop Drill Pipe Inp Report'!AI736="X",1,IF('Prop Drill Pipe Inp Report'!AJ736="X",1,IF('Prop Drill Pipe Inp Report'!AK736="X",1,IF('Prop Drill Pipe Inp Report'!AL736="X",1,IF('Prop Drill Pipe Inp Report'!AM736="X",1,IF('Prop Drill Pipe Inp Report'!AN736="X",1,IF('Prop Drill Pipe Inp Report'!AO736="X",1,IF('Prop Drill Pipe Inp Report'!AP736="X",1,IF('Prop Drill Pipe Inp Report'!AQ736="X",1,IF('Prop Drill Pipe Inp Report'!AR736="X",1,IF('Prop Drill Pipe Inp Report'!AS736="X",1,IF('Prop Drill Pipe Inp Report'!AT736="X",1,0)))))))))))))))))</f>
        <v>0</v>
      </c>
      <c r="J729">
        <f>IF('Prop Drill Pipe Inp Report'!AY736="X",1,IF('Prop Drill Pipe Inp Report'!AZ736="X",1,IF('Prop Drill Pipe Inp Report'!BA736="X",1,IF('Prop Drill Pipe Inp Report'!BB736="X",1,IF('Prop Drill Pipe Inp Report'!BC736="X",1,IF('Prop Drill Pipe Inp Report'!BD736="X",1,IF('Prop Drill Pipe Inp Report'!BE736="X",1,IF('Prop Drill Pipe Inp Report'!BF736="X",1,IF('Prop Drill Pipe Inp Report'!BG736="X",1,IF('Prop Drill Pipe Inp Report'!BH736="X",1,IF('Prop Drill Pipe Inp Report'!BI736="X",1,0)))))))))))</f>
        <v>0</v>
      </c>
    </row>
    <row r="730" spans="9:10" x14ac:dyDescent="0.25">
      <c r="I730">
        <f>IF('Prop Drill Pipe Inp Report'!AD737="X",1,IF('Prop Drill Pipe Inp Report'!AE737="X",1,IF('Prop Drill Pipe Inp Report'!AF737="X",1,IF('Prop Drill Pipe Inp Report'!AG737="X",1,IF('Prop Drill Pipe Inp Report'!AH737="X",1,IF('Prop Drill Pipe Inp Report'!AI737="X",1,IF('Prop Drill Pipe Inp Report'!AJ737="X",1,IF('Prop Drill Pipe Inp Report'!AK737="X",1,IF('Prop Drill Pipe Inp Report'!AL737="X",1,IF('Prop Drill Pipe Inp Report'!AM737="X",1,IF('Prop Drill Pipe Inp Report'!AN737="X",1,IF('Prop Drill Pipe Inp Report'!AO737="X",1,IF('Prop Drill Pipe Inp Report'!AP737="X",1,IF('Prop Drill Pipe Inp Report'!AQ737="X",1,IF('Prop Drill Pipe Inp Report'!AR737="X",1,IF('Prop Drill Pipe Inp Report'!AS737="X",1,IF('Prop Drill Pipe Inp Report'!AT737="X",1,0)))))))))))))))))</f>
        <v>0</v>
      </c>
      <c r="J730">
        <f>IF('Prop Drill Pipe Inp Report'!AY737="X",1,IF('Prop Drill Pipe Inp Report'!AZ737="X",1,IF('Prop Drill Pipe Inp Report'!BA737="X",1,IF('Prop Drill Pipe Inp Report'!BB737="X",1,IF('Prop Drill Pipe Inp Report'!BC737="X",1,IF('Prop Drill Pipe Inp Report'!BD737="X",1,IF('Prop Drill Pipe Inp Report'!BE737="X",1,IF('Prop Drill Pipe Inp Report'!BF737="X",1,IF('Prop Drill Pipe Inp Report'!BG737="X",1,IF('Prop Drill Pipe Inp Report'!BH737="X",1,IF('Prop Drill Pipe Inp Report'!BI737="X",1,0)))))))))))</f>
        <v>0</v>
      </c>
    </row>
    <row r="731" spans="9:10" x14ac:dyDescent="0.25">
      <c r="I731">
        <f>IF('Prop Drill Pipe Inp Report'!AD738="X",1,IF('Prop Drill Pipe Inp Report'!AE738="X",1,IF('Prop Drill Pipe Inp Report'!AF738="X",1,IF('Prop Drill Pipe Inp Report'!AG738="X",1,IF('Prop Drill Pipe Inp Report'!AH738="X",1,IF('Prop Drill Pipe Inp Report'!AI738="X",1,IF('Prop Drill Pipe Inp Report'!AJ738="X",1,IF('Prop Drill Pipe Inp Report'!AK738="X",1,IF('Prop Drill Pipe Inp Report'!AL738="X",1,IF('Prop Drill Pipe Inp Report'!AM738="X",1,IF('Prop Drill Pipe Inp Report'!AN738="X",1,IF('Prop Drill Pipe Inp Report'!AO738="X",1,IF('Prop Drill Pipe Inp Report'!AP738="X",1,IF('Prop Drill Pipe Inp Report'!AQ738="X",1,IF('Prop Drill Pipe Inp Report'!AR738="X",1,IF('Prop Drill Pipe Inp Report'!AS738="X",1,IF('Prop Drill Pipe Inp Report'!AT738="X",1,0)))))))))))))))))</f>
        <v>0</v>
      </c>
      <c r="J731">
        <f>IF('Prop Drill Pipe Inp Report'!AY738="X",1,IF('Prop Drill Pipe Inp Report'!AZ738="X",1,IF('Prop Drill Pipe Inp Report'!BA738="X",1,IF('Prop Drill Pipe Inp Report'!BB738="X",1,IF('Prop Drill Pipe Inp Report'!BC738="X",1,IF('Prop Drill Pipe Inp Report'!BD738="X",1,IF('Prop Drill Pipe Inp Report'!BE738="X",1,IF('Prop Drill Pipe Inp Report'!BF738="X",1,IF('Prop Drill Pipe Inp Report'!BG738="X",1,IF('Prop Drill Pipe Inp Report'!BH738="X",1,IF('Prop Drill Pipe Inp Report'!BI738="X",1,0)))))))))))</f>
        <v>0</v>
      </c>
    </row>
    <row r="732" spans="9:10" x14ac:dyDescent="0.25">
      <c r="I732">
        <f>IF('Prop Drill Pipe Inp Report'!AD739="X",1,IF('Prop Drill Pipe Inp Report'!AE739="X",1,IF('Prop Drill Pipe Inp Report'!AF739="X",1,IF('Prop Drill Pipe Inp Report'!AG739="X",1,IF('Prop Drill Pipe Inp Report'!AH739="X",1,IF('Prop Drill Pipe Inp Report'!AI739="X",1,IF('Prop Drill Pipe Inp Report'!AJ739="X",1,IF('Prop Drill Pipe Inp Report'!AK739="X",1,IF('Prop Drill Pipe Inp Report'!AL739="X",1,IF('Prop Drill Pipe Inp Report'!AM739="X",1,IF('Prop Drill Pipe Inp Report'!AN739="X",1,IF('Prop Drill Pipe Inp Report'!AO739="X",1,IF('Prop Drill Pipe Inp Report'!AP739="X",1,IF('Prop Drill Pipe Inp Report'!AQ739="X",1,IF('Prop Drill Pipe Inp Report'!AR739="X",1,IF('Prop Drill Pipe Inp Report'!AS739="X",1,IF('Prop Drill Pipe Inp Report'!AT739="X",1,0)))))))))))))))))</f>
        <v>0</v>
      </c>
      <c r="J732">
        <f>IF('Prop Drill Pipe Inp Report'!AY739="X",1,IF('Prop Drill Pipe Inp Report'!AZ739="X",1,IF('Prop Drill Pipe Inp Report'!BA739="X",1,IF('Prop Drill Pipe Inp Report'!BB739="X",1,IF('Prop Drill Pipe Inp Report'!BC739="X",1,IF('Prop Drill Pipe Inp Report'!BD739="X",1,IF('Prop Drill Pipe Inp Report'!BE739="X",1,IF('Prop Drill Pipe Inp Report'!BF739="X",1,IF('Prop Drill Pipe Inp Report'!BG739="X",1,IF('Prop Drill Pipe Inp Report'!BH739="X",1,IF('Prop Drill Pipe Inp Report'!BI739="X",1,0)))))))))))</f>
        <v>0</v>
      </c>
    </row>
    <row r="733" spans="9:10" x14ac:dyDescent="0.25">
      <c r="I733">
        <f>IF('Prop Drill Pipe Inp Report'!AD740="X",1,IF('Prop Drill Pipe Inp Report'!AE740="X",1,IF('Prop Drill Pipe Inp Report'!AF740="X",1,IF('Prop Drill Pipe Inp Report'!AG740="X",1,IF('Prop Drill Pipe Inp Report'!AH740="X",1,IF('Prop Drill Pipe Inp Report'!AI740="X",1,IF('Prop Drill Pipe Inp Report'!AJ740="X",1,IF('Prop Drill Pipe Inp Report'!AK740="X",1,IF('Prop Drill Pipe Inp Report'!AL740="X",1,IF('Prop Drill Pipe Inp Report'!AM740="X",1,IF('Prop Drill Pipe Inp Report'!AN740="X",1,IF('Prop Drill Pipe Inp Report'!AO740="X",1,IF('Prop Drill Pipe Inp Report'!AP740="X",1,IF('Prop Drill Pipe Inp Report'!AQ740="X",1,IF('Prop Drill Pipe Inp Report'!AR740="X",1,IF('Prop Drill Pipe Inp Report'!AS740="X",1,IF('Prop Drill Pipe Inp Report'!AT740="X",1,0)))))))))))))))))</f>
        <v>0</v>
      </c>
      <c r="J733">
        <f>IF('Prop Drill Pipe Inp Report'!AY740="X",1,IF('Prop Drill Pipe Inp Report'!AZ740="X",1,IF('Prop Drill Pipe Inp Report'!BA740="X",1,IF('Prop Drill Pipe Inp Report'!BB740="X",1,IF('Prop Drill Pipe Inp Report'!BC740="X",1,IF('Prop Drill Pipe Inp Report'!BD740="X",1,IF('Prop Drill Pipe Inp Report'!BE740="X",1,IF('Prop Drill Pipe Inp Report'!BF740="X",1,IF('Prop Drill Pipe Inp Report'!BG740="X",1,IF('Prop Drill Pipe Inp Report'!BH740="X",1,IF('Prop Drill Pipe Inp Report'!BI740="X",1,0)))))))))))</f>
        <v>0</v>
      </c>
    </row>
    <row r="734" spans="9:10" x14ac:dyDescent="0.25">
      <c r="I734">
        <f>IF('Prop Drill Pipe Inp Report'!AD741="X",1,IF('Prop Drill Pipe Inp Report'!AE741="X",1,IF('Prop Drill Pipe Inp Report'!AF741="X",1,IF('Prop Drill Pipe Inp Report'!AG741="X",1,IF('Prop Drill Pipe Inp Report'!AH741="X",1,IF('Prop Drill Pipe Inp Report'!AI741="X",1,IF('Prop Drill Pipe Inp Report'!AJ741="X",1,IF('Prop Drill Pipe Inp Report'!AK741="X",1,IF('Prop Drill Pipe Inp Report'!AL741="X",1,IF('Prop Drill Pipe Inp Report'!AM741="X",1,IF('Prop Drill Pipe Inp Report'!AN741="X",1,IF('Prop Drill Pipe Inp Report'!AO741="X",1,IF('Prop Drill Pipe Inp Report'!AP741="X",1,IF('Prop Drill Pipe Inp Report'!AQ741="X",1,IF('Prop Drill Pipe Inp Report'!AR741="X",1,IF('Prop Drill Pipe Inp Report'!AS741="X",1,IF('Prop Drill Pipe Inp Report'!AT741="X",1,0)))))))))))))))))</f>
        <v>0</v>
      </c>
      <c r="J734">
        <f>IF('Prop Drill Pipe Inp Report'!AY741="X",1,IF('Prop Drill Pipe Inp Report'!AZ741="X",1,IF('Prop Drill Pipe Inp Report'!BA741="X",1,IF('Prop Drill Pipe Inp Report'!BB741="X",1,IF('Prop Drill Pipe Inp Report'!BC741="X",1,IF('Prop Drill Pipe Inp Report'!BD741="X",1,IF('Prop Drill Pipe Inp Report'!BE741="X",1,IF('Prop Drill Pipe Inp Report'!BF741="X",1,IF('Prop Drill Pipe Inp Report'!BG741="X",1,IF('Prop Drill Pipe Inp Report'!BH741="X",1,IF('Prop Drill Pipe Inp Report'!BI741="X",1,0)))))))))))</f>
        <v>0</v>
      </c>
    </row>
    <row r="735" spans="9:10" x14ac:dyDescent="0.25">
      <c r="I735">
        <f>IF('Prop Drill Pipe Inp Report'!AD742="X",1,IF('Prop Drill Pipe Inp Report'!AE742="X",1,IF('Prop Drill Pipe Inp Report'!AF742="X",1,IF('Prop Drill Pipe Inp Report'!AG742="X",1,IF('Prop Drill Pipe Inp Report'!AH742="X",1,IF('Prop Drill Pipe Inp Report'!AI742="X",1,IF('Prop Drill Pipe Inp Report'!AJ742="X",1,IF('Prop Drill Pipe Inp Report'!AK742="X",1,IF('Prop Drill Pipe Inp Report'!AL742="X",1,IF('Prop Drill Pipe Inp Report'!AM742="X",1,IF('Prop Drill Pipe Inp Report'!AN742="X",1,IF('Prop Drill Pipe Inp Report'!AO742="X",1,IF('Prop Drill Pipe Inp Report'!AP742="X",1,IF('Prop Drill Pipe Inp Report'!AQ742="X",1,IF('Prop Drill Pipe Inp Report'!AR742="X",1,IF('Prop Drill Pipe Inp Report'!AS742="X",1,IF('Prop Drill Pipe Inp Report'!AT742="X",1,0)))))))))))))))))</f>
        <v>0</v>
      </c>
      <c r="J735">
        <f>IF('Prop Drill Pipe Inp Report'!AY742="X",1,IF('Prop Drill Pipe Inp Report'!AZ742="X",1,IF('Prop Drill Pipe Inp Report'!BA742="X",1,IF('Prop Drill Pipe Inp Report'!BB742="X",1,IF('Prop Drill Pipe Inp Report'!BC742="X",1,IF('Prop Drill Pipe Inp Report'!BD742="X",1,IF('Prop Drill Pipe Inp Report'!BE742="X",1,IF('Prop Drill Pipe Inp Report'!BF742="X",1,IF('Prop Drill Pipe Inp Report'!BG742="X",1,IF('Prop Drill Pipe Inp Report'!BH742="X",1,IF('Prop Drill Pipe Inp Report'!BI742="X",1,0)))))))))))</f>
        <v>0</v>
      </c>
    </row>
    <row r="736" spans="9:10" x14ac:dyDescent="0.25">
      <c r="I736">
        <f>IF('Prop Drill Pipe Inp Report'!AD743="X",1,IF('Prop Drill Pipe Inp Report'!AE743="X",1,IF('Prop Drill Pipe Inp Report'!AF743="X",1,IF('Prop Drill Pipe Inp Report'!AG743="X",1,IF('Prop Drill Pipe Inp Report'!AH743="X",1,IF('Prop Drill Pipe Inp Report'!AI743="X",1,IF('Prop Drill Pipe Inp Report'!AJ743="X",1,IF('Prop Drill Pipe Inp Report'!AK743="X",1,IF('Prop Drill Pipe Inp Report'!AL743="X",1,IF('Prop Drill Pipe Inp Report'!AM743="X",1,IF('Prop Drill Pipe Inp Report'!AN743="X",1,IF('Prop Drill Pipe Inp Report'!AO743="X",1,IF('Prop Drill Pipe Inp Report'!AP743="X",1,IF('Prop Drill Pipe Inp Report'!AQ743="X",1,IF('Prop Drill Pipe Inp Report'!AR743="X",1,IF('Prop Drill Pipe Inp Report'!AS743="X",1,IF('Prop Drill Pipe Inp Report'!AT743="X",1,0)))))))))))))))))</f>
        <v>0</v>
      </c>
      <c r="J736">
        <f>IF('Prop Drill Pipe Inp Report'!AY743="X",1,IF('Prop Drill Pipe Inp Report'!AZ743="X",1,IF('Prop Drill Pipe Inp Report'!BA743="X",1,IF('Prop Drill Pipe Inp Report'!BB743="X",1,IF('Prop Drill Pipe Inp Report'!BC743="X",1,IF('Prop Drill Pipe Inp Report'!BD743="X",1,IF('Prop Drill Pipe Inp Report'!BE743="X",1,IF('Prop Drill Pipe Inp Report'!BF743="X",1,IF('Prop Drill Pipe Inp Report'!BG743="X",1,IF('Prop Drill Pipe Inp Report'!BH743="X",1,IF('Prop Drill Pipe Inp Report'!BI743="X",1,0)))))))))))</f>
        <v>0</v>
      </c>
    </row>
    <row r="737" spans="9:10" x14ac:dyDescent="0.25">
      <c r="I737">
        <f>IF('Prop Drill Pipe Inp Report'!AD744="X",1,IF('Prop Drill Pipe Inp Report'!AE744="X",1,IF('Prop Drill Pipe Inp Report'!AF744="X",1,IF('Prop Drill Pipe Inp Report'!AG744="X",1,IF('Prop Drill Pipe Inp Report'!AH744="X",1,IF('Prop Drill Pipe Inp Report'!AI744="X",1,IF('Prop Drill Pipe Inp Report'!AJ744="X",1,IF('Prop Drill Pipe Inp Report'!AK744="X",1,IF('Prop Drill Pipe Inp Report'!AL744="X",1,IF('Prop Drill Pipe Inp Report'!AM744="X",1,IF('Prop Drill Pipe Inp Report'!AN744="X",1,IF('Prop Drill Pipe Inp Report'!AO744="X",1,IF('Prop Drill Pipe Inp Report'!AP744="X",1,IF('Prop Drill Pipe Inp Report'!AQ744="X",1,IF('Prop Drill Pipe Inp Report'!AR744="X",1,IF('Prop Drill Pipe Inp Report'!AS744="X",1,IF('Prop Drill Pipe Inp Report'!AT744="X",1,0)))))))))))))))))</f>
        <v>0</v>
      </c>
      <c r="J737">
        <f>IF('Prop Drill Pipe Inp Report'!AY744="X",1,IF('Prop Drill Pipe Inp Report'!AZ744="X",1,IF('Prop Drill Pipe Inp Report'!BA744="X",1,IF('Prop Drill Pipe Inp Report'!BB744="X",1,IF('Prop Drill Pipe Inp Report'!BC744="X",1,IF('Prop Drill Pipe Inp Report'!BD744="X",1,IF('Prop Drill Pipe Inp Report'!BE744="X",1,IF('Prop Drill Pipe Inp Report'!BF744="X",1,IF('Prop Drill Pipe Inp Report'!BG744="X",1,IF('Prop Drill Pipe Inp Report'!BH744="X",1,IF('Prop Drill Pipe Inp Report'!BI744="X",1,0)))))))))))</f>
        <v>0</v>
      </c>
    </row>
    <row r="738" spans="9:10" x14ac:dyDescent="0.25">
      <c r="I738">
        <f>IF('Prop Drill Pipe Inp Report'!AD745="X",1,IF('Prop Drill Pipe Inp Report'!AE745="X",1,IF('Prop Drill Pipe Inp Report'!AF745="X",1,IF('Prop Drill Pipe Inp Report'!AG745="X",1,IF('Prop Drill Pipe Inp Report'!AH745="X",1,IF('Prop Drill Pipe Inp Report'!AI745="X",1,IF('Prop Drill Pipe Inp Report'!AJ745="X",1,IF('Prop Drill Pipe Inp Report'!AK745="X",1,IF('Prop Drill Pipe Inp Report'!AL745="X",1,IF('Prop Drill Pipe Inp Report'!AM745="X",1,IF('Prop Drill Pipe Inp Report'!AN745="X",1,IF('Prop Drill Pipe Inp Report'!AO745="X",1,IF('Prop Drill Pipe Inp Report'!AP745="X",1,IF('Prop Drill Pipe Inp Report'!AQ745="X",1,IF('Prop Drill Pipe Inp Report'!AR745="X",1,IF('Prop Drill Pipe Inp Report'!AS745="X",1,IF('Prop Drill Pipe Inp Report'!AT745="X",1,0)))))))))))))))))</f>
        <v>0</v>
      </c>
      <c r="J738">
        <f>IF('Prop Drill Pipe Inp Report'!AY745="X",1,IF('Prop Drill Pipe Inp Report'!AZ745="X",1,IF('Prop Drill Pipe Inp Report'!BA745="X",1,IF('Prop Drill Pipe Inp Report'!BB745="X",1,IF('Prop Drill Pipe Inp Report'!BC745="X",1,IF('Prop Drill Pipe Inp Report'!BD745="X",1,IF('Prop Drill Pipe Inp Report'!BE745="X",1,IF('Prop Drill Pipe Inp Report'!BF745="X",1,IF('Prop Drill Pipe Inp Report'!BG745="X",1,IF('Prop Drill Pipe Inp Report'!BH745="X",1,IF('Prop Drill Pipe Inp Report'!BI745="X",1,0)))))))))))</f>
        <v>0</v>
      </c>
    </row>
    <row r="739" spans="9:10" x14ac:dyDescent="0.25">
      <c r="I739">
        <f>IF('Prop Drill Pipe Inp Report'!AD746="X",1,IF('Prop Drill Pipe Inp Report'!AE746="X",1,IF('Prop Drill Pipe Inp Report'!AF746="X",1,IF('Prop Drill Pipe Inp Report'!AG746="X",1,IF('Prop Drill Pipe Inp Report'!AH746="X",1,IF('Prop Drill Pipe Inp Report'!AI746="X",1,IF('Prop Drill Pipe Inp Report'!AJ746="X",1,IF('Prop Drill Pipe Inp Report'!AK746="X",1,IF('Prop Drill Pipe Inp Report'!AL746="X",1,IF('Prop Drill Pipe Inp Report'!AM746="X",1,IF('Prop Drill Pipe Inp Report'!AN746="X",1,IF('Prop Drill Pipe Inp Report'!AO746="X",1,IF('Prop Drill Pipe Inp Report'!AP746="X",1,IF('Prop Drill Pipe Inp Report'!AQ746="X",1,IF('Prop Drill Pipe Inp Report'!AR746="X",1,IF('Prop Drill Pipe Inp Report'!AS746="X",1,IF('Prop Drill Pipe Inp Report'!AT746="X",1,0)))))))))))))))))</f>
        <v>0</v>
      </c>
      <c r="J739">
        <f>IF('Prop Drill Pipe Inp Report'!AY746="X",1,IF('Prop Drill Pipe Inp Report'!AZ746="X",1,IF('Prop Drill Pipe Inp Report'!BA746="X",1,IF('Prop Drill Pipe Inp Report'!BB746="X",1,IF('Prop Drill Pipe Inp Report'!BC746="X",1,IF('Prop Drill Pipe Inp Report'!BD746="X",1,IF('Prop Drill Pipe Inp Report'!BE746="X",1,IF('Prop Drill Pipe Inp Report'!BF746="X",1,IF('Prop Drill Pipe Inp Report'!BG746="X",1,IF('Prop Drill Pipe Inp Report'!BH746="X",1,IF('Prop Drill Pipe Inp Report'!BI746="X",1,0)))))))))))</f>
        <v>0</v>
      </c>
    </row>
    <row r="740" spans="9:10" x14ac:dyDescent="0.25">
      <c r="I740">
        <f>IF('Prop Drill Pipe Inp Report'!AD747="X",1,IF('Prop Drill Pipe Inp Report'!AE747="X",1,IF('Prop Drill Pipe Inp Report'!AF747="X",1,IF('Prop Drill Pipe Inp Report'!AG747="X",1,IF('Prop Drill Pipe Inp Report'!AH747="X",1,IF('Prop Drill Pipe Inp Report'!AI747="X",1,IF('Prop Drill Pipe Inp Report'!AJ747="X",1,IF('Prop Drill Pipe Inp Report'!AK747="X",1,IF('Prop Drill Pipe Inp Report'!AL747="X",1,IF('Prop Drill Pipe Inp Report'!AM747="X",1,IF('Prop Drill Pipe Inp Report'!AN747="X",1,IF('Prop Drill Pipe Inp Report'!AO747="X",1,IF('Prop Drill Pipe Inp Report'!AP747="X",1,IF('Prop Drill Pipe Inp Report'!AQ747="X",1,IF('Prop Drill Pipe Inp Report'!AR747="X",1,IF('Prop Drill Pipe Inp Report'!AS747="X",1,IF('Prop Drill Pipe Inp Report'!AT747="X",1,0)))))))))))))))))</f>
        <v>0</v>
      </c>
      <c r="J740">
        <f>IF('Prop Drill Pipe Inp Report'!AY747="X",1,IF('Prop Drill Pipe Inp Report'!AZ747="X",1,IF('Prop Drill Pipe Inp Report'!BA747="X",1,IF('Prop Drill Pipe Inp Report'!BB747="X",1,IF('Prop Drill Pipe Inp Report'!BC747="X",1,IF('Prop Drill Pipe Inp Report'!BD747="X",1,IF('Prop Drill Pipe Inp Report'!BE747="X",1,IF('Prop Drill Pipe Inp Report'!BF747="X",1,IF('Prop Drill Pipe Inp Report'!BG747="X",1,IF('Prop Drill Pipe Inp Report'!BH747="X",1,IF('Prop Drill Pipe Inp Report'!BI747="X",1,0)))))))))))</f>
        <v>0</v>
      </c>
    </row>
    <row r="741" spans="9:10" x14ac:dyDescent="0.25">
      <c r="I741">
        <f>IF('Prop Drill Pipe Inp Report'!AD748="X",1,IF('Prop Drill Pipe Inp Report'!AE748="X",1,IF('Prop Drill Pipe Inp Report'!AF748="X",1,IF('Prop Drill Pipe Inp Report'!AG748="X",1,IF('Prop Drill Pipe Inp Report'!AH748="X",1,IF('Prop Drill Pipe Inp Report'!AI748="X",1,IF('Prop Drill Pipe Inp Report'!AJ748="X",1,IF('Prop Drill Pipe Inp Report'!AK748="X",1,IF('Prop Drill Pipe Inp Report'!AL748="X",1,IF('Prop Drill Pipe Inp Report'!AM748="X",1,IF('Prop Drill Pipe Inp Report'!AN748="X",1,IF('Prop Drill Pipe Inp Report'!AO748="X",1,IF('Prop Drill Pipe Inp Report'!AP748="X",1,IF('Prop Drill Pipe Inp Report'!AQ748="X",1,IF('Prop Drill Pipe Inp Report'!AR748="X",1,IF('Prop Drill Pipe Inp Report'!AS748="X",1,IF('Prop Drill Pipe Inp Report'!AT748="X",1,0)))))))))))))))))</f>
        <v>0</v>
      </c>
      <c r="J741">
        <f>IF('Prop Drill Pipe Inp Report'!AY748="X",1,IF('Prop Drill Pipe Inp Report'!AZ748="X",1,IF('Prop Drill Pipe Inp Report'!BA748="X",1,IF('Prop Drill Pipe Inp Report'!BB748="X",1,IF('Prop Drill Pipe Inp Report'!BC748="X",1,IF('Prop Drill Pipe Inp Report'!BD748="X",1,IF('Prop Drill Pipe Inp Report'!BE748="X",1,IF('Prop Drill Pipe Inp Report'!BF748="X",1,IF('Prop Drill Pipe Inp Report'!BG748="X",1,IF('Prop Drill Pipe Inp Report'!BH748="X",1,IF('Prop Drill Pipe Inp Report'!BI748="X",1,0)))))))))))</f>
        <v>0</v>
      </c>
    </row>
    <row r="742" spans="9:10" x14ac:dyDescent="0.25">
      <c r="I742">
        <f>IF('Prop Drill Pipe Inp Report'!AD749="X",1,IF('Prop Drill Pipe Inp Report'!AE749="X",1,IF('Prop Drill Pipe Inp Report'!AF749="X",1,IF('Prop Drill Pipe Inp Report'!AG749="X",1,IF('Prop Drill Pipe Inp Report'!AH749="X",1,IF('Prop Drill Pipe Inp Report'!AI749="X",1,IF('Prop Drill Pipe Inp Report'!AJ749="X",1,IF('Prop Drill Pipe Inp Report'!AK749="X",1,IF('Prop Drill Pipe Inp Report'!AL749="X",1,IF('Prop Drill Pipe Inp Report'!AM749="X",1,IF('Prop Drill Pipe Inp Report'!AN749="X",1,IF('Prop Drill Pipe Inp Report'!AO749="X",1,IF('Prop Drill Pipe Inp Report'!AP749="X",1,IF('Prop Drill Pipe Inp Report'!AQ749="X",1,IF('Prop Drill Pipe Inp Report'!AR749="X",1,IF('Prop Drill Pipe Inp Report'!AS749="X",1,IF('Prop Drill Pipe Inp Report'!AT749="X",1,0)))))))))))))))))</f>
        <v>0</v>
      </c>
      <c r="J742">
        <f>IF('Prop Drill Pipe Inp Report'!AY749="X",1,IF('Prop Drill Pipe Inp Report'!AZ749="X",1,IF('Prop Drill Pipe Inp Report'!BA749="X",1,IF('Prop Drill Pipe Inp Report'!BB749="X",1,IF('Prop Drill Pipe Inp Report'!BC749="X",1,IF('Prop Drill Pipe Inp Report'!BD749="X",1,IF('Prop Drill Pipe Inp Report'!BE749="X",1,IF('Prop Drill Pipe Inp Report'!BF749="X",1,IF('Prop Drill Pipe Inp Report'!BG749="X",1,IF('Prop Drill Pipe Inp Report'!BH749="X",1,IF('Prop Drill Pipe Inp Report'!BI749="X",1,0)))))))))))</f>
        <v>0</v>
      </c>
    </row>
    <row r="743" spans="9:10" x14ac:dyDescent="0.25">
      <c r="I743">
        <f>IF('Prop Drill Pipe Inp Report'!AD750="X",1,IF('Prop Drill Pipe Inp Report'!AE750="X",1,IF('Prop Drill Pipe Inp Report'!AF750="X",1,IF('Prop Drill Pipe Inp Report'!AG750="X",1,IF('Prop Drill Pipe Inp Report'!AH750="X",1,IF('Prop Drill Pipe Inp Report'!AI750="X",1,IF('Prop Drill Pipe Inp Report'!AJ750="X",1,IF('Prop Drill Pipe Inp Report'!AK750="X",1,IF('Prop Drill Pipe Inp Report'!AL750="X",1,IF('Prop Drill Pipe Inp Report'!AM750="X",1,IF('Prop Drill Pipe Inp Report'!AN750="X",1,IF('Prop Drill Pipe Inp Report'!AO750="X",1,IF('Prop Drill Pipe Inp Report'!AP750="X",1,IF('Prop Drill Pipe Inp Report'!AQ750="X",1,IF('Prop Drill Pipe Inp Report'!AR750="X",1,IF('Prop Drill Pipe Inp Report'!AS750="X",1,IF('Prop Drill Pipe Inp Report'!AT750="X",1,0)))))))))))))))))</f>
        <v>0</v>
      </c>
      <c r="J743">
        <f>IF('Prop Drill Pipe Inp Report'!AY750="X",1,IF('Prop Drill Pipe Inp Report'!AZ750="X",1,IF('Prop Drill Pipe Inp Report'!BA750="X",1,IF('Prop Drill Pipe Inp Report'!BB750="X",1,IF('Prop Drill Pipe Inp Report'!BC750="X",1,IF('Prop Drill Pipe Inp Report'!BD750="X",1,IF('Prop Drill Pipe Inp Report'!BE750="X",1,IF('Prop Drill Pipe Inp Report'!BF750="X",1,IF('Prop Drill Pipe Inp Report'!BG750="X",1,IF('Prop Drill Pipe Inp Report'!BH750="X",1,IF('Prop Drill Pipe Inp Report'!BI750="X",1,0)))))))))))</f>
        <v>0</v>
      </c>
    </row>
    <row r="744" spans="9:10" x14ac:dyDescent="0.25">
      <c r="I744">
        <f>IF('Prop Drill Pipe Inp Report'!AD751="X",1,IF('Prop Drill Pipe Inp Report'!AE751="X",1,IF('Prop Drill Pipe Inp Report'!AF751="X",1,IF('Prop Drill Pipe Inp Report'!AG751="X",1,IF('Prop Drill Pipe Inp Report'!AH751="X",1,IF('Prop Drill Pipe Inp Report'!AI751="X",1,IF('Prop Drill Pipe Inp Report'!AJ751="X",1,IF('Prop Drill Pipe Inp Report'!AK751="X",1,IF('Prop Drill Pipe Inp Report'!AL751="X",1,IF('Prop Drill Pipe Inp Report'!AM751="X",1,IF('Prop Drill Pipe Inp Report'!AN751="X",1,IF('Prop Drill Pipe Inp Report'!AO751="X",1,IF('Prop Drill Pipe Inp Report'!AP751="X",1,IF('Prop Drill Pipe Inp Report'!AQ751="X",1,IF('Prop Drill Pipe Inp Report'!AR751="X",1,IF('Prop Drill Pipe Inp Report'!AS751="X",1,IF('Prop Drill Pipe Inp Report'!AT751="X",1,0)))))))))))))))))</f>
        <v>0</v>
      </c>
      <c r="J744">
        <f>IF('Prop Drill Pipe Inp Report'!AY751="X",1,IF('Prop Drill Pipe Inp Report'!AZ751="X",1,IF('Prop Drill Pipe Inp Report'!BA751="X",1,IF('Prop Drill Pipe Inp Report'!BB751="X",1,IF('Prop Drill Pipe Inp Report'!BC751="X",1,IF('Prop Drill Pipe Inp Report'!BD751="X",1,IF('Prop Drill Pipe Inp Report'!BE751="X",1,IF('Prop Drill Pipe Inp Report'!BF751="X",1,IF('Prop Drill Pipe Inp Report'!BG751="X",1,IF('Prop Drill Pipe Inp Report'!BH751="X",1,IF('Prop Drill Pipe Inp Report'!BI751="X",1,0)))))))))))</f>
        <v>0</v>
      </c>
    </row>
    <row r="745" spans="9:10" x14ac:dyDescent="0.25">
      <c r="I745">
        <f>IF('Prop Drill Pipe Inp Report'!AD752="X",1,IF('Prop Drill Pipe Inp Report'!AE752="X",1,IF('Prop Drill Pipe Inp Report'!AF752="X",1,IF('Prop Drill Pipe Inp Report'!AG752="X",1,IF('Prop Drill Pipe Inp Report'!AH752="X",1,IF('Prop Drill Pipe Inp Report'!AI752="X",1,IF('Prop Drill Pipe Inp Report'!AJ752="X",1,IF('Prop Drill Pipe Inp Report'!AK752="X",1,IF('Prop Drill Pipe Inp Report'!AL752="X",1,IF('Prop Drill Pipe Inp Report'!AM752="X",1,IF('Prop Drill Pipe Inp Report'!AN752="X",1,IF('Prop Drill Pipe Inp Report'!AO752="X",1,IF('Prop Drill Pipe Inp Report'!AP752="X",1,IF('Prop Drill Pipe Inp Report'!AQ752="X",1,IF('Prop Drill Pipe Inp Report'!AR752="X",1,IF('Prop Drill Pipe Inp Report'!AS752="X",1,IF('Prop Drill Pipe Inp Report'!AT752="X",1,0)))))))))))))))))</f>
        <v>0</v>
      </c>
      <c r="J745">
        <f>IF('Prop Drill Pipe Inp Report'!AY752="X",1,IF('Prop Drill Pipe Inp Report'!AZ752="X",1,IF('Prop Drill Pipe Inp Report'!BA752="X",1,IF('Prop Drill Pipe Inp Report'!BB752="X",1,IF('Prop Drill Pipe Inp Report'!BC752="X",1,IF('Prop Drill Pipe Inp Report'!BD752="X",1,IF('Prop Drill Pipe Inp Report'!BE752="X",1,IF('Prop Drill Pipe Inp Report'!BF752="X",1,IF('Prop Drill Pipe Inp Report'!BG752="X",1,IF('Prop Drill Pipe Inp Report'!BH752="X",1,IF('Prop Drill Pipe Inp Report'!BI752="X",1,0)))))))))))</f>
        <v>0</v>
      </c>
    </row>
    <row r="746" spans="9:10" x14ac:dyDescent="0.25">
      <c r="I746">
        <f>IF('Prop Drill Pipe Inp Report'!AD753="X",1,IF('Prop Drill Pipe Inp Report'!AE753="X",1,IF('Prop Drill Pipe Inp Report'!AF753="X",1,IF('Prop Drill Pipe Inp Report'!AG753="X",1,IF('Prop Drill Pipe Inp Report'!AH753="X",1,IF('Prop Drill Pipe Inp Report'!AI753="X",1,IF('Prop Drill Pipe Inp Report'!AJ753="X",1,IF('Prop Drill Pipe Inp Report'!AK753="X",1,IF('Prop Drill Pipe Inp Report'!AL753="X",1,IF('Prop Drill Pipe Inp Report'!AM753="X",1,IF('Prop Drill Pipe Inp Report'!AN753="X",1,IF('Prop Drill Pipe Inp Report'!AO753="X",1,IF('Prop Drill Pipe Inp Report'!AP753="X",1,IF('Prop Drill Pipe Inp Report'!AQ753="X",1,IF('Prop Drill Pipe Inp Report'!AR753="X",1,IF('Prop Drill Pipe Inp Report'!AS753="X",1,IF('Prop Drill Pipe Inp Report'!AT753="X",1,0)))))))))))))))))</f>
        <v>0</v>
      </c>
      <c r="J746">
        <f>IF('Prop Drill Pipe Inp Report'!AY753="X",1,IF('Prop Drill Pipe Inp Report'!AZ753="X",1,IF('Prop Drill Pipe Inp Report'!BA753="X",1,IF('Prop Drill Pipe Inp Report'!BB753="X",1,IF('Prop Drill Pipe Inp Report'!BC753="X",1,IF('Prop Drill Pipe Inp Report'!BD753="X",1,IF('Prop Drill Pipe Inp Report'!BE753="X",1,IF('Prop Drill Pipe Inp Report'!BF753="X",1,IF('Prop Drill Pipe Inp Report'!BG753="X",1,IF('Prop Drill Pipe Inp Report'!BH753="X",1,IF('Prop Drill Pipe Inp Report'!BI753="X",1,0)))))))))))</f>
        <v>0</v>
      </c>
    </row>
    <row r="747" spans="9:10" x14ac:dyDescent="0.25">
      <c r="I747">
        <f>IF('Prop Drill Pipe Inp Report'!AD754="X",1,IF('Prop Drill Pipe Inp Report'!AE754="X",1,IF('Prop Drill Pipe Inp Report'!AF754="X",1,IF('Prop Drill Pipe Inp Report'!AG754="X",1,IF('Prop Drill Pipe Inp Report'!AH754="X",1,IF('Prop Drill Pipe Inp Report'!AI754="X",1,IF('Prop Drill Pipe Inp Report'!AJ754="X",1,IF('Prop Drill Pipe Inp Report'!AK754="X",1,IF('Prop Drill Pipe Inp Report'!AL754="X",1,IF('Prop Drill Pipe Inp Report'!AM754="X",1,IF('Prop Drill Pipe Inp Report'!AN754="X",1,IF('Prop Drill Pipe Inp Report'!AO754="X",1,IF('Prop Drill Pipe Inp Report'!AP754="X",1,IF('Prop Drill Pipe Inp Report'!AQ754="X",1,IF('Prop Drill Pipe Inp Report'!AR754="X",1,IF('Prop Drill Pipe Inp Report'!AS754="X",1,IF('Prop Drill Pipe Inp Report'!AT754="X",1,0)))))))))))))))))</f>
        <v>0</v>
      </c>
      <c r="J747">
        <f>IF('Prop Drill Pipe Inp Report'!AY754="X",1,IF('Prop Drill Pipe Inp Report'!AZ754="X",1,IF('Prop Drill Pipe Inp Report'!BA754="X",1,IF('Prop Drill Pipe Inp Report'!BB754="X",1,IF('Prop Drill Pipe Inp Report'!BC754="X",1,IF('Prop Drill Pipe Inp Report'!BD754="X",1,IF('Prop Drill Pipe Inp Report'!BE754="X",1,IF('Prop Drill Pipe Inp Report'!BF754="X",1,IF('Prop Drill Pipe Inp Report'!BG754="X",1,IF('Prop Drill Pipe Inp Report'!BH754="X",1,IF('Prop Drill Pipe Inp Report'!BI754="X",1,0)))))))))))</f>
        <v>0</v>
      </c>
    </row>
    <row r="748" spans="9:10" x14ac:dyDescent="0.25">
      <c r="I748">
        <f>IF('Prop Drill Pipe Inp Report'!AD755="X",1,IF('Prop Drill Pipe Inp Report'!AE755="X",1,IF('Prop Drill Pipe Inp Report'!AF755="X",1,IF('Prop Drill Pipe Inp Report'!AG755="X",1,IF('Prop Drill Pipe Inp Report'!AH755="X",1,IF('Prop Drill Pipe Inp Report'!AI755="X",1,IF('Prop Drill Pipe Inp Report'!AJ755="X",1,IF('Prop Drill Pipe Inp Report'!AK755="X",1,IF('Prop Drill Pipe Inp Report'!AL755="X",1,IF('Prop Drill Pipe Inp Report'!AM755="X",1,IF('Prop Drill Pipe Inp Report'!AN755="X",1,IF('Prop Drill Pipe Inp Report'!AO755="X",1,IF('Prop Drill Pipe Inp Report'!AP755="X",1,IF('Prop Drill Pipe Inp Report'!AQ755="X",1,IF('Prop Drill Pipe Inp Report'!AR755="X",1,IF('Prop Drill Pipe Inp Report'!AS755="X",1,IF('Prop Drill Pipe Inp Report'!AT755="X",1,0)))))))))))))))))</f>
        <v>0</v>
      </c>
      <c r="J748">
        <f>IF('Prop Drill Pipe Inp Report'!AY755="X",1,IF('Prop Drill Pipe Inp Report'!AZ755="X",1,IF('Prop Drill Pipe Inp Report'!BA755="X",1,IF('Prop Drill Pipe Inp Report'!BB755="X",1,IF('Prop Drill Pipe Inp Report'!BC755="X",1,IF('Prop Drill Pipe Inp Report'!BD755="X",1,IF('Prop Drill Pipe Inp Report'!BE755="X",1,IF('Prop Drill Pipe Inp Report'!BF755="X",1,IF('Prop Drill Pipe Inp Report'!BG755="X",1,IF('Prop Drill Pipe Inp Report'!BH755="X",1,IF('Prop Drill Pipe Inp Report'!BI755="X",1,0)))))))))))</f>
        <v>0</v>
      </c>
    </row>
    <row r="749" spans="9:10" x14ac:dyDescent="0.25">
      <c r="I749">
        <f>IF('Prop Drill Pipe Inp Report'!AD756="X",1,IF('Prop Drill Pipe Inp Report'!AE756="X",1,IF('Prop Drill Pipe Inp Report'!AF756="X",1,IF('Prop Drill Pipe Inp Report'!AG756="X",1,IF('Prop Drill Pipe Inp Report'!AH756="X",1,IF('Prop Drill Pipe Inp Report'!AI756="X",1,IF('Prop Drill Pipe Inp Report'!AJ756="X",1,IF('Prop Drill Pipe Inp Report'!AK756="X",1,IF('Prop Drill Pipe Inp Report'!AL756="X",1,IF('Prop Drill Pipe Inp Report'!AM756="X",1,IF('Prop Drill Pipe Inp Report'!AN756="X",1,IF('Prop Drill Pipe Inp Report'!AO756="X",1,IF('Prop Drill Pipe Inp Report'!AP756="X",1,IF('Prop Drill Pipe Inp Report'!AQ756="X",1,IF('Prop Drill Pipe Inp Report'!AR756="X",1,IF('Prop Drill Pipe Inp Report'!AS756="X",1,IF('Prop Drill Pipe Inp Report'!AT756="X",1,0)))))))))))))))))</f>
        <v>0</v>
      </c>
      <c r="J749">
        <f>IF('Prop Drill Pipe Inp Report'!AY756="X",1,IF('Prop Drill Pipe Inp Report'!AZ756="X",1,IF('Prop Drill Pipe Inp Report'!BA756="X",1,IF('Prop Drill Pipe Inp Report'!BB756="X",1,IF('Prop Drill Pipe Inp Report'!BC756="X",1,IF('Prop Drill Pipe Inp Report'!BD756="X",1,IF('Prop Drill Pipe Inp Report'!BE756="X",1,IF('Prop Drill Pipe Inp Report'!BF756="X",1,IF('Prop Drill Pipe Inp Report'!BG756="X",1,IF('Prop Drill Pipe Inp Report'!BH756="X",1,IF('Prop Drill Pipe Inp Report'!BI756="X",1,0)))))))))))</f>
        <v>0</v>
      </c>
    </row>
    <row r="750" spans="9:10" x14ac:dyDescent="0.25">
      <c r="I750">
        <f>IF('Prop Drill Pipe Inp Report'!AD757="X",1,IF('Prop Drill Pipe Inp Report'!AE757="X",1,IF('Prop Drill Pipe Inp Report'!AF757="X",1,IF('Prop Drill Pipe Inp Report'!AG757="X",1,IF('Prop Drill Pipe Inp Report'!AH757="X",1,IF('Prop Drill Pipe Inp Report'!AI757="X",1,IF('Prop Drill Pipe Inp Report'!AJ757="X",1,IF('Prop Drill Pipe Inp Report'!AK757="X",1,IF('Prop Drill Pipe Inp Report'!AL757="X",1,IF('Prop Drill Pipe Inp Report'!AM757="X",1,IF('Prop Drill Pipe Inp Report'!AN757="X",1,IF('Prop Drill Pipe Inp Report'!AO757="X",1,IF('Prop Drill Pipe Inp Report'!AP757="X",1,IF('Prop Drill Pipe Inp Report'!AQ757="X",1,IF('Prop Drill Pipe Inp Report'!AR757="X",1,IF('Prop Drill Pipe Inp Report'!AS757="X",1,IF('Prop Drill Pipe Inp Report'!AT757="X",1,0)))))))))))))))))</f>
        <v>0</v>
      </c>
      <c r="J750">
        <f>IF('Prop Drill Pipe Inp Report'!AY757="X",1,IF('Prop Drill Pipe Inp Report'!AZ757="X",1,IF('Prop Drill Pipe Inp Report'!BA757="X",1,IF('Prop Drill Pipe Inp Report'!BB757="X",1,IF('Prop Drill Pipe Inp Report'!BC757="X",1,IF('Prop Drill Pipe Inp Report'!BD757="X",1,IF('Prop Drill Pipe Inp Report'!BE757="X",1,IF('Prop Drill Pipe Inp Report'!BF757="X",1,IF('Prop Drill Pipe Inp Report'!BG757="X",1,IF('Prop Drill Pipe Inp Report'!BH757="X",1,IF('Prop Drill Pipe Inp Report'!BI757="X",1,0)))))))))))</f>
        <v>0</v>
      </c>
    </row>
    <row r="751" spans="9:10" x14ac:dyDescent="0.25">
      <c r="I751">
        <f>IF('Prop Drill Pipe Inp Report'!AD758="X",1,IF('Prop Drill Pipe Inp Report'!AE758="X",1,IF('Prop Drill Pipe Inp Report'!AF758="X",1,IF('Prop Drill Pipe Inp Report'!AG758="X",1,IF('Prop Drill Pipe Inp Report'!AH758="X",1,IF('Prop Drill Pipe Inp Report'!AI758="X",1,IF('Prop Drill Pipe Inp Report'!AJ758="X",1,IF('Prop Drill Pipe Inp Report'!AK758="X",1,IF('Prop Drill Pipe Inp Report'!AL758="X",1,IF('Prop Drill Pipe Inp Report'!AM758="X",1,IF('Prop Drill Pipe Inp Report'!AN758="X",1,IF('Prop Drill Pipe Inp Report'!AO758="X",1,IF('Prop Drill Pipe Inp Report'!AP758="X",1,IF('Prop Drill Pipe Inp Report'!AQ758="X",1,IF('Prop Drill Pipe Inp Report'!AR758="X",1,IF('Prop Drill Pipe Inp Report'!AS758="X",1,IF('Prop Drill Pipe Inp Report'!AT758="X",1,0)))))))))))))))))</f>
        <v>0</v>
      </c>
      <c r="J751">
        <f>IF('Prop Drill Pipe Inp Report'!AY758="X",1,IF('Prop Drill Pipe Inp Report'!AZ758="X",1,IF('Prop Drill Pipe Inp Report'!BA758="X",1,IF('Prop Drill Pipe Inp Report'!BB758="X",1,IF('Prop Drill Pipe Inp Report'!BC758="X",1,IF('Prop Drill Pipe Inp Report'!BD758="X",1,IF('Prop Drill Pipe Inp Report'!BE758="X",1,IF('Prop Drill Pipe Inp Report'!BF758="X",1,IF('Prop Drill Pipe Inp Report'!BG758="X",1,IF('Prop Drill Pipe Inp Report'!BH758="X",1,IF('Prop Drill Pipe Inp Report'!BI758="X",1,0)))))))))))</f>
        <v>0</v>
      </c>
    </row>
    <row r="752" spans="9:10" x14ac:dyDescent="0.25">
      <c r="I752">
        <f>IF('Prop Drill Pipe Inp Report'!AD759="X",1,IF('Prop Drill Pipe Inp Report'!AE759="X",1,IF('Prop Drill Pipe Inp Report'!AF759="X",1,IF('Prop Drill Pipe Inp Report'!AG759="X",1,IF('Prop Drill Pipe Inp Report'!AH759="X",1,IF('Prop Drill Pipe Inp Report'!AI759="X",1,IF('Prop Drill Pipe Inp Report'!AJ759="X",1,IF('Prop Drill Pipe Inp Report'!AK759="X",1,IF('Prop Drill Pipe Inp Report'!AL759="X",1,IF('Prop Drill Pipe Inp Report'!AM759="X",1,IF('Prop Drill Pipe Inp Report'!AN759="X",1,IF('Prop Drill Pipe Inp Report'!AO759="X",1,IF('Prop Drill Pipe Inp Report'!AP759="X",1,IF('Prop Drill Pipe Inp Report'!AQ759="X",1,IF('Prop Drill Pipe Inp Report'!AR759="X",1,IF('Prop Drill Pipe Inp Report'!AS759="X",1,IF('Prop Drill Pipe Inp Report'!AT759="X",1,0)))))))))))))))))</f>
        <v>0</v>
      </c>
      <c r="J752">
        <f>IF('Prop Drill Pipe Inp Report'!AY759="X",1,IF('Prop Drill Pipe Inp Report'!AZ759="X",1,IF('Prop Drill Pipe Inp Report'!BA759="X",1,IF('Prop Drill Pipe Inp Report'!BB759="X",1,IF('Prop Drill Pipe Inp Report'!BC759="X",1,IF('Prop Drill Pipe Inp Report'!BD759="X",1,IF('Prop Drill Pipe Inp Report'!BE759="X",1,IF('Prop Drill Pipe Inp Report'!BF759="X",1,IF('Prop Drill Pipe Inp Report'!BG759="X",1,IF('Prop Drill Pipe Inp Report'!BH759="X",1,IF('Prop Drill Pipe Inp Report'!BI759="X",1,0)))))))))))</f>
        <v>0</v>
      </c>
    </row>
    <row r="753" spans="9:10" x14ac:dyDescent="0.25">
      <c r="I753">
        <f>IF('Prop Drill Pipe Inp Report'!AD760="X",1,IF('Prop Drill Pipe Inp Report'!AE760="X",1,IF('Prop Drill Pipe Inp Report'!AF760="X",1,IF('Prop Drill Pipe Inp Report'!AG760="X",1,IF('Prop Drill Pipe Inp Report'!AH760="X",1,IF('Prop Drill Pipe Inp Report'!AI760="X",1,IF('Prop Drill Pipe Inp Report'!AJ760="X",1,IF('Prop Drill Pipe Inp Report'!AK760="X",1,IF('Prop Drill Pipe Inp Report'!AL760="X",1,IF('Prop Drill Pipe Inp Report'!AM760="X",1,IF('Prop Drill Pipe Inp Report'!AN760="X",1,IF('Prop Drill Pipe Inp Report'!AO760="X",1,IF('Prop Drill Pipe Inp Report'!AP760="X",1,IF('Prop Drill Pipe Inp Report'!AQ760="X",1,IF('Prop Drill Pipe Inp Report'!AR760="X",1,IF('Prop Drill Pipe Inp Report'!AS760="X",1,IF('Prop Drill Pipe Inp Report'!AT760="X",1,0)))))))))))))))))</f>
        <v>0</v>
      </c>
      <c r="J753">
        <f>IF('Prop Drill Pipe Inp Report'!AY760="X",1,IF('Prop Drill Pipe Inp Report'!AZ760="X",1,IF('Prop Drill Pipe Inp Report'!BA760="X",1,IF('Prop Drill Pipe Inp Report'!BB760="X",1,IF('Prop Drill Pipe Inp Report'!BC760="X",1,IF('Prop Drill Pipe Inp Report'!BD760="X",1,IF('Prop Drill Pipe Inp Report'!BE760="X",1,IF('Prop Drill Pipe Inp Report'!BF760="X",1,IF('Prop Drill Pipe Inp Report'!BG760="X",1,IF('Prop Drill Pipe Inp Report'!BH760="X",1,IF('Prop Drill Pipe Inp Report'!BI760="X",1,0)))))))))))</f>
        <v>0</v>
      </c>
    </row>
    <row r="754" spans="9:10" x14ac:dyDescent="0.25">
      <c r="I754">
        <f>IF('Prop Drill Pipe Inp Report'!AD761="X",1,IF('Prop Drill Pipe Inp Report'!AE761="X",1,IF('Prop Drill Pipe Inp Report'!AF761="X",1,IF('Prop Drill Pipe Inp Report'!AG761="X",1,IF('Prop Drill Pipe Inp Report'!AH761="X",1,IF('Prop Drill Pipe Inp Report'!AI761="X",1,IF('Prop Drill Pipe Inp Report'!AJ761="X",1,IF('Prop Drill Pipe Inp Report'!AK761="X",1,IF('Prop Drill Pipe Inp Report'!AL761="X",1,IF('Prop Drill Pipe Inp Report'!AM761="X",1,IF('Prop Drill Pipe Inp Report'!AN761="X",1,IF('Prop Drill Pipe Inp Report'!AO761="X",1,IF('Prop Drill Pipe Inp Report'!AP761="X",1,IF('Prop Drill Pipe Inp Report'!AQ761="X",1,IF('Prop Drill Pipe Inp Report'!AR761="X",1,IF('Prop Drill Pipe Inp Report'!AS761="X",1,IF('Prop Drill Pipe Inp Report'!AT761="X",1,0)))))))))))))))))</f>
        <v>0</v>
      </c>
      <c r="J754">
        <f>IF('Prop Drill Pipe Inp Report'!AY761="X",1,IF('Prop Drill Pipe Inp Report'!AZ761="X",1,IF('Prop Drill Pipe Inp Report'!BA761="X",1,IF('Prop Drill Pipe Inp Report'!BB761="X",1,IF('Prop Drill Pipe Inp Report'!BC761="X",1,IF('Prop Drill Pipe Inp Report'!BD761="X",1,IF('Prop Drill Pipe Inp Report'!BE761="X",1,IF('Prop Drill Pipe Inp Report'!BF761="X",1,IF('Prop Drill Pipe Inp Report'!BG761="X",1,IF('Prop Drill Pipe Inp Report'!BH761="X",1,IF('Prop Drill Pipe Inp Report'!BI761="X",1,0)))))))))))</f>
        <v>0</v>
      </c>
    </row>
    <row r="755" spans="9:10" x14ac:dyDescent="0.25">
      <c r="I755">
        <f>IF('Prop Drill Pipe Inp Report'!AD762="X",1,IF('Prop Drill Pipe Inp Report'!AE762="X",1,IF('Prop Drill Pipe Inp Report'!AF762="X",1,IF('Prop Drill Pipe Inp Report'!AG762="X",1,IF('Prop Drill Pipe Inp Report'!AH762="X",1,IF('Prop Drill Pipe Inp Report'!AI762="X",1,IF('Prop Drill Pipe Inp Report'!AJ762="X",1,IF('Prop Drill Pipe Inp Report'!AK762="X",1,IF('Prop Drill Pipe Inp Report'!AL762="X",1,IF('Prop Drill Pipe Inp Report'!AM762="X",1,IF('Prop Drill Pipe Inp Report'!AN762="X",1,IF('Prop Drill Pipe Inp Report'!AO762="X",1,IF('Prop Drill Pipe Inp Report'!AP762="X",1,IF('Prop Drill Pipe Inp Report'!AQ762="X",1,IF('Prop Drill Pipe Inp Report'!AR762="X",1,IF('Prop Drill Pipe Inp Report'!AS762="X",1,IF('Prop Drill Pipe Inp Report'!AT762="X",1,0)))))))))))))))))</f>
        <v>0</v>
      </c>
      <c r="J755">
        <f>IF('Prop Drill Pipe Inp Report'!AY762="X",1,IF('Prop Drill Pipe Inp Report'!AZ762="X",1,IF('Prop Drill Pipe Inp Report'!BA762="X",1,IF('Prop Drill Pipe Inp Report'!BB762="X",1,IF('Prop Drill Pipe Inp Report'!BC762="X",1,IF('Prop Drill Pipe Inp Report'!BD762="X",1,IF('Prop Drill Pipe Inp Report'!BE762="X",1,IF('Prop Drill Pipe Inp Report'!BF762="X",1,IF('Prop Drill Pipe Inp Report'!BG762="X",1,IF('Prop Drill Pipe Inp Report'!BH762="X",1,IF('Prop Drill Pipe Inp Report'!BI762="X",1,0)))))))))))</f>
        <v>0</v>
      </c>
    </row>
    <row r="756" spans="9:10" x14ac:dyDescent="0.25">
      <c r="I756">
        <f>IF('Prop Drill Pipe Inp Report'!AD763="X",1,IF('Prop Drill Pipe Inp Report'!AE763="X",1,IF('Prop Drill Pipe Inp Report'!AF763="X",1,IF('Prop Drill Pipe Inp Report'!AG763="X",1,IF('Prop Drill Pipe Inp Report'!AH763="X",1,IF('Prop Drill Pipe Inp Report'!AI763="X",1,IF('Prop Drill Pipe Inp Report'!AJ763="X",1,IF('Prop Drill Pipe Inp Report'!AK763="X",1,IF('Prop Drill Pipe Inp Report'!AL763="X",1,IF('Prop Drill Pipe Inp Report'!AM763="X",1,IF('Prop Drill Pipe Inp Report'!AN763="X",1,IF('Prop Drill Pipe Inp Report'!AO763="X",1,IF('Prop Drill Pipe Inp Report'!AP763="X",1,IF('Prop Drill Pipe Inp Report'!AQ763="X",1,IF('Prop Drill Pipe Inp Report'!AR763="X",1,IF('Prop Drill Pipe Inp Report'!AS763="X",1,IF('Prop Drill Pipe Inp Report'!AT763="X",1,0)))))))))))))))))</f>
        <v>0</v>
      </c>
      <c r="J756">
        <f>IF('Prop Drill Pipe Inp Report'!AY763="X",1,IF('Prop Drill Pipe Inp Report'!AZ763="X",1,IF('Prop Drill Pipe Inp Report'!BA763="X",1,IF('Prop Drill Pipe Inp Report'!BB763="X",1,IF('Prop Drill Pipe Inp Report'!BC763="X",1,IF('Prop Drill Pipe Inp Report'!BD763="X",1,IF('Prop Drill Pipe Inp Report'!BE763="X",1,IF('Prop Drill Pipe Inp Report'!BF763="X",1,IF('Prop Drill Pipe Inp Report'!BG763="X",1,IF('Prop Drill Pipe Inp Report'!BH763="X",1,IF('Prop Drill Pipe Inp Report'!BI763="X",1,0)))))))))))</f>
        <v>0</v>
      </c>
    </row>
    <row r="757" spans="9:10" x14ac:dyDescent="0.25">
      <c r="I757">
        <f>IF('Prop Drill Pipe Inp Report'!AD764="X",1,IF('Prop Drill Pipe Inp Report'!AE764="X",1,IF('Prop Drill Pipe Inp Report'!AF764="X",1,IF('Prop Drill Pipe Inp Report'!AG764="X",1,IF('Prop Drill Pipe Inp Report'!AH764="X",1,IF('Prop Drill Pipe Inp Report'!AI764="X",1,IF('Prop Drill Pipe Inp Report'!AJ764="X",1,IF('Prop Drill Pipe Inp Report'!AK764="X",1,IF('Prop Drill Pipe Inp Report'!AL764="X",1,IF('Prop Drill Pipe Inp Report'!AM764="X",1,IF('Prop Drill Pipe Inp Report'!AN764="X",1,IF('Prop Drill Pipe Inp Report'!AO764="X",1,IF('Prop Drill Pipe Inp Report'!AP764="X",1,IF('Prop Drill Pipe Inp Report'!AQ764="X",1,IF('Prop Drill Pipe Inp Report'!AR764="X",1,IF('Prop Drill Pipe Inp Report'!AS764="X",1,IF('Prop Drill Pipe Inp Report'!AT764="X",1,0)))))))))))))))))</f>
        <v>0</v>
      </c>
      <c r="J757">
        <f>IF('Prop Drill Pipe Inp Report'!AY764="X",1,IF('Prop Drill Pipe Inp Report'!AZ764="X",1,IF('Prop Drill Pipe Inp Report'!BA764="X",1,IF('Prop Drill Pipe Inp Report'!BB764="X",1,IF('Prop Drill Pipe Inp Report'!BC764="X",1,IF('Prop Drill Pipe Inp Report'!BD764="X",1,IF('Prop Drill Pipe Inp Report'!BE764="X",1,IF('Prop Drill Pipe Inp Report'!BF764="X",1,IF('Prop Drill Pipe Inp Report'!BG764="X",1,IF('Prop Drill Pipe Inp Report'!BH764="X",1,IF('Prop Drill Pipe Inp Report'!BI764="X",1,0)))))))))))</f>
        <v>0</v>
      </c>
    </row>
    <row r="758" spans="9:10" x14ac:dyDescent="0.25">
      <c r="I758">
        <f>IF('Prop Drill Pipe Inp Report'!AD765="X",1,IF('Prop Drill Pipe Inp Report'!AE765="X",1,IF('Prop Drill Pipe Inp Report'!AF765="X",1,IF('Prop Drill Pipe Inp Report'!AG765="X",1,IF('Prop Drill Pipe Inp Report'!AH765="X",1,IF('Prop Drill Pipe Inp Report'!AI765="X",1,IF('Prop Drill Pipe Inp Report'!AJ765="X",1,IF('Prop Drill Pipe Inp Report'!AK765="X",1,IF('Prop Drill Pipe Inp Report'!AL765="X",1,IF('Prop Drill Pipe Inp Report'!AM765="X",1,IF('Prop Drill Pipe Inp Report'!AN765="X",1,IF('Prop Drill Pipe Inp Report'!AO765="X",1,IF('Prop Drill Pipe Inp Report'!AP765="X",1,IF('Prop Drill Pipe Inp Report'!AQ765="X",1,IF('Prop Drill Pipe Inp Report'!AR765="X",1,IF('Prop Drill Pipe Inp Report'!AS765="X",1,IF('Prop Drill Pipe Inp Report'!AT765="X",1,0)))))))))))))))))</f>
        <v>0</v>
      </c>
      <c r="J758">
        <f>IF('Prop Drill Pipe Inp Report'!AY765="X",1,IF('Prop Drill Pipe Inp Report'!AZ765="X",1,IF('Prop Drill Pipe Inp Report'!BA765="X",1,IF('Prop Drill Pipe Inp Report'!BB765="X",1,IF('Prop Drill Pipe Inp Report'!BC765="X",1,IF('Prop Drill Pipe Inp Report'!BD765="X",1,IF('Prop Drill Pipe Inp Report'!BE765="X",1,IF('Prop Drill Pipe Inp Report'!BF765="X",1,IF('Prop Drill Pipe Inp Report'!BG765="X",1,IF('Prop Drill Pipe Inp Report'!BH765="X",1,IF('Prop Drill Pipe Inp Report'!BI765="X",1,0)))))))))))</f>
        <v>0</v>
      </c>
    </row>
    <row r="759" spans="9:10" x14ac:dyDescent="0.25">
      <c r="I759">
        <f>IF('Prop Drill Pipe Inp Report'!AD766="X",1,IF('Prop Drill Pipe Inp Report'!AE766="X",1,IF('Prop Drill Pipe Inp Report'!AF766="X",1,IF('Prop Drill Pipe Inp Report'!AG766="X",1,IF('Prop Drill Pipe Inp Report'!AH766="X",1,IF('Prop Drill Pipe Inp Report'!AI766="X",1,IF('Prop Drill Pipe Inp Report'!AJ766="X",1,IF('Prop Drill Pipe Inp Report'!AK766="X",1,IF('Prop Drill Pipe Inp Report'!AL766="X",1,IF('Prop Drill Pipe Inp Report'!AM766="X",1,IF('Prop Drill Pipe Inp Report'!AN766="X",1,IF('Prop Drill Pipe Inp Report'!AO766="X",1,IF('Prop Drill Pipe Inp Report'!AP766="X",1,IF('Prop Drill Pipe Inp Report'!AQ766="X",1,IF('Prop Drill Pipe Inp Report'!AR766="X",1,IF('Prop Drill Pipe Inp Report'!AS766="X",1,IF('Prop Drill Pipe Inp Report'!AT766="X",1,0)))))))))))))))))</f>
        <v>0</v>
      </c>
      <c r="J759">
        <f>IF('Prop Drill Pipe Inp Report'!AY766="X",1,IF('Prop Drill Pipe Inp Report'!AZ766="X",1,IF('Prop Drill Pipe Inp Report'!BA766="X",1,IF('Prop Drill Pipe Inp Report'!BB766="X",1,IF('Prop Drill Pipe Inp Report'!BC766="X",1,IF('Prop Drill Pipe Inp Report'!BD766="X",1,IF('Prop Drill Pipe Inp Report'!BE766="X",1,IF('Prop Drill Pipe Inp Report'!BF766="X",1,IF('Prop Drill Pipe Inp Report'!BG766="X",1,IF('Prop Drill Pipe Inp Report'!BH766="X",1,IF('Prop Drill Pipe Inp Report'!BI766="X",1,0)))))))))))</f>
        <v>0</v>
      </c>
    </row>
    <row r="760" spans="9:10" x14ac:dyDescent="0.25">
      <c r="I760">
        <f>IF('Prop Drill Pipe Inp Report'!AD767="X",1,IF('Prop Drill Pipe Inp Report'!AE767="X",1,IF('Prop Drill Pipe Inp Report'!AF767="X",1,IF('Prop Drill Pipe Inp Report'!AG767="X",1,IF('Prop Drill Pipe Inp Report'!AH767="X",1,IF('Prop Drill Pipe Inp Report'!AI767="X",1,IF('Prop Drill Pipe Inp Report'!AJ767="X",1,IF('Prop Drill Pipe Inp Report'!AK767="X",1,IF('Prop Drill Pipe Inp Report'!AL767="X",1,IF('Prop Drill Pipe Inp Report'!AM767="X",1,IF('Prop Drill Pipe Inp Report'!AN767="X",1,IF('Prop Drill Pipe Inp Report'!AO767="X",1,IF('Prop Drill Pipe Inp Report'!AP767="X",1,IF('Prop Drill Pipe Inp Report'!AQ767="X",1,IF('Prop Drill Pipe Inp Report'!AR767="X",1,IF('Prop Drill Pipe Inp Report'!AS767="X",1,IF('Prop Drill Pipe Inp Report'!AT767="X",1,0)))))))))))))))))</f>
        <v>0</v>
      </c>
      <c r="J760">
        <f>IF('Prop Drill Pipe Inp Report'!AY767="X",1,IF('Prop Drill Pipe Inp Report'!AZ767="X",1,IF('Prop Drill Pipe Inp Report'!BA767="X",1,IF('Prop Drill Pipe Inp Report'!BB767="X",1,IF('Prop Drill Pipe Inp Report'!BC767="X",1,IF('Prop Drill Pipe Inp Report'!BD767="X",1,IF('Prop Drill Pipe Inp Report'!BE767="X",1,IF('Prop Drill Pipe Inp Report'!BF767="X",1,IF('Prop Drill Pipe Inp Report'!BG767="X",1,IF('Prop Drill Pipe Inp Report'!BH767="X",1,IF('Prop Drill Pipe Inp Report'!BI767="X",1,0)))))))))))</f>
        <v>0</v>
      </c>
    </row>
    <row r="761" spans="9:10" x14ac:dyDescent="0.25">
      <c r="I761">
        <f>IF('Prop Drill Pipe Inp Report'!AD768="X",1,IF('Prop Drill Pipe Inp Report'!AE768="X",1,IF('Prop Drill Pipe Inp Report'!AF768="X",1,IF('Prop Drill Pipe Inp Report'!AG768="X",1,IF('Prop Drill Pipe Inp Report'!AH768="X",1,IF('Prop Drill Pipe Inp Report'!AI768="X",1,IF('Prop Drill Pipe Inp Report'!AJ768="X",1,IF('Prop Drill Pipe Inp Report'!AK768="X",1,IF('Prop Drill Pipe Inp Report'!AL768="X",1,IF('Prop Drill Pipe Inp Report'!AM768="X",1,IF('Prop Drill Pipe Inp Report'!AN768="X",1,IF('Prop Drill Pipe Inp Report'!AO768="X",1,IF('Prop Drill Pipe Inp Report'!AP768="X",1,IF('Prop Drill Pipe Inp Report'!AQ768="X",1,IF('Prop Drill Pipe Inp Report'!AR768="X",1,IF('Prop Drill Pipe Inp Report'!AS768="X",1,IF('Prop Drill Pipe Inp Report'!AT768="X",1,0)))))))))))))))))</f>
        <v>0</v>
      </c>
      <c r="J761">
        <f>IF('Prop Drill Pipe Inp Report'!AY768="X",1,IF('Prop Drill Pipe Inp Report'!AZ768="X",1,IF('Prop Drill Pipe Inp Report'!BA768="X",1,IF('Prop Drill Pipe Inp Report'!BB768="X",1,IF('Prop Drill Pipe Inp Report'!BC768="X",1,IF('Prop Drill Pipe Inp Report'!BD768="X",1,IF('Prop Drill Pipe Inp Report'!BE768="X",1,IF('Prop Drill Pipe Inp Report'!BF768="X",1,IF('Prop Drill Pipe Inp Report'!BG768="X",1,IF('Prop Drill Pipe Inp Report'!BH768="X",1,IF('Prop Drill Pipe Inp Report'!BI768="X",1,0)))))))))))</f>
        <v>0</v>
      </c>
    </row>
    <row r="762" spans="9:10" x14ac:dyDescent="0.25">
      <c r="I762">
        <f>IF('Prop Drill Pipe Inp Report'!AD769="X",1,IF('Prop Drill Pipe Inp Report'!AE769="X",1,IF('Prop Drill Pipe Inp Report'!AF769="X",1,IF('Prop Drill Pipe Inp Report'!AG769="X",1,IF('Prop Drill Pipe Inp Report'!AH769="X",1,IF('Prop Drill Pipe Inp Report'!AI769="X",1,IF('Prop Drill Pipe Inp Report'!AJ769="X",1,IF('Prop Drill Pipe Inp Report'!AK769="X",1,IF('Prop Drill Pipe Inp Report'!AL769="X",1,IF('Prop Drill Pipe Inp Report'!AM769="X",1,IF('Prop Drill Pipe Inp Report'!AN769="X",1,IF('Prop Drill Pipe Inp Report'!AO769="X",1,IF('Prop Drill Pipe Inp Report'!AP769="X",1,IF('Prop Drill Pipe Inp Report'!AQ769="X",1,IF('Prop Drill Pipe Inp Report'!AR769="X",1,IF('Prop Drill Pipe Inp Report'!AS769="X",1,IF('Prop Drill Pipe Inp Report'!AT769="X",1,0)))))))))))))))))</f>
        <v>0</v>
      </c>
      <c r="J762">
        <f>IF('Prop Drill Pipe Inp Report'!AY769="X",1,IF('Prop Drill Pipe Inp Report'!AZ769="X",1,IF('Prop Drill Pipe Inp Report'!BA769="X",1,IF('Prop Drill Pipe Inp Report'!BB769="X",1,IF('Prop Drill Pipe Inp Report'!BC769="X",1,IF('Prop Drill Pipe Inp Report'!BD769="X",1,IF('Prop Drill Pipe Inp Report'!BE769="X",1,IF('Prop Drill Pipe Inp Report'!BF769="X",1,IF('Prop Drill Pipe Inp Report'!BG769="X",1,IF('Prop Drill Pipe Inp Report'!BH769="X",1,IF('Prop Drill Pipe Inp Report'!BI769="X",1,0)))))))))))</f>
        <v>0</v>
      </c>
    </row>
    <row r="763" spans="9:10" x14ac:dyDescent="0.25">
      <c r="I763">
        <f>IF('Prop Drill Pipe Inp Report'!AD770="X",1,IF('Prop Drill Pipe Inp Report'!AE770="X",1,IF('Prop Drill Pipe Inp Report'!AF770="X",1,IF('Prop Drill Pipe Inp Report'!AG770="X",1,IF('Prop Drill Pipe Inp Report'!AH770="X",1,IF('Prop Drill Pipe Inp Report'!AI770="X",1,IF('Prop Drill Pipe Inp Report'!AJ770="X",1,IF('Prop Drill Pipe Inp Report'!AK770="X",1,IF('Prop Drill Pipe Inp Report'!AL770="X",1,IF('Prop Drill Pipe Inp Report'!AM770="X",1,IF('Prop Drill Pipe Inp Report'!AN770="X",1,IF('Prop Drill Pipe Inp Report'!AO770="X",1,IF('Prop Drill Pipe Inp Report'!AP770="X",1,IF('Prop Drill Pipe Inp Report'!AQ770="X",1,IF('Prop Drill Pipe Inp Report'!AR770="X",1,IF('Prop Drill Pipe Inp Report'!AS770="X",1,IF('Prop Drill Pipe Inp Report'!AT770="X",1,0)))))))))))))))))</f>
        <v>0</v>
      </c>
      <c r="J763">
        <f>IF('Prop Drill Pipe Inp Report'!AY770="X",1,IF('Prop Drill Pipe Inp Report'!AZ770="X",1,IF('Prop Drill Pipe Inp Report'!BA770="X",1,IF('Prop Drill Pipe Inp Report'!BB770="X",1,IF('Prop Drill Pipe Inp Report'!BC770="X",1,IF('Prop Drill Pipe Inp Report'!BD770="X",1,IF('Prop Drill Pipe Inp Report'!BE770="X",1,IF('Prop Drill Pipe Inp Report'!BF770="X",1,IF('Prop Drill Pipe Inp Report'!BG770="X",1,IF('Prop Drill Pipe Inp Report'!BH770="X",1,IF('Prop Drill Pipe Inp Report'!BI770="X",1,0)))))))))))</f>
        <v>0</v>
      </c>
    </row>
    <row r="764" spans="9:10" x14ac:dyDescent="0.25">
      <c r="I764">
        <f>IF('Prop Drill Pipe Inp Report'!AD771="X",1,IF('Prop Drill Pipe Inp Report'!AE771="X",1,IF('Prop Drill Pipe Inp Report'!AF771="X",1,IF('Prop Drill Pipe Inp Report'!AG771="X",1,IF('Prop Drill Pipe Inp Report'!AH771="X",1,IF('Prop Drill Pipe Inp Report'!AI771="X",1,IF('Prop Drill Pipe Inp Report'!AJ771="X",1,IF('Prop Drill Pipe Inp Report'!AK771="X",1,IF('Prop Drill Pipe Inp Report'!AL771="X",1,IF('Prop Drill Pipe Inp Report'!AM771="X",1,IF('Prop Drill Pipe Inp Report'!AN771="X",1,IF('Prop Drill Pipe Inp Report'!AO771="X",1,IF('Prop Drill Pipe Inp Report'!AP771="X",1,IF('Prop Drill Pipe Inp Report'!AQ771="X",1,IF('Prop Drill Pipe Inp Report'!AR771="X",1,IF('Prop Drill Pipe Inp Report'!AS771="X",1,IF('Prop Drill Pipe Inp Report'!AT771="X",1,0)))))))))))))))))</f>
        <v>0</v>
      </c>
      <c r="J764">
        <f>IF('Prop Drill Pipe Inp Report'!AY771="X",1,IF('Prop Drill Pipe Inp Report'!AZ771="X",1,IF('Prop Drill Pipe Inp Report'!BA771="X",1,IF('Prop Drill Pipe Inp Report'!BB771="X",1,IF('Prop Drill Pipe Inp Report'!BC771="X",1,IF('Prop Drill Pipe Inp Report'!BD771="X",1,IF('Prop Drill Pipe Inp Report'!BE771="X",1,IF('Prop Drill Pipe Inp Report'!BF771="X",1,IF('Prop Drill Pipe Inp Report'!BG771="X",1,IF('Prop Drill Pipe Inp Report'!BH771="X",1,IF('Prop Drill Pipe Inp Report'!BI771="X",1,0)))))))))))</f>
        <v>0</v>
      </c>
    </row>
    <row r="765" spans="9:10" x14ac:dyDescent="0.25">
      <c r="I765">
        <f>IF('Prop Drill Pipe Inp Report'!AD772="X",1,IF('Prop Drill Pipe Inp Report'!AE772="X",1,IF('Prop Drill Pipe Inp Report'!AF772="X",1,IF('Prop Drill Pipe Inp Report'!AG772="X",1,IF('Prop Drill Pipe Inp Report'!AH772="X",1,IF('Prop Drill Pipe Inp Report'!AI772="X",1,IF('Prop Drill Pipe Inp Report'!AJ772="X",1,IF('Prop Drill Pipe Inp Report'!AK772="X",1,IF('Prop Drill Pipe Inp Report'!AL772="X",1,IF('Prop Drill Pipe Inp Report'!AM772="X",1,IF('Prop Drill Pipe Inp Report'!AN772="X",1,IF('Prop Drill Pipe Inp Report'!AO772="X",1,IF('Prop Drill Pipe Inp Report'!AP772="X",1,IF('Prop Drill Pipe Inp Report'!AQ772="X",1,IF('Prop Drill Pipe Inp Report'!AR772="X",1,IF('Prop Drill Pipe Inp Report'!AS772="X",1,IF('Prop Drill Pipe Inp Report'!AT772="X",1,0)))))))))))))))))</f>
        <v>0</v>
      </c>
      <c r="J765">
        <f>IF('Prop Drill Pipe Inp Report'!AY772="X",1,IF('Prop Drill Pipe Inp Report'!AZ772="X",1,IF('Prop Drill Pipe Inp Report'!BA772="X",1,IF('Prop Drill Pipe Inp Report'!BB772="X",1,IF('Prop Drill Pipe Inp Report'!BC772="X",1,IF('Prop Drill Pipe Inp Report'!BD772="X",1,IF('Prop Drill Pipe Inp Report'!BE772="X",1,IF('Prop Drill Pipe Inp Report'!BF772="X",1,IF('Prop Drill Pipe Inp Report'!BG772="X",1,IF('Prop Drill Pipe Inp Report'!BH772="X",1,IF('Prop Drill Pipe Inp Report'!BI772="X",1,0)))))))))))</f>
        <v>0</v>
      </c>
    </row>
    <row r="766" spans="9:10" x14ac:dyDescent="0.25">
      <c r="I766">
        <f>IF('Prop Drill Pipe Inp Report'!AD773="X",1,IF('Prop Drill Pipe Inp Report'!AE773="X",1,IF('Prop Drill Pipe Inp Report'!AF773="X",1,IF('Prop Drill Pipe Inp Report'!AG773="X",1,IF('Prop Drill Pipe Inp Report'!AH773="X",1,IF('Prop Drill Pipe Inp Report'!AI773="X",1,IF('Prop Drill Pipe Inp Report'!AJ773="X",1,IF('Prop Drill Pipe Inp Report'!AK773="X",1,IF('Prop Drill Pipe Inp Report'!AL773="X",1,IF('Prop Drill Pipe Inp Report'!AM773="X",1,IF('Prop Drill Pipe Inp Report'!AN773="X",1,IF('Prop Drill Pipe Inp Report'!AO773="X",1,IF('Prop Drill Pipe Inp Report'!AP773="X",1,IF('Prop Drill Pipe Inp Report'!AQ773="X",1,IF('Prop Drill Pipe Inp Report'!AR773="X",1,IF('Prop Drill Pipe Inp Report'!AS773="X",1,IF('Prop Drill Pipe Inp Report'!AT773="X",1,0)))))))))))))))))</f>
        <v>0</v>
      </c>
      <c r="J766">
        <f>IF('Prop Drill Pipe Inp Report'!AY773="X",1,IF('Prop Drill Pipe Inp Report'!AZ773="X",1,IF('Prop Drill Pipe Inp Report'!BA773="X",1,IF('Prop Drill Pipe Inp Report'!BB773="X",1,IF('Prop Drill Pipe Inp Report'!BC773="X",1,IF('Prop Drill Pipe Inp Report'!BD773="X",1,IF('Prop Drill Pipe Inp Report'!BE773="X",1,IF('Prop Drill Pipe Inp Report'!BF773="X",1,IF('Prop Drill Pipe Inp Report'!BG773="X",1,IF('Prop Drill Pipe Inp Report'!BH773="X",1,IF('Prop Drill Pipe Inp Report'!BI773="X",1,0)))))))))))</f>
        <v>0</v>
      </c>
    </row>
    <row r="767" spans="9:10" x14ac:dyDescent="0.25">
      <c r="I767">
        <f>IF('Prop Drill Pipe Inp Report'!AD774="X",1,IF('Prop Drill Pipe Inp Report'!AE774="X",1,IF('Prop Drill Pipe Inp Report'!AF774="X",1,IF('Prop Drill Pipe Inp Report'!AG774="X",1,IF('Prop Drill Pipe Inp Report'!AH774="X",1,IF('Prop Drill Pipe Inp Report'!AI774="X",1,IF('Prop Drill Pipe Inp Report'!AJ774="X",1,IF('Prop Drill Pipe Inp Report'!AK774="X",1,IF('Prop Drill Pipe Inp Report'!AL774="X",1,IF('Prop Drill Pipe Inp Report'!AM774="X",1,IF('Prop Drill Pipe Inp Report'!AN774="X",1,IF('Prop Drill Pipe Inp Report'!AO774="X",1,IF('Prop Drill Pipe Inp Report'!AP774="X",1,IF('Prop Drill Pipe Inp Report'!AQ774="X",1,IF('Prop Drill Pipe Inp Report'!AR774="X",1,IF('Prop Drill Pipe Inp Report'!AS774="X",1,IF('Prop Drill Pipe Inp Report'!AT774="X",1,0)))))))))))))))))</f>
        <v>0</v>
      </c>
      <c r="J767">
        <f>IF('Prop Drill Pipe Inp Report'!AY774="X",1,IF('Prop Drill Pipe Inp Report'!AZ774="X",1,IF('Prop Drill Pipe Inp Report'!BA774="X",1,IF('Prop Drill Pipe Inp Report'!BB774="X",1,IF('Prop Drill Pipe Inp Report'!BC774="X",1,IF('Prop Drill Pipe Inp Report'!BD774="X",1,IF('Prop Drill Pipe Inp Report'!BE774="X",1,IF('Prop Drill Pipe Inp Report'!BF774="X",1,IF('Prop Drill Pipe Inp Report'!BG774="X",1,IF('Prop Drill Pipe Inp Report'!BH774="X",1,IF('Prop Drill Pipe Inp Report'!BI774="X",1,0)))))))))))</f>
        <v>0</v>
      </c>
    </row>
    <row r="768" spans="9:10" x14ac:dyDescent="0.25">
      <c r="I768">
        <f>IF('Prop Drill Pipe Inp Report'!AD775="X",1,IF('Prop Drill Pipe Inp Report'!AE775="X",1,IF('Prop Drill Pipe Inp Report'!AF775="X",1,IF('Prop Drill Pipe Inp Report'!AG775="X",1,IF('Prop Drill Pipe Inp Report'!AH775="X",1,IF('Prop Drill Pipe Inp Report'!AI775="X",1,IF('Prop Drill Pipe Inp Report'!AJ775="X",1,IF('Prop Drill Pipe Inp Report'!AK775="X",1,IF('Prop Drill Pipe Inp Report'!AL775="X",1,IF('Prop Drill Pipe Inp Report'!AM775="X",1,IF('Prop Drill Pipe Inp Report'!AN775="X",1,IF('Prop Drill Pipe Inp Report'!AO775="X",1,IF('Prop Drill Pipe Inp Report'!AP775="X",1,IF('Prop Drill Pipe Inp Report'!AQ775="X",1,IF('Prop Drill Pipe Inp Report'!AR775="X",1,IF('Prop Drill Pipe Inp Report'!AS775="X",1,IF('Prop Drill Pipe Inp Report'!AT775="X",1,0)))))))))))))))))</f>
        <v>0</v>
      </c>
      <c r="J768">
        <f>IF('Prop Drill Pipe Inp Report'!AY775="X",1,IF('Prop Drill Pipe Inp Report'!AZ775="X",1,IF('Prop Drill Pipe Inp Report'!BA775="X",1,IF('Prop Drill Pipe Inp Report'!BB775="X",1,IF('Prop Drill Pipe Inp Report'!BC775="X",1,IF('Prop Drill Pipe Inp Report'!BD775="X",1,IF('Prop Drill Pipe Inp Report'!BE775="X",1,IF('Prop Drill Pipe Inp Report'!BF775="X",1,IF('Prop Drill Pipe Inp Report'!BG775="X",1,IF('Prop Drill Pipe Inp Report'!BH775="X",1,IF('Prop Drill Pipe Inp Report'!BI775="X",1,0)))))))))))</f>
        <v>0</v>
      </c>
    </row>
    <row r="769" spans="9:10" x14ac:dyDescent="0.25">
      <c r="I769">
        <f>IF('Prop Drill Pipe Inp Report'!AD776="X",1,IF('Prop Drill Pipe Inp Report'!AE776="X",1,IF('Prop Drill Pipe Inp Report'!AF776="X",1,IF('Prop Drill Pipe Inp Report'!AG776="X",1,IF('Prop Drill Pipe Inp Report'!AH776="X",1,IF('Prop Drill Pipe Inp Report'!AI776="X",1,IF('Prop Drill Pipe Inp Report'!AJ776="X",1,IF('Prop Drill Pipe Inp Report'!AK776="X",1,IF('Prop Drill Pipe Inp Report'!AL776="X",1,IF('Prop Drill Pipe Inp Report'!AM776="X",1,IF('Prop Drill Pipe Inp Report'!AN776="X",1,IF('Prop Drill Pipe Inp Report'!AO776="X",1,IF('Prop Drill Pipe Inp Report'!AP776="X",1,IF('Prop Drill Pipe Inp Report'!AQ776="X",1,IF('Prop Drill Pipe Inp Report'!AR776="X",1,IF('Prop Drill Pipe Inp Report'!AS776="X",1,IF('Prop Drill Pipe Inp Report'!AT776="X",1,0)))))))))))))))))</f>
        <v>0</v>
      </c>
      <c r="J769">
        <f>IF('Prop Drill Pipe Inp Report'!AY776="X",1,IF('Prop Drill Pipe Inp Report'!AZ776="X",1,IF('Prop Drill Pipe Inp Report'!BA776="X",1,IF('Prop Drill Pipe Inp Report'!BB776="X",1,IF('Prop Drill Pipe Inp Report'!BC776="X",1,IF('Prop Drill Pipe Inp Report'!BD776="X",1,IF('Prop Drill Pipe Inp Report'!BE776="X",1,IF('Prop Drill Pipe Inp Report'!BF776="X",1,IF('Prop Drill Pipe Inp Report'!BG776="X",1,IF('Prop Drill Pipe Inp Report'!BH776="X",1,IF('Prop Drill Pipe Inp Report'!BI776="X",1,0)))))))))))</f>
        <v>0</v>
      </c>
    </row>
    <row r="770" spans="9:10" x14ac:dyDescent="0.25">
      <c r="I770">
        <f>IF('Prop Drill Pipe Inp Report'!AD777="X",1,IF('Prop Drill Pipe Inp Report'!AE777="X",1,IF('Prop Drill Pipe Inp Report'!AF777="X",1,IF('Prop Drill Pipe Inp Report'!AG777="X",1,IF('Prop Drill Pipe Inp Report'!AH777="X",1,IF('Prop Drill Pipe Inp Report'!AI777="X",1,IF('Prop Drill Pipe Inp Report'!AJ777="X",1,IF('Prop Drill Pipe Inp Report'!AK777="X",1,IF('Prop Drill Pipe Inp Report'!AL777="X",1,IF('Prop Drill Pipe Inp Report'!AM777="X",1,IF('Prop Drill Pipe Inp Report'!AN777="X",1,IF('Prop Drill Pipe Inp Report'!AO777="X",1,IF('Prop Drill Pipe Inp Report'!AP777="X",1,IF('Prop Drill Pipe Inp Report'!AQ777="X",1,IF('Prop Drill Pipe Inp Report'!AR777="X",1,IF('Prop Drill Pipe Inp Report'!AS777="X",1,IF('Prop Drill Pipe Inp Report'!AT777="X",1,0)))))))))))))))))</f>
        <v>0</v>
      </c>
      <c r="J770">
        <f>IF('Prop Drill Pipe Inp Report'!AY777="X",1,IF('Prop Drill Pipe Inp Report'!AZ777="X",1,IF('Prop Drill Pipe Inp Report'!BA777="X",1,IF('Prop Drill Pipe Inp Report'!BB777="X",1,IF('Prop Drill Pipe Inp Report'!BC777="X",1,IF('Prop Drill Pipe Inp Report'!BD777="X",1,IF('Prop Drill Pipe Inp Report'!BE777="X",1,IF('Prop Drill Pipe Inp Report'!BF777="X",1,IF('Prop Drill Pipe Inp Report'!BG777="X",1,IF('Prop Drill Pipe Inp Report'!BH777="X",1,IF('Prop Drill Pipe Inp Report'!BI777="X",1,0)))))))))))</f>
        <v>0</v>
      </c>
    </row>
    <row r="771" spans="9:10" x14ac:dyDescent="0.25">
      <c r="I771">
        <f>IF('Prop Drill Pipe Inp Report'!AD778="X",1,IF('Prop Drill Pipe Inp Report'!AE778="X",1,IF('Prop Drill Pipe Inp Report'!AF778="X",1,IF('Prop Drill Pipe Inp Report'!AG778="X",1,IF('Prop Drill Pipe Inp Report'!AH778="X",1,IF('Prop Drill Pipe Inp Report'!AI778="X",1,IF('Prop Drill Pipe Inp Report'!AJ778="X",1,IF('Prop Drill Pipe Inp Report'!AK778="X",1,IF('Prop Drill Pipe Inp Report'!AL778="X",1,IF('Prop Drill Pipe Inp Report'!AM778="X",1,IF('Prop Drill Pipe Inp Report'!AN778="X",1,IF('Prop Drill Pipe Inp Report'!AO778="X",1,IF('Prop Drill Pipe Inp Report'!AP778="X",1,IF('Prop Drill Pipe Inp Report'!AQ778="X",1,IF('Prop Drill Pipe Inp Report'!AR778="X",1,IF('Prop Drill Pipe Inp Report'!AS778="X",1,IF('Prop Drill Pipe Inp Report'!AT778="X",1,0)))))))))))))))))</f>
        <v>0</v>
      </c>
      <c r="J771">
        <f>IF('Prop Drill Pipe Inp Report'!AY778="X",1,IF('Prop Drill Pipe Inp Report'!AZ778="X",1,IF('Prop Drill Pipe Inp Report'!BA778="X",1,IF('Prop Drill Pipe Inp Report'!BB778="X",1,IF('Prop Drill Pipe Inp Report'!BC778="X",1,IF('Prop Drill Pipe Inp Report'!BD778="X",1,IF('Prop Drill Pipe Inp Report'!BE778="X",1,IF('Prop Drill Pipe Inp Report'!BF778="X",1,IF('Prop Drill Pipe Inp Report'!BG778="X",1,IF('Prop Drill Pipe Inp Report'!BH778="X",1,IF('Prop Drill Pipe Inp Report'!BI778="X",1,0)))))))))))</f>
        <v>0</v>
      </c>
    </row>
    <row r="772" spans="9:10" x14ac:dyDescent="0.25">
      <c r="I772">
        <f>IF('Prop Drill Pipe Inp Report'!AD779="X",1,IF('Prop Drill Pipe Inp Report'!AE779="X",1,IF('Prop Drill Pipe Inp Report'!AF779="X",1,IF('Prop Drill Pipe Inp Report'!AG779="X",1,IF('Prop Drill Pipe Inp Report'!AH779="X",1,IF('Prop Drill Pipe Inp Report'!AI779="X",1,IF('Prop Drill Pipe Inp Report'!AJ779="X",1,IF('Prop Drill Pipe Inp Report'!AK779="X",1,IF('Prop Drill Pipe Inp Report'!AL779="X",1,IF('Prop Drill Pipe Inp Report'!AM779="X",1,IF('Prop Drill Pipe Inp Report'!AN779="X",1,IF('Prop Drill Pipe Inp Report'!AO779="X",1,IF('Prop Drill Pipe Inp Report'!AP779="X",1,IF('Prop Drill Pipe Inp Report'!AQ779="X",1,IF('Prop Drill Pipe Inp Report'!AR779="X",1,IF('Prop Drill Pipe Inp Report'!AS779="X",1,IF('Prop Drill Pipe Inp Report'!AT779="X",1,0)))))))))))))))))</f>
        <v>0</v>
      </c>
      <c r="J772">
        <f>IF('Prop Drill Pipe Inp Report'!AY779="X",1,IF('Prop Drill Pipe Inp Report'!AZ779="X",1,IF('Prop Drill Pipe Inp Report'!BA779="X",1,IF('Prop Drill Pipe Inp Report'!BB779="X",1,IF('Prop Drill Pipe Inp Report'!BC779="X",1,IF('Prop Drill Pipe Inp Report'!BD779="X",1,IF('Prop Drill Pipe Inp Report'!BE779="X",1,IF('Prop Drill Pipe Inp Report'!BF779="X",1,IF('Prop Drill Pipe Inp Report'!BG779="X",1,IF('Prop Drill Pipe Inp Report'!BH779="X",1,IF('Prop Drill Pipe Inp Report'!BI779="X",1,0)))))))))))</f>
        <v>0</v>
      </c>
    </row>
    <row r="773" spans="9:10" x14ac:dyDescent="0.25">
      <c r="I773">
        <f>IF('Prop Drill Pipe Inp Report'!AD780="X",1,IF('Prop Drill Pipe Inp Report'!AE780="X",1,IF('Prop Drill Pipe Inp Report'!AF780="X",1,IF('Prop Drill Pipe Inp Report'!AG780="X",1,IF('Prop Drill Pipe Inp Report'!AH780="X",1,IF('Prop Drill Pipe Inp Report'!AI780="X",1,IF('Prop Drill Pipe Inp Report'!AJ780="X",1,IF('Prop Drill Pipe Inp Report'!AK780="X",1,IF('Prop Drill Pipe Inp Report'!AL780="X",1,IF('Prop Drill Pipe Inp Report'!AM780="X",1,IF('Prop Drill Pipe Inp Report'!AN780="X",1,IF('Prop Drill Pipe Inp Report'!AO780="X",1,IF('Prop Drill Pipe Inp Report'!AP780="X",1,IF('Prop Drill Pipe Inp Report'!AQ780="X",1,IF('Prop Drill Pipe Inp Report'!AR780="X",1,IF('Prop Drill Pipe Inp Report'!AS780="X",1,IF('Prop Drill Pipe Inp Report'!AT780="X",1,0)))))))))))))))))</f>
        <v>0</v>
      </c>
      <c r="J773">
        <f>IF('Prop Drill Pipe Inp Report'!AY780="X",1,IF('Prop Drill Pipe Inp Report'!AZ780="X",1,IF('Prop Drill Pipe Inp Report'!BA780="X",1,IF('Prop Drill Pipe Inp Report'!BB780="X",1,IF('Prop Drill Pipe Inp Report'!BC780="X",1,IF('Prop Drill Pipe Inp Report'!BD780="X",1,IF('Prop Drill Pipe Inp Report'!BE780="X",1,IF('Prop Drill Pipe Inp Report'!BF780="X",1,IF('Prop Drill Pipe Inp Report'!BG780="X",1,IF('Prop Drill Pipe Inp Report'!BH780="X",1,IF('Prop Drill Pipe Inp Report'!BI780="X",1,0)))))))))))</f>
        <v>0</v>
      </c>
    </row>
    <row r="774" spans="9:10" x14ac:dyDescent="0.25">
      <c r="I774">
        <f>IF('Prop Drill Pipe Inp Report'!AD781="X",1,IF('Prop Drill Pipe Inp Report'!AE781="X",1,IF('Prop Drill Pipe Inp Report'!AF781="X",1,IF('Prop Drill Pipe Inp Report'!AG781="X",1,IF('Prop Drill Pipe Inp Report'!AH781="X",1,IF('Prop Drill Pipe Inp Report'!AI781="X",1,IF('Prop Drill Pipe Inp Report'!AJ781="X",1,IF('Prop Drill Pipe Inp Report'!AK781="X",1,IF('Prop Drill Pipe Inp Report'!AL781="X",1,IF('Prop Drill Pipe Inp Report'!AM781="X",1,IF('Prop Drill Pipe Inp Report'!AN781="X",1,IF('Prop Drill Pipe Inp Report'!AO781="X",1,IF('Prop Drill Pipe Inp Report'!AP781="X",1,IF('Prop Drill Pipe Inp Report'!AQ781="X",1,IF('Prop Drill Pipe Inp Report'!AR781="X",1,IF('Prop Drill Pipe Inp Report'!AS781="X",1,IF('Prop Drill Pipe Inp Report'!AT781="X",1,0)))))))))))))))))</f>
        <v>0</v>
      </c>
      <c r="J774">
        <f>IF('Prop Drill Pipe Inp Report'!AY781="X",1,IF('Prop Drill Pipe Inp Report'!AZ781="X",1,IF('Prop Drill Pipe Inp Report'!BA781="X",1,IF('Prop Drill Pipe Inp Report'!BB781="X",1,IF('Prop Drill Pipe Inp Report'!BC781="X",1,IF('Prop Drill Pipe Inp Report'!BD781="X",1,IF('Prop Drill Pipe Inp Report'!BE781="X",1,IF('Prop Drill Pipe Inp Report'!BF781="X",1,IF('Prop Drill Pipe Inp Report'!BG781="X",1,IF('Prop Drill Pipe Inp Report'!BH781="X",1,IF('Prop Drill Pipe Inp Report'!BI781="X",1,0)))))))))))</f>
        <v>0</v>
      </c>
    </row>
    <row r="775" spans="9:10" x14ac:dyDescent="0.25">
      <c r="I775">
        <f>IF('Prop Drill Pipe Inp Report'!AD782="X",1,IF('Prop Drill Pipe Inp Report'!AE782="X",1,IF('Prop Drill Pipe Inp Report'!AF782="X",1,IF('Prop Drill Pipe Inp Report'!AG782="X",1,IF('Prop Drill Pipe Inp Report'!AH782="X",1,IF('Prop Drill Pipe Inp Report'!AI782="X",1,IF('Prop Drill Pipe Inp Report'!AJ782="X",1,IF('Prop Drill Pipe Inp Report'!AK782="X",1,IF('Prop Drill Pipe Inp Report'!AL782="X",1,IF('Prop Drill Pipe Inp Report'!AM782="X",1,IF('Prop Drill Pipe Inp Report'!AN782="X",1,IF('Prop Drill Pipe Inp Report'!AO782="X",1,IF('Prop Drill Pipe Inp Report'!AP782="X",1,IF('Prop Drill Pipe Inp Report'!AQ782="X",1,IF('Prop Drill Pipe Inp Report'!AR782="X",1,IF('Prop Drill Pipe Inp Report'!AS782="X",1,IF('Prop Drill Pipe Inp Report'!AT782="X",1,0)))))))))))))))))</f>
        <v>0</v>
      </c>
      <c r="J775">
        <f>IF('Prop Drill Pipe Inp Report'!AY782="X",1,IF('Prop Drill Pipe Inp Report'!AZ782="X",1,IF('Prop Drill Pipe Inp Report'!BA782="X",1,IF('Prop Drill Pipe Inp Report'!BB782="X",1,IF('Prop Drill Pipe Inp Report'!BC782="X",1,IF('Prop Drill Pipe Inp Report'!BD782="X",1,IF('Prop Drill Pipe Inp Report'!BE782="X",1,IF('Prop Drill Pipe Inp Report'!BF782="X",1,IF('Prop Drill Pipe Inp Report'!BG782="X",1,IF('Prop Drill Pipe Inp Report'!BH782="X",1,IF('Prop Drill Pipe Inp Report'!BI782="X",1,0)))))))))))</f>
        <v>0</v>
      </c>
    </row>
    <row r="776" spans="9:10" x14ac:dyDescent="0.25">
      <c r="I776">
        <f>IF('Prop Drill Pipe Inp Report'!AD783="X",1,IF('Prop Drill Pipe Inp Report'!AE783="X",1,IF('Prop Drill Pipe Inp Report'!AF783="X",1,IF('Prop Drill Pipe Inp Report'!AG783="X",1,IF('Prop Drill Pipe Inp Report'!AH783="X",1,IF('Prop Drill Pipe Inp Report'!AI783="X",1,IF('Prop Drill Pipe Inp Report'!AJ783="X",1,IF('Prop Drill Pipe Inp Report'!AK783="X",1,IF('Prop Drill Pipe Inp Report'!AL783="X",1,IF('Prop Drill Pipe Inp Report'!AM783="X",1,IF('Prop Drill Pipe Inp Report'!AN783="X",1,IF('Prop Drill Pipe Inp Report'!AO783="X",1,IF('Prop Drill Pipe Inp Report'!AP783="X",1,IF('Prop Drill Pipe Inp Report'!AQ783="X",1,IF('Prop Drill Pipe Inp Report'!AR783="X",1,IF('Prop Drill Pipe Inp Report'!AS783="X",1,IF('Prop Drill Pipe Inp Report'!AT783="X",1,0)))))))))))))))))</f>
        <v>0</v>
      </c>
      <c r="J776">
        <f>IF('Prop Drill Pipe Inp Report'!AY783="X",1,IF('Prop Drill Pipe Inp Report'!AZ783="X",1,IF('Prop Drill Pipe Inp Report'!BA783="X",1,IF('Prop Drill Pipe Inp Report'!BB783="X",1,IF('Prop Drill Pipe Inp Report'!BC783="X",1,IF('Prop Drill Pipe Inp Report'!BD783="X",1,IF('Prop Drill Pipe Inp Report'!BE783="X",1,IF('Prop Drill Pipe Inp Report'!BF783="X",1,IF('Prop Drill Pipe Inp Report'!BG783="X",1,IF('Prop Drill Pipe Inp Report'!BH783="X",1,IF('Prop Drill Pipe Inp Report'!BI783="X",1,0)))))))))))</f>
        <v>0</v>
      </c>
    </row>
    <row r="777" spans="9:10" x14ac:dyDescent="0.25">
      <c r="I777">
        <f>IF('Prop Drill Pipe Inp Report'!AD784="X",1,IF('Prop Drill Pipe Inp Report'!AE784="X",1,IF('Prop Drill Pipe Inp Report'!AF784="X",1,IF('Prop Drill Pipe Inp Report'!AG784="X",1,IF('Prop Drill Pipe Inp Report'!AH784="X",1,IF('Prop Drill Pipe Inp Report'!AI784="X",1,IF('Prop Drill Pipe Inp Report'!AJ784="X",1,IF('Prop Drill Pipe Inp Report'!AK784="X",1,IF('Prop Drill Pipe Inp Report'!AL784="X",1,IF('Prop Drill Pipe Inp Report'!AM784="X",1,IF('Prop Drill Pipe Inp Report'!AN784="X",1,IF('Prop Drill Pipe Inp Report'!AO784="X",1,IF('Prop Drill Pipe Inp Report'!AP784="X",1,IF('Prop Drill Pipe Inp Report'!AQ784="X",1,IF('Prop Drill Pipe Inp Report'!AR784="X",1,IF('Prop Drill Pipe Inp Report'!AS784="X",1,IF('Prop Drill Pipe Inp Report'!AT784="X",1,0)))))))))))))))))</f>
        <v>0</v>
      </c>
      <c r="J777">
        <f>IF('Prop Drill Pipe Inp Report'!AY784="X",1,IF('Prop Drill Pipe Inp Report'!AZ784="X",1,IF('Prop Drill Pipe Inp Report'!BA784="X",1,IF('Prop Drill Pipe Inp Report'!BB784="X",1,IF('Prop Drill Pipe Inp Report'!BC784="X",1,IF('Prop Drill Pipe Inp Report'!BD784="X",1,IF('Prop Drill Pipe Inp Report'!BE784="X",1,IF('Prop Drill Pipe Inp Report'!BF784="X",1,IF('Prop Drill Pipe Inp Report'!BG784="X",1,IF('Prop Drill Pipe Inp Report'!BH784="X",1,IF('Prop Drill Pipe Inp Report'!BI784="X",1,0)))))))))))</f>
        <v>0</v>
      </c>
    </row>
    <row r="778" spans="9:10" x14ac:dyDescent="0.25">
      <c r="I778">
        <f>IF('Prop Drill Pipe Inp Report'!AD785="X",1,IF('Prop Drill Pipe Inp Report'!AE785="X",1,IF('Prop Drill Pipe Inp Report'!AF785="X",1,IF('Prop Drill Pipe Inp Report'!AG785="X",1,IF('Prop Drill Pipe Inp Report'!AH785="X",1,IF('Prop Drill Pipe Inp Report'!AI785="X",1,IF('Prop Drill Pipe Inp Report'!AJ785="X",1,IF('Prop Drill Pipe Inp Report'!AK785="X",1,IF('Prop Drill Pipe Inp Report'!AL785="X",1,IF('Prop Drill Pipe Inp Report'!AM785="X",1,IF('Prop Drill Pipe Inp Report'!AN785="X",1,IF('Prop Drill Pipe Inp Report'!AO785="X",1,IF('Prop Drill Pipe Inp Report'!AP785="X",1,IF('Prop Drill Pipe Inp Report'!AQ785="X",1,IF('Prop Drill Pipe Inp Report'!AR785="X",1,IF('Prop Drill Pipe Inp Report'!AS785="X",1,IF('Prop Drill Pipe Inp Report'!AT785="X",1,0)))))))))))))))))</f>
        <v>0</v>
      </c>
      <c r="J778">
        <f>IF('Prop Drill Pipe Inp Report'!AY785="X",1,IF('Prop Drill Pipe Inp Report'!AZ785="X",1,IF('Prop Drill Pipe Inp Report'!BA785="X",1,IF('Prop Drill Pipe Inp Report'!BB785="X",1,IF('Prop Drill Pipe Inp Report'!BC785="X",1,IF('Prop Drill Pipe Inp Report'!BD785="X",1,IF('Prop Drill Pipe Inp Report'!BE785="X",1,IF('Prop Drill Pipe Inp Report'!BF785="X",1,IF('Prop Drill Pipe Inp Report'!BG785="X",1,IF('Prop Drill Pipe Inp Report'!BH785="X",1,IF('Prop Drill Pipe Inp Report'!BI785="X",1,0)))))))))))</f>
        <v>0</v>
      </c>
    </row>
    <row r="779" spans="9:10" x14ac:dyDescent="0.25">
      <c r="I779">
        <f>IF('Prop Drill Pipe Inp Report'!AD786="X",1,IF('Prop Drill Pipe Inp Report'!AE786="X",1,IF('Prop Drill Pipe Inp Report'!AF786="X",1,IF('Prop Drill Pipe Inp Report'!AG786="X",1,IF('Prop Drill Pipe Inp Report'!AH786="X",1,IF('Prop Drill Pipe Inp Report'!AI786="X",1,IF('Prop Drill Pipe Inp Report'!AJ786="X",1,IF('Prop Drill Pipe Inp Report'!AK786="X",1,IF('Prop Drill Pipe Inp Report'!AL786="X",1,IF('Prop Drill Pipe Inp Report'!AM786="X",1,IF('Prop Drill Pipe Inp Report'!AN786="X",1,IF('Prop Drill Pipe Inp Report'!AO786="X",1,IF('Prop Drill Pipe Inp Report'!AP786="X",1,IF('Prop Drill Pipe Inp Report'!AQ786="X",1,IF('Prop Drill Pipe Inp Report'!AR786="X",1,IF('Prop Drill Pipe Inp Report'!AS786="X",1,IF('Prop Drill Pipe Inp Report'!AT786="X",1,0)))))))))))))))))</f>
        <v>0</v>
      </c>
      <c r="J779">
        <f>IF('Prop Drill Pipe Inp Report'!AY786="X",1,IF('Prop Drill Pipe Inp Report'!AZ786="X",1,IF('Prop Drill Pipe Inp Report'!BA786="X",1,IF('Prop Drill Pipe Inp Report'!BB786="X",1,IF('Prop Drill Pipe Inp Report'!BC786="X",1,IF('Prop Drill Pipe Inp Report'!BD786="X",1,IF('Prop Drill Pipe Inp Report'!BE786="X",1,IF('Prop Drill Pipe Inp Report'!BF786="X",1,IF('Prop Drill Pipe Inp Report'!BG786="X",1,IF('Prop Drill Pipe Inp Report'!BH786="X",1,IF('Prop Drill Pipe Inp Report'!BI786="X",1,0)))))))))))</f>
        <v>0</v>
      </c>
    </row>
    <row r="780" spans="9:10" x14ac:dyDescent="0.25">
      <c r="I780">
        <f>IF('Prop Drill Pipe Inp Report'!AD787="X",1,IF('Prop Drill Pipe Inp Report'!AE787="X",1,IF('Prop Drill Pipe Inp Report'!AF787="X",1,IF('Prop Drill Pipe Inp Report'!AG787="X",1,IF('Prop Drill Pipe Inp Report'!AH787="X",1,IF('Prop Drill Pipe Inp Report'!AI787="X",1,IF('Prop Drill Pipe Inp Report'!AJ787="X",1,IF('Prop Drill Pipe Inp Report'!AK787="X",1,IF('Prop Drill Pipe Inp Report'!AL787="X",1,IF('Prop Drill Pipe Inp Report'!AM787="X",1,IF('Prop Drill Pipe Inp Report'!AN787="X",1,IF('Prop Drill Pipe Inp Report'!AO787="X",1,IF('Prop Drill Pipe Inp Report'!AP787="X",1,IF('Prop Drill Pipe Inp Report'!AQ787="X",1,IF('Prop Drill Pipe Inp Report'!AR787="X",1,IF('Prop Drill Pipe Inp Report'!AS787="X",1,IF('Prop Drill Pipe Inp Report'!AT787="X",1,0)))))))))))))))))</f>
        <v>0</v>
      </c>
      <c r="J780">
        <f>IF('Prop Drill Pipe Inp Report'!AY787="X",1,IF('Prop Drill Pipe Inp Report'!AZ787="X",1,IF('Prop Drill Pipe Inp Report'!BA787="X",1,IF('Prop Drill Pipe Inp Report'!BB787="X",1,IF('Prop Drill Pipe Inp Report'!BC787="X",1,IF('Prop Drill Pipe Inp Report'!BD787="X",1,IF('Prop Drill Pipe Inp Report'!BE787="X",1,IF('Prop Drill Pipe Inp Report'!BF787="X",1,IF('Prop Drill Pipe Inp Report'!BG787="X",1,IF('Prop Drill Pipe Inp Report'!BH787="X",1,IF('Prop Drill Pipe Inp Report'!BI787="X",1,0)))))))))))</f>
        <v>0</v>
      </c>
    </row>
    <row r="781" spans="9:10" x14ac:dyDescent="0.25">
      <c r="I781">
        <f>IF('Prop Drill Pipe Inp Report'!AD788="X",1,IF('Prop Drill Pipe Inp Report'!AE788="X",1,IF('Prop Drill Pipe Inp Report'!AF788="X",1,IF('Prop Drill Pipe Inp Report'!AG788="X",1,IF('Prop Drill Pipe Inp Report'!AH788="X",1,IF('Prop Drill Pipe Inp Report'!AI788="X",1,IF('Prop Drill Pipe Inp Report'!AJ788="X",1,IF('Prop Drill Pipe Inp Report'!AK788="X",1,IF('Prop Drill Pipe Inp Report'!AL788="X",1,IF('Prop Drill Pipe Inp Report'!AM788="X",1,IF('Prop Drill Pipe Inp Report'!AN788="X",1,IF('Prop Drill Pipe Inp Report'!AO788="X",1,IF('Prop Drill Pipe Inp Report'!AP788="X",1,IF('Prop Drill Pipe Inp Report'!AQ788="X",1,IF('Prop Drill Pipe Inp Report'!AR788="X",1,IF('Prop Drill Pipe Inp Report'!AS788="X",1,IF('Prop Drill Pipe Inp Report'!AT788="X",1,0)))))))))))))))))</f>
        <v>0</v>
      </c>
      <c r="J781">
        <f>IF('Prop Drill Pipe Inp Report'!AY788="X",1,IF('Prop Drill Pipe Inp Report'!AZ788="X",1,IF('Prop Drill Pipe Inp Report'!BA788="X",1,IF('Prop Drill Pipe Inp Report'!BB788="X",1,IF('Prop Drill Pipe Inp Report'!BC788="X",1,IF('Prop Drill Pipe Inp Report'!BD788="X",1,IF('Prop Drill Pipe Inp Report'!BE788="X",1,IF('Prop Drill Pipe Inp Report'!BF788="X",1,IF('Prop Drill Pipe Inp Report'!BG788="X",1,IF('Prop Drill Pipe Inp Report'!BH788="X",1,IF('Prop Drill Pipe Inp Report'!BI788="X",1,0)))))))))))</f>
        <v>0</v>
      </c>
    </row>
    <row r="782" spans="9:10" x14ac:dyDescent="0.25">
      <c r="I782">
        <f>IF('Prop Drill Pipe Inp Report'!AD789="X",1,IF('Prop Drill Pipe Inp Report'!AE789="X",1,IF('Prop Drill Pipe Inp Report'!AF789="X",1,IF('Prop Drill Pipe Inp Report'!AG789="X",1,IF('Prop Drill Pipe Inp Report'!AH789="X",1,IF('Prop Drill Pipe Inp Report'!AI789="X",1,IF('Prop Drill Pipe Inp Report'!AJ789="X",1,IF('Prop Drill Pipe Inp Report'!AK789="X",1,IF('Prop Drill Pipe Inp Report'!AL789="X",1,IF('Prop Drill Pipe Inp Report'!AM789="X",1,IF('Prop Drill Pipe Inp Report'!AN789="X",1,IF('Prop Drill Pipe Inp Report'!AO789="X",1,IF('Prop Drill Pipe Inp Report'!AP789="X",1,IF('Prop Drill Pipe Inp Report'!AQ789="X",1,IF('Prop Drill Pipe Inp Report'!AR789="X",1,IF('Prop Drill Pipe Inp Report'!AS789="X",1,IF('Prop Drill Pipe Inp Report'!AT789="X",1,0)))))))))))))))))</f>
        <v>0</v>
      </c>
      <c r="J782">
        <f>IF('Prop Drill Pipe Inp Report'!AY789="X",1,IF('Prop Drill Pipe Inp Report'!AZ789="X",1,IF('Prop Drill Pipe Inp Report'!BA789="X",1,IF('Prop Drill Pipe Inp Report'!BB789="X",1,IF('Prop Drill Pipe Inp Report'!BC789="X",1,IF('Prop Drill Pipe Inp Report'!BD789="X",1,IF('Prop Drill Pipe Inp Report'!BE789="X",1,IF('Prop Drill Pipe Inp Report'!BF789="X",1,IF('Prop Drill Pipe Inp Report'!BG789="X",1,IF('Prop Drill Pipe Inp Report'!BH789="X",1,IF('Prop Drill Pipe Inp Report'!BI789="X",1,0)))))))))))</f>
        <v>0</v>
      </c>
    </row>
    <row r="783" spans="9:10" x14ac:dyDescent="0.25">
      <c r="I783">
        <f>IF('Prop Drill Pipe Inp Report'!AD790="X",1,IF('Prop Drill Pipe Inp Report'!AE790="X",1,IF('Prop Drill Pipe Inp Report'!AF790="X",1,IF('Prop Drill Pipe Inp Report'!AG790="X",1,IF('Prop Drill Pipe Inp Report'!AH790="X",1,IF('Prop Drill Pipe Inp Report'!AI790="X",1,IF('Prop Drill Pipe Inp Report'!AJ790="X",1,IF('Prop Drill Pipe Inp Report'!AK790="X",1,IF('Prop Drill Pipe Inp Report'!AL790="X",1,IF('Prop Drill Pipe Inp Report'!AM790="X",1,IF('Prop Drill Pipe Inp Report'!AN790="X",1,IF('Prop Drill Pipe Inp Report'!AO790="X",1,IF('Prop Drill Pipe Inp Report'!AP790="X",1,IF('Prop Drill Pipe Inp Report'!AQ790="X",1,IF('Prop Drill Pipe Inp Report'!AR790="X",1,IF('Prop Drill Pipe Inp Report'!AS790="X",1,IF('Prop Drill Pipe Inp Report'!AT790="X",1,0)))))))))))))))))</f>
        <v>0</v>
      </c>
      <c r="J783">
        <f>IF('Prop Drill Pipe Inp Report'!AY790="X",1,IF('Prop Drill Pipe Inp Report'!AZ790="X",1,IF('Prop Drill Pipe Inp Report'!BA790="X",1,IF('Prop Drill Pipe Inp Report'!BB790="X",1,IF('Prop Drill Pipe Inp Report'!BC790="X",1,IF('Prop Drill Pipe Inp Report'!BD790="X",1,IF('Prop Drill Pipe Inp Report'!BE790="X",1,IF('Prop Drill Pipe Inp Report'!BF790="X",1,IF('Prop Drill Pipe Inp Report'!BG790="X",1,IF('Prop Drill Pipe Inp Report'!BH790="X",1,IF('Prop Drill Pipe Inp Report'!BI790="X",1,0)))))))))))</f>
        <v>0</v>
      </c>
    </row>
    <row r="784" spans="9:10" x14ac:dyDescent="0.25">
      <c r="I784">
        <f>IF('Prop Drill Pipe Inp Report'!AD791="X",1,IF('Prop Drill Pipe Inp Report'!AE791="X",1,IF('Prop Drill Pipe Inp Report'!AF791="X",1,IF('Prop Drill Pipe Inp Report'!AG791="X",1,IF('Prop Drill Pipe Inp Report'!AH791="X",1,IF('Prop Drill Pipe Inp Report'!AI791="X",1,IF('Prop Drill Pipe Inp Report'!AJ791="X",1,IF('Prop Drill Pipe Inp Report'!AK791="X",1,IF('Prop Drill Pipe Inp Report'!AL791="X",1,IF('Prop Drill Pipe Inp Report'!AM791="X",1,IF('Prop Drill Pipe Inp Report'!AN791="X",1,IF('Prop Drill Pipe Inp Report'!AO791="X",1,IF('Prop Drill Pipe Inp Report'!AP791="X",1,IF('Prop Drill Pipe Inp Report'!AQ791="X",1,IF('Prop Drill Pipe Inp Report'!AR791="X",1,IF('Prop Drill Pipe Inp Report'!AS791="X",1,IF('Prop Drill Pipe Inp Report'!AT791="X",1,0)))))))))))))))))</f>
        <v>0</v>
      </c>
      <c r="J784">
        <f>IF('Prop Drill Pipe Inp Report'!AY791="X",1,IF('Prop Drill Pipe Inp Report'!AZ791="X",1,IF('Prop Drill Pipe Inp Report'!BA791="X",1,IF('Prop Drill Pipe Inp Report'!BB791="X",1,IF('Prop Drill Pipe Inp Report'!BC791="X",1,IF('Prop Drill Pipe Inp Report'!BD791="X",1,IF('Prop Drill Pipe Inp Report'!BE791="X",1,IF('Prop Drill Pipe Inp Report'!BF791="X",1,IF('Prop Drill Pipe Inp Report'!BG791="X",1,IF('Prop Drill Pipe Inp Report'!BH791="X",1,IF('Prop Drill Pipe Inp Report'!BI791="X",1,0)))))))))))</f>
        <v>0</v>
      </c>
    </row>
    <row r="785" spans="9:10" x14ac:dyDescent="0.25">
      <c r="I785">
        <f>IF('Prop Drill Pipe Inp Report'!AD792="X",1,IF('Prop Drill Pipe Inp Report'!AE792="X",1,IF('Prop Drill Pipe Inp Report'!AF792="X",1,IF('Prop Drill Pipe Inp Report'!AG792="X",1,IF('Prop Drill Pipe Inp Report'!AH792="X",1,IF('Prop Drill Pipe Inp Report'!AI792="X",1,IF('Prop Drill Pipe Inp Report'!AJ792="X",1,IF('Prop Drill Pipe Inp Report'!AK792="X",1,IF('Prop Drill Pipe Inp Report'!AL792="X",1,IF('Prop Drill Pipe Inp Report'!AM792="X",1,IF('Prop Drill Pipe Inp Report'!AN792="X",1,IF('Prop Drill Pipe Inp Report'!AO792="X",1,IF('Prop Drill Pipe Inp Report'!AP792="X",1,IF('Prop Drill Pipe Inp Report'!AQ792="X",1,IF('Prop Drill Pipe Inp Report'!AR792="X",1,IF('Prop Drill Pipe Inp Report'!AS792="X",1,IF('Prop Drill Pipe Inp Report'!AT792="X",1,0)))))))))))))))))</f>
        <v>0</v>
      </c>
      <c r="J785">
        <f>IF('Prop Drill Pipe Inp Report'!AY792="X",1,IF('Prop Drill Pipe Inp Report'!AZ792="X",1,IF('Prop Drill Pipe Inp Report'!BA792="X",1,IF('Prop Drill Pipe Inp Report'!BB792="X",1,IF('Prop Drill Pipe Inp Report'!BC792="X",1,IF('Prop Drill Pipe Inp Report'!BD792="X",1,IF('Prop Drill Pipe Inp Report'!BE792="X",1,IF('Prop Drill Pipe Inp Report'!BF792="X",1,IF('Prop Drill Pipe Inp Report'!BG792="X",1,IF('Prop Drill Pipe Inp Report'!BH792="X",1,IF('Prop Drill Pipe Inp Report'!BI792="X",1,0)))))))))))</f>
        <v>0</v>
      </c>
    </row>
    <row r="786" spans="9:10" x14ac:dyDescent="0.25">
      <c r="I786">
        <f>IF('Prop Drill Pipe Inp Report'!AD793="X",1,IF('Prop Drill Pipe Inp Report'!AE793="X",1,IF('Prop Drill Pipe Inp Report'!AF793="X",1,IF('Prop Drill Pipe Inp Report'!AG793="X",1,IF('Prop Drill Pipe Inp Report'!AH793="X",1,IF('Prop Drill Pipe Inp Report'!AI793="X",1,IF('Prop Drill Pipe Inp Report'!AJ793="X",1,IF('Prop Drill Pipe Inp Report'!AK793="X",1,IF('Prop Drill Pipe Inp Report'!AL793="X",1,IF('Prop Drill Pipe Inp Report'!AM793="X",1,IF('Prop Drill Pipe Inp Report'!AN793="X",1,IF('Prop Drill Pipe Inp Report'!AO793="X",1,IF('Prop Drill Pipe Inp Report'!AP793="X",1,IF('Prop Drill Pipe Inp Report'!AQ793="X",1,IF('Prop Drill Pipe Inp Report'!AR793="X",1,IF('Prop Drill Pipe Inp Report'!AS793="X",1,IF('Prop Drill Pipe Inp Report'!AT793="X",1,0)))))))))))))))))</f>
        <v>0</v>
      </c>
      <c r="J786">
        <f>IF('Prop Drill Pipe Inp Report'!AY793="X",1,IF('Prop Drill Pipe Inp Report'!AZ793="X",1,IF('Prop Drill Pipe Inp Report'!BA793="X",1,IF('Prop Drill Pipe Inp Report'!BB793="X",1,IF('Prop Drill Pipe Inp Report'!BC793="X",1,IF('Prop Drill Pipe Inp Report'!BD793="X",1,IF('Prop Drill Pipe Inp Report'!BE793="X",1,IF('Prop Drill Pipe Inp Report'!BF793="X",1,IF('Prop Drill Pipe Inp Report'!BG793="X",1,IF('Prop Drill Pipe Inp Report'!BH793="X",1,IF('Prop Drill Pipe Inp Report'!BI793="X",1,0)))))))))))</f>
        <v>0</v>
      </c>
    </row>
    <row r="787" spans="9:10" x14ac:dyDescent="0.25">
      <c r="I787">
        <f>IF('Prop Drill Pipe Inp Report'!AD794="X",1,IF('Prop Drill Pipe Inp Report'!AE794="X",1,IF('Prop Drill Pipe Inp Report'!AF794="X",1,IF('Prop Drill Pipe Inp Report'!AG794="X",1,IF('Prop Drill Pipe Inp Report'!AH794="X",1,IF('Prop Drill Pipe Inp Report'!AI794="X",1,IF('Prop Drill Pipe Inp Report'!AJ794="X",1,IF('Prop Drill Pipe Inp Report'!AK794="X",1,IF('Prop Drill Pipe Inp Report'!AL794="X",1,IF('Prop Drill Pipe Inp Report'!AM794="X",1,IF('Prop Drill Pipe Inp Report'!AN794="X",1,IF('Prop Drill Pipe Inp Report'!AO794="X",1,IF('Prop Drill Pipe Inp Report'!AP794="X",1,IF('Prop Drill Pipe Inp Report'!AQ794="X",1,IF('Prop Drill Pipe Inp Report'!AR794="X",1,IF('Prop Drill Pipe Inp Report'!AS794="X",1,IF('Prop Drill Pipe Inp Report'!AT794="X",1,0)))))))))))))))))</f>
        <v>0</v>
      </c>
      <c r="J787">
        <f>IF('Prop Drill Pipe Inp Report'!AY794="X",1,IF('Prop Drill Pipe Inp Report'!AZ794="X",1,IF('Prop Drill Pipe Inp Report'!BA794="X",1,IF('Prop Drill Pipe Inp Report'!BB794="X",1,IF('Prop Drill Pipe Inp Report'!BC794="X",1,IF('Prop Drill Pipe Inp Report'!BD794="X",1,IF('Prop Drill Pipe Inp Report'!BE794="X",1,IF('Prop Drill Pipe Inp Report'!BF794="X",1,IF('Prop Drill Pipe Inp Report'!BG794="X",1,IF('Prop Drill Pipe Inp Report'!BH794="X",1,IF('Prop Drill Pipe Inp Report'!BI794="X",1,0)))))))))))</f>
        <v>0</v>
      </c>
    </row>
    <row r="788" spans="9:10" x14ac:dyDescent="0.25">
      <c r="I788">
        <f>IF('Prop Drill Pipe Inp Report'!AD795="X",1,IF('Prop Drill Pipe Inp Report'!AE795="X",1,IF('Prop Drill Pipe Inp Report'!AF795="X",1,IF('Prop Drill Pipe Inp Report'!AG795="X",1,IF('Prop Drill Pipe Inp Report'!AH795="X",1,IF('Prop Drill Pipe Inp Report'!AI795="X",1,IF('Prop Drill Pipe Inp Report'!AJ795="X",1,IF('Prop Drill Pipe Inp Report'!AK795="X",1,IF('Prop Drill Pipe Inp Report'!AL795="X",1,IF('Prop Drill Pipe Inp Report'!AM795="X",1,IF('Prop Drill Pipe Inp Report'!AN795="X",1,IF('Prop Drill Pipe Inp Report'!AO795="X",1,IF('Prop Drill Pipe Inp Report'!AP795="X",1,IF('Prop Drill Pipe Inp Report'!AQ795="X",1,IF('Prop Drill Pipe Inp Report'!AR795="X",1,IF('Prop Drill Pipe Inp Report'!AS795="X",1,IF('Prop Drill Pipe Inp Report'!AT795="X",1,0)))))))))))))))))</f>
        <v>0</v>
      </c>
      <c r="J788">
        <f>IF('Prop Drill Pipe Inp Report'!AY795="X",1,IF('Prop Drill Pipe Inp Report'!AZ795="X",1,IF('Prop Drill Pipe Inp Report'!BA795="X",1,IF('Prop Drill Pipe Inp Report'!BB795="X",1,IF('Prop Drill Pipe Inp Report'!BC795="X",1,IF('Prop Drill Pipe Inp Report'!BD795="X",1,IF('Prop Drill Pipe Inp Report'!BE795="X",1,IF('Prop Drill Pipe Inp Report'!BF795="X",1,IF('Prop Drill Pipe Inp Report'!BG795="X",1,IF('Prop Drill Pipe Inp Report'!BH795="X",1,IF('Prop Drill Pipe Inp Report'!BI795="X",1,0)))))))))))</f>
        <v>0</v>
      </c>
    </row>
    <row r="789" spans="9:10" x14ac:dyDescent="0.25">
      <c r="I789">
        <f>IF('Prop Drill Pipe Inp Report'!AD796="X",1,IF('Prop Drill Pipe Inp Report'!AE796="X",1,IF('Prop Drill Pipe Inp Report'!AF796="X",1,IF('Prop Drill Pipe Inp Report'!AG796="X",1,IF('Prop Drill Pipe Inp Report'!AH796="X",1,IF('Prop Drill Pipe Inp Report'!AI796="X",1,IF('Prop Drill Pipe Inp Report'!AJ796="X",1,IF('Prop Drill Pipe Inp Report'!AK796="X",1,IF('Prop Drill Pipe Inp Report'!AL796="X",1,IF('Prop Drill Pipe Inp Report'!AM796="X",1,IF('Prop Drill Pipe Inp Report'!AN796="X",1,IF('Prop Drill Pipe Inp Report'!AO796="X",1,IF('Prop Drill Pipe Inp Report'!AP796="X",1,IF('Prop Drill Pipe Inp Report'!AQ796="X",1,IF('Prop Drill Pipe Inp Report'!AR796="X",1,IF('Prop Drill Pipe Inp Report'!AS796="X",1,IF('Prop Drill Pipe Inp Report'!AT796="X",1,0)))))))))))))))))</f>
        <v>0</v>
      </c>
      <c r="J789">
        <f>IF('Prop Drill Pipe Inp Report'!AY796="X",1,IF('Prop Drill Pipe Inp Report'!AZ796="X",1,IF('Prop Drill Pipe Inp Report'!BA796="X",1,IF('Prop Drill Pipe Inp Report'!BB796="X",1,IF('Prop Drill Pipe Inp Report'!BC796="X",1,IF('Prop Drill Pipe Inp Report'!BD796="X",1,IF('Prop Drill Pipe Inp Report'!BE796="X",1,IF('Prop Drill Pipe Inp Report'!BF796="X",1,IF('Prop Drill Pipe Inp Report'!BG796="X",1,IF('Prop Drill Pipe Inp Report'!BH796="X",1,IF('Prop Drill Pipe Inp Report'!BI796="X",1,0)))))))))))</f>
        <v>0</v>
      </c>
    </row>
    <row r="790" spans="9:10" x14ac:dyDescent="0.25">
      <c r="I790">
        <f>IF('Prop Drill Pipe Inp Report'!AD797="X",1,IF('Prop Drill Pipe Inp Report'!AE797="X",1,IF('Prop Drill Pipe Inp Report'!AF797="X",1,IF('Prop Drill Pipe Inp Report'!AG797="X",1,IF('Prop Drill Pipe Inp Report'!AH797="X",1,IF('Prop Drill Pipe Inp Report'!AI797="X",1,IF('Prop Drill Pipe Inp Report'!AJ797="X",1,IF('Prop Drill Pipe Inp Report'!AK797="X",1,IF('Prop Drill Pipe Inp Report'!AL797="X",1,IF('Prop Drill Pipe Inp Report'!AM797="X",1,IF('Prop Drill Pipe Inp Report'!AN797="X",1,IF('Prop Drill Pipe Inp Report'!AO797="X",1,IF('Prop Drill Pipe Inp Report'!AP797="X",1,IF('Prop Drill Pipe Inp Report'!AQ797="X",1,IF('Prop Drill Pipe Inp Report'!AR797="X",1,IF('Prop Drill Pipe Inp Report'!AS797="X",1,IF('Prop Drill Pipe Inp Report'!AT797="X",1,0)))))))))))))))))</f>
        <v>0</v>
      </c>
      <c r="J790">
        <f>IF('Prop Drill Pipe Inp Report'!AY797="X",1,IF('Prop Drill Pipe Inp Report'!AZ797="X",1,IF('Prop Drill Pipe Inp Report'!BA797="X",1,IF('Prop Drill Pipe Inp Report'!BB797="X",1,IF('Prop Drill Pipe Inp Report'!BC797="X",1,IF('Prop Drill Pipe Inp Report'!BD797="X",1,IF('Prop Drill Pipe Inp Report'!BE797="X",1,IF('Prop Drill Pipe Inp Report'!BF797="X",1,IF('Prop Drill Pipe Inp Report'!BG797="X",1,IF('Prop Drill Pipe Inp Report'!BH797="X",1,IF('Prop Drill Pipe Inp Report'!BI797="X",1,0)))))))))))</f>
        <v>0</v>
      </c>
    </row>
    <row r="791" spans="9:10" x14ac:dyDescent="0.25">
      <c r="I791">
        <f>IF('Prop Drill Pipe Inp Report'!AD798="X",1,IF('Prop Drill Pipe Inp Report'!AE798="X",1,IF('Prop Drill Pipe Inp Report'!AF798="X",1,IF('Prop Drill Pipe Inp Report'!AG798="X",1,IF('Prop Drill Pipe Inp Report'!AH798="X",1,IF('Prop Drill Pipe Inp Report'!AI798="X",1,IF('Prop Drill Pipe Inp Report'!AJ798="X",1,IF('Prop Drill Pipe Inp Report'!AK798="X",1,IF('Prop Drill Pipe Inp Report'!AL798="X",1,IF('Prop Drill Pipe Inp Report'!AM798="X",1,IF('Prop Drill Pipe Inp Report'!AN798="X",1,IF('Prop Drill Pipe Inp Report'!AO798="X",1,IF('Prop Drill Pipe Inp Report'!AP798="X",1,IF('Prop Drill Pipe Inp Report'!AQ798="X",1,IF('Prop Drill Pipe Inp Report'!AR798="X",1,IF('Prop Drill Pipe Inp Report'!AS798="X",1,IF('Prop Drill Pipe Inp Report'!AT798="X",1,0)))))))))))))))))</f>
        <v>0</v>
      </c>
      <c r="J791">
        <f>IF('Prop Drill Pipe Inp Report'!AY798="X",1,IF('Prop Drill Pipe Inp Report'!AZ798="X",1,IF('Prop Drill Pipe Inp Report'!BA798="X",1,IF('Prop Drill Pipe Inp Report'!BB798="X",1,IF('Prop Drill Pipe Inp Report'!BC798="X",1,IF('Prop Drill Pipe Inp Report'!BD798="X",1,IF('Prop Drill Pipe Inp Report'!BE798="X",1,IF('Prop Drill Pipe Inp Report'!BF798="X",1,IF('Prop Drill Pipe Inp Report'!BG798="X",1,IF('Prop Drill Pipe Inp Report'!BH798="X",1,IF('Prop Drill Pipe Inp Report'!BI798="X",1,0)))))))))))</f>
        <v>0</v>
      </c>
    </row>
    <row r="792" spans="9:10" x14ac:dyDescent="0.25">
      <c r="I792">
        <f>IF('Prop Drill Pipe Inp Report'!AD799="X",1,IF('Prop Drill Pipe Inp Report'!AE799="X",1,IF('Prop Drill Pipe Inp Report'!AF799="X",1,IF('Prop Drill Pipe Inp Report'!AG799="X",1,IF('Prop Drill Pipe Inp Report'!AH799="X",1,IF('Prop Drill Pipe Inp Report'!AI799="X",1,IF('Prop Drill Pipe Inp Report'!AJ799="X",1,IF('Prop Drill Pipe Inp Report'!AK799="X",1,IF('Prop Drill Pipe Inp Report'!AL799="X",1,IF('Prop Drill Pipe Inp Report'!AM799="X",1,IF('Prop Drill Pipe Inp Report'!AN799="X",1,IF('Prop Drill Pipe Inp Report'!AO799="X",1,IF('Prop Drill Pipe Inp Report'!AP799="X",1,IF('Prop Drill Pipe Inp Report'!AQ799="X",1,IF('Prop Drill Pipe Inp Report'!AR799="X",1,IF('Prop Drill Pipe Inp Report'!AS799="X",1,IF('Prop Drill Pipe Inp Report'!AT799="X",1,0)))))))))))))))))</f>
        <v>0</v>
      </c>
      <c r="J792">
        <f>IF('Prop Drill Pipe Inp Report'!AY799="X",1,IF('Prop Drill Pipe Inp Report'!AZ799="X",1,IF('Prop Drill Pipe Inp Report'!BA799="X",1,IF('Prop Drill Pipe Inp Report'!BB799="X",1,IF('Prop Drill Pipe Inp Report'!BC799="X",1,IF('Prop Drill Pipe Inp Report'!BD799="X",1,IF('Prop Drill Pipe Inp Report'!BE799="X",1,IF('Prop Drill Pipe Inp Report'!BF799="X",1,IF('Prop Drill Pipe Inp Report'!BG799="X",1,IF('Prop Drill Pipe Inp Report'!BH799="X",1,IF('Prop Drill Pipe Inp Report'!BI799="X",1,0)))))))))))</f>
        <v>0</v>
      </c>
    </row>
    <row r="793" spans="9:10" x14ac:dyDescent="0.25">
      <c r="I793">
        <f>IF('Prop Drill Pipe Inp Report'!AD800="X",1,IF('Prop Drill Pipe Inp Report'!AE800="X",1,IF('Prop Drill Pipe Inp Report'!AF800="X",1,IF('Prop Drill Pipe Inp Report'!AG800="X",1,IF('Prop Drill Pipe Inp Report'!AH800="X",1,IF('Prop Drill Pipe Inp Report'!AI800="X",1,IF('Prop Drill Pipe Inp Report'!AJ800="X",1,IF('Prop Drill Pipe Inp Report'!AK800="X",1,IF('Prop Drill Pipe Inp Report'!AL800="X",1,IF('Prop Drill Pipe Inp Report'!AM800="X",1,IF('Prop Drill Pipe Inp Report'!AN800="X",1,IF('Prop Drill Pipe Inp Report'!AO800="X",1,IF('Prop Drill Pipe Inp Report'!AP800="X",1,IF('Prop Drill Pipe Inp Report'!AQ800="X",1,IF('Prop Drill Pipe Inp Report'!AR800="X",1,IF('Prop Drill Pipe Inp Report'!AS800="X",1,IF('Prop Drill Pipe Inp Report'!AT800="X",1,0)))))))))))))))))</f>
        <v>0</v>
      </c>
      <c r="J793">
        <f>IF('Prop Drill Pipe Inp Report'!AY800="X",1,IF('Prop Drill Pipe Inp Report'!AZ800="X",1,IF('Prop Drill Pipe Inp Report'!BA800="X",1,IF('Prop Drill Pipe Inp Report'!BB800="X",1,IF('Prop Drill Pipe Inp Report'!BC800="X",1,IF('Prop Drill Pipe Inp Report'!BD800="X",1,IF('Prop Drill Pipe Inp Report'!BE800="X",1,IF('Prop Drill Pipe Inp Report'!BF800="X",1,IF('Prop Drill Pipe Inp Report'!BG800="X",1,IF('Prop Drill Pipe Inp Report'!BH800="X",1,IF('Prop Drill Pipe Inp Report'!BI800="X",1,0)))))))))))</f>
        <v>0</v>
      </c>
    </row>
    <row r="794" spans="9:10" x14ac:dyDescent="0.25">
      <c r="I794">
        <f>IF('Prop Drill Pipe Inp Report'!AD801="X",1,IF('Prop Drill Pipe Inp Report'!AE801="X",1,IF('Prop Drill Pipe Inp Report'!AF801="X",1,IF('Prop Drill Pipe Inp Report'!AG801="X",1,IF('Prop Drill Pipe Inp Report'!AH801="X",1,IF('Prop Drill Pipe Inp Report'!AI801="X",1,IF('Prop Drill Pipe Inp Report'!AJ801="X",1,IF('Prop Drill Pipe Inp Report'!AK801="X",1,IF('Prop Drill Pipe Inp Report'!AL801="X",1,IF('Prop Drill Pipe Inp Report'!AM801="X",1,IF('Prop Drill Pipe Inp Report'!AN801="X",1,IF('Prop Drill Pipe Inp Report'!AO801="X",1,IF('Prop Drill Pipe Inp Report'!AP801="X",1,IF('Prop Drill Pipe Inp Report'!AQ801="X",1,IF('Prop Drill Pipe Inp Report'!AR801="X",1,IF('Prop Drill Pipe Inp Report'!AS801="X",1,IF('Prop Drill Pipe Inp Report'!AT801="X",1,0)))))))))))))))))</f>
        <v>0</v>
      </c>
      <c r="J794">
        <f>IF('Prop Drill Pipe Inp Report'!AY801="X",1,IF('Prop Drill Pipe Inp Report'!AZ801="X",1,IF('Prop Drill Pipe Inp Report'!BA801="X",1,IF('Prop Drill Pipe Inp Report'!BB801="X",1,IF('Prop Drill Pipe Inp Report'!BC801="X",1,IF('Prop Drill Pipe Inp Report'!BD801="X",1,IF('Prop Drill Pipe Inp Report'!BE801="X",1,IF('Prop Drill Pipe Inp Report'!BF801="X",1,IF('Prop Drill Pipe Inp Report'!BG801="X",1,IF('Prop Drill Pipe Inp Report'!BH801="X",1,IF('Prop Drill Pipe Inp Report'!BI801="X",1,0)))))))))))</f>
        <v>0</v>
      </c>
    </row>
    <row r="795" spans="9:10" x14ac:dyDescent="0.25">
      <c r="I795">
        <f>IF('Prop Drill Pipe Inp Report'!AD802="X",1,IF('Prop Drill Pipe Inp Report'!AE802="X",1,IF('Prop Drill Pipe Inp Report'!AF802="X",1,IF('Prop Drill Pipe Inp Report'!AG802="X",1,IF('Prop Drill Pipe Inp Report'!AH802="X",1,IF('Prop Drill Pipe Inp Report'!AI802="X",1,IF('Prop Drill Pipe Inp Report'!AJ802="X",1,IF('Prop Drill Pipe Inp Report'!AK802="X",1,IF('Prop Drill Pipe Inp Report'!AL802="X",1,IF('Prop Drill Pipe Inp Report'!AM802="X",1,IF('Prop Drill Pipe Inp Report'!AN802="X",1,IF('Prop Drill Pipe Inp Report'!AO802="X",1,IF('Prop Drill Pipe Inp Report'!AP802="X",1,IF('Prop Drill Pipe Inp Report'!AQ802="X",1,IF('Prop Drill Pipe Inp Report'!AR802="X",1,IF('Prop Drill Pipe Inp Report'!AS802="X",1,IF('Prop Drill Pipe Inp Report'!AT802="X",1,0)))))))))))))))))</f>
        <v>0</v>
      </c>
      <c r="J795">
        <f>IF('Prop Drill Pipe Inp Report'!AY802="X",1,IF('Prop Drill Pipe Inp Report'!AZ802="X",1,IF('Prop Drill Pipe Inp Report'!BA802="X",1,IF('Prop Drill Pipe Inp Report'!BB802="X",1,IF('Prop Drill Pipe Inp Report'!BC802="X",1,IF('Prop Drill Pipe Inp Report'!BD802="X",1,IF('Prop Drill Pipe Inp Report'!BE802="X",1,IF('Prop Drill Pipe Inp Report'!BF802="X",1,IF('Prop Drill Pipe Inp Report'!BG802="X",1,IF('Prop Drill Pipe Inp Report'!BH802="X",1,IF('Prop Drill Pipe Inp Report'!BI802="X",1,0)))))))))))</f>
        <v>0</v>
      </c>
    </row>
    <row r="796" spans="9:10" x14ac:dyDescent="0.25">
      <c r="I796">
        <f>IF('Prop Drill Pipe Inp Report'!AD803="X",1,IF('Prop Drill Pipe Inp Report'!AE803="X",1,IF('Prop Drill Pipe Inp Report'!AF803="X",1,IF('Prop Drill Pipe Inp Report'!AG803="X",1,IF('Prop Drill Pipe Inp Report'!AH803="X",1,IF('Prop Drill Pipe Inp Report'!AI803="X",1,IF('Prop Drill Pipe Inp Report'!AJ803="X",1,IF('Prop Drill Pipe Inp Report'!AK803="X",1,IF('Prop Drill Pipe Inp Report'!AL803="X",1,IF('Prop Drill Pipe Inp Report'!AM803="X",1,IF('Prop Drill Pipe Inp Report'!AN803="X",1,IF('Prop Drill Pipe Inp Report'!AO803="X",1,IF('Prop Drill Pipe Inp Report'!AP803="X",1,IF('Prop Drill Pipe Inp Report'!AQ803="X",1,IF('Prop Drill Pipe Inp Report'!AR803="X",1,IF('Prop Drill Pipe Inp Report'!AS803="X",1,IF('Prop Drill Pipe Inp Report'!AT803="X",1,0)))))))))))))))))</f>
        <v>0</v>
      </c>
      <c r="J796">
        <f>IF('Prop Drill Pipe Inp Report'!AY803="X",1,IF('Prop Drill Pipe Inp Report'!AZ803="X",1,IF('Prop Drill Pipe Inp Report'!BA803="X",1,IF('Prop Drill Pipe Inp Report'!BB803="X",1,IF('Prop Drill Pipe Inp Report'!BC803="X",1,IF('Prop Drill Pipe Inp Report'!BD803="X",1,IF('Prop Drill Pipe Inp Report'!BE803="X",1,IF('Prop Drill Pipe Inp Report'!BF803="X",1,IF('Prop Drill Pipe Inp Report'!BG803="X",1,IF('Prop Drill Pipe Inp Report'!BH803="X",1,IF('Prop Drill Pipe Inp Report'!BI803="X",1,0)))))))))))</f>
        <v>0</v>
      </c>
    </row>
    <row r="797" spans="9:10" x14ac:dyDescent="0.25">
      <c r="I797">
        <f>IF('Prop Drill Pipe Inp Report'!AD804="X",1,IF('Prop Drill Pipe Inp Report'!AE804="X",1,IF('Prop Drill Pipe Inp Report'!AF804="X",1,IF('Prop Drill Pipe Inp Report'!AG804="X",1,IF('Prop Drill Pipe Inp Report'!AH804="X",1,IF('Prop Drill Pipe Inp Report'!AI804="X",1,IF('Prop Drill Pipe Inp Report'!AJ804="X",1,IF('Prop Drill Pipe Inp Report'!AK804="X",1,IF('Prop Drill Pipe Inp Report'!AL804="X",1,IF('Prop Drill Pipe Inp Report'!AM804="X",1,IF('Prop Drill Pipe Inp Report'!AN804="X",1,IF('Prop Drill Pipe Inp Report'!AO804="X",1,IF('Prop Drill Pipe Inp Report'!AP804="X",1,IF('Prop Drill Pipe Inp Report'!AQ804="X",1,IF('Prop Drill Pipe Inp Report'!AR804="X",1,IF('Prop Drill Pipe Inp Report'!AS804="X",1,IF('Prop Drill Pipe Inp Report'!AT804="X",1,0)))))))))))))))))</f>
        <v>0</v>
      </c>
      <c r="J797">
        <f>IF('Prop Drill Pipe Inp Report'!AY804="X",1,IF('Prop Drill Pipe Inp Report'!AZ804="X",1,IF('Prop Drill Pipe Inp Report'!BA804="X",1,IF('Prop Drill Pipe Inp Report'!BB804="X",1,IF('Prop Drill Pipe Inp Report'!BC804="X",1,IF('Prop Drill Pipe Inp Report'!BD804="X",1,IF('Prop Drill Pipe Inp Report'!BE804="X",1,IF('Prop Drill Pipe Inp Report'!BF804="X",1,IF('Prop Drill Pipe Inp Report'!BG804="X",1,IF('Prop Drill Pipe Inp Report'!BH804="X",1,IF('Prop Drill Pipe Inp Report'!BI804="X",1,0)))))))))))</f>
        <v>0</v>
      </c>
    </row>
    <row r="798" spans="9:10" x14ac:dyDescent="0.25">
      <c r="I798">
        <f>IF('Prop Drill Pipe Inp Report'!AD805="X",1,IF('Prop Drill Pipe Inp Report'!AE805="X",1,IF('Prop Drill Pipe Inp Report'!AF805="X",1,IF('Prop Drill Pipe Inp Report'!AG805="X",1,IF('Prop Drill Pipe Inp Report'!AH805="X",1,IF('Prop Drill Pipe Inp Report'!AI805="X",1,IF('Prop Drill Pipe Inp Report'!AJ805="X",1,IF('Prop Drill Pipe Inp Report'!AK805="X",1,IF('Prop Drill Pipe Inp Report'!AL805="X",1,IF('Prop Drill Pipe Inp Report'!AM805="X",1,IF('Prop Drill Pipe Inp Report'!AN805="X",1,IF('Prop Drill Pipe Inp Report'!AO805="X",1,IF('Prop Drill Pipe Inp Report'!AP805="X",1,IF('Prop Drill Pipe Inp Report'!AQ805="X",1,IF('Prop Drill Pipe Inp Report'!AR805="X",1,IF('Prop Drill Pipe Inp Report'!AS805="X",1,IF('Prop Drill Pipe Inp Report'!AT805="X",1,0)))))))))))))))))</f>
        <v>0</v>
      </c>
      <c r="J798">
        <f>IF('Prop Drill Pipe Inp Report'!AY805="X",1,IF('Prop Drill Pipe Inp Report'!AZ805="X",1,IF('Prop Drill Pipe Inp Report'!BA805="X",1,IF('Prop Drill Pipe Inp Report'!BB805="X",1,IF('Prop Drill Pipe Inp Report'!BC805="X",1,IF('Prop Drill Pipe Inp Report'!BD805="X",1,IF('Prop Drill Pipe Inp Report'!BE805="X",1,IF('Prop Drill Pipe Inp Report'!BF805="X",1,IF('Prop Drill Pipe Inp Report'!BG805="X",1,IF('Prop Drill Pipe Inp Report'!BH805="X",1,IF('Prop Drill Pipe Inp Report'!BI805="X",1,0)))))))))))</f>
        <v>0</v>
      </c>
    </row>
    <row r="799" spans="9:10" x14ac:dyDescent="0.25">
      <c r="I799">
        <f>IF('Prop Drill Pipe Inp Report'!AD806="X",1,IF('Prop Drill Pipe Inp Report'!AE806="X",1,IF('Prop Drill Pipe Inp Report'!AF806="X",1,IF('Prop Drill Pipe Inp Report'!AG806="X",1,IF('Prop Drill Pipe Inp Report'!AH806="X",1,IF('Prop Drill Pipe Inp Report'!AI806="X",1,IF('Prop Drill Pipe Inp Report'!AJ806="X",1,IF('Prop Drill Pipe Inp Report'!AK806="X",1,IF('Prop Drill Pipe Inp Report'!AL806="X",1,IF('Prop Drill Pipe Inp Report'!AM806="X",1,IF('Prop Drill Pipe Inp Report'!AN806="X",1,IF('Prop Drill Pipe Inp Report'!AO806="X",1,IF('Prop Drill Pipe Inp Report'!AP806="X",1,IF('Prop Drill Pipe Inp Report'!AQ806="X",1,IF('Prop Drill Pipe Inp Report'!AR806="X",1,IF('Prop Drill Pipe Inp Report'!AS806="X",1,IF('Prop Drill Pipe Inp Report'!AT806="X",1,0)))))))))))))))))</f>
        <v>0</v>
      </c>
      <c r="J799">
        <f>IF('Prop Drill Pipe Inp Report'!AY806="X",1,IF('Prop Drill Pipe Inp Report'!AZ806="X",1,IF('Prop Drill Pipe Inp Report'!BA806="X",1,IF('Prop Drill Pipe Inp Report'!BB806="X",1,IF('Prop Drill Pipe Inp Report'!BC806="X",1,IF('Prop Drill Pipe Inp Report'!BD806="X",1,IF('Prop Drill Pipe Inp Report'!BE806="X",1,IF('Prop Drill Pipe Inp Report'!BF806="X",1,IF('Prop Drill Pipe Inp Report'!BG806="X",1,IF('Prop Drill Pipe Inp Report'!BH806="X",1,IF('Prop Drill Pipe Inp Report'!BI806="X",1,0)))))))))))</f>
        <v>0</v>
      </c>
    </row>
    <row r="800" spans="9:10" x14ac:dyDescent="0.25">
      <c r="I800">
        <f>IF('Prop Drill Pipe Inp Report'!AD807="X",1,IF('Prop Drill Pipe Inp Report'!AE807="X",1,IF('Prop Drill Pipe Inp Report'!AF807="X",1,IF('Prop Drill Pipe Inp Report'!AG807="X",1,IF('Prop Drill Pipe Inp Report'!AH807="X",1,IF('Prop Drill Pipe Inp Report'!AI807="X",1,IF('Prop Drill Pipe Inp Report'!AJ807="X",1,IF('Prop Drill Pipe Inp Report'!AK807="X",1,IF('Prop Drill Pipe Inp Report'!AL807="X",1,IF('Prop Drill Pipe Inp Report'!AM807="X",1,IF('Prop Drill Pipe Inp Report'!AN807="X",1,IF('Prop Drill Pipe Inp Report'!AO807="X",1,IF('Prop Drill Pipe Inp Report'!AP807="X",1,IF('Prop Drill Pipe Inp Report'!AQ807="X",1,IF('Prop Drill Pipe Inp Report'!AR807="X",1,IF('Prop Drill Pipe Inp Report'!AS807="X",1,IF('Prop Drill Pipe Inp Report'!AT807="X",1,0)))))))))))))))))</f>
        <v>0</v>
      </c>
      <c r="J800">
        <f>IF('Prop Drill Pipe Inp Report'!AY807="X",1,IF('Prop Drill Pipe Inp Report'!AZ807="X",1,IF('Prop Drill Pipe Inp Report'!BA807="X",1,IF('Prop Drill Pipe Inp Report'!BB807="X",1,IF('Prop Drill Pipe Inp Report'!BC807="X",1,IF('Prop Drill Pipe Inp Report'!BD807="X",1,IF('Prop Drill Pipe Inp Report'!BE807="X",1,IF('Prop Drill Pipe Inp Report'!BF807="X",1,IF('Prop Drill Pipe Inp Report'!BG807="X",1,IF('Prop Drill Pipe Inp Report'!BH807="X",1,IF('Prop Drill Pipe Inp Report'!BI807="X",1,0)))))))))))</f>
        <v>0</v>
      </c>
    </row>
    <row r="801" spans="9:10" x14ac:dyDescent="0.25">
      <c r="I801">
        <f>IF('Prop Drill Pipe Inp Report'!AD808="X",1,IF('Prop Drill Pipe Inp Report'!AE808="X",1,IF('Prop Drill Pipe Inp Report'!AF808="X",1,IF('Prop Drill Pipe Inp Report'!AG808="X",1,IF('Prop Drill Pipe Inp Report'!AH808="X",1,IF('Prop Drill Pipe Inp Report'!AI808="X",1,IF('Prop Drill Pipe Inp Report'!AJ808="X",1,IF('Prop Drill Pipe Inp Report'!AK808="X",1,IF('Prop Drill Pipe Inp Report'!AL808="X",1,IF('Prop Drill Pipe Inp Report'!AM808="X",1,IF('Prop Drill Pipe Inp Report'!AN808="X",1,IF('Prop Drill Pipe Inp Report'!AO808="X",1,IF('Prop Drill Pipe Inp Report'!AP808="X",1,IF('Prop Drill Pipe Inp Report'!AQ808="X",1,IF('Prop Drill Pipe Inp Report'!AR808="X",1,IF('Prop Drill Pipe Inp Report'!AS808="X",1,IF('Prop Drill Pipe Inp Report'!AT808="X",1,0)))))))))))))))))</f>
        <v>0</v>
      </c>
      <c r="J801">
        <f>IF('Prop Drill Pipe Inp Report'!AY808="X",1,IF('Prop Drill Pipe Inp Report'!AZ808="X",1,IF('Prop Drill Pipe Inp Report'!BA808="X",1,IF('Prop Drill Pipe Inp Report'!BB808="X",1,IF('Prop Drill Pipe Inp Report'!BC808="X",1,IF('Prop Drill Pipe Inp Report'!BD808="X",1,IF('Prop Drill Pipe Inp Report'!BE808="X",1,IF('Prop Drill Pipe Inp Report'!BF808="X",1,IF('Prop Drill Pipe Inp Report'!BG808="X",1,IF('Prop Drill Pipe Inp Report'!BH808="X",1,IF('Prop Drill Pipe Inp Report'!BI808="X",1,0)))))))))))</f>
        <v>0</v>
      </c>
    </row>
    <row r="802" spans="9:10" x14ac:dyDescent="0.25">
      <c r="I802">
        <f>IF('Prop Drill Pipe Inp Report'!AD809="X",1,IF('Prop Drill Pipe Inp Report'!AE809="X",1,IF('Prop Drill Pipe Inp Report'!AF809="X",1,IF('Prop Drill Pipe Inp Report'!AG809="X",1,IF('Prop Drill Pipe Inp Report'!AH809="X",1,IF('Prop Drill Pipe Inp Report'!AI809="X",1,IF('Prop Drill Pipe Inp Report'!AJ809="X",1,IF('Prop Drill Pipe Inp Report'!AK809="X",1,IF('Prop Drill Pipe Inp Report'!AL809="X",1,IF('Prop Drill Pipe Inp Report'!AM809="X",1,IF('Prop Drill Pipe Inp Report'!AN809="X",1,IF('Prop Drill Pipe Inp Report'!AO809="X",1,IF('Prop Drill Pipe Inp Report'!AP809="X",1,IF('Prop Drill Pipe Inp Report'!AQ809="X",1,IF('Prop Drill Pipe Inp Report'!AR809="X",1,IF('Prop Drill Pipe Inp Report'!AS809="X",1,IF('Prop Drill Pipe Inp Report'!AT809="X",1,0)))))))))))))))))</f>
        <v>0</v>
      </c>
      <c r="J802">
        <f>IF('Prop Drill Pipe Inp Report'!AY809="X",1,IF('Prop Drill Pipe Inp Report'!AZ809="X",1,IF('Prop Drill Pipe Inp Report'!BA809="X",1,IF('Prop Drill Pipe Inp Report'!BB809="X",1,IF('Prop Drill Pipe Inp Report'!BC809="X",1,IF('Prop Drill Pipe Inp Report'!BD809="X",1,IF('Prop Drill Pipe Inp Report'!BE809="X",1,IF('Prop Drill Pipe Inp Report'!BF809="X",1,IF('Prop Drill Pipe Inp Report'!BG809="X",1,IF('Prop Drill Pipe Inp Report'!BH809="X",1,IF('Prop Drill Pipe Inp Report'!BI809="X",1,0)))))))))))</f>
        <v>0</v>
      </c>
    </row>
    <row r="803" spans="9:10" x14ac:dyDescent="0.25">
      <c r="I803">
        <f>IF('Prop Drill Pipe Inp Report'!AD810="X",1,IF('Prop Drill Pipe Inp Report'!AE810="X",1,IF('Prop Drill Pipe Inp Report'!AF810="X",1,IF('Prop Drill Pipe Inp Report'!AG810="X",1,IF('Prop Drill Pipe Inp Report'!AH810="X",1,IF('Prop Drill Pipe Inp Report'!AI810="X",1,IF('Prop Drill Pipe Inp Report'!AJ810="X",1,IF('Prop Drill Pipe Inp Report'!AK810="X",1,IF('Prop Drill Pipe Inp Report'!AL810="X",1,IF('Prop Drill Pipe Inp Report'!AM810="X",1,IF('Prop Drill Pipe Inp Report'!AN810="X",1,IF('Prop Drill Pipe Inp Report'!AO810="X",1,IF('Prop Drill Pipe Inp Report'!AP810="X",1,IF('Prop Drill Pipe Inp Report'!AQ810="X",1,IF('Prop Drill Pipe Inp Report'!AR810="X",1,IF('Prop Drill Pipe Inp Report'!AS810="X",1,IF('Prop Drill Pipe Inp Report'!AT810="X",1,0)))))))))))))))))</f>
        <v>0</v>
      </c>
      <c r="J803">
        <f>IF('Prop Drill Pipe Inp Report'!AY810="X",1,IF('Prop Drill Pipe Inp Report'!AZ810="X",1,IF('Prop Drill Pipe Inp Report'!BA810="X",1,IF('Prop Drill Pipe Inp Report'!BB810="X",1,IF('Prop Drill Pipe Inp Report'!BC810="X",1,IF('Prop Drill Pipe Inp Report'!BD810="X",1,IF('Prop Drill Pipe Inp Report'!BE810="X",1,IF('Prop Drill Pipe Inp Report'!BF810="X",1,IF('Prop Drill Pipe Inp Report'!BG810="X",1,IF('Prop Drill Pipe Inp Report'!BH810="X",1,IF('Prop Drill Pipe Inp Report'!BI810="X",1,0)))))))))))</f>
        <v>0</v>
      </c>
    </row>
    <row r="804" spans="9:10" x14ac:dyDescent="0.25">
      <c r="I804">
        <f>IF('Prop Drill Pipe Inp Report'!AD811="X",1,IF('Prop Drill Pipe Inp Report'!AE811="X",1,IF('Prop Drill Pipe Inp Report'!AF811="X",1,IF('Prop Drill Pipe Inp Report'!AG811="X",1,IF('Prop Drill Pipe Inp Report'!AH811="X",1,IF('Prop Drill Pipe Inp Report'!AI811="X",1,IF('Prop Drill Pipe Inp Report'!AJ811="X",1,IF('Prop Drill Pipe Inp Report'!AK811="X",1,IF('Prop Drill Pipe Inp Report'!AL811="X",1,IF('Prop Drill Pipe Inp Report'!AM811="X",1,IF('Prop Drill Pipe Inp Report'!AN811="X",1,IF('Prop Drill Pipe Inp Report'!AO811="X",1,IF('Prop Drill Pipe Inp Report'!AP811="X",1,IF('Prop Drill Pipe Inp Report'!AQ811="X",1,IF('Prop Drill Pipe Inp Report'!AR811="X",1,IF('Prop Drill Pipe Inp Report'!AS811="X",1,IF('Prop Drill Pipe Inp Report'!AT811="X",1,0)))))))))))))))))</f>
        <v>0</v>
      </c>
      <c r="J804">
        <f>IF('Prop Drill Pipe Inp Report'!AY811="X",1,IF('Prop Drill Pipe Inp Report'!AZ811="X",1,IF('Prop Drill Pipe Inp Report'!BA811="X",1,IF('Prop Drill Pipe Inp Report'!BB811="X",1,IF('Prop Drill Pipe Inp Report'!BC811="X",1,IF('Prop Drill Pipe Inp Report'!BD811="X",1,IF('Prop Drill Pipe Inp Report'!BE811="X",1,IF('Prop Drill Pipe Inp Report'!BF811="X",1,IF('Prop Drill Pipe Inp Report'!BG811="X",1,IF('Prop Drill Pipe Inp Report'!BH811="X",1,IF('Prop Drill Pipe Inp Report'!BI811="X",1,0)))))))))))</f>
        <v>0</v>
      </c>
    </row>
    <row r="805" spans="9:10" x14ac:dyDescent="0.25">
      <c r="I805">
        <f>IF('Prop Drill Pipe Inp Report'!AD812="X",1,IF('Prop Drill Pipe Inp Report'!AE812="X",1,IF('Prop Drill Pipe Inp Report'!AF812="X",1,IF('Prop Drill Pipe Inp Report'!AG812="X",1,IF('Prop Drill Pipe Inp Report'!AH812="X",1,IF('Prop Drill Pipe Inp Report'!AI812="X",1,IF('Prop Drill Pipe Inp Report'!AJ812="X",1,IF('Prop Drill Pipe Inp Report'!AK812="X",1,IF('Prop Drill Pipe Inp Report'!AL812="X",1,IF('Prop Drill Pipe Inp Report'!AM812="X",1,IF('Prop Drill Pipe Inp Report'!AN812="X",1,IF('Prop Drill Pipe Inp Report'!AO812="X",1,IF('Prop Drill Pipe Inp Report'!AP812="X",1,IF('Prop Drill Pipe Inp Report'!AQ812="X",1,IF('Prop Drill Pipe Inp Report'!AR812="X",1,IF('Prop Drill Pipe Inp Report'!AS812="X",1,IF('Prop Drill Pipe Inp Report'!AT812="X",1,0)))))))))))))))))</f>
        <v>0</v>
      </c>
      <c r="J805">
        <f>IF('Prop Drill Pipe Inp Report'!AY812="X",1,IF('Prop Drill Pipe Inp Report'!AZ812="X",1,IF('Prop Drill Pipe Inp Report'!BA812="X",1,IF('Prop Drill Pipe Inp Report'!BB812="X",1,IF('Prop Drill Pipe Inp Report'!BC812="X",1,IF('Prop Drill Pipe Inp Report'!BD812="X",1,IF('Prop Drill Pipe Inp Report'!BE812="X",1,IF('Prop Drill Pipe Inp Report'!BF812="X",1,IF('Prop Drill Pipe Inp Report'!BG812="X",1,IF('Prop Drill Pipe Inp Report'!BH812="X",1,IF('Prop Drill Pipe Inp Report'!BI812="X",1,0)))))))))))</f>
        <v>0</v>
      </c>
    </row>
    <row r="806" spans="9:10" x14ac:dyDescent="0.25">
      <c r="I806">
        <f>IF('Prop Drill Pipe Inp Report'!AD813="X",1,IF('Prop Drill Pipe Inp Report'!AE813="X",1,IF('Prop Drill Pipe Inp Report'!AF813="X",1,IF('Prop Drill Pipe Inp Report'!AG813="X",1,IF('Prop Drill Pipe Inp Report'!AH813="X",1,IF('Prop Drill Pipe Inp Report'!AI813="X",1,IF('Prop Drill Pipe Inp Report'!AJ813="X",1,IF('Prop Drill Pipe Inp Report'!AK813="X",1,IF('Prop Drill Pipe Inp Report'!AL813="X",1,IF('Prop Drill Pipe Inp Report'!AM813="X",1,IF('Prop Drill Pipe Inp Report'!AN813="X",1,IF('Prop Drill Pipe Inp Report'!AO813="X",1,IF('Prop Drill Pipe Inp Report'!AP813="X",1,IF('Prop Drill Pipe Inp Report'!AQ813="X",1,IF('Prop Drill Pipe Inp Report'!AR813="X",1,IF('Prop Drill Pipe Inp Report'!AS813="X",1,IF('Prop Drill Pipe Inp Report'!AT813="X",1,0)))))))))))))))))</f>
        <v>0</v>
      </c>
      <c r="J806">
        <f>IF('Prop Drill Pipe Inp Report'!AY813="X",1,IF('Prop Drill Pipe Inp Report'!AZ813="X",1,IF('Prop Drill Pipe Inp Report'!BA813="X",1,IF('Prop Drill Pipe Inp Report'!BB813="X",1,IF('Prop Drill Pipe Inp Report'!BC813="X",1,IF('Prop Drill Pipe Inp Report'!BD813="X",1,IF('Prop Drill Pipe Inp Report'!BE813="X",1,IF('Prop Drill Pipe Inp Report'!BF813="X",1,IF('Prop Drill Pipe Inp Report'!BG813="X",1,IF('Prop Drill Pipe Inp Report'!BH813="X",1,IF('Prop Drill Pipe Inp Report'!BI813="X",1,0)))))))))))</f>
        <v>0</v>
      </c>
    </row>
    <row r="807" spans="9:10" x14ac:dyDescent="0.25">
      <c r="I807">
        <f>IF('Prop Drill Pipe Inp Report'!AD814="X",1,IF('Prop Drill Pipe Inp Report'!AE814="X",1,IF('Prop Drill Pipe Inp Report'!AF814="X",1,IF('Prop Drill Pipe Inp Report'!AG814="X",1,IF('Prop Drill Pipe Inp Report'!AH814="X",1,IF('Prop Drill Pipe Inp Report'!AI814="X",1,IF('Prop Drill Pipe Inp Report'!AJ814="X",1,IF('Prop Drill Pipe Inp Report'!AK814="X",1,IF('Prop Drill Pipe Inp Report'!AL814="X",1,IF('Prop Drill Pipe Inp Report'!AM814="X",1,IF('Prop Drill Pipe Inp Report'!AN814="X",1,IF('Prop Drill Pipe Inp Report'!AO814="X",1,IF('Prop Drill Pipe Inp Report'!AP814="X",1,IF('Prop Drill Pipe Inp Report'!AQ814="X",1,IF('Prop Drill Pipe Inp Report'!AR814="X",1,IF('Prop Drill Pipe Inp Report'!AS814="X",1,IF('Prop Drill Pipe Inp Report'!AT814="X",1,0)))))))))))))))))</f>
        <v>0</v>
      </c>
      <c r="J807">
        <f>IF('Prop Drill Pipe Inp Report'!AY814="X",1,IF('Prop Drill Pipe Inp Report'!AZ814="X",1,IF('Prop Drill Pipe Inp Report'!BA814="X",1,IF('Prop Drill Pipe Inp Report'!BB814="X",1,IF('Prop Drill Pipe Inp Report'!BC814="X",1,IF('Prop Drill Pipe Inp Report'!BD814="X",1,IF('Prop Drill Pipe Inp Report'!BE814="X",1,IF('Prop Drill Pipe Inp Report'!BF814="X",1,IF('Prop Drill Pipe Inp Report'!BG814="X",1,IF('Prop Drill Pipe Inp Report'!BH814="X",1,IF('Prop Drill Pipe Inp Report'!BI814="X",1,0)))))))))))</f>
        <v>0</v>
      </c>
    </row>
    <row r="808" spans="9:10" x14ac:dyDescent="0.25">
      <c r="I808">
        <f>IF('Prop Drill Pipe Inp Report'!AD815="X",1,IF('Prop Drill Pipe Inp Report'!AE815="X",1,IF('Prop Drill Pipe Inp Report'!AF815="X",1,IF('Prop Drill Pipe Inp Report'!AG815="X",1,IF('Prop Drill Pipe Inp Report'!AH815="X",1,IF('Prop Drill Pipe Inp Report'!AI815="X",1,IF('Prop Drill Pipe Inp Report'!AJ815="X",1,IF('Prop Drill Pipe Inp Report'!AK815="X",1,IF('Prop Drill Pipe Inp Report'!AL815="X",1,IF('Prop Drill Pipe Inp Report'!AM815="X",1,IF('Prop Drill Pipe Inp Report'!AN815="X",1,IF('Prop Drill Pipe Inp Report'!AO815="X",1,IF('Prop Drill Pipe Inp Report'!AP815="X",1,IF('Prop Drill Pipe Inp Report'!AQ815="X",1,IF('Prop Drill Pipe Inp Report'!AR815="X",1,IF('Prop Drill Pipe Inp Report'!AS815="X",1,IF('Prop Drill Pipe Inp Report'!AT815="X",1,0)))))))))))))))))</f>
        <v>0</v>
      </c>
      <c r="J808">
        <f>IF('Prop Drill Pipe Inp Report'!AY815="X",1,IF('Prop Drill Pipe Inp Report'!AZ815="X",1,IF('Prop Drill Pipe Inp Report'!BA815="X",1,IF('Prop Drill Pipe Inp Report'!BB815="X",1,IF('Prop Drill Pipe Inp Report'!BC815="X",1,IF('Prop Drill Pipe Inp Report'!BD815="X",1,IF('Prop Drill Pipe Inp Report'!BE815="X",1,IF('Prop Drill Pipe Inp Report'!BF815="X",1,IF('Prop Drill Pipe Inp Report'!BG815="X",1,IF('Prop Drill Pipe Inp Report'!BH815="X",1,IF('Prop Drill Pipe Inp Report'!BI815="X",1,0)))))))))))</f>
        <v>0</v>
      </c>
    </row>
    <row r="809" spans="9:10" x14ac:dyDescent="0.25">
      <c r="I809">
        <f>IF('Prop Drill Pipe Inp Report'!AD816="X",1,IF('Prop Drill Pipe Inp Report'!AE816="X",1,IF('Prop Drill Pipe Inp Report'!AF816="X",1,IF('Prop Drill Pipe Inp Report'!AG816="X",1,IF('Prop Drill Pipe Inp Report'!AH816="X",1,IF('Prop Drill Pipe Inp Report'!AI816="X",1,IF('Prop Drill Pipe Inp Report'!AJ816="X",1,IF('Prop Drill Pipe Inp Report'!AK816="X",1,IF('Prop Drill Pipe Inp Report'!AL816="X",1,IF('Prop Drill Pipe Inp Report'!AM816="X",1,IF('Prop Drill Pipe Inp Report'!AN816="X",1,IF('Prop Drill Pipe Inp Report'!AO816="X",1,IF('Prop Drill Pipe Inp Report'!AP816="X",1,IF('Prop Drill Pipe Inp Report'!AQ816="X",1,IF('Prop Drill Pipe Inp Report'!AR816="X",1,IF('Prop Drill Pipe Inp Report'!AS816="X",1,IF('Prop Drill Pipe Inp Report'!AT816="X",1,0)))))))))))))))))</f>
        <v>0</v>
      </c>
      <c r="J809">
        <f>IF('Prop Drill Pipe Inp Report'!AY816="X",1,IF('Prop Drill Pipe Inp Report'!AZ816="X",1,IF('Prop Drill Pipe Inp Report'!BA816="X",1,IF('Prop Drill Pipe Inp Report'!BB816="X",1,IF('Prop Drill Pipe Inp Report'!BC816="X",1,IF('Prop Drill Pipe Inp Report'!BD816="X",1,IF('Prop Drill Pipe Inp Report'!BE816="X",1,IF('Prop Drill Pipe Inp Report'!BF816="X",1,IF('Prop Drill Pipe Inp Report'!BG816="X",1,IF('Prop Drill Pipe Inp Report'!BH816="X",1,IF('Prop Drill Pipe Inp Report'!BI816="X",1,0)))))))))))</f>
        <v>0</v>
      </c>
    </row>
    <row r="810" spans="9:10" x14ac:dyDescent="0.25">
      <c r="I810">
        <f>IF('Prop Drill Pipe Inp Report'!AD817="X",1,IF('Prop Drill Pipe Inp Report'!AE817="X",1,IF('Prop Drill Pipe Inp Report'!AF817="X",1,IF('Prop Drill Pipe Inp Report'!AG817="X",1,IF('Prop Drill Pipe Inp Report'!AH817="X",1,IF('Prop Drill Pipe Inp Report'!AI817="X",1,IF('Prop Drill Pipe Inp Report'!AJ817="X",1,IF('Prop Drill Pipe Inp Report'!AK817="X",1,IF('Prop Drill Pipe Inp Report'!AL817="X",1,IF('Prop Drill Pipe Inp Report'!AM817="X",1,IF('Prop Drill Pipe Inp Report'!AN817="X",1,IF('Prop Drill Pipe Inp Report'!AO817="X",1,IF('Prop Drill Pipe Inp Report'!AP817="X",1,IF('Prop Drill Pipe Inp Report'!AQ817="X",1,IF('Prop Drill Pipe Inp Report'!AR817="X",1,IF('Prop Drill Pipe Inp Report'!AS817="X",1,IF('Prop Drill Pipe Inp Report'!AT817="X",1,0)))))))))))))))))</f>
        <v>0</v>
      </c>
      <c r="J810">
        <f>IF('Prop Drill Pipe Inp Report'!AY817="X",1,IF('Prop Drill Pipe Inp Report'!AZ817="X",1,IF('Prop Drill Pipe Inp Report'!BA817="X",1,IF('Prop Drill Pipe Inp Report'!BB817="X",1,IF('Prop Drill Pipe Inp Report'!BC817="X",1,IF('Prop Drill Pipe Inp Report'!BD817="X",1,IF('Prop Drill Pipe Inp Report'!BE817="X",1,IF('Prop Drill Pipe Inp Report'!BF817="X",1,IF('Prop Drill Pipe Inp Report'!BG817="X",1,IF('Prop Drill Pipe Inp Report'!BH817="X",1,IF('Prop Drill Pipe Inp Report'!BI817="X",1,0)))))))))))</f>
        <v>0</v>
      </c>
    </row>
    <row r="811" spans="9:10" x14ac:dyDescent="0.25">
      <c r="I811">
        <f>IF('Prop Drill Pipe Inp Report'!AD818="X",1,IF('Prop Drill Pipe Inp Report'!AE818="X",1,IF('Prop Drill Pipe Inp Report'!AF818="X",1,IF('Prop Drill Pipe Inp Report'!AG818="X",1,IF('Prop Drill Pipe Inp Report'!AH818="X",1,IF('Prop Drill Pipe Inp Report'!AI818="X",1,IF('Prop Drill Pipe Inp Report'!AJ818="X",1,IF('Prop Drill Pipe Inp Report'!AK818="X",1,IF('Prop Drill Pipe Inp Report'!AL818="X",1,IF('Prop Drill Pipe Inp Report'!AM818="X",1,IF('Prop Drill Pipe Inp Report'!AN818="X",1,IF('Prop Drill Pipe Inp Report'!AO818="X",1,IF('Prop Drill Pipe Inp Report'!AP818="X",1,IF('Prop Drill Pipe Inp Report'!AQ818="X",1,IF('Prop Drill Pipe Inp Report'!AR818="X",1,IF('Prop Drill Pipe Inp Report'!AS818="X",1,IF('Prop Drill Pipe Inp Report'!AT818="X",1,0)))))))))))))))))</f>
        <v>0</v>
      </c>
      <c r="J811">
        <f>IF('Prop Drill Pipe Inp Report'!AY818="X",1,IF('Prop Drill Pipe Inp Report'!AZ818="X",1,IF('Prop Drill Pipe Inp Report'!BA818="X",1,IF('Prop Drill Pipe Inp Report'!BB818="X",1,IF('Prop Drill Pipe Inp Report'!BC818="X",1,IF('Prop Drill Pipe Inp Report'!BD818="X",1,IF('Prop Drill Pipe Inp Report'!BE818="X",1,IF('Prop Drill Pipe Inp Report'!BF818="X",1,IF('Prop Drill Pipe Inp Report'!BG818="X",1,IF('Prop Drill Pipe Inp Report'!BH818="X",1,IF('Prop Drill Pipe Inp Report'!BI818="X",1,0)))))))))))</f>
        <v>0</v>
      </c>
    </row>
    <row r="812" spans="9:10" x14ac:dyDescent="0.25">
      <c r="I812">
        <f>IF('Prop Drill Pipe Inp Report'!AD819="X",1,IF('Prop Drill Pipe Inp Report'!AE819="X",1,IF('Prop Drill Pipe Inp Report'!AF819="X",1,IF('Prop Drill Pipe Inp Report'!AG819="X",1,IF('Prop Drill Pipe Inp Report'!AH819="X",1,IF('Prop Drill Pipe Inp Report'!AI819="X",1,IF('Prop Drill Pipe Inp Report'!AJ819="X",1,IF('Prop Drill Pipe Inp Report'!AK819="X",1,IF('Prop Drill Pipe Inp Report'!AL819="X",1,IF('Prop Drill Pipe Inp Report'!AM819="X",1,IF('Prop Drill Pipe Inp Report'!AN819="X",1,IF('Prop Drill Pipe Inp Report'!AO819="X",1,IF('Prop Drill Pipe Inp Report'!AP819="X",1,IF('Prop Drill Pipe Inp Report'!AQ819="X",1,IF('Prop Drill Pipe Inp Report'!AR819="X",1,IF('Prop Drill Pipe Inp Report'!AS819="X",1,IF('Prop Drill Pipe Inp Report'!AT819="X",1,0)))))))))))))))))</f>
        <v>0</v>
      </c>
      <c r="J812">
        <f>IF('Prop Drill Pipe Inp Report'!AY819="X",1,IF('Prop Drill Pipe Inp Report'!AZ819="X",1,IF('Prop Drill Pipe Inp Report'!BA819="X",1,IF('Prop Drill Pipe Inp Report'!BB819="X",1,IF('Prop Drill Pipe Inp Report'!BC819="X",1,IF('Prop Drill Pipe Inp Report'!BD819="X",1,IF('Prop Drill Pipe Inp Report'!BE819="X",1,IF('Prop Drill Pipe Inp Report'!BF819="X",1,IF('Prop Drill Pipe Inp Report'!BG819="X",1,IF('Prop Drill Pipe Inp Report'!BH819="X",1,IF('Prop Drill Pipe Inp Report'!BI819="X",1,0)))))))))))</f>
        <v>0</v>
      </c>
    </row>
    <row r="813" spans="9:10" x14ac:dyDescent="0.25">
      <c r="I813">
        <f>IF('Prop Drill Pipe Inp Report'!AD820="X",1,IF('Prop Drill Pipe Inp Report'!AE820="X",1,IF('Prop Drill Pipe Inp Report'!AF820="X",1,IF('Prop Drill Pipe Inp Report'!AG820="X",1,IF('Prop Drill Pipe Inp Report'!AH820="X",1,IF('Prop Drill Pipe Inp Report'!AI820="X",1,IF('Prop Drill Pipe Inp Report'!AJ820="X",1,IF('Prop Drill Pipe Inp Report'!AK820="X",1,IF('Prop Drill Pipe Inp Report'!AL820="X",1,IF('Prop Drill Pipe Inp Report'!AM820="X",1,IF('Prop Drill Pipe Inp Report'!AN820="X",1,IF('Prop Drill Pipe Inp Report'!AO820="X",1,IF('Prop Drill Pipe Inp Report'!AP820="X",1,IF('Prop Drill Pipe Inp Report'!AQ820="X",1,IF('Prop Drill Pipe Inp Report'!AR820="X",1,IF('Prop Drill Pipe Inp Report'!AS820="X",1,IF('Prop Drill Pipe Inp Report'!AT820="X",1,0)))))))))))))))))</f>
        <v>0</v>
      </c>
      <c r="J813">
        <f>IF('Prop Drill Pipe Inp Report'!AY820="X",1,IF('Prop Drill Pipe Inp Report'!AZ820="X",1,IF('Prop Drill Pipe Inp Report'!BA820="X",1,IF('Prop Drill Pipe Inp Report'!BB820="X",1,IF('Prop Drill Pipe Inp Report'!BC820="X",1,IF('Prop Drill Pipe Inp Report'!BD820="X",1,IF('Prop Drill Pipe Inp Report'!BE820="X",1,IF('Prop Drill Pipe Inp Report'!BF820="X",1,IF('Prop Drill Pipe Inp Report'!BG820="X",1,IF('Prop Drill Pipe Inp Report'!BH820="X",1,IF('Prop Drill Pipe Inp Report'!BI820="X",1,0)))))))))))</f>
        <v>0</v>
      </c>
    </row>
    <row r="814" spans="9:10" x14ac:dyDescent="0.25">
      <c r="I814">
        <f>IF('Prop Drill Pipe Inp Report'!AD821="X",1,IF('Prop Drill Pipe Inp Report'!AE821="X",1,IF('Prop Drill Pipe Inp Report'!AF821="X",1,IF('Prop Drill Pipe Inp Report'!AG821="X",1,IF('Prop Drill Pipe Inp Report'!AH821="X",1,IF('Prop Drill Pipe Inp Report'!AI821="X",1,IF('Prop Drill Pipe Inp Report'!AJ821="X",1,IF('Prop Drill Pipe Inp Report'!AK821="X",1,IF('Prop Drill Pipe Inp Report'!AL821="X",1,IF('Prop Drill Pipe Inp Report'!AM821="X",1,IF('Prop Drill Pipe Inp Report'!AN821="X",1,IF('Prop Drill Pipe Inp Report'!AO821="X",1,IF('Prop Drill Pipe Inp Report'!AP821="X",1,IF('Prop Drill Pipe Inp Report'!AQ821="X",1,IF('Prop Drill Pipe Inp Report'!AR821="X",1,IF('Prop Drill Pipe Inp Report'!AS821="X",1,IF('Prop Drill Pipe Inp Report'!AT821="X",1,0)))))))))))))))))</f>
        <v>0</v>
      </c>
      <c r="J814">
        <f>IF('Prop Drill Pipe Inp Report'!AY821="X",1,IF('Prop Drill Pipe Inp Report'!AZ821="X",1,IF('Prop Drill Pipe Inp Report'!BA821="X",1,IF('Prop Drill Pipe Inp Report'!BB821="X",1,IF('Prop Drill Pipe Inp Report'!BC821="X",1,IF('Prop Drill Pipe Inp Report'!BD821="X",1,IF('Prop Drill Pipe Inp Report'!BE821="X",1,IF('Prop Drill Pipe Inp Report'!BF821="X",1,IF('Prop Drill Pipe Inp Report'!BG821="X",1,IF('Prop Drill Pipe Inp Report'!BH821="X",1,IF('Prop Drill Pipe Inp Report'!BI821="X",1,0)))))))))))</f>
        <v>0</v>
      </c>
    </row>
    <row r="815" spans="9:10" x14ac:dyDescent="0.25">
      <c r="I815">
        <f>IF('Prop Drill Pipe Inp Report'!AD822="X",1,IF('Prop Drill Pipe Inp Report'!AE822="X",1,IF('Prop Drill Pipe Inp Report'!AF822="X",1,IF('Prop Drill Pipe Inp Report'!AG822="X",1,IF('Prop Drill Pipe Inp Report'!AH822="X",1,IF('Prop Drill Pipe Inp Report'!AI822="X",1,IF('Prop Drill Pipe Inp Report'!AJ822="X",1,IF('Prop Drill Pipe Inp Report'!AK822="X",1,IF('Prop Drill Pipe Inp Report'!AL822="X",1,IF('Prop Drill Pipe Inp Report'!AM822="X",1,IF('Prop Drill Pipe Inp Report'!AN822="X",1,IF('Prop Drill Pipe Inp Report'!AO822="X",1,IF('Prop Drill Pipe Inp Report'!AP822="X",1,IF('Prop Drill Pipe Inp Report'!AQ822="X",1,IF('Prop Drill Pipe Inp Report'!AR822="X",1,IF('Prop Drill Pipe Inp Report'!AS822="X",1,IF('Prop Drill Pipe Inp Report'!AT822="X",1,0)))))))))))))))))</f>
        <v>0</v>
      </c>
      <c r="J815">
        <f>IF('Prop Drill Pipe Inp Report'!AY822="X",1,IF('Prop Drill Pipe Inp Report'!AZ822="X",1,IF('Prop Drill Pipe Inp Report'!BA822="X",1,IF('Prop Drill Pipe Inp Report'!BB822="X",1,IF('Prop Drill Pipe Inp Report'!BC822="X",1,IF('Prop Drill Pipe Inp Report'!BD822="X",1,IF('Prop Drill Pipe Inp Report'!BE822="X",1,IF('Prop Drill Pipe Inp Report'!BF822="X",1,IF('Prop Drill Pipe Inp Report'!BG822="X",1,IF('Prop Drill Pipe Inp Report'!BH822="X",1,IF('Prop Drill Pipe Inp Report'!BI822="X",1,0)))))))))))</f>
        <v>0</v>
      </c>
    </row>
    <row r="816" spans="9:10" x14ac:dyDescent="0.25">
      <c r="I816">
        <f>IF('Prop Drill Pipe Inp Report'!AD823="X",1,IF('Prop Drill Pipe Inp Report'!AE823="X",1,IF('Prop Drill Pipe Inp Report'!AF823="X",1,IF('Prop Drill Pipe Inp Report'!AG823="X",1,IF('Prop Drill Pipe Inp Report'!AH823="X",1,IF('Prop Drill Pipe Inp Report'!AI823="X",1,IF('Prop Drill Pipe Inp Report'!AJ823="X",1,IF('Prop Drill Pipe Inp Report'!AK823="X",1,IF('Prop Drill Pipe Inp Report'!AL823="X",1,IF('Prop Drill Pipe Inp Report'!AM823="X",1,IF('Prop Drill Pipe Inp Report'!AN823="X",1,IF('Prop Drill Pipe Inp Report'!AO823="X",1,IF('Prop Drill Pipe Inp Report'!AP823="X",1,IF('Prop Drill Pipe Inp Report'!AQ823="X",1,IF('Prop Drill Pipe Inp Report'!AR823="X",1,IF('Prop Drill Pipe Inp Report'!AS823="X",1,IF('Prop Drill Pipe Inp Report'!AT823="X",1,0)))))))))))))))))</f>
        <v>0</v>
      </c>
      <c r="J816">
        <f>IF('Prop Drill Pipe Inp Report'!AY823="X",1,IF('Prop Drill Pipe Inp Report'!AZ823="X",1,IF('Prop Drill Pipe Inp Report'!BA823="X",1,IF('Prop Drill Pipe Inp Report'!BB823="X",1,IF('Prop Drill Pipe Inp Report'!BC823="X",1,IF('Prop Drill Pipe Inp Report'!BD823="X",1,IF('Prop Drill Pipe Inp Report'!BE823="X",1,IF('Prop Drill Pipe Inp Report'!BF823="X",1,IF('Prop Drill Pipe Inp Report'!BG823="X",1,IF('Prop Drill Pipe Inp Report'!BH823="X",1,IF('Prop Drill Pipe Inp Report'!BI823="X",1,0)))))))))))</f>
        <v>0</v>
      </c>
    </row>
    <row r="817" spans="9:10" x14ac:dyDescent="0.25">
      <c r="I817">
        <f>IF('Prop Drill Pipe Inp Report'!AD824="X",1,IF('Prop Drill Pipe Inp Report'!AE824="X",1,IF('Prop Drill Pipe Inp Report'!AF824="X",1,IF('Prop Drill Pipe Inp Report'!AG824="X",1,IF('Prop Drill Pipe Inp Report'!AH824="X",1,IF('Prop Drill Pipe Inp Report'!AI824="X",1,IF('Prop Drill Pipe Inp Report'!AJ824="X",1,IF('Prop Drill Pipe Inp Report'!AK824="X",1,IF('Prop Drill Pipe Inp Report'!AL824="X",1,IF('Prop Drill Pipe Inp Report'!AM824="X",1,IF('Prop Drill Pipe Inp Report'!AN824="X",1,IF('Prop Drill Pipe Inp Report'!AO824="X",1,IF('Prop Drill Pipe Inp Report'!AP824="X",1,IF('Prop Drill Pipe Inp Report'!AQ824="X",1,IF('Prop Drill Pipe Inp Report'!AR824="X",1,IF('Prop Drill Pipe Inp Report'!AS824="X",1,IF('Prop Drill Pipe Inp Report'!AT824="X",1,0)))))))))))))))))</f>
        <v>0</v>
      </c>
      <c r="J817">
        <f>IF('Prop Drill Pipe Inp Report'!AY824="X",1,IF('Prop Drill Pipe Inp Report'!AZ824="X",1,IF('Prop Drill Pipe Inp Report'!BA824="X",1,IF('Prop Drill Pipe Inp Report'!BB824="X",1,IF('Prop Drill Pipe Inp Report'!BC824="X",1,IF('Prop Drill Pipe Inp Report'!BD824="X",1,IF('Prop Drill Pipe Inp Report'!BE824="X",1,IF('Prop Drill Pipe Inp Report'!BF824="X",1,IF('Prop Drill Pipe Inp Report'!BG824="X",1,IF('Prop Drill Pipe Inp Report'!BH824="X",1,IF('Prop Drill Pipe Inp Report'!BI824="X",1,0)))))))))))</f>
        <v>0</v>
      </c>
    </row>
    <row r="818" spans="9:10" x14ac:dyDescent="0.25">
      <c r="I818">
        <f>IF('Prop Drill Pipe Inp Report'!AD825="X",1,IF('Prop Drill Pipe Inp Report'!AE825="X",1,IF('Prop Drill Pipe Inp Report'!AF825="X",1,IF('Prop Drill Pipe Inp Report'!AG825="X",1,IF('Prop Drill Pipe Inp Report'!AH825="X",1,IF('Prop Drill Pipe Inp Report'!AI825="X",1,IF('Prop Drill Pipe Inp Report'!AJ825="X",1,IF('Prop Drill Pipe Inp Report'!AK825="X",1,IF('Prop Drill Pipe Inp Report'!AL825="X",1,IF('Prop Drill Pipe Inp Report'!AM825="X",1,IF('Prop Drill Pipe Inp Report'!AN825="X",1,IF('Prop Drill Pipe Inp Report'!AO825="X",1,IF('Prop Drill Pipe Inp Report'!AP825="X",1,IF('Prop Drill Pipe Inp Report'!AQ825="X",1,IF('Prop Drill Pipe Inp Report'!AR825="X",1,IF('Prop Drill Pipe Inp Report'!AS825="X",1,IF('Prop Drill Pipe Inp Report'!AT825="X",1,0)))))))))))))))))</f>
        <v>0</v>
      </c>
      <c r="J818">
        <f>IF('Prop Drill Pipe Inp Report'!AY825="X",1,IF('Prop Drill Pipe Inp Report'!AZ825="X",1,IF('Prop Drill Pipe Inp Report'!BA825="X",1,IF('Prop Drill Pipe Inp Report'!BB825="X",1,IF('Prop Drill Pipe Inp Report'!BC825="X",1,IF('Prop Drill Pipe Inp Report'!BD825="X",1,IF('Prop Drill Pipe Inp Report'!BE825="X",1,IF('Prop Drill Pipe Inp Report'!BF825="X",1,IF('Prop Drill Pipe Inp Report'!BG825="X",1,IF('Prop Drill Pipe Inp Report'!BH825="X",1,IF('Prop Drill Pipe Inp Report'!BI825="X",1,0)))))))))))</f>
        <v>0</v>
      </c>
    </row>
    <row r="819" spans="9:10" x14ac:dyDescent="0.25">
      <c r="I819">
        <f>IF('Prop Drill Pipe Inp Report'!AD826="X",1,IF('Prop Drill Pipe Inp Report'!AE826="X",1,IF('Prop Drill Pipe Inp Report'!AF826="X",1,IF('Prop Drill Pipe Inp Report'!AG826="X",1,IF('Prop Drill Pipe Inp Report'!AH826="X",1,IF('Prop Drill Pipe Inp Report'!AI826="X",1,IF('Prop Drill Pipe Inp Report'!AJ826="X",1,IF('Prop Drill Pipe Inp Report'!AK826="X",1,IF('Prop Drill Pipe Inp Report'!AL826="X",1,IF('Prop Drill Pipe Inp Report'!AM826="X",1,IF('Prop Drill Pipe Inp Report'!AN826="X",1,IF('Prop Drill Pipe Inp Report'!AO826="X",1,IF('Prop Drill Pipe Inp Report'!AP826="X",1,IF('Prop Drill Pipe Inp Report'!AQ826="X",1,IF('Prop Drill Pipe Inp Report'!AR826="X",1,IF('Prop Drill Pipe Inp Report'!AS826="X",1,IF('Prop Drill Pipe Inp Report'!AT826="X",1,0)))))))))))))))))</f>
        <v>0</v>
      </c>
      <c r="J819">
        <f>IF('Prop Drill Pipe Inp Report'!AY826="X",1,IF('Prop Drill Pipe Inp Report'!AZ826="X",1,IF('Prop Drill Pipe Inp Report'!BA826="X",1,IF('Prop Drill Pipe Inp Report'!BB826="X",1,IF('Prop Drill Pipe Inp Report'!BC826="X",1,IF('Prop Drill Pipe Inp Report'!BD826="X",1,IF('Prop Drill Pipe Inp Report'!BE826="X",1,IF('Prop Drill Pipe Inp Report'!BF826="X",1,IF('Prop Drill Pipe Inp Report'!BG826="X",1,IF('Prop Drill Pipe Inp Report'!BH826="X",1,IF('Prop Drill Pipe Inp Report'!BI826="X",1,0)))))))))))</f>
        <v>0</v>
      </c>
    </row>
    <row r="820" spans="9:10" x14ac:dyDescent="0.25">
      <c r="I820">
        <f>IF('Prop Drill Pipe Inp Report'!AD827="X",1,IF('Prop Drill Pipe Inp Report'!AE827="X",1,IF('Prop Drill Pipe Inp Report'!AF827="X",1,IF('Prop Drill Pipe Inp Report'!AG827="X",1,IF('Prop Drill Pipe Inp Report'!AH827="X",1,IF('Prop Drill Pipe Inp Report'!AI827="X",1,IF('Prop Drill Pipe Inp Report'!AJ827="X",1,IF('Prop Drill Pipe Inp Report'!AK827="X",1,IF('Prop Drill Pipe Inp Report'!AL827="X",1,IF('Prop Drill Pipe Inp Report'!AM827="X",1,IF('Prop Drill Pipe Inp Report'!AN827="X",1,IF('Prop Drill Pipe Inp Report'!AO827="X",1,IF('Prop Drill Pipe Inp Report'!AP827="X",1,IF('Prop Drill Pipe Inp Report'!AQ827="X",1,IF('Prop Drill Pipe Inp Report'!AR827="X",1,IF('Prop Drill Pipe Inp Report'!AS827="X",1,IF('Prop Drill Pipe Inp Report'!AT827="X",1,0)))))))))))))))))</f>
        <v>0</v>
      </c>
      <c r="J820">
        <f>IF('Prop Drill Pipe Inp Report'!AY827="X",1,IF('Prop Drill Pipe Inp Report'!AZ827="X",1,IF('Prop Drill Pipe Inp Report'!BA827="X",1,IF('Prop Drill Pipe Inp Report'!BB827="X",1,IF('Prop Drill Pipe Inp Report'!BC827="X",1,IF('Prop Drill Pipe Inp Report'!BD827="X",1,IF('Prop Drill Pipe Inp Report'!BE827="X",1,IF('Prop Drill Pipe Inp Report'!BF827="X",1,IF('Prop Drill Pipe Inp Report'!BG827="X",1,IF('Prop Drill Pipe Inp Report'!BH827="X",1,IF('Prop Drill Pipe Inp Report'!BI827="X",1,0)))))))))))</f>
        <v>0</v>
      </c>
    </row>
    <row r="821" spans="9:10" x14ac:dyDescent="0.25">
      <c r="I821">
        <f>IF('Prop Drill Pipe Inp Report'!AD828="X",1,IF('Prop Drill Pipe Inp Report'!AE828="X",1,IF('Prop Drill Pipe Inp Report'!AF828="X",1,IF('Prop Drill Pipe Inp Report'!AG828="X",1,IF('Prop Drill Pipe Inp Report'!AH828="X",1,IF('Prop Drill Pipe Inp Report'!AI828="X",1,IF('Prop Drill Pipe Inp Report'!AJ828="X",1,IF('Prop Drill Pipe Inp Report'!AK828="X",1,IF('Prop Drill Pipe Inp Report'!AL828="X",1,IF('Prop Drill Pipe Inp Report'!AM828="X",1,IF('Prop Drill Pipe Inp Report'!AN828="X",1,IF('Prop Drill Pipe Inp Report'!AO828="X",1,IF('Prop Drill Pipe Inp Report'!AP828="X",1,IF('Prop Drill Pipe Inp Report'!AQ828="X",1,IF('Prop Drill Pipe Inp Report'!AR828="X",1,IF('Prop Drill Pipe Inp Report'!AS828="X",1,IF('Prop Drill Pipe Inp Report'!AT828="X",1,0)))))))))))))))))</f>
        <v>0</v>
      </c>
      <c r="J821">
        <f>IF('Prop Drill Pipe Inp Report'!AY828="X",1,IF('Prop Drill Pipe Inp Report'!AZ828="X",1,IF('Prop Drill Pipe Inp Report'!BA828="X",1,IF('Prop Drill Pipe Inp Report'!BB828="X",1,IF('Prop Drill Pipe Inp Report'!BC828="X",1,IF('Prop Drill Pipe Inp Report'!BD828="X",1,IF('Prop Drill Pipe Inp Report'!BE828="X",1,IF('Prop Drill Pipe Inp Report'!BF828="X",1,IF('Prop Drill Pipe Inp Report'!BG828="X",1,IF('Prop Drill Pipe Inp Report'!BH828="X",1,IF('Prop Drill Pipe Inp Report'!BI828="X",1,0)))))))))))</f>
        <v>0</v>
      </c>
    </row>
    <row r="822" spans="9:10" x14ac:dyDescent="0.25">
      <c r="I822">
        <f>IF('Prop Drill Pipe Inp Report'!AD829="X",1,IF('Prop Drill Pipe Inp Report'!AE829="X",1,IF('Prop Drill Pipe Inp Report'!AF829="X",1,IF('Prop Drill Pipe Inp Report'!AG829="X",1,IF('Prop Drill Pipe Inp Report'!AH829="X",1,IF('Prop Drill Pipe Inp Report'!AI829="X",1,IF('Prop Drill Pipe Inp Report'!AJ829="X",1,IF('Prop Drill Pipe Inp Report'!AK829="X",1,IF('Prop Drill Pipe Inp Report'!AL829="X",1,IF('Prop Drill Pipe Inp Report'!AM829="X",1,IF('Prop Drill Pipe Inp Report'!AN829="X",1,IF('Prop Drill Pipe Inp Report'!AO829="X",1,IF('Prop Drill Pipe Inp Report'!AP829="X",1,IF('Prop Drill Pipe Inp Report'!AQ829="X",1,IF('Prop Drill Pipe Inp Report'!AR829="X",1,IF('Prop Drill Pipe Inp Report'!AS829="X",1,IF('Prop Drill Pipe Inp Report'!AT829="X",1,0)))))))))))))))))</f>
        <v>0</v>
      </c>
      <c r="J822">
        <f>IF('Prop Drill Pipe Inp Report'!AY829="X",1,IF('Prop Drill Pipe Inp Report'!AZ829="X",1,IF('Prop Drill Pipe Inp Report'!BA829="X",1,IF('Prop Drill Pipe Inp Report'!BB829="X",1,IF('Prop Drill Pipe Inp Report'!BC829="X",1,IF('Prop Drill Pipe Inp Report'!BD829="X",1,IF('Prop Drill Pipe Inp Report'!BE829="X",1,IF('Prop Drill Pipe Inp Report'!BF829="X",1,IF('Prop Drill Pipe Inp Report'!BG829="X",1,IF('Prop Drill Pipe Inp Report'!BH829="X",1,IF('Prop Drill Pipe Inp Report'!BI829="X",1,0)))))))))))</f>
        <v>0</v>
      </c>
    </row>
    <row r="823" spans="9:10" x14ac:dyDescent="0.25">
      <c r="I823">
        <f>IF('Prop Drill Pipe Inp Report'!AD830="X",1,IF('Prop Drill Pipe Inp Report'!AE830="X",1,IF('Prop Drill Pipe Inp Report'!AF830="X",1,IF('Prop Drill Pipe Inp Report'!AG830="X",1,IF('Prop Drill Pipe Inp Report'!AH830="X",1,IF('Prop Drill Pipe Inp Report'!AI830="X",1,IF('Prop Drill Pipe Inp Report'!AJ830="X",1,IF('Prop Drill Pipe Inp Report'!AK830="X",1,IF('Prop Drill Pipe Inp Report'!AL830="X",1,IF('Prop Drill Pipe Inp Report'!AM830="X",1,IF('Prop Drill Pipe Inp Report'!AN830="X",1,IF('Prop Drill Pipe Inp Report'!AO830="X",1,IF('Prop Drill Pipe Inp Report'!AP830="X",1,IF('Prop Drill Pipe Inp Report'!AQ830="X",1,IF('Prop Drill Pipe Inp Report'!AR830="X",1,IF('Prop Drill Pipe Inp Report'!AS830="X",1,IF('Prop Drill Pipe Inp Report'!AT830="X",1,0)))))))))))))))))</f>
        <v>0</v>
      </c>
      <c r="J823">
        <f>IF('Prop Drill Pipe Inp Report'!AY830="X",1,IF('Prop Drill Pipe Inp Report'!AZ830="X",1,IF('Prop Drill Pipe Inp Report'!BA830="X",1,IF('Prop Drill Pipe Inp Report'!BB830="X",1,IF('Prop Drill Pipe Inp Report'!BC830="X",1,IF('Prop Drill Pipe Inp Report'!BD830="X",1,IF('Prop Drill Pipe Inp Report'!BE830="X",1,IF('Prop Drill Pipe Inp Report'!BF830="X",1,IF('Prop Drill Pipe Inp Report'!BG830="X",1,IF('Prop Drill Pipe Inp Report'!BH830="X",1,IF('Prop Drill Pipe Inp Report'!BI830="X",1,0)))))))))))</f>
        <v>0</v>
      </c>
    </row>
    <row r="824" spans="9:10" x14ac:dyDescent="0.25">
      <c r="I824">
        <f>IF('Prop Drill Pipe Inp Report'!AD831="X",1,IF('Prop Drill Pipe Inp Report'!AE831="X",1,IF('Prop Drill Pipe Inp Report'!AF831="X",1,IF('Prop Drill Pipe Inp Report'!AG831="X",1,IF('Prop Drill Pipe Inp Report'!AH831="X",1,IF('Prop Drill Pipe Inp Report'!AI831="X",1,IF('Prop Drill Pipe Inp Report'!AJ831="X",1,IF('Prop Drill Pipe Inp Report'!AK831="X",1,IF('Prop Drill Pipe Inp Report'!AL831="X",1,IF('Prop Drill Pipe Inp Report'!AM831="X",1,IF('Prop Drill Pipe Inp Report'!AN831="X",1,IF('Prop Drill Pipe Inp Report'!AO831="X",1,IF('Prop Drill Pipe Inp Report'!AP831="X",1,IF('Prop Drill Pipe Inp Report'!AQ831="X",1,IF('Prop Drill Pipe Inp Report'!AR831="X",1,IF('Prop Drill Pipe Inp Report'!AS831="X",1,IF('Prop Drill Pipe Inp Report'!AT831="X",1,0)))))))))))))))))</f>
        <v>0</v>
      </c>
      <c r="J824">
        <f>IF('Prop Drill Pipe Inp Report'!AY831="X",1,IF('Prop Drill Pipe Inp Report'!AZ831="X",1,IF('Prop Drill Pipe Inp Report'!BA831="X",1,IF('Prop Drill Pipe Inp Report'!BB831="X",1,IF('Prop Drill Pipe Inp Report'!BC831="X",1,IF('Prop Drill Pipe Inp Report'!BD831="X",1,IF('Prop Drill Pipe Inp Report'!BE831="X",1,IF('Prop Drill Pipe Inp Report'!BF831="X",1,IF('Prop Drill Pipe Inp Report'!BG831="X",1,IF('Prop Drill Pipe Inp Report'!BH831="X",1,IF('Prop Drill Pipe Inp Report'!BI831="X",1,0)))))))))))</f>
        <v>0</v>
      </c>
    </row>
    <row r="825" spans="9:10" x14ac:dyDescent="0.25">
      <c r="I825">
        <f>IF('Prop Drill Pipe Inp Report'!AD832="X",1,IF('Prop Drill Pipe Inp Report'!AE832="X",1,IF('Prop Drill Pipe Inp Report'!AF832="X",1,IF('Prop Drill Pipe Inp Report'!AG832="X",1,IF('Prop Drill Pipe Inp Report'!AH832="X",1,IF('Prop Drill Pipe Inp Report'!AI832="X",1,IF('Prop Drill Pipe Inp Report'!AJ832="X",1,IF('Prop Drill Pipe Inp Report'!AK832="X",1,IF('Prop Drill Pipe Inp Report'!AL832="X",1,IF('Prop Drill Pipe Inp Report'!AM832="X",1,IF('Prop Drill Pipe Inp Report'!AN832="X",1,IF('Prop Drill Pipe Inp Report'!AO832="X",1,IF('Prop Drill Pipe Inp Report'!AP832="X",1,IF('Prop Drill Pipe Inp Report'!AQ832="X",1,IF('Prop Drill Pipe Inp Report'!AR832="X",1,IF('Prop Drill Pipe Inp Report'!AS832="X",1,IF('Prop Drill Pipe Inp Report'!AT832="X",1,0)))))))))))))))))</f>
        <v>0</v>
      </c>
      <c r="J825">
        <f>IF('Prop Drill Pipe Inp Report'!AY832="X",1,IF('Prop Drill Pipe Inp Report'!AZ832="X",1,IF('Prop Drill Pipe Inp Report'!BA832="X",1,IF('Prop Drill Pipe Inp Report'!BB832="X",1,IF('Prop Drill Pipe Inp Report'!BC832="X",1,IF('Prop Drill Pipe Inp Report'!BD832="X",1,IF('Prop Drill Pipe Inp Report'!BE832="X",1,IF('Prop Drill Pipe Inp Report'!BF832="X",1,IF('Prop Drill Pipe Inp Report'!BG832="X",1,IF('Prop Drill Pipe Inp Report'!BH832="X",1,IF('Prop Drill Pipe Inp Report'!BI832="X",1,0)))))))))))</f>
        <v>0</v>
      </c>
    </row>
    <row r="826" spans="9:10" x14ac:dyDescent="0.25">
      <c r="I826">
        <f>IF('Prop Drill Pipe Inp Report'!AD833="X",1,IF('Prop Drill Pipe Inp Report'!AE833="X",1,IF('Prop Drill Pipe Inp Report'!AF833="X",1,IF('Prop Drill Pipe Inp Report'!AG833="X",1,IF('Prop Drill Pipe Inp Report'!AH833="X",1,IF('Prop Drill Pipe Inp Report'!AI833="X",1,IF('Prop Drill Pipe Inp Report'!AJ833="X",1,IF('Prop Drill Pipe Inp Report'!AK833="X",1,IF('Prop Drill Pipe Inp Report'!AL833="X",1,IF('Prop Drill Pipe Inp Report'!AM833="X",1,IF('Prop Drill Pipe Inp Report'!AN833="X",1,IF('Prop Drill Pipe Inp Report'!AO833="X",1,IF('Prop Drill Pipe Inp Report'!AP833="X",1,IF('Prop Drill Pipe Inp Report'!AQ833="X",1,IF('Prop Drill Pipe Inp Report'!AR833="X",1,IF('Prop Drill Pipe Inp Report'!AS833="X",1,IF('Prop Drill Pipe Inp Report'!AT833="X",1,0)))))))))))))))))</f>
        <v>0</v>
      </c>
      <c r="J826">
        <f>IF('Prop Drill Pipe Inp Report'!AY833="X",1,IF('Prop Drill Pipe Inp Report'!AZ833="X",1,IF('Prop Drill Pipe Inp Report'!BA833="X",1,IF('Prop Drill Pipe Inp Report'!BB833="X",1,IF('Prop Drill Pipe Inp Report'!BC833="X",1,IF('Prop Drill Pipe Inp Report'!BD833="X",1,IF('Prop Drill Pipe Inp Report'!BE833="X",1,IF('Prop Drill Pipe Inp Report'!BF833="X",1,IF('Prop Drill Pipe Inp Report'!BG833="X",1,IF('Prop Drill Pipe Inp Report'!BH833="X",1,IF('Prop Drill Pipe Inp Report'!BI833="X",1,0)))))))))))</f>
        <v>0</v>
      </c>
    </row>
    <row r="827" spans="9:10" x14ac:dyDescent="0.25">
      <c r="I827">
        <f>IF('Prop Drill Pipe Inp Report'!AD834="X",1,IF('Prop Drill Pipe Inp Report'!AE834="X",1,IF('Prop Drill Pipe Inp Report'!AF834="X",1,IF('Prop Drill Pipe Inp Report'!AG834="X",1,IF('Prop Drill Pipe Inp Report'!AH834="X",1,IF('Prop Drill Pipe Inp Report'!AI834="X",1,IF('Prop Drill Pipe Inp Report'!AJ834="X",1,IF('Prop Drill Pipe Inp Report'!AK834="X",1,IF('Prop Drill Pipe Inp Report'!AL834="X",1,IF('Prop Drill Pipe Inp Report'!AM834="X",1,IF('Prop Drill Pipe Inp Report'!AN834="X",1,IF('Prop Drill Pipe Inp Report'!AO834="X",1,IF('Prop Drill Pipe Inp Report'!AP834="X",1,IF('Prop Drill Pipe Inp Report'!AQ834="X",1,IF('Prop Drill Pipe Inp Report'!AR834="X",1,IF('Prop Drill Pipe Inp Report'!AS834="X",1,IF('Prop Drill Pipe Inp Report'!AT834="X",1,0)))))))))))))))))</f>
        <v>0</v>
      </c>
      <c r="J827">
        <f>IF('Prop Drill Pipe Inp Report'!AY834="X",1,IF('Prop Drill Pipe Inp Report'!AZ834="X",1,IF('Prop Drill Pipe Inp Report'!BA834="X",1,IF('Prop Drill Pipe Inp Report'!BB834="X",1,IF('Prop Drill Pipe Inp Report'!BC834="X",1,IF('Prop Drill Pipe Inp Report'!BD834="X",1,IF('Prop Drill Pipe Inp Report'!BE834="X",1,IF('Prop Drill Pipe Inp Report'!BF834="X",1,IF('Prop Drill Pipe Inp Report'!BG834="X",1,IF('Prop Drill Pipe Inp Report'!BH834="X",1,IF('Prop Drill Pipe Inp Report'!BI834="X",1,0)))))))))))</f>
        <v>0</v>
      </c>
    </row>
    <row r="828" spans="9:10" x14ac:dyDescent="0.25">
      <c r="I828">
        <f>IF('Prop Drill Pipe Inp Report'!AD835="X",1,IF('Prop Drill Pipe Inp Report'!AE835="X",1,IF('Prop Drill Pipe Inp Report'!AF835="X",1,IF('Prop Drill Pipe Inp Report'!AG835="X",1,IF('Prop Drill Pipe Inp Report'!AH835="X",1,IF('Prop Drill Pipe Inp Report'!AI835="X",1,IF('Prop Drill Pipe Inp Report'!AJ835="X",1,IF('Prop Drill Pipe Inp Report'!AK835="X",1,IF('Prop Drill Pipe Inp Report'!AL835="X",1,IF('Prop Drill Pipe Inp Report'!AM835="X",1,IF('Prop Drill Pipe Inp Report'!AN835="X",1,IF('Prop Drill Pipe Inp Report'!AO835="X",1,IF('Prop Drill Pipe Inp Report'!AP835="X",1,IF('Prop Drill Pipe Inp Report'!AQ835="X",1,IF('Prop Drill Pipe Inp Report'!AR835="X",1,IF('Prop Drill Pipe Inp Report'!AS835="X",1,IF('Prop Drill Pipe Inp Report'!AT835="X",1,0)))))))))))))))))</f>
        <v>0</v>
      </c>
      <c r="J828">
        <f>IF('Prop Drill Pipe Inp Report'!AY835="X",1,IF('Prop Drill Pipe Inp Report'!AZ835="X",1,IF('Prop Drill Pipe Inp Report'!BA835="X",1,IF('Prop Drill Pipe Inp Report'!BB835="X",1,IF('Prop Drill Pipe Inp Report'!BC835="X",1,IF('Prop Drill Pipe Inp Report'!BD835="X",1,IF('Prop Drill Pipe Inp Report'!BE835="X",1,IF('Prop Drill Pipe Inp Report'!BF835="X",1,IF('Prop Drill Pipe Inp Report'!BG835="X",1,IF('Prop Drill Pipe Inp Report'!BH835="X",1,IF('Prop Drill Pipe Inp Report'!BI835="X",1,0)))))))))))</f>
        <v>0</v>
      </c>
    </row>
    <row r="829" spans="9:10" x14ac:dyDescent="0.25">
      <c r="I829">
        <f>IF('Prop Drill Pipe Inp Report'!AD836="X",1,IF('Prop Drill Pipe Inp Report'!AE836="X",1,IF('Prop Drill Pipe Inp Report'!AF836="X",1,IF('Prop Drill Pipe Inp Report'!AG836="X",1,IF('Prop Drill Pipe Inp Report'!AH836="X",1,IF('Prop Drill Pipe Inp Report'!AI836="X",1,IF('Prop Drill Pipe Inp Report'!AJ836="X",1,IF('Prop Drill Pipe Inp Report'!AK836="X",1,IF('Prop Drill Pipe Inp Report'!AL836="X",1,IF('Prop Drill Pipe Inp Report'!AM836="X",1,IF('Prop Drill Pipe Inp Report'!AN836="X",1,IF('Prop Drill Pipe Inp Report'!AO836="X",1,IF('Prop Drill Pipe Inp Report'!AP836="X",1,IF('Prop Drill Pipe Inp Report'!AQ836="X",1,IF('Prop Drill Pipe Inp Report'!AR836="X",1,IF('Prop Drill Pipe Inp Report'!AS836="X",1,IF('Prop Drill Pipe Inp Report'!AT836="X",1,0)))))))))))))))))</f>
        <v>0</v>
      </c>
      <c r="J829">
        <f>IF('Prop Drill Pipe Inp Report'!AY836="X",1,IF('Prop Drill Pipe Inp Report'!AZ836="X",1,IF('Prop Drill Pipe Inp Report'!BA836="X",1,IF('Prop Drill Pipe Inp Report'!BB836="X",1,IF('Prop Drill Pipe Inp Report'!BC836="X",1,IF('Prop Drill Pipe Inp Report'!BD836="X",1,IF('Prop Drill Pipe Inp Report'!BE836="X",1,IF('Prop Drill Pipe Inp Report'!BF836="X",1,IF('Prop Drill Pipe Inp Report'!BG836="X",1,IF('Prop Drill Pipe Inp Report'!BH836="X",1,IF('Prop Drill Pipe Inp Report'!BI836="X",1,0)))))))))))</f>
        <v>0</v>
      </c>
    </row>
    <row r="830" spans="9:10" x14ac:dyDescent="0.25">
      <c r="I830">
        <f>IF('Prop Drill Pipe Inp Report'!AD837="X",1,IF('Prop Drill Pipe Inp Report'!AE837="X",1,IF('Prop Drill Pipe Inp Report'!AF837="X",1,IF('Prop Drill Pipe Inp Report'!AG837="X",1,IF('Prop Drill Pipe Inp Report'!AH837="X",1,IF('Prop Drill Pipe Inp Report'!AI837="X",1,IF('Prop Drill Pipe Inp Report'!AJ837="X",1,IF('Prop Drill Pipe Inp Report'!AK837="X",1,IF('Prop Drill Pipe Inp Report'!AL837="X",1,IF('Prop Drill Pipe Inp Report'!AM837="X",1,IF('Prop Drill Pipe Inp Report'!AN837="X",1,IF('Prop Drill Pipe Inp Report'!AO837="X",1,IF('Prop Drill Pipe Inp Report'!AP837="X",1,IF('Prop Drill Pipe Inp Report'!AQ837="X",1,IF('Prop Drill Pipe Inp Report'!AR837="X",1,IF('Prop Drill Pipe Inp Report'!AS837="X",1,IF('Prop Drill Pipe Inp Report'!AT837="X",1,0)))))))))))))))))</f>
        <v>0</v>
      </c>
      <c r="J830">
        <f>IF('Prop Drill Pipe Inp Report'!AY837="X",1,IF('Prop Drill Pipe Inp Report'!AZ837="X",1,IF('Prop Drill Pipe Inp Report'!BA837="X",1,IF('Prop Drill Pipe Inp Report'!BB837="X",1,IF('Prop Drill Pipe Inp Report'!BC837="X",1,IF('Prop Drill Pipe Inp Report'!BD837="X",1,IF('Prop Drill Pipe Inp Report'!BE837="X",1,IF('Prop Drill Pipe Inp Report'!BF837="X",1,IF('Prop Drill Pipe Inp Report'!BG837="X",1,IF('Prop Drill Pipe Inp Report'!BH837="X",1,IF('Prop Drill Pipe Inp Report'!BI837="X",1,0)))))))))))</f>
        <v>0</v>
      </c>
    </row>
    <row r="831" spans="9:10" x14ac:dyDescent="0.25">
      <c r="I831">
        <f>IF('Prop Drill Pipe Inp Report'!AD838="X",1,IF('Prop Drill Pipe Inp Report'!AE838="X",1,IF('Prop Drill Pipe Inp Report'!AF838="X",1,IF('Prop Drill Pipe Inp Report'!AG838="X",1,IF('Prop Drill Pipe Inp Report'!AH838="X",1,IF('Prop Drill Pipe Inp Report'!AI838="X",1,IF('Prop Drill Pipe Inp Report'!AJ838="X",1,IF('Prop Drill Pipe Inp Report'!AK838="X",1,IF('Prop Drill Pipe Inp Report'!AL838="X",1,IF('Prop Drill Pipe Inp Report'!AM838="X",1,IF('Prop Drill Pipe Inp Report'!AN838="X",1,IF('Prop Drill Pipe Inp Report'!AO838="X",1,IF('Prop Drill Pipe Inp Report'!AP838="X",1,IF('Prop Drill Pipe Inp Report'!AQ838="X",1,IF('Prop Drill Pipe Inp Report'!AR838="X",1,IF('Prop Drill Pipe Inp Report'!AS838="X",1,IF('Prop Drill Pipe Inp Report'!AT838="X",1,0)))))))))))))))))</f>
        <v>0</v>
      </c>
      <c r="J831">
        <f>IF('Prop Drill Pipe Inp Report'!AY838="X",1,IF('Prop Drill Pipe Inp Report'!AZ838="X",1,IF('Prop Drill Pipe Inp Report'!BA838="X",1,IF('Prop Drill Pipe Inp Report'!BB838="X",1,IF('Prop Drill Pipe Inp Report'!BC838="X",1,IF('Prop Drill Pipe Inp Report'!BD838="X",1,IF('Prop Drill Pipe Inp Report'!BE838="X",1,IF('Prop Drill Pipe Inp Report'!BF838="X",1,IF('Prop Drill Pipe Inp Report'!BG838="X",1,IF('Prop Drill Pipe Inp Report'!BH838="X",1,IF('Prop Drill Pipe Inp Report'!BI838="X",1,0)))))))))))</f>
        <v>0</v>
      </c>
    </row>
    <row r="832" spans="9:10" x14ac:dyDescent="0.25">
      <c r="I832">
        <f>IF('Prop Drill Pipe Inp Report'!AD839="X",1,IF('Prop Drill Pipe Inp Report'!AE839="X",1,IF('Prop Drill Pipe Inp Report'!AF839="X",1,IF('Prop Drill Pipe Inp Report'!AG839="X",1,IF('Prop Drill Pipe Inp Report'!AH839="X",1,IF('Prop Drill Pipe Inp Report'!AI839="X",1,IF('Prop Drill Pipe Inp Report'!AJ839="X",1,IF('Prop Drill Pipe Inp Report'!AK839="X",1,IF('Prop Drill Pipe Inp Report'!AL839="X",1,IF('Prop Drill Pipe Inp Report'!AM839="X",1,IF('Prop Drill Pipe Inp Report'!AN839="X",1,IF('Prop Drill Pipe Inp Report'!AO839="X",1,IF('Prop Drill Pipe Inp Report'!AP839="X",1,IF('Prop Drill Pipe Inp Report'!AQ839="X",1,IF('Prop Drill Pipe Inp Report'!AR839="X",1,IF('Prop Drill Pipe Inp Report'!AS839="X",1,IF('Prop Drill Pipe Inp Report'!AT839="X",1,0)))))))))))))))))</f>
        <v>0</v>
      </c>
      <c r="J832">
        <f>IF('Prop Drill Pipe Inp Report'!AY839="X",1,IF('Prop Drill Pipe Inp Report'!AZ839="X",1,IF('Prop Drill Pipe Inp Report'!BA839="X",1,IF('Prop Drill Pipe Inp Report'!BB839="X",1,IF('Prop Drill Pipe Inp Report'!BC839="X",1,IF('Prop Drill Pipe Inp Report'!BD839="X",1,IF('Prop Drill Pipe Inp Report'!BE839="X",1,IF('Prop Drill Pipe Inp Report'!BF839="X",1,IF('Prop Drill Pipe Inp Report'!BG839="X",1,IF('Prop Drill Pipe Inp Report'!BH839="X",1,IF('Prop Drill Pipe Inp Report'!BI839="X",1,0)))))))))))</f>
        <v>0</v>
      </c>
    </row>
    <row r="833" spans="9:10" x14ac:dyDescent="0.25">
      <c r="I833">
        <f>IF('Prop Drill Pipe Inp Report'!AD840="X",1,IF('Prop Drill Pipe Inp Report'!AE840="X",1,IF('Prop Drill Pipe Inp Report'!AF840="X",1,IF('Prop Drill Pipe Inp Report'!AG840="X",1,IF('Prop Drill Pipe Inp Report'!AH840="X",1,IF('Prop Drill Pipe Inp Report'!AI840="X",1,IF('Prop Drill Pipe Inp Report'!AJ840="X",1,IF('Prop Drill Pipe Inp Report'!AK840="X",1,IF('Prop Drill Pipe Inp Report'!AL840="X",1,IF('Prop Drill Pipe Inp Report'!AM840="X",1,IF('Prop Drill Pipe Inp Report'!AN840="X",1,IF('Prop Drill Pipe Inp Report'!AO840="X",1,IF('Prop Drill Pipe Inp Report'!AP840="X",1,IF('Prop Drill Pipe Inp Report'!AQ840="X",1,IF('Prop Drill Pipe Inp Report'!AR840="X",1,IF('Prop Drill Pipe Inp Report'!AS840="X",1,IF('Prop Drill Pipe Inp Report'!AT840="X",1,0)))))))))))))))))</f>
        <v>0</v>
      </c>
      <c r="J833">
        <f>IF('Prop Drill Pipe Inp Report'!AY840="X",1,IF('Prop Drill Pipe Inp Report'!AZ840="X",1,IF('Prop Drill Pipe Inp Report'!BA840="X",1,IF('Prop Drill Pipe Inp Report'!BB840="X",1,IF('Prop Drill Pipe Inp Report'!BC840="X",1,IF('Prop Drill Pipe Inp Report'!BD840="X",1,IF('Prop Drill Pipe Inp Report'!BE840="X",1,IF('Prop Drill Pipe Inp Report'!BF840="X",1,IF('Prop Drill Pipe Inp Report'!BG840="X",1,IF('Prop Drill Pipe Inp Report'!BH840="X",1,IF('Prop Drill Pipe Inp Report'!BI840="X",1,0)))))))))))</f>
        <v>0</v>
      </c>
    </row>
    <row r="834" spans="9:10" x14ac:dyDescent="0.25">
      <c r="I834">
        <f>IF('Prop Drill Pipe Inp Report'!AD841="X",1,IF('Prop Drill Pipe Inp Report'!AE841="X",1,IF('Prop Drill Pipe Inp Report'!AF841="X",1,IF('Prop Drill Pipe Inp Report'!AG841="X",1,IF('Prop Drill Pipe Inp Report'!AH841="X",1,IF('Prop Drill Pipe Inp Report'!AI841="X",1,IF('Prop Drill Pipe Inp Report'!AJ841="X",1,IF('Prop Drill Pipe Inp Report'!AK841="X",1,IF('Prop Drill Pipe Inp Report'!AL841="X",1,IF('Prop Drill Pipe Inp Report'!AM841="X",1,IF('Prop Drill Pipe Inp Report'!AN841="X",1,IF('Prop Drill Pipe Inp Report'!AO841="X",1,IF('Prop Drill Pipe Inp Report'!AP841="X",1,IF('Prop Drill Pipe Inp Report'!AQ841="X",1,IF('Prop Drill Pipe Inp Report'!AR841="X",1,IF('Prop Drill Pipe Inp Report'!AS841="X",1,IF('Prop Drill Pipe Inp Report'!AT841="X",1,0)))))))))))))))))</f>
        <v>0</v>
      </c>
      <c r="J834">
        <f>IF('Prop Drill Pipe Inp Report'!AY841="X",1,IF('Prop Drill Pipe Inp Report'!AZ841="X",1,IF('Prop Drill Pipe Inp Report'!BA841="X",1,IF('Prop Drill Pipe Inp Report'!BB841="X",1,IF('Prop Drill Pipe Inp Report'!BC841="X",1,IF('Prop Drill Pipe Inp Report'!BD841="X",1,IF('Prop Drill Pipe Inp Report'!BE841="X",1,IF('Prop Drill Pipe Inp Report'!BF841="X",1,IF('Prop Drill Pipe Inp Report'!BG841="X",1,IF('Prop Drill Pipe Inp Report'!BH841="X",1,IF('Prop Drill Pipe Inp Report'!BI841="X",1,0)))))))))))</f>
        <v>0</v>
      </c>
    </row>
    <row r="835" spans="9:10" x14ac:dyDescent="0.25">
      <c r="I835">
        <f>IF('Prop Drill Pipe Inp Report'!AD842="X",1,IF('Prop Drill Pipe Inp Report'!AE842="X",1,IF('Prop Drill Pipe Inp Report'!AF842="X",1,IF('Prop Drill Pipe Inp Report'!AG842="X",1,IF('Prop Drill Pipe Inp Report'!AH842="X",1,IF('Prop Drill Pipe Inp Report'!AI842="X",1,IF('Prop Drill Pipe Inp Report'!AJ842="X",1,IF('Prop Drill Pipe Inp Report'!AK842="X",1,IF('Prop Drill Pipe Inp Report'!AL842="X",1,IF('Prop Drill Pipe Inp Report'!AM842="X",1,IF('Prop Drill Pipe Inp Report'!AN842="X",1,IF('Prop Drill Pipe Inp Report'!AO842="X",1,IF('Prop Drill Pipe Inp Report'!AP842="X",1,IF('Prop Drill Pipe Inp Report'!AQ842="X",1,IF('Prop Drill Pipe Inp Report'!AR842="X",1,IF('Prop Drill Pipe Inp Report'!AS842="X",1,IF('Prop Drill Pipe Inp Report'!AT842="X",1,0)))))))))))))))))</f>
        <v>0</v>
      </c>
      <c r="J835">
        <f>IF('Prop Drill Pipe Inp Report'!AY842="X",1,IF('Prop Drill Pipe Inp Report'!AZ842="X",1,IF('Prop Drill Pipe Inp Report'!BA842="X",1,IF('Prop Drill Pipe Inp Report'!BB842="X",1,IF('Prop Drill Pipe Inp Report'!BC842="X",1,IF('Prop Drill Pipe Inp Report'!BD842="X",1,IF('Prop Drill Pipe Inp Report'!BE842="X",1,IF('Prop Drill Pipe Inp Report'!BF842="X",1,IF('Prop Drill Pipe Inp Report'!BG842="X",1,IF('Prop Drill Pipe Inp Report'!BH842="X",1,IF('Prop Drill Pipe Inp Report'!BI842="X",1,0)))))))))))</f>
        <v>0</v>
      </c>
    </row>
    <row r="836" spans="9:10" x14ac:dyDescent="0.25">
      <c r="I836">
        <f>IF('Prop Drill Pipe Inp Report'!AD843="X",1,IF('Prop Drill Pipe Inp Report'!AE843="X",1,IF('Prop Drill Pipe Inp Report'!AF843="X",1,IF('Prop Drill Pipe Inp Report'!AG843="X",1,IF('Prop Drill Pipe Inp Report'!AH843="X",1,IF('Prop Drill Pipe Inp Report'!AI843="X",1,IF('Prop Drill Pipe Inp Report'!AJ843="X",1,IF('Prop Drill Pipe Inp Report'!AK843="X",1,IF('Prop Drill Pipe Inp Report'!AL843="X",1,IF('Prop Drill Pipe Inp Report'!AM843="X",1,IF('Prop Drill Pipe Inp Report'!AN843="X",1,IF('Prop Drill Pipe Inp Report'!AO843="X",1,IF('Prop Drill Pipe Inp Report'!AP843="X",1,IF('Prop Drill Pipe Inp Report'!AQ843="X",1,IF('Prop Drill Pipe Inp Report'!AR843="X",1,IF('Prop Drill Pipe Inp Report'!AS843="X",1,IF('Prop Drill Pipe Inp Report'!AT843="X",1,0)))))))))))))))))</f>
        <v>0</v>
      </c>
      <c r="J836">
        <f>IF('Prop Drill Pipe Inp Report'!AY843="X",1,IF('Prop Drill Pipe Inp Report'!AZ843="X",1,IF('Prop Drill Pipe Inp Report'!BA843="X",1,IF('Prop Drill Pipe Inp Report'!BB843="X",1,IF('Prop Drill Pipe Inp Report'!BC843="X",1,IF('Prop Drill Pipe Inp Report'!BD843="X",1,IF('Prop Drill Pipe Inp Report'!BE843="X",1,IF('Prop Drill Pipe Inp Report'!BF843="X",1,IF('Prop Drill Pipe Inp Report'!BG843="X",1,IF('Prop Drill Pipe Inp Report'!BH843="X",1,IF('Prop Drill Pipe Inp Report'!BI843="X",1,0)))))))))))</f>
        <v>0</v>
      </c>
    </row>
    <row r="837" spans="9:10" x14ac:dyDescent="0.25">
      <c r="I837">
        <f>IF('Prop Drill Pipe Inp Report'!AD844="X",1,IF('Prop Drill Pipe Inp Report'!AE844="X",1,IF('Prop Drill Pipe Inp Report'!AF844="X",1,IF('Prop Drill Pipe Inp Report'!AG844="X",1,IF('Prop Drill Pipe Inp Report'!AH844="X",1,IF('Prop Drill Pipe Inp Report'!AI844="X",1,IF('Prop Drill Pipe Inp Report'!AJ844="X",1,IF('Prop Drill Pipe Inp Report'!AK844="X",1,IF('Prop Drill Pipe Inp Report'!AL844="X",1,IF('Prop Drill Pipe Inp Report'!AM844="X",1,IF('Prop Drill Pipe Inp Report'!AN844="X",1,IF('Prop Drill Pipe Inp Report'!AO844="X",1,IF('Prop Drill Pipe Inp Report'!AP844="X",1,IF('Prop Drill Pipe Inp Report'!AQ844="X",1,IF('Prop Drill Pipe Inp Report'!AR844="X",1,IF('Prop Drill Pipe Inp Report'!AS844="X",1,IF('Prop Drill Pipe Inp Report'!AT844="X",1,0)))))))))))))))))</f>
        <v>0</v>
      </c>
      <c r="J837">
        <f>IF('Prop Drill Pipe Inp Report'!AY844="X",1,IF('Prop Drill Pipe Inp Report'!AZ844="X",1,IF('Prop Drill Pipe Inp Report'!BA844="X",1,IF('Prop Drill Pipe Inp Report'!BB844="X",1,IF('Prop Drill Pipe Inp Report'!BC844="X",1,IF('Prop Drill Pipe Inp Report'!BD844="X",1,IF('Prop Drill Pipe Inp Report'!BE844="X",1,IF('Prop Drill Pipe Inp Report'!BF844="X",1,IF('Prop Drill Pipe Inp Report'!BG844="X",1,IF('Prop Drill Pipe Inp Report'!BH844="X",1,IF('Prop Drill Pipe Inp Report'!BI844="X",1,0)))))))))))</f>
        <v>0</v>
      </c>
    </row>
    <row r="838" spans="9:10" x14ac:dyDescent="0.25">
      <c r="I838">
        <f>IF('Prop Drill Pipe Inp Report'!AD845="X",1,IF('Prop Drill Pipe Inp Report'!AE845="X",1,IF('Prop Drill Pipe Inp Report'!AF845="X",1,IF('Prop Drill Pipe Inp Report'!AG845="X",1,IF('Prop Drill Pipe Inp Report'!AH845="X",1,IF('Prop Drill Pipe Inp Report'!AI845="X",1,IF('Prop Drill Pipe Inp Report'!AJ845="X",1,IF('Prop Drill Pipe Inp Report'!AK845="X",1,IF('Prop Drill Pipe Inp Report'!AL845="X",1,IF('Prop Drill Pipe Inp Report'!AM845="X",1,IF('Prop Drill Pipe Inp Report'!AN845="X",1,IF('Prop Drill Pipe Inp Report'!AO845="X",1,IF('Prop Drill Pipe Inp Report'!AP845="X",1,IF('Prop Drill Pipe Inp Report'!AQ845="X",1,IF('Prop Drill Pipe Inp Report'!AR845="X",1,IF('Prop Drill Pipe Inp Report'!AS845="X",1,IF('Prop Drill Pipe Inp Report'!AT845="X",1,0)))))))))))))))))</f>
        <v>0</v>
      </c>
      <c r="J838">
        <f>IF('Prop Drill Pipe Inp Report'!AY845="X",1,IF('Prop Drill Pipe Inp Report'!AZ845="X",1,IF('Prop Drill Pipe Inp Report'!BA845="X",1,IF('Prop Drill Pipe Inp Report'!BB845="X",1,IF('Prop Drill Pipe Inp Report'!BC845="X",1,IF('Prop Drill Pipe Inp Report'!BD845="X",1,IF('Prop Drill Pipe Inp Report'!BE845="X",1,IF('Prop Drill Pipe Inp Report'!BF845="X",1,IF('Prop Drill Pipe Inp Report'!BG845="X",1,IF('Prop Drill Pipe Inp Report'!BH845="X",1,IF('Prop Drill Pipe Inp Report'!BI845="X",1,0)))))))))))</f>
        <v>0</v>
      </c>
    </row>
    <row r="839" spans="9:10" x14ac:dyDescent="0.25">
      <c r="I839">
        <f>IF('Prop Drill Pipe Inp Report'!AD846="X",1,IF('Prop Drill Pipe Inp Report'!AE846="X",1,IF('Prop Drill Pipe Inp Report'!AF846="X",1,IF('Prop Drill Pipe Inp Report'!AG846="X",1,IF('Prop Drill Pipe Inp Report'!AH846="X",1,IF('Prop Drill Pipe Inp Report'!AI846="X",1,IF('Prop Drill Pipe Inp Report'!AJ846="X",1,IF('Prop Drill Pipe Inp Report'!AK846="X",1,IF('Prop Drill Pipe Inp Report'!AL846="X",1,IF('Prop Drill Pipe Inp Report'!AM846="X",1,IF('Prop Drill Pipe Inp Report'!AN846="X",1,IF('Prop Drill Pipe Inp Report'!AO846="X",1,IF('Prop Drill Pipe Inp Report'!AP846="X",1,IF('Prop Drill Pipe Inp Report'!AQ846="X",1,IF('Prop Drill Pipe Inp Report'!AR846="X",1,IF('Prop Drill Pipe Inp Report'!AS846="X",1,IF('Prop Drill Pipe Inp Report'!AT846="X",1,0)))))))))))))))))</f>
        <v>0</v>
      </c>
      <c r="J839">
        <f>IF('Prop Drill Pipe Inp Report'!AY846="X",1,IF('Prop Drill Pipe Inp Report'!AZ846="X",1,IF('Prop Drill Pipe Inp Report'!BA846="X",1,IF('Prop Drill Pipe Inp Report'!BB846="X",1,IF('Prop Drill Pipe Inp Report'!BC846="X",1,IF('Prop Drill Pipe Inp Report'!BD846="X",1,IF('Prop Drill Pipe Inp Report'!BE846="X",1,IF('Prop Drill Pipe Inp Report'!BF846="X",1,IF('Prop Drill Pipe Inp Report'!BG846="X",1,IF('Prop Drill Pipe Inp Report'!BH846="X",1,IF('Prop Drill Pipe Inp Report'!BI846="X",1,0)))))))))))</f>
        <v>0</v>
      </c>
    </row>
    <row r="840" spans="9:10" x14ac:dyDescent="0.25">
      <c r="I840">
        <f>IF('Prop Drill Pipe Inp Report'!AD847="X",1,IF('Prop Drill Pipe Inp Report'!AE847="X",1,IF('Prop Drill Pipe Inp Report'!AF847="X",1,IF('Prop Drill Pipe Inp Report'!AG847="X",1,IF('Prop Drill Pipe Inp Report'!AH847="X",1,IF('Prop Drill Pipe Inp Report'!AI847="X",1,IF('Prop Drill Pipe Inp Report'!AJ847="X",1,IF('Prop Drill Pipe Inp Report'!AK847="X",1,IF('Prop Drill Pipe Inp Report'!AL847="X",1,IF('Prop Drill Pipe Inp Report'!AM847="X",1,IF('Prop Drill Pipe Inp Report'!AN847="X",1,IF('Prop Drill Pipe Inp Report'!AO847="X",1,IF('Prop Drill Pipe Inp Report'!AP847="X",1,IF('Prop Drill Pipe Inp Report'!AQ847="X",1,IF('Prop Drill Pipe Inp Report'!AR847="X",1,IF('Prop Drill Pipe Inp Report'!AS847="X",1,IF('Prop Drill Pipe Inp Report'!AT847="X",1,0)))))))))))))))))</f>
        <v>0</v>
      </c>
      <c r="J840">
        <f>IF('Prop Drill Pipe Inp Report'!AY847="X",1,IF('Prop Drill Pipe Inp Report'!AZ847="X",1,IF('Prop Drill Pipe Inp Report'!BA847="X",1,IF('Prop Drill Pipe Inp Report'!BB847="X",1,IF('Prop Drill Pipe Inp Report'!BC847="X",1,IF('Prop Drill Pipe Inp Report'!BD847="X",1,IF('Prop Drill Pipe Inp Report'!BE847="X",1,IF('Prop Drill Pipe Inp Report'!BF847="X",1,IF('Prop Drill Pipe Inp Report'!BG847="X",1,IF('Prop Drill Pipe Inp Report'!BH847="X",1,IF('Prop Drill Pipe Inp Report'!BI847="X",1,0)))))))))))</f>
        <v>0</v>
      </c>
    </row>
    <row r="841" spans="9:10" x14ac:dyDescent="0.25">
      <c r="I841">
        <f>IF('Prop Drill Pipe Inp Report'!AD848="X",1,IF('Prop Drill Pipe Inp Report'!AE848="X",1,IF('Prop Drill Pipe Inp Report'!AF848="X",1,IF('Prop Drill Pipe Inp Report'!AG848="X",1,IF('Prop Drill Pipe Inp Report'!AH848="X",1,IF('Prop Drill Pipe Inp Report'!AI848="X",1,IF('Prop Drill Pipe Inp Report'!AJ848="X",1,IF('Prop Drill Pipe Inp Report'!AK848="X",1,IF('Prop Drill Pipe Inp Report'!AL848="X",1,IF('Prop Drill Pipe Inp Report'!AM848="X",1,IF('Prop Drill Pipe Inp Report'!AN848="X",1,IF('Prop Drill Pipe Inp Report'!AO848="X",1,IF('Prop Drill Pipe Inp Report'!AP848="X",1,IF('Prop Drill Pipe Inp Report'!AQ848="X",1,IF('Prop Drill Pipe Inp Report'!AR848="X",1,IF('Prop Drill Pipe Inp Report'!AS848="X",1,IF('Prop Drill Pipe Inp Report'!AT848="X",1,0)))))))))))))))))</f>
        <v>0</v>
      </c>
      <c r="J841">
        <f>IF('Prop Drill Pipe Inp Report'!AY848="X",1,IF('Prop Drill Pipe Inp Report'!AZ848="X",1,IF('Prop Drill Pipe Inp Report'!BA848="X",1,IF('Prop Drill Pipe Inp Report'!BB848="X",1,IF('Prop Drill Pipe Inp Report'!BC848="X",1,IF('Prop Drill Pipe Inp Report'!BD848="X",1,IF('Prop Drill Pipe Inp Report'!BE848="X",1,IF('Prop Drill Pipe Inp Report'!BF848="X",1,IF('Prop Drill Pipe Inp Report'!BG848="X",1,IF('Prop Drill Pipe Inp Report'!BH848="X",1,IF('Prop Drill Pipe Inp Report'!BI848="X",1,0)))))))))))</f>
        <v>0</v>
      </c>
    </row>
    <row r="842" spans="9:10" x14ac:dyDescent="0.25">
      <c r="I842">
        <f>IF('Prop Drill Pipe Inp Report'!AD849="X",1,IF('Prop Drill Pipe Inp Report'!AE849="X",1,IF('Prop Drill Pipe Inp Report'!AF849="X",1,IF('Prop Drill Pipe Inp Report'!AG849="X",1,IF('Prop Drill Pipe Inp Report'!AH849="X",1,IF('Prop Drill Pipe Inp Report'!AI849="X",1,IF('Prop Drill Pipe Inp Report'!AJ849="X",1,IF('Prop Drill Pipe Inp Report'!AK849="X",1,IF('Prop Drill Pipe Inp Report'!AL849="X",1,IF('Prop Drill Pipe Inp Report'!AM849="X",1,IF('Prop Drill Pipe Inp Report'!AN849="X",1,IF('Prop Drill Pipe Inp Report'!AO849="X",1,IF('Prop Drill Pipe Inp Report'!AP849="X",1,IF('Prop Drill Pipe Inp Report'!AQ849="X",1,IF('Prop Drill Pipe Inp Report'!AR849="X",1,IF('Prop Drill Pipe Inp Report'!AS849="X",1,IF('Prop Drill Pipe Inp Report'!AT849="X",1,0)))))))))))))))))</f>
        <v>0</v>
      </c>
      <c r="J842">
        <f>IF('Prop Drill Pipe Inp Report'!AY849="X",1,IF('Prop Drill Pipe Inp Report'!AZ849="X",1,IF('Prop Drill Pipe Inp Report'!BA849="X",1,IF('Prop Drill Pipe Inp Report'!BB849="X",1,IF('Prop Drill Pipe Inp Report'!BC849="X",1,IF('Prop Drill Pipe Inp Report'!BD849="X",1,IF('Prop Drill Pipe Inp Report'!BE849="X",1,IF('Prop Drill Pipe Inp Report'!BF849="X",1,IF('Prop Drill Pipe Inp Report'!BG849="X",1,IF('Prop Drill Pipe Inp Report'!BH849="X",1,IF('Prop Drill Pipe Inp Report'!BI849="X",1,0)))))))))))</f>
        <v>0</v>
      </c>
    </row>
    <row r="843" spans="9:10" x14ac:dyDescent="0.25">
      <c r="I843">
        <f>IF('Prop Drill Pipe Inp Report'!AD850="X",1,IF('Prop Drill Pipe Inp Report'!AE850="X",1,IF('Prop Drill Pipe Inp Report'!AF850="X",1,IF('Prop Drill Pipe Inp Report'!AG850="X",1,IF('Prop Drill Pipe Inp Report'!AH850="X",1,IF('Prop Drill Pipe Inp Report'!AI850="X",1,IF('Prop Drill Pipe Inp Report'!AJ850="X",1,IF('Prop Drill Pipe Inp Report'!AK850="X",1,IF('Prop Drill Pipe Inp Report'!AL850="X",1,IF('Prop Drill Pipe Inp Report'!AM850="X",1,IF('Prop Drill Pipe Inp Report'!AN850="X",1,IF('Prop Drill Pipe Inp Report'!AO850="X",1,IF('Prop Drill Pipe Inp Report'!AP850="X",1,IF('Prop Drill Pipe Inp Report'!AQ850="X",1,IF('Prop Drill Pipe Inp Report'!AR850="X",1,IF('Prop Drill Pipe Inp Report'!AS850="X",1,IF('Prop Drill Pipe Inp Report'!AT850="X",1,0)))))))))))))))))</f>
        <v>0</v>
      </c>
      <c r="J843">
        <f>IF('Prop Drill Pipe Inp Report'!AY850="X",1,IF('Prop Drill Pipe Inp Report'!AZ850="X",1,IF('Prop Drill Pipe Inp Report'!BA850="X",1,IF('Prop Drill Pipe Inp Report'!BB850="X",1,IF('Prop Drill Pipe Inp Report'!BC850="X",1,IF('Prop Drill Pipe Inp Report'!BD850="X",1,IF('Prop Drill Pipe Inp Report'!BE850="X",1,IF('Prop Drill Pipe Inp Report'!BF850="X",1,IF('Prop Drill Pipe Inp Report'!BG850="X",1,IF('Prop Drill Pipe Inp Report'!BH850="X",1,IF('Prop Drill Pipe Inp Report'!BI850="X",1,0)))))))))))</f>
        <v>0</v>
      </c>
    </row>
    <row r="844" spans="9:10" x14ac:dyDescent="0.25">
      <c r="I844">
        <f>IF('Prop Drill Pipe Inp Report'!AD851="X",1,IF('Prop Drill Pipe Inp Report'!AE851="X",1,IF('Prop Drill Pipe Inp Report'!AF851="X",1,IF('Prop Drill Pipe Inp Report'!AG851="X",1,IF('Prop Drill Pipe Inp Report'!AH851="X",1,IF('Prop Drill Pipe Inp Report'!AI851="X",1,IF('Prop Drill Pipe Inp Report'!AJ851="X",1,IF('Prop Drill Pipe Inp Report'!AK851="X",1,IF('Prop Drill Pipe Inp Report'!AL851="X",1,IF('Prop Drill Pipe Inp Report'!AM851="X",1,IF('Prop Drill Pipe Inp Report'!AN851="X",1,IF('Prop Drill Pipe Inp Report'!AO851="X",1,IF('Prop Drill Pipe Inp Report'!AP851="X",1,IF('Prop Drill Pipe Inp Report'!AQ851="X",1,IF('Prop Drill Pipe Inp Report'!AR851="X",1,IF('Prop Drill Pipe Inp Report'!AS851="X",1,IF('Prop Drill Pipe Inp Report'!AT851="X",1,0)))))))))))))))))</f>
        <v>0</v>
      </c>
      <c r="J844">
        <f>IF('Prop Drill Pipe Inp Report'!AY851="X",1,IF('Prop Drill Pipe Inp Report'!AZ851="X",1,IF('Prop Drill Pipe Inp Report'!BA851="X",1,IF('Prop Drill Pipe Inp Report'!BB851="X",1,IF('Prop Drill Pipe Inp Report'!BC851="X",1,IF('Prop Drill Pipe Inp Report'!BD851="X",1,IF('Prop Drill Pipe Inp Report'!BE851="X",1,IF('Prop Drill Pipe Inp Report'!BF851="X",1,IF('Prop Drill Pipe Inp Report'!BG851="X",1,IF('Prop Drill Pipe Inp Report'!BH851="X",1,IF('Prop Drill Pipe Inp Report'!BI851="X",1,0)))))))))))</f>
        <v>0</v>
      </c>
    </row>
    <row r="845" spans="9:10" x14ac:dyDescent="0.25">
      <c r="I845">
        <f>IF('Prop Drill Pipe Inp Report'!AD852="X",1,IF('Prop Drill Pipe Inp Report'!AE852="X",1,IF('Prop Drill Pipe Inp Report'!AF852="X",1,IF('Prop Drill Pipe Inp Report'!AG852="X",1,IF('Prop Drill Pipe Inp Report'!AH852="X",1,IF('Prop Drill Pipe Inp Report'!AI852="X",1,IF('Prop Drill Pipe Inp Report'!AJ852="X",1,IF('Prop Drill Pipe Inp Report'!AK852="X",1,IF('Prop Drill Pipe Inp Report'!AL852="X",1,IF('Prop Drill Pipe Inp Report'!AM852="X",1,IF('Prop Drill Pipe Inp Report'!AN852="X",1,IF('Prop Drill Pipe Inp Report'!AO852="X",1,IF('Prop Drill Pipe Inp Report'!AP852="X",1,IF('Prop Drill Pipe Inp Report'!AQ852="X",1,IF('Prop Drill Pipe Inp Report'!AR852="X",1,IF('Prop Drill Pipe Inp Report'!AS852="X",1,IF('Prop Drill Pipe Inp Report'!AT852="X",1,0)))))))))))))))))</f>
        <v>0</v>
      </c>
      <c r="J845">
        <f>IF('Prop Drill Pipe Inp Report'!AY852="X",1,IF('Prop Drill Pipe Inp Report'!AZ852="X",1,IF('Prop Drill Pipe Inp Report'!BA852="X",1,IF('Prop Drill Pipe Inp Report'!BB852="X",1,IF('Prop Drill Pipe Inp Report'!BC852="X",1,IF('Prop Drill Pipe Inp Report'!BD852="X",1,IF('Prop Drill Pipe Inp Report'!BE852="X",1,IF('Prop Drill Pipe Inp Report'!BF852="X",1,IF('Prop Drill Pipe Inp Report'!BG852="X",1,IF('Prop Drill Pipe Inp Report'!BH852="X",1,IF('Prop Drill Pipe Inp Report'!BI852="X",1,0)))))))))))</f>
        <v>0</v>
      </c>
    </row>
    <row r="846" spans="9:10" x14ac:dyDescent="0.25">
      <c r="I846">
        <f>IF('Prop Drill Pipe Inp Report'!AD853="X",1,IF('Prop Drill Pipe Inp Report'!AE853="X",1,IF('Prop Drill Pipe Inp Report'!AF853="X",1,IF('Prop Drill Pipe Inp Report'!AG853="X",1,IF('Prop Drill Pipe Inp Report'!AH853="X",1,IF('Prop Drill Pipe Inp Report'!AI853="X",1,IF('Prop Drill Pipe Inp Report'!AJ853="X",1,IF('Prop Drill Pipe Inp Report'!AK853="X",1,IF('Prop Drill Pipe Inp Report'!AL853="X",1,IF('Prop Drill Pipe Inp Report'!AM853="X",1,IF('Prop Drill Pipe Inp Report'!AN853="X",1,IF('Prop Drill Pipe Inp Report'!AO853="X",1,IF('Prop Drill Pipe Inp Report'!AP853="X",1,IF('Prop Drill Pipe Inp Report'!AQ853="X",1,IF('Prop Drill Pipe Inp Report'!AR853="X",1,IF('Prop Drill Pipe Inp Report'!AS853="X",1,IF('Prop Drill Pipe Inp Report'!AT853="X",1,0)))))))))))))))))</f>
        <v>0</v>
      </c>
      <c r="J846">
        <f>IF('Prop Drill Pipe Inp Report'!AY853="X",1,IF('Prop Drill Pipe Inp Report'!AZ853="X",1,IF('Prop Drill Pipe Inp Report'!BA853="X",1,IF('Prop Drill Pipe Inp Report'!BB853="X",1,IF('Prop Drill Pipe Inp Report'!BC853="X",1,IF('Prop Drill Pipe Inp Report'!BD853="X",1,IF('Prop Drill Pipe Inp Report'!BE853="X",1,IF('Prop Drill Pipe Inp Report'!BF853="X",1,IF('Prop Drill Pipe Inp Report'!BG853="X",1,IF('Prop Drill Pipe Inp Report'!BH853="X",1,IF('Prop Drill Pipe Inp Report'!BI853="X",1,0)))))))))))</f>
        <v>0</v>
      </c>
    </row>
    <row r="847" spans="9:10" x14ac:dyDescent="0.25">
      <c r="I847">
        <f>IF('Prop Drill Pipe Inp Report'!AD854="X",1,IF('Prop Drill Pipe Inp Report'!AE854="X",1,IF('Prop Drill Pipe Inp Report'!AF854="X",1,IF('Prop Drill Pipe Inp Report'!AG854="X",1,IF('Prop Drill Pipe Inp Report'!AH854="X",1,IF('Prop Drill Pipe Inp Report'!AI854="X",1,IF('Prop Drill Pipe Inp Report'!AJ854="X",1,IF('Prop Drill Pipe Inp Report'!AK854="X",1,IF('Prop Drill Pipe Inp Report'!AL854="X",1,IF('Prop Drill Pipe Inp Report'!AM854="X",1,IF('Prop Drill Pipe Inp Report'!AN854="X",1,IF('Prop Drill Pipe Inp Report'!AO854="X",1,IF('Prop Drill Pipe Inp Report'!AP854="X",1,IF('Prop Drill Pipe Inp Report'!AQ854="X",1,IF('Prop Drill Pipe Inp Report'!AR854="X",1,IF('Prop Drill Pipe Inp Report'!AS854="X",1,IF('Prop Drill Pipe Inp Report'!AT854="X",1,0)))))))))))))))))</f>
        <v>0</v>
      </c>
      <c r="J847">
        <f>IF('Prop Drill Pipe Inp Report'!AY854="X",1,IF('Prop Drill Pipe Inp Report'!AZ854="X",1,IF('Prop Drill Pipe Inp Report'!BA854="X",1,IF('Prop Drill Pipe Inp Report'!BB854="X",1,IF('Prop Drill Pipe Inp Report'!BC854="X",1,IF('Prop Drill Pipe Inp Report'!BD854="X",1,IF('Prop Drill Pipe Inp Report'!BE854="X",1,IF('Prop Drill Pipe Inp Report'!BF854="X",1,IF('Prop Drill Pipe Inp Report'!BG854="X",1,IF('Prop Drill Pipe Inp Report'!BH854="X",1,IF('Prop Drill Pipe Inp Report'!BI854="X",1,0)))))))))))</f>
        <v>0</v>
      </c>
    </row>
    <row r="848" spans="9:10" x14ac:dyDescent="0.25">
      <c r="I848">
        <f>IF('Prop Drill Pipe Inp Report'!AD855="X",1,IF('Prop Drill Pipe Inp Report'!AE855="X",1,IF('Prop Drill Pipe Inp Report'!AF855="X",1,IF('Prop Drill Pipe Inp Report'!AG855="X",1,IF('Prop Drill Pipe Inp Report'!AH855="X",1,IF('Prop Drill Pipe Inp Report'!AI855="X",1,IF('Prop Drill Pipe Inp Report'!AJ855="X",1,IF('Prop Drill Pipe Inp Report'!AK855="X",1,IF('Prop Drill Pipe Inp Report'!AL855="X",1,IF('Prop Drill Pipe Inp Report'!AM855="X",1,IF('Prop Drill Pipe Inp Report'!AN855="X",1,IF('Prop Drill Pipe Inp Report'!AO855="X",1,IF('Prop Drill Pipe Inp Report'!AP855="X",1,IF('Prop Drill Pipe Inp Report'!AQ855="X",1,IF('Prop Drill Pipe Inp Report'!AR855="X",1,IF('Prop Drill Pipe Inp Report'!AS855="X",1,IF('Prop Drill Pipe Inp Report'!AT855="X",1,0)))))))))))))))))</f>
        <v>0</v>
      </c>
      <c r="J848">
        <f>IF('Prop Drill Pipe Inp Report'!AY855="X",1,IF('Prop Drill Pipe Inp Report'!AZ855="X",1,IF('Prop Drill Pipe Inp Report'!BA855="X",1,IF('Prop Drill Pipe Inp Report'!BB855="X",1,IF('Prop Drill Pipe Inp Report'!BC855="X",1,IF('Prop Drill Pipe Inp Report'!BD855="X",1,IF('Prop Drill Pipe Inp Report'!BE855="X",1,IF('Prop Drill Pipe Inp Report'!BF855="X",1,IF('Prop Drill Pipe Inp Report'!BG855="X",1,IF('Prop Drill Pipe Inp Report'!BH855="X",1,IF('Prop Drill Pipe Inp Report'!BI855="X",1,0)))))))))))</f>
        <v>0</v>
      </c>
    </row>
    <row r="849" spans="9:10" x14ac:dyDescent="0.25">
      <c r="I849">
        <f>IF('Prop Drill Pipe Inp Report'!AD856="X",1,IF('Prop Drill Pipe Inp Report'!AE856="X",1,IF('Prop Drill Pipe Inp Report'!AF856="X",1,IF('Prop Drill Pipe Inp Report'!AG856="X",1,IF('Prop Drill Pipe Inp Report'!AH856="X",1,IF('Prop Drill Pipe Inp Report'!AI856="X",1,IF('Prop Drill Pipe Inp Report'!AJ856="X",1,IF('Prop Drill Pipe Inp Report'!AK856="X",1,IF('Prop Drill Pipe Inp Report'!AL856="X",1,IF('Prop Drill Pipe Inp Report'!AM856="X",1,IF('Prop Drill Pipe Inp Report'!AN856="X",1,IF('Prop Drill Pipe Inp Report'!AO856="X",1,IF('Prop Drill Pipe Inp Report'!AP856="X",1,IF('Prop Drill Pipe Inp Report'!AQ856="X",1,IF('Prop Drill Pipe Inp Report'!AR856="X",1,IF('Prop Drill Pipe Inp Report'!AS856="X",1,IF('Prop Drill Pipe Inp Report'!AT856="X",1,0)))))))))))))))))</f>
        <v>0</v>
      </c>
      <c r="J849">
        <f>IF('Prop Drill Pipe Inp Report'!AY856="X",1,IF('Prop Drill Pipe Inp Report'!AZ856="X",1,IF('Prop Drill Pipe Inp Report'!BA856="X",1,IF('Prop Drill Pipe Inp Report'!BB856="X",1,IF('Prop Drill Pipe Inp Report'!BC856="X",1,IF('Prop Drill Pipe Inp Report'!BD856="X",1,IF('Prop Drill Pipe Inp Report'!BE856="X",1,IF('Prop Drill Pipe Inp Report'!BF856="X",1,IF('Prop Drill Pipe Inp Report'!BG856="X",1,IF('Prop Drill Pipe Inp Report'!BH856="X",1,IF('Prop Drill Pipe Inp Report'!BI856="X",1,0)))))))))))</f>
        <v>0</v>
      </c>
    </row>
    <row r="850" spans="9:10" x14ac:dyDescent="0.25">
      <c r="I850">
        <f>IF('Prop Drill Pipe Inp Report'!AD857="X",1,IF('Prop Drill Pipe Inp Report'!AE857="X",1,IF('Prop Drill Pipe Inp Report'!AF857="X",1,IF('Prop Drill Pipe Inp Report'!AG857="X",1,IF('Prop Drill Pipe Inp Report'!AH857="X",1,IF('Prop Drill Pipe Inp Report'!AI857="X",1,IF('Prop Drill Pipe Inp Report'!AJ857="X",1,IF('Prop Drill Pipe Inp Report'!AK857="X",1,IF('Prop Drill Pipe Inp Report'!AL857="X",1,IF('Prop Drill Pipe Inp Report'!AM857="X",1,IF('Prop Drill Pipe Inp Report'!AN857="X",1,IF('Prop Drill Pipe Inp Report'!AO857="X",1,IF('Prop Drill Pipe Inp Report'!AP857="X",1,IF('Prop Drill Pipe Inp Report'!AQ857="X",1,IF('Prop Drill Pipe Inp Report'!AR857="X",1,IF('Prop Drill Pipe Inp Report'!AS857="X",1,IF('Prop Drill Pipe Inp Report'!AT857="X",1,0)))))))))))))))))</f>
        <v>0</v>
      </c>
      <c r="J850">
        <f>IF('Prop Drill Pipe Inp Report'!AY857="X",1,IF('Prop Drill Pipe Inp Report'!AZ857="X",1,IF('Prop Drill Pipe Inp Report'!BA857="X",1,IF('Prop Drill Pipe Inp Report'!BB857="X",1,IF('Prop Drill Pipe Inp Report'!BC857="X",1,IF('Prop Drill Pipe Inp Report'!BD857="X",1,IF('Prop Drill Pipe Inp Report'!BE857="X",1,IF('Prop Drill Pipe Inp Report'!BF857="X",1,IF('Prop Drill Pipe Inp Report'!BG857="X",1,IF('Prop Drill Pipe Inp Report'!BH857="X",1,IF('Prop Drill Pipe Inp Report'!BI857="X",1,0)))))))))))</f>
        <v>0</v>
      </c>
    </row>
    <row r="851" spans="9:10" x14ac:dyDescent="0.25">
      <c r="I851">
        <f>IF('Prop Drill Pipe Inp Report'!AD858="X",1,IF('Prop Drill Pipe Inp Report'!AE858="X",1,IF('Prop Drill Pipe Inp Report'!AF858="X",1,IF('Prop Drill Pipe Inp Report'!AG858="X",1,IF('Prop Drill Pipe Inp Report'!AH858="X",1,IF('Prop Drill Pipe Inp Report'!AI858="X",1,IF('Prop Drill Pipe Inp Report'!AJ858="X",1,IF('Prop Drill Pipe Inp Report'!AK858="X",1,IF('Prop Drill Pipe Inp Report'!AL858="X",1,IF('Prop Drill Pipe Inp Report'!AM858="X",1,IF('Prop Drill Pipe Inp Report'!AN858="X",1,IF('Prop Drill Pipe Inp Report'!AO858="X",1,IF('Prop Drill Pipe Inp Report'!AP858="X",1,IF('Prop Drill Pipe Inp Report'!AQ858="X",1,IF('Prop Drill Pipe Inp Report'!AR858="X",1,IF('Prop Drill Pipe Inp Report'!AS858="X",1,IF('Prop Drill Pipe Inp Report'!AT858="X",1,0)))))))))))))))))</f>
        <v>0</v>
      </c>
      <c r="J851">
        <f>IF('Prop Drill Pipe Inp Report'!AY858="X",1,IF('Prop Drill Pipe Inp Report'!AZ858="X",1,IF('Prop Drill Pipe Inp Report'!BA858="X",1,IF('Prop Drill Pipe Inp Report'!BB858="X",1,IF('Prop Drill Pipe Inp Report'!BC858="X",1,IF('Prop Drill Pipe Inp Report'!BD858="X",1,IF('Prop Drill Pipe Inp Report'!BE858="X",1,IF('Prop Drill Pipe Inp Report'!BF858="X",1,IF('Prop Drill Pipe Inp Report'!BG858="X",1,IF('Prop Drill Pipe Inp Report'!BH858="X",1,IF('Prop Drill Pipe Inp Report'!BI858="X",1,0)))))))))))</f>
        <v>0</v>
      </c>
    </row>
    <row r="852" spans="9:10" x14ac:dyDescent="0.25">
      <c r="I852">
        <f>IF('Prop Drill Pipe Inp Report'!AD859="X",1,IF('Prop Drill Pipe Inp Report'!AE859="X",1,IF('Prop Drill Pipe Inp Report'!AF859="X",1,IF('Prop Drill Pipe Inp Report'!AG859="X",1,IF('Prop Drill Pipe Inp Report'!AH859="X",1,IF('Prop Drill Pipe Inp Report'!AI859="X",1,IF('Prop Drill Pipe Inp Report'!AJ859="X",1,IF('Prop Drill Pipe Inp Report'!AK859="X",1,IF('Prop Drill Pipe Inp Report'!AL859="X",1,IF('Prop Drill Pipe Inp Report'!AM859="X",1,IF('Prop Drill Pipe Inp Report'!AN859="X",1,IF('Prop Drill Pipe Inp Report'!AO859="X",1,IF('Prop Drill Pipe Inp Report'!AP859="X",1,IF('Prop Drill Pipe Inp Report'!AQ859="X",1,IF('Prop Drill Pipe Inp Report'!AR859="X",1,IF('Prop Drill Pipe Inp Report'!AS859="X",1,IF('Prop Drill Pipe Inp Report'!AT859="X",1,0)))))))))))))))))</f>
        <v>0</v>
      </c>
      <c r="J852">
        <f>IF('Prop Drill Pipe Inp Report'!AY859="X",1,IF('Prop Drill Pipe Inp Report'!AZ859="X",1,IF('Prop Drill Pipe Inp Report'!BA859="X",1,IF('Prop Drill Pipe Inp Report'!BB859="X",1,IF('Prop Drill Pipe Inp Report'!BC859="X",1,IF('Prop Drill Pipe Inp Report'!BD859="X",1,IF('Prop Drill Pipe Inp Report'!BE859="X",1,IF('Prop Drill Pipe Inp Report'!BF859="X",1,IF('Prop Drill Pipe Inp Report'!BG859="X",1,IF('Prop Drill Pipe Inp Report'!BH859="X",1,IF('Prop Drill Pipe Inp Report'!BI859="X",1,0)))))))))))</f>
        <v>0</v>
      </c>
    </row>
    <row r="853" spans="9:10" x14ac:dyDescent="0.25">
      <c r="I853">
        <f>IF('Prop Drill Pipe Inp Report'!AD860="X",1,IF('Prop Drill Pipe Inp Report'!AE860="X",1,IF('Prop Drill Pipe Inp Report'!AF860="X",1,IF('Prop Drill Pipe Inp Report'!AG860="X",1,IF('Prop Drill Pipe Inp Report'!AH860="X",1,IF('Prop Drill Pipe Inp Report'!AI860="X",1,IF('Prop Drill Pipe Inp Report'!AJ860="X",1,IF('Prop Drill Pipe Inp Report'!AK860="X",1,IF('Prop Drill Pipe Inp Report'!AL860="X",1,IF('Prop Drill Pipe Inp Report'!AM860="X",1,IF('Prop Drill Pipe Inp Report'!AN860="X",1,IF('Prop Drill Pipe Inp Report'!AO860="X",1,IF('Prop Drill Pipe Inp Report'!AP860="X",1,IF('Prop Drill Pipe Inp Report'!AQ860="X",1,IF('Prop Drill Pipe Inp Report'!AR860="X",1,IF('Prop Drill Pipe Inp Report'!AS860="X",1,IF('Prop Drill Pipe Inp Report'!AT860="X",1,0)))))))))))))))))</f>
        <v>0</v>
      </c>
      <c r="J853">
        <f>IF('Prop Drill Pipe Inp Report'!AY860="X",1,IF('Prop Drill Pipe Inp Report'!AZ860="X",1,IF('Prop Drill Pipe Inp Report'!BA860="X",1,IF('Prop Drill Pipe Inp Report'!BB860="X",1,IF('Prop Drill Pipe Inp Report'!BC860="X",1,IF('Prop Drill Pipe Inp Report'!BD860="X",1,IF('Prop Drill Pipe Inp Report'!BE860="X",1,IF('Prop Drill Pipe Inp Report'!BF860="X",1,IF('Prop Drill Pipe Inp Report'!BG860="X",1,IF('Prop Drill Pipe Inp Report'!BH860="X",1,IF('Prop Drill Pipe Inp Report'!BI860="X",1,0)))))))))))</f>
        <v>0</v>
      </c>
    </row>
    <row r="854" spans="9:10" x14ac:dyDescent="0.25">
      <c r="I854">
        <f>IF('Prop Drill Pipe Inp Report'!AD861="X",1,IF('Prop Drill Pipe Inp Report'!AE861="X",1,IF('Prop Drill Pipe Inp Report'!AF861="X",1,IF('Prop Drill Pipe Inp Report'!AG861="X",1,IF('Prop Drill Pipe Inp Report'!AH861="X",1,IF('Prop Drill Pipe Inp Report'!AI861="X",1,IF('Prop Drill Pipe Inp Report'!AJ861="X",1,IF('Prop Drill Pipe Inp Report'!AK861="X",1,IF('Prop Drill Pipe Inp Report'!AL861="X",1,IF('Prop Drill Pipe Inp Report'!AM861="X",1,IF('Prop Drill Pipe Inp Report'!AN861="X",1,IF('Prop Drill Pipe Inp Report'!AO861="X",1,IF('Prop Drill Pipe Inp Report'!AP861="X",1,IF('Prop Drill Pipe Inp Report'!AQ861="X",1,IF('Prop Drill Pipe Inp Report'!AR861="X",1,IF('Prop Drill Pipe Inp Report'!AS861="X",1,IF('Prop Drill Pipe Inp Report'!AT861="X",1,0)))))))))))))))))</f>
        <v>0</v>
      </c>
      <c r="J854">
        <f>IF('Prop Drill Pipe Inp Report'!AY861="X",1,IF('Prop Drill Pipe Inp Report'!AZ861="X",1,IF('Prop Drill Pipe Inp Report'!BA861="X",1,IF('Prop Drill Pipe Inp Report'!BB861="X",1,IF('Prop Drill Pipe Inp Report'!BC861="X",1,IF('Prop Drill Pipe Inp Report'!BD861="X",1,IF('Prop Drill Pipe Inp Report'!BE861="X",1,IF('Prop Drill Pipe Inp Report'!BF861="X",1,IF('Prop Drill Pipe Inp Report'!BG861="X",1,IF('Prop Drill Pipe Inp Report'!BH861="X",1,IF('Prop Drill Pipe Inp Report'!BI861="X",1,0)))))))))))</f>
        <v>0</v>
      </c>
    </row>
    <row r="855" spans="9:10" x14ac:dyDescent="0.25">
      <c r="I855">
        <f>IF('Prop Drill Pipe Inp Report'!AD862="X",1,IF('Prop Drill Pipe Inp Report'!AE862="X",1,IF('Prop Drill Pipe Inp Report'!AF862="X",1,IF('Prop Drill Pipe Inp Report'!AG862="X",1,IF('Prop Drill Pipe Inp Report'!AH862="X",1,IF('Prop Drill Pipe Inp Report'!AI862="X",1,IF('Prop Drill Pipe Inp Report'!AJ862="X",1,IF('Prop Drill Pipe Inp Report'!AK862="X",1,IF('Prop Drill Pipe Inp Report'!AL862="X",1,IF('Prop Drill Pipe Inp Report'!AM862="X",1,IF('Prop Drill Pipe Inp Report'!AN862="X",1,IF('Prop Drill Pipe Inp Report'!AO862="X",1,IF('Prop Drill Pipe Inp Report'!AP862="X",1,IF('Prop Drill Pipe Inp Report'!AQ862="X",1,IF('Prop Drill Pipe Inp Report'!AR862="X",1,IF('Prop Drill Pipe Inp Report'!AS862="X",1,IF('Prop Drill Pipe Inp Report'!AT862="X",1,0)))))))))))))))))</f>
        <v>0</v>
      </c>
      <c r="J855">
        <f>IF('Prop Drill Pipe Inp Report'!AY862="X",1,IF('Prop Drill Pipe Inp Report'!AZ862="X",1,IF('Prop Drill Pipe Inp Report'!BA862="X",1,IF('Prop Drill Pipe Inp Report'!BB862="X",1,IF('Prop Drill Pipe Inp Report'!BC862="X",1,IF('Prop Drill Pipe Inp Report'!BD862="X",1,IF('Prop Drill Pipe Inp Report'!BE862="X",1,IF('Prop Drill Pipe Inp Report'!BF862="X",1,IF('Prop Drill Pipe Inp Report'!BG862="X",1,IF('Prop Drill Pipe Inp Report'!BH862="X",1,IF('Prop Drill Pipe Inp Report'!BI862="X",1,0)))))))))))</f>
        <v>0</v>
      </c>
    </row>
    <row r="856" spans="9:10" x14ac:dyDescent="0.25">
      <c r="I856">
        <f>IF('Prop Drill Pipe Inp Report'!AD863="X",1,IF('Prop Drill Pipe Inp Report'!AE863="X",1,IF('Prop Drill Pipe Inp Report'!AF863="X",1,IF('Prop Drill Pipe Inp Report'!AG863="X",1,IF('Prop Drill Pipe Inp Report'!AH863="X",1,IF('Prop Drill Pipe Inp Report'!AI863="X",1,IF('Prop Drill Pipe Inp Report'!AJ863="X",1,IF('Prop Drill Pipe Inp Report'!AK863="X",1,IF('Prop Drill Pipe Inp Report'!AL863="X",1,IF('Prop Drill Pipe Inp Report'!AM863="X",1,IF('Prop Drill Pipe Inp Report'!AN863="X",1,IF('Prop Drill Pipe Inp Report'!AO863="X",1,IF('Prop Drill Pipe Inp Report'!AP863="X",1,IF('Prop Drill Pipe Inp Report'!AQ863="X",1,IF('Prop Drill Pipe Inp Report'!AR863="X",1,IF('Prop Drill Pipe Inp Report'!AS863="X",1,IF('Prop Drill Pipe Inp Report'!AT863="X",1,0)))))))))))))))))</f>
        <v>0</v>
      </c>
      <c r="J856">
        <f>IF('Prop Drill Pipe Inp Report'!AY863="X",1,IF('Prop Drill Pipe Inp Report'!AZ863="X",1,IF('Prop Drill Pipe Inp Report'!BA863="X",1,IF('Prop Drill Pipe Inp Report'!BB863="X",1,IF('Prop Drill Pipe Inp Report'!BC863="X",1,IF('Prop Drill Pipe Inp Report'!BD863="X",1,IF('Prop Drill Pipe Inp Report'!BE863="X",1,IF('Prop Drill Pipe Inp Report'!BF863="X",1,IF('Prop Drill Pipe Inp Report'!BG863="X",1,IF('Prop Drill Pipe Inp Report'!BH863="X",1,IF('Prop Drill Pipe Inp Report'!BI863="X",1,0)))))))))))</f>
        <v>0</v>
      </c>
    </row>
    <row r="857" spans="9:10" x14ac:dyDescent="0.25">
      <c r="I857">
        <f>IF('Prop Drill Pipe Inp Report'!AD864="X",1,IF('Prop Drill Pipe Inp Report'!AE864="X",1,IF('Prop Drill Pipe Inp Report'!AF864="X",1,IF('Prop Drill Pipe Inp Report'!AG864="X",1,IF('Prop Drill Pipe Inp Report'!AH864="X",1,IF('Prop Drill Pipe Inp Report'!AI864="X",1,IF('Prop Drill Pipe Inp Report'!AJ864="X",1,IF('Prop Drill Pipe Inp Report'!AK864="X",1,IF('Prop Drill Pipe Inp Report'!AL864="X",1,IF('Prop Drill Pipe Inp Report'!AM864="X",1,IF('Prop Drill Pipe Inp Report'!AN864="X",1,IF('Prop Drill Pipe Inp Report'!AO864="X",1,IF('Prop Drill Pipe Inp Report'!AP864="X",1,IF('Prop Drill Pipe Inp Report'!AQ864="X",1,IF('Prop Drill Pipe Inp Report'!AR864="X",1,IF('Prop Drill Pipe Inp Report'!AS864="X",1,IF('Prop Drill Pipe Inp Report'!AT864="X",1,0)))))))))))))))))</f>
        <v>0</v>
      </c>
      <c r="J857">
        <f>IF('Prop Drill Pipe Inp Report'!AY864="X",1,IF('Prop Drill Pipe Inp Report'!AZ864="X",1,IF('Prop Drill Pipe Inp Report'!BA864="X",1,IF('Prop Drill Pipe Inp Report'!BB864="X",1,IF('Prop Drill Pipe Inp Report'!BC864="X",1,IF('Prop Drill Pipe Inp Report'!BD864="X",1,IF('Prop Drill Pipe Inp Report'!BE864="X",1,IF('Prop Drill Pipe Inp Report'!BF864="X",1,IF('Prop Drill Pipe Inp Report'!BG864="X",1,IF('Prop Drill Pipe Inp Report'!BH864="X",1,IF('Prop Drill Pipe Inp Report'!BI864="X",1,0)))))))))))</f>
        <v>0</v>
      </c>
    </row>
    <row r="858" spans="9:10" x14ac:dyDescent="0.25">
      <c r="I858">
        <f>IF('Prop Drill Pipe Inp Report'!AD865="X",1,IF('Prop Drill Pipe Inp Report'!AE865="X",1,IF('Prop Drill Pipe Inp Report'!AF865="X",1,IF('Prop Drill Pipe Inp Report'!AG865="X",1,IF('Prop Drill Pipe Inp Report'!AH865="X",1,IF('Prop Drill Pipe Inp Report'!AI865="X",1,IF('Prop Drill Pipe Inp Report'!AJ865="X",1,IF('Prop Drill Pipe Inp Report'!AK865="X",1,IF('Prop Drill Pipe Inp Report'!AL865="X",1,IF('Prop Drill Pipe Inp Report'!AM865="X",1,IF('Prop Drill Pipe Inp Report'!AN865="X",1,IF('Prop Drill Pipe Inp Report'!AO865="X",1,IF('Prop Drill Pipe Inp Report'!AP865="X",1,IF('Prop Drill Pipe Inp Report'!AQ865="X",1,IF('Prop Drill Pipe Inp Report'!AR865="X",1,IF('Prop Drill Pipe Inp Report'!AS865="X",1,IF('Prop Drill Pipe Inp Report'!AT865="X",1,0)))))))))))))))))</f>
        <v>0</v>
      </c>
      <c r="J858">
        <f>IF('Prop Drill Pipe Inp Report'!AY865="X",1,IF('Prop Drill Pipe Inp Report'!AZ865="X",1,IF('Prop Drill Pipe Inp Report'!BA865="X",1,IF('Prop Drill Pipe Inp Report'!BB865="X",1,IF('Prop Drill Pipe Inp Report'!BC865="X",1,IF('Prop Drill Pipe Inp Report'!BD865="X",1,IF('Prop Drill Pipe Inp Report'!BE865="X",1,IF('Prop Drill Pipe Inp Report'!BF865="X",1,IF('Prop Drill Pipe Inp Report'!BG865="X",1,IF('Prop Drill Pipe Inp Report'!BH865="X",1,IF('Prop Drill Pipe Inp Report'!BI865="X",1,0)))))))))))</f>
        <v>0</v>
      </c>
    </row>
    <row r="859" spans="9:10" x14ac:dyDescent="0.25">
      <c r="I859">
        <f>IF('Prop Drill Pipe Inp Report'!AD866="X",1,IF('Prop Drill Pipe Inp Report'!AE866="X",1,IF('Prop Drill Pipe Inp Report'!AF866="X",1,IF('Prop Drill Pipe Inp Report'!AG866="X",1,IF('Prop Drill Pipe Inp Report'!AH866="X",1,IF('Prop Drill Pipe Inp Report'!AI866="X",1,IF('Prop Drill Pipe Inp Report'!AJ866="X",1,IF('Prop Drill Pipe Inp Report'!AK866="X",1,IF('Prop Drill Pipe Inp Report'!AL866="X",1,IF('Prop Drill Pipe Inp Report'!AM866="X",1,IF('Prop Drill Pipe Inp Report'!AN866="X",1,IF('Prop Drill Pipe Inp Report'!AO866="X",1,IF('Prop Drill Pipe Inp Report'!AP866="X",1,IF('Prop Drill Pipe Inp Report'!AQ866="X",1,IF('Prop Drill Pipe Inp Report'!AR866="X",1,IF('Prop Drill Pipe Inp Report'!AS866="X",1,IF('Prop Drill Pipe Inp Report'!AT866="X",1,0)))))))))))))))))</f>
        <v>0</v>
      </c>
      <c r="J859">
        <f>IF('Prop Drill Pipe Inp Report'!AY866="X",1,IF('Prop Drill Pipe Inp Report'!AZ866="X",1,IF('Prop Drill Pipe Inp Report'!BA866="X",1,IF('Prop Drill Pipe Inp Report'!BB866="X",1,IF('Prop Drill Pipe Inp Report'!BC866="X",1,IF('Prop Drill Pipe Inp Report'!BD866="X",1,IF('Prop Drill Pipe Inp Report'!BE866="X",1,IF('Prop Drill Pipe Inp Report'!BF866="X",1,IF('Prop Drill Pipe Inp Report'!BG866="X",1,IF('Prop Drill Pipe Inp Report'!BH866="X",1,IF('Prop Drill Pipe Inp Report'!BI866="X",1,0)))))))))))</f>
        <v>0</v>
      </c>
    </row>
    <row r="860" spans="9:10" x14ac:dyDescent="0.25">
      <c r="I860">
        <f>IF('Prop Drill Pipe Inp Report'!AD867="X",1,IF('Prop Drill Pipe Inp Report'!AE867="X",1,IF('Prop Drill Pipe Inp Report'!AF867="X",1,IF('Prop Drill Pipe Inp Report'!AG867="X",1,IF('Prop Drill Pipe Inp Report'!AH867="X",1,IF('Prop Drill Pipe Inp Report'!AI867="X",1,IF('Prop Drill Pipe Inp Report'!AJ867="X",1,IF('Prop Drill Pipe Inp Report'!AK867="X",1,IF('Prop Drill Pipe Inp Report'!AL867="X",1,IF('Prop Drill Pipe Inp Report'!AM867="X",1,IF('Prop Drill Pipe Inp Report'!AN867="X",1,IF('Prop Drill Pipe Inp Report'!AO867="X",1,IF('Prop Drill Pipe Inp Report'!AP867="X",1,IF('Prop Drill Pipe Inp Report'!AQ867="X",1,IF('Prop Drill Pipe Inp Report'!AR867="X",1,IF('Prop Drill Pipe Inp Report'!AS867="X",1,IF('Prop Drill Pipe Inp Report'!AT867="X",1,0)))))))))))))))))</f>
        <v>0</v>
      </c>
      <c r="J860">
        <f>IF('Prop Drill Pipe Inp Report'!AY867="X",1,IF('Prop Drill Pipe Inp Report'!AZ867="X",1,IF('Prop Drill Pipe Inp Report'!BA867="X",1,IF('Prop Drill Pipe Inp Report'!BB867="X",1,IF('Prop Drill Pipe Inp Report'!BC867="X",1,IF('Prop Drill Pipe Inp Report'!BD867="X",1,IF('Prop Drill Pipe Inp Report'!BE867="X",1,IF('Prop Drill Pipe Inp Report'!BF867="X",1,IF('Prop Drill Pipe Inp Report'!BG867="X",1,IF('Prop Drill Pipe Inp Report'!BH867="X",1,IF('Prop Drill Pipe Inp Report'!BI867="X",1,0)))))))))))</f>
        <v>0</v>
      </c>
    </row>
    <row r="861" spans="9:10" x14ac:dyDescent="0.25">
      <c r="I861">
        <f>IF('Prop Drill Pipe Inp Report'!AD868="X",1,IF('Prop Drill Pipe Inp Report'!AE868="X",1,IF('Prop Drill Pipe Inp Report'!AF868="X",1,IF('Prop Drill Pipe Inp Report'!AG868="X",1,IF('Prop Drill Pipe Inp Report'!AH868="X",1,IF('Prop Drill Pipe Inp Report'!AI868="X",1,IF('Prop Drill Pipe Inp Report'!AJ868="X",1,IF('Prop Drill Pipe Inp Report'!AK868="X",1,IF('Prop Drill Pipe Inp Report'!AL868="X",1,IF('Prop Drill Pipe Inp Report'!AM868="X",1,IF('Prop Drill Pipe Inp Report'!AN868="X",1,IF('Prop Drill Pipe Inp Report'!AO868="X",1,IF('Prop Drill Pipe Inp Report'!AP868="X",1,IF('Prop Drill Pipe Inp Report'!AQ868="X",1,IF('Prop Drill Pipe Inp Report'!AR868="X",1,IF('Prop Drill Pipe Inp Report'!AS868="X",1,IF('Prop Drill Pipe Inp Report'!AT868="X",1,0)))))))))))))))))</f>
        <v>0</v>
      </c>
      <c r="J861">
        <f>IF('Prop Drill Pipe Inp Report'!AY868="X",1,IF('Prop Drill Pipe Inp Report'!AZ868="X",1,IF('Prop Drill Pipe Inp Report'!BA868="X",1,IF('Prop Drill Pipe Inp Report'!BB868="X",1,IF('Prop Drill Pipe Inp Report'!BC868="X",1,IF('Prop Drill Pipe Inp Report'!BD868="X",1,IF('Prop Drill Pipe Inp Report'!BE868="X",1,IF('Prop Drill Pipe Inp Report'!BF868="X",1,IF('Prop Drill Pipe Inp Report'!BG868="X",1,IF('Prop Drill Pipe Inp Report'!BH868="X",1,IF('Prop Drill Pipe Inp Report'!BI868="X",1,0)))))))))))</f>
        <v>0</v>
      </c>
    </row>
    <row r="862" spans="9:10" x14ac:dyDescent="0.25">
      <c r="I862">
        <f>IF('Prop Drill Pipe Inp Report'!AD869="X",1,IF('Prop Drill Pipe Inp Report'!AE869="X",1,IF('Prop Drill Pipe Inp Report'!AF869="X",1,IF('Prop Drill Pipe Inp Report'!AG869="X",1,IF('Prop Drill Pipe Inp Report'!AH869="X",1,IF('Prop Drill Pipe Inp Report'!AI869="X",1,IF('Prop Drill Pipe Inp Report'!AJ869="X",1,IF('Prop Drill Pipe Inp Report'!AK869="X",1,IF('Prop Drill Pipe Inp Report'!AL869="X",1,IF('Prop Drill Pipe Inp Report'!AM869="X",1,IF('Prop Drill Pipe Inp Report'!AN869="X",1,IF('Prop Drill Pipe Inp Report'!AO869="X",1,IF('Prop Drill Pipe Inp Report'!AP869="X",1,IF('Prop Drill Pipe Inp Report'!AQ869="X",1,IF('Prop Drill Pipe Inp Report'!AR869="X",1,IF('Prop Drill Pipe Inp Report'!AS869="X",1,IF('Prop Drill Pipe Inp Report'!AT869="X",1,0)))))))))))))))))</f>
        <v>0</v>
      </c>
      <c r="J862">
        <f>IF('Prop Drill Pipe Inp Report'!AY869="X",1,IF('Prop Drill Pipe Inp Report'!AZ869="X",1,IF('Prop Drill Pipe Inp Report'!BA869="X",1,IF('Prop Drill Pipe Inp Report'!BB869="X",1,IF('Prop Drill Pipe Inp Report'!BC869="X",1,IF('Prop Drill Pipe Inp Report'!BD869="X",1,IF('Prop Drill Pipe Inp Report'!BE869="X",1,IF('Prop Drill Pipe Inp Report'!BF869="X",1,IF('Prop Drill Pipe Inp Report'!BG869="X",1,IF('Prop Drill Pipe Inp Report'!BH869="X",1,IF('Prop Drill Pipe Inp Report'!BI869="X",1,0)))))))))))</f>
        <v>0</v>
      </c>
    </row>
    <row r="863" spans="9:10" x14ac:dyDescent="0.25">
      <c r="I863">
        <f>IF('Prop Drill Pipe Inp Report'!AD870="X",1,IF('Prop Drill Pipe Inp Report'!AE870="X",1,IF('Prop Drill Pipe Inp Report'!AF870="X",1,IF('Prop Drill Pipe Inp Report'!AG870="X",1,IF('Prop Drill Pipe Inp Report'!AH870="X",1,IF('Prop Drill Pipe Inp Report'!AI870="X",1,IF('Prop Drill Pipe Inp Report'!AJ870="X",1,IF('Prop Drill Pipe Inp Report'!AK870="X",1,IF('Prop Drill Pipe Inp Report'!AL870="X",1,IF('Prop Drill Pipe Inp Report'!AM870="X",1,IF('Prop Drill Pipe Inp Report'!AN870="X",1,IF('Prop Drill Pipe Inp Report'!AO870="X",1,IF('Prop Drill Pipe Inp Report'!AP870="X",1,IF('Prop Drill Pipe Inp Report'!AQ870="X",1,IF('Prop Drill Pipe Inp Report'!AR870="X",1,IF('Prop Drill Pipe Inp Report'!AS870="X",1,IF('Prop Drill Pipe Inp Report'!AT870="X",1,0)))))))))))))))))</f>
        <v>0</v>
      </c>
      <c r="J863">
        <f>IF('Prop Drill Pipe Inp Report'!AY870="X",1,IF('Prop Drill Pipe Inp Report'!AZ870="X",1,IF('Prop Drill Pipe Inp Report'!BA870="X",1,IF('Prop Drill Pipe Inp Report'!BB870="X",1,IF('Prop Drill Pipe Inp Report'!BC870="X",1,IF('Prop Drill Pipe Inp Report'!BD870="X",1,IF('Prop Drill Pipe Inp Report'!BE870="X",1,IF('Prop Drill Pipe Inp Report'!BF870="X",1,IF('Prop Drill Pipe Inp Report'!BG870="X",1,IF('Prop Drill Pipe Inp Report'!BH870="X",1,IF('Prop Drill Pipe Inp Report'!BI870="X",1,0)))))))))))</f>
        <v>0</v>
      </c>
    </row>
    <row r="864" spans="9:10" x14ac:dyDescent="0.25">
      <c r="I864">
        <f>IF('Prop Drill Pipe Inp Report'!AD871="X",1,IF('Prop Drill Pipe Inp Report'!AE871="X",1,IF('Prop Drill Pipe Inp Report'!AF871="X",1,IF('Prop Drill Pipe Inp Report'!AG871="X",1,IF('Prop Drill Pipe Inp Report'!AH871="X",1,IF('Prop Drill Pipe Inp Report'!AI871="X",1,IF('Prop Drill Pipe Inp Report'!AJ871="X",1,IF('Prop Drill Pipe Inp Report'!AK871="X",1,IF('Prop Drill Pipe Inp Report'!AL871="X",1,IF('Prop Drill Pipe Inp Report'!AM871="X",1,IF('Prop Drill Pipe Inp Report'!AN871="X",1,IF('Prop Drill Pipe Inp Report'!AO871="X",1,IF('Prop Drill Pipe Inp Report'!AP871="X",1,IF('Prop Drill Pipe Inp Report'!AQ871="X",1,IF('Prop Drill Pipe Inp Report'!AR871="X",1,IF('Prop Drill Pipe Inp Report'!AS871="X",1,IF('Prop Drill Pipe Inp Report'!AT871="X",1,0)))))))))))))))))</f>
        <v>0</v>
      </c>
      <c r="J864">
        <f>IF('Prop Drill Pipe Inp Report'!AY871="X",1,IF('Prop Drill Pipe Inp Report'!AZ871="X",1,IF('Prop Drill Pipe Inp Report'!BA871="X",1,IF('Prop Drill Pipe Inp Report'!BB871="X",1,IF('Prop Drill Pipe Inp Report'!BC871="X",1,IF('Prop Drill Pipe Inp Report'!BD871="X",1,IF('Prop Drill Pipe Inp Report'!BE871="X",1,IF('Prop Drill Pipe Inp Report'!BF871="X",1,IF('Prop Drill Pipe Inp Report'!BG871="X",1,IF('Prop Drill Pipe Inp Report'!BH871="X",1,IF('Prop Drill Pipe Inp Report'!BI871="X",1,0)))))))))))</f>
        <v>0</v>
      </c>
    </row>
    <row r="865" spans="9:10" x14ac:dyDescent="0.25">
      <c r="I865">
        <f>IF('Prop Drill Pipe Inp Report'!AD872="X",1,IF('Prop Drill Pipe Inp Report'!AE872="X",1,IF('Prop Drill Pipe Inp Report'!AF872="X",1,IF('Prop Drill Pipe Inp Report'!AG872="X",1,IF('Prop Drill Pipe Inp Report'!AH872="X",1,IF('Prop Drill Pipe Inp Report'!AI872="X",1,IF('Prop Drill Pipe Inp Report'!AJ872="X",1,IF('Prop Drill Pipe Inp Report'!AK872="X",1,IF('Prop Drill Pipe Inp Report'!AL872="X",1,IF('Prop Drill Pipe Inp Report'!AM872="X",1,IF('Prop Drill Pipe Inp Report'!AN872="X",1,IF('Prop Drill Pipe Inp Report'!AO872="X",1,IF('Prop Drill Pipe Inp Report'!AP872="X",1,IF('Prop Drill Pipe Inp Report'!AQ872="X",1,IF('Prop Drill Pipe Inp Report'!AR872="X",1,IF('Prop Drill Pipe Inp Report'!AS872="X",1,IF('Prop Drill Pipe Inp Report'!AT872="X",1,0)))))))))))))))))</f>
        <v>0</v>
      </c>
      <c r="J865">
        <f>IF('Prop Drill Pipe Inp Report'!AY872="X",1,IF('Prop Drill Pipe Inp Report'!AZ872="X",1,IF('Prop Drill Pipe Inp Report'!BA872="X",1,IF('Prop Drill Pipe Inp Report'!BB872="X",1,IF('Prop Drill Pipe Inp Report'!BC872="X",1,IF('Prop Drill Pipe Inp Report'!BD872="X",1,IF('Prop Drill Pipe Inp Report'!BE872="X",1,IF('Prop Drill Pipe Inp Report'!BF872="X",1,IF('Prop Drill Pipe Inp Report'!BG872="X",1,IF('Prop Drill Pipe Inp Report'!BH872="X",1,IF('Prop Drill Pipe Inp Report'!BI872="X",1,0)))))))))))</f>
        <v>0</v>
      </c>
    </row>
    <row r="866" spans="9:10" x14ac:dyDescent="0.25">
      <c r="I866">
        <f>IF('Prop Drill Pipe Inp Report'!AD873="X",1,IF('Prop Drill Pipe Inp Report'!AE873="X",1,IF('Prop Drill Pipe Inp Report'!AF873="X",1,IF('Prop Drill Pipe Inp Report'!AG873="X",1,IF('Prop Drill Pipe Inp Report'!AH873="X",1,IF('Prop Drill Pipe Inp Report'!AI873="X",1,IF('Prop Drill Pipe Inp Report'!AJ873="X",1,IF('Prop Drill Pipe Inp Report'!AK873="X",1,IF('Prop Drill Pipe Inp Report'!AL873="X",1,IF('Prop Drill Pipe Inp Report'!AM873="X",1,IF('Prop Drill Pipe Inp Report'!AN873="X",1,IF('Prop Drill Pipe Inp Report'!AO873="X",1,IF('Prop Drill Pipe Inp Report'!AP873="X",1,IF('Prop Drill Pipe Inp Report'!AQ873="X",1,IF('Prop Drill Pipe Inp Report'!AR873="X",1,IF('Prop Drill Pipe Inp Report'!AS873="X",1,IF('Prop Drill Pipe Inp Report'!AT873="X",1,0)))))))))))))))))</f>
        <v>0</v>
      </c>
      <c r="J866">
        <f>IF('Prop Drill Pipe Inp Report'!AY873="X",1,IF('Prop Drill Pipe Inp Report'!AZ873="X",1,IF('Prop Drill Pipe Inp Report'!BA873="X",1,IF('Prop Drill Pipe Inp Report'!BB873="X",1,IF('Prop Drill Pipe Inp Report'!BC873="X",1,IF('Prop Drill Pipe Inp Report'!BD873="X",1,IF('Prop Drill Pipe Inp Report'!BE873="X",1,IF('Prop Drill Pipe Inp Report'!BF873="X",1,IF('Prop Drill Pipe Inp Report'!BG873="X",1,IF('Prop Drill Pipe Inp Report'!BH873="X",1,IF('Prop Drill Pipe Inp Report'!BI873="X",1,0)))))))))))</f>
        <v>0</v>
      </c>
    </row>
    <row r="867" spans="9:10" x14ac:dyDescent="0.25">
      <c r="I867">
        <f>IF('Prop Drill Pipe Inp Report'!AD874="X",1,IF('Prop Drill Pipe Inp Report'!AE874="X",1,IF('Prop Drill Pipe Inp Report'!AF874="X",1,IF('Prop Drill Pipe Inp Report'!AG874="X",1,IF('Prop Drill Pipe Inp Report'!AH874="X",1,IF('Prop Drill Pipe Inp Report'!AI874="X",1,IF('Prop Drill Pipe Inp Report'!AJ874="X",1,IF('Prop Drill Pipe Inp Report'!AK874="X",1,IF('Prop Drill Pipe Inp Report'!AL874="X",1,IF('Prop Drill Pipe Inp Report'!AM874="X",1,IF('Prop Drill Pipe Inp Report'!AN874="X",1,IF('Prop Drill Pipe Inp Report'!AO874="X",1,IF('Prop Drill Pipe Inp Report'!AP874="X",1,IF('Prop Drill Pipe Inp Report'!AQ874="X",1,IF('Prop Drill Pipe Inp Report'!AR874="X",1,IF('Prop Drill Pipe Inp Report'!AS874="X",1,IF('Prop Drill Pipe Inp Report'!AT874="X",1,0)))))))))))))))))</f>
        <v>0</v>
      </c>
      <c r="J867">
        <f>IF('Prop Drill Pipe Inp Report'!AY874="X",1,IF('Prop Drill Pipe Inp Report'!AZ874="X",1,IF('Prop Drill Pipe Inp Report'!BA874="X",1,IF('Prop Drill Pipe Inp Report'!BB874="X",1,IF('Prop Drill Pipe Inp Report'!BC874="X",1,IF('Prop Drill Pipe Inp Report'!BD874="X",1,IF('Prop Drill Pipe Inp Report'!BE874="X",1,IF('Prop Drill Pipe Inp Report'!BF874="X",1,IF('Prop Drill Pipe Inp Report'!BG874="X",1,IF('Prop Drill Pipe Inp Report'!BH874="X",1,IF('Prop Drill Pipe Inp Report'!BI874="X",1,0)))))))))))</f>
        <v>0</v>
      </c>
    </row>
    <row r="868" spans="9:10" x14ac:dyDescent="0.25">
      <c r="I868">
        <f>IF('Prop Drill Pipe Inp Report'!AD875="X",1,IF('Prop Drill Pipe Inp Report'!AE875="X",1,IF('Prop Drill Pipe Inp Report'!AF875="X",1,IF('Prop Drill Pipe Inp Report'!AG875="X",1,IF('Prop Drill Pipe Inp Report'!AH875="X",1,IF('Prop Drill Pipe Inp Report'!AI875="X",1,IF('Prop Drill Pipe Inp Report'!AJ875="X",1,IF('Prop Drill Pipe Inp Report'!AK875="X",1,IF('Prop Drill Pipe Inp Report'!AL875="X",1,IF('Prop Drill Pipe Inp Report'!AM875="X",1,IF('Prop Drill Pipe Inp Report'!AN875="X",1,IF('Prop Drill Pipe Inp Report'!AO875="X",1,IF('Prop Drill Pipe Inp Report'!AP875="X",1,IF('Prop Drill Pipe Inp Report'!AQ875="X",1,IF('Prop Drill Pipe Inp Report'!AR875="X",1,IF('Prop Drill Pipe Inp Report'!AS875="X",1,IF('Prop Drill Pipe Inp Report'!AT875="X",1,0)))))))))))))))))</f>
        <v>0</v>
      </c>
      <c r="J868">
        <f>IF('Prop Drill Pipe Inp Report'!AY875="X",1,IF('Prop Drill Pipe Inp Report'!AZ875="X",1,IF('Prop Drill Pipe Inp Report'!BA875="X",1,IF('Prop Drill Pipe Inp Report'!BB875="X",1,IF('Prop Drill Pipe Inp Report'!BC875="X",1,IF('Prop Drill Pipe Inp Report'!BD875="X",1,IF('Prop Drill Pipe Inp Report'!BE875="X",1,IF('Prop Drill Pipe Inp Report'!BF875="X",1,IF('Prop Drill Pipe Inp Report'!BG875="X",1,IF('Prop Drill Pipe Inp Report'!BH875="X",1,IF('Prop Drill Pipe Inp Report'!BI875="X",1,0)))))))))))</f>
        <v>0</v>
      </c>
    </row>
    <row r="869" spans="9:10" x14ac:dyDescent="0.25">
      <c r="I869">
        <f>IF('Prop Drill Pipe Inp Report'!AD876="X",1,IF('Prop Drill Pipe Inp Report'!AE876="X",1,IF('Prop Drill Pipe Inp Report'!AF876="X",1,IF('Prop Drill Pipe Inp Report'!AG876="X",1,IF('Prop Drill Pipe Inp Report'!AH876="X",1,IF('Prop Drill Pipe Inp Report'!AI876="X",1,IF('Prop Drill Pipe Inp Report'!AJ876="X",1,IF('Prop Drill Pipe Inp Report'!AK876="X",1,IF('Prop Drill Pipe Inp Report'!AL876="X",1,IF('Prop Drill Pipe Inp Report'!AM876="X",1,IF('Prop Drill Pipe Inp Report'!AN876="X",1,IF('Prop Drill Pipe Inp Report'!AO876="X",1,IF('Prop Drill Pipe Inp Report'!AP876="X",1,IF('Prop Drill Pipe Inp Report'!AQ876="X",1,IF('Prop Drill Pipe Inp Report'!AR876="X",1,IF('Prop Drill Pipe Inp Report'!AS876="X",1,IF('Prop Drill Pipe Inp Report'!AT876="X",1,0)))))))))))))))))</f>
        <v>0</v>
      </c>
      <c r="J869">
        <f>IF('Prop Drill Pipe Inp Report'!AY876="X",1,IF('Prop Drill Pipe Inp Report'!AZ876="X",1,IF('Prop Drill Pipe Inp Report'!BA876="X",1,IF('Prop Drill Pipe Inp Report'!BB876="X",1,IF('Prop Drill Pipe Inp Report'!BC876="X",1,IF('Prop Drill Pipe Inp Report'!BD876="X",1,IF('Prop Drill Pipe Inp Report'!BE876="X",1,IF('Prop Drill Pipe Inp Report'!BF876="X",1,IF('Prop Drill Pipe Inp Report'!BG876="X",1,IF('Prop Drill Pipe Inp Report'!BH876="X",1,IF('Prop Drill Pipe Inp Report'!BI876="X",1,0)))))))))))</f>
        <v>0</v>
      </c>
    </row>
    <row r="870" spans="9:10" x14ac:dyDescent="0.25">
      <c r="I870">
        <f>IF('Prop Drill Pipe Inp Report'!AD877="X",1,IF('Prop Drill Pipe Inp Report'!AE877="X",1,IF('Prop Drill Pipe Inp Report'!AF877="X",1,IF('Prop Drill Pipe Inp Report'!AG877="X",1,IF('Prop Drill Pipe Inp Report'!AH877="X",1,IF('Prop Drill Pipe Inp Report'!AI877="X",1,IF('Prop Drill Pipe Inp Report'!AJ877="X",1,IF('Prop Drill Pipe Inp Report'!AK877="X",1,IF('Prop Drill Pipe Inp Report'!AL877="X",1,IF('Prop Drill Pipe Inp Report'!AM877="X",1,IF('Prop Drill Pipe Inp Report'!AN877="X",1,IF('Prop Drill Pipe Inp Report'!AO877="X",1,IF('Prop Drill Pipe Inp Report'!AP877="X",1,IF('Prop Drill Pipe Inp Report'!AQ877="X",1,IF('Prop Drill Pipe Inp Report'!AR877="X",1,IF('Prop Drill Pipe Inp Report'!AS877="X",1,IF('Prop Drill Pipe Inp Report'!AT877="X",1,0)))))))))))))))))</f>
        <v>0</v>
      </c>
      <c r="J870">
        <f>IF('Prop Drill Pipe Inp Report'!AY877="X",1,IF('Prop Drill Pipe Inp Report'!AZ877="X",1,IF('Prop Drill Pipe Inp Report'!BA877="X",1,IF('Prop Drill Pipe Inp Report'!BB877="X",1,IF('Prop Drill Pipe Inp Report'!BC877="X",1,IF('Prop Drill Pipe Inp Report'!BD877="X",1,IF('Prop Drill Pipe Inp Report'!BE877="X",1,IF('Prop Drill Pipe Inp Report'!BF877="X",1,IF('Prop Drill Pipe Inp Report'!BG877="X",1,IF('Prop Drill Pipe Inp Report'!BH877="X",1,IF('Prop Drill Pipe Inp Report'!BI877="X",1,0)))))))))))</f>
        <v>0</v>
      </c>
    </row>
    <row r="871" spans="9:10" x14ac:dyDescent="0.25">
      <c r="I871">
        <f>IF('Prop Drill Pipe Inp Report'!AD878="X",1,IF('Prop Drill Pipe Inp Report'!AE878="X",1,IF('Prop Drill Pipe Inp Report'!AF878="X",1,IF('Prop Drill Pipe Inp Report'!AG878="X",1,IF('Prop Drill Pipe Inp Report'!AH878="X",1,IF('Prop Drill Pipe Inp Report'!AI878="X",1,IF('Prop Drill Pipe Inp Report'!AJ878="X",1,IF('Prop Drill Pipe Inp Report'!AK878="X",1,IF('Prop Drill Pipe Inp Report'!AL878="X",1,IF('Prop Drill Pipe Inp Report'!AM878="X",1,IF('Prop Drill Pipe Inp Report'!AN878="X",1,IF('Prop Drill Pipe Inp Report'!AO878="X",1,IF('Prop Drill Pipe Inp Report'!AP878="X",1,IF('Prop Drill Pipe Inp Report'!AQ878="X",1,IF('Prop Drill Pipe Inp Report'!AR878="X",1,IF('Prop Drill Pipe Inp Report'!AS878="X",1,IF('Prop Drill Pipe Inp Report'!AT878="X",1,0)))))))))))))))))</f>
        <v>0</v>
      </c>
      <c r="J871">
        <f>IF('Prop Drill Pipe Inp Report'!AY878="X",1,IF('Prop Drill Pipe Inp Report'!AZ878="X",1,IF('Prop Drill Pipe Inp Report'!BA878="X",1,IF('Prop Drill Pipe Inp Report'!BB878="X",1,IF('Prop Drill Pipe Inp Report'!BC878="X",1,IF('Prop Drill Pipe Inp Report'!BD878="X",1,IF('Prop Drill Pipe Inp Report'!BE878="X",1,IF('Prop Drill Pipe Inp Report'!BF878="X",1,IF('Prop Drill Pipe Inp Report'!BG878="X",1,IF('Prop Drill Pipe Inp Report'!BH878="X",1,IF('Prop Drill Pipe Inp Report'!BI878="X",1,0)))))))))))</f>
        <v>0</v>
      </c>
    </row>
    <row r="872" spans="9:10" x14ac:dyDescent="0.25">
      <c r="I872">
        <f>IF('Prop Drill Pipe Inp Report'!AD879="X",1,IF('Prop Drill Pipe Inp Report'!AE879="X",1,IF('Prop Drill Pipe Inp Report'!AF879="X",1,IF('Prop Drill Pipe Inp Report'!AG879="X",1,IF('Prop Drill Pipe Inp Report'!AH879="X",1,IF('Prop Drill Pipe Inp Report'!AI879="X",1,IF('Prop Drill Pipe Inp Report'!AJ879="X",1,IF('Prop Drill Pipe Inp Report'!AK879="X",1,IF('Prop Drill Pipe Inp Report'!AL879="X",1,IF('Prop Drill Pipe Inp Report'!AM879="X",1,IF('Prop Drill Pipe Inp Report'!AN879="X",1,IF('Prop Drill Pipe Inp Report'!AO879="X",1,IF('Prop Drill Pipe Inp Report'!AP879="X",1,IF('Prop Drill Pipe Inp Report'!AQ879="X",1,IF('Prop Drill Pipe Inp Report'!AR879="X",1,IF('Prop Drill Pipe Inp Report'!AS879="X",1,IF('Prop Drill Pipe Inp Report'!AT879="X",1,0)))))))))))))))))</f>
        <v>0</v>
      </c>
      <c r="J872">
        <f>IF('Prop Drill Pipe Inp Report'!AY879="X",1,IF('Prop Drill Pipe Inp Report'!AZ879="X",1,IF('Prop Drill Pipe Inp Report'!BA879="X",1,IF('Prop Drill Pipe Inp Report'!BB879="X",1,IF('Prop Drill Pipe Inp Report'!BC879="X",1,IF('Prop Drill Pipe Inp Report'!BD879="X",1,IF('Prop Drill Pipe Inp Report'!BE879="X",1,IF('Prop Drill Pipe Inp Report'!BF879="X",1,IF('Prop Drill Pipe Inp Report'!BG879="X",1,IF('Prop Drill Pipe Inp Report'!BH879="X",1,IF('Prop Drill Pipe Inp Report'!BI879="X",1,0)))))))))))</f>
        <v>0</v>
      </c>
    </row>
    <row r="873" spans="9:10" x14ac:dyDescent="0.25">
      <c r="I873">
        <f>IF('Prop Drill Pipe Inp Report'!AD880="X",1,IF('Prop Drill Pipe Inp Report'!AE880="X",1,IF('Prop Drill Pipe Inp Report'!AF880="X",1,IF('Prop Drill Pipe Inp Report'!AG880="X",1,IF('Prop Drill Pipe Inp Report'!AH880="X",1,IF('Prop Drill Pipe Inp Report'!AI880="X",1,IF('Prop Drill Pipe Inp Report'!AJ880="X",1,IF('Prop Drill Pipe Inp Report'!AK880="X",1,IF('Prop Drill Pipe Inp Report'!AL880="X",1,IF('Prop Drill Pipe Inp Report'!AM880="X",1,IF('Prop Drill Pipe Inp Report'!AN880="X",1,IF('Prop Drill Pipe Inp Report'!AO880="X",1,IF('Prop Drill Pipe Inp Report'!AP880="X",1,IF('Prop Drill Pipe Inp Report'!AQ880="X",1,IF('Prop Drill Pipe Inp Report'!AR880="X",1,IF('Prop Drill Pipe Inp Report'!AS880="X",1,IF('Prop Drill Pipe Inp Report'!AT880="X",1,0)))))))))))))))))</f>
        <v>0</v>
      </c>
      <c r="J873">
        <f>IF('Prop Drill Pipe Inp Report'!AY880="X",1,IF('Prop Drill Pipe Inp Report'!AZ880="X",1,IF('Prop Drill Pipe Inp Report'!BA880="X",1,IF('Prop Drill Pipe Inp Report'!BB880="X",1,IF('Prop Drill Pipe Inp Report'!BC880="X",1,IF('Prop Drill Pipe Inp Report'!BD880="X",1,IF('Prop Drill Pipe Inp Report'!BE880="X",1,IF('Prop Drill Pipe Inp Report'!BF880="X",1,IF('Prop Drill Pipe Inp Report'!BG880="X",1,IF('Prop Drill Pipe Inp Report'!BH880="X",1,IF('Prop Drill Pipe Inp Report'!BI880="X",1,0)))))))))))</f>
        <v>0</v>
      </c>
    </row>
    <row r="874" spans="9:10" x14ac:dyDescent="0.25">
      <c r="I874">
        <f>IF('Prop Drill Pipe Inp Report'!AD881="X",1,IF('Prop Drill Pipe Inp Report'!AE881="X",1,IF('Prop Drill Pipe Inp Report'!AF881="X",1,IF('Prop Drill Pipe Inp Report'!AG881="X",1,IF('Prop Drill Pipe Inp Report'!AH881="X",1,IF('Prop Drill Pipe Inp Report'!AI881="X",1,IF('Prop Drill Pipe Inp Report'!AJ881="X",1,IF('Prop Drill Pipe Inp Report'!AK881="X",1,IF('Prop Drill Pipe Inp Report'!AL881="X",1,IF('Prop Drill Pipe Inp Report'!AM881="X",1,IF('Prop Drill Pipe Inp Report'!AN881="X",1,IF('Prop Drill Pipe Inp Report'!AO881="X",1,IF('Prop Drill Pipe Inp Report'!AP881="X",1,IF('Prop Drill Pipe Inp Report'!AQ881="X",1,IF('Prop Drill Pipe Inp Report'!AR881="X",1,IF('Prop Drill Pipe Inp Report'!AS881="X",1,IF('Prop Drill Pipe Inp Report'!AT881="X",1,0)))))))))))))))))</f>
        <v>0</v>
      </c>
      <c r="J874">
        <f>IF('Prop Drill Pipe Inp Report'!AY881="X",1,IF('Prop Drill Pipe Inp Report'!AZ881="X",1,IF('Prop Drill Pipe Inp Report'!BA881="X",1,IF('Prop Drill Pipe Inp Report'!BB881="X",1,IF('Prop Drill Pipe Inp Report'!BC881="X",1,IF('Prop Drill Pipe Inp Report'!BD881="X",1,IF('Prop Drill Pipe Inp Report'!BE881="X",1,IF('Prop Drill Pipe Inp Report'!BF881="X",1,IF('Prop Drill Pipe Inp Report'!BG881="X",1,IF('Prop Drill Pipe Inp Report'!BH881="X",1,IF('Prop Drill Pipe Inp Report'!BI881="X",1,0)))))))))))</f>
        <v>0</v>
      </c>
    </row>
    <row r="875" spans="9:10" x14ac:dyDescent="0.25">
      <c r="I875">
        <f>IF('Prop Drill Pipe Inp Report'!AD882="X",1,IF('Prop Drill Pipe Inp Report'!AE882="X",1,IF('Prop Drill Pipe Inp Report'!AF882="X",1,IF('Prop Drill Pipe Inp Report'!AG882="X",1,IF('Prop Drill Pipe Inp Report'!AH882="X",1,IF('Prop Drill Pipe Inp Report'!AI882="X",1,IF('Prop Drill Pipe Inp Report'!AJ882="X",1,IF('Prop Drill Pipe Inp Report'!AK882="X",1,IF('Prop Drill Pipe Inp Report'!AL882="X",1,IF('Prop Drill Pipe Inp Report'!AM882="X",1,IF('Prop Drill Pipe Inp Report'!AN882="X",1,IF('Prop Drill Pipe Inp Report'!AO882="X",1,IF('Prop Drill Pipe Inp Report'!AP882="X",1,IF('Prop Drill Pipe Inp Report'!AQ882="X",1,IF('Prop Drill Pipe Inp Report'!AR882="X",1,IF('Prop Drill Pipe Inp Report'!AS882="X",1,IF('Prop Drill Pipe Inp Report'!AT882="X",1,0)))))))))))))))))</f>
        <v>0</v>
      </c>
      <c r="J875">
        <f>IF('Prop Drill Pipe Inp Report'!AY882="X",1,IF('Prop Drill Pipe Inp Report'!AZ882="X",1,IF('Prop Drill Pipe Inp Report'!BA882="X",1,IF('Prop Drill Pipe Inp Report'!BB882="X",1,IF('Prop Drill Pipe Inp Report'!BC882="X",1,IF('Prop Drill Pipe Inp Report'!BD882="X",1,IF('Prop Drill Pipe Inp Report'!BE882="X",1,IF('Prop Drill Pipe Inp Report'!BF882="X",1,IF('Prop Drill Pipe Inp Report'!BG882="X",1,IF('Prop Drill Pipe Inp Report'!BH882="X",1,IF('Prop Drill Pipe Inp Report'!BI882="X",1,0)))))))))))</f>
        <v>0</v>
      </c>
    </row>
    <row r="876" spans="9:10" x14ac:dyDescent="0.25">
      <c r="I876">
        <f>IF('Prop Drill Pipe Inp Report'!AD883="X",1,IF('Prop Drill Pipe Inp Report'!AE883="X",1,IF('Prop Drill Pipe Inp Report'!AF883="X",1,IF('Prop Drill Pipe Inp Report'!AG883="X",1,IF('Prop Drill Pipe Inp Report'!AH883="X",1,IF('Prop Drill Pipe Inp Report'!AI883="X",1,IF('Prop Drill Pipe Inp Report'!AJ883="X",1,IF('Prop Drill Pipe Inp Report'!AK883="X",1,IF('Prop Drill Pipe Inp Report'!AL883="X",1,IF('Prop Drill Pipe Inp Report'!AM883="X",1,IF('Prop Drill Pipe Inp Report'!AN883="X",1,IF('Prop Drill Pipe Inp Report'!AO883="X",1,IF('Prop Drill Pipe Inp Report'!AP883="X",1,IF('Prop Drill Pipe Inp Report'!AQ883="X",1,IF('Prop Drill Pipe Inp Report'!AR883="X",1,IF('Prop Drill Pipe Inp Report'!AS883="X",1,IF('Prop Drill Pipe Inp Report'!AT883="X",1,0)))))))))))))))))</f>
        <v>0</v>
      </c>
      <c r="J876">
        <f>IF('Prop Drill Pipe Inp Report'!AY883="X",1,IF('Prop Drill Pipe Inp Report'!AZ883="X",1,IF('Prop Drill Pipe Inp Report'!BA883="X",1,IF('Prop Drill Pipe Inp Report'!BB883="X",1,IF('Prop Drill Pipe Inp Report'!BC883="X",1,IF('Prop Drill Pipe Inp Report'!BD883="X",1,IF('Prop Drill Pipe Inp Report'!BE883="X",1,IF('Prop Drill Pipe Inp Report'!BF883="X",1,IF('Prop Drill Pipe Inp Report'!BG883="X",1,IF('Prop Drill Pipe Inp Report'!BH883="X",1,IF('Prop Drill Pipe Inp Report'!BI883="X",1,0)))))))))))</f>
        <v>0</v>
      </c>
    </row>
    <row r="877" spans="9:10" x14ac:dyDescent="0.25">
      <c r="I877">
        <f>IF('Prop Drill Pipe Inp Report'!AD884="X",1,IF('Prop Drill Pipe Inp Report'!AE884="X",1,IF('Prop Drill Pipe Inp Report'!AF884="X",1,IF('Prop Drill Pipe Inp Report'!AG884="X",1,IF('Prop Drill Pipe Inp Report'!AH884="X",1,IF('Prop Drill Pipe Inp Report'!AI884="X",1,IF('Prop Drill Pipe Inp Report'!AJ884="X",1,IF('Prop Drill Pipe Inp Report'!AK884="X",1,IF('Prop Drill Pipe Inp Report'!AL884="X",1,IF('Prop Drill Pipe Inp Report'!AM884="X",1,IF('Prop Drill Pipe Inp Report'!AN884="X",1,IF('Prop Drill Pipe Inp Report'!AO884="X",1,IF('Prop Drill Pipe Inp Report'!AP884="X",1,IF('Prop Drill Pipe Inp Report'!AQ884="X",1,IF('Prop Drill Pipe Inp Report'!AR884="X",1,IF('Prop Drill Pipe Inp Report'!AS884="X",1,IF('Prop Drill Pipe Inp Report'!AT884="X",1,0)))))))))))))))))</f>
        <v>0</v>
      </c>
      <c r="J877">
        <f>IF('Prop Drill Pipe Inp Report'!AY884="X",1,IF('Prop Drill Pipe Inp Report'!AZ884="X",1,IF('Prop Drill Pipe Inp Report'!BA884="X",1,IF('Prop Drill Pipe Inp Report'!BB884="X",1,IF('Prop Drill Pipe Inp Report'!BC884="X",1,IF('Prop Drill Pipe Inp Report'!BD884="X",1,IF('Prop Drill Pipe Inp Report'!BE884="X",1,IF('Prop Drill Pipe Inp Report'!BF884="X",1,IF('Prop Drill Pipe Inp Report'!BG884="X",1,IF('Prop Drill Pipe Inp Report'!BH884="X",1,IF('Prop Drill Pipe Inp Report'!BI884="X",1,0)))))))))))</f>
        <v>0</v>
      </c>
    </row>
    <row r="878" spans="9:10" x14ac:dyDescent="0.25">
      <c r="I878">
        <f>IF('Prop Drill Pipe Inp Report'!AD885="X",1,IF('Prop Drill Pipe Inp Report'!AE885="X",1,IF('Prop Drill Pipe Inp Report'!AF885="X",1,IF('Prop Drill Pipe Inp Report'!AG885="X",1,IF('Prop Drill Pipe Inp Report'!AH885="X",1,IF('Prop Drill Pipe Inp Report'!AI885="X",1,IF('Prop Drill Pipe Inp Report'!AJ885="X",1,IF('Prop Drill Pipe Inp Report'!AK885="X",1,IF('Prop Drill Pipe Inp Report'!AL885="X",1,IF('Prop Drill Pipe Inp Report'!AM885="X",1,IF('Prop Drill Pipe Inp Report'!AN885="X",1,IF('Prop Drill Pipe Inp Report'!AO885="X",1,IF('Prop Drill Pipe Inp Report'!AP885="X",1,IF('Prop Drill Pipe Inp Report'!AQ885="X",1,IF('Prop Drill Pipe Inp Report'!AR885="X",1,IF('Prop Drill Pipe Inp Report'!AS885="X",1,IF('Prop Drill Pipe Inp Report'!AT885="X",1,0)))))))))))))))))</f>
        <v>0</v>
      </c>
      <c r="J878">
        <f>IF('Prop Drill Pipe Inp Report'!AY885="X",1,IF('Prop Drill Pipe Inp Report'!AZ885="X",1,IF('Prop Drill Pipe Inp Report'!BA885="X",1,IF('Prop Drill Pipe Inp Report'!BB885="X",1,IF('Prop Drill Pipe Inp Report'!BC885="X",1,IF('Prop Drill Pipe Inp Report'!BD885="X",1,IF('Prop Drill Pipe Inp Report'!BE885="X",1,IF('Prop Drill Pipe Inp Report'!BF885="X",1,IF('Prop Drill Pipe Inp Report'!BG885="X",1,IF('Prop Drill Pipe Inp Report'!BH885="X",1,IF('Prop Drill Pipe Inp Report'!BI885="X",1,0)))))))))))</f>
        <v>0</v>
      </c>
    </row>
    <row r="879" spans="9:10" x14ac:dyDescent="0.25">
      <c r="I879">
        <f>IF('Prop Drill Pipe Inp Report'!AD886="X",1,IF('Prop Drill Pipe Inp Report'!AE886="X",1,IF('Prop Drill Pipe Inp Report'!AF886="X",1,IF('Prop Drill Pipe Inp Report'!AG886="X",1,IF('Prop Drill Pipe Inp Report'!AH886="X",1,IF('Prop Drill Pipe Inp Report'!AI886="X",1,IF('Prop Drill Pipe Inp Report'!AJ886="X",1,IF('Prop Drill Pipe Inp Report'!AK886="X",1,IF('Prop Drill Pipe Inp Report'!AL886="X",1,IF('Prop Drill Pipe Inp Report'!AM886="X",1,IF('Prop Drill Pipe Inp Report'!AN886="X",1,IF('Prop Drill Pipe Inp Report'!AO886="X",1,IF('Prop Drill Pipe Inp Report'!AP886="X",1,IF('Prop Drill Pipe Inp Report'!AQ886="X",1,IF('Prop Drill Pipe Inp Report'!AR886="X",1,IF('Prop Drill Pipe Inp Report'!AS886="X",1,IF('Prop Drill Pipe Inp Report'!AT886="X",1,0)))))))))))))))))</f>
        <v>0</v>
      </c>
      <c r="J879">
        <f>IF('Prop Drill Pipe Inp Report'!AY886="X",1,IF('Prop Drill Pipe Inp Report'!AZ886="X",1,IF('Prop Drill Pipe Inp Report'!BA886="X",1,IF('Prop Drill Pipe Inp Report'!BB886="X",1,IF('Prop Drill Pipe Inp Report'!BC886="X",1,IF('Prop Drill Pipe Inp Report'!BD886="X",1,IF('Prop Drill Pipe Inp Report'!BE886="X",1,IF('Prop Drill Pipe Inp Report'!BF886="X",1,IF('Prop Drill Pipe Inp Report'!BG886="X",1,IF('Prop Drill Pipe Inp Report'!BH886="X",1,IF('Prop Drill Pipe Inp Report'!BI886="X",1,0)))))))))))</f>
        <v>0</v>
      </c>
    </row>
    <row r="880" spans="9:10" x14ac:dyDescent="0.25">
      <c r="I880">
        <f>IF('Prop Drill Pipe Inp Report'!AD887="X",1,IF('Prop Drill Pipe Inp Report'!AE887="X",1,IF('Prop Drill Pipe Inp Report'!AF887="X",1,IF('Prop Drill Pipe Inp Report'!AG887="X",1,IF('Prop Drill Pipe Inp Report'!AH887="X",1,IF('Prop Drill Pipe Inp Report'!AI887="X",1,IF('Prop Drill Pipe Inp Report'!AJ887="X",1,IF('Prop Drill Pipe Inp Report'!AK887="X",1,IF('Prop Drill Pipe Inp Report'!AL887="X",1,IF('Prop Drill Pipe Inp Report'!AM887="X",1,IF('Prop Drill Pipe Inp Report'!AN887="X",1,IF('Prop Drill Pipe Inp Report'!AO887="X",1,IF('Prop Drill Pipe Inp Report'!AP887="X",1,IF('Prop Drill Pipe Inp Report'!AQ887="X",1,IF('Prop Drill Pipe Inp Report'!AR887="X",1,IF('Prop Drill Pipe Inp Report'!AS887="X",1,IF('Prop Drill Pipe Inp Report'!AT887="X",1,0)))))))))))))))))</f>
        <v>0</v>
      </c>
      <c r="J880">
        <f>IF('Prop Drill Pipe Inp Report'!AY887="X",1,IF('Prop Drill Pipe Inp Report'!AZ887="X",1,IF('Prop Drill Pipe Inp Report'!BA887="X",1,IF('Prop Drill Pipe Inp Report'!BB887="X",1,IF('Prop Drill Pipe Inp Report'!BC887="X",1,IF('Prop Drill Pipe Inp Report'!BD887="X",1,IF('Prop Drill Pipe Inp Report'!BE887="X",1,IF('Prop Drill Pipe Inp Report'!BF887="X",1,IF('Prop Drill Pipe Inp Report'!BG887="X",1,IF('Prop Drill Pipe Inp Report'!BH887="X",1,IF('Prop Drill Pipe Inp Report'!BI887="X",1,0)))))))))))</f>
        <v>0</v>
      </c>
    </row>
    <row r="881" spans="9:10" x14ac:dyDescent="0.25">
      <c r="I881">
        <f>IF('Prop Drill Pipe Inp Report'!AD888="X",1,IF('Prop Drill Pipe Inp Report'!AE888="X",1,IF('Prop Drill Pipe Inp Report'!AF888="X",1,IF('Prop Drill Pipe Inp Report'!AG888="X",1,IF('Prop Drill Pipe Inp Report'!AH888="X",1,IF('Prop Drill Pipe Inp Report'!AI888="X",1,IF('Prop Drill Pipe Inp Report'!AJ888="X",1,IF('Prop Drill Pipe Inp Report'!AK888="X",1,IF('Prop Drill Pipe Inp Report'!AL888="X",1,IF('Prop Drill Pipe Inp Report'!AM888="X",1,IF('Prop Drill Pipe Inp Report'!AN888="X",1,IF('Prop Drill Pipe Inp Report'!AO888="X",1,IF('Prop Drill Pipe Inp Report'!AP888="X",1,IF('Prop Drill Pipe Inp Report'!AQ888="X",1,IF('Prop Drill Pipe Inp Report'!AR888="X",1,IF('Prop Drill Pipe Inp Report'!AS888="X",1,IF('Prop Drill Pipe Inp Report'!AT888="X",1,0)))))))))))))))))</f>
        <v>0</v>
      </c>
      <c r="J881">
        <f>IF('Prop Drill Pipe Inp Report'!AY888="X",1,IF('Prop Drill Pipe Inp Report'!AZ888="X",1,IF('Prop Drill Pipe Inp Report'!BA888="X",1,IF('Prop Drill Pipe Inp Report'!BB888="X",1,IF('Prop Drill Pipe Inp Report'!BC888="X",1,IF('Prop Drill Pipe Inp Report'!BD888="X",1,IF('Prop Drill Pipe Inp Report'!BE888="X",1,IF('Prop Drill Pipe Inp Report'!BF888="X",1,IF('Prop Drill Pipe Inp Report'!BG888="X",1,IF('Prop Drill Pipe Inp Report'!BH888="X",1,IF('Prop Drill Pipe Inp Report'!BI888="X",1,0)))))))))))</f>
        <v>0</v>
      </c>
    </row>
    <row r="882" spans="9:10" x14ac:dyDescent="0.25">
      <c r="I882">
        <f>IF('Prop Drill Pipe Inp Report'!AD889="X",1,IF('Prop Drill Pipe Inp Report'!AE889="X",1,IF('Prop Drill Pipe Inp Report'!AF889="X",1,IF('Prop Drill Pipe Inp Report'!AG889="X",1,IF('Prop Drill Pipe Inp Report'!AH889="X",1,IF('Prop Drill Pipe Inp Report'!AI889="X",1,IF('Prop Drill Pipe Inp Report'!AJ889="X",1,IF('Prop Drill Pipe Inp Report'!AK889="X",1,IF('Prop Drill Pipe Inp Report'!AL889="X",1,IF('Prop Drill Pipe Inp Report'!AM889="X",1,IF('Prop Drill Pipe Inp Report'!AN889="X",1,IF('Prop Drill Pipe Inp Report'!AO889="X",1,IF('Prop Drill Pipe Inp Report'!AP889="X",1,IF('Prop Drill Pipe Inp Report'!AQ889="X",1,IF('Prop Drill Pipe Inp Report'!AR889="X",1,IF('Prop Drill Pipe Inp Report'!AS889="X",1,IF('Prop Drill Pipe Inp Report'!AT889="X",1,0)))))))))))))))))</f>
        <v>0</v>
      </c>
      <c r="J882">
        <f>IF('Prop Drill Pipe Inp Report'!AY889="X",1,IF('Prop Drill Pipe Inp Report'!AZ889="X",1,IF('Prop Drill Pipe Inp Report'!BA889="X",1,IF('Prop Drill Pipe Inp Report'!BB889="X",1,IF('Prop Drill Pipe Inp Report'!BC889="X",1,IF('Prop Drill Pipe Inp Report'!BD889="X",1,IF('Prop Drill Pipe Inp Report'!BE889="X",1,IF('Prop Drill Pipe Inp Report'!BF889="X",1,IF('Prop Drill Pipe Inp Report'!BG889="X",1,IF('Prop Drill Pipe Inp Report'!BH889="X",1,IF('Prop Drill Pipe Inp Report'!BI889="X",1,0)))))))))))</f>
        <v>0</v>
      </c>
    </row>
    <row r="883" spans="9:10" x14ac:dyDescent="0.25">
      <c r="I883">
        <f>IF('Prop Drill Pipe Inp Report'!AD890="X",1,IF('Prop Drill Pipe Inp Report'!AE890="X",1,IF('Prop Drill Pipe Inp Report'!AF890="X",1,IF('Prop Drill Pipe Inp Report'!AG890="X",1,IF('Prop Drill Pipe Inp Report'!AH890="X",1,IF('Prop Drill Pipe Inp Report'!AI890="X",1,IF('Prop Drill Pipe Inp Report'!AJ890="X",1,IF('Prop Drill Pipe Inp Report'!AK890="X",1,IF('Prop Drill Pipe Inp Report'!AL890="X",1,IF('Prop Drill Pipe Inp Report'!AM890="X",1,IF('Prop Drill Pipe Inp Report'!AN890="X",1,IF('Prop Drill Pipe Inp Report'!AO890="X",1,IF('Prop Drill Pipe Inp Report'!AP890="X",1,IF('Prop Drill Pipe Inp Report'!AQ890="X",1,IF('Prop Drill Pipe Inp Report'!AR890="X",1,IF('Prop Drill Pipe Inp Report'!AS890="X",1,IF('Prop Drill Pipe Inp Report'!AT890="X",1,0)))))))))))))))))</f>
        <v>0</v>
      </c>
      <c r="J883">
        <f>IF('Prop Drill Pipe Inp Report'!AY890="X",1,IF('Prop Drill Pipe Inp Report'!AZ890="X",1,IF('Prop Drill Pipe Inp Report'!BA890="X",1,IF('Prop Drill Pipe Inp Report'!BB890="X",1,IF('Prop Drill Pipe Inp Report'!BC890="X",1,IF('Prop Drill Pipe Inp Report'!BD890="X",1,IF('Prop Drill Pipe Inp Report'!BE890="X",1,IF('Prop Drill Pipe Inp Report'!BF890="X",1,IF('Prop Drill Pipe Inp Report'!BG890="X",1,IF('Prop Drill Pipe Inp Report'!BH890="X",1,IF('Prop Drill Pipe Inp Report'!BI890="X",1,0)))))))))))</f>
        <v>0</v>
      </c>
    </row>
    <row r="884" spans="9:10" x14ac:dyDescent="0.25">
      <c r="I884">
        <f>IF('Prop Drill Pipe Inp Report'!AD891="X",1,IF('Prop Drill Pipe Inp Report'!AE891="X",1,IF('Prop Drill Pipe Inp Report'!AF891="X",1,IF('Prop Drill Pipe Inp Report'!AG891="X",1,IF('Prop Drill Pipe Inp Report'!AH891="X",1,IF('Prop Drill Pipe Inp Report'!AI891="X",1,IF('Prop Drill Pipe Inp Report'!AJ891="X",1,IF('Prop Drill Pipe Inp Report'!AK891="X",1,IF('Prop Drill Pipe Inp Report'!AL891="X",1,IF('Prop Drill Pipe Inp Report'!AM891="X",1,IF('Prop Drill Pipe Inp Report'!AN891="X",1,IF('Prop Drill Pipe Inp Report'!AO891="X",1,IF('Prop Drill Pipe Inp Report'!AP891="X",1,IF('Prop Drill Pipe Inp Report'!AQ891="X",1,IF('Prop Drill Pipe Inp Report'!AR891="X",1,IF('Prop Drill Pipe Inp Report'!AS891="X",1,IF('Prop Drill Pipe Inp Report'!AT891="X",1,0)))))))))))))))))</f>
        <v>0</v>
      </c>
      <c r="J884">
        <f>IF('Prop Drill Pipe Inp Report'!AY891="X",1,IF('Prop Drill Pipe Inp Report'!AZ891="X",1,IF('Prop Drill Pipe Inp Report'!BA891="X",1,IF('Prop Drill Pipe Inp Report'!BB891="X",1,IF('Prop Drill Pipe Inp Report'!BC891="X",1,IF('Prop Drill Pipe Inp Report'!BD891="X",1,IF('Prop Drill Pipe Inp Report'!BE891="X",1,IF('Prop Drill Pipe Inp Report'!BF891="X",1,IF('Prop Drill Pipe Inp Report'!BG891="X",1,IF('Prop Drill Pipe Inp Report'!BH891="X",1,IF('Prop Drill Pipe Inp Report'!BI891="X",1,0)))))))))))</f>
        <v>0</v>
      </c>
    </row>
    <row r="885" spans="9:10" x14ac:dyDescent="0.25">
      <c r="I885">
        <f>IF('Prop Drill Pipe Inp Report'!AD892="X",1,IF('Prop Drill Pipe Inp Report'!AE892="X",1,IF('Prop Drill Pipe Inp Report'!AF892="X",1,IF('Prop Drill Pipe Inp Report'!AG892="X",1,IF('Prop Drill Pipe Inp Report'!AH892="X",1,IF('Prop Drill Pipe Inp Report'!AI892="X",1,IF('Prop Drill Pipe Inp Report'!AJ892="X",1,IF('Prop Drill Pipe Inp Report'!AK892="X",1,IF('Prop Drill Pipe Inp Report'!AL892="X",1,IF('Prop Drill Pipe Inp Report'!AM892="X",1,IF('Prop Drill Pipe Inp Report'!AN892="X",1,IF('Prop Drill Pipe Inp Report'!AO892="X",1,IF('Prop Drill Pipe Inp Report'!AP892="X",1,IF('Prop Drill Pipe Inp Report'!AQ892="X",1,IF('Prop Drill Pipe Inp Report'!AR892="X",1,IF('Prop Drill Pipe Inp Report'!AS892="X",1,IF('Prop Drill Pipe Inp Report'!AT892="X",1,0)))))))))))))))))</f>
        <v>0</v>
      </c>
      <c r="J885">
        <f>IF('Prop Drill Pipe Inp Report'!AY892="X",1,IF('Prop Drill Pipe Inp Report'!AZ892="X",1,IF('Prop Drill Pipe Inp Report'!BA892="X",1,IF('Prop Drill Pipe Inp Report'!BB892="X",1,IF('Prop Drill Pipe Inp Report'!BC892="X",1,IF('Prop Drill Pipe Inp Report'!BD892="X",1,IF('Prop Drill Pipe Inp Report'!BE892="X",1,IF('Prop Drill Pipe Inp Report'!BF892="X",1,IF('Prop Drill Pipe Inp Report'!BG892="X",1,IF('Prop Drill Pipe Inp Report'!BH892="X",1,IF('Prop Drill Pipe Inp Report'!BI892="X",1,0)))))))))))</f>
        <v>0</v>
      </c>
    </row>
    <row r="886" spans="9:10" x14ac:dyDescent="0.25">
      <c r="I886">
        <f>IF('Prop Drill Pipe Inp Report'!AD893="X",1,IF('Prop Drill Pipe Inp Report'!AE893="X",1,IF('Prop Drill Pipe Inp Report'!AF893="X",1,IF('Prop Drill Pipe Inp Report'!AG893="X",1,IF('Prop Drill Pipe Inp Report'!AH893="X",1,IF('Prop Drill Pipe Inp Report'!AI893="X",1,IF('Prop Drill Pipe Inp Report'!AJ893="X",1,IF('Prop Drill Pipe Inp Report'!AK893="X",1,IF('Prop Drill Pipe Inp Report'!AL893="X",1,IF('Prop Drill Pipe Inp Report'!AM893="X",1,IF('Prop Drill Pipe Inp Report'!AN893="X",1,IF('Prop Drill Pipe Inp Report'!AO893="X",1,IF('Prop Drill Pipe Inp Report'!AP893="X",1,IF('Prop Drill Pipe Inp Report'!AQ893="X",1,IF('Prop Drill Pipe Inp Report'!AR893="X",1,IF('Prop Drill Pipe Inp Report'!AS893="X",1,IF('Prop Drill Pipe Inp Report'!AT893="X",1,0)))))))))))))))))</f>
        <v>0</v>
      </c>
      <c r="J886">
        <f>IF('Prop Drill Pipe Inp Report'!AY893="X",1,IF('Prop Drill Pipe Inp Report'!AZ893="X",1,IF('Prop Drill Pipe Inp Report'!BA893="X",1,IF('Prop Drill Pipe Inp Report'!BB893="X",1,IF('Prop Drill Pipe Inp Report'!BC893="X",1,IF('Prop Drill Pipe Inp Report'!BD893="X",1,IF('Prop Drill Pipe Inp Report'!BE893="X",1,IF('Prop Drill Pipe Inp Report'!BF893="X",1,IF('Prop Drill Pipe Inp Report'!BG893="X",1,IF('Prop Drill Pipe Inp Report'!BH893="X",1,IF('Prop Drill Pipe Inp Report'!BI893="X",1,0)))))))))))</f>
        <v>0</v>
      </c>
    </row>
    <row r="887" spans="9:10" x14ac:dyDescent="0.25">
      <c r="I887">
        <f>IF('Prop Drill Pipe Inp Report'!AD894="X",1,IF('Prop Drill Pipe Inp Report'!AE894="X",1,IF('Prop Drill Pipe Inp Report'!AF894="X",1,IF('Prop Drill Pipe Inp Report'!AG894="X",1,IF('Prop Drill Pipe Inp Report'!AH894="X",1,IF('Prop Drill Pipe Inp Report'!AI894="X",1,IF('Prop Drill Pipe Inp Report'!AJ894="X",1,IF('Prop Drill Pipe Inp Report'!AK894="X",1,IF('Prop Drill Pipe Inp Report'!AL894="X",1,IF('Prop Drill Pipe Inp Report'!AM894="X",1,IF('Prop Drill Pipe Inp Report'!AN894="X",1,IF('Prop Drill Pipe Inp Report'!AO894="X",1,IF('Prop Drill Pipe Inp Report'!AP894="X",1,IF('Prop Drill Pipe Inp Report'!AQ894="X",1,IF('Prop Drill Pipe Inp Report'!AR894="X",1,IF('Prop Drill Pipe Inp Report'!AS894="X",1,IF('Prop Drill Pipe Inp Report'!AT894="X",1,0)))))))))))))))))</f>
        <v>0</v>
      </c>
      <c r="J887">
        <f>IF('Prop Drill Pipe Inp Report'!AY894="X",1,IF('Prop Drill Pipe Inp Report'!AZ894="X",1,IF('Prop Drill Pipe Inp Report'!BA894="X",1,IF('Prop Drill Pipe Inp Report'!BB894="X",1,IF('Prop Drill Pipe Inp Report'!BC894="X",1,IF('Prop Drill Pipe Inp Report'!BD894="X",1,IF('Prop Drill Pipe Inp Report'!BE894="X",1,IF('Prop Drill Pipe Inp Report'!BF894="X",1,IF('Prop Drill Pipe Inp Report'!BG894="X",1,IF('Prop Drill Pipe Inp Report'!BH894="X",1,IF('Prop Drill Pipe Inp Report'!BI894="X",1,0)))))))))))</f>
        <v>0</v>
      </c>
    </row>
    <row r="888" spans="9:10" x14ac:dyDescent="0.25">
      <c r="I888">
        <f>IF('Prop Drill Pipe Inp Report'!AD895="X",1,IF('Prop Drill Pipe Inp Report'!AE895="X",1,IF('Prop Drill Pipe Inp Report'!AF895="X",1,IF('Prop Drill Pipe Inp Report'!AG895="X",1,IF('Prop Drill Pipe Inp Report'!AH895="X",1,IF('Prop Drill Pipe Inp Report'!AI895="X",1,IF('Prop Drill Pipe Inp Report'!AJ895="X",1,IF('Prop Drill Pipe Inp Report'!AK895="X",1,IF('Prop Drill Pipe Inp Report'!AL895="X",1,IF('Prop Drill Pipe Inp Report'!AM895="X",1,IF('Prop Drill Pipe Inp Report'!AN895="X",1,IF('Prop Drill Pipe Inp Report'!AO895="X",1,IF('Prop Drill Pipe Inp Report'!AP895="X",1,IF('Prop Drill Pipe Inp Report'!AQ895="X",1,IF('Prop Drill Pipe Inp Report'!AR895="X",1,IF('Prop Drill Pipe Inp Report'!AS895="X",1,IF('Prop Drill Pipe Inp Report'!AT895="X",1,0)))))))))))))))))</f>
        <v>0</v>
      </c>
      <c r="J888">
        <f>IF('Prop Drill Pipe Inp Report'!AY895="X",1,IF('Prop Drill Pipe Inp Report'!AZ895="X",1,IF('Prop Drill Pipe Inp Report'!BA895="X",1,IF('Prop Drill Pipe Inp Report'!BB895="X",1,IF('Prop Drill Pipe Inp Report'!BC895="X",1,IF('Prop Drill Pipe Inp Report'!BD895="X",1,IF('Prop Drill Pipe Inp Report'!BE895="X",1,IF('Prop Drill Pipe Inp Report'!BF895="X",1,IF('Prop Drill Pipe Inp Report'!BG895="X",1,IF('Prop Drill Pipe Inp Report'!BH895="X",1,IF('Prop Drill Pipe Inp Report'!BI895="X",1,0)))))))))))</f>
        <v>0</v>
      </c>
    </row>
    <row r="889" spans="9:10" x14ac:dyDescent="0.25">
      <c r="I889">
        <f>IF('Prop Drill Pipe Inp Report'!AD896="X",1,IF('Prop Drill Pipe Inp Report'!AE896="X",1,IF('Prop Drill Pipe Inp Report'!AF896="X",1,IF('Prop Drill Pipe Inp Report'!AG896="X",1,IF('Prop Drill Pipe Inp Report'!AH896="X",1,IF('Prop Drill Pipe Inp Report'!AI896="X",1,IF('Prop Drill Pipe Inp Report'!AJ896="X",1,IF('Prop Drill Pipe Inp Report'!AK896="X",1,IF('Prop Drill Pipe Inp Report'!AL896="X",1,IF('Prop Drill Pipe Inp Report'!AM896="X",1,IF('Prop Drill Pipe Inp Report'!AN896="X",1,IF('Prop Drill Pipe Inp Report'!AO896="X",1,IF('Prop Drill Pipe Inp Report'!AP896="X",1,IF('Prop Drill Pipe Inp Report'!AQ896="X",1,IF('Prop Drill Pipe Inp Report'!AR896="X",1,IF('Prop Drill Pipe Inp Report'!AS896="X",1,IF('Prop Drill Pipe Inp Report'!AT896="X",1,0)))))))))))))))))</f>
        <v>0</v>
      </c>
      <c r="J889">
        <f>IF('Prop Drill Pipe Inp Report'!AY896="X",1,IF('Prop Drill Pipe Inp Report'!AZ896="X",1,IF('Prop Drill Pipe Inp Report'!BA896="X",1,IF('Prop Drill Pipe Inp Report'!BB896="X",1,IF('Prop Drill Pipe Inp Report'!BC896="X",1,IF('Prop Drill Pipe Inp Report'!BD896="X",1,IF('Prop Drill Pipe Inp Report'!BE896="X",1,IF('Prop Drill Pipe Inp Report'!BF896="X",1,IF('Prop Drill Pipe Inp Report'!BG896="X",1,IF('Prop Drill Pipe Inp Report'!BH896="X",1,IF('Prop Drill Pipe Inp Report'!BI896="X",1,0)))))))))))</f>
        <v>0</v>
      </c>
    </row>
    <row r="890" spans="9:10" x14ac:dyDescent="0.25">
      <c r="I890">
        <f>IF('Prop Drill Pipe Inp Report'!AD897="X",1,IF('Prop Drill Pipe Inp Report'!AE897="X",1,IF('Prop Drill Pipe Inp Report'!AF897="X",1,IF('Prop Drill Pipe Inp Report'!AG897="X",1,IF('Prop Drill Pipe Inp Report'!AH897="X",1,IF('Prop Drill Pipe Inp Report'!AI897="X",1,IF('Prop Drill Pipe Inp Report'!AJ897="X",1,IF('Prop Drill Pipe Inp Report'!AK897="X",1,IF('Prop Drill Pipe Inp Report'!AL897="X",1,IF('Prop Drill Pipe Inp Report'!AM897="X",1,IF('Prop Drill Pipe Inp Report'!AN897="X",1,IF('Prop Drill Pipe Inp Report'!AO897="X",1,IF('Prop Drill Pipe Inp Report'!AP897="X",1,IF('Prop Drill Pipe Inp Report'!AQ897="X",1,IF('Prop Drill Pipe Inp Report'!AR897="X",1,IF('Prop Drill Pipe Inp Report'!AS897="X",1,IF('Prop Drill Pipe Inp Report'!AT897="X",1,0)))))))))))))))))</f>
        <v>0</v>
      </c>
      <c r="J890">
        <f>IF('Prop Drill Pipe Inp Report'!AY897="X",1,IF('Prop Drill Pipe Inp Report'!AZ897="X",1,IF('Prop Drill Pipe Inp Report'!BA897="X",1,IF('Prop Drill Pipe Inp Report'!BB897="X",1,IF('Prop Drill Pipe Inp Report'!BC897="X",1,IF('Prop Drill Pipe Inp Report'!BD897="X",1,IF('Prop Drill Pipe Inp Report'!BE897="X",1,IF('Prop Drill Pipe Inp Report'!BF897="X",1,IF('Prop Drill Pipe Inp Report'!BG897="X",1,IF('Prop Drill Pipe Inp Report'!BH897="X",1,IF('Prop Drill Pipe Inp Report'!BI897="X",1,0)))))))))))</f>
        <v>0</v>
      </c>
    </row>
    <row r="891" spans="9:10" x14ac:dyDescent="0.25">
      <c r="I891">
        <f>IF('Prop Drill Pipe Inp Report'!AD898="X",1,IF('Prop Drill Pipe Inp Report'!AE898="X",1,IF('Prop Drill Pipe Inp Report'!AF898="X",1,IF('Prop Drill Pipe Inp Report'!AG898="X",1,IF('Prop Drill Pipe Inp Report'!AH898="X",1,IF('Prop Drill Pipe Inp Report'!AI898="X",1,IF('Prop Drill Pipe Inp Report'!AJ898="X",1,IF('Prop Drill Pipe Inp Report'!AK898="X",1,IF('Prop Drill Pipe Inp Report'!AL898="X",1,IF('Prop Drill Pipe Inp Report'!AM898="X",1,IF('Prop Drill Pipe Inp Report'!AN898="X",1,IF('Prop Drill Pipe Inp Report'!AO898="X",1,IF('Prop Drill Pipe Inp Report'!AP898="X",1,IF('Prop Drill Pipe Inp Report'!AQ898="X",1,IF('Prop Drill Pipe Inp Report'!AR898="X",1,IF('Prop Drill Pipe Inp Report'!AS898="X",1,IF('Prop Drill Pipe Inp Report'!AT898="X",1,0)))))))))))))))))</f>
        <v>0</v>
      </c>
      <c r="J891">
        <f>IF('Prop Drill Pipe Inp Report'!AY898="X",1,IF('Prop Drill Pipe Inp Report'!AZ898="X",1,IF('Prop Drill Pipe Inp Report'!BA898="X",1,IF('Prop Drill Pipe Inp Report'!BB898="X",1,IF('Prop Drill Pipe Inp Report'!BC898="X",1,IF('Prop Drill Pipe Inp Report'!BD898="X",1,IF('Prop Drill Pipe Inp Report'!BE898="X",1,IF('Prop Drill Pipe Inp Report'!BF898="X",1,IF('Prop Drill Pipe Inp Report'!BG898="X",1,IF('Prop Drill Pipe Inp Report'!BH898="X",1,IF('Prop Drill Pipe Inp Report'!BI898="X",1,0)))))))))))</f>
        <v>0</v>
      </c>
    </row>
    <row r="892" spans="9:10" x14ac:dyDescent="0.25">
      <c r="I892">
        <f>IF('Prop Drill Pipe Inp Report'!AD899="X",1,IF('Prop Drill Pipe Inp Report'!AE899="X",1,IF('Prop Drill Pipe Inp Report'!AF899="X",1,IF('Prop Drill Pipe Inp Report'!AG899="X",1,IF('Prop Drill Pipe Inp Report'!AH899="X",1,IF('Prop Drill Pipe Inp Report'!AI899="X",1,IF('Prop Drill Pipe Inp Report'!AJ899="X",1,IF('Prop Drill Pipe Inp Report'!AK899="X",1,IF('Prop Drill Pipe Inp Report'!AL899="X",1,IF('Prop Drill Pipe Inp Report'!AM899="X",1,IF('Prop Drill Pipe Inp Report'!AN899="X",1,IF('Prop Drill Pipe Inp Report'!AO899="X",1,IF('Prop Drill Pipe Inp Report'!AP899="X",1,IF('Prop Drill Pipe Inp Report'!AQ899="X",1,IF('Prop Drill Pipe Inp Report'!AR899="X",1,IF('Prop Drill Pipe Inp Report'!AS899="X",1,IF('Prop Drill Pipe Inp Report'!AT899="X",1,0)))))))))))))))))</f>
        <v>0</v>
      </c>
      <c r="J892">
        <f>IF('Prop Drill Pipe Inp Report'!AY899="X",1,IF('Prop Drill Pipe Inp Report'!AZ899="X",1,IF('Prop Drill Pipe Inp Report'!BA899="X",1,IF('Prop Drill Pipe Inp Report'!BB899="X",1,IF('Prop Drill Pipe Inp Report'!BC899="X",1,IF('Prop Drill Pipe Inp Report'!BD899="X",1,IF('Prop Drill Pipe Inp Report'!BE899="X",1,IF('Prop Drill Pipe Inp Report'!BF899="X",1,IF('Prop Drill Pipe Inp Report'!BG899="X",1,IF('Prop Drill Pipe Inp Report'!BH899="X",1,IF('Prop Drill Pipe Inp Report'!BI899="X",1,0)))))))))))</f>
        <v>0</v>
      </c>
    </row>
    <row r="893" spans="9:10" x14ac:dyDescent="0.25">
      <c r="I893">
        <f>IF('Prop Drill Pipe Inp Report'!AD900="X",1,IF('Prop Drill Pipe Inp Report'!AE900="X",1,IF('Prop Drill Pipe Inp Report'!AF900="X",1,IF('Prop Drill Pipe Inp Report'!AG900="X",1,IF('Prop Drill Pipe Inp Report'!AH900="X",1,IF('Prop Drill Pipe Inp Report'!AI900="X",1,IF('Prop Drill Pipe Inp Report'!AJ900="X",1,IF('Prop Drill Pipe Inp Report'!AK900="X",1,IF('Prop Drill Pipe Inp Report'!AL900="X",1,IF('Prop Drill Pipe Inp Report'!AM900="X",1,IF('Prop Drill Pipe Inp Report'!AN900="X",1,IF('Prop Drill Pipe Inp Report'!AO900="X",1,IF('Prop Drill Pipe Inp Report'!AP900="X",1,IF('Prop Drill Pipe Inp Report'!AQ900="X",1,IF('Prop Drill Pipe Inp Report'!AR900="X",1,IF('Prop Drill Pipe Inp Report'!AS900="X",1,IF('Prop Drill Pipe Inp Report'!AT900="X",1,0)))))))))))))))))</f>
        <v>0</v>
      </c>
      <c r="J893">
        <f>IF('Prop Drill Pipe Inp Report'!AY900="X",1,IF('Prop Drill Pipe Inp Report'!AZ900="X",1,IF('Prop Drill Pipe Inp Report'!BA900="X",1,IF('Prop Drill Pipe Inp Report'!BB900="X",1,IF('Prop Drill Pipe Inp Report'!BC900="X",1,IF('Prop Drill Pipe Inp Report'!BD900="X",1,IF('Prop Drill Pipe Inp Report'!BE900="X",1,IF('Prop Drill Pipe Inp Report'!BF900="X",1,IF('Prop Drill Pipe Inp Report'!BG900="X",1,IF('Prop Drill Pipe Inp Report'!BH900="X",1,IF('Prop Drill Pipe Inp Report'!BI900="X",1,0)))))))))))</f>
        <v>0</v>
      </c>
    </row>
    <row r="894" spans="9:10" x14ac:dyDescent="0.25">
      <c r="I894">
        <f>IF('Prop Drill Pipe Inp Report'!AD901="X",1,IF('Prop Drill Pipe Inp Report'!AE901="X",1,IF('Prop Drill Pipe Inp Report'!AF901="X",1,IF('Prop Drill Pipe Inp Report'!AG901="X",1,IF('Prop Drill Pipe Inp Report'!AH901="X",1,IF('Prop Drill Pipe Inp Report'!AI901="X",1,IF('Prop Drill Pipe Inp Report'!AJ901="X",1,IF('Prop Drill Pipe Inp Report'!AK901="X",1,IF('Prop Drill Pipe Inp Report'!AL901="X",1,IF('Prop Drill Pipe Inp Report'!AM901="X",1,IF('Prop Drill Pipe Inp Report'!AN901="X",1,IF('Prop Drill Pipe Inp Report'!AO901="X",1,IF('Prop Drill Pipe Inp Report'!AP901="X",1,IF('Prop Drill Pipe Inp Report'!AQ901="X",1,IF('Prop Drill Pipe Inp Report'!AR901="X",1,IF('Prop Drill Pipe Inp Report'!AS901="X",1,IF('Prop Drill Pipe Inp Report'!AT901="X",1,0)))))))))))))))))</f>
        <v>0</v>
      </c>
      <c r="J894">
        <f>IF('Prop Drill Pipe Inp Report'!AY901="X",1,IF('Prop Drill Pipe Inp Report'!AZ901="X",1,IF('Prop Drill Pipe Inp Report'!BA901="X",1,IF('Prop Drill Pipe Inp Report'!BB901="X",1,IF('Prop Drill Pipe Inp Report'!BC901="X",1,IF('Prop Drill Pipe Inp Report'!BD901="X",1,IF('Prop Drill Pipe Inp Report'!BE901="X",1,IF('Prop Drill Pipe Inp Report'!BF901="X",1,IF('Prop Drill Pipe Inp Report'!BG901="X",1,IF('Prop Drill Pipe Inp Report'!BH901="X",1,IF('Prop Drill Pipe Inp Report'!BI901="X",1,0)))))))))))</f>
        <v>0</v>
      </c>
    </row>
    <row r="895" spans="9:10" x14ac:dyDescent="0.25">
      <c r="I895">
        <f>IF('Prop Drill Pipe Inp Report'!AD902="X",1,IF('Prop Drill Pipe Inp Report'!AE902="X",1,IF('Prop Drill Pipe Inp Report'!AF902="X",1,IF('Prop Drill Pipe Inp Report'!AG902="X",1,IF('Prop Drill Pipe Inp Report'!AH902="X",1,IF('Prop Drill Pipe Inp Report'!AI902="X",1,IF('Prop Drill Pipe Inp Report'!AJ902="X",1,IF('Prop Drill Pipe Inp Report'!AK902="X",1,IF('Prop Drill Pipe Inp Report'!AL902="X",1,IF('Prop Drill Pipe Inp Report'!AM902="X",1,IF('Prop Drill Pipe Inp Report'!AN902="X",1,IF('Prop Drill Pipe Inp Report'!AO902="X",1,IF('Prop Drill Pipe Inp Report'!AP902="X",1,IF('Prop Drill Pipe Inp Report'!AQ902="X",1,IF('Prop Drill Pipe Inp Report'!AR902="X",1,IF('Prop Drill Pipe Inp Report'!AS902="X",1,IF('Prop Drill Pipe Inp Report'!AT902="X",1,0)))))))))))))))))</f>
        <v>0</v>
      </c>
      <c r="J895">
        <f>IF('Prop Drill Pipe Inp Report'!AY902="X",1,IF('Prop Drill Pipe Inp Report'!AZ902="X",1,IF('Prop Drill Pipe Inp Report'!BA902="X",1,IF('Prop Drill Pipe Inp Report'!BB902="X",1,IF('Prop Drill Pipe Inp Report'!BC902="X",1,IF('Prop Drill Pipe Inp Report'!BD902="X",1,IF('Prop Drill Pipe Inp Report'!BE902="X",1,IF('Prop Drill Pipe Inp Report'!BF902="X",1,IF('Prop Drill Pipe Inp Report'!BG902="X",1,IF('Prop Drill Pipe Inp Report'!BH902="X",1,IF('Prop Drill Pipe Inp Report'!BI902="X",1,0)))))))))))</f>
        <v>0</v>
      </c>
    </row>
    <row r="896" spans="9:10" x14ac:dyDescent="0.25">
      <c r="I896">
        <f>IF('Prop Drill Pipe Inp Report'!AD903="X",1,IF('Prop Drill Pipe Inp Report'!AE903="X",1,IF('Prop Drill Pipe Inp Report'!AF903="X",1,IF('Prop Drill Pipe Inp Report'!AG903="X",1,IF('Prop Drill Pipe Inp Report'!AH903="X",1,IF('Prop Drill Pipe Inp Report'!AI903="X",1,IF('Prop Drill Pipe Inp Report'!AJ903="X",1,IF('Prop Drill Pipe Inp Report'!AK903="X",1,IF('Prop Drill Pipe Inp Report'!AL903="X",1,IF('Prop Drill Pipe Inp Report'!AM903="X",1,IF('Prop Drill Pipe Inp Report'!AN903="X",1,IF('Prop Drill Pipe Inp Report'!AO903="X",1,IF('Prop Drill Pipe Inp Report'!AP903="X",1,IF('Prop Drill Pipe Inp Report'!AQ903="X",1,IF('Prop Drill Pipe Inp Report'!AR903="X",1,IF('Prop Drill Pipe Inp Report'!AS903="X",1,IF('Prop Drill Pipe Inp Report'!AT903="X",1,0)))))))))))))))))</f>
        <v>0</v>
      </c>
      <c r="J896">
        <f>IF('Prop Drill Pipe Inp Report'!AY903="X",1,IF('Prop Drill Pipe Inp Report'!AZ903="X",1,IF('Prop Drill Pipe Inp Report'!BA903="X",1,IF('Prop Drill Pipe Inp Report'!BB903="X",1,IF('Prop Drill Pipe Inp Report'!BC903="X",1,IF('Prop Drill Pipe Inp Report'!BD903="X",1,IF('Prop Drill Pipe Inp Report'!BE903="X",1,IF('Prop Drill Pipe Inp Report'!BF903="X",1,IF('Prop Drill Pipe Inp Report'!BG903="X",1,IF('Prop Drill Pipe Inp Report'!BH903="X",1,IF('Prop Drill Pipe Inp Report'!BI903="X",1,0)))))))))))</f>
        <v>0</v>
      </c>
    </row>
    <row r="897" spans="9:10" x14ac:dyDescent="0.25">
      <c r="I897">
        <f>IF('Prop Drill Pipe Inp Report'!AD904="X",1,IF('Prop Drill Pipe Inp Report'!AE904="X",1,IF('Prop Drill Pipe Inp Report'!AF904="X",1,IF('Prop Drill Pipe Inp Report'!AG904="X",1,IF('Prop Drill Pipe Inp Report'!AH904="X",1,IF('Prop Drill Pipe Inp Report'!AI904="X",1,IF('Prop Drill Pipe Inp Report'!AJ904="X",1,IF('Prop Drill Pipe Inp Report'!AK904="X",1,IF('Prop Drill Pipe Inp Report'!AL904="X",1,IF('Prop Drill Pipe Inp Report'!AM904="X",1,IF('Prop Drill Pipe Inp Report'!AN904="X",1,IF('Prop Drill Pipe Inp Report'!AO904="X",1,IF('Prop Drill Pipe Inp Report'!AP904="X",1,IF('Prop Drill Pipe Inp Report'!AQ904="X",1,IF('Prop Drill Pipe Inp Report'!AR904="X",1,IF('Prop Drill Pipe Inp Report'!AS904="X",1,IF('Prop Drill Pipe Inp Report'!AT904="X",1,0)))))))))))))))))</f>
        <v>0</v>
      </c>
      <c r="J897">
        <f>IF('Prop Drill Pipe Inp Report'!AY904="X",1,IF('Prop Drill Pipe Inp Report'!AZ904="X",1,IF('Prop Drill Pipe Inp Report'!BA904="X",1,IF('Prop Drill Pipe Inp Report'!BB904="X",1,IF('Prop Drill Pipe Inp Report'!BC904="X",1,IF('Prop Drill Pipe Inp Report'!BD904="X",1,IF('Prop Drill Pipe Inp Report'!BE904="X",1,IF('Prop Drill Pipe Inp Report'!BF904="X",1,IF('Prop Drill Pipe Inp Report'!BG904="X",1,IF('Prop Drill Pipe Inp Report'!BH904="X",1,IF('Prop Drill Pipe Inp Report'!BI904="X",1,0)))))))))))</f>
        <v>0</v>
      </c>
    </row>
    <row r="898" spans="9:10" x14ac:dyDescent="0.25">
      <c r="I898">
        <f>IF('Prop Drill Pipe Inp Report'!AD905="X",1,IF('Prop Drill Pipe Inp Report'!AE905="X",1,IF('Prop Drill Pipe Inp Report'!AF905="X",1,IF('Prop Drill Pipe Inp Report'!AG905="X",1,IF('Prop Drill Pipe Inp Report'!AH905="X",1,IF('Prop Drill Pipe Inp Report'!AI905="X",1,IF('Prop Drill Pipe Inp Report'!AJ905="X",1,IF('Prop Drill Pipe Inp Report'!AK905="X",1,IF('Prop Drill Pipe Inp Report'!AL905="X",1,IF('Prop Drill Pipe Inp Report'!AM905="X",1,IF('Prop Drill Pipe Inp Report'!AN905="X",1,IF('Prop Drill Pipe Inp Report'!AO905="X",1,IF('Prop Drill Pipe Inp Report'!AP905="X",1,IF('Prop Drill Pipe Inp Report'!AQ905="X",1,IF('Prop Drill Pipe Inp Report'!AR905="X",1,IF('Prop Drill Pipe Inp Report'!AS905="X",1,IF('Prop Drill Pipe Inp Report'!AT905="X",1,0)))))))))))))))))</f>
        <v>0</v>
      </c>
      <c r="J898">
        <f>IF('Prop Drill Pipe Inp Report'!AY905="X",1,IF('Prop Drill Pipe Inp Report'!AZ905="X",1,IF('Prop Drill Pipe Inp Report'!BA905="X",1,IF('Prop Drill Pipe Inp Report'!BB905="X",1,IF('Prop Drill Pipe Inp Report'!BC905="X",1,IF('Prop Drill Pipe Inp Report'!BD905="X",1,IF('Prop Drill Pipe Inp Report'!BE905="X",1,IF('Prop Drill Pipe Inp Report'!BF905="X",1,IF('Prop Drill Pipe Inp Report'!BG905="X",1,IF('Prop Drill Pipe Inp Report'!BH905="X",1,IF('Prop Drill Pipe Inp Report'!BI905="X",1,0)))))))))))</f>
        <v>0</v>
      </c>
    </row>
    <row r="899" spans="9:10" x14ac:dyDescent="0.25">
      <c r="I899">
        <f>IF('Prop Drill Pipe Inp Report'!AD906="X",1,IF('Prop Drill Pipe Inp Report'!AE906="X",1,IF('Prop Drill Pipe Inp Report'!AF906="X",1,IF('Prop Drill Pipe Inp Report'!AG906="X",1,IF('Prop Drill Pipe Inp Report'!AH906="X",1,IF('Prop Drill Pipe Inp Report'!AI906="X",1,IF('Prop Drill Pipe Inp Report'!AJ906="X",1,IF('Prop Drill Pipe Inp Report'!AK906="X",1,IF('Prop Drill Pipe Inp Report'!AL906="X",1,IF('Prop Drill Pipe Inp Report'!AM906="X",1,IF('Prop Drill Pipe Inp Report'!AN906="X",1,IF('Prop Drill Pipe Inp Report'!AO906="X",1,IF('Prop Drill Pipe Inp Report'!AP906="X",1,IF('Prop Drill Pipe Inp Report'!AQ906="X",1,IF('Prop Drill Pipe Inp Report'!AR906="X",1,IF('Prop Drill Pipe Inp Report'!AS906="X",1,IF('Prop Drill Pipe Inp Report'!AT906="X",1,0)))))))))))))))))</f>
        <v>0</v>
      </c>
      <c r="J899">
        <f>IF('Prop Drill Pipe Inp Report'!AY906="X",1,IF('Prop Drill Pipe Inp Report'!AZ906="X",1,IF('Prop Drill Pipe Inp Report'!BA906="X",1,IF('Prop Drill Pipe Inp Report'!BB906="X",1,IF('Prop Drill Pipe Inp Report'!BC906="X",1,IF('Prop Drill Pipe Inp Report'!BD906="X",1,IF('Prop Drill Pipe Inp Report'!BE906="X",1,IF('Prop Drill Pipe Inp Report'!BF906="X",1,IF('Prop Drill Pipe Inp Report'!BG906="X",1,IF('Prop Drill Pipe Inp Report'!BH906="X",1,IF('Prop Drill Pipe Inp Report'!BI906="X",1,0)))))))))))</f>
        <v>0</v>
      </c>
    </row>
    <row r="900" spans="9:10" x14ac:dyDescent="0.25">
      <c r="I900">
        <f>IF('Prop Drill Pipe Inp Report'!AD907="X",1,IF('Prop Drill Pipe Inp Report'!AE907="X",1,IF('Prop Drill Pipe Inp Report'!AF907="X",1,IF('Prop Drill Pipe Inp Report'!AG907="X",1,IF('Prop Drill Pipe Inp Report'!AH907="X",1,IF('Prop Drill Pipe Inp Report'!AI907="X",1,IF('Prop Drill Pipe Inp Report'!AJ907="X",1,IF('Prop Drill Pipe Inp Report'!AK907="X",1,IF('Prop Drill Pipe Inp Report'!AL907="X",1,IF('Prop Drill Pipe Inp Report'!AM907="X",1,IF('Prop Drill Pipe Inp Report'!AN907="X",1,IF('Prop Drill Pipe Inp Report'!AO907="X",1,IF('Prop Drill Pipe Inp Report'!AP907="X",1,IF('Prop Drill Pipe Inp Report'!AQ907="X",1,IF('Prop Drill Pipe Inp Report'!AR907="X",1,IF('Prop Drill Pipe Inp Report'!AS907="X",1,IF('Prop Drill Pipe Inp Report'!AT907="X",1,0)))))))))))))))))</f>
        <v>0</v>
      </c>
      <c r="J900">
        <f>IF('Prop Drill Pipe Inp Report'!AY907="X",1,IF('Prop Drill Pipe Inp Report'!AZ907="X",1,IF('Prop Drill Pipe Inp Report'!BA907="X",1,IF('Prop Drill Pipe Inp Report'!BB907="X",1,IF('Prop Drill Pipe Inp Report'!BC907="X",1,IF('Prop Drill Pipe Inp Report'!BD907="X",1,IF('Prop Drill Pipe Inp Report'!BE907="X",1,IF('Prop Drill Pipe Inp Report'!BF907="X",1,IF('Prop Drill Pipe Inp Report'!BG907="X",1,IF('Prop Drill Pipe Inp Report'!BH907="X",1,IF('Prop Drill Pipe Inp Report'!BI907="X",1,0)))))))))))</f>
        <v>0</v>
      </c>
    </row>
    <row r="901" spans="9:10" x14ac:dyDescent="0.25">
      <c r="I901">
        <f>IF('Prop Drill Pipe Inp Report'!AD908="X",1,IF('Prop Drill Pipe Inp Report'!AE908="X",1,IF('Prop Drill Pipe Inp Report'!AF908="X",1,IF('Prop Drill Pipe Inp Report'!AG908="X",1,IF('Prop Drill Pipe Inp Report'!AH908="X",1,IF('Prop Drill Pipe Inp Report'!AI908="X",1,IF('Prop Drill Pipe Inp Report'!AJ908="X",1,IF('Prop Drill Pipe Inp Report'!AK908="X",1,IF('Prop Drill Pipe Inp Report'!AL908="X",1,IF('Prop Drill Pipe Inp Report'!AM908="X",1,IF('Prop Drill Pipe Inp Report'!AN908="X",1,IF('Prop Drill Pipe Inp Report'!AO908="X",1,IF('Prop Drill Pipe Inp Report'!AP908="X",1,IF('Prop Drill Pipe Inp Report'!AQ908="X",1,IF('Prop Drill Pipe Inp Report'!AR908="X",1,IF('Prop Drill Pipe Inp Report'!AS908="X",1,IF('Prop Drill Pipe Inp Report'!AT908="X",1,0)))))))))))))))))</f>
        <v>0</v>
      </c>
      <c r="J901">
        <f>IF('Prop Drill Pipe Inp Report'!AY908="X",1,IF('Prop Drill Pipe Inp Report'!AZ908="X",1,IF('Prop Drill Pipe Inp Report'!BA908="X",1,IF('Prop Drill Pipe Inp Report'!BB908="X",1,IF('Prop Drill Pipe Inp Report'!BC908="X",1,IF('Prop Drill Pipe Inp Report'!BD908="X",1,IF('Prop Drill Pipe Inp Report'!BE908="X",1,IF('Prop Drill Pipe Inp Report'!BF908="X",1,IF('Prop Drill Pipe Inp Report'!BG908="X",1,IF('Prop Drill Pipe Inp Report'!BH908="X",1,IF('Prop Drill Pipe Inp Report'!BI908="X",1,0)))))))))))</f>
        <v>0</v>
      </c>
    </row>
    <row r="902" spans="9:10" x14ac:dyDescent="0.25">
      <c r="I902">
        <f>IF('Prop Drill Pipe Inp Report'!AD909="X",1,IF('Prop Drill Pipe Inp Report'!AE909="X",1,IF('Prop Drill Pipe Inp Report'!AF909="X",1,IF('Prop Drill Pipe Inp Report'!AG909="X",1,IF('Prop Drill Pipe Inp Report'!AH909="X",1,IF('Prop Drill Pipe Inp Report'!AI909="X",1,IF('Prop Drill Pipe Inp Report'!AJ909="X",1,IF('Prop Drill Pipe Inp Report'!AK909="X",1,IF('Prop Drill Pipe Inp Report'!AL909="X",1,IF('Prop Drill Pipe Inp Report'!AM909="X",1,IF('Prop Drill Pipe Inp Report'!AN909="X",1,IF('Prop Drill Pipe Inp Report'!AO909="X",1,IF('Prop Drill Pipe Inp Report'!AP909="X",1,IF('Prop Drill Pipe Inp Report'!AQ909="X",1,IF('Prop Drill Pipe Inp Report'!AR909="X",1,IF('Prop Drill Pipe Inp Report'!AS909="X",1,IF('Prop Drill Pipe Inp Report'!AT909="X",1,0)))))))))))))))))</f>
        <v>0</v>
      </c>
      <c r="J902">
        <f>IF('Prop Drill Pipe Inp Report'!AY909="X",1,IF('Prop Drill Pipe Inp Report'!AZ909="X",1,IF('Prop Drill Pipe Inp Report'!BA909="X",1,IF('Prop Drill Pipe Inp Report'!BB909="X",1,IF('Prop Drill Pipe Inp Report'!BC909="X",1,IF('Prop Drill Pipe Inp Report'!BD909="X",1,IF('Prop Drill Pipe Inp Report'!BE909="X",1,IF('Prop Drill Pipe Inp Report'!BF909="X",1,IF('Prop Drill Pipe Inp Report'!BG909="X",1,IF('Prop Drill Pipe Inp Report'!BH909="X",1,IF('Prop Drill Pipe Inp Report'!BI909="X",1,0)))))))))))</f>
        <v>0</v>
      </c>
    </row>
    <row r="903" spans="9:10" x14ac:dyDescent="0.25">
      <c r="I903">
        <f>IF('Prop Drill Pipe Inp Report'!AD910="X",1,IF('Prop Drill Pipe Inp Report'!AE910="X",1,IF('Prop Drill Pipe Inp Report'!AF910="X",1,IF('Prop Drill Pipe Inp Report'!AG910="X",1,IF('Prop Drill Pipe Inp Report'!AH910="X",1,IF('Prop Drill Pipe Inp Report'!AI910="X",1,IF('Prop Drill Pipe Inp Report'!AJ910="X",1,IF('Prop Drill Pipe Inp Report'!AK910="X",1,IF('Prop Drill Pipe Inp Report'!AL910="X",1,IF('Prop Drill Pipe Inp Report'!AM910="X",1,IF('Prop Drill Pipe Inp Report'!AN910="X",1,IF('Prop Drill Pipe Inp Report'!AO910="X",1,IF('Prop Drill Pipe Inp Report'!AP910="X",1,IF('Prop Drill Pipe Inp Report'!AQ910="X",1,IF('Prop Drill Pipe Inp Report'!AR910="X",1,IF('Prop Drill Pipe Inp Report'!AS910="X",1,IF('Prop Drill Pipe Inp Report'!AT910="X",1,0)))))))))))))))))</f>
        <v>0</v>
      </c>
      <c r="J903">
        <f>IF('Prop Drill Pipe Inp Report'!AY910="X",1,IF('Prop Drill Pipe Inp Report'!AZ910="X",1,IF('Prop Drill Pipe Inp Report'!BA910="X",1,IF('Prop Drill Pipe Inp Report'!BB910="X",1,IF('Prop Drill Pipe Inp Report'!BC910="X",1,IF('Prop Drill Pipe Inp Report'!BD910="X",1,IF('Prop Drill Pipe Inp Report'!BE910="X",1,IF('Prop Drill Pipe Inp Report'!BF910="X",1,IF('Prop Drill Pipe Inp Report'!BG910="X",1,IF('Prop Drill Pipe Inp Report'!BH910="X",1,IF('Prop Drill Pipe Inp Report'!BI910="X",1,0)))))))))))</f>
        <v>0</v>
      </c>
    </row>
    <row r="904" spans="9:10" x14ac:dyDescent="0.25">
      <c r="I904">
        <f>IF('Prop Drill Pipe Inp Report'!AD911="X",1,IF('Prop Drill Pipe Inp Report'!AE911="X",1,IF('Prop Drill Pipe Inp Report'!AF911="X",1,IF('Prop Drill Pipe Inp Report'!AG911="X",1,IF('Prop Drill Pipe Inp Report'!AH911="X",1,IF('Prop Drill Pipe Inp Report'!AI911="X",1,IF('Prop Drill Pipe Inp Report'!AJ911="X",1,IF('Prop Drill Pipe Inp Report'!AK911="X",1,IF('Prop Drill Pipe Inp Report'!AL911="X",1,IF('Prop Drill Pipe Inp Report'!AM911="X",1,IF('Prop Drill Pipe Inp Report'!AN911="X",1,IF('Prop Drill Pipe Inp Report'!AO911="X",1,IF('Prop Drill Pipe Inp Report'!AP911="X",1,IF('Prop Drill Pipe Inp Report'!AQ911="X",1,IF('Prop Drill Pipe Inp Report'!AR911="X",1,IF('Prop Drill Pipe Inp Report'!AS911="X",1,IF('Prop Drill Pipe Inp Report'!AT911="X",1,0)))))))))))))))))</f>
        <v>0</v>
      </c>
      <c r="J904">
        <f>IF('Prop Drill Pipe Inp Report'!AY911="X",1,IF('Prop Drill Pipe Inp Report'!AZ911="X",1,IF('Prop Drill Pipe Inp Report'!BA911="X",1,IF('Prop Drill Pipe Inp Report'!BB911="X",1,IF('Prop Drill Pipe Inp Report'!BC911="X",1,IF('Prop Drill Pipe Inp Report'!BD911="X",1,IF('Prop Drill Pipe Inp Report'!BE911="X",1,IF('Prop Drill Pipe Inp Report'!BF911="X",1,IF('Prop Drill Pipe Inp Report'!BG911="X",1,IF('Prop Drill Pipe Inp Report'!BH911="X",1,IF('Prop Drill Pipe Inp Report'!BI911="X",1,0)))))))))))</f>
        <v>0</v>
      </c>
    </row>
    <row r="905" spans="9:10" x14ac:dyDescent="0.25">
      <c r="I905">
        <f>IF('Prop Drill Pipe Inp Report'!AD912="X",1,IF('Prop Drill Pipe Inp Report'!AE912="X",1,IF('Prop Drill Pipe Inp Report'!AF912="X",1,IF('Prop Drill Pipe Inp Report'!AG912="X",1,IF('Prop Drill Pipe Inp Report'!AH912="X",1,IF('Prop Drill Pipe Inp Report'!AI912="X",1,IF('Prop Drill Pipe Inp Report'!AJ912="X",1,IF('Prop Drill Pipe Inp Report'!AK912="X",1,IF('Prop Drill Pipe Inp Report'!AL912="X",1,IF('Prop Drill Pipe Inp Report'!AM912="X",1,IF('Prop Drill Pipe Inp Report'!AN912="X",1,IF('Prop Drill Pipe Inp Report'!AO912="X",1,IF('Prop Drill Pipe Inp Report'!AP912="X",1,IF('Prop Drill Pipe Inp Report'!AQ912="X",1,IF('Prop Drill Pipe Inp Report'!AR912="X",1,IF('Prop Drill Pipe Inp Report'!AS912="X",1,IF('Prop Drill Pipe Inp Report'!AT912="X",1,0)))))))))))))))))</f>
        <v>0</v>
      </c>
      <c r="J905">
        <f>IF('Prop Drill Pipe Inp Report'!AY912="X",1,IF('Prop Drill Pipe Inp Report'!AZ912="X",1,IF('Prop Drill Pipe Inp Report'!BA912="X",1,IF('Prop Drill Pipe Inp Report'!BB912="X",1,IF('Prop Drill Pipe Inp Report'!BC912="X",1,IF('Prop Drill Pipe Inp Report'!BD912="X",1,IF('Prop Drill Pipe Inp Report'!BE912="X",1,IF('Prop Drill Pipe Inp Report'!BF912="X",1,IF('Prop Drill Pipe Inp Report'!BG912="X",1,IF('Prop Drill Pipe Inp Report'!BH912="X",1,IF('Prop Drill Pipe Inp Report'!BI912="X",1,0)))))))))))</f>
        <v>0</v>
      </c>
    </row>
    <row r="906" spans="9:10" x14ac:dyDescent="0.25">
      <c r="I906">
        <f>IF('Prop Drill Pipe Inp Report'!AD913="X",1,IF('Prop Drill Pipe Inp Report'!AE913="X",1,IF('Prop Drill Pipe Inp Report'!AF913="X",1,IF('Prop Drill Pipe Inp Report'!AG913="X",1,IF('Prop Drill Pipe Inp Report'!AH913="X",1,IF('Prop Drill Pipe Inp Report'!AI913="X",1,IF('Prop Drill Pipe Inp Report'!AJ913="X",1,IF('Prop Drill Pipe Inp Report'!AK913="X",1,IF('Prop Drill Pipe Inp Report'!AL913="X",1,IF('Prop Drill Pipe Inp Report'!AM913="X",1,IF('Prop Drill Pipe Inp Report'!AN913="X",1,IF('Prop Drill Pipe Inp Report'!AO913="X",1,IF('Prop Drill Pipe Inp Report'!AP913="X",1,IF('Prop Drill Pipe Inp Report'!AQ913="X",1,IF('Prop Drill Pipe Inp Report'!AR913="X",1,IF('Prop Drill Pipe Inp Report'!AS913="X",1,IF('Prop Drill Pipe Inp Report'!AT913="X",1,0)))))))))))))))))</f>
        <v>0</v>
      </c>
      <c r="J906">
        <f>IF('Prop Drill Pipe Inp Report'!AY913="X",1,IF('Prop Drill Pipe Inp Report'!AZ913="X",1,IF('Prop Drill Pipe Inp Report'!BA913="X",1,IF('Prop Drill Pipe Inp Report'!BB913="X",1,IF('Prop Drill Pipe Inp Report'!BC913="X",1,IF('Prop Drill Pipe Inp Report'!BD913="X",1,IF('Prop Drill Pipe Inp Report'!BE913="X",1,IF('Prop Drill Pipe Inp Report'!BF913="X",1,IF('Prop Drill Pipe Inp Report'!BG913="X",1,IF('Prop Drill Pipe Inp Report'!BH913="X",1,IF('Prop Drill Pipe Inp Report'!BI913="X",1,0)))))))))))</f>
        <v>0</v>
      </c>
    </row>
    <row r="907" spans="9:10" x14ac:dyDescent="0.25">
      <c r="I907">
        <f>IF('Prop Drill Pipe Inp Report'!AD914="X",1,IF('Prop Drill Pipe Inp Report'!AE914="X",1,IF('Prop Drill Pipe Inp Report'!AF914="X",1,IF('Prop Drill Pipe Inp Report'!AG914="X",1,IF('Prop Drill Pipe Inp Report'!AH914="X",1,IF('Prop Drill Pipe Inp Report'!AI914="X",1,IF('Prop Drill Pipe Inp Report'!AJ914="X",1,IF('Prop Drill Pipe Inp Report'!AK914="X",1,IF('Prop Drill Pipe Inp Report'!AL914="X",1,IF('Prop Drill Pipe Inp Report'!AM914="X",1,IF('Prop Drill Pipe Inp Report'!AN914="X",1,IF('Prop Drill Pipe Inp Report'!AO914="X",1,IF('Prop Drill Pipe Inp Report'!AP914="X",1,IF('Prop Drill Pipe Inp Report'!AQ914="X",1,IF('Prop Drill Pipe Inp Report'!AR914="X",1,IF('Prop Drill Pipe Inp Report'!AS914="X",1,IF('Prop Drill Pipe Inp Report'!AT914="X",1,0)))))))))))))))))</f>
        <v>0</v>
      </c>
      <c r="J907">
        <f>IF('Prop Drill Pipe Inp Report'!AY914="X",1,IF('Prop Drill Pipe Inp Report'!AZ914="X",1,IF('Prop Drill Pipe Inp Report'!BA914="X",1,IF('Prop Drill Pipe Inp Report'!BB914="X",1,IF('Prop Drill Pipe Inp Report'!BC914="X",1,IF('Prop Drill Pipe Inp Report'!BD914="X",1,IF('Prop Drill Pipe Inp Report'!BE914="X",1,IF('Prop Drill Pipe Inp Report'!BF914="X",1,IF('Prop Drill Pipe Inp Report'!BG914="X",1,IF('Prop Drill Pipe Inp Report'!BH914="X",1,IF('Prop Drill Pipe Inp Report'!BI914="X",1,0)))))))))))</f>
        <v>0</v>
      </c>
    </row>
    <row r="908" spans="9:10" x14ac:dyDescent="0.25">
      <c r="I908">
        <f>IF('Prop Drill Pipe Inp Report'!AD915="X",1,IF('Prop Drill Pipe Inp Report'!AE915="X",1,IF('Prop Drill Pipe Inp Report'!AF915="X",1,IF('Prop Drill Pipe Inp Report'!AG915="X",1,IF('Prop Drill Pipe Inp Report'!AH915="X",1,IF('Prop Drill Pipe Inp Report'!AI915="X",1,IF('Prop Drill Pipe Inp Report'!AJ915="X",1,IF('Prop Drill Pipe Inp Report'!AK915="X",1,IF('Prop Drill Pipe Inp Report'!AL915="X",1,IF('Prop Drill Pipe Inp Report'!AM915="X",1,IF('Prop Drill Pipe Inp Report'!AN915="X",1,IF('Prop Drill Pipe Inp Report'!AO915="X",1,IF('Prop Drill Pipe Inp Report'!AP915="X",1,IF('Prop Drill Pipe Inp Report'!AQ915="X",1,IF('Prop Drill Pipe Inp Report'!AR915="X",1,IF('Prop Drill Pipe Inp Report'!AS915="X",1,IF('Prop Drill Pipe Inp Report'!AT915="X",1,0)))))))))))))))))</f>
        <v>0</v>
      </c>
      <c r="J908">
        <f>IF('Prop Drill Pipe Inp Report'!AY915="X",1,IF('Prop Drill Pipe Inp Report'!AZ915="X",1,IF('Prop Drill Pipe Inp Report'!BA915="X",1,IF('Prop Drill Pipe Inp Report'!BB915="X",1,IF('Prop Drill Pipe Inp Report'!BC915="X",1,IF('Prop Drill Pipe Inp Report'!BD915="X",1,IF('Prop Drill Pipe Inp Report'!BE915="X",1,IF('Prop Drill Pipe Inp Report'!BF915="X",1,IF('Prop Drill Pipe Inp Report'!BG915="X",1,IF('Prop Drill Pipe Inp Report'!BH915="X",1,IF('Prop Drill Pipe Inp Report'!BI915="X",1,0)))))))))))</f>
        <v>0</v>
      </c>
    </row>
    <row r="909" spans="9:10" x14ac:dyDescent="0.25">
      <c r="I909">
        <f>IF('Prop Drill Pipe Inp Report'!AD916="X",1,IF('Prop Drill Pipe Inp Report'!AE916="X",1,IF('Prop Drill Pipe Inp Report'!AF916="X",1,IF('Prop Drill Pipe Inp Report'!AG916="X",1,IF('Prop Drill Pipe Inp Report'!AH916="X",1,IF('Prop Drill Pipe Inp Report'!AI916="X",1,IF('Prop Drill Pipe Inp Report'!AJ916="X",1,IF('Prop Drill Pipe Inp Report'!AK916="X",1,IF('Prop Drill Pipe Inp Report'!AL916="X",1,IF('Prop Drill Pipe Inp Report'!AM916="X",1,IF('Prop Drill Pipe Inp Report'!AN916="X",1,IF('Prop Drill Pipe Inp Report'!AO916="X",1,IF('Prop Drill Pipe Inp Report'!AP916="X",1,IF('Prop Drill Pipe Inp Report'!AQ916="X",1,IF('Prop Drill Pipe Inp Report'!AR916="X",1,IF('Prop Drill Pipe Inp Report'!AS916="X",1,IF('Prop Drill Pipe Inp Report'!AT916="X",1,0)))))))))))))))))</f>
        <v>0</v>
      </c>
      <c r="J909">
        <f>IF('Prop Drill Pipe Inp Report'!AY916="X",1,IF('Prop Drill Pipe Inp Report'!AZ916="X",1,IF('Prop Drill Pipe Inp Report'!BA916="X",1,IF('Prop Drill Pipe Inp Report'!BB916="X",1,IF('Prop Drill Pipe Inp Report'!BC916="X",1,IF('Prop Drill Pipe Inp Report'!BD916="X",1,IF('Prop Drill Pipe Inp Report'!BE916="X",1,IF('Prop Drill Pipe Inp Report'!BF916="X",1,IF('Prop Drill Pipe Inp Report'!BG916="X",1,IF('Prop Drill Pipe Inp Report'!BH916="X",1,IF('Prop Drill Pipe Inp Report'!BI916="X",1,0)))))))))))</f>
        <v>0</v>
      </c>
    </row>
    <row r="910" spans="9:10" x14ac:dyDescent="0.25">
      <c r="I910">
        <f>IF('Prop Drill Pipe Inp Report'!AD917="X",1,IF('Prop Drill Pipe Inp Report'!AE917="X",1,IF('Prop Drill Pipe Inp Report'!AF917="X",1,IF('Prop Drill Pipe Inp Report'!AG917="X",1,IF('Prop Drill Pipe Inp Report'!AH917="X",1,IF('Prop Drill Pipe Inp Report'!AI917="X",1,IF('Prop Drill Pipe Inp Report'!AJ917="X",1,IF('Prop Drill Pipe Inp Report'!AK917="X",1,IF('Prop Drill Pipe Inp Report'!AL917="X",1,IF('Prop Drill Pipe Inp Report'!AM917="X",1,IF('Prop Drill Pipe Inp Report'!AN917="X",1,IF('Prop Drill Pipe Inp Report'!AO917="X",1,IF('Prop Drill Pipe Inp Report'!AP917="X",1,IF('Prop Drill Pipe Inp Report'!AQ917="X",1,IF('Prop Drill Pipe Inp Report'!AR917="X",1,IF('Prop Drill Pipe Inp Report'!AS917="X",1,IF('Prop Drill Pipe Inp Report'!AT917="X",1,0)))))))))))))))))</f>
        <v>0</v>
      </c>
      <c r="J910">
        <f>IF('Prop Drill Pipe Inp Report'!AY917="X",1,IF('Prop Drill Pipe Inp Report'!AZ917="X",1,IF('Prop Drill Pipe Inp Report'!BA917="X",1,IF('Prop Drill Pipe Inp Report'!BB917="X",1,IF('Prop Drill Pipe Inp Report'!BC917="X",1,IF('Prop Drill Pipe Inp Report'!BD917="X",1,IF('Prop Drill Pipe Inp Report'!BE917="X",1,IF('Prop Drill Pipe Inp Report'!BF917="X",1,IF('Prop Drill Pipe Inp Report'!BG917="X",1,IF('Prop Drill Pipe Inp Report'!BH917="X",1,IF('Prop Drill Pipe Inp Report'!BI917="X",1,0)))))))))))</f>
        <v>0</v>
      </c>
    </row>
    <row r="911" spans="9:10" x14ac:dyDescent="0.25">
      <c r="I911">
        <f>IF('Prop Drill Pipe Inp Report'!AD918="X",1,IF('Prop Drill Pipe Inp Report'!AE918="X",1,IF('Prop Drill Pipe Inp Report'!AF918="X",1,IF('Prop Drill Pipe Inp Report'!AG918="X",1,IF('Prop Drill Pipe Inp Report'!AH918="X",1,IF('Prop Drill Pipe Inp Report'!AI918="X",1,IF('Prop Drill Pipe Inp Report'!AJ918="X",1,IF('Prop Drill Pipe Inp Report'!AK918="X",1,IF('Prop Drill Pipe Inp Report'!AL918="X",1,IF('Prop Drill Pipe Inp Report'!AM918="X",1,IF('Prop Drill Pipe Inp Report'!AN918="X",1,IF('Prop Drill Pipe Inp Report'!AO918="X",1,IF('Prop Drill Pipe Inp Report'!AP918="X",1,IF('Prop Drill Pipe Inp Report'!AQ918="X",1,IF('Prop Drill Pipe Inp Report'!AR918="X",1,IF('Prop Drill Pipe Inp Report'!AS918="X",1,IF('Prop Drill Pipe Inp Report'!AT918="X",1,0)))))))))))))))))</f>
        <v>0</v>
      </c>
      <c r="J911">
        <f>IF('Prop Drill Pipe Inp Report'!AY918="X",1,IF('Prop Drill Pipe Inp Report'!AZ918="X",1,IF('Prop Drill Pipe Inp Report'!BA918="X",1,IF('Prop Drill Pipe Inp Report'!BB918="X",1,IF('Prop Drill Pipe Inp Report'!BC918="X",1,IF('Prop Drill Pipe Inp Report'!BD918="X",1,IF('Prop Drill Pipe Inp Report'!BE918="X",1,IF('Prop Drill Pipe Inp Report'!BF918="X",1,IF('Prop Drill Pipe Inp Report'!BG918="X",1,IF('Prop Drill Pipe Inp Report'!BH918="X",1,IF('Prop Drill Pipe Inp Report'!BI918="X",1,0)))))))))))</f>
        <v>0</v>
      </c>
    </row>
    <row r="912" spans="9:10" x14ac:dyDescent="0.25">
      <c r="I912">
        <f>IF('Prop Drill Pipe Inp Report'!AD919="X",1,IF('Prop Drill Pipe Inp Report'!AE919="X",1,IF('Prop Drill Pipe Inp Report'!AF919="X",1,IF('Prop Drill Pipe Inp Report'!AG919="X",1,IF('Prop Drill Pipe Inp Report'!AH919="X",1,IF('Prop Drill Pipe Inp Report'!AI919="X",1,IF('Prop Drill Pipe Inp Report'!AJ919="X",1,IF('Prop Drill Pipe Inp Report'!AK919="X",1,IF('Prop Drill Pipe Inp Report'!AL919="X",1,IF('Prop Drill Pipe Inp Report'!AM919="X",1,IF('Prop Drill Pipe Inp Report'!AN919="X",1,IF('Prop Drill Pipe Inp Report'!AO919="X",1,IF('Prop Drill Pipe Inp Report'!AP919="X",1,IF('Prop Drill Pipe Inp Report'!AQ919="X",1,IF('Prop Drill Pipe Inp Report'!AR919="X",1,IF('Prop Drill Pipe Inp Report'!AS919="X",1,IF('Prop Drill Pipe Inp Report'!AT919="X",1,0)))))))))))))))))</f>
        <v>0</v>
      </c>
      <c r="J912">
        <f>IF('Prop Drill Pipe Inp Report'!AY919="X",1,IF('Prop Drill Pipe Inp Report'!AZ919="X",1,IF('Prop Drill Pipe Inp Report'!BA919="X",1,IF('Prop Drill Pipe Inp Report'!BB919="X",1,IF('Prop Drill Pipe Inp Report'!BC919="X",1,IF('Prop Drill Pipe Inp Report'!BD919="X",1,IF('Prop Drill Pipe Inp Report'!BE919="X",1,IF('Prop Drill Pipe Inp Report'!BF919="X",1,IF('Prop Drill Pipe Inp Report'!BG919="X",1,IF('Prop Drill Pipe Inp Report'!BH919="X",1,IF('Prop Drill Pipe Inp Report'!BI919="X",1,0)))))))))))</f>
        <v>0</v>
      </c>
    </row>
    <row r="913" spans="9:10" x14ac:dyDescent="0.25">
      <c r="I913">
        <f>IF('Prop Drill Pipe Inp Report'!AD920="X",1,IF('Prop Drill Pipe Inp Report'!AE920="X",1,IF('Prop Drill Pipe Inp Report'!AF920="X",1,IF('Prop Drill Pipe Inp Report'!AG920="X",1,IF('Prop Drill Pipe Inp Report'!AH920="X",1,IF('Prop Drill Pipe Inp Report'!AI920="X",1,IF('Prop Drill Pipe Inp Report'!AJ920="X",1,IF('Prop Drill Pipe Inp Report'!AK920="X",1,IF('Prop Drill Pipe Inp Report'!AL920="X",1,IF('Prop Drill Pipe Inp Report'!AM920="X",1,IF('Prop Drill Pipe Inp Report'!AN920="X",1,IF('Prop Drill Pipe Inp Report'!AO920="X",1,IF('Prop Drill Pipe Inp Report'!AP920="X",1,IF('Prop Drill Pipe Inp Report'!AQ920="X",1,IF('Prop Drill Pipe Inp Report'!AR920="X",1,IF('Prop Drill Pipe Inp Report'!AS920="X",1,IF('Prop Drill Pipe Inp Report'!AT920="X",1,0)))))))))))))))))</f>
        <v>0</v>
      </c>
      <c r="J913">
        <f>IF('Prop Drill Pipe Inp Report'!AY920="X",1,IF('Prop Drill Pipe Inp Report'!AZ920="X",1,IF('Prop Drill Pipe Inp Report'!BA920="X",1,IF('Prop Drill Pipe Inp Report'!BB920="X",1,IF('Prop Drill Pipe Inp Report'!BC920="X",1,IF('Prop Drill Pipe Inp Report'!BD920="X",1,IF('Prop Drill Pipe Inp Report'!BE920="X",1,IF('Prop Drill Pipe Inp Report'!BF920="X",1,IF('Prop Drill Pipe Inp Report'!BG920="X",1,IF('Prop Drill Pipe Inp Report'!BH920="X",1,IF('Prop Drill Pipe Inp Report'!BI920="X",1,0)))))))))))</f>
        <v>0</v>
      </c>
    </row>
    <row r="914" spans="9:10" x14ac:dyDescent="0.25">
      <c r="I914">
        <f>IF('Prop Drill Pipe Inp Report'!AD921="X",1,IF('Prop Drill Pipe Inp Report'!AE921="X",1,IF('Prop Drill Pipe Inp Report'!AF921="X",1,IF('Prop Drill Pipe Inp Report'!AG921="X",1,IF('Prop Drill Pipe Inp Report'!AH921="X",1,IF('Prop Drill Pipe Inp Report'!AI921="X",1,IF('Prop Drill Pipe Inp Report'!AJ921="X",1,IF('Prop Drill Pipe Inp Report'!AK921="X",1,IF('Prop Drill Pipe Inp Report'!AL921="X",1,IF('Prop Drill Pipe Inp Report'!AM921="X",1,IF('Prop Drill Pipe Inp Report'!AN921="X",1,IF('Prop Drill Pipe Inp Report'!AO921="X",1,IF('Prop Drill Pipe Inp Report'!AP921="X",1,IF('Prop Drill Pipe Inp Report'!AQ921="X",1,IF('Prop Drill Pipe Inp Report'!AR921="X",1,IF('Prop Drill Pipe Inp Report'!AS921="X",1,IF('Prop Drill Pipe Inp Report'!AT921="X",1,0)))))))))))))))))</f>
        <v>0</v>
      </c>
      <c r="J914">
        <f>IF('Prop Drill Pipe Inp Report'!AY921="X",1,IF('Prop Drill Pipe Inp Report'!AZ921="X",1,IF('Prop Drill Pipe Inp Report'!BA921="X",1,IF('Prop Drill Pipe Inp Report'!BB921="X",1,IF('Prop Drill Pipe Inp Report'!BC921="X",1,IF('Prop Drill Pipe Inp Report'!BD921="X",1,IF('Prop Drill Pipe Inp Report'!BE921="X",1,IF('Prop Drill Pipe Inp Report'!BF921="X",1,IF('Prop Drill Pipe Inp Report'!BG921="X",1,IF('Prop Drill Pipe Inp Report'!BH921="X",1,IF('Prop Drill Pipe Inp Report'!BI921="X",1,0)))))))))))</f>
        <v>0</v>
      </c>
    </row>
    <row r="915" spans="9:10" x14ac:dyDescent="0.25">
      <c r="I915">
        <f>IF('Prop Drill Pipe Inp Report'!AD922="X",1,IF('Prop Drill Pipe Inp Report'!AE922="X",1,IF('Prop Drill Pipe Inp Report'!AF922="X",1,IF('Prop Drill Pipe Inp Report'!AG922="X",1,IF('Prop Drill Pipe Inp Report'!AH922="X",1,IF('Prop Drill Pipe Inp Report'!AI922="X",1,IF('Prop Drill Pipe Inp Report'!AJ922="X",1,IF('Prop Drill Pipe Inp Report'!AK922="X",1,IF('Prop Drill Pipe Inp Report'!AL922="X",1,IF('Prop Drill Pipe Inp Report'!AM922="X",1,IF('Prop Drill Pipe Inp Report'!AN922="X",1,IF('Prop Drill Pipe Inp Report'!AO922="X",1,IF('Prop Drill Pipe Inp Report'!AP922="X",1,IF('Prop Drill Pipe Inp Report'!AQ922="X",1,IF('Prop Drill Pipe Inp Report'!AR922="X",1,IF('Prop Drill Pipe Inp Report'!AS922="X",1,IF('Prop Drill Pipe Inp Report'!AT922="X",1,0)))))))))))))))))</f>
        <v>0</v>
      </c>
      <c r="J915">
        <f>IF('Prop Drill Pipe Inp Report'!AY922="X",1,IF('Prop Drill Pipe Inp Report'!AZ922="X",1,IF('Prop Drill Pipe Inp Report'!BA922="X",1,IF('Prop Drill Pipe Inp Report'!BB922="X",1,IF('Prop Drill Pipe Inp Report'!BC922="X",1,IF('Prop Drill Pipe Inp Report'!BD922="X",1,IF('Prop Drill Pipe Inp Report'!BE922="X",1,IF('Prop Drill Pipe Inp Report'!BF922="X",1,IF('Prop Drill Pipe Inp Report'!BG922="X",1,IF('Prop Drill Pipe Inp Report'!BH922="X",1,IF('Prop Drill Pipe Inp Report'!BI922="X",1,0)))))))))))</f>
        <v>0</v>
      </c>
    </row>
    <row r="916" spans="9:10" x14ac:dyDescent="0.25">
      <c r="I916">
        <f>IF('Prop Drill Pipe Inp Report'!AD923="X",1,IF('Prop Drill Pipe Inp Report'!AE923="X",1,IF('Prop Drill Pipe Inp Report'!AF923="X",1,IF('Prop Drill Pipe Inp Report'!AG923="X",1,IF('Prop Drill Pipe Inp Report'!AH923="X",1,IF('Prop Drill Pipe Inp Report'!AI923="X",1,IF('Prop Drill Pipe Inp Report'!AJ923="X",1,IF('Prop Drill Pipe Inp Report'!AK923="X",1,IF('Prop Drill Pipe Inp Report'!AL923="X",1,IF('Prop Drill Pipe Inp Report'!AM923="X",1,IF('Prop Drill Pipe Inp Report'!AN923="X",1,IF('Prop Drill Pipe Inp Report'!AO923="X",1,IF('Prop Drill Pipe Inp Report'!AP923="X",1,IF('Prop Drill Pipe Inp Report'!AQ923="X",1,IF('Prop Drill Pipe Inp Report'!AR923="X",1,IF('Prop Drill Pipe Inp Report'!AS923="X",1,IF('Prop Drill Pipe Inp Report'!AT923="X",1,0)))))))))))))))))</f>
        <v>0</v>
      </c>
      <c r="J916">
        <f>IF('Prop Drill Pipe Inp Report'!AY923="X",1,IF('Prop Drill Pipe Inp Report'!AZ923="X",1,IF('Prop Drill Pipe Inp Report'!BA923="X",1,IF('Prop Drill Pipe Inp Report'!BB923="X",1,IF('Prop Drill Pipe Inp Report'!BC923="X",1,IF('Prop Drill Pipe Inp Report'!BD923="X",1,IF('Prop Drill Pipe Inp Report'!BE923="X",1,IF('Prop Drill Pipe Inp Report'!BF923="X",1,IF('Prop Drill Pipe Inp Report'!BG923="X",1,IF('Prop Drill Pipe Inp Report'!BH923="X",1,IF('Prop Drill Pipe Inp Report'!BI923="X",1,0)))))))))))</f>
        <v>0</v>
      </c>
    </row>
    <row r="917" spans="9:10" x14ac:dyDescent="0.25">
      <c r="I917">
        <f>IF('Prop Drill Pipe Inp Report'!AD924="X",1,IF('Prop Drill Pipe Inp Report'!AE924="X",1,IF('Prop Drill Pipe Inp Report'!AF924="X",1,IF('Prop Drill Pipe Inp Report'!AG924="X",1,IF('Prop Drill Pipe Inp Report'!AH924="X",1,IF('Prop Drill Pipe Inp Report'!AI924="X",1,IF('Prop Drill Pipe Inp Report'!AJ924="X",1,IF('Prop Drill Pipe Inp Report'!AK924="X",1,IF('Prop Drill Pipe Inp Report'!AL924="X",1,IF('Prop Drill Pipe Inp Report'!AM924="X",1,IF('Prop Drill Pipe Inp Report'!AN924="X",1,IF('Prop Drill Pipe Inp Report'!AO924="X",1,IF('Prop Drill Pipe Inp Report'!AP924="X",1,IF('Prop Drill Pipe Inp Report'!AQ924="X",1,IF('Prop Drill Pipe Inp Report'!AR924="X",1,IF('Prop Drill Pipe Inp Report'!AS924="X",1,IF('Prop Drill Pipe Inp Report'!AT924="X",1,0)))))))))))))))))</f>
        <v>0</v>
      </c>
      <c r="J917">
        <f>IF('Prop Drill Pipe Inp Report'!AY924="X",1,IF('Prop Drill Pipe Inp Report'!AZ924="X",1,IF('Prop Drill Pipe Inp Report'!BA924="X",1,IF('Prop Drill Pipe Inp Report'!BB924="X",1,IF('Prop Drill Pipe Inp Report'!BC924="X",1,IF('Prop Drill Pipe Inp Report'!BD924="X",1,IF('Prop Drill Pipe Inp Report'!BE924="X",1,IF('Prop Drill Pipe Inp Report'!BF924="X",1,IF('Prop Drill Pipe Inp Report'!BG924="X",1,IF('Prop Drill Pipe Inp Report'!BH924="X",1,IF('Prop Drill Pipe Inp Report'!BI924="X",1,0)))))))))))</f>
        <v>0</v>
      </c>
    </row>
    <row r="918" spans="9:10" x14ac:dyDescent="0.25">
      <c r="I918">
        <f>IF('Prop Drill Pipe Inp Report'!AD925="X",1,IF('Prop Drill Pipe Inp Report'!AE925="X",1,IF('Prop Drill Pipe Inp Report'!AF925="X",1,IF('Prop Drill Pipe Inp Report'!AG925="X",1,IF('Prop Drill Pipe Inp Report'!AH925="X",1,IF('Prop Drill Pipe Inp Report'!AI925="X",1,IF('Prop Drill Pipe Inp Report'!AJ925="X",1,IF('Prop Drill Pipe Inp Report'!AK925="X",1,IF('Prop Drill Pipe Inp Report'!AL925="X",1,IF('Prop Drill Pipe Inp Report'!AM925="X",1,IF('Prop Drill Pipe Inp Report'!AN925="X",1,IF('Prop Drill Pipe Inp Report'!AO925="X",1,IF('Prop Drill Pipe Inp Report'!AP925="X",1,IF('Prop Drill Pipe Inp Report'!AQ925="X",1,IF('Prop Drill Pipe Inp Report'!AR925="X",1,IF('Prop Drill Pipe Inp Report'!AS925="X",1,IF('Prop Drill Pipe Inp Report'!AT925="X",1,0)))))))))))))))))</f>
        <v>0</v>
      </c>
      <c r="J918">
        <f>IF('Prop Drill Pipe Inp Report'!AY925="X",1,IF('Prop Drill Pipe Inp Report'!AZ925="X",1,IF('Prop Drill Pipe Inp Report'!BA925="X",1,IF('Prop Drill Pipe Inp Report'!BB925="X",1,IF('Prop Drill Pipe Inp Report'!BC925="X",1,IF('Prop Drill Pipe Inp Report'!BD925="X",1,IF('Prop Drill Pipe Inp Report'!BE925="X",1,IF('Prop Drill Pipe Inp Report'!BF925="X",1,IF('Prop Drill Pipe Inp Report'!BG925="X",1,IF('Prop Drill Pipe Inp Report'!BH925="X",1,IF('Prop Drill Pipe Inp Report'!BI925="X",1,0)))))))))))</f>
        <v>0</v>
      </c>
    </row>
    <row r="919" spans="9:10" x14ac:dyDescent="0.25">
      <c r="I919">
        <f>IF('Prop Drill Pipe Inp Report'!AD926="X",1,IF('Prop Drill Pipe Inp Report'!AE926="X",1,IF('Prop Drill Pipe Inp Report'!AF926="X",1,IF('Prop Drill Pipe Inp Report'!AG926="X",1,IF('Prop Drill Pipe Inp Report'!AH926="X",1,IF('Prop Drill Pipe Inp Report'!AI926="X",1,IF('Prop Drill Pipe Inp Report'!AJ926="X",1,IF('Prop Drill Pipe Inp Report'!AK926="X",1,IF('Prop Drill Pipe Inp Report'!AL926="X",1,IF('Prop Drill Pipe Inp Report'!AM926="X",1,IF('Prop Drill Pipe Inp Report'!AN926="X",1,IF('Prop Drill Pipe Inp Report'!AO926="X",1,IF('Prop Drill Pipe Inp Report'!AP926="X",1,IF('Prop Drill Pipe Inp Report'!AQ926="X",1,IF('Prop Drill Pipe Inp Report'!AR926="X",1,IF('Prop Drill Pipe Inp Report'!AS926="X",1,IF('Prop Drill Pipe Inp Report'!AT926="X",1,0)))))))))))))))))</f>
        <v>0</v>
      </c>
      <c r="J919">
        <f>IF('Prop Drill Pipe Inp Report'!AY926="X",1,IF('Prop Drill Pipe Inp Report'!AZ926="X",1,IF('Prop Drill Pipe Inp Report'!BA926="X",1,IF('Prop Drill Pipe Inp Report'!BB926="X",1,IF('Prop Drill Pipe Inp Report'!BC926="X",1,IF('Prop Drill Pipe Inp Report'!BD926="X",1,IF('Prop Drill Pipe Inp Report'!BE926="X",1,IF('Prop Drill Pipe Inp Report'!BF926="X",1,IF('Prop Drill Pipe Inp Report'!BG926="X",1,IF('Prop Drill Pipe Inp Report'!BH926="X",1,IF('Prop Drill Pipe Inp Report'!BI926="X",1,0)))))))))))</f>
        <v>0</v>
      </c>
    </row>
    <row r="920" spans="9:10" x14ac:dyDescent="0.25">
      <c r="I920">
        <f>IF('Prop Drill Pipe Inp Report'!AD927="X",1,IF('Prop Drill Pipe Inp Report'!AE927="X",1,IF('Prop Drill Pipe Inp Report'!AF927="X",1,IF('Prop Drill Pipe Inp Report'!AG927="X",1,IF('Prop Drill Pipe Inp Report'!AH927="X",1,IF('Prop Drill Pipe Inp Report'!AI927="X",1,IF('Prop Drill Pipe Inp Report'!AJ927="X",1,IF('Prop Drill Pipe Inp Report'!AK927="X",1,IF('Prop Drill Pipe Inp Report'!AL927="X",1,IF('Prop Drill Pipe Inp Report'!AM927="X",1,IF('Prop Drill Pipe Inp Report'!AN927="X",1,IF('Prop Drill Pipe Inp Report'!AO927="X",1,IF('Prop Drill Pipe Inp Report'!AP927="X",1,IF('Prop Drill Pipe Inp Report'!AQ927="X",1,IF('Prop Drill Pipe Inp Report'!AR927="X",1,IF('Prop Drill Pipe Inp Report'!AS927="X",1,IF('Prop Drill Pipe Inp Report'!AT927="X",1,0)))))))))))))))))</f>
        <v>0</v>
      </c>
      <c r="J920">
        <f>IF('Prop Drill Pipe Inp Report'!AY927="X",1,IF('Prop Drill Pipe Inp Report'!AZ927="X",1,IF('Prop Drill Pipe Inp Report'!BA927="X",1,IF('Prop Drill Pipe Inp Report'!BB927="X",1,IF('Prop Drill Pipe Inp Report'!BC927="X",1,IF('Prop Drill Pipe Inp Report'!BD927="X",1,IF('Prop Drill Pipe Inp Report'!BE927="X",1,IF('Prop Drill Pipe Inp Report'!BF927="X",1,IF('Prop Drill Pipe Inp Report'!BG927="X",1,IF('Prop Drill Pipe Inp Report'!BH927="X",1,IF('Prop Drill Pipe Inp Report'!BI927="X",1,0)))))))))))</f>
        <v>0</v>
      </c>
    </row>
    <row r="921" spans="9:10" x14ac:dyDescent="0.25">
      <c r="I921">
        <f>IF('Prop Drill Pipe Inp Report'!AD928="X",1,IF('Prop Drill Pipe Inp Report'!AE928="X",1,IF('Prop Drill Pipe Inp Report'!AF928="X",1,IF('Prop Drill Pipe Inp Report'!AG928="X",1,IF('Prop Drill Pipe Inp Report'!AH928="X",1,IF('Prop Drill Pipe Inp Report'!AI928="X",1,IF('Prop Drill Pipe Inp Report'!AJ928="X",1,IF('Prop Drill Pipe Inp Report'!AK928="X",1,IF('Prop Drill Pipe Inp Report'!AL928="X",1,IF('Prop Drill Pipe Inp Report'!AM928="X",1,IF('Prop Drill Pipe Inp Report'!AN928="X",1,IF('Prop Drill Pipe Inp Report'!AO928="X",1,IF('Prop Drill Pipe Inp Report'!AP928="X",1,IF('Prop Drill Pipe Inp Report'!AQ928="X",1,IF('Prop Drill Pipe Inp Report'!AR928="X",1,IF('Prop Drill Pipe Inp Report'!AS928="X",1,IF('Prop Drill Pipe Inp Report'!AT928="X",1,0)))))))))))))))))</f>
        <v>0</v>
      </c>
      <c r="J921">
        <f>IF('Prop Drill Pipe Inp Report'!AY928="X",1,IF('Prop Drill Pipe Inp Report'!AZ928="X",1,IF('Prop Drill Pipe Inp Report'!BA928="X",1,IF('Prop Drill Pipe Inp Report'!BB928="X",1,IF('Prop Drill Pipe Inp Report'!BC928="X",1,IF('Prop Drill Pipe Inp Report'!BD928="X",1,IF('Prop Drill Pipe Inp Report'!BE928="X",1,IF('Prop Drill Pipe Inp Report'!BF928="X",1,IF('Prop Drill Pipe Inp Report'!BG928="X",1,IF('Prop Drill Pipe Inp Report'!BH928="X",1,IF('Prop Drill Pipe Inp Report'!BI928="X",1,0)))))))))))</f>
        <v>0</v>
      </c>
    </row>
    <row r="922" spans="9:10" x14ac:dyDescent="0.25">
      <c r="I922">
        <f>IF('Prop Drill Pipe Inp Report'!AD929="X",1,IF('Prop Drill Pipe Inp Report'!AE929="X",1,IF('Prop Drill Pipe Inp Report'!AF929="X",1,IF('Prop Drill Pipe Inp Report'!AG929="X",1,IF('Prop Drill Pipe Inp Report'!AH929="X",1,IF('Prop Drill Pipe Inp Report'!AI929="X",1,IF('Prop Drill Pipe Inp Report'!AJ929="X",1,IF('Prop Drill Pipe Inp Report'!AK929="X",1,IF('Prop Drill Pipe Inp Report'!AL929="X",1,IF('Prop Drill Pipe Inp Report'!AM929="X",1,IF('Prop Drill Pipe Inp Report'!AN929="X",1,IF('Prop Drill Pipe Inp Report'!AO929="X",1,IF('Prop Drill Pipe Inp Report'!AP929="X",1,IF('Prop Drill Pipe Inp Report'!AQ929="X",1,IF('Prop Drill Pipe Inp Report'!AR929="X",1,IF('Prop Drill Pipe Inp Report'!AS929="X",1,IF('Prop Drill Pipe Inp Report'!AT929="X",1,0)))))))))))))))))</f>
        <v>0</v>
      </c>
      <c r="J922">
        <f>IF('Prop Drill Pipe Inp Report'!AY929="X",1,IF('Prop Drill Pipe Inp Report'!AZ929="X",1,IF('Prop Drill Pipe Inp Report'!BA929="X",1,IF('Prop Drill Pipe Inp Report'!BB929="X",1,IF('Prop Drill Pipe Inp Report'!BC929="X",1,IF('Prop Drill Pipe Inp Report'!BD929="X",1,IF('Prop Drill Pipe Inp Report'!BE929="X",1,IF('Prop Drill Pipe Inp Report'!BF929="X",1,IF('Prop Drill Pipe Inp Report'!BG929="X",1,IF('Prop Drill Pipe Inp Report'!BH929="X",1,IF('Prop Drill Pipe Inp Report'!BI929="X",1,0)))))))))))</f>
        <v>0</v>
      </c>
    </row>
    <row r="923" spans="9:10" x14ac:dyDescent="0.25">
      <c r="I923">
        <f>IF('Prop Drill Pipe Inp Report'!AD930="X",1,IF('Prop Drill Pipe Inp Report'!AE930="X",1,IF('Prop Drill Pipe Inp Report'!AF930="X",1,IF('Prop Drill Pipe Inp Report'!AG930="X",1,IF('Prop Drill Pipe Inp Report'!AH930="X",1,IF('Prop Drill Pipe Inp Report'!AI930="X",1,IF('Prop Drill Pipe Inp Report'!AJ930="X",1,IF('Prop Drill Pipe Inp Report'!AK930="X",1,IF('Prop Drill Pipe Inp Report'!AL930="X",1,IF('Prop Drill Pipe Inp Report'!AM930="X",1,IF('Prop Drill Pipe Inp Report'!AN930="X",1,IF('Prop Drill Pipe Inp Report'!AO930="X",1,IF('Prop Drill Pipe Inp Report'!AP930="X",1,IF('Prop Drill Pipe Inp Report'!AQ930="X",1,IF('Prop Drill Pipe Inp Report'!AR930="X",1,IF('Prop Drill Pipe Inp Report'!AS930="X",1,IF('Prop Drill Pipe Inp Report'!AT930="X",1,0)))))))))))))))))</f>
        <v>0</v>
      </c>
      <c r="J923">
        <f>IF('Prop Drill Pipe Inp Report'!AY930="X",1,IF('Prop Drill Pipe Inp Report'!AZ930="X",1,IF('Prop Drill Pipe Inp Report'!BA930="X",1,IF('Prop Drill Pipe Inp Report'!BB930="X",1,IF('Prop Drill Pipe Inp Report'!BC930="X",1,IF('Prop Drill Pipe Inp Report'!BD930="X",1,IF('Prop Drill Pipe Inp Report'!BE930="X",1,IF('Prop Drill Pipe Inp Report'!BF930="X",1,IF('Prop Drill Pipe Inp Report'!BG930="X",1,IF('Prop Drill Pipe Inp Report'!BH930="X",1,IF('Prop Drill Pipe Inp Report'!BI930="X",1,0)))))))))))</f>
        <v>0</v>
      </c>
    </row>
    <row r="924" spans="9:10" x14ac:dyDescent="0.25">
      <c r="I924">
        <f>IF('Prop Drill Pipe Inp Report'!AD931="X",1,IF('Prop Drill Pipe Inp Report'!AE931="X",1,IF('Prop Drill Pipe Inp Report'!AF931="X",1,IF('Prop Drill Pipe Inp Report'!AG931="X",1,IF('Prop Drill Pipe Inp Report'!AH931="X",1,IF('Prop Drill Pipe Inp Report'!AI931="X",1,IF('Prop Drill Pipe Inp Report'!AJ931="X",1,IF('Prop Drill Pipe Inp Report'!AK931="X",1,IF('Prop Drill Pipe Inp Report'!AL931="X",1,IF('Prop Drill Pipe Inp Report'!AM931="X",1,IF('Prop Drill Pipe Inp Report'!AN931="X",1,IF('Prop Drill Pipe Inp Report'!AO931="X",1,IF('Prop Drill Pipe Inp Report'!AP931="X",1,IF('Prop Drill Pipe Inp Report'!AQ931="X",1,IF('Prop Drill Pipe Inp Report'!AR931="X",1,IF('Prop Drill Pipe Inp Report'!AS931="X",1,IF('Prop Drill Pipe Inp Report'!AT931="X",1,0)))))))))))))))))</f>
        <v>0</v>
      </c>
      <c r="J924">
        <f>IF('Prop Drill Pipe Inp Report'!AY931="X",1,IF('Prop Drill Pipe Inp Report'!AZ931="X",1,IF('Prop Drill Pipe Inp Report'!BA931="X",1,IF('Prop Drill Pipe Inp Report'!BB931="X",1,IF('Prop Drill Pipe Inp Report'!BC931="X",1,IF('Prop Drill Pipe Inp Report'!BD931="X",1,IF('Prop Drill Pipe Inp Report'!BE931="X",1,IF('Prop Drill Pipe Inp Report'!BF931="X",1,IF('Prop Drill Pipe Inp Report'!BG931="X",1,IF('Prop Drill Pipe Inp Report'!BH931="X",1,IF('Prop Drill Pipe Inp Report'!BI931="X",1,0)))))))))))</f>
        <v>0</v>
      </c>
    </row>
    <row r="925" spans="9:10" x14ac:dyDescent="0.25">
      <c r="I925">
        <f>IF('Prop Drill Pipe Inp Report'!AD932="X",1,IF('Prop Drill Pipe Inp Report'!AE932="X",1,IF('Prop Drill Pipe Inp Report'!AF932="X",1,IF('Prop Drill Pipe Inp Report'!AG932="X",1,IF('Prop Drill Pipe Inp Report'!AH932="X",1,IF('Prop Drill Pipe Inp Report'!AI932="X",1,IF('Prop Drill Pipe Inp Report'!AJ932="X",1,IF('Prop Drill Pipe Inp Report'!AK932="X",1,IF('Prop Drill Pipe Inp Report'!AL932="X",1,IF('Prop Drill Pipe Inp Report'!AM932="X",1,IF('Prop Drill Pipe Inp Report'!AN932="X",1,IF('Prop Drill Pipe Inp Report'!AO932="X",1,IF('Prop Drill Pipe Inp Report'!AP932="X",1,IF('Prop Drill Pipe Inp Report'!AQ932="X",1,IF('Prop Drill Pipe Inp Report'!AR932="X",1,IF('Prop Drill Pipe Inp Report'!AS932="X",1,IF('Prop Drill Pipe Inp Report'!AT932="X",1,0)))))))))))))))))</f>
        <v>0</v>
      </c>
      <c r="J925">
        <f>IF('Prop Drill Pipe Inp Report'!AY932="X",1,IF('Prop Drill Pipe Inp Report'!AZ932="X",1,IF('Prop Drill Pipe Inp Report'!BA932="X",1,IF('Prop Drill Pipe Inp Report'!BB932="X",1,IF('Prop Drill Pipe Inp Report'!BC932="X",1,IF('Prop Drill Pipe Inp Report'!BD932="X",1,IF('Prop Drill Pipe Inp Report'!BE932="X",1,IF('Prop Drill Pipe Inp Report'!BF932="X",1,IF('Prop Drill Pipe Inp Report'!BG932="X",1,IF('Prop Drill Pipe Inp Report'!BH932="X",1,IF('Prop Drill Pipe Inp Report'!BI932="X",1,0)))))))))))</f>
        <v>0</v>
      </c>
    </row>
    <row r="926" spans="9:10" x14ac:dyDescent="0.25">
      <c r="I926">
        <f>IF('Prop Drill Pipe Inp Report'!AD933="X",1,IF('Prop Drill Pipe Inp Report'!AE933="X",1,IF('Prop Drill Pipe Inp Report'!AF933="X",1,IF('Prop Drill Pipe Inp Report'!AG933="X",1,IF('Prop Drill Pipe Inp Report'!AH933="X",1,IF('Prop Drill Pipe Inp Report'!AI933="X",1,IF('Prop Drill Pipe Inp Report'!AJ933="X",1,IF('Prop Drill Pipe Inp Report'!AK933="X",1,IF('Prop Drill Pipe Inp Report'!AL933="X",1,IF('Prop Drill Pipe Inp Report'!AM933="X",1,IF('Prop Drill Pipe Inp Report'!AN933="X",1,IF('Prop Drill Pipe Inp Report'!AO933="X",1,IF('Prop Drill Pipe Inp Report'!AP933="X",1,IF('Prop Drill Pipe Inp Report'!AQ933="X",1,IF('Prop Drill Pipe Inp Report'!AR933="X",1,IF('Prop Drill Pipe Inp Report'!AS933="X",1,IF('Prop Drill Pipe Inp Report'!AT933="X",1,0)))))))))))))))))</f>
        <v>0</v>
      </c>
      <c r="J926">
        <f>IF('Prop Drill Pipe Inp Report'!AY933="X",1,IF('Prop Drill Pipe Inp Report'!AZ933="X",1,IF('Prop Drill Pipe Inp Report'!BA933="X",1,IF('Prop Drill Pipe Inp Report'!BB933="X",1,IF('Prop Drill Pipe Inp Report'!BC933="X",1,IF('Prop Drill Pipe Inp Report'!BD933="X",1,IF('Prop Drill Pipe Inp Report'!BE933="X",1,IF('Prop Drill Pipe Inp Report'!BF933="X",1,IF('Prop Drill Pipe Inp Report'!BG933="X",1,IF('Prop Drill Pipe Inp Report'!BH933="X",1,IF('Prop Drill Pipe Inp Report'!BI933="X",1,0)))))))))))</f>
        <v>0</v>
      </c>
    </row>
    <row r="927" spans="9:10" x14ac:dyDescent="0.25">
      <c r="I927">
        <f>IF('Prop Drill Pipe Inp Report'!AD934="X",1,IF('Prop Drill Pipe Inp Report'!AE934="X",1,IF('Prop Drill Pipe Inp Report'!AF934="X",1,IF('Prop Drill Pipe Inp Report'!AG934="X",1,IF('Prop Drill Pipe Inp Report'!AH934="X",1,IF('Prop Drill Pipe Inp Report'!AI934="X",1,IF('Prop Drill Pipe Inp Report'!AJ934="X",1,IF('Prop Drill Pipe Inp Report'!AK934="X",1,IF('Prop Drill Pipe Inp Report'!AL934="X",1,IF('Prop Drill Pipe Inp Report'!AM934="X",1,IF('Prop Drill Pipe Inp Report'!AN934="X",1,IF('Prop Drill Pipe Inp Report'!AO934="X",1,IF('Prop Drill Pipe Inp Report'!AP934="X",1,IF('Prop Drill Pipe Inp Report'!AQ934="X",1,IF('Prop Drill Pipe Inp Report'!AR934="X",1,IF('Prop Drill Pipe Inp Report'!AS934="X",1,IF('Prop Drill Pipe Inp Report'!AT934="X",1,0)))))))))))))))))</f>
        <v>0</v>
      </c>
      <c r="J927">
        <f>IF('Prop Drill Pipe Inp Report'!AY934="X",1,IF('Prop Drill Pipe Inp Report'!AZ934="X",1,IF('Prop Drill Pipe Inp Report'!BA934="X",1,IF('Prop Drill Pipe Inp Report'!BB934="X",1,IF('Prop Drill Pipe Inp Report'!BC934="X",1,IF('Prop Drill Pipe Inp Report'!BD934="X",1,IF('Prop Drill Pipe Inp Report'!BE934="X",1,IF('Prop Drill Pipe Inp Report'!BF934="X",1,IF('Prop Drill Pipe Inp Report'!BG934="X",1,IF('Prop Drill Pipe Inp Report'!BH934="X",1,IF('Prop Drill Pipe Inp Report'!BI934="X",1,0)))))))))))</f>
        <v>0</v>
      </c>
    </row>
    <row r="928" spans="9:10" x14ac:dyDescent="0.25">
      <c r="I928">
        <f>IF('Prop Drill Pipe Inp Report'!AD935="X",1,IF('Prop Drill Pipe Inp Report'!AE935="X",1,IF('Prop Drill Pipe Inp Report'!AF935="X",1,IF('Prop Drill Pipe Inp Report'!AG935="X",1,IF('Prop Drill Pipe Inp Report'!AH935="X",1,IF('Prop Drill Pipe Inp Report'!AI935="X",1,IF('Prop Drill Pipe Inp Report'!AJ935="X",1,IF('Prop Drill Pipe Inp Report'!AK935="X",1,IF('Prop Drill Pipe Inp Report'!AL935="X",1,IF('Prop Drill Pipe Inp Report'!AM935="X",1,IF('Prop Drill Pipe Inp Report'!AN935="X",1,IF('Prop Drill Pipe Inp Report'!AO935="X",1,IF('Prop Drill Pipe Inp Report'!AP935="X",1,IF('Prop Drill Pipe Inp Report'!AQ935="X",1,IF('Prop Drill Pipe Inp Report'!AR935="X",1,IF('Prop Drill Pipe Inp Report'!AS935="X",1,IF('Prop Drill Pipe Inp Report'!AT935="X",1,0)))))))))))))))))</f>
        <v>0</v>
      </c>
      <c r="J928">
        <f>IF('Prop Drill Pipe Inp Report'!AY935="X",1,IF('Prop Drill Pipe Inp Report'!AZ935="X",1,IF('Prop Drill Pipe Inp Report'!BA935="X",1,IF('Prop Drill Pipe Inp Report'!BB935="X",1,IF('Prop Drill Pipe Inp Report'!BC935="X",1,IF('Prop Drill Pipe Inp Report'!BD935="X",1,IF('Prop Drill Pipe Inp Report'!BE935="X",1,IF('Prop Drill Pipe Inp Report'!BF935="X",1,IF('Prop Drill Pipe Inp Report'!BG935="X",1,IF('Prop Drill Pipe Inp Report'!BH935="X",1,IF('Prop Drill Pipe Inp Report'!BI935="X",1,0)))))))))))</f>
        <v>0</v>
      </c>
    </row>
    <row r="929" spans="9:10" x14ac:dyDescent="0.25">
      <c r="I929">
        <f>IF('Prop Drill Pipe Inp Report'!AD936="X",1,IF('Prop Drill Pipe Inp Report'!AE936="X",1,IF('Prop Drill Pipe Inp Report'!AF936="X",1,IF('Prop Drill Pipe Inp Report'!AG936="X",1,IF('Prop Drill Pipe Inp Report'!AH936="X",1,IF('Prop Drill Pipe Inp Report'!AI936="X",1,IF('Prop Drill Pipe Inp Report'!AJ936="X",1,IF('Prop Drill Pipe Inp Report'!AK936="X",1,IF('Prop Drill Pipe Inp Report'!AL936="X",1,IF('Prop Drill Pipe Inp Report'!AM936="X",1,IF('Prop Drill Pipe Inp Report'!AN936="X",1,IF('Prop Drill Pipe Inp Report'!AO936="X",1,IF('Prop Drill Pipe Inp Report'!AP936="X",1,IF('Prop Drill Pipe Inp Report'!AQ936="X",1,IF('Prop Drill Pipe Inp Report'!AR936="X",1,IF('Prop Drill Pipe Inp Report'!AS936="X",1,IF('Prop Drill Pipe Inp Report'!AT936="X",1,0)))))))))))))))))</f>
        <v>0</v>
      </c>
      <c r="J929">
        <f>IF('Prop Drill Pipe Inp Report'!AY936="X",1,IF('Prop Drill Pipe Inp Report'!AZ936="X",1,IF('Prop Drill Pipe Inp Report'!BA936="X",1,IF('Prop Drill Pipe Inp Report'!BB936="X",1,IF('Prop Drill Pipe Inp Report'!BC936="X",1,IF('Prop Drill Pipe Inp Report'!BD936="X",1,IF('Prop Drill Pipe Inp Report'!BE936="X",1,IF('Prop Drill Pipe Inp Report'!BF936="X",1,IF('Prop Drill Pipe Inp Report'!BG936="X",1,IF('Prop Drill Pipe Inp Report'!BH936="X",1,IF('Prop Drill Pipe Inp Report'!BI936="X",1,0)))))))))))</f>
        <v>0</v>
      </c>
    </row>
    <row r="930" spans="9:10" x14ac:dyDescent="0.25">
      <c r="I930">
        <f>IF('Prop Drill Pipe Inp Report'!AD937="X",1,IF('Prop Drill Pipe Inp Report'!AE937="X",1,IF('Prop Drill Pipe Inp Report'!AF937="X",1,IF('Prop Drill Pipe Inp Report'!AG937="X",1,IF('Prop Drill Pipe Inp Report'!AH937="X",1,IF('Prop Drill Pipe Inp Report'!AI937="X",1,IF('Prop Drill Pipe Inp Report'!AJ937="X",1,IF('Prop Drill Pipe Inp Report'!AK937="X",1,IF('Prop Drill Pipe Inp Report'!AL937="X",1,IF('Prop Drill Pipe Inp Report'!AM937="X",1,IF('Prop Drill Pipe Inp Report'!AN937="X",1,IF('Prop Drill Pipe Inp Report'!AO937="X",1,IF('Prop Drill Pipe Inp Report'!AP937="X",1,IF('Prop Drill Pipe Inp Report'!AQ937="X",1,IF('Prop Drill Pipe Inp Report'!AR937="X",1,IF('Prop Drill Pipe Inp Report'!AS937="X",1,IF('Prop Drill Pipe Inp Report'!AT937="X",1,0)))))))))))))))))</f>
        <v>0</v>
      </c>
      <c r="J930">
        <f>IF('Prop Drill Pipe Inp Report'!AY937="X",1,IF('Prop Drill Pipe Inp Report'!AZ937="X",1,IF('Prop Drill Pipe Inp Report'!BA937="X",1,IF('Prop Drill Pipe Inp Report'!BB937="X",1,IF('Prop Drill Pipe Inp Report'!BC937="X",1,IF('Prop Drill Pipe Inp Report'!BD937="X",1,IF('Prop Drill Pipe Inp Report'!BE937="X",1,IF('Prop Drill Pipe Inp Report'!BF937="X",1,IF('Prop Drill Pipe Inp Report'!BG937="X",1,IF('Prop Drill Pipe Inp Report'!BH937="X",1,IF('Prop Drill Pipe Inp Report'!BI937="X",1,0)))))))))))</f>
        <v>0</v>
      </c>
    </row>
    <row r="931" spans="9:10" x14ac:dyDescent="0.25">
      <c r="I931">
        <f>IF('Prop Drill Pipe Inp Report'!AD938="X",1,IF('Prop Drill Pipe Inp Report'!AE938="X",1,IF('Prop Drill Pipe Inp Report'!AF938="X",1,IF('Prop Drill Pipe Inp Report'!AG938="X",1,IF('Prop Drill Pipe Inp Report'!AH938="X",1,IF('Prop Drill Pipe Inp Report'!AI938="X",1,IF('Prop Drill Pipe Inp Report'!AJ938="X",1,IF('Prop Drill Pipe Inp Report'!AK938="X",1,IF('Prop Drill Pipe Inp Report'!AL938="X",1,IF('Prop Drill Pipe Inp Report'!AM938="X",1,IF('Prop Drill Pipe Inp Report'!AN938="X",1,IF('Prop Drill Pipe Inp Report'!AO938="X",1,IF('Prop Drill Pipe Inp Report'!AP938="X",1,IF('Prop Drill Pipe Inp Report'!AQ938="X",1,IF('Prop Drill Pipe Inp Report'!AR938="X",1,IF('Prop Drill Pipe Inp Report'!AS938="X",1,IF('Prop Drill Pipe Inp Report'!AT938="X",1,0)))))))))))))))))</f>
        <v>0</v>
      </c>
      <c r="J931">
        <f>IF('Prop Drill Pipe Inp Report'!AY938="X",1,IF('Prop Drill Pipe Inp Report'!AZ938="X",1,IF('Prop Drill Pipe Inp Report'!BA938="X",1,IF('Prop Drill Pipe Inp Report'!BB938="X",1,IF('Prop Drill Pipe Inp Report'!BC938="X",1,IF('Prop Drill Pipe Inp Report'!BD938="X",1,IF('Prop Drill Pipe Inp Report'!BE938="X",1,IF('Prop Drill Pipe Inp Report'!BF938="X",1,IF('Prop Drill Pipe Inp Report'!BG938="X",1,IF('Prop Drill Pipe Inp Report'!BH938="X",1,IF('Prop Drill Pipe Inp Report'!BI938="X",1,0)))))))))))</f>
        <v>0</v>
      </c>
    </row>
    <row r="932" spans="9:10" x14ac:dyDescent="0.25">
      <c r="I932">
        <f>IF('Prop Drill Pipe Inp Report'!AD939="X",1,IF('Prop Drill Pipe Inp Report'!AE939="X",1,IF('Prop Drill Pipe Inp Report'!AF939="X",1,IF('Prop Drill Pipe Inp Report'!AG939="X",1,IF('Prop Drill Pipe Inp Report'!AH939="X",1,IF('Prop Drill Pipe Inp Report'!AI939="X",1,IF('Prop Drill Pipe Inp Report'!AJ939="X",1,IF('Prop Drill Pipe Inp Report'!AK939="X",1,IF('Prop Drill Pipe Inp Report'!AL939="X",1,IF('Prop Drill Pipe Inp Report'!AM939="X",1,IF('Prop Drill Pipe Inp Report'!AN939="X",1,IF('Prop Drill Pipe Inp Report'!AO939="X",1,IF('Prop Drill Pipe Inp Report'!AP939="X",1,IF('Prop Drill Pipe Inp Report'!AQ939="X",1,IF('Prop Drill Pipe Inp Report'!AR939="X",1,IF('Prop Drill Pipe Inp Report'!AS939="X",1,IF('Prop Drill Pipe Inp Report'!AT939="X",1,0)))))))))))))))))</f>
        <v>0</v>
      </c>
      <c r="J932">
        <f>IF('Prop Drill Pipe Inp Report'!AY939="X",1,IF('Prop Drill Pipe Inp Report'!AZ939="X",1,IF('Prop Drill Pipe Inp Report'!BA939="X",1,IF('Prop Drill Pipe Inp Report'!BB939="X",1,IF('Prop Drill Pipe Inp Report'!BC939="X",1,IF('Prop Drill Pipe Inp Report'!BD939="X",1,IF('Prop Drill Pipe Inp Report'!BE939="X",1,IF('Prop Drill Pipe Inp Report'!BF939="X",1,IF('Prop Drill Pipe Inp Report'!BG939="X",1,IF('Prop Drill Pipe Inp Report'!BH939="X",1,IF('Prop Drill Pipe Inp Report'!BI939="X",1,0)))))))))))</f>
        <v>0</v>
      </c>
    </row>
    <row r="933" spans="9:10" x14ac:dyDescent="0.25">
      <c r="I933">
        <f>IF('Prop Drill Pipe Inp Report'!AD940="X",1,IF('Prop Drill Pipe Inp Report'!AE940="X",1,IF('Prop Drill Pipe Inp Report'!AF940="X",1,IF('Prop Drill Pipe Inp Report'!AG940="X",1,IF('Prop Drill Pipe Inp Report'!AH940="X",1,IF('Prop Drill Pipe Inp Report'!AI940="X",1,IF('Prop Drill Pipe Inp Report'!AJ940="X",1,IF('Prop Drill Pipe Inp Report'!AK940="X",1,IF('Prop Drill Pipe Inp Report'!AL940="X",1,IF('Prop Drill Pipe Inp Report'!AM940="X",1,IF('Prop Drill Pipe Inp Report'!AN940="X",1,IF('Prop Drill Pipe Inp Report'!AO940="X",1,IF('Prop Drill Pipe Inp Report'!AP940="X",1,IF('Prop Drill Pipe Inp Report'!AQ940="X",1,IF('Prop Drill Pipe Inp Report'!AR940="X",1,IF('Prop Drill Pipe Inp Report'!AS940="X",1,IF('Prop Drill Pipe Inp Report'!AT940="X",1,0)))))))))))))))))</f>
        <v>0</v>
      </c>
      <c r="J933">
        <f>IF('Prop Drill Pipe Inp Report'!AY940="X",1,IF('Prop Drill Pipe Inp Report'!AZ940="X",1,IF('Prop Drill Pipe Inp Report'!BA940="X",1,IF('Prop Drill Pipe Inp Report'!BB940="X",1,IF('Prop Drill Pipe Inp Report'!BC940="X",1,IF('Prop Drill Pipe Inp Report'!BD940="X",1,IF('Prop Drill Pipe Inp Report'!BE940="X",1,IF('Prop Drill Pipe Inp Report'!BF940="X",1,IF('Prop Drill Pipe Inp Report'!BG940="X",1,IF('Prop Drill Pipe Inp Report'!BH940="X",1,IF('Prop Drill Pipe Inp Report'!BI940="X",1,0)))))))))))</f>
        <v>0</v>
      </c>
    </row>
    <row r="934" spans="9:10" x14ac:dyDescent="0.25">
      <c r="I934">
        <f>IF('Prop Drill Pipe Inp Report'!AD941="X",1,IF('Prop Drill Pipe Inp Report'!AE941="X",1,IF('Prop Drill Pipe Inp Report'!AF941="X",1,IF('Prop Drill Pipe Inp Report'!AG941="X",1,IF('Prop Drill Pipe Inp Report'!AH941="X",1,IF('Prop Drill Pipe Inp Report'!AI941="X",1,IF('Prop Drill Pipe Inp Report'!AJ941="X",1,IF('Prop Drill Pipe Inp Report'!AK941="X",1,IF('Prop Drill Pipe Inp Report'!AL941="X",1,IF('Prop Drill Pipe Inp Report'!AM941="X",1,IF('Prop Drill Pipe Inp Report'!AN941="X",1,IF('Prop Drill Pipe Inp Report'!AO941="X",1,IF('Prop Drill Pipe Inp Report'!AP941="X",1,IF('Prop Drill Pipe Inp Report'!AQ941="X",1,IF('Prop Drill Pipe Inp Report'!AR941="X",1,IF('Prop Drill Pipe Inp Report'!AS941="X",1,IF('Prop Drill Pipe Inp Report'!AT941="X",1,0)))))))))))))))))</f>
        <v>0</v>
      </c>
      <c r="J934">
        <f>IF('Prop Drill Pipe Inp Report'!AY941="X",1,IF('Prop Drill Pipe Inp Report'!AZ941="X",1,IF('Prop Drill Pipe Inp Report'!BA941="X",1,IF('Prop Drill Pipe Inp Report'!BB941="X",1,IF('Prop Drill Pipe Inp Report'!BC941="X",1,IF('Prop Drill Pipe Inp Report'!BD941="X",1,IF('Prop Drill Pipe Inp Report'!BE941="X",1,IF('Prop Drill Pipe Inp Report'!BF941="X",1,IF('Prop Drill Pipe Inp Report'!BG941="X",1,IF('Prop Drill Pipe Inp Report'!BH941="X",1,IF('Prop Drill Pipe Inp Report'!BI941="X",1,0)))))))))))</f>
        <v>0</v>
      </c>
    </row>
    <row r="935" spans="9:10" x14ac:dyDescent="0.25">
      <c r="I935">
        <f>IF('Prop Drill Pipe Inp Report'!AD942="X",1,IF('Prop Drill Pipe Inp Report'!AE942="X",1,IF('Prop Drill Pipe Inp Report'!AF942="X",1,IF('Prop Drill Pipe Inp Report'!AG942="X",1,IF('Prop Drill Pipe Inp Report'!AH942="X",1,IF('Prop Drill Pipe Inp Report'!AI942="X",1,IF('Prop Drill Pipe Inp Report'!AJ942="X",1,IF('Prop Drill Pipe Inp Report'!AK942="X",1,IF('Prop Drill Pipe Inp Report'!AL942="X",1,IF('Prop Drill Pipe Inp Report'!AM942="X",1,IF('Prop Drill Pipe Inp Report'!AN942="X",1,IF('Prop Drill Pipe Inp Report'!AO942="X",1,IF('Prop Drill Pipe Inp Report'!AP942="X",1,IF('Prop Drill Pipe Inp Report'!AQ942="X",1,IF('Prop Drill Pipe Inp Report'!AR942="X",1,IF('Prop Drill Pipe Inp Report'!AS942="X",1,IF('Prop Drill Pipe Inp Report'!AT942="X",1,0)))))))))))))))))</f>
        <v>0</v>
      </c>
      <c r="J935">
        <f>IF('Prop Drill Pipe Inp Report'!AY942="X",1,IF('Prop Drill Pipe Inp Report'!AZ942="X",1,IF('Prop Drill Pipe Inp Report'!BA942="X",1,IF('Prop Drill Pipe Inp Report'!BB942="X",1,IF('Prop Drill Pipe Inp Report'!BC942="X",1,IF('Prop Drill Pipe Inp Report'!BD942="X",1,IF('Prop Drill Pipe Inp Report'!BE942="X",1,IF('Prop Drill Pipe Inp Report'!BF942="X",1,IF('Prop Drill Pipe Inp Report'!BG942="X",1,IF('Prop Drill Pipe Inp Report'!BH942="X",1,IF('Prop Drill Pipe Inp Report'!BI942="X",1,0)))))))))))</f>
        <v>0</v>
      </c>
    </row>
    <row r="936" spans="9:10" x14ac:dyDescent="0.25">
      <c r="I936">
        <f>IF('Prop Drill Pipe Inp Report'!AD943="X",1,IF('Prop Drill Pipe Inp Report'!AE943="X",1,IF('Prop Drill Pipe Inp Report'!AF943="X",1,IF('Prop Drill Pipe Inp Report'!AG943="X",1,IF('Prop Drill Pipe Inp Report'!AH943="X",1,IF('Prop Drill Pipe Inp Report'!AI943="X",1,IF('Prop Drill Pipe Inp Report'!AJ943="X",1,IF('Prop Drill Pipe Inp Report'!AK943="X",1,IF('Prop Drill Pipe Inp Report'!AL943="X",1,IF('Prop Drill Pipe Inp Report'!AM943="X",1,IF('Prop Drill Pipe Inp Report'!AN943="X",1,IF('Prop Drill Pipe Inp Report'!AO943="X",1,IF('Prop Drill Pipe Inp Report'!AP943="X",1,IF('Prop Drill Pipe Inp Report'!AQ943="X",1,IF('Prop Drill Pipe Inp Report'!AR943="X",1,IF('Prop Drill Pipe Inp Report'!AS943="X",1,IF('Prop Drill Pipe Inp Report'!AT943="X",1,0)))))))))))))))))</f>
        <v>0</v>
      </c>
      <c r="J936">
        <f>IF('Prop Drill Pipe Inp Report'!AY943="X",1,IF('Prop Drill Pipe Inp Report'!AZ943="X",1,IF('Prop Drill Pipe Inp Report'!BA943="X",1,IF('Prop Drill Pipe Inp Report'!BB943="X",1,IF('Prop Drill Pipe Inp Report'!BC943="X",1,IF('Prop Drill Pipe Inp Report'!BD943="X",1,IF('Prop Drill Pipe Inp Report'!BE943="X",1,IF('Prop Drill Pipe Inp Report'!BF943="X",1,IF('Prop Drill Pipe Inp Report'!BG943="X",1,IF('Prop Drill Pipe Inp Report'!BH943="X",1,IF('Prop Drill Pipe Inp Report'!BI943="X",1,0)))))))))))</f>
        <v>0</v>
      </c>
    </row>
    <row r="937" spans="9:10" x14ac:dyDescent="0.25">
      <c r="I937">
        <f>IF('Prop Drill Pipe Inp Report'!AD944="X",1,IF('Prop Drill Pipe Inp Report'!AE944="X",1,IF('Prop Drill Pipe Inp Report'!AF944="X",1,IF('Prop Drill Pipe Inp Report'!AG944="X",1,IF('Prop Drill Pipe Inp Report'!AH944="X",1,IF('Prop Drill Pipe Inp Report'!AI944="X",1,IF('Prop Drill Pipe Inp Report'!AJ944="X",1,IF('Prop Drill Pipe Inp Report'!AK944="X",1,IF('Prop Drill Pipe Inp Report'!AL944="X",1,IF('Prop Drill Pipe Inp Report'!AM944="X",1,IF('Prop Drill Pipe Inp Report'!AN944="X",1,IF('Prop Drill Pipe Inp Report'!AO944="X",1,IF('Prop Drill Pipe Inp Report'!AP944="X",1,IF('Prop Drill Pipe Inp Report'!AQ944="X",1,IF('Prop Drill Pipe Inp Report'!AR944="X",1,IF('Prop Drill Pipe Inp Report'!AS944="X",1,IF('Prop Drill Pipe Inp Report'!AT944="X",1,0)))))))))))))))))</f>
        <v>0</v>
      </c>
      <c r="J937">
        <f>IF('Prop Drill Pipe Inp Report'!AY944="X",1,IF('Prop Drill Pipe Inp Report'!AZ944="X",1,IF('Prop Drill Pipe Inp Report'!BA944="X",1,IF('Prop Drill Pipe Inp Report'!BB944="X",1,IF('Prop Drill Pipe Inp Report'!BC944="X",1,IF('Prop Drill Pipe Inp Report'!BD944="X",1,IF('Prop Drill Pipe Inp Report'!BE944="X",1,IF('Prop Drill Pipe Inp Report'!BF944="X",1,IF('Prop Drill Pipe Inp Report'!BG944="X",1,IF('Prop Drill Pipe Inp Report'!BH944="X",1,IF('Prop Drill Pipe Inp Report'!BI944="X",1,0)))))))))))</f>
        <v>0</v>
      </c>
    </row>
    <row r="938" spans="9:10" x14ac:dyDescent="0.25">
      <c r="I938">
        <f>IF('Prop Drill Pipe Inp Report'!AD945="X",1,IF('Prop Drill Pipe Inp Report'!AE945="X",1,IF('Prop Drill Pipe Inp Report'!AF945="X",1,IF('Prop Drill Pipe Inp Report'!AG945="X",1,IF('Prop Drill Pipe Inp Report'!AH945="X",1,IF('Prop Drill Pipe Inp Report'!AI945="X",1,IF('Prop Drill Pipe Inp Report'!AJ945="X",1,IF('Prop Drill Pipe Inp Report'!AK945="X",1,IF('Prop Drill Pipe Inp Report'!AL945="X",1,IF('Prop Drill Pipe Inp Report'!AM945="X",1,IF('Prop Drill Pipe Inp Report'!AN945="X",1,IF('Prop Drill Pipe Inp Report'!AO945="X",1,IF('Prop Drill Pipe Inp Report'!AP945="X",1,IF('Prop Drill Pipe Inp Report'!AQ945="X",1,IF('Prop Drill Pipe Inp Report'!AR945="X",1,IF('Prop Drill Pipe Inp Report'!AS945="X",1,IF('Prop Drill Pipe Inp Report'!AT945="X",1,0)))))))))))))))))</f>
        <v>0</v>
      </c>
      <c r="J938">
        <f>IF('Prop Drill Pipe Inp Report'!AY945="X",1,IF('Prop Drill Pipe Inp Report'!AZ945="X",1,IF('Prop Drill Pipe Inp Report'!BA945="X",1,IF('Prop Drill Pipe Inp Report'!BB945="X",1,IF('Prop Drill Pipe Inp Report'!BC945="X",1,IF('Prop Drill Pipe Inp Report'!BD945="X",1,IF('Prop Drill Pipe Inp Report'!BE945="X",1,IF('Prop Drill Pipe Inp Report'!BF945="X",1,IF('Prop Drill Pipe Inp Report'!BG945="X",1,IF('Prop Drill Pipe Inp Report'!BH945="X",1,IF('Prop Drill Pipe Inp Report'!BI945="X",1,0)))))))))))</f>
        <v>0</v>
      </c>
    </row>
    <row r="939" spans="9:10" x14ac:dyDescent="0.25">
      <c r="I939">
        <f>IF('Prop Drill Pipe Inp Report'!AD946="X",1,IF('Prop Drill Pipe Inp Report'!AE946="X",1,IF('Prop Drill Pipe Inp Report'!AF946="X",1,IF('Prop Drill Pipe Inp Report'!AG946="X",1,IF('Prop Drill Pipe Inp Report'!AH946="X",1,IF('Prop Drill Pipe Inp Report'!AI946="X",1,IF('Prop Drill Pipe Inp Report'!AJ946="X",1,IF('Prop Drill Pipe Inp Report'!AK946="X",1,IF('Prop Drill Pipe Inp Report'!AL946="X",1,IF('Prop Drill Pipe Inp Report'!AM946="X",1,IF('Prop Drill Pipe Inp Report'!AN946="X",1,IF('Prop Drill Pipe Inp Report'!AO946="X",1,IF('Prop Drill Pipe Inp Report'!AP946="X",1,IF('Prop Drill Pipe Inp Report'!AQ946="X",1,IF('Prop Drill Pipe Inp Report'!AR946="X",1,IF('Prop Drill Pipe Inp Report'!AS946="X",1,IF('Prop Drill Pipe Inp Report'!AT946="X",1,0)))))))))))))))))</f>
        <v>0</v>
      </c>
      <c r="J939">
        <f>IF('Prop Drill Pipe Inp Report'!AY946="X",1,IF('Prop Drill Pipe Inp Report'!AZ946="X",1,IF('Prop Drill Pipe Inp Report'!BA946="X",1,IF('Prop Drill Pipe Inp Report'!BB946="X",1,IF('Prop Drill Pipe Inp Report'!BC946="X",1,IF('Prop Drill Pipe Inp Report'!BD946="X",1,IF('Prop Drill Pipe Inp Report'!BE946="X",1,IF('Prop Drill Pipe Inp Report'!BF946="X",1,IF('Prop Drill Pipe Inp Report'!BG946="X",1,IF('Prop Drill Pipe Inp Report'!BH946="X",1,IF('Prop Drill Pipe Inp Report'!BI946="X",1,0)))))))))))</f>
        <v>0</v>
      </c>
    </row>
    <row r="940" spans="9:10" x14ac:dyDescent="0.25">
      <c r="I940">
        <f>IF('Prop Drill Pipe Inp Report'!AD947="X",1,IF('Prop Drill Pipe Inp Report'!AE947="X",1,IF('Prop Drill Pipe Inp Report'!AF947="X",1,IF('Prop Drill Pipe Inp Report'!AG947="X",1,IF('Prop Drill Pipe Inp Report'!AH947="X",1,IF('Prop Drill Pipe Inp Report'!AI947="X",1,IF('Prop Drill Pipe Inp Report'!AJ947="X",1,IF('Prop Drill Pipe Inp Report'!AK947="X",1,IF('Prop Drill Pipe Inp Report'!AL947="X",1,IF('Prop Drill Pipe Inp Report'!AM947="X",1,IF('Prop Drill Pipe Inp Report'!AN947="X",1,IF('Prop Drill Pipe Inp Report'!AO947="X",1,IF('Prop Drill Pipe Inp Report'!AP947="X",1,IF('Prop Drill Pipe Inp Report'!AQ947="X",1,IF('Prop Drill Pipe Inp Report'!AR947="X",1,IF('Prop Drill Pipe Inp Report'!AS947="X",1,IF('Prop Drill Pipe Inp Report'!AT947="X",1,0)))))))))))))))))</f>
        <v>0</v>
      </c>
      <c r="J940">
        <f>IF('Prop Drill Pipe Inp Report'!AY947="X",1,IF('Prop Drill Pipe Inp Report'!AZ947="X",1,IF('Prop Drill Pipe Inp Report'!BA947="X",1,IF('Prop Drill Pipe Inp Report'!BB947="X",1,IF('Prop Drill Pipe Inp Report'!BC947="X",1,IF('Prop Drill Pipe Inp Report'!BD947="X",1,IF('Prop Drill Pipe Inp Report'!BE947="X",1,IF('Prop Drill Pipe Inp Report'!BF947="X",1,IF('Prop Drill Pipe Inp Report'!BG947="X",1,IF('Prop Drill Pipe Inp Report'!BH947="X",1,IF('Prop Drill Pipe Inp Report'!BI947="X",1,0)))))))))))</f>
        <v>0</v>
      </c>
    </row>
    <row r="941" spans="9:10" x14ac:dyDescent="0.25">
      <c r="I941">
        <f>IF('Prop Drill Pipe Inp Report'!AD948="X",1,IF('Prop Drill Pipe Inp Report'!AE948="X",1,IF('Prop Drill Pipe Inp Report'!AF948="X",1,IF('Prop Drill Pipe Inp Report'!AG948="X",1,IF('Prop Drill Pipe Inp Report'!AH948="X",1,IF('Prop Drill Pipe Inp Report'!AI948="X",1,IF('Prop Drill Pipe Inp Report'!AJ948="X",1,IF('Prop Drill Pipe Inp Report'!AK948="X",1,IF('Prop Drill Pipe Inp Report'!AL948="X",1,IF('Prop Drill Pipe Inp Report'!AM948="X",1,IF('Prop Drill Pipe Inp Report'!AN948="X",1,IF('Prop Drill Pipe Inp Report'!AO948="X",1,IF('Prop Drill Pipe Inp Report'!AP948="X",1,IF('Prop Drill Pipe Inp Report'!AQ948="X",1,IF('Prop Drill Pipe Inp Report'!AR948="X",1,IF('Prop Drill Pipe Inp Report'!AS948="X",1,IF('Prop Drill Pipe Inp Report'!AT948="X",1,0)))))))))))))))))</f>
        <v>0</v>
      </c>
      <c r="J941">
        <f>IF('Prop Drill Pipe Inp Report'!AY948="X",1,IF('Prop Drill Pipe Inp Report'!AZ948="X",1,IF('Prop Drill Pipe Inp Report'!BA948="X",1,IF('Prop Drill Pipe Inp Report'!BB948="X",1,IF('Prop Drill Pipe Inp Report'!BC948="X",1,IF('Prop Drill Pipe Inp Report'!BD948="X",1,IF('Prop Drill Pipe Inp Report'!BE948="X",1,IF('Prop Drill Pipe Inp Report'!BF948="X",1,IF('Prop Drill Pipe Inp Report'!BG948="X",1,IF('Prop Drill Pipe Inp Report'!BH948="X",1,IF('Prop Drill Pipe Inp Report'!BI948="X",1,0)))))))))))</f>
        <v>0</v>
      </c>
    </row>
    <row r="942" spans="9:10" x14ac:dyDescent="0.25">
      <c r="I942">
        <f>IF('Prop Drill Pipe Inp Report'!AD949="X",1,IF('Prop Drill Pipe Inp Report'!AE949="X",1,IF('Prop Drill Pipe Inp Report'!AF949="X",1,IF('Prop Drill Pipe Inp Report'!AG949="X",1,IF('Prop Drill Pipe Inp Report'!AH949="X",1,IF('Prop Drill Pipe Inp Report'!AI949="X",1,IF('Prop Drill Pipe Inp Report'!AJ949="X",1,IF('Prop Drill Pipe Inp Report'!AK949="X",1,IF('Prop Drill Pipe Inp Report'!AL949="X",1,IF('Prop Drill Pipe Inp Report'!AM949="X",1,IF('Prop Drill Pipe Inp Report'!AN949="X",1,IF('Prop Drill Pipe Inp Report'!AO949="X",1,IF('Prop Drill Pipe Inp Report'!AP949="X",1,IF('Prop Drill Pipe Inp Report'!AQ949="X",1,IF('Prop Drill Pipe Inp Report'!AR949="X",1,IF('Prop Drill Pipe Inp Report'!AS949="X",1,IF('Prop Drill Pipe Inp Report'!AT949="X",1,0)))))))))))))))))</f>
        <v>0</v>
      </c>
      <c r="J942">
        <f>IF('Prop Drill Pipe Inp Report'!AY949="X",1,IF('Prop Drill Pipe Inp Report'!AZ949="X",1,IF('Prop Drill Pipe Inp Report'!BA949="X",1,IF('Prop Drill Pipe Inp Report'!BB949="X",1,IF('Prop Drill Pipe Inp Report'!BC949="X",1,IF('Prop Drill Pipe Inp Report'!BD949="X",1,IF('Prop Drill Pipe Inp Report'!BE949="X",1,IF('Prop Drill Pipe Inp Report'!BF949="X",1,IF('Prop Drill Pipe Inp Report'!BG949="X",1,IF('Prop Drill Pipe Inp Report'!BH949="X",1,IF('Prop Drill Pipe Inp Report'!BI949="X",1,0)))))))))))</f>
        <v>0</v>
      </c>
    </row>
    <row r="943" spans="9:10" x14ac:dyDescent="0.25">
      <c r="I943">
        <f>IF('Prop Drill Pipe Inp Report'!AD950="X",1,IF('Prop Drill Pipe Inp Report'!AE950="X",1,IF('Prop Drill Pipe Inp Report'!AF950="X",1,IF('Prop Drill Pipe Inp Report'!AG950="X",1,IF('Prop Drill Pipe Inp Report'!AH950="X",1,IF('Prop Drill Pipe Inp Report'!AI950="X",1,IF('Prop Drill Pipe Inp Report'!AJ950="X",1,IF('Prop Drill Pipe Inp Report'!AK950="X",1,IF('Prop Drill Pipe Inp Report'!AL950="X",1,IF('Prop Drill Pipe Inp Report'!AM950="X",1,IF('Prop Drill Pipe Inp Report'!AN950="X",1,IF('Prop Drill Pipe Inp Report'!AO950="X",1,IF('Prop Drill Pipe Inp Report'!AP950="X",1,IF('Prop Drill Pipe Inp Report'!AQ950="X",1,IF('Prop Drill Pipe Inp Report'!AR950="X",1,IF('Prop Drill Pipe Inp Report'!AS950="X",1,IF('Prop Drill Pipe Inp Report'!AT950="X",1,0)))))))))))))))))</f>
        <v>0</v>
      </c>
      <c r="J943">
        <f>IF('Prop Drill Pipe Inp Report'!AY950="X",1,IF('Prop Drill Pipe Inp Report'!AZ950="X",1,IF('Prop Drill Pipe Inp Report'!BA950="X",1,IF('Prop Drill Pipe Inp Report'!BB950="X",1,IF('Prop Drill Pipe Inp Report'!BC950="X",1,IF('Prop Drill Pipe Inp Report'!BD950="X",1,IF('Prop Drill Pipe Inp Report'!BE950="X",1,IF('Prop Drill Pipe Inp Report'!BF950="X",1,IF('Prop Drill Pipe Inp Report'!BG950="X",1,IF('Prop Drill Pipe Inp Report'!BH950="X",1,IF('Prop Drill Pipe Inp Report'!BI950="X",1,0)))))))))))</f>
        <v>0</v>
      </c>
    </row>
    <row r="944" spans="9:10" x14ac:dyDescent="0.25">
      <c r="I944">
        <f>IF('Prop Drill Pipe Inp Report'!AD951="X",1,IF('Prop Drill Pipe Inp Report'!AE951="X",1,IF('Prop Drill Pipe Inp Report'!AF951="X",1,IF('Prop Drill Pipe Inp Report'!AG951="X",1,IF('Prop Drill Pipe Inp Report'!AH951="X",1,IF('Prop Drill Pipe Inp Report'!AI951="X",1,IF('Prop Drill Pipe Inp Report'!AJ951="X",1,IF('Prop Drill Pipe Inp Report'!AK951="X",1,IF('Prop Drill Pipe Inp Report'!AL951="X",1,IF('Prop Drill Pipe Inp Report'!AM951="X",1,IF('Prop Drill Pipe Inp Report'!AN951="X",1,IF('Prop Drill Pipe Inp Report'!AO951="X",1,IF('Prop Drill Pipe Inp Report'!AP951="X",1,IF('Prop Drill Pipe Inp Report'!AQ951="X",1,IF('Prop Drill Pipe Inp Report'!AR951="X",1,IF('Prop Drill Pipe Inp Report'!AS951="X",1,IF('Prop Drill Pipe Inp Report'!AT951="X",1,0)))))))))))))))))</f>
        <v>0</v>
      </c>
      <c r="J944">
        <f>IF('Prop Drill Pipe Inp Report'!AY951="X",1,IF('Prop Drill Pipe Inp Report'!AZ951="X",1,IF('Prop Drill Pipe Inp Report'!BA951="X",1,IF('Prop Drill Pipe Inp Report'!BB951="X",1,IF('Prop Drill Pipe Inp Report'!BC951="X",1,IF('Prop Drill Pipe Inp Report'!BD951="X",1,IF('Prop Drill Pipe Inp Report'!BE951="X",1,IF('Prop Drill Pipe Inp Report'!BF951="X",1,IF('Prop Drill Pipe Inp Report'!BG951="X",1,IF('Prop Drill Pipe Inp Report'!BH951="X",1,IF('Prop Drill Pipe Inp Report'!BI951="X",1,0)))))))))))</f>
        <v>0</v>
      </c>
    </row>
    <row r="945" spans="9:10" x14ac:dyDescent="0.25">
      <c r="I945">
        <f>IF('Prop Drill Pipe Inp Report'!AD952="X",1,IF('Prop Drill Pipe Inp Report'!AE952="X",1,IF('Prop Drill Pipe Inp Report'!AF952="X",1,IF('Prop Drill Pipe Inp Report'!AG952="X",1,IF('Prop Drill Pipe Inp Report'!AH952="X",1,IF('Prop Drill Pipe Inp Report'!AI952="X",1,IF('Prop Drill Pipe Inp Report'!AJ952="X",1,IF('Prop Drill Pipe Inp Report'!AK952="X",1,IF('Prop Drill Pipe Inp Report'!AL952="X",1,IF('Prop Drill Pipe Inp Report'!AM952="X",1,IF('Prop Drill Pipe Inp Report'!AN952="X",1,IF('Prop Drill Pipe Inp Report'!AO952="X",1,IF('Prop Drill Pipe Inp Report'!AP952="X",1,IF('Prop Drill Pipe Inp Report'!AQ952="X",1,IF('Prop Drill Pipe Inp Report'!AR952="X",1,IF('Prop Drill Pipe Inp Report'!AS952="X",1,IF('Prop Drill Pipe Inp Report'!AT952="X",1,0)))))))))))))))))</f>
        <v>0</v>
      </c>
      <c r="J945">
        <f>IF('Prop Drill Pipe Inp Report'!AY952="X",1,IF('Prop Drill Pipe Inp Report'!AZ952="X",1,IF('Prop Drill Pipe Inp Report'!BA952="X",1,IF('Prop Drill Pipe Inp Report'!BB952="X",1,IF('Prop Drill Pipe Inp Report'!BC952="X",1,IF('Prop Drill Pipe Inp Report'!BD952="X",1,IF('Prop Drill Pipe Inp Report'!BE952="X",1,IF('Prop Drill Pipe Inp Report'!BF952="X",1,IF('Prop Drill Pipe Inp Report'!BG952="X",1,IF('Prop Drill Pipe Inp Report'!BH952="X",1,IF('Prop Drill Pipe Inp Report'!BI952="X",1,0)))))))))))</f>
        <v>0</v>
      </c>
    </row>
    <row r="946" spans="9:10" x14ac:dyDescent="0.25">
      <c r="I946">
        <f>IF('Prop Drill Pipe Inp Report'!AD953="X",1,IF('Prop Drill Pipe Inp Report'!AE953="X",1,IF('Prop Drill Pipe Inp Report'!AF953="X",1,IF('Prop Drill Pipe Inp Report'!AG953="X",1,IF('Prop Drill Pipe Inp Report'!AH953="X",1,IF('Prop Drill Pipe Inp Report'!AI953="X",1,IF('Prop Drill Pipe Inp Report'!AJ953="X",1,IF('Prop Drill Pipe Inp Report'!AK953="X",1,IF('Prop Drill Pipe Inp Report'!AL953="X",1,IF('Prop Drill Pipe Inp Report'!AM953="X",1,IF('Prop Drill Pipe Inp Report'!AN953="X",1,IF('Prop Drill Pipe Inp Report'!AO953="X",1,IF('Prop Drill Pipe Inp Report'!AP953="X",1,IF('Prop Drill Pipe Inp Report'!AQ953="X",1,IF('Prop Drill Pipe Inp Report'!AR953="X",1,IF('Prop Drill Pipe Inp Report'!AS953="X",1,IF('Prop Drill Pipe Inp Report'!AT953="X",1,0)))))))))))))))))</f>
        <v>0</v>
      </c>
      <c r="J946">
        <f>IF('Prop Drill Pipe Inp Report'!AY953="X",1,IF('Prop Drill Pipe Inp Report'!AZ953="X",1,IF('Prop Drill Pipe Inp Report'!BA953="X",1,IF('Prop Drill Pipe Inp Report'!BB953="X",1,IF('Prop Drill Pipe Inp Report'!BC953="X",1,IF('Prop Drill Pipe Inp Report'!BD953="X",1,IF('Prop Drill Pipe Inp Report'!BE953="X",1,IF('Prop Drill Pipe Inp Report'!BF953="X",1,IF('Prop Drill Pipe Inp Report'!BG953="X",1,IF('Prop Drill Pipe Inp Report'!BH953="X",1,IF('Prop Drill Pipe Inp Report'!BI953="X",1,0)))))))))))</f>
        <v>0</v>
      </c>
    </row>
    <row r="947" spans="9:10" x14ac:dyDescent="0.25">
      <c r="I947">
        <f>IF('Prop Drill Pipe Inp Report'!AD954="X",1,IF('Prop Drill Pipe Inp Report'!AE954="X",1,IF('Prop Drill Pipe Inp Report'!AF954="X",1,IF('Prop Drill Pipe Inp Report'!AG954="X",1,IF('Prop Drill Pipe Inp Report'!AH954="X",1,IF('Prop Drill Pipe Inp Report'!AI954="X",1,IF('Prop Drill Pipe Inp Report'!AJ954="X",1,IF('Prop Drill Pipe Inp Report'!AK954="X",1,IF('Prop Drill Pipe Inp Report'!AL954="X",1,IF('Prop Drill Pipe Inp Report'!AM954="X",1,IF('Prop Drill Pipe Inp Report'!AN954="X",1,IF('Prop Drill Pipe Inp Report'!AO954="X",1,IF('Prop Drill Pipe Inp Report'!AP954="X",1,IF('Prop Drill Pipe Inp Report'!AQ954="X",1,IF('Prop Drill Pipe Inp Report'!AR954="X",1,IF('Prop Drill Pipe Inp Report'!AS954="X",1,IF('Prop Drill Pipe Inp Report'!AT954="X",1,0)))))))))))))))))</f>
        <v>0</v>
      </c>
      <c r="J947">
        <f>IF('Prop Drill Pipe Inp Report'!AY954="X",1,IF('Prop Drill Pipe Inp Report'!AZ954="X",1,IF('Prop Drill Pipe Inp Report'!BA954="X",1,IF('Prop Drill Pipe Inp Report'!BB954="X",1,IF('Prop Drill Pipe Inp Report'!BC954="X",1,IF('Prop Drill Pipe Inp Report'!BD954="X",1,IF('Prop Drill Pipe Inp Report'!BE954="X",1,IF('Prop Drill Pipe Inp Report'!BF954="X",1,IF('Prop Drill Pipe Inp Report'!BG954="X",1,IF('Prop Drill Pipe Inp Report'!BH954="X",1,IF('Prop Drill Pipe Inp Report'!BI954="X",1,0)))))))))))</f>
        <v>0</v>
      </c>
    </row>
    <row r="948" spans="9:10" x14ac:dyDescent="0.25">
      <c r="I948">
        <f>IF('Prop Drill Pipe Inp Report'!AD955="X",1,IF('Prop Drill Pipe Inp Report'!AE955="X",1,IF('Prop Drill Pipe Inp Report'!AF955="X",1,IF('Prop Drill Pipe Inp Report'!AG955="X",1,IF('Prop Drill Pipe Inp Report'!AH955="X",1,IF('Prop Drill Pipe Inp Report'!AI955="X",1,IF('Prop Drill Pipe Inp Report'!AJ955="X",1,IF('Prop Drill Pipe Inp Report'!AK955="X",1,IF('Prop Drill Pipe Inp Report'!AL955="X",1,IF('Prop Drill Pipe Inp Report'!AM955="X",1,IF('Prop Drill Pipe Inp Report'!AN955="X",1,IF('Prop Drill Pipe Inp Report'!AO955="X",1,IF('Prop Drill Pipe Inp Report'!AP955="X",1,IF('Prop Drill Pipe Inp Report'!AQ955="X",1,IF('Prop Drill Pipe Inp Report'!AR955="X",1,IF('Prop Drill Pipe Inp Report'!AS955="X",1,IF('Prop Drill Pipe Inp Report'!AT955="X",1,0)))))))))))))))))</f>
        <v>0</v>
      </c>
      <c r="J948">
        <f>IF('Prop Drill Pipe Inp Report'!AY955="X",1,IF('Prop Drill Pipe Inp Report'!AZ955="X",1,IF('Prop Drill Pipe Inp Report'!BA955="X",1,IF('Prop Drill Pipe Inp Report'!BB955="X",1,IF('Prop Drill Pipe Inp Report'!BC955="X",1,IF('Prop Drill Pipe Inp Report'!BD955="X",1,IF('Prop Drill Pipe Inp Report'!BE955="X",1,IF('Prop Drill Pipe Inp Report'!BF955="X",1,IF('Prop Drill Pipe Inp Report'!BG955="X",1,IF('Prop Drill Pipe Inp Report'!BH955="X",1,IF('Prop Drill Pipe Inp Report'!BI955="X",1,0)))))))))))</f>
        <v>0</v>
      </c>
    </row>
    <row r="949" spans="9:10" x14ac:dyDescent="0.25">
      <c r="I949">
        <f>IF('Prop Drill Pipe Inp Report'!AD956="X",1,IF('Prop Drill Pipe Inp Report'!AE956="X",1,IF('Prop Drill Pipe Inp Report'!AF956="X",1,IF('Prop Drill Pipe Inp Report'!AG956="X",1,IF('Prop Drill Pipe Inp Report'!AH956="X",1,IF('Prop Drill Pipe Inp Report'!AI956="X",1,IF('Prop Drill Pipe Inp Report'!AJ956="X",1,IF('Prop Drill Pipe Inp Report'!AK956="X",1,IF('Prop Drill Pipe Inp Report'!AL956="X",1,IF('Prop Drill Pipe Inp Report'!AM956="X",1,IF('Prop Drill Pipe Inp Report'!AN956="X",1,IF('Prop Drill Pipe Inp Report'!AO956="X",1,IF('Prop Drill Pipe Inp Report'!AP956="X",1,IF('Prop Drill Pipe Inp Report'!AQ956="X",1,IF('Prop Drill Pipe Inp Report'!AR956="X",1,IF('Prop Drill Pipe Inp Report'!AS956="X",1,IF('Prop Drill Pipe Inp Report'!AT956="X",1,0)))))))))))))))))</f>
        <v>0</v>
      </c>
      <c r="J949">
        <f>IF('Prop Drill Pipe Inp Report'!AY956="X",1,IF('Prop Drill Pipe Inp Report'!AZ956="X",1,IF('Prop Drill Pipe Inp Report'!BA956="X",1,IF('Prop Drill Pipe Inp Report'!BB956="X",1,IF('Prop Drill Pipe Inp Report'!BC956="X",1,IF('Prop Drill Pipe Inp Report'!BD956="X",1,IF('Prop Drill Pipe Inp Report'!BE956="X",1,IF('Prop Drill Pipe Inp Report'!BF956="X",1,IF('Prop Drill Pipe Inp Report'!BG956="X",1,IF('Prop Drill Pipe Inp Report'!BH956="X",1,IF('Prop Drill Pipe Inp Report'!BI956="X",1,0)))))))))))</f>
        <v>0</v>
      </c>
    </row>
    <row r="950" spans="9:10" x14ac:dyDescent="0.25">
      <c r="I950">
        <f>IF('Prop Drill Pipe Inp Report'!AD957="X",1,IF('Prop Drill Pipe Inp Report'!AE957="X",1,IF('Prop Drill Pipe Inp Report'!AF957="X",1,IF('Prop Drill Pipe Inp Report'!AG957="X",1,IF('Prop Drill Pipe Inp Report'!AH957="X",1,IF('Prop Drill Pipe Inp Report'!AI957="X",1,IF('Prop Drill Pipe Inp Report'!AJ957="X",1,IF('Prop Drill Pipe Inp Report'!AK957="X",1,IF('Prop Drill Pipe Inp Report'!AL957="X",1,IF('Prop Drill Pipe Inp Report'!AM957="X",1,IF('Prop Drill Pipe Inp Report'!AN957="X",1,IF('Prop Drill Pipe Inp Report'!AO957="X",1,IF('Prop Drill Pipe Inp Report'!AP957="X",1,IF('Prop Drill Pipe Inp Report'!AQ957="X",1,IF('Prop Drill Pipe Inp Report'!AR957="X",1,IF('Prop Drill Pipe Inp Report'!AS957="X",1,IF('Prop Drill Pipe Inp Report'!AT957="X",1,0)))))))))))))))))</f>
        <v>0</v>
      </c>
      <c r="J950">
        <f>IF('Prop Drill Pipe Inp Report'!AY957="X",1,IF('Prop Drill Pipe Inp Report'!AZ957="X",1,IF('Prop Drill Pipe Inp Report'!BA957="X",1,IF('Prop Drill Pipe Inp Report'!BB957="X",1,IF('Prop Drill Pipe Inp Report'!BC957="X",1,IF('Prop Drill Pipe Inp Report'!BD957="X",1,IF('Prop Drill Pipe Inp Report'!BE957="X",1,IF('Prop Drill Pipe Inp Report'!BF957="X",1,IF('Prop Drill Pipe Inp Report'!BG957="X",1,IF('Prop Drill Pipe Inp Report'!BH957="X",1,IF('Prop Drill Pipe Inp Report'!BI957="X",1,0)))))))))))</f>
        <v>0</v>
      </c>
    </row>
    <row r="951" spans="9:10" x14ac:dyDescent="0.25">
      <c r="I951">
        <f>IF('Prop Drill Pipe Inp Report'!AD958="X",1,IF('Prop Drill Pipe Inp Report'!AE958="X",1,IF('Prop Drill Pipe Inp Report'!AF958="X",1,IF('Prop Drill Pipe Inp Report'!AG958="X",1,IF('Prop Drill Pipe Inp Report'!AH958="X",1,IF('Prop Drill Pipe Inp Report'!AI958="X",1,IF('Prop Drill Pipe Inp Report'!AJ958="X",1,IF('Prop Drill Pipe Inp Report'!AK958="X",1,IF('Prop Drill Pipe Inp Report'!AL958="X",1,IF('Prop Drill Pipe Inp Report'!AM958="X",1,IF('Prop Drill Pipe Inp Report'!AN958="X",1,IF('Prop Drill Pipe Inp Report'!AO958="X",1,IF('Prop Drill Pipe Inp Report'!AP958="X",1,IF('Prop Drill Pipe Inp Report'!AQ958="X",1,IF('Prop Drill Pipe Inp Report'!AR958="X",1,IF('Prop Drill Pipe Inp Report'!AS958="X",1,IF('Prop Drill Pipe Inp Report'!AT958="X",1,0)))))))))))))))))</f>
        <v>0</v>
      </c>
      <c r="J951">
        <f>IF('Prop Drill Pipe Inp Report'!AY958="X",1,IF('Prop Drill Pipe Inp Report'!AZ958="X",1,IF('Prop Drill Pipe Inp Report'!BA958="X",1,IF('Prop Drill Pipe Inp Report'!BB958="X",1,IF('Prop Drill Pipe Inp Report'!BC958="X",1,IF('Prop Drill Pipe Inp Report'!BD958="X",1,IF('Prop Drill Pipe Inp Report'!BE958="X",1,IF('Prop Drill Pipe Inp Report'!BF958="X",1,IF('Prop Drill Pipe Inp Report'!BG958="X",1,IF('Prop Drill Pipe Inp Report'!BH958="X",1,IF('Prop Drill Pipe Inp Report'!BI958="X",1,0)))))))))))</f>
        <v>0</v>
      </c>
    </row>
    <row r="952" spans="9:10" x14ac:dyDescent="0.25">
      <c r="I952">
        <f>IF('Prop Drill Pipe Inp Report'!AD959="X",1,IF('Prop Drill Pipe Inp Report'!AE959="X",1,IF('Prop Drill Pipe Inp Report'!AF959="X",1,IF('Prop Drill Pipe Inp Report'!AG959="X",1,IF('Prop Drill Pipe Inp Report'!AH959="X",1,IF('Prop Drill Pipe Inp Report'!AI959="X",1,IF('Prop Drill Pipe Inp Report'!AJ959="X",1,IF('Prop Drill Pipe Inp Report'!AK959="X",1,IF('Prop Drill Pipe Inp Report'!AL959="X",1,IF('Prop Drill Pipe Inp Report'!AM959="X",1,IF('Prop Drill Pipe Inp Report'!AN959="X",1,IF('Prop Drill Pipe Inp Report'!AO959="X",1,IF('Prop Drill Pipe Inp Report'!AP959="X",1,IF('Prop Drill Pipe Inp Report'!AQ959="X",1,IF('Prop Drill Pipe Inp Report'!AR959="X",1,IF('Prop Drill Pipe Inp Report'!AS959="X",1,IF('Prop Drill Pipe Inp Report'!AT959="X",1,0)))))))))))))))))</f>
        <v>0</v>
      </c>
      <c r="J952">
        <f>IF('Prop Drill Pipe Inp Report'!AY959="X",1,IF('Prop Drill Pipe Inp Report'!AZ959="X",1,IF('Prop Drill Pipe Inp Report'!BA959="X",1,IF('Prop Drill Pipe Inp Report'!BB959="X",1,IF('Prop Drill Pipe Inp Report'!BC959="X",1,IF('Prop Drill Pipe Inp Report'!BD959="X",1,IF('Prop Drill Pipe Inp Report'!BE959="X",1,IF('Prop Drill Pipe Inp Report'!BF959="X",1,IF('Prop Drill Pipe Inp Report'!BG959="X",1,IF('Prop Drill Pipe Inp Report'!BH959="X",1,IF('Prop Drill Pipe Inp Report'!BI959="X",1,0)))))))))))</f>
        <v>0</v>
      </c>
    </row>
    <row r="953" spans="9:10" x14ac:dyDescent="0.25">
      <c r="I953">
        <f>IF('Prop Drill Pipe Inp Report'!AD960="X",1,IF('Prop Drill Pipe Inp Report'!AE960="X",1,IF('Prop Drill Pipe Inp Report'!AF960="X",1,IF('Prop Drill Pipe Inp Report'!AG960="X",1,IF('Prop Drill Pipe Inp Report'!AH960="X",1,IF('Prop Drill Pipe Inp Report'!AI960="X",1,IF('Prop Drill Pipe Inp Report'!AJ960="X",1,IF('Prop Drill Pipe Inp Report'!AK960="X",1,IF('Prop Drill Pipe Inp Report'!AL960="X",1,IF('Prop Drill Pipe Inp Report'!AM960="X",1,IF('Prop Drill Pipe Inp Report'!AN960="X",1,IF('Prop Drill Pipe Inp Report'!AO960="X",1,IF('Prop Drill Pipe Inp Report'!AP960="X",1,IF('Prop Drill Pipe Inp Report'!AQ960="X",1,IF('Prop Drill Pipe Inp Report'!AR960="X",1,IF('Prop Drill Pipe Inp Report'!AS960="X",1,IF('Prop Drill Pipe Inp Report'!AT960="X",1,0)))))))))))))))))</f>
        <v>0</v>
      </c>
      <c r="J953">
        <f>IF('Prop Drill Pipe Inp Report'!AY960="X",1,IF('Prop Drill Pipe Inp Report'!AZ960="X",1,IF('Prop Drill Pipe Inp Report'!BA960="X",1,IF('Prop Drill Pipe Inp Report'!BB960="X",1,IF('Prop Drill Pipe Inp Report'!BC960="X",1,IF('Prop Drill Pipe Inp Report'!BD960="X",1,IF('Prop Drill Pipe Inp Report'!BE960="X",1,IF('Prop Drill Pipe Inp Report'!BF960="X",1,IF('Prop Drill Pipe Inp Report'!BG960="X",1,IF('Prop Drill Pipe Inp Report'!BH960="X",1,IF('Prop Drill Pipe Inp Report'!BI960="X",1,0)))))))))))</f>
        <v>0</v>
      </c>
    </row>
    <row r="954" spans="9:10" x14ac:dyDescent="0.25">
      <c r="I954">
        <f>IF('Prop Drill Pipe Inp Report'!AD961="X",1,IF('Prop Drill Pipe Inp Report'!AE961="X",1,IF('Prop Drill Pipe Inp Report'!AF961="X",1,IF('Prop Drill Pipe Inp Report'!AG961="X",1,IF('Prop Drill Pipe Inp Report'!AH961="X",1,IF('Prop Drill Pipe Inp Report'!AI961="X",1,IF('Prop Drill Pipe Inp Report'!AJ961="X",1,IF('Prop Drill Pipe Inp Report'!AK961="X",1,IF('Prop Drill Pipe Inp Report'!AL961="X",1,IF('Prop Drill Pipe Inp Report'!AM961="X",1,IF('Prop Drill Pipe Inp Report'!AN961="X",1,IF('Prop Drill Pipe Inp Report'!AO961="X",1,IF('Prop Drill Pipe Inp Report'!AP961="X",1,IF('Prop Drill Pipe Inp Report'!AQ961="X",1,IF('Prop Drill Pipe Inp Report'!AR961="X",1,IF('Prop Drill Pipe Inp Report'!AS961="X",1,IF('Prop Drill Pipe Inp Report'!AT961="X",1,0)))))))))))))))))</f>
        <v>0</v>
      </c>
      <c r="J954">
        <f>IF('Prop Drill Pipe Inp Report'!AY961="X",1,IF('Prop Drill Pipe Inp Report'!AZ961="X",1,IF('Prop Drill Pipe Inp Report'!BA961="X",1,IF('Prop Drill Pipe Inp Report'!BB961="X",1,IF('Prop Drill Pipe Inp Report'!BC961="X",1,IF('Prop Drill Pipe Inp Report'!BD961="X",1,IF('Prop Drill Pipe Inp Report'!BE961="X",1,IF('Prop Drill Pipe Inp Report'!BF961="X",1,IF('Prop Drill Pipe Inp Report'!BG961="X",1,IF('Prop Drill Pipe Inp Report'!BH961="X",1,IF('Prop Drill Pipe Inp Report'!BI961="X",1,0)))))))))))</f>
        <v>0</v>
      </c>
    </row>
    <row r="955" spans="9:10" x14ac:dyDescent="0.25">
      <c r="I955">
        <f>IF('Prop Drill Pipe Inp Report'!AD962="X",1,IF('Prop Drill Pipe Inp Report'!AE962="X",1,IF('Prop Drill Pipe Inp Report'!AF962="X",1,IF('Prop Drill Pipe Inp Report'!AG962="X",1,IF('Prop Drill Pipe Inp Report'!AH962="X",1,IF('Prop Drill Pipe Inp Report'!AI962="X",1,IF('Prop Drill Pipe Inp Report'!AJ962="X",1,IF('Prop Drill Pipe Inp Report'!AK962="X",1,IF('Prop Drill Pipe Inp Report'!AL962="X",1,IF('Prop Drill Pipe Inp Report'!AM962="X",1,IF('Prop Drill Pipe Inp Report'!AN962="X",1,IF('Prop Drill Pipe Inp Report'!AO962="X",1,IF('Prop Drill Pipe Inp Report'!AP962="X",1,IF('Prop Drill Pipe Inp Report'!AQ962="X",1,IF('Prop Drill Pipe Inp Report'!AR962="X",1,IF('Prop Drill Pipe Inp Report'!AS962="X",1,IF('Prop Drill Pipe Inp Report'!AT962="X",1,0)))))))))))))))))</f>
        <v>0</v>
      </c>
      <c r="J955">
        <f>IF('Prop Drill Pipe Inp Report'!AY962="X",1,IF('Prop Drill Pipe Inp Report'!AZ962="X",1,IF('Prop Drill Pipe Inp Report'!BA962="X",1,IF('Prop Drill Pipe Inp Report'!BB962="X",1,IF('Prop Drill Pipe Inp Report'!BC962="X",1,IF('Prop Drill Pipe Inp Report'!BD962="X",1,IF('Prop Drill Pipe Inp Report'!BE962="X",1,IF('Prop Drill Pipe Inp Report'!BF962="X",1,IF('Prop Drill Pipe Inp Report'!BG962="X",1,IF('Prop Drill Pipe Inp Report'!BH962="X",1,IF('Prop Drill Pipe Inp Report'!BI962="X",1,0)))))))))))</f>
        <v>0</v>
      </c>
    </row>
    <row r="956" spans="9:10" x14ac:dyDescent="0.25">
      <c r="I956">
        <f>IF('Prop Drill Pipe Inp Report'!AD963="X",1,IF('Prop Drill Pipe Inp Report'!AE963="X",1,IF('Prop Drill Pipe Inp Report'!AF963="X",1,IF('Prop Drill Pipe Inp Report'!AG963="X",1,IF('Prop Drill Pipe Inp Report'!AH963="X",1,IF('Prop Drill Pipe Inp Report'!AI963="X",1,IF('Prop Drill Pipe Inp Report'!AJ963="X",1,IF('Prop Drill Pipe Inp Report'!AK963="X",1,IF('Prop Drill Pipe Inp Report'!AL963="X",1,IF('Prop Drill Pipe Inp Report'!AM963="X",1,IF('Prop Drill Pipe Inp Report'!AN963="X",1,IF('Prop Drill Pipe Inp Report'!AO963="X",1,IF('Prop Drill Pipe Inp Report'!AP963="X",1,IF('Prop Drill Pipe Inp Report'!AQ963="X",1,IF('Prop Drill Pipe Inp Report'!AR963="X",1,IF('Prop Drill Pipe Inp Report'!AS963="X",1,IF('Prop Drill Pipe Inp Report'!AT963="X",1,0)))))))))))))))))</f>
        <v>0</v>
      </c>
      <c r="J956">
        <f>IF('Prop Drill Pipe Inp Report'!AY963="X",1,IF('Prop Drill Pipe Inp Report'!AZ963="X",1,IF('Prop Drill Pipe Inp Report'!BA963="X",1,IF('Prop Drill Pipe Inp Report'!BB963="X",1,IF('Prop Drill Pipe Inp Report'!BC963="X",1,IF('Prop Drill Pipe Inp Report'!BD963="X",1,IF('Prop Drill Pipe Inp Report'!BE963="X",1,IF('Prop Drill Pipe Inp Report'!BF963="X",1,IF('Prop Drill Pipe Inp Report'!BG963="X",1,IF('Prop Drill Pipe Inp Report'!BH963="X",1,IF('Prop Drill Pipe Inp Report'!BI963="X",1,0)))))))))))</f>
        <v>0</v>
      </c>
    </row>
    <row r="957" spans="9:10" x14ac:dyDescent="0.25">
      <c r="I957">
        <f>IF('Prop Drill Pipe Inp Report'!AD964="X",1,IF('Prop Drill Pipe Inp Report'!AE964="X",1,IF('Prop Drill Pipe Inp Report'!AF964="X",1,IF('Prop Drill Pipe Inp Report'!AG964="X",1,IF('Prop Drill Pipe Inp Report'!AH964="X",1,IF('Prop Drill Pipe Inp Report'!AI964="X",1,IF('Prop Drill Pipe Inp Report'!AJ964="X",1,IF('Prop Drill Pipe Inp Report'!AK964="X",1,IF('Prop Drill Pipe Inp Report'!AL964="X",1,IF('Prop Drill Pipe Inp Report'!AM964="X",1,IF('Prop Drill Pipe Inp Report'!AN964="X",1,IF('Prop Drill Pipe Inp Report'!AO964="X",1,IF('Prop Drill Pipe Inp Report'!AP964="X",1,IF('Prop Drill Pipe Inp Report'!AQ964="X",1,IF('Prop Drill Pipe Inp Report'!AR964="X",1,IF('Prop Drill Pipe Inp Report'!AS964="X",1,IF('Prop Drill Pipe Inp Report'!AT964="X",1,0)))))))))))))))))</f>
        <v>0</v>
      </c>
      <c r="J957">
        <f>IF('Prop Drill Pipe Inp Report'!AY964="X",1,IF('Prop Drill Pipe Inp Report'!AZ964="X",1,IF('Prop Drill Pipe Inp Report'!BA964="X",1,IF('Prop Drill Pipe Inp Report'!BB964="X",1,IF('Prop Drill Pipe Inp Report'!BC964="X",1,IF('Prop Drill Pipe Inp Report'!BD964="X",1,IF('Prop Drill Pipe Inp Report'!BE964="X",1,IF('Prop Drill Pipe Inp Report'!BF964="X",1,IF('Prop Drill Pipe Inp Report'!BG964="X",1,IF('Prop Drill Pipe Inp Report'!BH964="X",1,IF('Prop Drill Pipe Inp Report'!BI964="X",1,0)))))))))))</f>
        <v>0</v>
      </c>
    </row>
    <row r="958" spans="9:10" x14ac:dyDescent="0.25">
      <c r="I958">
        <f>IF('Prop Drill Pipe Inp Report'!AD965="X",1,IF('Prop Drill Pipe Inp Report'!AE965="X",1,IF('Prop Drill Pipe Inp Report'!AF965="X",1,IF('Prop Drill Pipe Inp Report'!AG965="X",1,IF('Prop Drill Pipe Inp Report'!AH965="X",1,IF('Prop Drill Pipe Inp Report'!AI965="X",1,IF('Prop Drill Pipe Inp Report'!AJ965="X",1,IF('Prop Drill Pipe Inp Report'!AK965="X",1,IF('Prop Drill Pipe Inp Report'!AL965="X",1,IF('Prop Drill Pipe Inp Report'!AM965="X",1,IF('Prop Drill Pipe Inp Report'!AN965="X",1,IF('Prop Drill Pipe Inp Report'!AO965="X",1,IF('Prop Drill Pipe Inp Report'!AP965="X",1,IF('Prop Drill Pipe Inp Report'!AQ965="X",1,IF('Prop Drill Pipe Inp Report'!AR965="X",1,IF('Prop Drill Pipe Inp Report'!AS965="X",1,IF('Prop Drill Pipe Inp Report'!AT965="X",1,0)))))))))))))))))</f>
        <v>0</v>
      </c>
      <c r="J958">
        <f>IF('Prop Drill Pipe Inp Report'!AY965="X",1,IF('Prop Drill Pipe Inp Report'!AZ965="X",1,IF('Prop Drill Pipe Inp Report'!BA965="X",1,IF('Prop Drill Pipe Inp Report'!BB965="X",1,IF('Prop Drill Pipe Inp Report'!BC965="X",1,IF('Prop Drill Pipe Inp Report'!BD965="X",1,IF('Prop Drill Pipe Inp Report'!BE965="X",1,IF('Prop Drill Pipe Inp Report'!BF965="X",1,IF('Prop Drill Pipe Inp Report'!BG965="X",1,IF('Prop Drill Pipe Inp Report'!BH965="X",1,IF('Prop Drill Pipe Inp Report'!BI965="X",1,0)))))))))))</f>
        <v>0</v>
      </c>
    </row>
    <row r="959" spans="9:10" x14ac:dyDescent="0.25">
      <c r="I959">
        <f>IF('Prop Drill Pipe Inp Report'!AD966="X",1,IF('Prop Drill Pipe Inp Report'!AE966="X",1,IF('Prop Drill Pipe Inp Report'!AF966="X",1,IF('Prop Drill Pipe Inp Report'!AG966="X",1,IF('Prop Drill Pipe Inp Report'!AH966="X",1,IF('Prop Drill Pipe Inp Report'!AI966="X",1,IF('Prop Drill Pipe Inp Report'!AJ966="X",1,IF('Prop Drill Pipe Inp Report'!AK966="X",1,IF('Prop Drill Pipe Inp Report'!AL966="X",1,IF('Prop Drill Pipe Inp Report'!AM966="X",1,IF('Prop Drill Pipe Inp Report'!AN966="X",1,IF('Prop Drill Pipe Inp Report'!AO966="X",1,IF('Prop Drill Pipe Inp Report'!AP966="X",1,IF('Prop Drill Pipe Inp Report'!AQ966="X",1,IF('Prop Drill Pipe Inp Report'!AR966="X",1,IF('Prop Drill Pipe Inp Report'!AS966="X",1,IF('Prop Drill Pipe Inp Report'!AT966="X",1,0)))))))))))))))))</f>
        <v>0</v>
      </c>
      <c r="J959">
        <f>IF('Prop Drill Pipe Inp Report'!AY966="X",1,IF('Prop Drill Pipe Inp Report'!AZ966="X",1,IF('Prop Drill Pipe Inp Report'!BA966="X",1,IF('Prop Drill Pipe Inp Report'!BB966="X",1,IF('Prop Drill Pipe Inp Report'!BC966="X",1,IF('Prop Drill Pipe Inp Report'!BD966="X",1,IF('Prop Drill Pipe Inp Report'!BE966="X",1,IF('Prop Drill Pipe Inp Report'!BF966="X",1,IF('Prop Drill Pipe Inp Report'!BG966="X",1,IF('Prop Drill Pipe Inp Report'!BH966="X",1,IF('Prop Drill Pipe Inp Report'!BI966="X",1,0)))))))))))</f>
        <v>0</v>
      </c>
    </row>
    <row r="960" spans="9:10" x14ac:dyDescent="0.25">
      <c r="I960">
        <f>IF('Prop Drill Pipe Inp Report'!AD967="X",1,IF('Prop Drill Pipe Inp Report'!AE967="X",1,IF('Prop Drill Pipe Inp Report'!AF967="X",1,IF('Prop Drill Pipe Inp Report'!AG967="X",1,IF('Prop Drill Pipe Inp Report'!AH967="X",1,IF('Prop Drill Pipe Inp Report'!AI967="X",1,IF('Prop Drill Pipe Inp Report'!AJ967="X",1,IF('Prop Drill Pipe Inp Report'!AK967="X",1,IF('Prop Drill Pipe Inp Report'!AL967="X",1,IF('Prop Drill Pipe Inp Report'!AM967="X",1,IF('Prop Drill Pipe Inp Report'!AN967="X",1,IF('Prop Drill Pipe Inp Report'!AO967="X",1,IF('Prop Drill Pipe Inp Report'!AP967="X",1,IF('Prop Drill Pipe Inp Report'!AQ967="X",1,IF('Prop Drill Pipe Inp Report'!AR967="X",1,IF('Prop Drill Pipe Inp Report'!AS967="X",1,IF('Prop Drill Pipe Inp Report'!AT967="X",1,0)))))))))))))))))</f>
        <v>0</v>
      </c>
      <c r="J960">
        <f>IF('Prop Drill Pipe Inp Report'!AY967="X",1,IF('Prop Drill Pipe Inp Report'!AZ967="X",1,IF('Prop Drill Pipe Inp Report'!BA967="X",1,IF('Prop Drill Pipe Inp Report'!BB967="X",1,IF('Prop Drill Pipe Inp Report'!BC967="X",1,IF('Prop Drill Pipe Inp Report'!BD967="X",1,IF('Prop Drill Pipe Inp Report'!BE967="X",1,IF('Prop Drill Pipe Inp Report'!BF967="X",1,IF('Prop Drill Pipe Inp Report'!BG967="X",1,IF('Prop Drill Pipe Inp Report'!BH967="X",1,IF('Prop Drill Pipe Inp Report'!BI967="X",1,0)))))))))))</f>
        <v>0</v>
      </c>
    </row>
    <row r="961" spans="9:10" x14ac:dyDescent="0.25">
      <c r="I961">
        <f>IF('Prop Drill Pipe Inp Report'!AD968="X",1,IF('Prop Drill Pipe Inp Report'!AE968="X",1,IF('Prop Drill Pipe Inp Report'!AF968="X",1,IF('Prop Drill Pipe Inp Report'!AG968="X",1,IF('Prop Drill Pipe Inp Report'!AH968="X",1,IF('Prop Drill Pipe Inp Report'!AI968="X",1,IF('Prop Drill Pipe Inp Report'!AJ968="X",1,IF('Prop Drill Pipe Inp Report'!AK968="X",1,IF('Prop Drill Pipe Inp Report'!AL968="X",1,IF('Prop Drill Pipe Inp Report'!AM968="X",1,IF('Prop Drill Pipe Inp Report'!AN968="X",1,IF('Prop Drill Pipe Inp Report'!AO968="X",1,IF('Prop Drill Pipe Inp Report'!AP968="X",1,IF('Prop Drill Pipe Inp Report'!AQ968="X",1,IF('Prop Drill Pipe Inp Report'!AR968="X",1,IF('Prop Drill Pipe Inp Report'!AS968="X",1,IF('Prop Drill Pipe Inp Report'!AT968="X",1,0)))))))))))))))))</f>
        <v>0</v>
      </c>
      <c r="J961">
        <f>IF('Prop Drill Pipe Inp Report'!AY968="X",1,IF('Prop Drill Pipe Inp Report'!AZ968="X",1,IF('Prop Drill Pipe Inp Report'!BA968="X",1,IF('Prop Drill Pipe Inp Report'!BB968="X",1,IF('Prop Drill Pipe Inp Report'!BC968="X",1,IF('Prop Drill Pipe Inp Report'!BD968="X",1,IF('Prop Drill Pipe Inp Report'!BE968="X",1,IF('Prop Drill Pipe Inp Report'!BF968="X",1,IF('Prop Drill Pipe Inp Report'!BG968="X",1,IF('Prop Drill Pipe Inp Report'!BH968="X",1,IF('Prop Drill Pipe Inp Report'!BI968="X",1,0)))))))))))</f>
        <v>0</v>
      </c>
    </row>
    <row r="962" spans="9:10" x14ac:dyDescent="0.25">
      <c r="I962">
        <f>IF('Prop Drill Pipe Inp Report'!AD969="X",1,IF('Prop Drill Pipe Inp Report'!AE969="X",1,IF('Prop Drill Pipe Inp Report'!AF969="X",1,IF('Prop Drill Pipe Inp Report'!AG969="X",1,IF('Prop Drill Pipe Inp Report'!AH969="X",1,IF('Prop Drill Pipe Inp Report'!AI969="X",1,IF('Prop Drill Pipe Inp Report'!AJ969="X",1,IF('Prop Drill Pipe Inp Report'!AK969="X",1,IF('Prop Drill Pipe Inp Report'!AL969="X",1,IF('Prop Drill Pipe Inp Report'!AM969="X",1,IF('Prop Drill Pipe Inp Report'!AN969="X",1,IF('Prop Drill Pipe Inp Report'!AO969="X",1,IF('Prop Drill Pipe Inp Report'!AP969="X",1,IF('Prop Drill Pipe Inp Report'!AQ969="X",1,IF('Prop Drill Pipe Inp Report'!AR969="X",1,IF('Prop Drill Pipe Inp Report'!AS969="X",1,IF('Prop Drill Pipe Inp Report'!AT969="X",1,0)))))))))))))))))</f>
        <v>0</v>
      </c>
      <c r="J962">
        <f>IF('Prop Drill Pipe Inp Report'!AY969="X",1,IF('Prop Drill Pipe Inp Report'!AZ969="X",1,IF('Prop Drill Pipe Inp Report'!BA969="X",1,IF('Prop Drill Pipe Inp Report'!BB969="X",1,IF('Prop Drill Pipe Inp Report'!BC969="X",1,IF('Prop Drill Pipe Inp Report'!BD969="X",1,IF('Prop Drill Pipe Inp Report'!BE969="X",1,IF('Prop Drill Pipe Inp Report'!BF969="X",1,IF('Prop Drill Pipe Inp Report'!BG969="X",1,IF('Prop Drill Pipe Inp Report'!BH969="X",1,IF('Prop Drill Pipe Inp Report'!BI969="X",1,0)))))))))))</f>
        <v>0</v>
      </c>
    </row>
    <row r="963" spans="9:10" x14ac:dyDescent="0.25">
      <c r="I963">
        <f>IF('Prop Drill Pipe Inp Report'!AD970="X",1,IF('Prop Drill Pipe Inp Report'!AE970="X",1,IF('Prop Drill Pipe Inp Report'!AF970="X",1,IF('Prop Drill Pipe Inp Report'!AG970="X",1,IF('Prop Drill Pipe Inp Report'!AH970="X",1,IF('Prop Drill Pipe Inp Report'!AI970="X",1,IF('Prop Drill Pipe Inp Report'!AJ970="X",1,IF('Prop Drill Pipe Inp Report'!AK970="X",1,IF('Prop Drill Pipe Inp Report'!AL970="X",1,IF('Prop Drill Pipe Inp Report'!AM970="X",1,IF('Prop Drill Pipe Inp Report'!AN970="X",1,IF('Prop Drill Pipe Inp Report'!AO970="X",1,IF('Prop Drill Pipe Inp Report'!AP970="X",1,IF('Prop Drill Pipe Inp Report'!AQ970="X",1,IF('Prop Drill Pipe Inp Report'!AR970="X",1,IF('Prop Drill Pipe Inp Report'!AS970="X",1,IF('Prop Drill Pipe Inp Report'!AT970="X",1,0)))))))))))))))))</f>
        <v>0</v>
      </c>
      <c r="J963">
        <f>IF('Prop Drill Pipe Inp Report'!AY970="X",1,IF('Prop Drill Pipe Inp Report'!AZ970="X",1,IF('Prop Drill Pipe Inp Report'!BA970="X",1,IF('Prop Drill Pipe Inp Report'!BB970="X",1,IF('Prop Drill Pipe Inp Report'!BC970="X",1,IF('Prop Drill Pipe Inp Report'!BD970="X",1,IF('Prop Drill Pipe Inp Report'!BE970="X",1,IF('Prop Drill Pipe Inp Report'!BF970="X",1,IF('Prop Drill Pipe Inp Report'!BG970="X",1,IF('Prop Drill Pipe Inp Report'!BH970="X",1,IF('Prop Drill Pipe Inp Report'!BI970="X",1,0)))))))))))</f>
        <v>0</v>
      </c>
    </row>
    <row r="964" spans="9:10" x14ac:dyDescent="0.25">
      <c r="I964">
        <f>IF('Prop Drill Pipe Inp Report'!AD971="X",1,IF('Prop Drill Pipe Inp Report'!AE971="X",1,IF('Prop Drill Pipe Inp Report'!AF971="X",1,IF('Prop Drill Pipe Inp Report'!AG971="X",1,IF('Prop Drill Pipe Inp Report'!AH971="X",1,IF('Prop Drill Pipe Inp Report'!AI971="X",1,IF('Prop Drill Pipe Inp Report'!AJ971="X",1,IF('Prop Drill Pipe Inp Report'!AK971="X",1,IF('Prop Drill Pipe Inp Report'!AL971="X",1,IF('Prop Drill Pipe Inp Report'!AM971="X",1,IF('Prop Drill Pipe Inp Report'!AN971="X",1,IF('Prop Drill Pipe Inp Report'!AO971="X",1,IF('Prop Drill Pipe Inp Report'!AP971="X",1,IF('Prop Drill Pipe Inp Report'!AQ971="X",1,IF('Prop Drill Pipe Inp Report'!AR971="X",1,IF('Prop Drill Pipe Inp Report'!AS971="X",1,IF('Prop Drill Pipe Inp Report'!AT971="X",1,0)))))))))))))))))</f>
        <v>0</v>
      </c>
      <c r="J964">
        <f>IF('Prop Drill Pipe Inp Report'!AY971="X",1,IF('Prop Drill Pipe Inp Report'!AZ971="X",1,IF('Prop Drill Pipe Inp Report'!BA971="X",1,IF('Prop Drill Pipe Inp Report'!BB971="X",1,IF('Prop Drill Pipe Inp Report'!BC971="X",1,IF('Prop Drill Pipe Inp Report'!BD971="X",1,IF('Prop Drill Pipe Inp Report'!BE971="X",1,IF('Prop Drill Pipe Inp Report'!BF971="X",1,IF('Prop Drill Pipe Inp Report'!BG971="X",1,IF('Prop Drill Pipe Inp Report'!BH971="X",1,IF('Prop Drill Pipe Inp Report'!BI971="X",1,0)))))))))))</f>
        <v>0</v>
      </c>
    </row>
    <row r="965" spans="9:10" x14ac:dyDescent="0.25">
      <c r="I965">
        <f>IF('Prop Drill Pipe Inp Report'!AD972="X",1,IF('Prop Drill Pipe Inp Report'!AE972="X",1,IF('Prop Drill Pipe Inp Report'!AF972="X",1,IF('Prop Drill Pipe Inp Report'!AG972="X",1,IF('Prop Drill Pipe Inp Report'!AH972="X",1,IF('Prop Drill Pipe Inp Report'!AI972="X",1,IF('Prop Drill Pipe Inp Report'!AJ972="X",1,IF('Prop Drill Pipe Inp Report'!AK972="X",1,IF('Prop Drill Pipe Inp Report'!AL972="X",1,IF('Prop Drill Pipe Inp Report'!AM972="X",1,IF('Prop Drill Pipe Inp Report'!AN972="X",1,IF('Prop Drill Pipe Inp Report'!AO972="X",1,IF('Prop Drill Pipe Inp Report'!AP972="X",1,IF('Prop Drill Pipe Inp Report'!AQ972="X",1,IF('Prop Drill Pipe Inp Report'!AR972="X",1,IF('Prop Drill Pipe Inp Report'!AS972="X",1,IF('Prop Drill Pipe Inp Report'!AT972="X",1,0)))))))))))))))))</f>
        <v>0</v>
      </c>
      <c r="J965">
        <f>IF('Prop Drill Pipe Inp Report'!AY972="X",1,IF('Prop Drill Pipe Inp Report'!AZ972="X",1,IF('Prop Drill Pipe Inp Report'!BA972="X",1,IF('Prop Drill Pipe Inp Report'!BB972="X",1,IF('Prop Drill Pipe Inp Report'!BC972="X",1,IF('Prop Drill Pipe Inp Report'!BD972="X",1,IF('Prop Drill Pipe Inp Report'!BE972="X",1,IF('Prop Drill Pipe Inp Report'!BF972="X",1,IF('Prop Drill Pipe Inp Report'!BG972="X",1,IF('Prop Drill Pipe Inp Report'!BH972="X",1,IF('Prop Drill Pipe Inp Report'!BI972="X",1,0)))))))))))</f>
        <v>0</v>
      </c>
    </row>
    <row r="966" spans="9:10" x14ac:dyDescent="0.25">
      <c r="I966">
        <f>IF('Prop Drill Pipe Inp Report'!AD973="X",1,IF('Prop Drill Pipe Inp Report'!AE973="X",1,IF('Prop Drill Pipe Inp Report'!AF973="X",1,IF('Prop Drill Pipe Inp Report'!AG973="X",1,IF('Prop Drill Pipe Inp Report'!AH973="X",1,IF('Prop Drill Pipe Inp Report'!AI973="X",1,IF('Prop Drill Pipe Inp Report'!AJ973="X",1,IF('Prop Drill Pipe Inp Report'!AK973="X",1,IF('Prop Drill Pipe Inp Report'!AL973="X",1,IF('Prop Drill Pipe Inp Report'!AM973="X",1,IF('Prop Drill Pipe Inp Report'!AN973="X",1,IF('Prop Drill Pipe Inp Report'!AO973="X",1,IF('Prop Drill Pipe Inp Report'!AP973="X",1,IF('Prop Drill Pipe Inp Report'!AQ973="X",1,IF('Prop Drill Pipe Inp Report'!AR973="X",1,IF('Prop Drill Pipe Inp Report'!AS973="X",1,IF('Prop Drill Pipe Inp Report'!AT973="X",1,0)))))))))))))))))</f>
        <v>0</v>
      </c>
      <c r="J966">
        <f>IF('Prop Drill Pipe Inp Report'!AY973="X",1,IF('Prop Drill Pipe Inp Report'!AZ973="X",1,IF('Prop Drill Pipe Inp Report'!BA973="X",1,IF('Prop Drill Pipe Inp Report'!BB973="X",1,IF('Prop Drill Pipe Inp Report'!BC973="X",1,IF('Prop Drill Pipe Inp Report'!BD973="X",1,IF('Prop Drill Pipe Inp Report'!BE973="X",1,IF('Prop Drill Pipe Inp Report'!BF973="X",1,IF('Prop Drill Pipe Inp Report'!BG973="X",1,IF('Prop Drill Pipe Inp Report'!BH973="X",1,IF('Prop Drill Pipe Inp Report'!BI973="X",1,0)))))))))))</f>
        <v>0</v>
      </c>
    </row>
    <row r="967" spans="9:10" x14ac:dyDescent="0.25">
      <c r="I967">
        <f>IF('Prop Drill Pipe Inp Report'!AD974="X",1,IF('Prop Drill Pipe Inp Report'!AE974="X",1,IF('Prop Drill Pipe Inp Report'!AF974="X",1,IF('Prop Drill Pipe Inp Report'!AG974="X",1,IF('Prop Drill Pipe Inp Report'!AH974="X",1,IF('Prop Drill Pipe Inp Report'!AI974="X",1,IF('Prop Drill Pipe Inp Report'!AJ974="X",1,IF('Prop Drill Pipe Inp Report'!AK974="X",1,IF('Prop Drill Pipe Inp Report'!AL974="X",1,IF('Prop Drill Pipe Inp Report'!AM974="X",1,IF('Prop Drill Pipe Inp Report'!AN974="X",1,IF('Prop Drill Pipe Inp Report'!AO974="X",1,IF('Prop Drill Pipe Inp Report'!AP974="X",1,IF('Prop Drill Pipe Inp Report'!AQ974="X",1,IF('Prop Drill Pipe Inp Report'!AR974="X",1,IF('Prop Drill Pipe Inp Report'!AS974="X",1,IF('Prop Drill Pipe Inp Report'!AT974="X",1,0)))))))))))))))))</f>
        <v>0</v>
      </c>
      <c r="J967">
        <f>IF('Prop Drill Pipe Inp Report'!AY974="X",1,IF('Prop Drill Pipe Inp Report'!AZ974="X",1,IF('Prop Drill Pipe Inp Report'!BA974="X",1,IF('Prop Drill Pipe Inp Report'!BB974="X",1,IF('Prop Drill Pipe Inp Report'!BC974="X",1,IF('Prop Drill Pipe Inp Report'!BD974="X",1,IF('Prop Drill Pipe Inp Report'!BE974="X",1,IF('Prop Drill Pipe Inp Report'!BF974="X",1,IF('Prop Drill Pipe Inp Report'!BG974="X",1,IF('Prop Drill Pipe Inp Report'!BH974="X",1,IF('Prop Drill Pipe Inp Report'!BI974="X",1,0)))))))))))</f>
        <v>0</v>
      </c>
    </row>
    <row r="968" spans="9:10" x14ac:dyDescent="0.25">
      <c r="I968">
        <f>IF('Prop Drill Pipe Inp Report'!AD975="X",1,IF('Prop Drill Pipe Inp Report'!AE975="X",1,IF('Prop Drill Pipe Inp Report'!AF975="X",1,IF('Prop Drill Pipe Inp Report'!AG975="X",1,IF('Prop Drill Pipe Inp Report'!AH975="X",1,IF('Prop Drill Pipe Inp Report'!AI975="X",1,IF('Prop Drill Pipe Inp Report'!AJ975="X",1,IF('Prop Drill Pipe Inp Report'!AK975="X",1,IF('Prop Drill Pipe Inp Report'!AL975="X",1,IF('Prop Drill Pipe Inp Report'!AM975="X",1,IF('Prop Drill Pipe Inp Report'!AN975="X",1,IF('Prop Drill Pipe Inp Report'!AO975="X",1,IF('Prop Drill Pipe Inp Report'!AP975="X",1,IF('Prop Drill Pipe Inp Report'!AQ975="X",1,IF('Prop Drill Pipe Inp Report'!AR975="X",1,IF('Prop Drill Pipe Inp Report'!AS975="X",1,IF('Prop Drill Pipe Inp Report'!AT975="X",1,0)))))))))))))))))</f>
        <v>0</v>
      </c>
      <c r="J968">
        <f>IF('Prop Drill Pipe Inp Report'!AY975="X",1,IF('Prop Drill Pipe Inp Report'!AZ975="X",1,IF('Prop Drill Pipe Inp Report'!BA975="X",1,IF('Prop Drill Pipe Inp Report'!BB975="X",1,IF('Prop Drill Pipe Inp Report'!BC975="X",1,IF('Prop Drill Pipe Inp Report'!BD975="X",1,IF('Prop Drill Pipe Inp Report'!BE975="X",1,IF('Prop Drill Pipe Inp Report'!BF975="X",1,IF('Prop Drill Pipe Inp Report'!BG975="X",1,IF('Prop Drill Pipe Inp Report'!BH975="X",1,IF('Prop Drill Pipe Inp Report'!BI975="X",1,0)))))))))))</f>
        <v>0</v>
      </c>
    </row>
    <row r="969" spans="9:10" x14ac:dyDescent="0.25">
      <c r="I969">
        <f>IF('Prop Drill Pipe Inp Report'!AD976="X",1,IF('Prop Drill Pipe Inp Report'!AE976="X",1,IF('Prop Drill Pipe Inp Report'!AF976="X",1,IF('Prop Drill Pipe Inp Report'!AG976="X",1,IF('Prop Drill Pipe Inp Report'!AH976="X",1,IF('Prop Drill Pipe Inp Report'!AI976="X",1,IF('Prop Drill Pipe Inp Report'!AJ976="X",1,IF('Prop Drill Pipe Inp Report'!AK976="X",1,IF('Prop Drill Pipe Inp Report'!AL976="X",1,IF('Prop Drill Pipe Inp Report'!AM976="X",1,IF('Prop Drill Pipe Inp Report'!AN976="X",1,IF('Prop Drill Pipe Inp Report'!AO976="X",1,IF('Prop Drill Pipe Inp Report'!AP976="X",1,IF('Prop Drill Pipe Inp Report'!AQ976="X",1,IF('Prop Drill Pipe Inp Report'!AR976="X",1,IF('Prop Drill Pipe Inp Report'!AS976="X",1,IF('Prop Drill Pipe Inp Report'!AT976="X",1,0)))))))))))))))))</f>
        <v>0</v>
      </c>
      <c r="J969">
        <f>IF('Prop Drill Pipe Inp Report'!AY976="X",1,IF('Prop Drill Pipe Inp Report'!AZ976="X",1,IF('Prop Drill Pipe Inp Report'!BA976="X",1,IF('Prop Drill Pipe Inp Report'!BB976="X",1,IF('Prop Drill Pipe Inp Report'!BC976="X",1,IF('Prop Drill Pipe Inp Report'!BD976="X",1,IF('Prop Drill Pipe Inp Report'!BE976="X",1,IF('Prop Drill Pipe Inp Report'!BF976="X",1,IF('Prop Drill Pipe Inp Report'!BG976="X",1,IF('Prop Drill Pipe Inp Report'!BH976="X",1,IF('Prop Drill Pipe Inp Report'!BI976="X",1,0)))))))))))</f>
        <v>0</v>
      </c>
    </row>
    <row r="970" spans="9:10" x14ac:dyDescent="0.25">
      <c r="I970">
        <f>IF('Prop Drill Pipe Inp Report'!AD977="X",1,IF('Prop Drill Pipe Inp Report'!AE977="X",1,IF('Prop Drill Pipe Inp Report'!AF977="X",1,IF('Prop Drill Pipe Inp Report'!AG977="X",1,IF('Prop Drill Pipe Inp Report'!AH977="X",1,IF('Prop Drill Pipe Inp Report'!AI977="X",1,IF('Prop Drill Pipe Inp Report'!AJ977="X",1,IF('Prop Drill Pipe Inp Report'!AK977="X",1,IF('Prop Drill Pipe Inp Report'!AL977="X",1,IF('Prop Drill Pipe Inp Report'!AM977="X",1,IF('Prop Drill Pipe Inp Report'!AN977="X",1,IF('Prop Drill Pipe Inp Report'!AO977="X",1,IF('Prop Drill Pipe Inp Report'!AP977="X",1,IF('Prop Drill Pipe Inp Report'!AQ977="X",1,IF('Prop Drill Pipe Inp Report'!AR977="X",1,IF('Prop Drill Pipe Inp Report'!AS977="X",1,IF('Prop Drill Pipe Inp Report'!AT977="X",1,0)))))))))))))))))</f>
        <v>0</v>
      </c>
      <c r="J970">
        <f>IF('Prop Drill Pipe Inp Report'!AY977="X",1,IF('Prop Drill Pipe Inp Report'!AZ977="X",1,IF('Prop Drill Pipe Inp Report'!BA977="X",1,IF('Prop Drill Pipe Inp Report'!BB977="X",1,IF('Prop Drill Pipe Inp Report'!BC977="X",1,IF('Prop Drill Pipe Inp Report'!BD977="X",1,IF('Prop Drill Pipe Inp Report'!BE977="X",1,IF('Prop Drill Pipe Inp Report'!BF977="X",1,IF('Prop Drill Pipe Inp Report'!BG977="X",1,IF('Prop Drill Pipe Inp Report'!BH977="X",1,IF('Prop Drill Pipe Inp Report'!BI977="X",1,0)))))))))))</f>
        <v>0</v>
      </c>
    </row>
    <row r="971" spans="9:10" x14ac:dyDescent="0.25">
      <c r="I971">
        <f>IF('Prop Drill Pipe Inp Report'!AD978="X",1,IF('Prop Drill Pipe Inp Report'!AE978="X",1,IF('Prop Drill Pipe Inp Report'!AF978="X",1,IF('Prop Drill Pipe Inp Report'!AG978="X",1,IF('Prop Drill Pipe Inp Report'!AH978="X",1,IF('Prop Drill Pipe Inp Report'!AI978="X",1,IF('Prop Drill Pipe Inp Report'!AJ978="X",1,IF('Prop Drill Pipe Inp Report'!AK978="X",1,IF('Prop Drill Pipe Inp Report'!AL978="X",1,IF('Prop Drill Pipe Inp Report'!AM978="X",1,IF('Prop Drill Pipe Inp Report'!AN978="X",1,IF('Prop Drill Pipe Inp Report'!AO978="X",1,IF('Prop Drill Pipe Inp Report'!AP978="X",1,IF('Prop Drill Pipe Inp Report'!AQ978="X",1,IF('Prop Drill Pipe Inp Report'!AR978="X",1,IF('Prop Drill Pipe Inp Report'!AS978="X",1,IF('Prop Drill Pipe Inp Report'!AT978="X",1,0)))))))))))))))))</f>
        <v>0</v>
      </c>
      <c r="J971">
        <f>IF('Prop Drill Pipe Inp Report'!AY978="X",1,IF('Prop Drill Pipe Inp Report'!AZ978="X",1,IF('Prop Drill Pipe Inp Report'!BA978="X",1,IF('Prop Drill Pipe Inp Report'!BB978="X",1,IF('Prop Drill Pipe Inp Report'!BC978="X",1,IF('Prop Drill Pipe Inp Report'!BD978="X",1,IF('Prop Drill Pipe Inp Report'!BE978="X",1,IF('Prop Drill Pipe Inp Report'!BF978="X",1,IF('Prop Drill Pipe Inp Report'!BG978="X",1,IF('Prop Drill Pipe Inp Report'!BH978="X",1,IF('Prop Drill Pipe Inp Report'!BI978="X",1,0)))))))))))</f>
        <v>0</v>
      </c>
    </row>
    <row r="972" spans="9:10" x14ac:dyDescent="0.25">
      <c r="I972">
        <f>IF('Prop Drill Pipe Inp Report'!AD979="X",1,IF('Prop Drill Pipe Inp Report'!AE979="X",1,IF('Prop Drill Pipe Inp Report'!AF979="X",1,IF('Prop Drill Pipe Inp Report'!AG979="X",1,IF('Prop Drill Pipe Inp Report'!AH979="X",1,IF('Prop Drill Pipe Inp Report'!AI979="X",1,IF('Prop Drill Pipe Inp Report'!AJ979="X",1,IF('Prop Drill Pipe Inp Report'!AK979="X",1,IF('Prop Drill Pipe Inp Report'!AL979="X",1,IF('Prop Drill Pipe Inp Report'!AM979="X",1,IF('Prop Drill Pipe Inp Report'!AN979="X",1,IF('Prop Drill Pipe Inp Report'!AO979="X",1,IF('Prop Drill Pipe Inp Report'!AP979="X",1,IF('Prop Drill Pipe Inp Report'!AQ979="X",1,IF('Prop Drill Pipe Inp Report'!AR979="X",1,IF('Prop Drill Pipe Inp Report'!AS979="X",1,IF('Prop Drill Pipe Inp Report'!AT979="X",1,0)))))))))))))))))</f>
        <v>0</v>
      </c>
      <c r="J972">
        <f>IF('Prop Drill Pipe Inp Report'!AY979="X",1,IF('Prop Drill Pipe Inp Report'!AZ979="X",1,IF('Prop Drill Pipe Inp Report'!BA979="X",1,IF('Prop Drill Pipe Inp Report'!BB979="X",1,IF('Prop Drill Pipe Inp Report'!BC979="X",1,IF('Prop Drill Pipe Inp Report'!BD979="X",1,IF('Prop Drill Pipe Inp Report'!BE979="X",1,IF('Prop Drill Pipe Inp Report'!BF979="X",1,IF('Prop Drill Pipe Inp Report'!BG979="X",1,IF('Prop Drill Pipe Inp Report'!BH979="X",1,IF('Prop Drill Pipe Inp Report'!BI979="X",1,0)))))))))))</f>
        <v>0</v>
      </c>
    </row>
    <row r="973" spans="9:10" x14ac:dyDescent="0.25">
      <c r="I973">
        <f>IF('Prop Drill Pipe Inp Report'!AD980="X",1,IF('Prop Drill Pipe Inp Report'!AE980="X",1,IF('Prop Drill Pipe Inp Report'!AF980="X",1,IF('Prop Drill Pipe Inp Report'!AG980="X",1,IF('Prop Drill Pipe Inp Report'!AH980="X",1,IF('Prop Drill Pipe Inp Report'!AI980="X",1,IF('Prop Drill Pipe Inp Report'!AJ980="X",1,IF('Prop Drill Pipe Inp Report'!AK980="X",1,IF('Prop Drill Pipe Inp Report'!AL980="X",1,IF('Prop Drill Pipe Inp Report'!AM980="X",1,IF('Prop Drill Pipe Inp Report'!AN980="X",1,IF('Prop Drill Pipe Inp Report'!AO980="X",1,IF('Prop Drill Pipe Inp Report'!AP980="X",1,IF('Prop Drill Pipe Inp Report'!AQ980="X",1,IF('Prop Drill Pipe Inp Report'!AR980="X",1,IF('Prop Drill Pipe Inp Report'!AS980="X",1,IF('Prop Drill Pipe Inp Report'!AT980="X",1,0)))))))))))))))))</f>
        <v>0</v>
      </c>
      <c r="J973">
        <f>IF('Prop Drill Pipe Inp Report'!AY980="X",1,IF('Prop Drill Pipe Inp Report'!AZ980="X",1,IF('Prop Drill Pipe Inp Report'!BA980="X",1,IF('Prop Drill Pipe Inp Report'!BB980="X",1,IF('Prop Drill Pipe Inp Report'!BC980="X",1,IF('Prop Drill Pipe Inp Report'!BD980="X",1,IF('Prop Drill Pipe Inp Report'!BE980="X",1,IF('Prop Drill Pipe Inp Report'!BF980="X",1,IF('Prop Drill Pipe Inp Report'!BG980="X",1,IF('Prop Drill Pipe Inp Report'!BH980="X",1,IF('Prop Drill Pipe Inp Report'!BI980="X",1,0)))))))))))</f>
        <v>0</v>
      </c>
    </row>
    <row r="974" spans="9:10" x14ac:dyDescent="0.25">
      <c r="I974">
        <f>IF('Prop Drill Pipe Inp Report'!AD981="X",1,IF('Prop Drill Pipe Inp Report'!AE981="X",1,IF('Prop Drill Pipe Inp Report'!AF981="X",1,IF('Prop Drill Pipe Inp Report'!AG981="X",1,IF('Prop Drill Pipe Inp Report'!AH981="X",1,IF('Prop Drill Pipe Inp Report'!AI981="X",1,IF('Prop Drill Pipe Inp Report'!AJ981="X",1,IF('Prop Drill Pipe Inp Report'!AK981="X",1,IF('Prop Drill Pipe Inp Report'!AL981="X",1,IF('Prop Drill Pipe Inp Report'!AM981="X",1,IF('Prop Drill Pipe Inp Report'!AN981="X",1,IF('Prop Drill Pipe Inp Report'!AO981="X",1,IF('Prop Drill Pipe Inp Report'!AP981="X",1,IF('Prop Drill Pipe Inp Report'!AQ981="X",1,IF('Prop Drill Pipe Inp Report'!AR981="X",1,IF('Prop Drill Pipe Inp Report'!AS981="X",1,IF('Prop Drill Pipe Inp Report'!AT981="X",1,0)))))))))))))))))</f>
        <v>0</v>
      </c>
      <c r="J974">
        <f>IF('Prop Drill Pipe Inp Report'!AY981="X",1,IF('Prop Drill Pipe Inp Report'!AZ981="X",1,IF('Prop Drill Pipe Inp Report'!BA981="X",1,IF('Prop Drill Pipe Inp Report'!BB981="X",1,IF('Prop Drill Pipe Inp Report'!BC981="X",1,IF('Prop Drill Pipe Inp Report'!BD981="X",1,IF('Prop Drill Pipe Inp Report'!BE981="X",1,IF('Prop Drill Pipe Inp Report'!BF981="X",1,IF('Prop Drill Pipe Inp Report'!BG981="X",1,IF('Prop Drill Pipe Inp Report'!BH981="X",1,IF('Prop Drill Pipe Inp Report'!BI981="X",1,0)))))))))))</f>
        <v>0</v>
      </c>
    </row>
    <row r="975" spans="9:10" x14ac:dyDescent="0.25">
      <c r="I975">
        <f>IF('Prop Drill Pipe Inp Report'!AD982="X",1,IF('Prop Drill Pipe Inp Report'!AE982="X",1,IF('Prop Drill Pipe Inp Report'!AF982="X",1,IF('Prop Drill Pipe Inp Report'!AG982="X",1,IF('Prop Drill Pipe Inp Report'!AH982="X",1,IF('Prop Drill Pipe Inp Report'!AI982="X",1,IF('Prop Drill Pipe Inp Report'!AJ982="X",1,IF('Prop Drill Pipe Inp Report'!AK982="X",1,IF('Prop Drill Pipe Inp Report'!AL982="X",1,IF('Prop Drill Pipe Inp Report'!AM982="X",1,IF('Prop Drill Pipe Inp Report'!AN982="X",1,IF('Prop Drill Pipe Inp Report'!AO982="X",1,IF('Prop Drill Pipe Inp Report'!AP982="X",1,IF('Prop Drill Pipe Inp Report'!AQ982="X",1,IF('Prop Drill Pipe Inp Report'!AR982="X",1,IF('Prop Drill Pipe Inp Report'!AS982="X",1,IF('Prop Drill Pipe Inp Report'!AT982="X",1,0)))))))))))))))))</f>
        <v>0</v>
      </c>
      <c r="J975">
        <f>IF('Prop Drill Pipe Inp Report'!AY982="X",1,IF('Prop Drill Pipe Inp Report'!AZ982="X",1,IF('Prop Drill Pipe Inp Report'!BA982="X",1,IF('Prop Drill Pipe Inp Report'!BB982="X",1,IF('Prop Drill Pipe Inp Report'!BC982="X",1,IF('Prop Drill Pipe Inp Report'!BD982="X",1,IF('Prop Drill Pipe Inp Report'!BE982="X",1,IF('Prop Drill Pipe Inp Report'!BF982="X",1,IF('Prop Drill Pipe Inp Report'!BG982="X",1,IF('Prop Drill Pipe Inp Report'!BH982="X",1,IF('Prop Drill Pipe Inp Report'!BI982="X",1,0)))))))))))</f>
        <v>0</v>
      </c>
    </row>
    <row r="976" spans="9:10" x14ac:dyDescent="0.25">
      <c r="I976">
        <f>IF('Prop Drill Pipe Inp Report'!AD983="X",1,IF('Prop Drill Pipe Inp Report'!AE983="X",1,IF('Prop Drill Pipe Inp Report'!AF983="X",1,IF('Prop Drill Pipe Inp Report'!AG983="X",1,IF('Prop Drill Pipe Inp Report'!AH983="X",1,IF('Prop Drill Pipe Inp Report'!AI983="X",1,IF('Prop Drill Pipe Inp Report'!AJ983="X",1,IF('Prop Drill Pipe Inp Report'!AK983="X",1,IF('Prop Drill Pipe Inp Report'!AL983="X",1,IF('Prop Drill Pipe Inp Report'!AM983="X",1,IF('Prop Drill Pipe Inp Report'!AN983="X",1,IF('Prop Drill Pipe Inp Report'!AO983="X",1,IF('Prop Drill Pipe Inp Report'!AP983="X",1,IF('Prop Drill Pipe Inp Report'!AQ983="X",1,IF('Prop Drill Pipe Inp Report'!AR983="X",1,IF('Prop Drill Pipe Inp Report'!AS983="X",1,IF('Prop Drill Pipe Inp Report'!AT983="X",1,0)))))))))))))))))</f>
        <v>0</v>
      </c>
      <c r="J976">
        <f>IF('Prop Drill Pipe Inp Report'!AY983="X",1,IF('Prop Drill Pipe Inp Report'!AZ983="X",1,IF('Prop Drill Pipe Inp Report'!BA983="X",1,IF('Prop Drill Pipe Inp Report'!BB983="X",1,IF('Prop Drill Pipe Inp Report'!BC983="X",1,IF('Prop Drill Pipe Inp Report'!BD983="X",1,IF('Prop Drill Pipe Inp Report'!BE983="X",1,IF('Prop Drill Pipe Inp Report'!BF983="X",1,IF('Prop Drill Pipe Inp Report'!BG983="X",1,IF('Prop Drill Pipe Inp Report'!BH983="X",1,IF('Prop Drill Pipe Inp Report'!BI983="X",1,0)))))))))))</f>
        <v>0</v>
      </c>
    </row>
    <row r="977" spans="9:10" x14ac:dyDescent="0.25">
      <c r="I977">
        <f>IF('Prop Drill Pipe Inp Report'!AD984="X",1,IF('Prop Drill Pipe Inp Report'!AE984="X",1,IF('Prop Drill Pipe Inp Report'!AF984="X",1,IF('Prop Drill Pipe Inp Report'!AG984="X",1,IF('Prop Drill Pipe Inp Report'!AH984="X",1,IF('Prop Drill Pipe Inp Report'!AI984="X",1,IF('Prop Drill Pipe Inp Report'!AJ984="X",1,IF('Prop Drill Pipe Inp Report'!AK984="X",1,IF('Prop Drill Pipe Inp Report'!AL984="X",1,IF('Prop Drill Pipe Inp Report'!AM984="X",1,IF('Prop Drill Pipe Inp Report'!AN984="X",1,IF('Prop Drill Pipe Inp Report'!AO984="X",1,IF('Prop Drill Pipe Inp Report'!AP984="X",1,IF('Prop Drill Pipe Inp Report'!AQ984="X",1,IF('Prop Drill Pipe Inp Report'!AR984="X",1,IF('Prop Drill Pipe Inp Report'!AS984="X",1,IF('Prop Drill Pipe Inp Report'!AT984="X",1,0)))))))))))))))))</f>
        <v>0</v>
      </c>
      <c r="J977">
        <f>IF('Prop Drill Pipe Inp Report'!AY984="X",1,IF('Prop Drill Pipe Inp Report'!AZ984="X",1,IF('Prop Drill Pipe Inp Report'!BA984="X",1,IF('Prop Drill Pipe Inp Report'!BB984="X",1,IF('Prop Drill Pipe Inp Report'!BC984="X",1,IF('Prop Drill Pipe Inp Report'!BD984="X",1,IF('Prop Drill Pipe Inp Report'!BE984="X",1,IF('Prop Drill Pipe Inp Report'!BF984="X",1,IF('Prop Drill Pipe Inp Report'!BG984="X",1,IF('Prop Drill Pipe Inp Report'!BH984="X",1,IF('Prop Drill Pipe Inp Report'!BI984="X",1,0)))))))))))</f>
        <v>0</v>
      </c>
    </row>
    <row r="978" spans="9:10" x14ac:dyDescent="0.25">
      <c r="I978">
        <f>IF('Prop Drill Pipe Inp Report'!AD985="X",1,IF('Prop Drill Pipe Inp Report'!AE985="X",1,IF('Prop Drill Pipe Inp Report'!AF985="X",1,IF('Prop Drill Pipe Inp Report'!AG985="X",1,IF('Prop Drill Pipe Inp Report'!AH985="X",1,IF('Prop Drill Pipe Inp Report'!AI985="X",1,IF('Prop Drill Pipe Inp Report'!AJ985="X",1,IF('Prop Drill Pipe Inp Report'!AK985="X",1,IF('Prop Drill Pipe Inp Report'!AL985="X",1,IF('Prop Drill Pipe Inp Report'!AM985="X",1,IF('Prop Drill Pipe Inp Report'!AN985="X",1,IF('Prop Drill Pipe Inp Report'!AO985="X",1,IF('Prop Drill Pipe Inp Report'!AP985="X",1,IF('Prop Drill Pipe Inp Report'!AQ985="X",1,IF('Prop Drill Pipe Inp Report'!AR985="X",1,IF('Prop Drill Pipe Inp Report'!AS985="X",1,IF('Prop Drill Pipe Inp Report'!AT985="X",1,0)))))))))))))))))</f>
        <v>0</v>
      </c>
      <c r="J978">
        <f>IF('Prop Drill Pipe Inp Report'!AY985="X",1,IF('Prop Drill Pipe Inp Report'!AZ985="X",1,IF('Prop Drill Pipe Inp Report'!BA985="X",1,IF('Prop Drill Pipe Inp Report'!BB985="X",1,IF('Prop Drill Pipe Inp Report'!BC985="X",1,IF('Prop Drill Pipe Inp Report'!BD985="X",1,IF('Prop Drill Pipe Inp Report'!BE985="X",1,IF('Prop Drill Pipe Inp Report'!BF985="X",1,IF('Prop Drill Pipe Inp Report'!BG985="X",1,IF('Prop Drill Pipe Inp Report'!BH985="X",1,IF('Prop Drill Pipe Inp Report'!BI985="X",1,0)))))))))))</f>
        <v>0</v>
      </c>
    </row>
    <row r="979" spans="9:10" x14ac:dyDescent="0.25">
      <c r="I979">
        <f>IF('Prop Drill Pipe Inp Report'!AD986="X",1,IF('Prop Drill Pipe Inp Report'!AE986="X",1,IF('Prop Drill Pipe Inp Report'!AF986="X",1,IF('Prop Drill Pipe Inp Report'!AG986="X",1,IF('Prop Drill Pipe Inp Report'!AH986="X",1,IF('Prop Drill Pipe Inp Report'!AI986="X",1,IF('Prop Drill Pipe Inp Report'!AJ986="X",1,IF('Prop Drill Pipe Inp Report'!AK986="X",1,IF('Prop Drill Pipe Inp Report'!AL986="X",1,IF('Prop Drill Pipe Inp Report'!AM986="X",1,IF('Prop Drill Pipe Inp Report'!AN986="X",1,IF('Prop Drill Pipe Inp Report'!AO986="X",1,IF('Prop Drill Pipe Inp Report'!AP986="X",1,IF('Prop Drill Pipe Inp Report'!AQ986="X",1,IF('Prop Drill Pipe Inp Report'!AR986="X",1,IF('Prop Drill Pipe Inp Report'!AS986="X",1,IF('Prop Drill Pipe Inp Report'!AT986="X",1,0)))))))))))))))))</f>
        <v>0</v>
      </c>
      <c r="J979">
        <f>IF('Prop Drill Pipe Inp Report'!AY986="X",1,IF('Prop Drill Pipe Inp Report'!AZ986="X",1,IF('Prop Drill Pipe Inp Report'!BA986="X",1,IF('Prop Drill Pipe Inp Report'!BB986="X",1,IF('Prop Drill Pipe Inp Report'!BC986="X",1,IF('Prop Drill Pipe Inp Report'!BD986="X",1,IF('Prop Drill Pipe Inp Report'!BE986="X",1,IF('Prop Drill Pipe Inp Report'!BF986="X",1,IF('Prop Drill Pipe Inp Report'!BG986="X",1,IF('Prop Drill Pipe Inp Report'!BH986="X",1,IF('Prop Drill Pipe Inp Report'!BI986="X",1,0)))))))))))</f>
        <v>0</v>
      </c>
    </row>
    <row r="980" spans="9:10" x14ac:dyDescent="0.25">
      <c r="I980">
        <f>IF('Prop Drill Pipe Inp Report'!AD987="X",1,IF('Prop Drill Pipe Inp Report'!AE987="X",1,IF('Prop Drill Pipe Inp Report'!AF987="X",1,IF('Prop Drill Pipe Inp Report'!AG987="X",1,IF('Prop Drill Pipe Inp Report'!AH987="X",1,IF('Prop Drill Pipe Inp Report'!AI987="X",1,IF('Prop Drill Pipe Inp Report'!AJ987="X",1,IF('Prop Drill Pipe Inp Report'!AK987="X",1,IF('Prop Drill Pipe Inp Report'!AL987="X",1,IF('Prop Drill Pipe Inp Report'!AM987="X",1,IF('Prop Drill Pipe Inp Report'!AN987="X",1,IF('Prop Drill Pipe Inp Report'!AO987="X",1,IF('Prop Drill Pipe Inp Report'!AP987="X",1,IF('Prop Drill Pipe Inp Report'!AQ987="X",1,IF('Prop Drill Pipe Inp Report'!AR987="X",1,IF('Prop Drill Pipe Inp Report'!AS987="X",1,IF('Prop Drill Pipe Inp Report'!AT987="X",1,0)))))))))))))))))</f>
        <v>0</v>
      </c>
      <c r="J980">
        <f>IF('Prop Drill Pipe Inp Report'!AY987="X",1,IF('Prop Drill Pipe Inp Report'!AZ987="X",1,IF('Prop Drill Pipe Inp Report'!BA987="X",1,IF('Prop Drill Pipe Inp Report'!BB987="X",1,IF('Prop Drill Pipe Inp Report'!BC987="X",1,IF('Prop Drill Pipe Inp Report'!BD987="X",1,IF('Prop Drill Pipe Inp Report'!BE987="X",1,IF('Prop Drill Pipe Inp Report'!BF987="X",1,IF('Prop Drill Pipe Inp Report'!BG987="X",1,IF('Prop Drill Pipe Inp Report'!BH987="X",1,IF('Prop Drill Pipe Inp Report'!BI987="X",1,0)))))))))))</f>
        <v>0</v>
      </c>
    </row>
    <row r="981" spans="9:10" x14ac:dyDescent="0.25">
      <c r="I981">
        <f>IF('Prop Drill Pipe Inp Report'!AD988="X",1,IF('Prop Drill Pipe Inp Report'!AE988="X",1,IF('Prop Drill Pipe Inp Report'!AF988="X",1,IF('Prop Drill Pipe Inp Report'!AG988="X",1,IF('Prop Drill Pipe Inp Report'!AH988="X",1,IF('Prop Drill Pipe Inp Report'!AI988="X",1,IF('Prop Drill Pipe Inp Report'!AJ988="X",1,IF('Prop Drill Pipe Inp Report'!AK988="X",1,IF('Prop Drill Pipe Inp Report'!AL988="X",1,IF('Prop Drill Pipe Inp Report'!AM988="X",1,IF('Prop Drill Pipe Inp Report'!AN988="X",1,IF('Prop Drill Pipe Inp Report'!AO988="X",1,IF('Prop Drill Pipe Inp Report'!AP988="X",1,IF('Prop Drill Pipe Inp Report'!AQ988="X",1,IF('Prop Drill Pipe Inp Report'!AR988="X",1,IF('Prop Drill Pipe Inp Report'!AS988="X",1,IF('Prop Drill Pipe Inp Report'!AT988="X",1,0)))))))))))))))))</f>
        <v>0</v>
      </c>
      <c r="J981">
        <f>IF('Prop Drill Pipe Inp Report'!AY988="X",1,IF('Prop Drill Pipe Inp Report'!AZ988="X",1,IF('Prop Drill Pipe Inp Report'!BA988="X",1,IF('Prop Drill Pipe Inp Report'!BB988="X",1,IF('Prop Drill Pipe Inp Report'!BC988="X",1,IF('Prop Drill Pipe Inp Report'!BD988="X",1,IF('Prop Drill Pipe Inp Report'!BE988="X",1,IF('Prop Drill Pipe Inp Report'!BF988="X",1,IF('Prop Drill Pipe Inp Report'!BG988="X",1,IF('Prop Drill Pipe Inp Report'!BH988="X",1,IF('Prop Drill Pipe Inp Report'!BI988="X",1,0)))))))))))</f>
        <v>0</v>
      </c>
    </row>
    <row r="982" spans="9:10" x14ac:dyDescent="0.25">
      <c r="I982">
        <f>IF('Prop Drill Pipe Inp Report'!AD989="X",1,IF('Prop Drill Pipe Inp Report'!AE989="X",1,IF('Prop Drill Pipe Inp Report'!AF989="X",1,IF('Prop Drill Pipe Inp Report'!AG989="X",1,IF('Prop Drill Pipe Inp Report'!AH989="X",1,IF('Prop Drill Pipe Inp Report'!AI989="X",1,IF('Prop Drill Pipe Inp Report'!AJ989="X",1,IF('Prop Drill Pipe Inp Report'!AK989="X",1,IF('Prop Drill Pipe Inp Report'!AL989="X",1,IF('Prop Drill Pipe Inp Report'!AM989="X",1,IF('Prop Drill Pipe Inp Report'!AN989="X",1,IF('Prop Drill Pipe Inp Report'!AO989="X",1,IF('Prop Drill Pipe Inp Report'!AP989="X",1,IF('Prop Drill Pipe Inp Report'!AQ989="X",1,IF('Prop Drill Pipe Inp Report'!AR989="X",1,IF('Prop Drill Pipe Inp Report'!AS989="X",1,IF('Prop Drill Pipe Inp Report'!AT989="X",1,0)))))))))))))))))</f>
        <v>0</v>
      </c>
      <c r="J982">
        <f>IF('Prop Drill Pipe Inp Report'!AY989="X",1,IF('Prop Drill Pipe Inp Report'!AZ989="X",1,IF('Prop Drill Pipe Inp Report'!BA989="X",1,IF('Prop Drill Pipe Inp Report'!BB989="X",1,IF('Prop Drill Pipe Inp Report'!BC989="X",1,IF('Prop Drill Pipe Inp Report'!BD989="X",1,IF('Prop Drill Pipe Inp Report'!BE989="X",1,IF('Prop Drill Pipe Inp Report'!BF989="X",1,IF('Prop Drill Pipe Inp Report'!BG989="X",1,IF('Prop Drill Pipe Inp Report'!BH989="X",1,IF('Prop Drill Pipe Inp Report'!BI989="X",1,0)))))))))))</f>
        <v>0</v>
      </c>
    </row>
    <row r="983" spans="9:10" x14ac:dyDescent="0.25">
      <c r="I983">
        <f>IF('Prop Drill Pipe Inp Report'!AD990="X",1,IF('Prop Drill Pipe Inp Report'!AE990="X",1,IF('Prop Drill Pipe Inp Report'!AF990="X",1,IF('Prop Drill Pipe Inp Report'!AG990="X",1,IF('Prop Drill Pipe Inp Report'!AH990="X",1,IF('Prop Drill Pipe Inp Report'!AI990="X",1,IF('Prop Drill Pipe Inp Report'!AJ990="X",1,IF('Prop Drill Pipe Inp Report'!AK990="X",1,IF('Prop Drill Pipe Inp Report'!AL990="X",1,IF('Prop Drill Pipe Inp Report'!AM990="X",1,IF('Prop Drill Pipe Inp Report'!AN990="X",1,IF('Prop Drill Pipe Inp Report'!AO990="X",1,IF('Prop Drill Pipe Inp Report'!AP990="X",1,IF('Prop Drill Pipe Inp Report'!AQ990="X",1,IF('Prop Drill Pipe Inp Report'!AR990="X",1,IF('Prop Drill Pipe Inp Report'!AS990="X",1,IF('Prop Drill Pipe Inp Report'!AT990="X",1,0)))))))))))))))))</f>
        <v>0</v>
      </c>
      <c r="J983">
        <f>IF('Prop Drill Pipe Inp Report'!AY990="X",1,IF('Prop Drill Pipe Inp Report'!AZ990="X",1,IF('Prop Drill Pipe Inp Report'!BA990="X",1,IF('Prop Drill Pipe Inp Report'!BB990="X",1,IF('Prop Drill Pipe Inp Report'!BC990="X",1,IF('Prop Drill Pipe Inp Report'!BD990="X",1,IF('Prop Drill Pipe Inp Report'!BE990="X",1,IF('Prop Drill Pipe Inp Report'!BF990="X",1,IF('Prop Drill Pipe Inp Report'!BG990="X",1,IF('Prop Drill Pipe Inp Report'!BH990="X",1,IF('Prop Drill Pipe Inp Report'!BI990="X",1,0)))))))))))</f>
        <v>0</v>
      </c>
    </row>
    <row r="984" spans="9:10" x14ac:dyDescent="0.25">
      <c r="I984">
        <f>IF('Prop Drill Pipe Inp Report'!AD991="X",1,IF('Prop Drill Pipe Inp Report'!AE991="X",1,IF('Prop Drill Pipe Inp Report'!AF991="X",1,IF('Prop Drill Pipe Inp Report'!AG991="X",1,IF('Prop Drill Pipe Inp Report'!AH991="X",1,IF('Prop Drill Pipe Inp Report'!AI991="X",1,IF('Prop Drill Pipe Inp Report'!AJ991="X",1,IF('Prop Drill Pipe Inp Report'!AK991="X",1,IF('Prop Drill Pipe Inp Report'!AL991="X",1,IF('Prop Drill Pipe Inp Report'!AM991="X",1,IF('Prop Drill Pipe Inp Report'!AN991="X",1,IF('Prop Drill Pipe Inp Report'!AO991="X",1,IF('Prop Drill Pipe Inp Report'!AP991="X",1,IF('Prop Drill Pipe Inp Report'!AQ991="X",1,IF('Prop Drill Pipe Inp Report'!AR991="X",1,IF('Prop Drill Pipe Inp Report'!AS991="X",1,IF('Prop Drill Pipe Inp Report'!AT991="X",1,0)))))))))))))))))</f>
        <v>0</v>
      </c>
      <c r="J984">
        <f>IF('Prop Drill Pipe Inp Report'!AY991="X",1,IF('Prop Drill Pipe Inp Report'!AZ991="X",1,IF('Prop Drill Pipe Inp Report'!BA991="X",1,IF('Prop Drill Pipe Inp Report'!BB991="X",1,IF('Prop Drill Pipe Inp Report'!BC991="X",1,IF('Prop Drill Pipe Inp Report'!BD991="X",1,IF('Prop Drill Pipe Inp Report'!BE991="X",1,IF('Prop Drill Pipe Inp Report'!BF991="X",1,IF('Prop Drill Pipe Inp Report'!BG991="X",1,IF('Prop Drill Pipe Inp Report'!BH991="X",1,IF('Prop Drill Pipe Inp Report'!BI991="X",1,0)))))))))))</f>
        <v>0</v>
      </c>
    </row>
    <row r="985" spans="9:10" x14ac:dyDescent="0.25">
      <c r="I985">
        <f>IF('Prop Drill Pipe Inp Report'!AD992="X",1,IF('Prop Drill Pipe Inp Report'!AE992="X",1,IF('Prop Drill Pipe Inp Report'!AF992="X",1,IF('Prop Drill Pipe Inp Report'!AG992="X",1,IF('Prop Drill Pipe Inp Report'!AH992="X",1,IF('Prop Drill Pipe Inp Report'!AI992="X",1,IF('Prop Drill Pipe Inp Report'!AJ992="X",1,IF('Prop Drill Pipe Inp Report'!AK992="X",1,IF('Prop Drill Pipe Inp Report'!AL992="X",1,IF('Prop Drill Pipe Inp Report'!AM992="X",1,IF('Prop Drill Pipe Inp Report'!AN992="X",1,IF('Prop Drill Pipe Inp Report'!AO992="X",1,IF('Prop Drill Pipe Inp Report'!AP992="X",1,IF('Prop Drill Pipe Inp Report'!AQ992="X",1,IF('Prop Drill Pipe Inp Report'!AR992="X",1,IF('Prop Drill Pipe Inp Report'!AS992="X",1,IF('Prop Drill Pipe Inp Report'!AT992="X",1,0)))))))))))))))))</f>
        <v>0</v>
      </c>
      <c r="J985">
        <f>IF('Prop Drill Pipe Inp Report'!AY992="X",1,IF('Prop Drill Pipe Inp Report'!AZ992="X",1,IF('Prop Drill Pipe Inp Report'!BA992="X",1,IF('Prop Drill Pipe Inp Report'!BB992="X",1,IF('Prop Drill Pipe Inp Report'!BC992="X",1,IF('Prop Drill Pipe Inp Report'!BD992="X",1,IF('Prop Drill Pipe Inp Report'!BE992="X",1,IF('Prop Drill Pipe Inp Report'!BF992="X",1,IF('Prop Drill Pipe Inp Report'!BG992="X",1,IF('Prop Drill Pipe Inp Report'!BH992="X",1,IF('Prop Drill Pipe Inp Report'!BI992="X",1,0)))))))))))</f>
        <v>0</v>
      </c>
    </row>
    <row r="986" spans="9:10" x14ac:dyDescent="0.25">
      <c r="I986">
        <f>IF('Prop Drill Pipe Inp Report'!AD993="X",1,IF('Prop Drill Pipe Inp Report'!AE993="X",1,IF('Prop Drill Pipe Inp Report'!AF993="X",1,IF('Prop Drill Pipe Inp Report'!AG993="X",1,IF('Prop Drill Pipe Inp Report'!AH993="X",1,IF('Prop Drill Pipe Inp Report'!AI993="X",1,IF('Prop Drill Pipe Inp Report'!AJ993="X",1,IF('Prop Drill Pipe Inp Report'!AK993="X",1,IF('Prop Drill Pipe Inp Report'!AL993="X",1,IF('Prop Drill Pipe Inp Report'!AM993="X",1,IF('Prop Drill Pipe Inp Report'!AN993="X",1,IF('Prop Drill Pipe Inp Report'!AO993="X",1,IF('Prop Drill Pipe Inp Report'!AP993="X",1,IF('Prop Drill Pipe Inp Report'!AQ993="X",1,IF('Prop Drill Pipe Inp Report'!AR993="X",1,IF('Prop Drill Pipe Inp Report'!AS993="X",1,IF('Prop Drill Pipe Inp Report'!AT993="X",1,0)))))))))))))))))</f>
        <v>0</v>
      </c>
      <c r="J986">
        <f>IF('Prop Drill Pipe Inp Report'!AY993="X",1,IF('Prop Drill Pipe Inp Report'!AZ993="X",1,IF('Prop Drill Pipe Inp Report'!BA993="X",1,IF('Prop Drill Pipe Inp Report'!BB993="X",1,IF('Prop Drill Pipe Inp Report'!BC993="X",1,IF('Prop Drill Pipe Inp Report'!BD993="X",1,IF('Prop Drill Pipe Inp Report'!BE993="X",1,IF('Prop Drill Pipe Inp Report'!BF993="X",1,IF('Prop Drill Pipe Inp Report'!BG993="X",1,IF('Prop Drill Pipe Inp Report'!BH993="X",1,IF('Prop Drill Pipe Inp Report'!BI993="X",1,0)))))))))))</f>
        <v>0</v>
      </c>
    </row>
    <row r="987" spans="9:10" x14ac:dyDescent="0.25">
      <c r="I987">
        <f>IF('Prop Drill Pipe Inp Report'!AD994="X",1,IF('Prop Drill Pipe Inp Report'!AE994="X",1,IF('Prop Drill Pipe Inp Report'!AF994="X",1,IF('Prop Drill Pipe Inp Report'!AG994="X",1,IF('Prop Drill Pipe Inp Report'!AH994="X",1,IF('Prop Drill Pipe Inp Report'!AI994="X",1,IF('Prop Drill Pipe Inp Report'!AJ994="X",1,IF('Prop Drill Pipe Inp Report'!AK994="X",1,IF('Prop Drill Pipe Inp Report'!AL994="X",1,IF('Prop Drill Pipe Inp Report'!AM994="X",1,IF('Prop Drill Pipe Inp Report'!AN994="X",1,IF('Prop Drill Pipe Inp Report'!AO994="X",1,IF('Prop Drill Pipe Inp Report'!AP994="X",1,IF('Prop Drill Pipe Inp Report'!AQ994="X",1,IF('Prop Drill Pipe Inp Report'!AR994="X",1,IF('Prop Drill Pipe Inp Report'!AS994="X",1,IF('Prop Drill Pipe Inp Report'!AT994="X",1,0)))))))))))))))))</f>
        <v>0</v>
      </c>
      <c r="J987">
        <f>IF('Prop Drill Pipe Inp Report'!AY994="X",1,IF('Prop Drill Pipe Inp Report'!AZ994="X",1,IF('Prop Drill Pipe Inp Report'!BA994="X",1,IF('Prop Drill Pipe Inp Report'!BB994="X",1,IF('Prop Drill Pipe Inp Report'!BC994="X",1,IF('Prop Drill Pipe Inp Report'!BD994="X",1,IF('Prop Drill Pipe Inp Report'!BE994="X",1,IF('Prop Drill Pipe Inp Report'!BF994="X",1,IF('Prop Drill Pipe Inp Report'!BG994="X",1,IF('Prop Drill Pipe Inp Report'!BH994="X",1,IF('Prop Drill Pipe Inp Report'!BI994="X",1,0)))))))))))</f>
        <v>0</v>
      </c>
    </row>
    <row r="988" spans="9:10" x14ac:dyDescent="0.25">
      <c r="I988">
        <f>IF('Prop Drill Pipe Inp Report'!AD995="X",1,IF('Prop Drill Pipe Inp Report'!AE995="X",1,IF('Prop Drill Pipe Inp Report'!AF995="X",1,IF('Prop Drill Pipe Inp Report'!AG995="X",1,IF('Prop Drill Pipe Inp Report'!AH995="X",1,IF('Prop Drill Pipe Inp Report'!AI995="X",1,IF('Prop Drill Pipe Inp Report'!AJ995="X",1,IF('Prop Drill Pipe Inp Report'!AK995="X",1,IF('Prop Drill Pipe Inp Report'!AL995="X",1,IF('Prop Drill Pipe Inp Report'!AM995="X",1,IF('Prop Drill Pipe Inp Report'!AN995="X",1,IF('Prop Drill Pipe Inp Report'!AO995="X",1,IF('Prop Drill Pipe Inp Report'!AP995="X",1,IF('Prop Drill Pipe Inp Report'!AQ995="X",1,IF('Prop Drill Pipe Inp Report'!AR995="X",1,IF('Prop Drill Pipe Inp Report'!AS995="X",1,IF('Prop Drill Pipe Inp Report'!AT995="X",1,0)))))))))))))))))</f>
        <v>0</v>
      </c>
      <c r="J988">
        <f>IF('Prop Drill Pipe Inp Report'!AY995="X",1,IF('Prop Drill Pipe Inp Report'!AZ995="X",1,IF('Prop Drill Pipe Inp Report'!BA995="X",1,IF('Prop Drill Pipe Inp Report'!BB995="X",1,IF('Prop Drill Pipe Inp Report'!BC995="X",1,IF('Prop Drill Pipe Inp Report'!BD995="X",1,IF('Prop Drill Pipe Inp Report'!BE995="X",1,IF('Prop Drill Pipe Inp Report'!BF995="X",1,IF('Prop Drill Pipe Inp Report'!BG995="X",1,IF('Prop Drill Pipe Inp Report'!BH995="X",1,IF('Prop Drill Pipe Inp Report'!BI995="X",1,0)))))))))))</f>
        <v>0</v>
      </c>
    </row>
    <row r="989" spans="9:10" x14ac:dyDescent="0.25">
      <c r="I989">
        <f>IF('Prop Drill Pipe Inp Report'!AD996="X",1,IF('Prop Drill Pipe Inp Report'!AE996="X",1,IF('Prop Drill Pipe Inp Report'!AF996="X",1,IF('Prop Drill Pipe Inp Report'!AG996="X",1,IF('Prop Drill Pipe Inp Report'!AH996="X",1,IF('Prop Drill Pipe Inp Report'!AI996="X",1,IF('Prop Drill Pipe Inp Report'!AJ996="X",1,IF('Prop Drill Pipe Inp Report'!AK996="X",1,IF('Prop Drill Pipe Inp Report'!AL996="X",1,IF('Prop Drill Pipe Inp Report'!AM996="X",1,IF('Prop Drill Pipe Inp Report'!AN996="X",1,IF('Prop Drill Pipe Inp Report'!AO996="X",1,IF('Prop Drill Pipe Inp Report'!AP996="X",1,IF('Prop Drill Pipe Inp Report'!AQ996="X",1,IF('Prop Drill Pipe Inp Report'!AR996="X",1,IF('Prop Drill Pipe Inp Report'!AS996="X",1,IF('Prop Drill Pipe Inp Report'!AT996="X",1,0)))))))))))))))))</f>
        <v>0</v>
      </c>
      <c r="J989">
        <f>IF('Prop Drill Pipe Inp Report'!AY996="X",1,IF('Prop Drill Pipe Inp Report'!AZ996="X",1,IF('Prop Drill Pipe Inp Report'!BA996="X",1,IF('Prop Drill Pipe Inp Report'!BB996="X",1,IF('Prop Drill Pipe Inp Report'!BC996="X",1,IF('Prop Drill Pipe Inp Report'!BD996="X",1,IF('Prop Drill Pipe Inp Report'!BE996="X",1,IF('Prop Drill Pipe Inp Report'!BF996="X",1,IF('Prop Drill Pipe Inp Report'!BG996="X",1,IF('Prop Drill Pipe Inp Report'!BH996="X",1,IF('Prop Drill Pipe Inp Report'!BI996="X",1,0)))))))))))</f>
        <v>0</v>
      </c>
    </row>
    <row r="990" spans="9:10" x14ac:dyDescent="0.25">
      <c r="I990">
        <f>IF('Prop Drill Pipe Inp Report'!AD997="X",1,IF('Prop Drill Pipe Inp Report'!AE997="X",1,IF('Prop Drill Pipe Inp Report'!AF997="X",1,IF('Prop Drill Pipe Inp Report'!AG997="X",1,IF('Prop Drill Pipe Inp Report'!AH997="X",1,IF('Prop Drill Pipe Inp Report'!AI997="X",1,IF('Prop Drill Pipe Inp Report'!AJ997="X",1,IF('Prop Drill Pipe Inp Report'!AK997="X",1,IF('Prop Drill Pipe Inp Report'!AL997="X",1,IF('Prop Drill Pipe Inp Report'!AM997="X",1,IF('Prop Drill Pipe Inp Report'!AN997="X",1,IF('Prop Drill Pipe Inp Report'!AO997="X",1,IF('Prop Drill Pipe Inp Report'!AP997="X",1,IF('Prop Drill Pipe Inp Report'!AQ997="X",1,IF('Prop Drill Pipe Inp Report'!AR997="X",1,IF('Prop Drill Pipe Inp Report'!AS997="X",1,IF('Prop Drill Pipe Inp Report'!AT997="X",1,0)))))))))))))))))</f>
        <v>0</v>
      </c>
      <c r="J990">
        <f>IF('Prop Drill Pipe Inp Report'!AY997="X",1,IF('Prop Drill Pipe Inp Report'!AZ997="X",1,IF('Prop Drill Pipe Inp Report'!BA997="X",1,IF('Prop Drill Pipe Inp Report'!BB997="X",1,IF('Prop Drill Pipe Inp Report'!BC997="X",1,IF('Prop Drill Pipe Inp Report'!BD997="X",1,IF('Prop Drill Pipe Inp Report'!BE997="X",1,IF('Prop Drill Pipe Inp Report'!BF997="X",1,IF('Prop Drill Pipe Inp Report'!BG997="X",1,IF('Prop Drill Pipe Inp Report'!BH997="X",1,IF('Prop Drill Pipe Inp Report'!BI997="X",1,0)))))))))))</f>
        <v>0</v>
      </c>
    </row>
    <row r="991" spans="9:10" x14ac:dyDescent="0.25">
      <c r="I991">
        <f>IF('Prop Drill Pipe Inp Report'!AD998="X",1,IF('Prop Drill Pipe Inp Report'!AE998="X",1,IF('Prop Drill Pipe Inp Report'!AF998="X",1,IF('Prop Drill Pipe Inp Report'!AG998="X",1,IF('Prop Drill Pipe Inp Report'!AH998="X",1,IF('Prop Drill Pipe Inp Report'!AI998="X",1,IF('Prop Drill Pipe Inp Report'!AJ998="X",1,IF('Prop Drill Pipe Inp Report'!AK998="X",1,IF('Prop Drill Pipe Inp Report'!AL998="X",1,IF('Prop Drill Pipe Inp Report'!AM998="X",1,IF('Prop Drill Pipe Inp Report'!AN998="X",1,IF('Prop Drill Pipe Inp Report'!AO998="X",1,IF('Prop Drill Pipe Inp Report'!AP998="X",1,IF('Prop Drill Pipe Inp Report'!AQ998="X",1,IF('Prop Drill Pipe Inp Report'!AR998="X",1,IF('Prop Drill Pipe Inp Report'!AS998="X",1,IF('Prop Drill Pipe Inp Report'!AT998="X",1,0)))))))))))))))))</f>
        <v>0</v>
      </c>
      <c r="J991">
        <f>IF('Prop Drill Pipe Inp Report'!AY998="X",1,IF('Prop Drill Pipe Inp Report'!AZ998="X",1,IF('Prop Drill Pipe Inp Report'!BA998="X",1,IF('Prop Drill Pipe Inp Report'!BB998="X",1,IF('Prop Drill Pipe Inp Report'!BC998="X",1,IF('Prop Drill Pipe Inp Report'!BD998="X",1,IF('Prop Drill Pipe Inp Report'!BE998="X",1,IF('Prop Drill Pipe Inp Report'!BF998="X",1,IF('Prop Drill Pipe Inp Report'!BG998="X",1,IF('Prop Drill Pipe Inp Report'!BH998="X",1,IF('Prop Drill Pipe Inp Report'!BI998="X",1,0)))))))))))</f>
        <v>0</v>
      </c>
    </row>
    <row r="992" spans="9:10" x14ac:dyDescent="0.25">
      <c r="I992">
        <f>IF('Prop Drill Pipe Inp Report'!AD999="X",1,IF('Prop Drill Pipe Inp Report'!AE999="X",1,IF('Prop Drill Pipe Inp Report'!AF999="X",1,IF('Prop Drill Pipe Inp Report'!AG999="X",1,IF('Prop Drill Pipe Inp Report'!AH999="X",1,IF('Prop Drill Pipe Inp Report'!AI999="X",1,IF('Prop Drill Pipe Inp Report'!AJ999="X",1,IF('Prop Drill Pipe Inp Report'!AK999="X",1,IF('Prop Drill Pipe Inp Report'!AL999="X",1,IF('Prop Drill Pipe Inp Report'!AM999="X",1,IF('Prop Drill Pipe Inp Report'!AN999="X",1,IF('Prop Drill Pipe Inp Report'!AO999="X",1,IF('Prop Drill Pipe Inp Report'!AP999="X",1,IF('Prop Drill Pipe Inp Report'!AQ999="X",1,IF('Prop Drill Pipe Inp Report'!AR999="X",1,IF('Prop Drill Pipe Inp Report'!AS999="X",1,IF('Prop Drill Pipe Inp Report'!AT999="X",1,0)))))))))))))))))</f>
        <v>0</v>
      </c>
      <c r="J992">
        <f>IF('Prop Drill Pipe Inp Report'!AY999="X",1,IF('Prop Drill Pipe Inp Report'!AZ999="X",1,IF('Prop Drill Pipe Inp Report'!BA999="X",1,IF('Prop Drill Pipe Inp Report'!BB999="X",1,IF('Prop Drill Pipe Inp Report'!BC999="X",1,IF('Prop Drill Pipe Inp Report'!BD999="X",1,IF('Prop Drill Pipe Inp Report'!BE999="X",1,IF('Prop Drill Pipe Inp Report'!BF999="X",1,IF('Prop Drill Pipe Inp Report'!BG999="X",1,IF('Prop Drill Pipe Inp Report'!BH999="X",1,IF('Prop Drill Pipe Inp Report'!BI999="X",1,0)))))))))))</f>
        <v>0</v>
      </c>
    </row>
    <row r="993" spans="9:10" x14ac:dyDescent="0.25">
      <c r="I993">
        <f>IF('Prop Drill Pipe Inp Report'!AD1000="X",1,IF('Prop Drill Pipe Inp Report'!AE1000="X",1,IF('Prop Drill Pipe Inp Report'!AF1000="X",1,IF('Prop Drill Pipe Inp Report'!AG1000="X",1,IF('Prop Drill Pipe Inp Report'!AH1000="X",1,IF('Prop Drill Pipe Inp Report'!AI1000="X",1,IF('Prop Drill Pipe Inp Report'!AJ1000="X",1,IF('Prop Drill Pipe Inp Report'!AK1000="X",1,IF('Prop Drill Pipe Inp Report'!AL1000="X",1,IF('Prop Drill Pipe Inp Report'!AM1000="X",1,IF('Prop Drill Pipe Inp Report'!AN1000="X",1,IF('Prop Drill Pipe Inp Report'!AO1000="X",1,IF('Prop Drill Pipe Inp Report'!AP1000="X",1,IF('Prop Drill Pipe Inp Report'!AQ1000="X",1,IF('Prop Drill Pipe Inp Report'!AR1000="X",1,IF('Prop Drill Pipe Inp Report'!AS1000="X",1,IF('Prop Drill Pipe Inp Report'!AT1000="X",1,0)))))))))))))))))</f>
        <v>0</v>
      </c>
      <c r="J993">
        <f>IF('Prop Drill Pipe Inp Report'!AY1000="X",1,IF('Prop Drill Pipe Inp Report'!AZ1000="X",1,IF('Prop Drill Pipe Inp Report'!BA1000="X",1,IF('Prop Drill Pipe Inp Report'!BB1000="X",1,IF('Prop Drill Pipe Inp Report'!BC1000="X",1,IF('Prop Drill Pipe Inp Report'!BD1000="X",1,IF('Prop Drill Pipe Inp Report'!BE1000="X",1,IF('Prop Drill Pipe Inp Report'!BF1000="X",1,IF('Prop Drill Pipe Inp Report'!BG1000="X",1,IF('Prop Drill Pipe Inp Report'!BH1000="X",1,IF('Prop Drill Pipe Inp Report'!BI1000="X",1,0)))))))))))</f>
        <v>0</v>
      </c>
    </row>
    <row r="994" spans="9:10" x14ac:dyDescent="0.25">
      <c r="I994">
        <f>IF('Prop Drill Pipe Inp Report'!AD1001="X",1,IF('Prop Drill Pipe Inp Report'!AE1001="X",1,IF('Prop Drill Pipe Inp Report'!AF1001="X",1,IF('Prop Drill Pipe Inp Report'!AG1001="X",1,IF('Prop Drill Pipe Inp Report'!AH1001="X",1,IF('Prop Drill Pipe Inp Report'!AI1001="X",1,IF('Prop Drill Pipe Inp Report'!AJ1001="X",1,IF('Prop Drill Pipe Inp Report'!AK1001="X",1,IF('Prop Drill Pipe Inp Report'!AL1001="X",1,IF('Prop Drill Pipe Inp Report'!AM1001="X",1,IF('Prop Drill Pipe Inp Report'!AN1001="X",1,IF('Prop Drill Pipe Inp Report'!AO1001="X",1,IF('Prop Drill Pipe Inp Report'!AP1001="X",1,IF('Prop Drill Pipe Inp Report'!AQ1001="X",1,IF('Prop Drill Pipe Inp Report'!AR1001="X",1,IF('Prop Drill Pipe Inp Report'!AS1001="X",1,IF('Prop Drill Pipe Inp Report'!AT1001="X",1,0)))))))))))))))))</f>
        <v>0</v>
      </c>
      <c r="J994">
        <f>IF('Prop Drill Pipe Inp Report'!AY1001="X",1,IF('Prop Drill Pipe Inp Report'!AZ1001="X",1,IF('Prop Drill Pipe Inp Report'!BA1001="X",1,IF('Prop Drill Pipe Inp Report'!BB1001="X",1,IF('Prop Drill Pipe Inp Report'!BC1001="X",1,IF('Prop Drill Pipe Inp Report'!BD1001="X",1,IF('Prop Drill Pipe Inp Report'!BE1001="X",1,IF('Prop Drill Pipe Inp Report'!BF1001="X",1,IF('Prop Drill Pipe Inp Report'!BG1001="X",1,IF('Prop Drill Pipe Inp Report'!BH1001="X",1,IF('Prop Drill Pipe Inp Report'!BI1001="X",1,0)))))))))))</f>
        <v>0</v>
      </c>
    </row>
    <row r="995" spans="9:10" x14ac:dyDescent="0.25">
      <c r="I995">
        <f>IF('Prop Drill Pipe Inp Report'!AD1002="X",1,IF('Prop Drill Pipe Inp Report'!AE1002="X",1,IF('Prop Drill Pipe Inp Report'!AF1002="X",1,IF('Prop Drill Pipe Inp Report'!AG1002="X",1,IF('Prop Drill Pipe Inp Report'!AH1002="X",1,IF('Prop Drill Pipe Inp Report'!AI1002="X",1,IF('Prop Drill Pipe Inp Report'!AJ1002="X",1,IF('Prop Drill Pipe Inp Report'!AK1002="X",1,IF('Prop Drill Pipe Inp Report'!AL1002="X",1,IF('Prop Drill Pipe Inp Report'!AM1002="X",1,IF('Prop Drill Pipe Inp Report'!AN1002="X",1,IF('Prop Drill Pipe Inp Report'!AO1002="X",1,IF('Prop Drill Pipe Inp Report'!AP1002="X",1,IF('Prop Drill Pipe Inp Report'!AQ1002="X",1,IF('Prop Drill Pipe Inp Report'!AR1002="X",1,IF('Prop Drill Pipe Inp Report'!AS1002="X",1,IF('Prop Drill Pipe Inp Report'!AT1002="X",1,0)))))))))))))))))</f>
        <v>0</v>
      </c>
      <c r="J995">
        <f>IF('Prop Drill Pipe Inp Report'!AY1002="X",1,IF('Prop Drill Pipe Inp Report'!AZ1002="X",1,IF('Prop Drill Pipe Inp Report'!BA1002="X",1,IF('Prop Drill Pipe Inp Report'!BB1002="X",1,IF('Prop Drill Pipe Inp Report'!BC1002="X",1,IF('Prop Drill Pipe Inp Report'!BD1002="X",1,IF('Prop Drill Pipe Inp Report'!BE1002="X",1,IF('Prop Drill Pipe Inp Report'!BF1002="X",1,IF('Prop Drill Pipe Inp Report'!BG1002="X",1,IF('Prop Drill Pipe Inp Report'!BH1002="X",1,IF('Prop Drill Pipe Inp Report'!BI1002="X",1,0)))))))))))</f>
        <v>0</v>
      </c>
    </row>
    <row r="996" spans="9:10" x14ac:dyDescent="0.25">
      <c r="I996">
        <f>IF('Prop Drill Pipe Inp Report'!AD1003="X",1,IF('Prop Drill Pipe Inp Report'!AE1003="X",1,IF('Prop Drill Pipe Inp Report'!AF1003="X",1,IF('Prop Drill Pipe Inp Report'!AG1003="X",1,IF('Prop Drill Pipe Inp Report'!AH1003="X",1,IF('Prop Drill Pipe Inp Report'!AI1003="X",1,IF('Prop Drill Pipe Inp Report'!AJ1003="X",1,IF('Prop Drill Pipe Inp Report'!AK1003="X",1,IF('Prop Drill Pipe Inp Report'!AL1003="X",1,IF('Prop Drill Pipe Inp Report'!AM1003="X",1,IF('Prop Drill Pipe Inp Report'!AN1003="X",1,IF('Prop Drill Pipe Inp Report'!AO1003="X",1,IF('Prop Drill Pipe Inp Report'!AP1003="X",1,IF('Prop Drill Pipe Inp Report'!AQ1003="X",1,IF('Prop Drill Pipe Inp Report'!AR1003="X",1,IF('Prop Drill Pipe Inp Report'!AS1003="X",1,IF('Prop Drill Pipe Inp Report'!AT1003="X",1,0)))))))))))))))))</f>
        <v>0</v>
      </c>
      <c r="J996">
        <f>IF('Prop Drill Pipe Inp Report'!AY1003="X",1,IF('Prop Drill Pipe Inp Report'!AZ1003="X",1,IF('Prop Drill Pipe Inp Report'!BA1003="X",1,IF('Prop Drill Pipe Inp Report'!BB1003="X",1,IF('Prop Drill Pipe Inp Report'!BC1003="X",1,IF('Prop Drill Pipe Inp Report'!BD1003="X",1,IF('Prop Drill Pipe Inp Report'!BE1003="X",1,IF('Prop Drill Pipe Inp Report'!BF1003="X",1,IF('Prop Drill Pipe Inp Report'!BG1003="X",1,IF('Prop Drill Pipe Inp Report'!BH1003="X",1,IF('Prop Drill Pipe Inp Report'!BI1003="X",1,0)))))))))))</f>
        <v>0</v>
      </c>
    </row>
    <row r="997" spans="9:10" x14ac:dyDescent="0.25">
      <c r="I997">
        <f>IF('Prop Drill Pipe Inp Report'!AD1004="X",1,IF('Prop Drill Pipe Inp Report'!AE1004="X",1,IF('Prop Drill Pipe Inp Report'!AF1004="X",1,IF('Prop Drill Pipe Inp Report'!AG1004="X",1,IF('Prop Drill Pipe Inp Report'!AH1004="X",1,IF('Prop Drill Pipe Inp Report'!AI1004="X",1,IF('Prop Drill Pipe Inp Report'!AJ1004="X",1,IF('Prop Drill Pipe Inp Report'!AK1004="X",1,IF('Prop Drill Pipe Inp Report'!AL1004="X",1,IF('Prop Drill Pipe Inp Report'!AM1004="X",1,IF('Prop Drill Pipe Inp Report'!AN1004="X",1,IF('Prop Drill Pipe Inp Report'!AO1004="X",1,IF('Prop Drill Pipe Inp Report'!AP1004="X",1,IF('Prop Drill Pipe Inp Report'!AQ1004="X",1,IF('Prop Drill Pipe Inp Report'!AR1004="X",1,IF('Prop Drill Pipe Inp Report'!AS1004="X",1,IF('Prop Drill Pipe Inp Report'!AT1004="X",1,0)))))))))))))))))</f>
        <v>0</v>
      </c>
      <c r="J997">
        <f>IF('Prop Drill Pipe Inp Report'!AY1004="X",1,IF('Prop Drill Pipe Inp Report'!AZ1004="X",1,IF('Prop Drill Pipe Inp Report'!BA1004="X",1,IF('Prop Drill Pipe Inp Report'!BB1004="X",1,IF('Prop Drill Pipe Inp Report'!BC1004="X",1,IF('Prop Drill Pipe Inp Report'!BD1004="X",1,IF('Prop Drill Pipe Inp Report'!BE1004="X",1,IF('Prop Drill Pipe Inp Report'!BF1004="X",1,IF('Prop Drill Pipe Inp Report'!BG1004="X",1,IF('Prop Drill Pipe Inp Report'!BH1004="X",1,IF('Prop Drill Pipe Inp Report'!BI1004="X",1,0)))))))))))</f>
        <v>0</v>
      </c>
    </row>
    <row r="998" spans="9:10" x14ac:dyDescent="0.25">
      <c r="I998">
        <f>IF('Prop Drill Pipe Inp Report'!AD1005="X",1,IF('Prop Drill Pipe Inp Report'!AE1005="X",1,IF('Prop Drill Pipe Inp Report'!AF1005="X",1,IF('Prop Drill Pipe Inp Report'!AG1005="X",1,IF('Prop Drill Pipe Inp Report'!AH1005="X",1,IF('Prop Drill Pipe Inp Report'!AI1005="X",1,IF('Prop Drill Pipe Inp Report'!AJ1005="X",1,IF('Prop Drill Pipe Inp Report'!AK1005="X",1,IF('Prop Drill Pipe Inp Report'!AL1005="X",1,IF('Prop Drill Pipe Inp Report'!AM1005="X",1,IF('Prop Drill Pipe Inp Report'!AN1005="X",1,IF('Prop Drill Pipe Inp Report'!AO1005="X",1,IF('Prop Drill Pipe Inp Report'!AP1005="X",1,IF('Prop Drill Pipe Inp Report'!AQ1005="X",1,IF('Prop Drill Pipe Inp Report'!AR1005="X",1,IF('Prop Drill Pipe Inp Report'!AS1005="X",1,IF('Prop Drill Pipe Inp Report'!AT1005="X",1,0)))))))))))))))))</f>
        <v>0</v>
      </c>
      <c r="J998">
        <f>IF('Prop Drill Pipe Inp Report'!AY1005="X",1,IF('Prop Drill Pipe Inp Report'!AZ1005="X",1,IF('Prop Drill Pipe Inp Report'!BA1005="X",1,IF('Prop Drill Pipe Inp Report'!BB1005="X",1,IF('Prop Drill Pipe Inp Report'!BC1005="X",1,IF('Prop Drill Pipe Inp Report'!BD1005="X",1,IF('Prop Drill Pipe Inp Report'!BE1005="X",1,IF('Prop Drill Pipe Inp Report'!BF1005="X",1,IF('Prop Drill Pipe Inp Report'!BG1005="X",1,IF('Prop Drill Pipe Inp Report'!BH1005="X",1,IF('Prop Drill Pipe Inp Report'!BI1005="X",1,0)))))))))))</f>
        <v>0</v>
      </c>
    </row>
    <row r="999" spans="9:10" x14ac:dyDescent="0.25">
      <c r="I999">
        <f>IF('Prop Drill Pipe Inp Report'!AD1006="X",1,IF('Prop Drill Pipe Inp Report'!AE1006="X",1,IF('Prop Drill Pipe Inp Report'!AF1006="X",1,IF('Prop Drill Pipe Inp Report'!AG1006="X",1,IF('Prop Drill Pipe Inp Report'!AH1006="X",1,IF('Prop Drill Pipe Inp Report'!AI1006="X",1,IF('Prop Drill Pipe Inp Report'!AJ1006="X",1,IF('Prop Drill Pipe Inp Report'!AK1006="X",1,IF('Prop Drill Pipe Inp Report'!AL1006="X",1,IF('Prop Drill Pipe Inp Report'!AM1006="X",1,IF('Prop Drill Pipe Inp Report'!AN1006="X",1,IF('Prop Drill Pipe Inp Report'!AO1006="X",1,IF('Prop Drill Pipe Inp Report'!AP1006="X",1,IF('Prop Drill Pipe Inp Report'!AQ1006="X",1,IF('Prop Drill Pipe Inp Report'!AR1006="X",1,IF('Prop Drill Pipe Inp Report'!AS1006="X",1,IF('Prop Drill Pipe Inp Report'!AT1006="X",1,0)))))))))))))))))</f>
        <v>0</v>
      </c>
      <c r="J999">
        <f>IF('Prop Drill Pipe Inp Report'!AY1006="X",1,IF('Prop Drill Pipe Inp Report'!AZ1006="X",1,IF('Prop Drill Pipe Inp Report'!BA1006="X",1,IF('Prop Drill Pipe Inp Report'!BB1006="X",1,IF('Prop Drill Pipe Inp Report'!BC1006="X",1,IF('Prop Drill Pipe Inp Report'!BD1006="X",1,IF('Prop Drill Pipe Inp Report'!BE1006="X",1,IF('Prop Drill Pipe Inp Report'!BF1006="X",1,IF('Prop Drill Pipe Inp Report'!BG1006="X",1,IF('Prop Drill Pipe Inp Report'!BH1006="X",1,IF('Prop Drill Pipe Inp Report'!BI1006="X",1,0)))))))))))</f>
        <v>0</v>
      </c>
    </row>
    <row r="1000" spans="9:10" x14ac:dyDescent="0.25">
      <c r="I1000">
        <f>IF('Prop Drill Pipe Inp Report'!AD1007="X",1,IF('Prop Drill Pipe Inp Report'!AE1007="X",1,IF('Prop Drill Pipe Inp Report'!AF1007="X",1,IF('Prop Drill Pipe Inp Report'!AG1007="X",1,IF('Prop Drill Pipe Inp Report'!AH1007="X",1,IF('Prop Drill Pipe Inp Report'!AI1007="X",1,IF('Prop Drill Pipe Inp Report'!AJ1007="X",1,IF('Prop Drill Pipe Inp Report'!AK1007="X",1,IF('Prop Drill Pipe Inp Report'!AL1007="X",1,IF('Prop Drill Pipe Inp Report'!AM1007="X",1,IF('Prop Drill Pipe Inp Report'!AN1007="X",1,IF('Prop Drill Pipe Inp Report'!AO1007="X",1,IF('Prop Drill Pipe Inp Report'!AP1007="X",1,IF('Prop Drill Pipe Inp Report'!AQ1007="X",1,IF('Prop Drill Pipe Inp Report'!AR1007="X",1,IF('Prop Drill Pipe Inp Report'!AS1007="X",1,IF('Prop Drill Pipe Inp Report'!AT1007="X",1,0)))))))))))))))))</f>
        <v>0</v>
      </c>
      <c r="J1000">
        <f>IF('Prop Drill Pipe Inp Report'!AY1007="X",1,IF('Prop Drill Pipe Inp Report'!AZ1007="X",1,IF('Prop Drill Pipe Inp Report'!BA1007="X",1,IF('Prop Drill Pipe Inp Report'!BB1007="X",1,IF('Prop Drill Pipe Inp Report'!BC1007="X",1,IF('Prop Drill Pipe Inp Report'!BD1007="X",1,IF('Prop Drill Pipe Inp Report'!BE1007="X",1,IF('Prop Drill Pipe Inp Report'!BF1007="X",1,IF('Prop Drill Pipe Inp Report'!BG1007="X",1,IF('Prop Drill Pipe Inp Report'!BH1007="X",1,IF('Prop Drill Pipe Inp Report'!BI1007="X",1,0)))))))))))</f>
        <v>0</v>
      </c>
    </row>
    <row r="1001" spans="9:10" x14ac:dyDescent="0.25">
      <c r="I1001">
        <f>IF('Prop Drill Pipe Inp Report'!AD1008="X",1,IF('Prop Drill Pipe Inp Report'!AE1008="X",1,IF('Prop Drill Pipe Inp Report'!AF1008="X",1,IF('Prop Drill Pipe Inp Report'!AG1008="X",1,IF('Prop Drill Pipe Inp Report'!AH1008="X",1,IF('Prop Drill Pipe Inp Report'!AI1008="X",1,IF('Prop Drill Pipe Inp Report'!AJ1008="X",1,IF('Prop Drill Pipe Inp Report'!AK1008="X",1,IF('Prop Drill Pipe Inp Report'!AL1008="X",1,IF('Prop Drill Pipe Inp Report'!AM1008="X",1,IF('Prop Drill Pipe Inp Report'!AN1008="X",1,IF('Prop Drill Pipe Inp Report'!AO1008="X",1,IF('Prop Drill Pipe Inp Report'!AP1008="X",1,IF('Prop Drill Pipe Inp Report'!AQ1008="X",1,IF('Prop Drill Pipe Inp Report'!AR1008="X",1,IF('Prop Drill Pipe Inp Report'!AS1008="X",1,IF('Prop Drill Pipe Inp Report'!AT1008="X",1,0)))))))))))))))))</f>
        <v>0</v>
      </c>
      <c r="J1001">
        <f>IF('Prop Drill Pipe Inp Report'!AY1008="X",1,IF('Prop Drill Pipe Inp Report'!AZ1008="X",1,IF('Prop Drill Pipe Inp Report'!BA1008="X",1,IF('Prop Drill Pipe Inp Report'!BB1008="X",1,IF('Prop Drill Pipe Inp Report'!BC1008="X",1,IF('Prop Drill Pipe Inp Report'!BD1008="X",1,IF('Prop Drill Pipe Inp Report'!BE1008="X",1,IF('Prop Drill Pipe Inp Report'!BF1008="X",1,IF('Prop Drill Pipe Inp Report'!BG1008="X",1,IF('Prop Drill Pipe Inp Report'!BH1008="X",1,IF('Prop Drill Pipe Inp Report'!BI1008="X",1,0)))))))))))</f>
        <v>0</v>
      </c>
    </row>
    <row r="1002" spans="9:10" x14ac:dyDescent="0.25">
      <c r="I1002">
        <f>IF('Prop Drill Pipe Inp Report'!AD1009="X",1,IF('Prop Drill Pipe Inp Report'!AE1009="X",1,IF('Prop Drill Pipe Inp Report'!AF1009="X",1,IF('Prop Drill Pipe Inp Report'!AG1009="X",1,IF('Prop Drill Pipe Inp Report'!AH1009="X",1,IF('Prop Drill Pipe Inp Report'!AI1009="X",1,IF('Prop Drill Pipe Inp Report'!AJ1009="X",1,IF('Prop Drill Pipe Inp Report'!AK1009="X",1,IF('Prop Drill Pipe Inp Report'!AL1009="X",1,IF('Prop Drill Pipe Inp Report'!AM1009="X",1,IF('Prop Drill Pipe Inp Report'!AN1009="X",1,IF('Prop Drill Pipe Inp Report'!AO1009="X",1,IF('Prop Drill Pipe Inp Report'!AP1009="X",1,IF('Prop Drill Pipe Inp Report'!AQ1009="X",1,IF('Prop Drill Pipe Inp Report'!AR1009="X",1,IF('Prop Drill Pipe Inp Report'!AS1009="X",1,IF('Prop Drill Pipe Inp Report'!AT1009="X",1,0)))))))))))))))))</f>
        <v>0</v>
      </c>
      <c r="J1002">
        <f>IF('Prop Drill Pipe Inp Report'!AY1009="X",1,IF('Prop Drill Pipe Inp Report'!AZ1009="X",1,IF('Prop Drill Pipe Inp Report'!BA1009="X",1,IF('Prop Drill Pipe Inp Report'!BB1009="X",1,IF('Prop Drill Pipe Inp Report'!BC1009="X",1,IF('Prop Drill Pipe Inp Report'!BD1009="X",1,IF('Prop Drill Pipe Inp Report'!BE1009="X",1,IF('Prop Drill Pipe Inp Report'!BF1009="X",1,IF('Prop Drill Pipe Inp Report'!BG1009="X",1,IF('Prop Drill Pipe Inp Report'!BH1009="X",1,IF('Prop Drill Pipe Inp Report'!BI1009="X",1,0)))))))))))</f>
        <v>0</v>
      </c>
    </row>
    <row r="1003" spans="9:10" x14ac:dyDescent="0.25">
      <c r="I1003">
        <f>IF('Prop Drill Pipe Inp Report'!AD1010="X",1,IF('Prop Drill Pipe Inp Report'!AE1010="X",1,IF('Prop Drill Pipe Inp Report'!AF1010="X",1,IF('Prop Drill Pipe Inp Report'!AG1010="X",1,IF('Prop Drill Pipe Inp Report'!AH1010="X",1,IF('Prop Drill Pipe Inp Report'!AI1010="X",1,IF('Prop Drill Pipe Inp Report'!AJ1010="X",1,IF('Prop Drill Pipe Inp Report'!AK1010="X",1,IF('Prop Drill Pipe Inp Report'!AL1010="X",1,IF('Prop Drill Pipe Inp Report'!AM1010="X",1,IF('Prop Drill Pipe Inp Report'!AN1010="X",1,IF('Prop Drill Pipe Inp Report'!AO1010="X",1,IF('Prop Drill Pipe Inp Report'!AP1010="X",1,IF('Prop Drill Pipe Inp Report'!AQ1010="X",1,IF('Prop Drill Pipe Inp Report'!AR1010="X",1,IF('Prop Drill Pipe Inp Report'!AS1010="X",1,IF('Prop Drill Pipe Inp Report'!AT1010="X",1,0)))))))))))))))))</f>
        <v>0</v>
      </c>
      <c r="J1003">
        <f>IF('Prop Drill Pipe Inp Report'!AY1010="X",1,IF('Prop Drill Pipe Inp Report'!AZ1010="X",1,IF('Prop Drill Pipe Inp Report'!BA1010="X",1,IF('Prop Drill Pipe Inp Report'!BB1010="X",1,IF('Prop Drill Pipe Inp Report'!BC1010="X",1,IF('Prop Drill Pipe Inp Report'!BD1010="X",1,IF('Prop Drill Pipe Inp Report'!BE1010="X",1,IF('Prop Drill Pipe Inp Report'!BF1010="X",1,IF('Prop Drill Pipe Inp Report'!BG1010="X",1,IF('Prop Drill Pipe Inp Report'!BH1010="X",1,IF('Prop Drill Pipe Inp Report'!BI1010="X",1,0)))))))))))</f>
        <v>0</v>
      </c>
    </row>
    <row r="1004" spans="9:10" x14ac:dyDescent="0.25">
      <c r="I1004">
        <f>IF('Prop Drill Pipe Inp Report'!AD1011="X",1,IF('Prop Drill Pipe Inp Report'!AE1011="X",1,IF('Prop Drill Pipe Inp Report'!AF1011="X",1,IF('Prop Drill Pipe Inp Report'!AG1011="X",1,IF('Prop Drill Pipe Inp Report'!AH1011="X",1,IF('Prop Drill Pipe Inp Report'!AI1011="X",1,IF('Prop Drill Pipe Inp Report'!AJ1011="X",1,IF('Prop Drill Pipe Inp Report'!AK1011="X",1,IF('Prop Drill Pipe Inp Report'!AL1011="X",1,IF('Prop Drill Pipe Inp Report'!AM1011="X",1,IF('Prop Drill Pipe Inp Report'!AN1011="X",1,IF('Prop Drill Pipe Inp Report'!AO1011="X",1,IF('Prop Drill Pipe Inp Report'!AP1011="X",1,IF('Prop Drill Pipe Inp Report'!AQ1011="X",1,IF('Prop Drill Pipe Inp Report'!AR1011="X",1,IF('Prop Drill Pipe Inp Report'!AS1011="X",1,IF('Prop Drill Pipe Inp Report'!AT1011="X",1,0)))))))))))))))))</f>
        <v>0</v>
      </c>
      <c r="J1004">
        <f>IF('Prop Drill Pipe Inp Report'!AY1011="X",1,IF('Prop Drill Pipe Inp Report'!AZ1011="X",1,IF('Prop Drill Pipe Inp Report'!BA1011="X",1,IF('Prop Drill Pipe Inp Report'!BB1011="X",1,IF('Prop Drill Pipe Inp Report'!BC1011="X",1,IF('Prop Drill Pipe Inp Report'!BD1011="X",1,IF('Prop Drill Pipe Inp Report'!BE1011="X",1,IF('Prop Drill Pipe Inp Report'!BF1011="X",1,IF('Prop Drill Pipe Inp Report'!BG1011="X",1,IF('Prop Drill Pipe Inp Report'!BH1011="X",1,IF('Prop Drill Pipe Inp Report'!BI1011="X",1,0)))))))))))</f>
        <v>0</v>
      </c>
    </row>
    <row r="1005" spans="9:10" x14ac:dyDescent="0.25">
      <c r="I1005">
        <f>IF('Prop Drill Pipe Inp Report'!AD1012="X",1,IF('Prop Drill Pipe Inp Report'!AE1012="X",1,IF('Prop Drill Pipe Inp Report'!AF1012="X",1,IF('Prop Drill Pipe Inp Report'!AG1012="X",1,IF('Prop Drill Pipe Inp Report'!AH1012="X",1,IF('Prop Drill Pipe Inp Report'!AI1012="X",1,IF('Prop Drill Pipe Inp Report'!AJ1012="X",1,IF('Prop Drill Pipe Inp Report'!AK1012="X",1,IF('Prop Drill Pipe Inp Report'!AL1012="X",1,IF('Prop Drill Pipe Inp Report'!AM1012="X",1,IF('Prop Drill Pipe Inp Report'!AN1012="X",1,IF('Prop Drill Pipe Inp Report'!AO1012="X",1,IF('Prop Drill Pipe Inp Report'!AP1012="X",1,IF('Prop Drill Pipe Inp Report'!AQ1012="X",1,IF('Prop Drill Pipe Inp Report'!AR1012="X",1,IF('Prop Drill Pipe Inp Report'!AS1012="X",1,IF('Prop Drill Pipe Inp Report'!AT1012="X",1,0)))))))))))))))))</f>
        <v>0</v>
      </c>
      <c r="J1005">
        <f>IF('Prop Drill Pipe Inp Report'!AY1012="X",1,IF('Prop Drill Pipe Inp Report'!AZ1012="X",1,IF('Prop Drill Pipe Inp Report'!BA1012="X",1,IF('Prop Drill Pipe Inp Report'!BB1012="X",1,IF('Prop Drill Pipe Inp Report'!BC1012="X",1,IF('Prop Drill Pipe Inp Report'!BD1012="X",1,IF('Prop Drill Pipe Inp Report'!BE1012="X",1,IF('Prop Drill Pipe Inp Report'!BF1012="X",1,IF('Prop Drill Pipe Inp Report'!BG1012="X",1,IF('Prop Drill Pipe Inp Report'!BH1012="X",1,IF('Prop Drill Pipe Inp Report'!BI1012="X",1,0)))))))))))</f>
        <v>0</v>
      </c>
    </row>
    <row r="1006" spans="9:10" x14ac:dyDescent="0.25">
      <c r="I1006">
        <f>IF('Prop Drill Pipe Inp Report'!AD1013="X",1,IF('Prop Drill Pipe Inp Report'!AE1013="X",1,IF('Prop Drill Pipe Inp Report'!AF1013="X",1,IF('Prop Drill Pipe Inp Report'!AG1013="X",1,IF('Prop Drill Pipe Inp Report'!AH1013="X",1,IF('Prop Drill Pipe Inp Report'!AI1013="X",1,IF('Prop Drill Pipe Inp Report'!AJ1013="X",1,IF('Prop Drill Pipe Inp Report'!AK1013="X",1,IF('Prop Drill Pipe Inp Report'!AL1013="X",1,IF('Prop Drill Pipe Inp Report'!AM1013="X",1,IF('Prop Drill Pipe Inp Report'!AN1013="X",1,IF('Prop Drill Pipe Inp Report'!AO1013="X",1,IF('Prop Drill Pipe Inp Report'!AP1013="X",1,IF('Prop Drill Pipe Inp Report'!AQ1013="X",1,IF('Prop Drill Pipe Inp Report'!AR1013="X",1,IF('Prop Drill Pipe Inp Report'!AS1013="X",1,IF('Prop Drill Pipe Inp Report'!AT1013="X",1,0)))))))))))))))))</f>
        <v>0</v>
      </c>
      <c r="J1006">
        <f>IF('Prop Drill Pipe Inp Report'!AY1013="X",1,IF('Prop Drill Pipe Inp Report'!AZ1013="X",1,IF('Prop Drill Pipe Inp Report'!BA1013="X",1,IF('Prop Drill Pipe Inp Report'!BB1013="X",1,IF('Prop Drill Pipe Inp Report'!BC1013="X",1,IF('Prop Drill Pipe Inp Report'!BD1013="X",1,IF('Prop Drill Pipe Inp Report'!BE1013="X",1,IF('Prop Drill Pipe Inp Report'!BF1013="X",1,IF('Prop Drill Pipe Inp Report'!BG1013="X",1,IF('Prop Drill Pipe Inp Report'!BH1013="X",1,IF('Prop Drill Pipe Inp Report'!BI1013="X",1,0)))))))))))</f>
        <v>0</v>
      </c>
    </row>
    <row r="1007" spans="9:10" x14ac:dyDescent="0.25">
      <c r="I1007">
        <f>IF('Prop Drill Pipe Inp Report'!AD1014="X",1,IF('Prop Drill Pipe Inp Report'!AE1014="X",1,IF('Prop Drill Pipe Inp Report'!AF1014="X",1,IF('Prop Drill Pipe Inp Report'!AG1014="X",1,IF('Prop Drill Pipe Inp Report'!AH1014="X",1,IF('Prop Drill Pipe Inp Report'!AI1014="X",1,IF('Prop Drill Pipe Inp Report'!AJ1014="X",1,IF('Prop Drill Pipe Inp Report'!AK1014="X",1,IF('Prop Drill Pipe Inp Report'!AL1014="X",1,IF('Prop Drill Pipe Inp Report'!AM1014="X",1,IF('Prop Drill Pipe Inp Report'!AN1014="X",1,IF('Prop Drill Pipe Inp Report'!AO1014="X",1,IF('Prop Drill Pipe Inp Report'!AP1014="X",1,IF('Prop Drill Pipe Inp Report'!AQ1014="X",1,IF('Prop Drill Pipe Inp Report'!AR1014="X",1,IF('Prop Drill Pipe Inp Report'!AS1014="X",1,IF('Prop Drill Pipe Inp Report'!AT1014="X",1,0)))))))))))))))))</f>
        <v>0</v>
      </c>
      <c r="J1007">
        <f>IF('Prop Drill Pipe Inp Report'!AY1014="X",1,IF('Prop Drill Pipe Inp Report'!AZ1014="X",1,IF('Prop Drill Pipe Inp Report'!BA1014="X",1,IF('Prop Drill Pipe Inp Report'!BB1014="X",1,IF('Prop Drill Pipe Inp Report'!BC1014="X",1,IF('Prop Drill Pipe Inp Report'!BD1014="X",1,IF('Prop Drill Pipe Inp Report'!BE1014="X",1,IF('Prop Drill Pipe Inp Report'!BF1014="X",1,IF('Prop Drill Pipe Inp Report'!BG1014="X",1,IF('Prop Drill Pipe Inp Report'!BH1014="X",1,IF('Prop Drill Pipe Inp Report'!BI1014="X",1,0)))))))))))</f>
        <v>0</v>
      </c>
    </row>
    <row r="1008" spans="9:10" x14ac:dyDescent="0.25">
      <c r="I1008">
        <f>IF('Prop Drill Pipe Inp Report'!AD1015="X",1,IF('Prop Drill Pipe Inp Report'!AE1015="X",1,IF('Prop Drill Pipe Inp Report'!AF1015="X",1,IF('Prop Drill Pipe Inp Report'!AG1015="X",1,IF('Prop Drill Pipe Inp Report'!AH1015="X",1,IF('Prop Drill Pipe Inp Report'!AI1015="X",1,IF('Prop Drill Pipe Inp Report'!AJ1015="X",1,IF('Prop Drill Pipe Inp Report'!AK1015="X",1,IF('Prop Drill Pipe Inp Report'!AL1015="X",1,IF('Prop Drill Pipe Inp Report'!AM1015="X",1,IF('Prop Drill Pipe Inp Report'!AN1015="X",1,IF('Prop Drill Pipe Inp Report'!AO1015="X",1,IF('Prop Drill Pipe Inp Report'!AP1015="X",1,IF('Prop Drill Pipe Inp Report'!AQ1015="X",1,IF('Prop Drill Pipe Inp Report'!AR1015="X",1,IF('Prop Drill Pipe Inp Report'!AS1015="X",1,IF('Prop Drill Pipe Inp Report'!AT1015="X",1,0)))))))))))))))))</f>
        <v>0</v>
      </c>
      <c r="J1008">
        <f>IF('Prop Drill Pipe Inp Report'!AY1015="X",1,IF('Prop Drill Pipe Inp Report'!AZ1015="X",1,IF('Prop Drill Pipe Inp Report'!BA1015="X",1,IF('Prop Drill Pipe Inp Report'!BB1015="X",1,IF('Prop Drill Pipe Inp Report'!BC1015="X",1,IF('Prop Drill Pipe Inp Report'!BD1015="X",1,IF('Prop Drill Pipe Inp Report'!BE1015="X",1,IF('Prop Drill Pipe Inp Report'!BF1015="X",1,IF('Prop Drill Pipe Inp Report'!BG1015="X",1,IF('Prop Drill Pipe Inp Report'!BH1015="X",1,IF('Prop Drill Pipe Inp Report'!BI1015="X",1,0)))))))))))</f>
        <v>0</v>
      </c>
    </row>
    <row r="1009" spans="9:10" x14ac:dyDescent="0.25">
      <c r="I1009">
        <f>IF('Prop Drill Pipe Inp Report'!AD1016="X",1,IF('Prop Drill Pipe Inp Report'!AE1016="X",1,IF('Prop Drill Pipe Inp Report'!AF1016="X",1,IF('Prop Drill Pipe Inp Report'!AG1016="X",1,IF('Prop Drill Pipe Inp Report'!AH1016="X",1,IF('Prop Drill Pipe Inp Report'!AI1016="X",1,IF('Prop Drill Pipe Inp Report'!AJ1016="X",1,IF('Prop Drill Pipe Inp Report'!AK1016="X",1,IF('Prop Drill Pipe Inp Report'!AL1016="X",1,IF('Prop Drill Pipe Inp Report'!AM1016="X",1,IF('Prop Drill Pipe Inp Report'!AN1016="X",1,IF('Prop Drill Pipe Inp Report'!AO1016="X",1,IF('Prop Drill Pipe Inp Report'!AP1016="X",1,IF('Prop Drill Pipe Inp Report'!AQ1016="X",1,IF('Prop Drill Pipe Inp Report'!AR1016="X",1,IF('Prop Drill Pipe Inp Report'!AS1016="X",1,IF('Prop Drill Pipe Inp Report'!AT1016="X",1,0)))))))))))))))))</f>
        <v>0</v>
      </c>
      <c r="J1009">
        <f>IF('Prop Drill Pipe Inp Report'!AY1016="X",1,IF('Prop Drill Pipe Inp Report'!AZ1016="X",1,IF('Prop Drill Pipe Inp Report'!BA1016="X",1,IF('Prop Drill Pipe Inp Report'!BB1016="X",1,IF('Prop Drill Pipe Inp Report'!BC1016="X",1,IF('Prop Drill Pipe Inp Report'!BD1016="X",1,IF('Prop Drill Pipe Inp Report'!BE1016="X",1,IF('Prop Drill Pipe Inp Report'!BF1016="X",1,IF('Prop Drill Pipe Inp Report'!BG1016="X",1,IF('Prop Drill Pipe Inp Report'!BH1016="X",1,IF('Prop Drill Pipe Inp Report'!BI1016="X",1,0)))))))))))</f>
        <v>0</v>
      </c>
    </row>
    <row r="1010" spans="9:10" x14ac:dyDescent="0.25">
      <c r="I1010">
        <f>IF('Prop Drill Pipe Inp Report'!AD1017="X",1,IF('Prop Drill Pipe Inp Report'!AE1017="X",1,IF('Prop Drill Pipe Inp Report'!AF1017="X",1,IF('Prop Drill Pipe Inp Report'!AG1017="X",1,IF('Prop Drill Pipe Inp Report'!AH1017="X",1,IF('Prop Drill Pipe Inp Report'!AI1017="X",1,IF('Prop Drill Pipe Inp Report'!AJ1017="X",1,IF('Prop Drill Pipe Inp Report'!AK1017="X",1,IF('Prop Drill Pipe Inp Report'!AL1017="X",1,IF('Prop Drill Pipe Inp Report'!AM1017="X",1,IF('Prop Drill Pipe Inp Report'!AN1017="X",1,IF('Prop Drill Pipe Inp Report'!AO1017="X",1,IF('Prop Drill Pipe Inp Report'!AP1017="X",1,IF('Prop Drill Pipe Inp Report'!AQ1017="X",1,IF('Prop Drill Pipe Inp Report'!AR1017="X",1,IF('Prop Drill Pipe Inp Report'!AS1017="X",1,IF('Prop Drill Pipe Inp Report'!AT1017="X",1,0)))))))))))))))))</f>
        <v>0</v>
      </c>
      <c r="J1010">
        <f>IF('Prop Drill Pipe Inp Report'!AY1017="X",1,IF('Prop Drill Pipe Inp Report'!AZ1017="X",1,IF('Prop Drill Pipe Inp Report'!BA1017="X",1,IF('Prop Drill Pipe Inp Report'!BB1017="X",1,IF('Prop Drill Pipe Inp Report'!BC1017="X",1,IF('Prop Drill Pipe Inp Report'!BD1017="X",1,IF('Prop Drill Pipe Inp Report'!BE1017="X",1,IF('Prop Drill Pipe Inp Report'!BF1017="X",1,IF('Prop Drill Pipe Inp Report'!BG1017="X",1,IF('Prop Drill Pipe Inp Report'!BH1017="X",1,IF('Prop Drill Pipe Inp Report'!BI1017="X",1,0)))))))))))</f>
        <v>0</v>
      </c>
    </row>
    <row r="1011" spans="9:10" x14ac:dyDescent="0.25">
      <c r="I1011">
        <f>IF('Prop Drill Pipe Inp Report'!AD1018="X",1,IF('Prop Drill Pipe Inp Report'!AE1018="X",1,IF('Prop Drill Pipe Inp Report'!AF1018="X",1,IF('Prop Drill Pipe Inp Report'!AG1018="X",1,IF('Prop Drill Pipe Inp Report'!AH1018="X",1,IF('Prop Drill Pipe Inp Report'!AI1018="X",1,IF('Prop Drill Pipe Inp Report'!AJ1018="X",1,IF('Prop Drill Pipe Inp Report'!AK1018="X",1,IF('Prop Drill Pipe Inp Report'!AL1018="X",1,IF('Prop Drill Pipe Inp Report'!AM1018="X",1,IF('Prop Drill Pipe Inp Report'!AN1018="X",1,IF('Prop Drill Pipe Inp Report'!AO1018="X",1,IF('Prop Drill Pipe Inp Report'!AP1018="X",1,IF('Prop Drill Pipe Inp Report'!AQ1018="X",1,IF('Prop Drill Pipe Inp Report'!AR1018="X",1,IF('Prop Drill Pipe Inp Report'!AS1018="X",1,IF('Prop Drill Pipe Inp Report'!AT1018="X",1,0)))))))))))))))))</f>
        <v>0</v>
      </c>
      <c r="J1011">
        <f>IF('Prop Drill Pipe Inp Report'!AY1018="X",1,IF('Prop Drill Pipe Inp Report'!AZ1018="X",1,IF('Prop Drill Pipe Inp Report'!BA1018="X",1,IF('Prop Drill Pipe Inp Report'!BB1018="X",1,IF('Prop Drill Pipe Inp Report'!BC1018="X",1,IF('Prop Drill Pipe Inp Report'!BD1018="X",1,IF('Prop Drill Pipe Inp Report'!BE1018="X",1,IF('Prop Drill Pipe Inp Report'!BF1018="X",1,IF('Prop Drill Pipe Inp Report'!BG1018="X",1,IF('Prop Drill Pipe Inp Report'!BH1018="X",1,IF('Prop Drill Pipe Inp Report'!BI1018="X",1,0)))))))))))</f>
        <v>0</v>
      </c>
    </row>
    <row r="1012" spans="9:10" x14ac:dyDescent="0.25">
      <c r="I1012">
        <f>IF('Prop Drill Pipe Inp Report'!AD1019="X",1,IF('Prop Drill Pipe Inp Report'!AE1019="X",1,IF('Prop Drill Pipe Inp Report'!AF1019="X",1,IF('Prop Drill Pipe Inp Report'!AG1019="X",1,IF('Prop Drill Pipe Inp Report'!AH1019="X",1,IF('Prop Drill Pipe Inp Report'!AI1019="X",1,IF('Prop Drill Pipe Inp Report'!AJ1019="X",1,IF('Prop Drill Pipe Inp Report'!AK1019="X",1,IF('Prop Drill Pipe Inp Report'!AL1019="X",1,IF('Prop Drill Pipe Inp Report'!AM1019="X",1,IF('Prop Drill Pipe Inp Report'!AN1019="X",1,IF('Prop Drill Pipe Inp Report'!AO1019="X",1,IF('Prop Drill Pipe Inp Report'!AP1019="X",1,IF('Prop Drill Pipe Inp Report'!AQ1019="X",1,IF('Prop Drill Pipe Inp Report'!AR1019="X",1,IF('Prop Drill Pipe Inp Report'!AS1019="X",1,IF('Prop Drill Pipe Inp Report'!AT1019="X",1,0)))))))))))))))))</f>
        <v>0</v>
      </c>
      <c r="J1012">
        <f>IF('Prop Drill Pipe Inp Report'!AY1019="X",1,IF('Prop Drill Pipe Inp Report'!AZ1019="X",1,IF('Prop Drill Pipe Inp Report'!BA1019="X",1,IF('Prop Drill Pipe Inp Report'!BB1019="X",1,IF('Prop Drill Pipe Inp Report'!BC1019="X",1,IF('Prop Drill Pipe Inp Report'!BD1019="X",1,IF('Prop Drill Pipe Inp Report'!BE1019="X",1,IF('Prop Drill Pipe Inp Report'!BF1019="X",1,IF('Prop Drill Pipe Inp Report'!BG1019="X",1,IF('Prop Drill Pipe Inp Report'!BH1019="X",1,IF('Prop Drill Pipe Inp Report'!BI1019="X",1,0)))))))))))</f>
        <v>0</v>
      </c>
    </row>
    <row r="1013" spans="9:10" x14ac:dyDescent="0.25">
      <c r="I1013">
        <f>IF('Prop Drill Pipe Inp Report'!AD1020="X",1,IF('Prop Drill Pipe Inp Report'!AE1020="X",1,IF('Prop Drill Pipe Inp Report'!AF1020="X",1,IF('Prop Drill Pipe Inp Report'!AG1020="X",1,IF('Prop Drill Pipe Inp Report'!AH1020="X",1,IF('Prop Drill Pipe Inp Report'!AI1020="X",1,IF('Prop Drill Pipe Inp Report'!AJ1020="X",1,IF('Prop Drill Pipe Inp Report'!AK1020="X",1,IF('Prop Drill Pipe Inp Report'!AL1020="X",1,IF('Prop Drill Pipe Inp Report'!AM1020="X",1,IF('Prop Drill Pipe Inp Report'!AN1020="X",1,IF('Prop Drill Pipe Inp Report'!AO1020="X",1,IF('Prop Drill Pipe Inp Report'!AP1020="X",1,IF('Prop Drill Pipe Inp Report'!AQ1020="X",1,IF('Prop Drill Pipe Inp Report'!AR1020="X",1,IF('Prop Drill Pipe Inp Report'!AS1020="X",1,IF('Prop Drill Pipe Inp Report'!AT1020="X",1,0)))))))))))))))))</f>
        <v>0</v>
      </c>
      <c r="J1013">
        <f>IF('Prop Drill Pipe Inp Report'!AY1020="X",1,IF('Prop Drill Pipe Inp Report'!AZ1020="X",1,IF('Prop Drill Pipe Inp Report'!BA1020="X",1,IF('Prop Drill Pipe Inp Report'!BB1020="X",1,IF('Prop Drill Pipe Inp Report'!BC1020="X",1,IF('Prop Drill Pipe Inp Report'!BD1020="X",1,IF('Prop Drill Pipe Inp Report'!BE1020="X",1,IF('Prop Drill Pipe Inp Report'!BF1020="X",1,IF('Prop Drill Pipe Inp Report'!BG1020="X",1,IF('Prop Drill Pipe Inp Report'!BH1020="X",1,IF('Prop Drill Pipe Inp Report'!BI1020="X",1,0)))))))))))</f>
        <v>0</v>
      </c>
    </row>
    <row r="1014" spans="9:10" x14ac:dyDescent="0.25">
      <c r="I1014">
        <f>IF('Prop Drill Pipe Inp Report'!AD1021="X",1,IF('Prop Drill Pipe Inp Report'!AE1021="X",1,IF('Prop Drill Pipe Inp Report'!AF1021="X",1,IF('Prop Drill Pipe Inp Report'!AG1021="X",1,IF('Prop Drill Pipe Inp Report'!AH1021="X",1,IF('Prop Drill Pipe Inp Report'!AI1021="X",1,IF('Prop Drill Pipe Inp Report'!AJ1021="X",1,IF('Prop Drill Pipe Inp Report'!AK1021="X",1,IF('Prop Drill Pipe Inp Report'!AL1021="X",1,IF('Prop Drill Pipe Inp Report'!AM1021="X",1,IF('Prop Drill Pipe Inp Report'!AN1021="X",1,IF('Prop Drill Pipe Inp Report'!AO1021="X",1,IF('Prop Drill Pipe Inp Report'!AP1021="X",1,IF('Prop Drill Pipe Inp Report'!AQ1021="X",1,IF('Prop Drill Pipe Inp Report'!AR1021="X",1,IF('Prop Drill Pipe Inp Report'!AS1021="X",1,IF('Prop Drill Pipe Inp Report'!AT1021="X",1,0)))))))))))))))))</f>
        <v>0</v>
      </c>
      <c r="J1014">
        <f>IF('Prop Drill Pipe Inp Report'!AY1021="X",1,IF('Prop Drill Pipe Inp Report'!AZ1021="X",1,IF('Prop Drill Pipe Inp Report'!BA1021="X",1,IF('Prop Drill Pipe Inp Report'!BB1021="X",1,IF('Prop Drill Pipe Inp Report'!BC1021="X",1,IF('Prop Drill Pipe Inp Report'!BD1021="X",1,IF('Prop Drill Pipe Inp Report'!BE1021="X",1,IF('Prop Drill Pipe Inp Report'!BF1021="X",1,IF('Prop Drill Pipe Inp Report'!BG1021="X",1,IF('Prop Drill Pipe Inp Report'!BH1021="X",1,IF('Prop Drill Pipe Inp Report'!BI1021="X",1,0)))))))))))</f>
        <v>0</v>
      </c>
    </row>
    <row r="1015" spans="9:10" x14ac:dyDescent="0.25">
      <c r="I1015">
        <f>IF('Prop Drill Pipe Inp Report'!AD1022="X",1,IF('Prop Drill Pipe Inp Report'!AE1022="X",1,IF('Prop Drill Pipe Inp Report'!AF1022="X",1,IF('Prop Drill Pipe Inp Report'!AG1022="X",1,IF('Prop Drill Pipe Inp Report'!AH1022="X",1,IF('Prop Drill Pipe Inp Report'!AI1022="X",1,IF('Prop Drill Pipe Inp Report'!AJ1022="X",1,IF('Prop Drill Pipe Inp Report'!AK1022="X",1,IF('Prop Drill Pipe Inp Report'!AL1022="X",1,IF('Prop Drill Pipe Inp Report'!AM1022="X",1,IF('Prop Drill Pipe Inp Report'!AN1022="X",1,IF('Prop Drill Pipe Inp Report'!AO1022="X",1,IF('Prop Drill Pipe Inp Report'!AP1022="X",1,IF('Prop Drill Pipe Inp Report'!AQ1022="X",1,IF('Prop Drill Pipe Inp Report'!AR1022="X",1,IF('Prop Drill Pipe Inp Report'!AS1022="X",1,IF('Prop Drill Pipe Inp Report'!AT1022="X",1,0)))))))))))))))))</f>
        <v>0</v>
      </c>
      <c r="J1015">
        <f>IF('Prop Drill Pipe Inp Report'!AY1022="X",1,IF('Prop Drill Pipe Inp Report'!AZ1022="X",1,IF('Prop Drill Pipe Inp Report'!BA1022="X",1,IF('Prop Drill Pipe Inp Report'!BB1022="X",1,IF('Prop Drill Pipe Inp Report'!BC1022="X",1,IF('Prop Drill Pipe Inp Report'!BD1022="X",1,IF('Prop Drill Pipe Inp Report'!BE1022="X",1,IF('Prop Drill Pipe Inp Report'!BF1022="X",1,IF('Prop Drill Pipe Inp Report'!BG1022="X",1,IF('Prop Drill Pipe Inp Report'!BH1022="X",1,IF('Prop Drill Pipe Inp Report'!BI1022="X",1,0)))))))))))</f>
        <v>0</v>
      </c>
    </row>
    <row r="1016" spans="9:10" x14ac:dyDescent="0.25">
      <c r="I1016">
        <f>IF('Prop Drill Pipe Inp Report'!AD1023="X",1,IF('Prop Drill Pipe Inp Report'!AE1023="X",1,IF('Prop Drill Pipe Inp Report'!AF1023="X",1,IF('Prop Drill Pipe Inp Report'!AG1023="X",1,IF('Prop Drill Pipe Inp Report'!AH1023="X",1,IF('Prop Drill Pipe Inp Report'!AI1023="X",1,IF('Prop Drill Pipe Inp Report'!AJ1023="X",1,IF('Prop Drill Pipe Inp Report'!AK1023="X",1,IF('Prop Drill Pipe Inp Report'!AL1023="X",1,IF('Prop Drill Pipe Inp Report'!AM1023="X",1,IF('Prop Drill Pipe Inp Report'!AN1023="X",1,IF('Prop Drill Pipe Inp Report'!AO1023="X",1,IF('Prop Drill Pipe Inp Report'!AP1023="X",1,IF('Prop Drill Pipe Inp Report'!AQ1023="X",1,IF('Prop Drill Pipe Inp Report'!AR1023="X",1,IF('Prop Drill Pipe Inp Report'!AS1023="X",1,IF('Prop Drill Pipe Inp Report'!AT1023="X",1,0)))))))))))))))))</f>
        <v>0</v>
      </c>
      <c r="J1016">
        <f>IF('Prop Drill Pipe Inp Report'!AY1023="X",1,IF('Prop Drill Pipe Inp Report'!AZ1023="X",1,IF('Prop Drill Pipe Inp Report'!BA1023="X",1,IF('Prop Drill Pipe Inp Report'!BB1023="X",1,IF('Prop Drill Pipe Inp Report'!BC1023="X",1,IF('Prop Drill Pipe Inp Report'!BD1023="X",1,IF('Prop Drill Pipe Inp Report'!BE1023="X",1,IF('Prop Drill Pipe Inp Report'!BF1023="X",1,IF('Prop Drill Pipe Inp Report'!BG1023="X",1,IF('Prop Drill Pipe Inp Report'!BH1023="X",1,IF('Prop Drill Pipe Inp Report'!BI1023="X",1,0)))))))))))</f>
        <v>0</v>
      </c>
    </row>
    <row r="1017" spans="9:10" x14ac:dyDescent="0.25">
      <c r="I1017">
        <f>IF('Prop Drill Pipe Inp Report'!AD1024="X",1,IF('Prop Drill Pipe Inp Report'!AE1024="X",1,IF('Prop Drill Pipe Inp Report'!AF1024="X",1,IF('Prop Drill Pipe Inp Report'!AG1024="X",1,IF('Prop Drill Pipe Inp Report'!AH1024="X",1,IF('Prop Drill Pipe Inp Report'!AI1024="X",1,IF('Prop Drill Pipe Inp Report'!AJ1024="X",1,IF('Prop Drill Pipe Inp Report'!AK1024="X",1,IF('Prop Drill Pipe Inp Report'!AL1024="X",1,IF('Prop Drill Pipe Inp Report'!AM1024="X",1,IF('Prop Drill Pipe Inp Report'!AN1024="X",1,IF('Prop Drill Pipe Inp Report'!AO1024="X",1,IF('Prop Drill Pipe Inp Report'!AP1024="X",1,IF('Prop Drill Pipe Inp Report'!AQ1024="X",1,IF('Prop Drill Pipe Inp Report'!AR1024="X",1,IF('Prop Drill Pipe Inp Report'!AS1024="X",1,IF('Prop Drill Pipe Inp Report'!AT1024="X",1,0)))))))))))))))))</f>
        <v>0</v>
      </c>
      <c r="J1017">
        <f>IF('Prop Drill Pipe Inp Report'!AY1024="X",1,IF('Prop Drill Pipe Inp Report'!AZ1024="X",1,IF('Prop Drill Pipe Inp Report'!BA1024="X",1,IF('Prop Drill Pipe Inp Report'!BB1024="X",1,IF('Prop Drill Pipe Inp Report'!BC1024="X",1,IF('Prop Drill Pipe Inp Report'!BD1024="X",1,IF('Prop Drill Pipe Inp Report'!BE1024="X",1,IF('Prop Drill Pipe Inp Report'!BF1024="X",1,IF('Prop Drill Pipe Inp Report'!BG1024="X",1,IF('Prop Drill Pipe Inp Report'!BH1024="X",1,IF('Prop Drill Pipe Inp Report'!BI1024="X",1,0)))))))))))</f>
        <v>0</v>
      </c>
    </row>
    <row r="1018" spans="9:10" x14ac:dyDescent="0.25">
      <c r="I1018">
        <f>IF('Prop Drill Pipe Inp Report'!AD1025="X",1,IF('Prop Drill Pipe Inp Report'!AE1025="X",1,IF('Prop Drill Pipe Inp Report'!AF1025="X",1,IF('Prop Drill Pipe Inp Report'!AG1025="X",1,IF('Prop Drill Pipe Inp Report'!AH1025="X",1,IF('Prop Drill Pipe Inp Report'!AI1025="X",1,IF('Prop Drill Pipe Inp Report'!AJ1025="X",1,IF('Prop Drill Pipe Inp Report'!AK1025="X",1,IF('Prop Drill Pipe Inp Report'!AL1025="X",1,IF('Prop Drill Pipe Inp Report'!AM1025="X",1,IF('Prop Drill Pipe Inp Report'!AN1025="X",1,IF('Prop Drill Pipe Inp Report'!AO1025="X",1,IF('Prop Drill Pipe Inp Report'!AP1025="X",1,IF('Prop Drill Pipe Inp Report'!AQ1025="X",1,IF('Prop Drill Pipe Inp Report'!AR1025="X",1,IF('Prop Drill Pipe Inp Report'!AS1025="X",1,IF('Prop Drill Pipe Inp Report'!AT1025="X",1,0)))))))))))))))))</f>
        <v>0</v>
      </c>
      <c r="J1018">
        <f>IF('Prop Drill Pipe Inp Report'!AY1025="X",1,IF('Prop Drill Pipe Inp Report'!AZ1025="X",1,IF('Prop Drill Pipe Inp Report'!BA1025="X",1,IF('Prop Drill Pipe Inp Report'!BB1025="X",1,IF('Prop Drill Pipe Inp Report'!BC1025="X",1,IF('Prop Drill Pipe Inp Report'!BD1025="X",1,IF('Prop Drill Pipe Inp Report'!BE1025="X",1,IF('Prop Drill Pipe Inp Report'!BF1025="X",1,IF('Prop Drill Pipe Inp Report'!BG1025="X",1,IF('Prop Drill Pipe Inp Report'!BH1025="X",1,IF('Prop Drill Pipe Inp Report'!BI1025="X",1,0)))))))))))</f>
        <v>0</v>
      </c>
    </row>
    <row r="1019" spans="9:10" x14ac:dyDescent="0.25">
      <c r="I1019">
        <f>IF('Prop Drill Pipe Inp Report'!AD1026="X",1,IF('Prop Drill Pipe Inp Report'!AE1026="X",1,IF('Prop Drill Pipe Inp Report'!AF1026="X",1,IF('Prop Drill Pipe Inp Report'!AG1026="X",1,IF('Prop Drill Pipe Inp Report'!AH1026="X",1,IF('Prop Drill Pipe Inp Report'!AI1026="X",1,IF('Prop Drill Pipe Inp Report'!AJ1026="X",1,IF('Prop Drill Pipe Inp Report'!AK1026="X",1,IF('Prop Drill Pipe Inp Report'!AL1026="X",1,IF('Prop Drill Pipe Inp Report'!AM1026="X",1,IF('Prop Drill Pipe Inp Report'!AN1026="X",1,IF('Prop Drill Pipe Inp Report'!AO1026="X",1,IF('Prop Drill Pipe Inp Report'!AP1026="X",1,IF('Prop Drill Pipe Inp Report'!AQ1026="X",1,IF('Prop Drill Pipe Inp Report'!AR1026="X",1,IF('Prop Drill Pipe Inp Report'!AS1026="X",1,IF('Prop Drill Pipe Inp Report'!AT1026="X",1,0)))))))))))))))))</f>
        <v>0</v>
      </c>
      <c r="J1019">
        <f>IF('Prop Drill Pipe Inp Report'!AY1026="X",1,IF('Prop Drill Pipe Inp Report'!AZ1026="X",1,IF('Prop Drill Pipe Inp Report'!BA1026="X",1,IF('Prop Drill Pipe Inp Report'!BB1026="X",1,IF('Prop Drill Pipe Inp Report'!BC1026="X",1,IF('Prop Drill Pipe Inp Report'!BD1026="X",1,IF('Prop Drill Pipe Inp Report'!BE1026="X",1,IF('Prop Drill Pipe Inp Report'!BF1026="X",1,IF('Prop Drill Pipe Inp Report'!BG1026="X",1,IF('Prop Drill Pipe Inp Report'!BH1026="X",1,IF('Prop Drill Pipe Inp Report'!BI1026="X",1,0)))))))))))</f>
        <v>0</v>
      </c>
    </row>
    <row r="1020" spans="9:10" x14ac:dyDescent="0.25">
      <c r="I1020">
        <f>IF('Prop Drill Pipe Inp Report'!AD1027="X",1,IF('Prop Drill Pipe Inp Report'!AE1027="X",1,IF('Prop Drill Pipe Inp Report'!AF1027="X",1,IF('Prop Drill Pipe Inp Report'!AG1027="X",1,IF('Prop Drill Pipe Inp Report'!AH1027="X",1,IF('Prop Drill Pipe Inp Report'!AI1027="X",1,IF('Prop Drill Pipe Inp Report'!AJ1027="X",1,IF('Prop Drill Pipe Inp Report'!AK1027="X",1,IF('Prop Drill Pipe Inp Report'!AL1027="X",1,IF('Prop Drill Pipe Inp Report'!AM1027="X",1,IF('Prop Drill Pipe Inp Report'!AN1027="X",1,IF('Prop Drill Pipe Inp Report'!AO1027="X",1,IF('Prop Drill Pipe Inp Report'!AP1027="X",1,IF('Prop Drill Pipe Inp Report'!AQ1027="X",1,IF('Prop Drill Pipe Inp Report'!AR1027="X",1,IF('Prop Drill Pipe Inp Report'!AS1027="X",1,IF('Prop Drill Pipe Inp Report'!AT1027="X",1,0)))))))))))))))))</f>
        <v>0</v>
      </c>
      <c r="J1020">
        <f>IF('Prop Drill Pipe Inp Report'!AY1027="X",1,IF('Prop Drill Pipe Inp Report'!AZ1027="X",1,IF('Prop Drill Pipe Inp Report'!BA1027="X",1,IF('Prop Drill Pipe Inp Report'!BB1027="X",1,IF('Prop Drill Pipe Inp Report'!BC1027="X",1,IF('Prop Drill Pipe Inp Report'!BD1027="X",1,IF('Prop Drill Pipe Inp Report'!BE1027="X",1,IF('Prop Drill Pipe Inp Report'!BF1027="X",1,IF('Prop Drill Pipe Inp Report'!BG1027="X",1,IF('Prop Drill Pipe Inp Report'!BH1027="X",1,IF('Prop Drill Pipe Inp Report'!BI1027="X",1,0)))))))))))</f>
        <v>0</v>
      </c>
    </row>
    <row r="1021" spans="9:10" x14ac:dyDescent="0.25">
      <c r="I1021">
        <f>IF('Prop Drill Pipe Inp Report'!AD1028="X",1,IF('Prop Drill Pipe Inp Report'!AE1028="X",1,IF('Prop Drill Pipe Inp Report'!AF1028="X",1,IF('Prop Drill Pipe Inp Report'!AG1028="X",1,IF('Prop Drill Pipe Inp Report'!AH1028="X",1,IF('Prop Drill Pipe Inp Report'!AI1028="X",1,IF('Prop Drill Pipe Inp Report'!AJ1028="X",1,IF('Prop Drill Pipe Inp Report'!AK1028="X",1,IF('Prop Drill Pipe Inp Report'!AL1028="X",1,IF('Prop Drill Pipe Inp Report'!AM1028="X",1,IF('Prop Drill Pipe Inp Report'!AN1028="X",1,IF('Prop Drill Pipe Inp Report'!AO1028="X",1,IF('Prop Drill Pipe Inp Report'!AP1028="X",1,IF('Prop Drill Pipe Inp Report'!AQ1028="X",1,IF('Prop Drill Pipe Inp Report'!AR1028="X",1,IF('Prop Drill Pipe Inp Report'!AS1028="X",1,IF('Prop Drill Pipe Inp Report'!AT1028="X",1,0)))))))))))))))))</f>
        <v>0</v>
      </c>
      <c r="J1021">
        <f>IF('Prop Drill Pipe Inp Report'!AY1028="X",1,IF('Prop Drill Pipe Inp Report'!AZ1028="X",1,IF('Prop Drill Pipe Inp Report'!BA1028="X",1,IF('Prop Drill Pipe Inp Report'!BB1028="X",1,IF('Prop Drill Pipe Inp Report'!BC1028="X",1,IF('Prop Drill Pipe Inp Report'!BD1028="X",1,IF('Prop Drill Pipe Inp Report'!BE1028="X",1,IF('Prop Drill Pipe Inp Report'!BF1028="X",1,IF('Prop Drill Pipe Inp Report'!BG1028="X",1,IF('Prop Drill Pipe Inp Report'!BH1028="X",1,IF('Prop Drill Pipe Inp Report'!BI1028="X",1,0)))))))))))</f>
        <v>0</v>
      </c>
    </row>
    <row r="1022" spans="9:10" x14ac:dyDescent="0.25">
      <c r="I1022">
        <f>IF('Prop Drill Pipe Inp Report'!AD1029="X",1,IF('Prop Drill Pipe Inp Report'!AE1029="X",1,IF('Prop Drill Pipe Inp Report'!AF1029="X",1,IF('Prop Drill Pipe Inp Report'!AG1029="X",1,IF('Prop Drill Pipe Inp Report'!AH1029="X",1,IF('Prop Drill Pipe Inp Report'!AI1029="X",1,IF('Prop Drill Pipe Inp Report'!AJ1029="X",1,IF('Prop Drill Pipe Inp Report'!AK1029="X",1,IF('Prop Drill Pipe Inp Report'!AL1029="X",1,IF('Prop Drill Pipe Inp Report'!AM1029="X",1,IF('Prop Drill Pipe Inp Report'!AN1029="X",1,IF('Prop Drill Pipe Inp Report'!AO1029="X",1,IF('Prop Drill Pipe Inp Report'!AP1029="X",1,IF('Prop Drill Pipe Inp Report'!AQ1029="X",1,IF('Prop Drill Pipe Inp Report'!AR1029="X",1,IF('Prop Drill Pipe Inp Report'!AS1029="X",1,IF('Prop Drill Pipe Inp Report'!AT1029="X",1,0)))))))))))))))))</f>
        <v>0</v>
      </c>
      <c r="J1022">
        <f>IF('Prop Drill Pipe Inp Report'!AY1029="X",1,IF('Prop Drill Pipe Inp Report'!AZ1029="X",1,IF('Prop Drill Pipe Inp Report'!BA1029="X",1,IF('Prop Drill Pipe Inp Report'!BB1029="X",1,IF('Prop Drill Pipe Inp Report'!BC1029="X",1,IF('Prop Drill Pipe Inp Report'!BD1029="X",1,IF('Prop Drill Pipe Inp Report'!BE1029="X",1,IF('Prop Drill Pipe Inp Report'!BF1029="X",1,IF('Prop Drill Pipe Inp Report'!BG1029="X",1,IF('Prop Drill Pipe Inp Report'!BH1029="X",1,IF('Prop Drill Pipe Inp Report'!BI1029="X",1,0)))))))))))</f>
        <v>0</v>
      </c>
    </row>
    <row r="1023" spans="9:10" x14ac:dyDescent="0.25">
      <c r="I1023">
        <f>IF('Prop Drill Pipe Inp Report'!AD1030="X",1,IF('Prop Drill Pipe Inp Report'!AE1030="X",1,IF('Prop Drill Pipe Inp Report'!AF1030="X",1,IF('Prop Drill Pipe Inp Report'!AG1030="X",1,IF('Prop Drill Pipe Inp Report'!AH1030="X",1,IF('Prop Drill Pipe Inp Report'!AI1030="X",1,IF('Prop Drill Pipe Inp Report'!AJ1030="X",1,IF('Prop Drill Pipe Inp Report'!AK1030="X",1,IF('Prop Drill Pipe Inp Report'!AL1030="X",1,IF('Prop Drill Pipe Inp Report'!AM1030="X",1,IF('Prop Drill Pipe Inp Report'!AN1030="X",1,IF('Prop Drill Pipe Inp Report'!AO1030="X",1,IF('Prop Drill Pipe Inp Report'!AP1030="X",1,IF('Prop Drill Pipe Inp Report'!AQ1030="X",1,IF('Prop Drill Pipe Inp Report'!AR1030="X",1,IF('Prop Drill Pipe Inp Report'!AS1030="X",1,IF('Prop Drill Pipe Inp Report'!AT1030="X",1,0)))))))))))))))))</f>
        <v>0</v>
      </c>
      <c r="J1023">
        <f>IF('Prop Drill Pipe Inp Report'!AY1030="X",1,IF('Prop Drill Pipe Inp Report'!AZ1030="X",1,IF('Prop Drill Pipe Inp Report'!BA1030="X",1,IF('Prop Drill Pipe Inp Report'!BB1030="X",1,IF('Prop Drill Pipe Inp Report'!BC1030="X",1,IF('Prop Drill Pipe Inp Report'!BD1030="X",1,IF('Prop Drill Pipe Inp Report'!BE1030="X",1,IF('Prop Drill Pipe Inp Report'!BF1030="X",1,IF('Prop Drill Pipe Inp Report'!BG1030="X",1,IF('Prop Drill Pipe Inp Report'!BH1030="X",1,IF('Prop Drill Pipe Inp Report'!BI1030="X",1,0)))))))))))</f>
        <v>0</v>
      </c>
    </row>
    <row r="1024" spans="9:10" x14ac:dyDescent="0.25">
      <c r="I1024">
        <f>IF('Prop Drill Pipe Inp Report'!AD1031="X",1,IF('Prop Drill Pipe Inp Report'!AE1031="X",1,IF('Prop Drill Pipe Inp Report'!AF1031="X",1,IF('Prop Drill Pipe Inp Report'!AG1031="X",1,IF('Prop Drill Pipe Inp Report'!AH1031="X",1,IF('Prop Drill Pipe Inp Report'!AI1031="X",1,IF('Prop Drill Pipe Inp Report'!AJ1031="X",1,IF('Prop Drill Pipe Inp Report'!AK1031="X",1,IF('Prop Drill Pipe Inp Report'!AL1031="X",1,IF('Prop Drill Pipe Inp Report'!AM1031="X",1,IF('Prop Drill Pipe Inp Report'!AN1031="X",1,IF('Prop Drill Pipe Inp Report'!AO1031="X",1,IF('Prop Drill Pipe Inp Report'!AP1031="X",1,IF('Prop Drill Pipe Inp Report'!AQ1031="X",1,IF('Prop Drill Pipe Inp Report'!AR1031="X",1,IF('Prop Drill Pipe Inp Report'!AS1031="X",1,IF('Prop Drill Pipe Inp Report'!AT1031="X",1,0)))))))))))))))))</f>
        <v>0</v>
      </c>
      <c r="J1024">
        <f>IF('Prop Drill Pipe Inp Report'!AY1031="X",1,IF('Prop Drill Pipe Inp Report'!AZ1031="X",1,IF('Prop Drill Pipe Inp Report'!BA1031="X",1,IF('Prop Drill Pipe Inp Report'!BB1031="X",1,IF('Prop Drill Pipe Inp Report'!BC1031="X",1,IF('Prop Drill Pipe Inp Report'!BD1031="X",1,IF('Prop Drill Pipe Inp Report'!BE1031="X",1,IF('Prop Drill Pipe Inp Report'!BF1031="X",1,IF('Prop Drill Pipe Inp Report'!BG1031="X",1,IF('Prop Drill Pipe Inp Report'!BH1031="X",1,IF('Prop Drill Pipe Inp Report'!BI1031="X",1,0)))))))))))</f>
        <v>0</v>
      </c>
    </row>
    <row r="1025" spans="9:10" x14ac:dyDescent="0.25">
      <c r="I1025">
        <f>IF('Prop Drill Pipe Inp Report'!AD1032="X",1,IF('Prop Drill Pipe Inp Report'!AE1032="X",1,IF('Prop Drill Pipe Inp Report'!AF1032="X",1,IF('Prop Drill Pipe Inp Report'!AG1032="X",1,IF('Prop Drill Pipe Inp Report'!AH1032="X",1,IF('Prop Drill Pipe Inp Report'!AI1032="X",1,IF('Prop Drill Pipe Inp Report'!AJ1032="X",1,IF('Prop Drill Pipe Inp Report'!AK1032="X",1,IF('Prop Drill Pipe Inp Report'!AL1032="X",1,IF('Prop Drill Pipe Inp Report'!AM1032="X",1,IF('Prop Drill Pipe Inp Report'!AN1032="X",1,IF('Prop Drill Pipe Inp Report'!AO1032="X",1,IF('Prop Drill Pipe Inp Report'!AP1032="X",1,IF('Prop Drill Pipe Inp Report'!AQ1032="X",1,IF('Prop Drill Pipe Inp Report'!AR1032="X",1,IF('Prop Drill Pipe Inp Report'!AS1032="X",1,IF('Prop Drill Pipe Inp Report'!AT1032="X",1,0)))))))))))))))))</f>
        <v>0</v>
      </c>
      <c r="J1025">
        <f>IF('Prop Drill Pipe Inp Report'!AY1032="X",1,IF('Prop Drill Pipe Inp Report'!AZ1032="X",1,IF('Prop Drill Pipe Inp Report'!BA1032="X",1,IF('Prop Drill Pipe Inp Report'!BB1032="X",1,IF('Prop Drill Pipe Inp Report'!BC1032="X",1,IF('Prop Drill Pipe Inp Report'!BD1032="X",1,IF('Prop Drill Pipe Inp Report'!BE1032="X",1,IF('Prop Drill Pipe Inp Report'!BF1032="X",1,IF('Prop Drill Pipe Inp Report'!BG1032="X",1,IF('Prop Drill Pipe Inp Report'!BH1032="X",1,IF('Prop Drill Pipe Inp Report'!BI1032="X",1,0)))))))))))</f>
        <v>0</v>
      </c>
    </row>
    <row r="1026" spans="9:10" x14ac:dyDescent="0.25">
      <c r="I1026">
        <f>IF('Prop Drill Pipe Inp Report'!AD1033="X",1,IF('Prop Drill Pipe Inp Report'!AE1033="X",1,IF('Prop Drill Pipe Inp Report'!AF1033="X",1,IF('Prop Drill Pipe Inp Report'!AG1033="X",1,IF('Prop Drill Pipe Inp Report'!AH1033="X",1,IF('Prop Drill Pipe Inp Report'!AI1033="X",1,IF('Prop Drill Pipe Inp Report'!AJ1033="X",1,IF('Prop Drill Pipe Inp Report'!AK1033="X",1,IF('Prop Drill Pipe Inp Report'!AL1033="X",1,IF('Prop Drill Pipe Inp Report'!AM1033="X",1,IF('Prop Drill Pipe Inp Report'!AN1033="X",1,IF('Prop Drill Pipe Inp Report'!AO1033="X",1,IF('Prop Drill Pipe Inp Report'!AP1033="X",1,IF('Prop Drill Pipe Inp Report'!AQ1033="X",1,IF('Prop Drill Pipe Inp Report'!AR1033="X",1,IF('Prop Drill Pipe Inp Report'!AS1033="X",1,IF('Prop Drill Pipe Inp Report'!AT1033="X",1,0)))))))))))))))))</f>
        <v>0</v>
      </c>
      <c r="J1026">
        <f>IF('Prop Drill Pipe Inp Report'!AY1033="X",1,IF('Prop Drill Pipe Inp Report'!AZ1033="X",1,IF('Prop Drill Pipe Inp Report'!BA1033="X",1,IF('Prop Drill Pipe Inp Report'!BB1033="X",1,IF('Prop Drill Pipe Inp Report'!BC1033="X",1,IF('Prop Drill Pipe Inp Report'!BD1033="X",1,IF('Prop Drill Pipe Inp Report'!BE1033="X",1,IF('Prop Drill Pipe Inp Report'!BF1033="X",1,IF('Prop Drill Pipe Inp Report'!BG1033="X",1,IF('Prop Drill Pipe Inp Report'!BH1033="X",1,IF('Prop Drill Pipe Inp Report'!BI1033="X",1,0)))))))))))</f>
        <v>0</v>
      </c>
    </row>
    <row r="1027" spans="9:10" x14ac:dyDescent="0.25">
      <c r="I1027">
        <f>IF('Prop Drill Pipe Inp Report'!AD1034="X",1,IF('Prop Drill Pipe Inp Report'!AE1034="X",1,IF('Prop Drill Pipe Inp Report'!AF1034="X",1,IF('Prop Drill Pipe Inp Report'!AG1034="X",1,IF('Prop Drill Pipe Inp Report'!AH1034="X",1,IF('Prop Drill Pipe Inp Report'!AI1034="X",1,IF('Prop Drill Pipe Inp Report'!AJ1034="X",1,IF('Prop Drill Pipe Inp Report'!AK1034="X",1,IF('Prop Drill Pipe Inp Report'!AL1034="X",1,IF('Prop Drill Pipe Inp Report'!AM1034="X",1,IF('Prop Drill Pipe Inp Report'!AN1034="X",1,IF('Prop Drill Pipe Inp Report'!AO1034="X",1,IF('Prop Drill Pipe Inp Report'!AP1034="X",1,IF('Prop Drill Pipe Inp Report'!AQ1034="X",1,IF('Prop Drill Pipe Inp Report'!AR1034="X",1,IF('Prop Drill Pipe Inp Report'!AS1034="X",1,IF('Prop Drill Pipe Inp Report'!AT1034="X",1,0)))))))))))))))))</f>
        <v>0</v>
      </c>
      <c r="J1027">
        <f>IF('Prop Drill Pipe Inp Report'!AY1034="X",1,IF('Prop Drill Pipe Inp Report'!AZ1034="X",1,IF('Prop Drill Pipe Inp Report'!BA1034="X",1,IF('Prop Drill Pipe Inp Report'!BB1034="X",1,IF('Prop Drill Pipe Inp Report'!BC1034="X",1,IF('Prop Drill Pipe Inp Report'!BD1034="X",1,IF('Prop Drill Pipe Inp Report'!BE1034="X",1,IF('Prop Drill Pipe Inp Report'!BF1034="X",1,IF('Prop Drill Pipe Inp Report'!BG1034="X",1,IF('Prop Drill Pipe Inp Report'!BH1034="X",1,IF('Prop Drill Pipe Inp Report'!BI1034="X",1,0)))))))))))</f>
        <v>0</v>
      </c>
    </row>
    <row r="1028" spans="9:10" x14ac:dyDescent="0.25">
      <c r="I1028">
        <f>IF('Prop Drill Pipe Inp Report'!AD1035="X",1,IF('Prop Drill Pipe Inp Report'!AE1035="X",1,IF('Prop Drill Pipe Inp Report'!AF1035="X",1,IF('Prop Drill Pipe Inp Report'!AG1035="X",1,IF('Prop Drill Pipe Inp Report'!AH1035="X",1,IF('Prop Drill Pipe Inp Report'!AI1035="X",1,IF('Prop Drill Pipe Inp Report'!AJ1035="X",1,IF('Prop Drill Pipe Inp Report'!AK1035="X",1,IF('Prop Drill Pipe Inp Report'!AL1035="X",1,IF('Prop Drill Pipe Inp Report'!AM1035="X",1,IF('Prop Drill Pipe Inp Report'!AN1035="X",1,IF('Prop Drill Pipe Inp Report'!AO1035="X",1,IF('Prop Drill Pipe Inp Report'!AP1035="X",1,IF('Prop Drill Pipe Inp Report'!AQ1035="X",1,IF('Prop Drill Pipe Inp Report'!AR1035="X",1,IF('Prop Drill Pipe Inp Report'!AS1035="X",1,IF('Prop Drill Pipe Inp Report'!AT1035="X",1,0)))))))))))))))))</f>
        <v>0</v>
      </c>
      <c r="J1028">
        <f>IF('Prop Drill Pipe Inp Report'!AY1035="X",1,IF('Prop Drill Pipe Inp Report'!AZ1035="X",1,IF('Prop Drill Pipe Inp Report'!BA1035="X",1,IF('Prop Drill Pipe Inp Report'!BB1035="X",1,IF('Prop Drill Pipe Inp Report'!BC1035="X",1,IF('Prop Drill Pipe Inp Report'!BD1035="X",1,IF('Prop Drill Pipe Inp Report'!BE1035="X",1,IF('Prop Drill Pipe Inp Report'!BF1035="X",1,IF('Prop Drill Pipe Inp Report'!BG1035="X",1,IF('Prop Drill Pipe Inp Report'!BH1035="X",1,IF('Prop Drill Pipe Inp Report'!BI1035="X",1,0)))))))))))</f>
        <v>0</v>
      </c>
    </row>
    <row r="1029" spans="9:10" x14ac:dyDescent="0.25">
      <c r="I1029">
        <f>IF('Prop Drill Pipe Inp Report'!AD1036="X",1,IF('Prop Drill Pipe Inp Report'!AE1036="X",1,IF('Prop Drill Pipe Inp Report'!AF1036="X",1,IF('Prop Drill Pipe Inp Report'!AG1036="X",1,IF('Prop Drill Pipe Inp Report'!AH1036="X",1,IF('Prop Drill Pipe Inp Report'!AI1036="X",1,IF('Prop Drill Pipe Inp Report'!AJ1036="X",1,IF('Prop Drill Pipe Inp Report'!AK1036="X",1,IF('Prop Drill Pipe Inp Report'!AL1036="X",1,IF('Prop Drill Pipe Inp Report'!AM1036="X",1,IF('Prop Drill Pipe Inp Report'!AN1036="X",1,IF('Prop Drill Pipe Inp Report'!AO1036="X",1,IF('Prop Drill Pipe Inp Report'!AP1036="X",1,IF('Prop Drill Pipe Inp Report'!AQ1036="X",1,IF('Prop Drill Pipe Inp Report'!AR1036="X",1,IF('Prop Drill Pipe Inp Report'!AS1036="X",1,IF('Prop Drill Pipe Inp Report'!AT1036="X",1,0)))))))))))))))))</f>
        <v>0</v>
      </c>
      <c r="J1029">
        <f>IF('Prop Drill Pipe Inp Report'!AY1036="X",1,IF('Prop Drill Pipe Inp Report'!AZ1036="X",1,IF('Prop Drill Pipe Inp Report'!BA1036="X",1,IF('Prop Drill Pipe Inp Report'!BB1036="X",1,IF('Prop Drill Pipe Inp Report'!BC1036="X",1,IF('Prop Drill Pipe Inp Report'!BD1036="X",1,IF('Prop Drill Pipe Inp Report'!BE1036="X",1,IF('Prop Drill Pipe Inp Report'!BF1036="X",1,IF('Prop Drill Pipe Inp Report'!BG1036="X",1,IF('Prop Drill Pipe Inp Report'!BH1036="X",1,IF('Prop Drill Pipe Inp Report'!BI1036="X",1,0)))))))))))</f>
        <v>0</v>
      </c>
    </row>
    <row r="1030" spans="9:10" x14ac:dyDescent="0.25">
      <c r="I1030">
        <f>IF('Prop Drill Pipe Inp Report'!AD1037="X",1,IF('Prop Drill Pipe Inp Report'!AE1037="X",1,IF('Prop Drill Pipe Inp Report'!AF1037="X",1,IF('Prop Drill Pipe Inp Report'!AG1037="X",1,IF('Prop Drill Pipe Inp Report'!AH1037="X",1,IF('Prop Drill Pipe Inp Report'!AI1037="X",1,IF('Prop Drill Pipe Inp Report'!AJ1037="X",1,IF('Prop Drill Pipe Inp Report'!AK1037="X",1,IF('Prop Drill Pipe Inp Report'!AL1037="X",1,IF('Prop Drill Pipe Inp Report'!AM1037="X",1,IF('Prop Drill Pipe Inp Report'!AN1037="X",1,IF('Prop Drill Pipe Inp Report'!AO1037="X",1,IF('Prop Drill Pipe Inp Report'!AP1037="X",1,IF('Prop Drill Pipe Inp Report'!AQ1037="X",1,IF('Prop Drill Pipe Inp Report'!AR1037="X",1,IF('Prop Drill Pipe Inp Report'!AS1037="X",1,IF('Prop Drill Pipe Inp Report'!AT1037="X",1,0)))))))))))))))))</f>
        <v>0</v>
      </c>
      <c r="J1030">
        <f>IF('Prop Drill Pipe Inp Report'!AY1037="X",1,IF('Prop Drill Pipe Inp Report'!AZ1037="X",1,IF('Prop Drill Pipe Inp Report'!BA1037="X",1,IF('Prop Drill Pipe Inp Report'!BB1037="X",1,IF('Prop Drill Pipe Inp Report'!BC1037="X",1,IF('Prop Drill Pipe Inp Report'!BD1037="X",1,IF('Prop Drill Pipe Inp Report'!BE1037="X",1,IF('Prop Drill Pipe Inp Report'!BF1037="X",1,IF('Prop Drill Pipe Inp Report'!BG1037="X",1,IF('Prop Drill Pipe Inp Report'!BH1037="X",1,IF('Prop Drill Pipe Inp Report'!BI1037="X",1,0)))))))))))</f>
        <v>0</v>
      </c>
    </row>
    <row r="1031" spans="9:10" x14ac:dyDescent="0.25">
      <c r="I1031">
        <f>IF('Prop Drill Pipe Inp Report'!AD1038="X",1,IF('Prop Drill Pipe Inp Report'!AE1038="X",1,IF('Prop Drill Pipe Inp Report'!AF1038="X",1,IF('Prop Drill Pipe Inp Report'!AG1038="X",1,IF('Prop Drill Pipe Inp Report'!AH1038="X",1,IF('Prop Drill Pipe Inp Report'!AI1038="X",1,IF('Prop Drill Pipe Inp Report'!AJ1038="X",1,IF('Prop Drill Pipe Inp Report'!AK1038="X",1,IF('Prop Drill Pipe Inp Report'!AL1038="X",1,IF('Prop Drill Pipe Inp Report'!AM1038="X",1,IF('Prop Drill Pipe Inp Report'!AN1038="X",1,IF('Prop Drill Pipe Inp Report'!AO1038="X",1,IF('Prop Drill Pipe Inp Report'!AP1038="X",1,IF('Prop Drill Pipe Inp Report'!AQ1038="X",1,IF('Prop Drill Pipe Inp Report'!AR1038="X",1,IF('Prop Drill Pipe Inp Report'!AS1038="X",1,IF('Prop Drill Pipe Inp Report'!AT1038="X",1,0)))))))))))))))))</f>
        <v>0</v>
      </c>
      <c r="J1031">
        <f>IF('Prop Drill Pipe Inp Report'!AY1038="X",1,IF('Prop Drill Pipe Inp Report'!AZ1038="X",1,IF('Prop Drill Pipe Inp Report'!BA1038="X",1,IF('Prop Drill Pipe Inp Report'!BB1038="X",1,IF('Prop Drill Pipe Inp Report'!BC1038="X",1,IF('Prop Drill Pipe Inp Report'!BD1038="X",1,IF('Prop Drill Pipe Inp Report'!BE1038="X",1,IF('Prop Drill Pipe Inp Report'!BF1038="X",1,IF('Prop Drill Pipe Inp Report'!BG1038="X",1,IF('Prop Drill Pipe Inp Report'!BH1038="X",1,IF('Prop Drill Pipe Inp Report'!BI1038="X",1,0)))))))))))</f>
        <v>0</v>
      </c>
    </row>
    <row r="1032" spans="9:10" x14ac:dyDescent="0.25">
      <c r="I1032">
        <f>IF('Prop Drill Pipe Inp Report'!AD1039="X",1,IF('Prop Drill Pipe Inp Report'!AE1039="X",1,IF('Prop Drill Pipe Inp Report'!AF1039="X",1,IF('Prop Drill Pipe Inp Report'!AG1039="X",1,IF('Prop Drill Pipe Inp Report'!AH1039="X",1,IF('Prop Drill Pipe Inp Report'!AI1039="X",1,IF('Prop Drill Pipe Inp Report'!AJ1039="X",1,IF('Prop Drill Pipe Inp Report'!AK1039="X",1,IF('Prop Drill Pipe Inp Report'!AL1039="X",1,IF('Prop Drill Pipe Inp Report'!AM1039="X",1,IF('Prop Drill Pipe Inp Report'!AN1039="X",1,IF('Prop Drill Pipe Inp Report'!AO1039="X",1,IF('Prop Drill Pipe Inp Report'!AP1039="X",1,IF('Prop Drill Pipe Inp Report'!AQ1039="X",1,IF('Prop Drill Pipe Inp Report'!AR1039="X",1,IF('Prop Drill Pipe Inp Report'!AS1039="X",1,IF('Prop Drill Pipe Inp Report'!AT1039="X",1,0)))))))))))))))))</f>
        <v>0</v>
      </c>
      <c r="J1032">
        <f>IF('Prop Drill Pipe Inp Report'!AY1039="X",1,IF('Prop Drill Pipe Inp Report'!AZ1039="X",1,IF('Prop Drill Pipe Inp Report'!BA1039="X",1,IF('Prop Drill Pipe Inp Report'!BB1039="X",1,IF('Prop Drill Pipe Inp Report'!BC1039="X",1,IF('Prop Drill Pipe Inp Report'!BD1039="X",1,IF('Prop Drill Pipe Inp Report'!BE1039="X",1,IF('Prop Drill Pipe Inp Report'!BF1039="X",1,IF('Prop Drill Pipe Inp Report'!BG1039="X",1,IF('Prop Drill Pipe Inp Report'!BH1039="X",1,IF('Prop Drill Pipe Inp Report'!BI1039="X",1,0)))))))))))</f>
        <v>0</v>
      </c>
    </row>
    <row r="1033" spans="9:10" x14ac:dyDescent="0.25">
      <c r="I1033">
        <f>IF('Prop Drill Pipe Inp Report'!AD1040="X",1,IF('Prop Drill Pipe Inp Report'!AE1040="X",1,IF('Prop Drill Pipe Inp Report'!AF1040="X",1,IF('Prop Drill Pipe Inp Report'!AG1040="X",1,IF('Prop Drill Pipe Inp Report'!AH1040="X",1,IF('Prop Drill Pipe Inp Report'!AI1040="X",1,IF('Prop Drill Pipe Inp Report'!AJ1040="X",1,IF('Prop Drill Pipe Inp Report'!AK1040="X",1,IF('Prop Drill Pipe Inp Report'!AL1040="X",1,IF('Prop Drill Pipe Inp Report'!AM1040="X",1,IF('Prop Drill Pipe Inp Report'!AN1040="X",1,IF('Prop Drill Pipe Inp Report'!AO1040="X",1,IF('Prop Drill Pipe Inp Report'!AP1040="X",1,IF('Prop Drill Pipe Inp Report'!AQ1040="X",1,IF('Prop Drill Pipe Inp Report'!AR1040="X",1,IF('Prop Drill Pipe Inp Report'!AS1040="X",1,IF('Prop Drill Pipe Inp Report'!AT1040="X",1,0)))))))))))))))))</f>
        <v>0</v>
      </c>
      <c r="J1033">
        <f>IF('Prop Drill Pipe Inp Report'!AY1040="X",1,IF('Prop Drill Pipe Inp Report'!AZ1040="X",1,IF('Prop Drill Pipe Inp Report'!BA1040="X",1,IF('Prop Drill Pipe Inp Report'!BB1040="X",1,IF('Prop Drill Pipe Inp Report'!BC1040="X",1,IF('Prop Drill Pipe Inp Report'!BD1040="X",1,IF('Prop Drill Pipe Inp Report'!BE1040="X",1,IF('Prop Drill Pipe Inp Report'!BF1040="X",1,IF('Prop Drill Pipe Inp Report'!BG1040="X",1,IF('Prop Drill Pipe Inp Report'!BH1040="X",1,IF('Prop Drill Pipe Inp Report'!BI1040="X",1,0)))))))))))</f>
        <v>0</v>
      </c>
    </row>
    <row r="1034" spans="9:10" x14ac:dyDescent="0.25">
      <c r="I1034">
        <f>IF('Prop Drill Pipe Inp Report'!AD1041="X",1,IF('Prop Drill Pipe Inp Report'!AE1041="X",1,IF('Prop Drill Pipe Inp Report'!AF1041="X",1,IF('Prop Drill Pipe Inp Report'!AG1041="X",1,IF('Prop Drill Pipe Inp Report'!AH1041="X",1,IF('Prop Drill Pipe Inp Report'!AI1041="X",1,IF('Prop Drill Pipe Inp Report'!AJ1041="X",1,IF('Prop Drill Pipe Inp Report'!AK1041="X",1,IF('Prop Drill Pipe Inp Report'!AL1041="X",1,IF('Prop Drill Pipe Inp Report'!AM1041="X",1,IF('Prop Drill Pipe Inp Report'!AN1041="X",1,IF('Prop Drill Pipe Inp Report'!AO1041="X",1,IF('Prop Drill Pipe Inp Report'!AP1041="X",1,IF('Prop Drill Pipe Inp Report'!AQ1041="X",1,IF('Prop Drill Pipe Inp Report'!AR1041="X",1,IF('Prop Drill Pipe Inp Report'!AS1041="X",1,IF('Prop Drill Pipe Inp Report'!AT1041="X",1,0)))))))))))))))))</f>
        <v>0</v>
      </c>
      <c r="J1034">
        <f>IF('Prop Drill Pipe Inp Report'!AY1041="X",1,IF('Prop Drill Pipe Inp Report'!AZ1041="X",1,IF('Prop Drill Pipe Inp Report'!BA1041="X",1,IF('Prop Drill Pipe Inp Report'!BB1041="X",1,IF('Prop Drill Pipe Inp Report'!BC1041="X",1,IF('Prop Drill Pipe Inp Report'!BD1041="X",1,IF('Prop Drill Pipe Inp Report'!BE1041="X",1,IF('Prop Drill Pipe Inp Report'!BF1041="X",1,IF('Prop Drill Pipe Inp Report'!BG1041="X",1,IF('Prop Drill Pipe Inp Report'!BH1041="X",1,IF('Prop Drill Pipe Inp Report'!BI1041="X",1,0)))))))))))</f>
        <v>0</v>
      </c>
    </row>
    <row r="1035" spans="9:10" x14ac:dyDescent="0.25">
      <c r="I1035">
        <f>IF('Prop Drill Pipe Inp Report'!AD1042="X",1,IF('Prop Drill Pipe Inp Report'!AE1042="X",1,IF('Prop Drill Pipe Inp Report'!AF1042="X",1,IF('Prop Drill Pipe Inp Report'!AG1042="X",1,IF('Prop Drill Pipe Inp Report'!AH1042="X",1,IF('Prop Drill Pipe Inp Report'!AI1042="X",1,IF('Prop Drill Pipe Inp Report'!AJ1042="X",1,IF('Prop Drill Pipe Inp Report'!AK1042="X",1,IF('Prop Drill Pipe Inp Report'!AL1042="X",1,IF('Prop Drill Pipe Inp Report'!AM1042="X",1,IF('Prop Drill Pipe Inp Report'!AN1042="X",1,IF('Prop Drill Pipe Inp Report'!AO1042="X",1,IF('Prop Drill Pipe Inp Report'!AP1042="X",1,IF('Prop Drill Pipe Inp Report'!AQ1042="X",1,IF('Prop Drill Pipe Inp Report'!AR1042="X",1,IF('Prop Drill Pipe Inp Report'!AS1042="X",1,IF('Prop Drill Pipe Inp Report'!AT1042="X",1,0)))))))))))))))))</f>
        <v>0</v>
      </c>
      <c r="J1035">
        <f>IF('Prop Drill Pipe Inp Report'!AY1042="X",1,IF('Prop Drill Pipe Inp Report'!AZ1042="X",1,IF('Prop Drill Pipe Inp Report'!BA1042="X",1,IF('Prop Drill Pipe Inp Report'!BB1042="X",1,IF('Prop Drill Pipe Inp Report'!BC1042="X",1,IF('Prop Drill Pipe Inp Report'!BD1042="X",1,IF('Prop Drill Pipe Inp Report'!BE1042="X",1,IF('Prop Drill Pipe Inp Report'!BF1042="X",1,IF('Prop Drill Pipe Inp Report'!BG1042="X",1,IF('Prop Drill Pipe Inp Report'!BH1042="X",1,IF('Prop Drill Pipe Inp Report'!BI1042="X",1,0)))))))))))</f>
        <v>0</v>
      </c>
    </row>
    <row r="1036" spans="9:10" x14ac:dyDescent="0.25">
      <c r="I1036">
        <f>IF('Prop Drill Pipe Inp Report'!AD1043="X",1,IF('Prop Drill Pipe Inp Report'!AE1043="X",1,IF('Prop Drill Pipe Inp Report'!AF1043="X",1,IF('Prop Drill Pipe Inp Report'!AG1043="X",1,IF('Prop Drill Pipe Inp Report'!AH1043="X",1,IF('Prop Drill Pipe Inp Report'!AI1043="X",1,IF('Prop Drill Pipe Inp Report'!AJ1043="X",1,IF('Prop Drill Pipe Inp Report'!AK1043="X",1,IF('Prop Drill Pipe Inp Report'!AL1043="X",1,IF('Prop Drill Pipe Inp Report'!AM1043="X",1,IF('Prop Drill Pipe Inp Report'!AN1043="X",1,IF('Prop Drill Pipe Inp Report'!AO1043="X",1,IF('Prop Drill Pipe Inp Report'!AP1043="X",1,IF('Prop Drill Pipe Inp Report'!AQ1043="X",1,IF('Prop Drill Pipe Inp Report'!AR1043="X",1,IF('Prop Drill Pipe Inp Report'!AS1043="X",1,IF('Prop Drill Pipe Inp Report'!AT1043="X",1,0)))))))))))))))))</f>
        <v>0</v>
      </c>
      <c r="J1036">
        <f>IF('Prop Drill Pipe Inp Report'!AY1043="X",1,IF('Prop Drill Pipe Inp Report'!AZ1043="X",1,IF('Prop Drill Pipe Inp Report'!BA1043="X",1,IF('Prop Drill Pipe Inp Report'!BB1043="X",1,IF('Prop Drill Pipe Inp Report'!BC1043="X",1,IF('Prop Drill Pipe Inp Report'!BD1043="X",1,IF('Prop Drill Pipe Inp Report'!BE1043="X",1,IF('Prop Drill Pipe Inp Report'!BF1043="X",1,IF('Prop Drill Pipe Inp Report'!BG1043="X",1,IF('Prop Drill Pipe Inp Report'!BH1043="X",1,IF('Prop Drill Pipe Inp Report'!BI1043="X",1,0)))))))))))</f>
        <v>0</v>
      </c>
    </row>
    <row r="1037" spans="9:10" x14ac:dyDescent="0.25">
      <c r="I1037">
        <f>IF('Prop Drill Pipe Inp Report'!AD1044="X",1,IF('Prop Drill Pipe Inp Report'!AE1044="X",1,IF('Prop Drill Pipe Inp Report'!AF1044="X",1,IF('Prop Drill Pipe Inp Report'!AG1044="X",1,IF('Prop Drill Pipe Inp Report'!AH1044="X",1,IF('Prop Drill Pipe Inp Report'!AI1044="X",1,IF('Prop Drill Pipe Inp Report'!AJ1044="X",1,IF('Prop Drill Pipe Inp Report'!AK1044="X",1,IF('Prop Drill Pipe Inp Report'!AL1044="X",1,IF('Prop Drill Pipe Inp Report'!AM1044="X",1,IF('Prop Drill Pipe Inp Report'!AN1044="X",1,IF('Prop Drill Pipe Inp Report'!AO1044="X",1,IF('Prop Drill Pipe Inp Report'!AP1044="X",1,IF('Prop Drill Pipe Inp Report'!AQ1044="X",1,IF('Prop Drill Pipe Inp Report'!AR1044="X",1,IF('Prop Drill Pipe Inp Report'!AS1044="X",1,IF('Prop Drill Pipe Inp Report'!AT1044="X",1,0)))))))))))))))))</f>
        <v>0</v>
      </c>
      <c r="J1037">
        <f>IF('Prop Drill Pipe Inp Report'!AY1044="X",1,IF('Prop Drill Pipe Inp Report'!AZ1044="X",1,IF('Prop Drill Pipe Inp Report'!BA1044="X",1,IF('Prop Drill Pipe Inp Report'!BB1044="X",1,IF('Prop Drill Pipe Inp Report'!BC1044="X",1,IF('Prop Drill Pipe Inp Report'!BD1044="X",1,IF('Prop Drill Pipe Inp Report'!BE1044="X",1,IF('Prop Drill Pipe Inp Report'!BF1044="X",1,IF('Prop Drill Pipe Inp Report'!BG1044="X",1,IF('Prop Drill Pipe Inp Report'!BH1044="X",1,IF('Prop Drill Pipe Inp Report'!BI1044="X",1,0)))))))))))</f>
        <v>0</v>
      </c>
    </row>
    <row r="1038" spans="9:10" x14ac:dyDescent="0.25">
      <c r="I1038">
        <f>IF('Prop Drill Pipe Inp Report'!AD1045="X",1,IF('Prop Drill Pipe Inp Report'!AE1045="X",1,IF('Prop Drill Pipe Inp Report'!AF1045="X",1,IF('Prop Drill Pipe Inp Report'!AG1045="X",1,IF('Prop Drill Pipe Inp Report'!AH1045="X",1,IF('Prop Drill Pipe Inp Report'!AI1045="X",1,IF('Prop Drill Pipe Inp Report'!AJ1045="X",1,IF('Prop Drill Pipe Inp Report'!AK1045="X",1,IF('Prop Drill Pipe Inp Report'!AL1045="X",1,IF('Prop Drill Pipe Inp Report'!AM1045="X",1,IF('Prop Drill Pipe Inp Report'!AN1045="X",1,IF('Prop Drill Pipe Inp Report'!AO1045="X",1,IF('Prop Drill Pipe Inp Report'!AP1045="X",1,IF('Prop Drill Pipe Inp Report'!AQ1045="X",1,IF('Prop Drill Pipe Inp Report'!AR1045="X",1,IF('Prop Drill Pipe Inp Report'!AS1045="X",1,IF('Prop Drill Pipe Inp Report'!AT1045="X",1,0)))))))))))))))))</f>
        <v>0</v>
      </c>
      <c r="J1038">
        <f>IF('Prop Drill Pipe Inp Report'!AY1045="X",1,IF('Prop Drill Pipe Inp Report'!AZ1045="X",1,IF('Prop Drill Pipe Inp Report'!BA1045="X",1,IF('Prop Drill Pipe Inp Report'!BB1045="X",1,IF('Prop Drill Pipe Inp Report'!BC1045="X",1,IF('Prop Drill Pipe Inp Report'!BD1045="X",1,IF('Prop Drill Pipe Inp Report'!BE1045="X",1,IF('Prop Drill Pipe Inp Report'!BF1045="X",1,IF('Prop Drill Pipe Inp Report'!BG1045="X",1,IF('Prop Drill Pipe Inp Report'!BH1045="X",1,IF('Prop Drill Pipe Inp Report'!BI1045="X",1,0)))))))))))</f>
        <v>0</v>
      </c>
    </row>
    <row r="1039" spans="9:10" x14ac:dyDescent="0.25">
      <c r="I1039">
        <f>IF('Prop Drill Pipe Inp Report'!AD1046="X",1,IF('Prop Drill Pipe Inp Report'!AE1046="X",1,IF('Prop Drill Pipe Inp Report'!AF1046="X",1,IF('Prop Drill Pipe Inp Report'!AG1046="X",1,IF('Prop Drill Pipe Inp Report'!AH1046="X",1,IF('Prop Drill Pipe Inp Report'!AI1046="X",1,IF('Prop Drill Pipe Inp Report'!AJ1046="X",1,IF('Prop Drill Pipe Inp Report'!AK1046="X",1,IF('Prop Drill Pipe Inp Report'!AL1046="X",1,IF('Prop Drill Pipe Inp Report'!AM1046="X",1,IF('Prop Drill Pipe Inp Report'!AN1046="X",1,IF('Prop Drill Pipe Inp Report'!AO1046="X",1,IF('Prop Drill Pipe Inp Report'!AP1046="X",1,IF('Prop Drill Pipe Inp Report'!AQ1046="X",1,IF('Prop Drill Pipe Inp Report'!AR1046="X",1,IF('Prop Drill Pipe Inp Report'!AS1046="X",1,IF('Prop Drill Pipe Inp Report'!AT1046="X",1,0)))))))))))))))))</f>
        <v>0</v>
      </c>
      <c r="J1039">
        <f>IF('Prop Drill Pipe Inp Report'!AY1046="X",1,IF('Prop Drill Pipe Inp Report'!AZ1046="X",1,IF('Prop Drill Pipe Inp Report'!BA1046="X",1,IF('Prop Drill Pipe Inp Report'!BB1046="X",1,IF('Prop Drill Pipe Inp Report'!BC1046="X",1,IF('Prop Drill Pipe Inp Report'!BD1046="X",1,IF('Prop Drill Pipe Inp Report'!BE1046="X",1,IF('Prop Drill Pipe Inp Report'!BF1046="X",1,IF('Prop Drill Pipe Inp Report'!BG1046="X",1,IF('Prop Drill Pipe Inp Report'!BH1046="X",1,IF('Prop Drill Pipe Inp Report'!BI1046="X",1,0)))))))))))</f>
        <v>0</v>
      </c>
    </row>
    <row r="1040" spans="9:10" x14ac:dyDescent="0.25">
      <c r="I1040">
        <f>IF('Prop Drill Pipe Inp Report'!AD1047="X",1,IF('Prop Drill Pipe Inp Report'!AE1047="X",1,IF('Prop Drill Pipe Inp Report'!AF1047="X",1,IF('Prop Drill Pipe Inp Report'!AG1047="X",1,IF('Prop Drill Pipe Inp Report'!AH1047="X",1,IF('Prop Drill Pipe Inp Report'!AI1047="X",1,IF('Prop Drill Pipe Inp Report'!AJ1047="X",1,IF('Prop Drill Pipe Inp Report'!AK1047="X",1,IF('Prop Drill Pipe Inp Report'!AL1047="X",1,IF('Prop Drill Pipe Inp Report'!AM1047="X",1,IF('Prop Drill Pipe Inp Report'!AN1047="X",1,IF('Prop Drill Pipe Inp Report'!AO1047="X",1,IF('Prop Drill Pipe Inp Report'!AP1047="X",1,IF('Prop Drill Pipe Inp Report'!AQ1047="X",1,IF('Prop Drill Pipe Inp Report'!AR1047="X",1,IF('Prop Drill Pipe Inp Report'!AS1047="X",1,IF('Prop Drill Pipe Inp Report'!AT1047="X",1,0)))))))))))))))))</f>
        <v>0</v>
      </c>
      <c r="J1040">
        <f>IF('Prop Drill Pipe Inp Report'!AY1047="X",1,IF('Prop Drill Pipe Inp Report'!AZ1047="X",1,IF('Prop Drill Pipe Inp Report'!BA1047="X",1,IF('Prop Drill Pipe Inp Report'!BB1047="X",1,IF('Prop Drill Pipe Inp Report'!BC1047="X",1,IF('Prop Drill Pipe Inp Report'!BD1047="X",1,IF('Prop Drill Pipe Inp Report'!BE1047="X",1,IF('Prop Drill Pipe Inp Report'!BF1047="X",1,IF('Prop Drill Pipe Inp Report'!BG1047="X",1,IF('Prop Drill Pipe Inp Report'!BH1047="X",1,IF('Prop Drill Pipe Inp Report'!BI1047="X",1,0)))))))))))</f>
        <v>0</v>
      </c>
    </row>
    <row r="1041" spans="9:10" x14ac:dyDescent="0.25">
      <c r="I1041">
        <f>IF('Prop Drill Pipe Inp Report'!AD1048="X",1,IF('Prop Drill Pipe Inp Report'!AE1048="X",1,IF('Prop Drill Pipe Inp Report'!AF1048="X",1,IF('Prop Drill Pipe Inp Report'!AG1048="X",1,IF('Prop Drill Pipe Inp Report'!AH1048="X",1,IF('Prop Drill Pipe Inp Report'!AI1048="X",1,IF('Prop Drill Pipe Inp Report'!AJ1048="X",1,IF('Prop Drill Pipe Inp Report'!AK1048="X",1,IF('Prop Drill Pipe Inp Report'!AL1048="X",1,IF('Prop Drill Pipe Inp Report'!AM1048="X",1,IF('Prop Drill Pipe Inp Report'!AN1048="X",1,IF('Prop Drill Pipe Inp Report'!AO1048="X",1,IF('Prop Drill Pipe Inp Report'!AP1048="X",1,IF('Prop Drill Pipe Inp Report'!AQ1048="X",1,IF('Prop Drill Pipe Inp Report'!AR1048="X",1,IF('Prop Drill Pipe Inp Report'!AS1048="X",1,IF('Prop Drill Pipe Inp Report'!AT1048="X",1,0)))))))))))))))))</f>
        <v>0</v>
      </c>
      <c r="J1041">
        <f>IF('Prop Drill Pipe Inp Report'!AY1048="X",1,IF('Prop Drill Pipe Inp Report'!AZ1048="X",1,IF('Prop Drill Pipe Inp Report'!BA1048="X",1,IF('Prop Drill Pipe Inp Report'!BB1048="X",1,IF('Prop Drill Pipe Inp Report'!BC1048="X",1,IF('Prop Drill Pipe Inp Report'!BD1048="X",1,IF('Prop Drill Pipe Inp Report'!BE1048="X",1,IF('Prop Drill Pipe Inp Report'!BF1048="X",1,IF('Prop Drill Pipe Inp Report'!BG1048="X",1,IF('Prop Drill Pipe Inp Report'!BH1048="X",1,IF('Prop Drill Pipe Inp Report'!BI1048="X",1,0)))))))))))</f>
        <v>0</v>
      </c>
    </row>
    <row r="1042" spans="9:10" x14ac:dyDescent="0.25">
      <c r="I1042">
        <f>IF('Prop Drill Pipe Inp Report'!AD1049="X",1,IF('Prop Drill Pipe Inp Report'!AE1049="X",1,IF('Prop Drill Pipe Inp Report'!AF1049="X",1,IF('Prop Drill Pipe Inp Report'!AG1049="X",1,IF('Prop Drill Pipe Inp Report'!AH1049="X",1,IF('Prop Drill Pipe Inp Report'!AI1049="X",1,IF('Prop Drill Pipe Inp Report'!AJ1049="X",1,IF('Prop Drill Pipe Inp Report'!AK1049="X",1,IF('Prop Drill Pipe Inp Report'!AL1049="X",1,IF('Prop Drill Pipe Inp Report'!AM1049="X",1,IF('Prop Drill Pipe Inp Report'!AN1049="X",1,IF('Prop Drill Pipe Inp Report'!AO1049="X",1,IF('Prop Drill Pipe Inp Report'!AP1049="X",1,IF('Prop Drill Pipe Inp Report'!AQ1049="X",1,IF('Prop Drill Pipe Inp Report'!AR1049="X",1,IF('Prop Drill Pipe Inp Report'!AS1049="X",1,IF('Prop Drill Pipe Inp Report'!AT1049="X",1,0)))))))))))))))))</f>
        <v>0</v>
      </c>
      <c r="J1042">
        <f>IF('Prop Drill Pipe Inp Report'!AY1049="X",1,IF('Prop Drill Pipe Inp Report'!AZ1049="X",1,IF('Prop Drill Pipe Inp Report'!BA1049="X",1,IF('Prop Drill Pipe Inp Report'!BB1049="X",1,IF('Prop Drill Pipe Inp Report'!BC1049="X",1,IF('Prop Drill Pipe Inp Report'!BD1049="X",1,IF('Prop Drill Pipe Inp Report'!BE1049="X",1,IF('Prop Drill Pipe Inp Report'!BF1049="X",1,IF('Prop Drill Pipe Inp Report'!BG1049="X",1,IF('Prop Drill Pipe Inp Report'!BH1049="X",1,IF('Prop Drill Pipe Inp Report'!BI1049="X",1,0)))))))))))</f>
        <v>0</v>
      </c>
    </row>
    <row r="1043" spans="9:10" x14ac:dyDescent="0.25">
      <c r="I1043">
        <f>IF('Prop Drill Pipe Inp Report'!AD1050="X",1,IF('Prop Drill Pipe Inp Report'!AE1050="X",1,IF('Prop Drill Pipe Inp Report'!AF1050="X",1,IF('Prop Drill Pipe Inp Report'!AG1050="X",1,IF('Prop Drill Pipe Inp Report'!AH1050="X",1,IF('Prop Drill Pipe Inp Report'!AI1050="X",1,IF('Prop Drill Pipe Inp Report'!AJ1050="X",1,IF('Prop Drill Pipe Inp Report'!AK1050="X",1,IF('Prop Drill Pipe Inp Report'!AL1050="X",1,IF('Prop Drill Pipe Inp Report'!AM1050="X",1,IF('Prop Drill Pipe Inp Report'!AN1050="X",1,IF('Prop Drill Pipe Inp Report'!AO1050="X",1,IF('Prop Drill Pipe Inp Report'!AP1050="X",1,IF('Prop Drill Pipe Inp Report'!AQ1050="X",1,IF('Prop Drill Pipe Inp Report'!AR1050="X",1,IF('Prop Drill Pipe Inp Report'!AS1050="X",1,IF('Prop Drill Pipe Inp Report'!AT1050="X",1,0)))))))))))))))))</f>
        <v>0</v>
      </c>
      <c r="J1043">
        <f>IF('Prop Drill Pipe Inp Report'!AY1050="X",1,IF('Prop Drill Pipe Inp Report'!AZ1050="X",1,IF('Prop Drill Pipe Inp Report'!BA1050="X",1,IF('Prop Drill Pipe Inp Report'!BB1050="X",1,IF('Prop Drill Pipe Inp Report'!BC1050="X",1,IF('Prop Drill Pipe Inp Report'!BD1050="X",1,IF('Prop Drill Pipe Inp Report'!BE1050="X",1,IF('Prop Drill Pipe Inp Report'!BF1050="X",1,IF('Prop Drill Pipe Inp Report'!BG1050="X",1,IF('Prop Drill Pipe Inp Report'!BH1050="X",1,IF('Prop Drill Pipe Inp Report'!BI1050="X",1,0)))))))))))</f>
        <v>0</v>
      </c>
    </row>
    <row r="1044" spans="9:10" x14ac:dyDescent="0.25">
      <c r="I1044">
        <f>IF('Prop Drill Pipe Inp Report'!AD1051="X",1,IF('Prop Drill Pipe Inp Report'!AE1051="X",1,IF('Prop Drill Pipe Inp Report'!AF1051="X",1,IF('Prop Drill Pipe Inp Report'!AG1051="X",1,IF('Prop Drill Pipe Inp Report'!AH1051="X",1,IF('Prop Drill Pipe Inp Report'!AI1051="X",1,IF('Prop Drill Pipe Inp Report'!AJ1051="X",1,IF('Prop Drill Pipe Inp Report'!AK1051="X",1,IF('Prop Drill Pipe Inp Report'!AL1051="X",1,IF('Prop Drill Pipe Inp Report'!AM1051="X",1,IF('Prop Drill Pipe Inp Report'!AN1051="X",1,IF('Prop Drill Pipe Inp Report'!AO1051="X",1,IF('Prop Drill Pipe Inp Report'!AP1051="X",1,IF('Prop Drill Pipe Inp Report'!AQ1051="X",1,IF('Prop Drill Pipe Inp Report'!AR1051="X",1,IF('Prop Drill Pipe Inp Report'!AS1051="X",1,IF('Prop Drill Pipe Inp Report'!AT1051="X",1,0)))))))))))))))))</f>
        <v>0</v>
      </c>
      <c r="J1044">
        <f>IF('Prop Drill Pipe Inp Report'!AY1051="X",1,IF('Prop Drill Pipe Inp Report'!AZ1051="X",1,IF('Prop Drill Pipe Inp Report'!BA1051="X",1,IF('Prop Drill Pipe Inp Report'!BB1051="X",1,IF('Prop Drill Pipe Inp Report'!BC1051="X",1,IF('Prop Drill Pipe Inp Report'!BD1051="X",1,IF('Prop Drill Pipe Inp Report'!BE1051="X",1,IF('Prop Drill Pipe Inp Report'!BF1051="X",1,IF('Prop Drill Pipe Inp Report'!BG1051="X",1,IF('Prop Drill Pipe Inp Report'!BH1051="X",1,IF('Prop Drill Pipe Inp Report'!BI1051="X",1,0)))))))))))</f>
        <v>0</v>
      </c>
    </row>
    <row r="1045" spans="9:10" x14ac:dyDescent="0.25">
      <c r="I1045">
        <f>IF('Prop Drill Pipe Inp Report'!AD1052="X",1,IF('Prop Drill Pipe Inp Report'!AE1052="X",1,IF('Prop Drill Pipe Inp Report'!AF1052="X",1,IF('Prop Drill Pipe Inp Report'!AG1052="X",1,IF('Prop Drill Pipe Inp Report'!AH1052="X",1,IF('Prop Drill Pipe Inp Report'!AI1052="X",1,IF('Prop Drill Pipe Inp Report'!AJ1052="X",1,IF('Prop Drill Pipe Inp Report'!AK1052="X",1,IF('Prop Drill Pipe Inp Report'!AL1052="X",1,IF('Prop Drill Pipe Inp Report'!AM1052="X",1,IF('Prop Drill Pipe Inp Report'!AN1052="X",1,IF('Prop Drill Pipe Inp Report'!AO1052="X",1,IF('Prop Drill Pipe Inp Report'!AP1052="X",1,IF('Prop Drill Pipe Inp Report'!AQ1052="X",1,IF('Prop Drill Pipe Inp Report'!AR1052="X",1,IF('Prop Drill Pipe Inp Report'!AS1052="X",1,IF('Prop Drill Pipe Inp Report'!AT1052="X",1,0)))))))))))))))))</f>
        <v>0</v>
      </c>
      <c r="J1045">
        <f>IF('Prop Drill Pipe Inp Report'!AY1052="X",1,IF('Prop Drill Pipe Inp Report'!AZ1052="X",1,IF('Prop Drill Pipe Inp Report'!BA1052="X",1,IF('Prop Drill Pipe Inp Report'!BB1052="X",1,IF('Prop Drill Pipe Inp Report'!BC1052="X",1,IF('Prop Drill Pipe Inp Report'!BD1052="X",1,IF('Prop Drill Pipe Inp Report'!BE1052="X",1,IF('Prop Drill Pipe Inp Report'!BF1052="X",1,IF('Prop Drill Pipe Inp Report'!BG1052="X",1,IF('Prop Drill Pipe Inp Report'!BH1052="X",1,IF('Prop Drill Pipe Inp Report'!BI1052="X",1,0)))))))))))</f>
        <v>0</v>
      </c>
    </row>
    <row r="1046" spans="9:10" x14ac:dyDescent="0.25">
      <c r="I1046">
        <f>IF('Prop Drill Pipe Inp Report'!AD1053="X",1,IF('Prop Drill Pipe Inp Report'!AE1053="X",1,IF('Prop Drill Pipe Inp Report'!AF1053="X",1,IF('Prop Drill Pipe Inp Report'!AG1053="X",1,IF('Prop Drill Pipe Inp Report'!AH1053="X",1,IF('Prop Drill Pipe Inp Report'!AI1053="X",1,IF('Prop Drill Pipe Inp Report'!AJ1053="X",1,IF('Prop Drill Pipe Inp Report'!AK1053="X",1,IF('Prop Drill Pipe Inp Report'!AL1053="X",1,IF('Prop Drill Pipe Inp Report'!AM1053="X",1,IF('Prop Drill Pipe Inp Report'!AN1053="X",1,IF('Prop Drill Pipe Inp Report'!AO1053="X",1,IF('Prop Drill Pipe Inp Report'!AP1053="X",1,IF('Prop Drill Pipe Inp Report'!AQ1053="X",1,IF('Prop Drill Pipe Inp Report'!AR1053="X",1,IF('Prop Drill Pipe Inp Report'!AS1053="X",1,IF('Prop Drill Pipe Inp Report'!AT1053="X",1,0)))))))))))))))))</f>
        <v>0</v>
      </c>
      <c r="J1046">
        <f>IF('Prop Drill Pipe Inp Report'!AY1053="X",1,IF('Prop Drill Pipe Inp Report'!AZ1053="X",1,IF('Prop Drill Pipe Inp Report'!BA1053="X",1,IF('Prop Drill Pipe Inp Report'!BB1053="X",1,IF('Prop Drill Pipe Inp Report'!BC1053="X",1,IF('Prop Drill Pipe Inp Report'!BD1053="X",1,IF('Prop Drill Pipe Inp Report'!BE1053="X",1,IF('Prop Drill Pipe Inp Report'!BF1053="X",1,IF('Prop Drill Pipe Inp Report'!BG1053="X",1,IF('Prop Drill Pipe Inp Report'!BH1053="X",1,IF('Prop Drill Pipe Inp Report'!BI1053="X",1,0)))))))))))</f>
        <v>0</v>
      </c>
    </row>
    <row r="1047" spans="9:10" x14ac:dyDescent="0.25">
      <c r="I1047">
        <f>IF('Prop Drill Pipe Inp Report'!AD1054="X",1,IF('Prop Drill Pipe Inp Report'!AE1054="X",1,IF('Prop Drill Pipe Inp Report'!AF1054="X",1,IF('Prop Drill Pipe Inp Report'!AG1054="X",1,IF('Prop Drill Pipe Inp Report'!AH1054="X",1,IF('Prop Drill Pipe Inp Report'!AI1054="X",1,IF('Prop Drill Pipe Inp Report'!AJ1054="X",1,IF('Prop Drill Pipe Inp Report'!AK1054="X",1,IF('Prop Drill Pipe Inp Report'!AL1054="X",1,IF('Prop Drill Pipe Inp Report'!AM1054="X",1,IF('Prop Drill Pipe Inp Report'!AN1054="X",1,IF('Prop Drill Pipe Inp Report'!AO1054="X",1,IF('Prop Drill Pipe Inp Report'!AP1054="X",1,IF('Prop Drill Pipe Inp Report'!AQ1054="X",1,IF('Prop Drill Pipe Inp Report'!AR1054="X",1,IF('Prop Drill Pipe Inp Report'!AS1054="X",1,IF('Prop Drill Pipe Inp Report'!AT1054="X",1,0)))))))))))))))))</f>
        <v>0</v>
      </c>
      <c r="J1047">
        <f>IF('Prop Drill Pipe Inp Report'!AY1054="X",1,IF('Prop Drill Pipe Inp Report'!AZ1054="X",1,IF('Prop Drill Pipe Inp Report'!BA1054="X",1,IF('Prop Drill Pipe Inp Report'!BB1054="X",1,IF('Prop Drill Pipe Inp Report'!BC1054="X",1,IF('Prop Drill Pipe Inp Report'!BD1054="X",1,IF('Prop Drill Pipe Inp Report'!BE1054="X",1,IF('Prop Drill Pipe Inp Report'!BF1054="X",1,IF('Prop Drill Pipe Inp Report'!BG1054="X",1,IF('Prop Drill Pipe Inp Report'!BH1054="X",1,IF('Prop Drill Pipe Inp Report'!BI1054="X",1,0)))))))))))</f>
        <v>0</v>
      </c>
    </row>
    <row r="1048" spans="9:10" x14ac:dyDescent="0.25">
      <c r="I1048">
        <f>IF('Prop Drill Pipe Inp Report'!AD1055="X",1,IF('Prop Drill Pipe Inp Report'!AE1055="X",1,IF('Prop Drill Pipe Inp Report'!AF1055="X",1,IF('Prop Drill Pipe Inp Report'!AG1055="X",1,IF('Prop Drill Pipe Inp Report'!AH1055="X",1,IF('Prop Drill Pipe Inp Report'!AI1055="X",1,IF('Prop Drill Pipe Inp Report'!AJ1055="X",1,IF('Prop Drill Pipe Inp Report'!AK1055="X",1,IF('Prop Drill Pipe Inp Report'!AL1055="X",1,IF('Prop Drill Pipe Inp Report'!AM1055="X",1,IF('Prop Drill Pipe Inp Report'!AN1055="X",1,IF('Prop Drill Pipe Inp Report'!AO1055="X",1,IF('Prop Drill Pipe Inp Report'!AP1055="X",1,IF('Prop Drill Pipe Inp Report'!AQ1055="X",1,IF('Prop Drill Pipe Inp Report'!AR1055="X",1,IF('Prop Drill Pipe Inp Report'!AS1055="X",1,IF('Prop Drill Pipe Inp Report'!AT1055="X",1,0)))))))))))))))))</f>
        <v>0</v>
      </c>
      <c r="J1048">
        <f>IF('Prop Drill Pipe Inp Report'!AY1055="X",1,IF('Prop Drill Pipe Inp Report'!AZ1055="X",1,IF('Prop Drill Pipe Inp Report'!BA1055="X",1,IF('Prop Drill Pipe Inp Report'!BB1055="X",1,IF('Prop Drill Pipe Inp Report'!BC1055="X",1,IF('Prop Drill Pipe Inp Report'!BD1055="X",1,IF('Prop Drill Pipe Inp Report'!BE1055="X",1,IF('Prop Drill Pipe Inp Report'!BF1055="X",1,IF('Prop Drill Pipe Inp Report'!BG1055="X",1,IF('Prop Drill Pipe Inp Report'!BH1055="X",1,IF('Prop Drill Pipe Inp Report'!BI1055="X",1,0)))))))))))</f>
        <v>0</v>
      </c>
    </row>
    <row r="1049" spans="9:10" x14ac:dyDescent="0.25">
      <c r="I1049">
        <f>IF('Prop Drill Pipe Inp Report'!AD1056="X",1,IF('Prop Drill Pipe Inp Report'!AE1056="X",1,IF('Prop Drill Pipe Inp Report'!AF1056="X",1,IF('Prop Drill Pipe Inp Report'!AG1056="X",1,IF('Prop Drill Pipe Inp Report'!AH1056="X",1,IF('Prop Drill Pipe Inp Report'!AI1056="X",1,IF('Prop Drill Pipe Inp Report'!AJ1056="X",1,IF('Prop Drill Pipe Inp Report'!AK1056="X",1,IF('Prop Drill Pipe Inp Report'!AL1056="X",1,IF('Prop Drill Pipe Inp Report'!AM1056="X",1,IF('Prop Drill Pipe Inp Report'!AN1056="X",1,IF('Prop Drill Pipe Inp Report'!AO1056="X",1,IF('Prop Drill Pipe Inp Report'!AP1056="X",1,IF('Prop Drill Pipe Inp Report'!AQ1056="X",1,IF('Prop Drill Pipe Inp Report'!AR1056="X",1,IF('Prop Drill Pipe Inp Report'!AS1056="X",1,IF('Prop Drill Pipe Inp Report'!AT1056="X",1,0)))))))))))))))))</f>
        <v>0</v>
      </c>
      <c r="J1049">
        <f>IF('Prop Drill Pipe Inp Report'!AY1056="X",1,IF('Prop Drill Pipe Inp Report'!AZ1056="X",1,IF('Prop Drill Pipe Inp Report'!BA1056="X",1,IF('Prop Drill Pipe Inp Report'!BB1056="X",1,IF('Prop Drill Pipe Inp Report'!BC1056="X",1,IF('Prop Drill Pipe Inp Report'!BD1056="X",1,IF('Prop Drill Pipe Inp Report'!BE1056="X",1,IF('Prop Drill Pipe Inp Report'!BF1056="X",1,IF('Prop Drill Pipe Inp Report'!BG1056="X",1,IF('Prop Drill Pipe Inp Report'!BH1056="X",1,IF('Prop Drill Pipe Inp Report'!BI1056="X",1,0)))))))))))</f>
        <v>0</v>
      </c>
    </row>
    <row r="1050" spans="9:10" x14ac:dyDescent="0.25">
      <c r="I1050">
        <f>IF('Prop Drill Pipe Inp Report'!AD1057="X",1,IF('Prop Drill Pipe Inp Report'!AE1057="X",1,IF('Prop Drill Pipe Inp Report'!AF1057="X",1,IF('Prop Drill Pipe Inp Report'!AG1057="X",1,IF('Prop Drill Pipe Inp Report'!AH1057="X",1,IF('Prop Drill Pipe Inp Report'!AI1057="X",1,IF('Prop Drill Pipe Inp Report'!AJ1057="X",1,IF('Prop Drill Pipe Inp Report'!AK1057="X",1,IF('Prop Drill Pipe Inp Report'!AL1057="X",1,IF('Prop Drill Pipe Inp Report'!AM1057="X",1,IF('Prop Drill Pipe Inp Report'!AN1057="X",1,IF('Prop Drill Pipe Inp Report'!AO1057="X",1,IF('Prop Drill Pipe Inp Report'!AP1057="X",1,IF('Prop Drill Pipe Inp Report'!AQ1057="X",1,IF('Prop Drill Pipe Inp Report'!AR1057="X",1,IF('Prop Drill Pipe Inp Report'!AS1057="X",1,IF('Prop Drill Pipe Inp Report'!AT1057="X",1,0)))))))))))))))))</f>
        <v>0</v>
      </c>
      <c r="J1050">
        <f>IF('Prop Drill Pipe Inp Report'!AY1057="X",1,IF('Prop Drill Pipe Inp Report'!AZ1057="X",1,IF('Prop Drill Pipe Inp Report'!BA1057="X",1,IF('Prop Drill Pipe Inp Report'!BB1057="X",1,IF('Prop Drill Pipe Inp Report'!BC1057="X",1,IF('Prop Drill Pipe Inp Report'!BD1057="X",1,IF('Prop Drill Pipe Inp Report'!BE1057="X",1,IF('Prop Drill Pipe Inp Report'!BF1057="X",1,IF('Prop Drill Pipe Inp Report'!BG1057="X",1,IF('Prop Drill Pipe Inp Report'!BH1057="X",1,IF('Prop Drill Pipe Inp Report'!BI1057="X",1,0)))))))))))</f>
        <v>0</v>
      </c>
    </row>
    <row r="1051" spans="9:10" x14ac:dyDescent="0.25">
      <c r="I1051">
        <f>IF('Prop Drill Pipe Inp Report'!AD1058="X",1,IF('Prop Drill Pipe Inp Report'!AE1058="X",1,IF('Prop Drill Pipe Inp Report'!AF1058="X",1,IF('Prop Drill Pipe Inp Report'!AG1058="X",1,IF('Prop Drill Pipe Inp Report'!AH1058="X",1,IF('Prop Drill Pipe Inp Report'!AI1058="X",1,IF('Prop Drill Pipe Inp Report'!AJ1058="X",1,IF('Prop Drill Pipe Inp Report'!AK1058="X",1,IF('Prop Drill Pipe Inp Report'!AL1058="X",1,IF('Prop Drill Pipe Inp Report'!AM1058="X",1,IF('Prop Drill Pipe Inp Report'!AN1058="X",1,IF('Prop Drill Pipe Inp Report'!AO1058="X",1,IF('Prop Drill Pipe Inp Report'!AP1058="X",1,IF('Prop Drill Pipe Inp Report'!AQ1058="X",1,IF('Prop Drill Pipe Inp Report'!AR1058="X",1,IF('Prop Drill Pipe Inp Report'!AS1058="X",1,IF('Prop Drill Pipe Inp Report'!AT1058="X",1,0)))))))))))))))))</f>
        <v>0</v>
      </c>
      <c r="J1051">
        <f>IF('Prop Drill Pipe Inp Report'!AY1058="X",1,IF('Prop Drill Pipe Inp Report'!AZ1058="X",1,IF('Prop Drill Pipe Inp Report'!BA1058="X",1,IF('Prop Drill Pipe Inp Report'!BB1058="X",1,IF('Prop Drill Pipe Inp Report'!BC1058="X",1,IF('Prop Drill Pipe Inp Report'!BD1058="X",1,IF('Prop Drill Pipe Inp Report'!BE1058="X",1,IF('Prop Drill Pipe Inp Report'!BF1058="X",1,IF('Prop Drill Pipe Inp Report'!BG1058="X",1,IF('Prop Drill Pipe Inp Report'!BH1058="X",1,IF('Prop Drill Pipe Inp Report'!BI1058="X",1,0)))))))))))</f>
        <v>0</v>
      </c>
    </row>
    <row r="1052" spans="9:10" x14ac:dyDescent="0.25">
      <c r="I1052">
        <f>IF('Prop Drill Pipe Inp Report'!AD1059="X",1,IF('Prop Drill Pipe Inp Report'!AE1059="X",1,IF('Prop Drill Pipe Inp Report'!AF1059="X",1,IF('Prop Drill Pipe Inp Report'!AG1059="X",1,IF('Prop Drill Pipe Inp Report'!AH1059="X",1,IF('Prop Drill Pipe Inp Report'!AI1059="X",1,IF('Prop Drill Pipe Inp Report'!AJ1059="X",1,IF('Prop Drill Pipe Inp Report'!AK1059="X",1,IF('Prop Drill Pipe Inp Report'!AL1059="X",1,IF('Prop Drill Pipe Inp Report'!AM1059="X",1,IF('Prop Drill Pipe Inp Report'!AN1059="X",1,IF('Prop Drill Pipe Inp Report'!AO1059="X",1,IF('Prop Drill Pipe Inp Report'!AP1059="X",1,IF('Prop Drill Pipe Inp Report'!AQ1059="X",1,IF('Prop Drill Pipe Inp Report'!AR1059="X",1,IF('Prop Drill Pipe Inp Report'!AS1059="X",1,IF('Prop Drill Pipe Inp Report'!AT1059="X",1,0)))))))))))))))))</f>
        <v>0</v>
      </c>
      <c r="J1052">
        <f>IF('Prop Drill Pipe Inp Report'!AY1059="X",1,IF('Prop Drill Pipe Inp Report'!AZ1059="X",1,IF('Prop Drill Pipe Inp Report'!BA1059="X",1,IF('Prop Drill Pipe Inp Report'!BB1059="X",1,IF('Prop Drill Pipe Inp Report'!BC1059="X",1,IF('Prop Drill Pipe Inp Report'!BD1059="X",1,IF('Prop Drill Pipe Inp Report'!BE1059="X",1,IF('Prop Drill Pipe Inp Report'!BF1059="X",1,IF('Prop Drill Pipe Inp Report'!BG1059="X",1,IF('Prop Drill Pipe Inp Report'!BH1059="X",1,IF('Prop Drill Pipe Inp Report'!BI1059="X",1,0)))))))))))</f>
        <v>0</v>
      </c>
    </row>
    <row r="1053" spans="9:10" x14ac:dyDescent="0.25">
      <c r="I1053">
        <f>IF('Prop Drill Pipe Inp Report'!AD1060="X",1,IF('Prop Drill Pipe Inp Report'!AE1060="X",1,IF('Prop Drill Pipe Inp Report'!AF1060="X",1,IF('Prop Drill Pipe Inp Report'!AG1060="X",1,IF('Prop Drill Pipe Inp Report'!AH1060="X",1,IF('Prop Drill Pipe Inp Report'!AI1060="X",1,IF('Prop Drill Pipe Inp Report'!AJ1060="X",1,IF('Prop Drill Pipe Inp Report'!AK1060="X",1,IF('Prop Drill Pipe Inp Report'!AL1060="X",1,IF('Prop Drill Pipe Inp Report'!AM1060="X",1,IF('Prop Drill Pipe Inp Report'!AN1060="X",1,IF('Prop Drill Pipe Inp Report'!AO1060="X",1,IF('Prop Drill Pipe Inp Report'!AP1060="X",1,IF('Prop Drill Pipe Inp Report'!AQ1060="X",1,IF('Prop Drill Pipe Inp Report'!AR1060="X",1,IF('Prop Drill Pipe Inp Report'!AS1060="X",1,IF('Prop Drill Pipe Inp Report'!AT1060="X",1,0)))))))))))))))))</f>
        <v>0</v>
      </c>
      <c r="J1053">
        <f>IF('Prop Drill Pipe Inp Report'!AY1060="X",1,IF('Prop Drill Pipe Inp Report'!AZ1060="X",1,IF('Prop Drill Pipe Inp Report'!BA1060="X",1,IF('Prop Drill Pipe Inp Report'!BB1060="X",1,IF('Prop Drill Pipe Inp Report'!BC1060="X",1,IF('Prop Drill Pipe Inp Report'!BD1060="X",1,IF('Prop Drill Pipe Inp Report'!BE1060="X",1,IF('Prop Drill Pipe Inp Report'!BF1060="X",1,IF('Prop Drill Pipe Inp Report'!BG1060="X",1,IF('Prop Drill Pipe Inp Report'!BH1060="X",1,IF('Prop Drill Pipe Inp Report'!BI1060="X",1,0)))))))))))</f>
        <v>0</v>
      </c>
    </row>
    <row r="1054" spans="9:10" x14ac:dyDescent="0.25">
      <c r="I1054">
        <f>IF('Prop Drill Pipe Inp Report'!AD1061="X",1,IF('Prop Drill Pipe Inp Report'!AE1061="X",1,IF('Prop Drill Pipe Inp Report'!AF1061="X",1,IF('Prop Drill Pipe Inp Report'!AG1061="X",1,IF('Prop Drill Pipe Inp Report'!AH1061="X",1,IF('Prop Drill Pipe Inp Report'!AI1061="X",1,IF('Prop Drill Pipe Inp Report'!AJ1061="X",1,IF('Prop Drill Pipe Inp Report'!AK1061="X",1,IF('Prop Drill Pipe Inp Report'!AL1061="X",1,IF('Prop Drill Pipe Inp Report'!AM1061="X",1,IF('Prop Drill Pipe Inp Report'!AN1061="X",1,IF('Prop Drill Pipe Inp Report'!AO1061="X",1,IF('Prop Drill Pipe Inp Report'!AP1061="X",1,IF('Prop Drill Pipe Inp Report'!AQ1061="X",1,IF('Prop Drill Pipe Inp Report'!AR1061="X",1,IF('Prop Drill Pipe Inp Report'!AS1061="X",1,IF('Prop Drill Pipe Inp Report'!AT1061="X",1,0)))))))))))))))))</f>
        <v>0</v>
      </c>
      <c r="J1054">
        <f>IF('Prop Drill Pipe Inp Report'!AY1061="X",1,IF('Prop Drill Pipe Inp Report'!AZ1061="X",1,IF('Prop Drill Pipe Inp Report'!BA1061="X",1,IF('Prop Drill Pipe Inp Report'!BB1061="X",1,IF('Prop Drill Pipe Inp Report'!BC1061="X",1,IF('Prop Drill Pipe Inp Report'!BD1061="X",1,IF('Prop Drill Pipe Inp Report'!BE1061="X",1,IF('Prop Drill Pipe Inp Report'!BF1061="X",1,IF('Prop Drill Pipe Inp Report'!BG1061="X",1,IF('Prop Drill Pipe Inp Report'!BH1061="X",1,IF('Prop Drill Pipe Inp Report'!BI1061="X",1,0)))))))))))</f>
        <v>0</v>
      </c>
    </row>
    <row r="1055" spans="9:10" x14ac:dyDescent="0.25">
      <c r="I1055">
        <f>IF('Prop Drill Pipe Inp Report'!AD1062="X",1,IF('Prop Drill Pipe Inp Report'!AE1062="X",1,IF('Prop Drill Pipe Inp Report'!AF1062="X",1,IF('Prop Drill Pipe Inp Report'!AG1062="X",1,IF('Prop Drill Pipe Inp Report'!AH1062="X",1,IF('Prop Drill Pipe Inp Report'!AI1062="X",1,IF('Prop Drill Pipe Inp Report'!AJ1062="X",1,IF('Prop Drill Pipe Inp Report'!AK1062="X",1,IF('Prop Drill Pipe Inp Report'!AL1062="X",1,IF('Prop Drill Pipe Inp Report'!AM1062="X",1,IF('Prop Drill Pipe Inp Report'!AN1062="X",1,IF('Prop Drill Pipe Inp Report'!AO1062="X",1,IF('Prop Drill Pipe Inp Report'!AP1062="X",1,IF('Prop Drill Pipe Inp Report'!AQ1062="X",1,IF('Prop Drill Pipe Inp Report'!AR1062="X",1,IF('Prop Drill Pipe Inp Report'!AS1062="X",1,IF('Prop Drill Pipe Inp Report'!AT1062="X",1,0)))))))))))))))))</f>
        <v>0</v>
      </c>
      <c r="J1055">
        <f>IF('Prop Drill Pipe Inp Report'!AY1062="X",1,IF('Prop Drill Pipe Inp Report'!AZ1062="X",1,IF('Prop Drill Pipe Inp Report'!BA1062="X",1,IF('Prop Drill Pipe Inp Report'!BB1062="X",1,IF('Prop Drill Pipe Inp Report'!BC1062="X",1,IF('Prop Drill Pipe Inp Report'!BD1062="X",1,IF('Prop Drill Pipe Inp Report'!BE1062="X",1,IF('Prop Drill Pipe Inp Report'!BF1062="X",1,IF('Prop Drill Pipe Inp Report'!BG1062="X",1,IF('Prop Drill Pipe Inp Report'!BH1062="X",1,IF('Prop Drill Pipe Inp Report'!BI1062="X",1,0)))))))))))</f>
        <v>0</v>
      </c>
    </row>
    <row r="1056" spans="9:10" x14ac:dyDescent="0.25">
      <c r="I1056">
        <f>IF('Prop Drill Pipe Inp Report'!AD1063="X",1,IF('Prop Drill Pipe Inp Report'!AE1063="X",1,IF('Prop Drill Pipe Inp Report'!AF1063="X",1,IF('Prop Drill Pipe Inp Report'!AG1063="X",1,IF('Prop Drill Pipe Inp Report'!AH1063="X",1,IF('Prop Drill Pipe Inp Report'!AI1063="X",1,IF('Prop Drill Pipe Inp Report'!AJ1063="X",1,IF('Prop Drill Pipe Inp Report'!AK1063="X",1,IF('Prop Drill Pipe Inp Report'!AL1063="X",1,IF('Prop Drill Pipe Inp Report'!AM1063="X",1,IF('Prop Drill Pipe Inp Report'!AN1063="X",1,IF('Prop Drill Pipe Inp Report'!AO1063="X",1,IF('Prop Drill Pipe Inp Report'!AP1063="X",1,IF('Prop Drill Pipe Inp Report'!AQ1063="X",1,IF('Prop Drill Pipe Inp Report'!AR1063="X",1,IF('Prop Drill Pipe Inp Report'!AS1063="X",1,IF('Prop Drill Pipe Inp Report'!AT1063="X",1,0)))))))))))))))))</f>
        <v>0</v>
      </c>
      <c r="J1056">
        <f>IF('Prop Drill Pipe Inp Report'!AY1063="X",1,IF('Prop Drill Pipe Inp Report'!AZ1063="X",1,IF('Prop Drill Pipe Inp Report'!BA1063="X",1,IF('Prop Drill Pipe Inp Report'!BB1063="X",1,IF('Prop Drill Pipe Inp Report'!BC1063="X",1,IF('Prop Drill Pipe Inp Report'!BD1063="X",1,IF('Prop Drill Pipe Inp Report'!BE1063="X",1,IF('Prop Drill Pipe Inp Report'!BF1063="X",1,IF('Prop Drill Pipe Inp Report'!BG1063="X",1,IF('Prop Drill Pipe Inp Report'!BH1063="X",1,IF('Prop Drill Pipe Inp Report'!BI1063="X",1,0)))))))))))</f>
        <v>0</v>
      </c>
    </row>
    <row r="1057" spans="9:10" x14ac:dyDescent="0.25">
      <c r="I1057">
        <f>IF('Prop Drill Pipe Inp Report'!AD1064="X",1,IF('Prop Drill Pipe Inp Report'!AE1064="X",1,IF('Prop Drill Pipe Inp Report'!AF1064="X",1,IF('Prop Drill Pipe Inp Report'!AG1064="X",1,IF('Prop Drill Pipe Inp Report'!AH1064="X",1,IF('Prop Drill Pipe Inp Report'!AI1064="X",1,IF('Prop Drill Pipe Inp Report'!AJ1064="X",1,IF('Prop Drill Pipe Inp Report'!AK1064="X",1,IF('Prop Drill Pipe Inp Report'!AL1064="X",1,IF('Prop Drill Pipe Inp Report'!AM1064="X",1,IF('Prop Drill Pipe Inp Report'!AN1064="X",1,IF('Prop Drill Pipe Inp Report'!AO1064="X",1,IF('Prop Drill Pipe Inp Report'!AP1064="X",1,IF('Prop Drill Pipe Inp Report'!AQ1064="X",1,IF('Prop Drill Pipe Inp Report'!AR1064="X",1,IF('Prop Drill Pipe Inp Report'!AS1064="X",1,IF('Prop Drill Pipe Inp Report'!AT1064="X",1,0)))))))))))))))))</f>
        <v>0</v>
      </c>
      <c r="J1057">
        <f>IF('Prop Drill Pipe Inp Report'!AY1064="X",1,IF('Prop Drill Pipe Inp Report'!AZ1064="X",1,IF('Prop Drill Pipe Inp Report'!BA1064="X",1,IF('Prop Drill Pipe Inp Report'!BB1064="X",1,IF('Prop Drill Pipe Inp Report'!BC1064="X",1,IF('Prop Drill Pipe Inp Report'!BD1064="X",1,IF('Prop Drill Pipe Inp Report'!BE1064="X",1,IF('Prop Drill Pipe Inp Report'!BF1064="X",1,IF('Prop Drill Pipe Inp Report'!BG1064="X",1,IF('Prop Drill Pipe Inp Report'!BH1064="X",1,IF('Prop Drill Pipe Inp Report'!BI1064="X",1,0)))))))))))</f>
        <v>0</v>
      </c>
    </row>
    <row r="1058" spans="9:10" x14ac:dyDescent="0.25">
      <c r="I1058">
        <f>IF('Prop Drill Pipe Inp Report'!AD1065="X",1,IF('Prop Drill Pipe Inp Report'!AE1065="X",1,IF('Prop Drill Pipe Inp Report'!AF1065="X",1,IF('Prop Drill Pipe Inp Report'!AG1065="X",1,IF('Prop Drill Pipe Inp Report'!AH1065="X",1,IF('Prop Drill Pipe Inp Report'!AI1065="X",1,IF('Prop Drill Pipe Inp Report'!AJ1065="X",1,IF('Prop Drill Pipe Inp Report'!AK1065="X",1,IF('Prop Drill Pipe Inp Report'!AL1065="X",1,IF('Prop Drill Pipe Inp Report'!AM1065="X",1,IF('Prop Drill Pipe Inp Report'!AN1065="X",1,IF('Prop Drill Pipe Inp Report'!AO1065="X",1,IF('Prop Drill Pipe Inp Report'!AP1065="X",1,IF('Prop Drill Pipe Inp Report'!AQ1065="X",1,IF('Prop Drill Pipe Inp Report'!AR1065="X",1,IF('Prop Drill Pipe Inp Report'!AS1065="X",1,IF('Prop Drill Pipe Inp Report'!AT1065="X",1,0)))))))))))))))))</f>
        <v>0</v>
      </c>
      <c r="J1058">
        <f>IF('Prop Drill Pipe Inp Report'!AY1065="X",1,IF('Prop Drill Pipe Inp Report'!AZ1065="X",1,IF('Prop Drill Pipe Inp Report'!BA1065="X",1,IF('Prop Drill Pipe Inp Report'!BB1065="X",1,IF('Prop Drill Pipe Inp Report'!BC1065="X",1,IF('Prop Drill Pipe Inp Report'!BD1065="X",1,IF('Prop Drill Pipe Inp Report'!BE1065="X",1,IF('Prop Drill Pipe Inp Report'!BF1065="X",1,IF('Prop Drill Pipe Inp Report'!BG1065="X",1,IF('Prop Drill Pipe Inp Report'!BH1065="X",1,IF('Prop Drill Pipe Inp Report'!BI1065="X",1,0)))))))))))</f>
        <v>0</v>
      </c>
    </row>
    <row r="1059" spans="9:10" x14ac:dyDescent="0.25">
      <c r="I1059">
        <f>IF('Prop Drill Pipe Inp Report'!AD1066="X",1,IF('Prop Drill Pipe Inp Report'!AE1066="X",1,IF('Prop Drill Pipe Inp Report'!AF1066="X",1,IF('Prop Drill Pipe Inp Report'!AG1066="X",1,IF('Prop Drill Pipe Inp Report'!AH1066="X",1,IF('Prop Drill Pipe Inp Report'!AI1066="X",1,IF('Prop Drill Pipe Inp Report'!AJ1066="X",1,IF('Prop Drill Pipe Inp Report'!AK1066="X",1,IF('Prop Drill Pipe Inp Report'!AL1066="X",1,IF('Prop Drill Pipe Inp Report'!AM1066="X",1,IF('Prop Drill Pipe Inp Report'!AN1066="X",1,IF('Prop Drill Pipe Inp Report'!AO1066="X",1,IF('Prop Drill Pipe Inp Report'!AP1066="X",1,IF('Prop Drill Pipe Inp Report'!AQ1066="X",1,IF('Prop Drill Pipe Inp Report'!AR1066="X",1,IF('Prop Drill Pipe Inp Report'!AS1066="X",1,IF('Prop Drill Pipe Inp Report'!AT1066="X",1,0)))))))))))))))))</f>
        <v>0</v>
      </c>
      <c r="J1059">
        <f>IF('Prop Drill Pipe Inp Report'!AY1066="X",1,IF('Prop Drill Pipe Inp Report'!AZ1066="X",1,IF('Prop Drill Pipe Inp Report'!BA1066="X",1,IF('Prop Drill Pipe Inp Report'!BB1066="X",1,IF('Prop Drill Pipe Inp Report'!BC1066="X",1,IF('Prop Drill Pipe Inp Report'!BD1066="X",1,IF('Prop Drill Pipe Inp Report'!BE1066="X",1,IF('Prop Drill Pipe Inp Report'!BF1066="X",1,IF('Prop Drill Pipe Inp Report'!BG1066="X",1,IF('Prop Drill Pipe Inp Report'!BH1066="X",1,IF('Prop Drill Pipe Inp Report'!BI1066="X",1,0)))))))))))</f>
        <v>0</v>
      </c>
    </row>
    <row r="1060" spans="9:10" x14ac:dyDescent="0.25">
      <c r="I1060">
        <f>IF('Prop Drill Pipe Inp Report'!AD1067="X",1,IF('Prop Drill Pipe Inp Report'!AE1067="X",1,IF('Prop Drill Pipe Inp Report'!AF1067="X",1,IF('Prop Drill Pipe Inp Report'!AG1067="X",1,IF('Prop Drill Pipe Inp Report'!AH1067="X",1,IF('Prop Drill Pipe Inp Report'!AI1067="X",1,IF('Prop Drill Pipe Inp Report'!AJ1067="X",1,IF('Prop Drill Pipe Inp Report'!AK1067="X",1,IF('Prop Drill Pipe Inp Report'!AL1067="X",1,IF('Prop Drill Pipe Inp Report'!AM1067="X",1,IF('Prop Drill Pipe Inp Report'!AN1067="X",1,IF('Prop Drill Pipe Inp Report'!AO1067="X",1,IF('Prop Drill Pipe Inp Report'!AP1067="X",1,IF('Prop Drill Pipe Inp Report'!AQ1067="X",1,IF('Prop Drill Pipe Inp Report'!AR1067="X",1,IF('Prop Drill Pipe Inp Report'!AS1067="X",1,IF('Prop Drill Pipe Inp Report'!AT1067="X",1,0)))))))))))))))))</f>
        <v>0</v>
      </c>
      <c r="J1060">
        <f>IF('Prop Drill Pipe Inp Report'!AY1067="X",1,IF('Prop Drill Pipe Inp Report'!AZ1067="X",1,IF('Prop Drill Pipe Inp Report'!BA1067="X",1,IF('Prop Drill Pipe Inp Report'!BB1067="X",1,IF('Prop Drill Pipe Inp Report'!BC1067="X",1,IF('Prop Drill Pipe Inp Report'!BD1067="X",1,IF('Prop Drill Pipe Inp Report'!BE1067="X",1,IF('Prop Drill Pipe Inp Report'!BF1067="X",1,IF('Prop Drill Pipe Inp Report'!BG1067="X",1,IF('Prop Drill Pipe Inp Report'!BH1067="X",1,IF('Prop Drill Pipe Inp Report'!BI1067="X",1,0)))))))))))</f>
        <v>0</v>
      </c>
    </row>
    <row r="1061" spans="9:10" x14ac:dyDescent="0.25">
      <c r="I1061">
        <f>IF('Prop Drill Pipe Inp Report'!AD1068="X",1,IF('Prop Drill Pipe Inp Report'!AE1068="X",1,IF('Prop Drill Pipe Inp Report'!AF1068="X",1,IF('Prop Drill Pipe Inp Report'!AG1068="X",1,IF('Prop Drill Pipe Inp Report'!AH1068="X",1,IF('Prop Drill Pipe Inp Report'!AI1068="X",1,IF('Prop Drill Pipe Inp Report'!AJ1068="X",1,IF('Prop Drill Pipe Inp Report'!AK1068="X",1,IF('Prop Drill Pipe Inp Report'!AL1068="X",1,IF('Prop Drill Pipe Inp Report'!AM1068="X",1,IF('Prop Drill Pipe Inp Report'!AN1068="X",1,IF('Prop Drill Pipe Inp Report'!AO1068="X",1,IF('Prop Drill Pipe Inp Report'!AP1068="X",1,IF('Prop Drill Pipe Inp Report'!AQ1068="X",1,IF('Prop Drill Pipe Inp Report'!AR1068="X",1,IF('Prop Drill Pipe Inp Report'!AS1068="X",1,IF('Prop Drill Pipe Inp Report'!AT1068="X",1,0)))))))))))))))))</f>
        <v>0</v>
      </c>
      <c r="J1061">
        <f>IF('Prop Drill Pipe Inp Report'!AY1068="X",1,IF('Prop Drill Pipe Inp Report'!AZ1068="X",1,IF('Prop Drill Pipe Inp Report'!BA1068="X",1,IF('Prop Drill Pipe Inp Report'!BB1068="X",1,IF('Prop Drill Pipe Inp Report'!BC1068="X",1,IF('Prop Drill Pipe Inp Report'!BD1068="X",1,IF('Prop Drill Pipe Inp Report'!BE1068="X",1,IF('Prop Drill Pipe Inp Report'!BF1068="X",1,IF('Prop Drill Pipe Inp Report'!BG1068="X",1,IF('Prop Drill Pipe Inp Report'!BH1068="X",1,IF('Prop Drill Pipe Inp Report'!BI1068="X",1,0)))))))))))</f>
        <v>0</v>
      </c>
    </row>
    <row r="1062" spans="9:10" x14ac:dyDescent="0.25">
      <c r="I1062">
        <f>IF('Prop Drill Pipe Inp Report'!AD1069="X",1,IF('Prop Drill Pipe Inp Report'!AE1069="X",1,IF('Prop Drill Pipe Inp Report'!AF1069="X",1,IF('Prop Drill Pipe Inp Report'!AG1069="X",1,IF('Prop Drill Pipe Inp Report'!AH1069="X",1,IF('Prop Drill Pipe Inp Report'!AI1069="X",1,IF('Prop Drill Pipe Inp Report'!AJ1069="X",1,IF('Prop Drill Pipe Inp Report'!AK1069="X",1,IF('Prop Drill Pipe Inp Report'!AL1069="X",1,IF('Prop Drill Pipe Inp Report'!AM1069="X",1,IF('Prop Drill Pipe Inp Report'!AN1069="X",1,IF('Prop Drill Pipe Inp Report'!AO1069="X",1,IF('Prop Drill Pipe Inp Report'!AP1069="X",1,IF('Prop Drill Pipe Inp Report'!AQ1069="X",1,IF('Prop Drill Pipe Inp Report'!AR1069="X",1,IF('Prop Drill Pipe Inp Report'!AS1069="X",1,IF('Prop Drill Pipe Inp Report'!AT1069="X",1,0)))))))))))))))))</f>
        <v>0</v>
      </c>
      <c r="J1062">
        <f>IF('Prop Drill Pipe Inp Report'!AY1069="X",1,IF('Prop Drill Pipe Inp Report'!AZ1069="X",1,IF('Prop Drill Pipe Inp Report'!BA1069="X",1,IF('Prop Drill Pipe Inp Report'!BB1069="X",1,IF('Prop Drill Pipe Inp Report'!BC1069="X",1,IF('Prop Drill Pipe Inp Report'!BD1069="X",1,IF('Prop Drill Pipe Inp Report'!BE1069="X",1,IF('Prop Drill Pipe Inp Report'!BF1069="X",1,IF('Prop Drill Pipe Inp Report'!BG1069="X",1,IF('Prop Drill Pipe Inp Report'!BH1069="X",1,IF('Prop Drill Pipe Inp Report'!BI1069="X",1,0)))))))))))</f>
        <v>0</v>
      </c>
    </row>
    <row r="1063" spans="9:10" x14ac:dyDescent="0.25">
      <c r="I1063">
        <f>IF('Prop Drill Pipe Inp Report'!AD1070="X",1,IF('Prop Drill Pipe Inp Report'!AE1070="X",1,IF('Prop Drill Pipe Inp Report'!AF1070="X",1,IF('Prop Drill Pipe Inp Report'!AG1070="X",1,IF('Prop Drill Pipe Inp Report'!AH1070="X",1,IF('Prop Drill Pipe Inp Report'!AI1070="X",1,IF('Prop Drill Pipe Inp Report'!AJ1070="X",1,IF('Prop Drill Pipe Inp Report'!AK1070="X",1,IF('Prop Drill Pipe Inp Report'!AL1070="X",1,IF('Prop Drill Pipe Inp Report'!AM1070="X",1,IF('Prop Drill Pipe Inp Report'!AN1070="X",1,IF('Prop Drill Pipe Inp Report'!AO1070="X",1,IF('Prop Drill Pipe Inp Report'!AP1070="X",1,IF('Prop Drill Pipe Inp Report'!AQ1070="X",1,IF('Prop Drill Pipe Inp Report'!AR1070="X",1,IF('Prop Drill Pipe Inp Report'!AS1070="X",1,IF('Prop Drill Pipe Inp Report'!AT1070="X",1,0)))))))))))))))))</f>
        <v>0</v>
      </c>
      <c r="J1063">
        <f>IF('Prop Drill Pipe Inp Report'!AY1070="X",1,IF('Prop Drill Pipe Inp Report'!AZ1070="X",1,IF('Prop Drill Pipe Inp Report'!BA1070="X",1,IF('Prop Drill Pipe Inp Report'!BB1070="X",1,IF('Prop Drill Pipe Inp Report'!BC1070="X",1,IF('Prop Drill Pipe Inp Report'!BD1070="X",1,IF('Prop Drill Pipe Inp Report'!BE1070="X",1,IF('Prop Drill Pipe Inp Report'!BF1070="X",1,IF('Prop Drill Pipe Inp Report'!BG1070="X",1,IF('Prop Drill Pipe Inp Report'!BH1070="X",1,IF('Prop Drill Pipe Inp Report'!BI1070="X",1,0)))))))))))</f>
        <v>0</v>
      </c>
    </row>
    <row r="1064" spans="9:10" x14ac:dyDescent="0.25">
      <c r="I1064">
        <f>IF('Prop Drill Pipe Inp Report'!AD1071="X",1,IF('Prop Drill Pipe Inp Report'!AE1071="X",1,IF('Prop Drill Pipe Inp Report'!AF1071="X",1,IF('Prop Drill Pipe Inp Report'!AG1071="X",1,IF('Prop Drill Pipe Inp Report'!AH1071="X",1,IF('Prop Drill Pipe Inp Report'!AI1071="X",1,IF('Prop Drill Pipe Inp Report'!AJ1071="X",1,IF('Prop Drill Pipe Inp Report'!AK1071="X",1,IF('Prop Drill Pipe Inp Report'!AL1071="X",1,IF('Prop Drill Pipe Inp Report'!AM1071="X",1,IF('Prop Drill Pipe Inp Report'!AN1071="X",1,IF('Prop Drill Pipe Inp Report'!AO1071="X",1,IF('Prop Drill Pipe Inp Report'!AP1071="X",1,IF('Prop Drill Pipe Inp Report'!AQ1071="X",1,IF('Prop Drill Pipe Inp Report'!AR1071="X",1,IF('Prop Drill Pipe Inp Report'!AS1071="X",1,IF('Prop Drill Pipe Inp Report'!AT1071="X",1,0)))))))))))))))))</f>
        <v>0</v>
      </c>
      <c r="J1064">
        <f>IF('Prop Drill Pipe Inp Report'!AY1071="X",1,IF('Prop Drill Pipe Inp Report'!AZ1071="X",1,IF('Prop Drill Pipe Inp Report'!BA1071="X",1,IF('Prop Drill Pipe Inp Report'!BB1071="X",1,IF('Prop Drill Pipe Inp Report'!BC1071="X",1,IF('Prop Drill Pipe Inp Report'!BD1071="X",1,IF('Prop Drill Pipe Inp Report'!BE1071="X",1,IF('Prop Drill Pipe Inp Report'!BF1071="X",1,IF('Prop Drill Pipe Inp Report'!BG1071="X",1,IF('Prop Drill Pipe Inp Report'!BH1071="X",1,IF('Prop Drill Pipe Inp Report'!BI1071="X",1,0)))))))))))</f>
        <v>0</v>
      </c>
    </row>
    <row r="1065" spans="9:10" x14ac:dyDescent="0.25">
      <c r="I1065">
        <f>IF('Prop Drill Pipe Inp Report'!AD1072="X",1,IF('Prop Drill Pipe Inp Report'!AE1072="X",1,IF('Prop Drill Pipe Inp Report'!AF1072="X",1,IF('Prop Drill Pipe Inp Report'!AG1072="X",1,IF('Prop Drill Pipe Inp Report'!AH1072="X",1,IF('Prop Drill Pipe Inp Report'!AI1072="X",1,IF('Prop Drill Pipe Inp Report'!AJ1072="X",1,IF('Prop Drill Pipe Inp Report'!AK1072="X",1,IF('Prop Drill Pipe Inp Report'!AL1072="X",1,IF('Prop Drill Pipe Inp Report'!AM1072="X",1,IF('Prop Drill Pipe Inp Report'!AN1072="X",1,IF('Prop Drill Pipe Inp Report'!AO1072="X",1,IF('Prop Drill Pipe Inp Report'!AP1072="X",1,IF('Prop Drill Pipe Inp Report'!AQ1072="X",1,IF('Prop Drill Pipe Inp Report'!AR1072="X",1,IF('Prop Drill Pipe Inp Report'!AS1072="X",1,IF('Prop Drill Pipe Inp Report'!AT1072="X",1,0)))))))))))))))))</f>
        <v>0</v>
      </c>
      <c r="J1065">
        <f>IF('Prop Drill Pipe Inp Report'!AY1072="X",1,IF('Prop Drill Pipe Inp Report'!AZ1072="X",1,IF('Prop Drill Pipe Inp Report'!BA1072="X",1,IF('Prop Drill Pipe Inp Report'!BB1072="X",1,IF('Prop Drill Pipe Inp Report'!BC1072="X",1,IF('Prop Drill Pipe Inp Report'!BD1072="X",1,IF('Prop Drill Pipe Inp Report'!BE1072="X",1,IF('Prop Drill Pipe Inp Report'!BF1072="X",1,IF('Prop Drill Pipe Inp Report'!BG1072="X",1,IF('Prop Drill Pipe Inp Report'!BH1072="X",1,IF('Prop Drill Pipe Inp Report'!BI1072="X",1,0)))))))))))</f>
        <v>0</v>
      </c>
    </row>
    <row r="1066" spans="9:10" x14ac:dyDescent="0.25">
      <c r="I1066">
        <f>IF('Prop Drill Pipe Inp Report'!AD1073="X",1,IF('Prop Drill Pipe Inp Report'!AE1073="X",1,IF('Prop Drill Pipe Inp Report'!AF1073="X",1,IF('Prop Drill Pipe Inp Report'!AG1073="X",1,IF('Prop Drill Pipe Inp Report'!AH1073="X",1,IF('Prop Drill Pipe Inp Report'!AI1073="X",1,IF('Prop Drill Pipe Inp Report'!AJ1073="X",1,IF('Prop Drill Pipe Inp Report'!AK1073="X",1,IF('Prop Drill Pipe Inp Report'!AL1073="X",1,IF('Prop Drill Pipe Inp Report'!AM1073="X",1,IF('Prop Drill Pipe Inp Report'!AN1073="X",1,IF('Prop Drill Pipe Inp Report'!AO1073="X",1,IF('Prop Drill Pipe Inp Report'!AP1073="X",1,IF('Prop Drill Pipe Inp Report'!AQ1073="X",1,IF('Prop Drill Pipe Inp Report'!AR1073="X",1,IF('Prop Drill Pipe Inp Report'!AS1073="X",1,IF('Prop Drill Pipe Inp Report'!AT1073="X",1,0)))))))))))))))))</f>
        <v>0</v>
      </c>
      <c r="J1066">
        <f>IF('Prop Drill Pipe Inp Report'!AY1073="X",1,IF('Prop Drill Pipe Inp Report'!AZ1073="X",1,IF('Prop Drill Pipe Inp Report'!BA1073="X",1,IF('Prop Drill Pipe Inp Report'!BB1073="X",1,IF('Prop Drill Pipe Inp Report'!BC1073="X",1,IF('Prop Drill Pipe Inp Report'!BD1073="X",1,IF('Prop Drill Pipe Inp Report'!BE1073="X",1,IF('Prop Drill Pipe Inp Report'!BF1073="X",1,IF('Prop Drill Pipe Inp Report'!BG1073="X",1,IF('Prop Drill Pipe Inp Report'!BH1073="X",1,IF('Prop Drill Pipe Inp Report'!BI1073="X",1,0)))))))))))</f>
        <v>0</v>
      </c>
    </row>
    <row r="1067" spans="9:10" x14ac:dyDescent="0.25">
      <c r="I1067">
        <f>IF('Prop Drill Pipe Inp Report'!AD1074="X",1,IF('Prop Drill Pipe Inp Report'!AE1074="X",1,IF('Prop Drill Pipe Inp Report'!AF1074="X",1,IF('Prop Drill Pipe Inp Report'!AG1074="X",1,IF('Prop Drill Pipe Inp Report'!AH1074="X",1,IF('Prop Drill Pipe Inp Report'!AI1074="X",1,IF('Prop Drill Pipe Inp Report'!AJ1074="X",1,IF('Prop Drill Pipe Inp Report'!AK1074="X",1,IF('Prop Drill Pipe Inp Report'!AL1074="X",1,IF('Prop Drill Pipe Inp Report'!AM1074="X",1,IF('Prop Drill Pipe Inp Report'!AN1074="X",1,IF('Prop Drill Pipe Inp Report'!AO1074="X",1,IF('Prop Drill Pipe Inp Report'!AP1074="X",1,IF('Prop Drill Pipe Inp Report'!AQ1074="X",1,IF('Prop Drill Pipe Inp Report'!AR1074="X",1,IF('Prop Drill Pipe Inp Report'!AS1074="X",1,IF('Prop Drill Pipe Inp Report'!AT1074="X",1,0)))))))))))))))))</f>
        <v>0</v>
      </c>
      <c r="J1067">
        <f>IF('Prop Drill Pipe Inp Report'!AY1074="X",1,IF('Prop Drill Pipe Inp Report'!AZ1074="X",1,IF('Prop Drill Pipe Inp Report'!BA1074="X",1,IF('Prop Drill Pipe Inp Report'!BB1074="X",1,IF('Prop Drill Pipe Inp Report'!BC1074="X",1,IF('Prop Drill Pipe Inp Report'!BD1074="X",1,IF('Prop Drill Pipe Inp Report'!BE1074="X",1,IF('Prop Drill Pipe Inp Report'!BF1074="X",1,IF('Prop Drill Pipe Inp Report'!BG1074="X",1,IF('Prop Drill Pipe Inp Report'!BH1074="X",1,IF('Prop Drill Pipe Inp Report'!BI1074="X",1,0)))))))))))</f>
        <v>0</v>
      </c>
    </row>
    <row r="1068" spans="9:10" x14ac:dyDescent="0.25">
      <c r="I1068">
        <f>IF('Prop Drill Pipe Inp Report'!AD1075="X",1,IF('Prop Drill Pipe Inp Report'!AE1075="X",1,IF('Prop Drill Pipe Inp Report'!AF1075="X",1,IF('Prop Drill Pipe Inp Report'!AG1075="X",1,IF('Prop Drill Pipe Inp Report'!AH1075="X",1,IF('Prop Drill Pipe Inp Report'!AI1075="X",1,IF('Prop Drill Pipe Inp Report'!AJ1075="X",1,IF('Prop Drill Pipe Inp Report'!AK1075="X",1,IF('Prop Drill Pipe Inp Report'!AL1075="X",1,IF('Prop Drill Pipe Inp Report'!AM1075="X",1,IF('Prop Drill Pipe Inp Report'!AN1075="X",1,IF('Prop Drill Pipe Inp Report'!AO1075="X",1,IF('Prop Drill Pipe Inp Report'!AP1075="X",1,IF('Prop Drill Pipe Inp Report'!AQ1075="X",1,IF('Prop Drill Pipe Inp Report'!AR1075="X",1,IF('Prop Drill Pipe Inp Report'!AS1075="X",1,IF('Prop Drill Pipe Inp Report'!AT1075="X",1,0)))))))))))))))))</f>
        <v>0</v>
      </c>
      <c r="J1068">
        <f>IF('Prop Drill Pipe Inp Report'!AY1075="X",1,IF('Prop Drill Pipe Inp Report'!AZ1075="X",1,IF('Prop Drill Pipe Inp Report'!BA1075="X",1,IF('Prop Drill Pipe Inp Report'!BB1075="X",1,IF('Prop Drill Pipe Inp Report'!BC1075="X",1,IF('Prop Drill Pipe Inp Report'!BD1075="X",1,IF('Prop Drill Pipe Inp Report'!BE1075="X",1,IF('Prop Drill Pipe Inp Report'!BF1075="X",1,IF('Prop Drill Pipe Inp Report'!BG1075="X",1,IF('Prop Drill Pipe Inp Report'!BH1075="X",1,IF('Prop Drill Pipe Inp Report'!BI1075="X",1,0)))))))))))</f>
        <v>0</v>
      </c>
    </row>
    <row r="1069" spans="9:10" x14ac:dyDescent="0.25">
      <c r="I1069">
        <f>IF('Prop Drill Pipe Inp Report'!AD1076="X",1,IF('Prop Drill Pipe Inp Report'!AE1076="X",1,IF('Prop Drill Pipe Inp Report'!AF1076="X",1,IF('Prop Drill Pipe Inp Report'!AG1076="X",1,IF('Prop Drill Pipe Inp Report'!AH1076="X",1,IF('Prop Drill Pipe Inp Report'!AI1076="X",1,IF('Prop Drill Pipe Inp Report'!AJ1076="X",1,IF('Prop Drill Pipe Inp Report'!AK1076="X",1,IF('Prop Drill Pipe Inp Report'!AL1076="X",1,IF('Prop Drill Pipe Inp Report'!AM1076="X",1,IF('Prop Drill Pipe Inp Report'!AN1076="X",1,IF('Prop Drill Pipe Inp Report'!AO1076="X",1,IF('Prop Drill Pipe Inp Report'!AP1076="X",1,IF('Prop Drill Pipe Inp Report'!AQ1076="X",1,IF('Prop Drill Pipe Inp Report'!AR1076="X",1,IF('Prop Drill Pipe Inp Report'!AS1076="X",1,IF('Prop Drill Pipe Inp Report'!AT1076="X",1,0)))))))))))))))))</f>
        <v>0</v>
      </c>
      <c r="J1069">
        <f>IF('Prop Drill Pipe Inp Report'!AY1076="X",1,IF('Prop Drill Pipe Inp Report'!AZ1076="X",1,IF('Prop Drill Pipe Inp Report'!BA1076="X",1,IF('Prop Drill Pipe Inp Report'!BB1076="X",1,IF('Prop Drill Pipe Inp Report'!BC1076="X",1,IF('Prop Drill Pipe Inp Report'!BD1076="X",1,IF('Prop Drill Pipe Inp Report'!BE1076="X",1,IF('Prop Drill Pipe Inp Report'!BF1076="X",1,IF('Prop Drill Pipe Inp Report'!BG1076="X",1,IF('Prop Drill Pipe Inp Report'!BH1076="X",1,IF('Prop Drill Pipe Inp Report'!BI1076="X",1,0)))))))))))</f>
        <v>0</v>
      </c>
    </row>
    <row r="1070" spans="9:10" x14ac:dyDescent="0.25">
      <c r="I1070">
        <f>IF('Prop Drill Pipe Inp Report'!AD1077="X",1,IF('Prop Drill Pipe Inp Report'!AE1077="X",1,IF('Prop Drill Pipe Inp Report'!AF1077="X",1,IF('Prop Drill Pipe Inp Report'!AG1077="X",1,IF('Prop Drill Pipe Inp Report'!AH1077="X",1,IF('Prop Drill Pipe Inp Report'!AI1077="X",1,IF('Prop Drill Pipe Inp Report'!AJ1077="X",1,IF('Prop Drill Pipe Inp Report'!AK1077="X",1,IF('Prop Drill Pipe Inp Report'!AL1077="X",1,IF('Prop Drill Pipe Inp Report'!AM1077="X",1,IF('Prop Drill Pipe Inp Report'!AN1077="X",1,IF('Prop Drill Pipe Inp Report'!AO1077="X",1,IF('Prop Drill Pipe Inp Report'!AP1077="X",1,IF('Prop Drill Pipe Inp Report'!AQ1077="X",1,IF('Prop Drill Pipe Inp Report'!AR1077="X",1,IF('Prop Drill Pipe Inp Report'!AS1077="X",1,IF('Prop Drill Pipe Inp Report'!AT1077="X",1,0)))))))))))))))))</f>
        <v>0</v>
      </c>
      <c r="J1070">
        <f>IF('Prop Drill Pipe Inp Report'!AY1077="X",1,IF('Prop Drill Pipe Inp Report'!AZ1077="X",1,IF('Prop Drill Pipe Inp Report'!BA1077="X",1,IF('Prop Drill Pipe Inp Report'!BB1077="X",1,IF('Prop Drill Pipe Inp Report'!BC1077="X",1,IF('Prop Drill Pipe Inp Report'!BD1077="X",1,IF('Prop Drill Pipe Inp Report'!BE1077="X",1,IF('Prop Drill Pipe Inp Report'!BF1077="X",1,IF('Prop Drill Pipe Inp Report'!BG1077="X",1,IF('Prop Drill Pipe Inp Report'!BH1077="X",1,IF('Prop Drill Pipe Inp Report'!BI1077="X",1,0)))))))))))</f>
        <v>0</v>
      </c>
    </row>
    <row r="1071" spans="9:10" x14ac:dyDescent="0.25">
      <c r="I1071">
        <f>IF('Prop Drill Pipe Inp Report'!AD1078="X",1,IF('Prop Drill Pipe Inp Report'!AE1078="X",1,IF('Prop Drill Pipe Inp Report'!AF1078="X",1,IF('Prop Drill Pipe Inp Report'!AG1078="X",1,IF('Prop Drill Pipe Inp Report'!AH1078="X",1,IF('Prop Drill Pipe Inp Report'!AI1078="X",1,IF('Prop Drill Pipe Inp Report'!AJ1078="X",1,IF('Prop Drill Pipe Inp Report'!AK1078="X",1,IF('Prop Drill Pipe Inp Report'!AL1078="X",1,IF('Prop Drill Pipe Inp Report'!AM1078="X",1,IF('Prop Drill Pipe Inp Report'!AN1078="X",1,IF('Prop Drill Pipe Inp Report'!AO1078="X",1,IF('Prop Drill Pipe Inp Report'!AP1078="X",1,IF('Prop Drill Pipe Inp Report'!AQ1078="X",1,IF('Prop Drill Pipe Inp Report'!AR1078="X",1,IF('Prop Drill Pipe Inp Report'!AS1078="X",1,IF('Prop Drill Pipe Inp Report'!AT1078="X",1,0)))))))))))))))))</f>
        <v>0</v>
      </c>
      <c r="J1071">
        <f>IF('Prop Drill Pipe Inp Report'!AY1078="X",1,IF('Prop Drill Pipe Inp Report'!AZ1078="X",1,IF('Prop Drill Pipe Inp Report'!BA1078="X",1,IF('Prop Drill Pipe Inp Report'!BB1078="X",1,IF('Prop Drill Pipe Inp Report'!BC1078="X",1,IF('Prop Drill Pipe Inp Report'!BD1078="X",1,IF('Prop Drill Pipe Inp Report'!BE1078="X",1,IF('Prop Drill Pipe Inp Report'!BF1078="X",1,IF('Prop Drill Pipe Inp Report'!BG1078="X",1,IF('Prop Drill Pipe Inp Report'!BH1078="X",1,IF('Prop Drill Pipe Inp Report'!BI1078="X",1,0)))))))))))</f>
        <v>0</v>
      </c>
    </row>
    <row r="1072" spans="9:10" x14ac:dyDescent="0.25">
      <c r="I1072">
        <f>IF('Prop Drill Pipe Inp Report'!AD1079="X",1,IF('Prop Drill Pipe Inp Report'!AE1079="X",1,IF('Prop Drill Pipe Inp Report'!AF1079="X",1,IF('Prop Drill Pipe Inp Report'!AG1079="X",1,IF('Prop Drill Pipe Inp Report'!AH1079="X",1,IF('Prop Drill Pipe Inp Report'!AI1079="X",1,IF('Prop Drill Pipe Inp Report'!AJ1079="X",1,IF('Prop Drill Pipe Inp Report'!AK1079="X",1,IF('Prop Drill Pipe Inp Report'!AL1079="X",1,IF('Prop Drill Pipe Inp Report'!AM1079="X",1,IF('Prop Drill Pipe Inp Report'!AN1079="X",1,IF('Prop Drill Pipe Inp Report'!AO1079="X",1,IF('Prop Drill Pipe Inp Report'!AP1079="X",1,IF('Prop Drill Pipe Inp Report'!AQ1079="X",1,IF('Prop Drill Pipe Inp Report'!AR1079="X",1,IF('Prop Drill Pipe Inp Report'!AS1079="X",1,IF('Prop Drill Pipe Inp Report'!AT1079="X",1,0)))))))))))))))))</f>
        <v>0</v>
      </c>
      <c r="J1072">
        <f>IF('Prop Drill Pipe Inp Report'!AY1079="X",1,IF('Prop Drill Pipe Inp Report'!AZ1079="X",1,IF('Prop Drill Pipe Inp Report'!BA1079="X",1,IF('Prop Drill Pipe Inp Report'!BB1079="X",1,IF('Prop Drill Pipe Inp Report'!BC1079="X",1,IF('Prop Drill Pipe Inp Report'!BD1079="X",1,IF('Prop Drill Pipe Inp Report'!BE1079="X",1,IF('Prop Drill Pipe Inp Report'!BF1079="X",1,IF('Prop Drill Pipe Inp Report'!BG1079="X",1,IF('Prop Drill Pipe Inp Report'!BH1079="X",1,IF('Prop Drill Pipe Inp Report'!BI1079="X",1,0)))))))))))</f>
        <v>0</v>
      </c>
    </row>
    <row r="1073" spans="9:10" x14ac:dyDescent="0.25">
      <c r="I1073">
        <f>IF('Prop Drill Pipe Inp Report'!AD1080="X",1,IF('Prop Drill Pipe Inp Report'!AE1080="X",1,IF('Prop Drill Pipe Inp Report'!AF1080="X",1,IF('Prop Drill Pipe Inp Report'!AG1080="X",1,IF('Prop Drill Pipe Inp Report'!AH1080="X",1,IF('Prop Drill Pipe Inp Report'!AI1080="X",1,IF('Prop Drill Pipe Inp Report'!AJ1080="X",1,IF('Prop Drill Pipe Inp Report'!AK1080="X",1,IF('Prop Drill Pipe Inp Report'!AL1080="X",1,IF('Prop Drill Pipe Inp Report'!AM1080="X",1,IF('Prop Drill Pipe Inp Report'!AN1080="X",1,IF('Prop Drill Pipe Inp Report'!AO1080="X",1,IF('Prop Drill Pipe Inp Report'!AP1080="X",1,IF('Prop Drill Pipe Inp Report'!AQ1080="X",1,IF('Prop Drill Pipe Inp Report'!AR1080="X",1,IF('Prop Drill Pipe Inp Report'!AS1080="X",1,IF('Prop Drill Pipe Inp Report'!AT1080="X",1,0)))))))))))))))))</f>
        <v>0</v>
      </c>
      <c r="J1073">
        <f>IF('Prop Drill Pipe Inp Report'!AY1080="X",1,IF('Prop Drill Pipe Inp Report'!AZ1080="X",1,IF('Prop Drill Pipe Inp Report'!BA1080="X",1,IF('Prop Drill Pipe Inp Report'!BB1080="X",1,IF('Prop Drill Pipe Inp Report'!BC1080="X",1,IF('Prop Drill Pipe Inp Report'!BD1080="X",1,IF('Prop Drill Pipe Inp Report'!BE1080="X",1,IF('Prop Drill Pipe Inp Report'!BF1080="X",1,IF('Prop Drill Pipe Inp Report'!BG1080="X",1,IF('Prop Drill Pipe Inp Report'!BH1080="X",1,IF('Prop Drill Pipe Inp Report'!BI1080="X",1,0)))))))))))</f>
        <v>0</v>
      </c>
    </row>
    <row r="1074" spans="9:10" x14ac:dyDescent="0.25">
      <c r="I1074">
        <f>IF('Prop Drill Pipe Inp Report'!AD1081="X",1,IF('Prop Drill Pipe Inp Report'!AE1081="X",1,IF('Prop Drill Pipe Inp Report'!AF1081="X",1,IF('Prop Drill Pipe Inp Report'!AG1081="X",1,IF('Prop Drill Pipe Inp Report'!AH1081="X",1,IF('Prop Drill Pipe Inp Report'!AI1081="X",1,IF('Prop Drill Pipe Inp Report'!AJ1081="X",1,IF('Prop Drill Pipe Inp Report'!AK1081="X",1,IF('Prop Drill Pipe Inp Report'!AL1081="X",1,IF('Prop Drill Pipe Inp Report'!AM1081="X",1,IF('Prop Drill Pipe Inp Report'!AN1081="X",1,IF('Prop Drill Pipe Inp Report'!AO1081="X",1,IF('Prop Drill Pipe Inp Report'!AP1081="X",1,IF('Prop Drill Pipe Inp Report'!AQ1081="X",1,IF('Prop Drill Pipe Inp Report'!AR1081="X",1,IF('Prop Drill Pipe Inp Report'!AS1081="X",1,IF('Prop Drill Pipe Inp Report'!AT1081="X",1,0)))))))))))))))))</f>
        <v>0</v>
      </c>
      <c r="J1074">
        <f>IF('Prop Drill Pipe Inp Report'!AY1081="X",1,IF('Prop Drill Pipe Inp Report'!AZ1081="X",1,IF('Prop Drill Pipe Inp Report'!BA1081="X",1,IF('Prop Drill Pipe Inp Report'!BB1081="X",1,IF('Prop Drill Pipe Inp Report'!BC1081="X",1,IF('Prop Drill Pipe Inp Report'!BD1081="X",1,IF('Prop Drill Pipe Inp Report'!BE1081="X",1,IF('Prop Drill Pipe Inp Report'!BF1081="X",1,IF('Prop Drill Pipe Inp Report'!BG1081="X",1,IF('Prop Drill Pipe Inp Report'!BH1081="X",1,IF('Prop Drill Pipe Inp Report'!BI1081="X",1,0)))))))))))</f>
        <v>0</v>
      </c>
    </row>
    <row r="1075" spans="9:10" x14ac:dyDescent="0.25">
      <c r="I1075">
        <f>IF('Prop Drill Pipe Inp Report'!AD1082="X",1,IF('Prop Drill Pipe Inp Report'!AE1082="X",1,IF('Prop Drill Pipe Inp Report'!AF1082="X",1,IF('Prop Drill Pipe Inp Report'!AG1082="X",1,IF('Prop Drill Pipe Inp Report'!AH1082="X",1,IF('Prop Drill Pipe Inp Report'!AI1082="X",1,IF('Prop Drill Pipe Inp Report'!AJ1082="X",1,IF('Prop Drill Pipe Inp Report'!AK1082="X",1,IF('Prop Drill Pipe Inp Report'!AL1082="X",1,IF('Prop Drill Pipe Inp Report'!AM1082="X",1,IF('Prop Drill Pipe Inp Report'!AN1082="X",1,IF('Prop Drill Pipe Inp Report'!AO1082="X",1,IF('Prop Drill Pipe Inp Report'!AP1082="X",1,IF('Prop Drill Pipe Inp Report'!AQ1082="X",1,IF('Prop Drill Pipe Inp Report'!AR1082="X",1,IF('Prop Drill Pipe Inp Report'!AS1082="X",1,IF('Prop Drill Pipe Inp Report'!AT1082="X",1,0)))))))))))))))))</f>
        <v>0</v>
      </c>
      <c r="J1075">
        <f>IF('Prop Drill Pipe Inp Report'!AY1082="X",1,IF('Prop Drill Pipe Inp Report'!AZ1082="X",1,IF('Prop Drill Pipe Inp Report'!BA1082="X",1,IF('Prop Drill Pipe Inp Report'!BB1082="X",1,IF('Prop Drill Pipe Inp Report'!BC1082="X",1,IF('Prop Drill Pipe Inp Report'!BD1082="X",1,IF('Prop Drill Pipe Inp Report'!BE1082="X",1,IF('Prop Drill Pipe Inp Report'!BF1082="X",1,IF('Prop Drill Pipe Inp Report'!BG1082="X",1,IF('Prop Drill Pipe Inp Report'!BH1082="X",1,IF('Prop Drill Pipe Inp Report'!BI1082="X",1,0)))))))))))</f>
        <v>0</v>
      </c>
    </row>
    <row r="1076" spans="9:10" x14ac:dyDescent="0.25">
      <c r="I1076">
        <f>IF('Prop Drill Pipe Inp Report'!AD1083="X",1,IF('Prop Drill Pipe Inp Report'!AE1083="X",1,IF('Prop Drill Pipe Inp Report'!AF1083="X",1,IF('Prop Drill Pipe Inp Report'!AG1083="X",1,IF('Prop Drill Pipe Inp Report'!AH1083="X",1,IF('Prop Drill Pipe Inp Report'!AI1083="X",1,IF('Prop Drill Pipe Inp Report'!AJ1083="X",1,IF('Prop Drill Pipe Inp Report'!AK1083="X",1,IF('Prop Drill Pipe Inp Report'!AL1083="X",1,IF('Prop Drill Pipe Inp Report'!AM1083="X",1,IF('Prop Drill Pipe Inp Report'!AN1083="X",1,IF('Prop Drill Pipe Inp Report'!AO1083="X",1,IF('Prop Drill Pipe Inp Report'!AP1083="X",1,IF('Prop Drill Pipe Inp Report'!AQ1083="X",1,IF('Prop Drill Pipe Inp Report'!AR1083="X",1,IF('Prop Drill Pipe Inp Report'!AS1083="X",1,IF('Prop Drill Pipe Inp Report'!AT1083="X",1,0)))))))))))))))))</f>
        <v>0</v>
      </c>
      <c r="J1076">
        <f>IF('Prop Drill Pipe Inp Report'!AY1083="X",1,IF('Prop Drill Pipe Inp Report'!AZ1083="X",1,IF('Prop Drill Pipe Inp Report'!BA1083="X",1,IF('Prop Drill Pipe Inp Report'!BB1083="X",1,IF('Prop Drill Pipe Inp Report'!BC1083="X",1,IF('Prop Drill Pipe Inp Report'!BD1083="X",1,IF('Prop Drill Pipe Inp Report'!BE1083="X",1,IF('Prop Drill Pipe Inp Report'!BF1083="X",1,IF('Prop Drill Pipe Inp Report'!BG1083="X",1,IF('Prop Drill Pipe Inp Report'!BH1083="X",1,IF('Prop Drill Pipe Inp Report'!BI1083="X",1,0)))))))))))</f>
        <v>0</v>
      </c>
    </row>
    <row r="1077" spans="9:10" x14ac:dyDescent="0.25">
      <c r="I1077">
        <f>IF('Prop Drill Pipe Inp Report'!AD1084="X",1,IF('Prop Drill Pipe Inp Report'!AE1084="X",1,IF('Prop Drill Pipe Inp Report'!AF1084="X",1,IF('Prop Drill Pipe Inp Report'!AG1084="X",1,IF('Prop Drill Pipe Inp Report'!AH1084="X",1,IF('Prop Drill Pipe Inp Report'!AI1084="X",1,IF('Prop Drill Pipe Inp Report'!AJ1084="X",1,IF('Prop Drill Pipe Inp Report'!AK1084="X",1,IF('Prop Drill Pipe Inp Report'!AL1084="X",1,IF('Prop Drill Pipe Inp Report'!AM1084="X",1,IF('Prop Drill Pipe Inp Report'!AN1084="X",1,IF('Prop Drill Pipe Inp Report'!AO1084="X",1,IF('Prop Drill Pipe Inp Report'!AP1084="X",1,IF('Prop Drill Pipe Inp Report'!AQ1084="X",1,IF('Prop Drill Pipe Inp Report'!AR1084="X",1,IF('Prop Drill Pipe Inp Report'!AS1084="X",1,IF('Prop Drill Pipe Inp Report'!AT1084="X",1,0)))))))))))))))))</f>
        <v>0</v>
      </c>
      <c r="J1077">
        <f>IF('Prop Drill Pipe Inp Report'!AY1084="X",1,IF('Prop Drill Pipe Inp Report'!AZ1084="X",1,IF('Prop Drill Pipe Inp Report'!BA1084="X",1,IF('Prop Drill Pipe Inp Report'!BB1084="X",1,IF('Prop Drill Pipe Inp Report'!BC1084="X",1,IF('Prop Drill Pipe Inp Report'!BD1084="X",1,IF('Prop Drill Pipe Inp Report'!BE1084="X",1,IF('Prop Drill Pipe Inp Report'!BF1084="X",1,IF('Prop Drill Pipe Inp Report'!BG1084="X",1,IF('Prop Drill Pipe Inp Report'!BH1084="X",1,IF('Prop Drill Pipe Inp Report'!BI1084="X",1,0)))))))))))</f>
        <v>0</v>
      </c>
    </row>
    <row r="1078" spans="9:10" x14ac:dyDescent="0.25">
      <c r="I1078">
        <f>IF('Prop Drill Pipe Inp Report'!AD1085="X",1,IF('Prop Drill Pipe Inp Report'!AE1085="X",1,IF('Prop Drill Pipe Inp Report'!AF1085="X",1,IF('Prop Drill Pipe Inp Report'!AG1085="X",1,IF('Prop Drill Pipe Inp Report'!AH1085="X",1,IF('Prop Drill Pipe Inp Report'!AI1085="X",1,IF('Prop Drill Pipe Inp Report'!AJ1085="X",1,IF('Prop Drill Pipe Inp Report'!AK1085="X",1,IF('Prop Drill Pipe Inp Report'!AL1085="X",1,IF('Prop Drill Pipe Inp Report'!AM1085="X",1,IF('Prop Drill Pipe Inp Report'!AN1085="X",1,IF('Prop Drill Pipe Inp Report'!AO1085="X",1,IF('Prop Drill Pipe Inp Report'!AP1085="X",1,IF('Prop Drill Pipe Inp Report'!AQ1085="X",1,IF('Prop Drill Pipe Inp Report'!AR1085="X",1,IF('Prop Drill Pipe Inp Report'!AS1085="X",1,IF('Prop Drill Pipe Inp Report'!AT1085="X",1,0)))))))))))))))))</f>
        <v>0</v>
      </c>
      <c r="J1078">
        <f>IF('Prop Drill Pipe Inp Report'!AY1085="X",1,IF('Prop Drill Pipe Inp Report'!AZ1085="X",1,IF('Prop Drill Pipe Inp Report'!BA1085="X",1,IF('Prop Drill Pipe Inp Report'!BB1085="X",1,IF('Prop Drill Pipe Inp Report'!BC1085="X",1,IF('Prop Drill Pipe Inp Report'!BD1085="X",1,IF('Prop Drill Pipe Inp Report'!BE1085="X",1,IF('Prop Drill Pipe Inp Report'!BF1085="X",1,IF('Prop Drill Pipe Inp Report'!BG1085="X",1,IF('Prop Drill Pipe Inp Report'!BH1085="X",1,IF('Prop Drill Pipe Inp Report'!BI1085="X",1,0)))))))))))</f>
        <v>0</v>
      </c>
    </row>
    <row r="1079" spans="9:10" x14ac:dyDescent="0.25">
      <c r="I1079">
        <f>IF('Prop Drill Pipe Inp Report'!AD1086="X",1,IF('Prop Drill Pipe Inp Report'!AE1086="X",1,IF('Prop Drill Pipe Inp Report'!AF1086="X",1,IF('Prop Drill Pipe Inp Report'!AG1086="X",1,IF('Prop Drill Pipe Inp Report'!AH1086="X",1,IF('Prop Drill Pipe Inp Report'!AI1086="X",1,IF('Prop Drill Pipe Inp Report'!AJ1086="X",1,IF('Prop Drill Pipe Inp Report'!AK1086="X",1,IF('Prop Drill Pipe Inp Report'!AL1086="X",1,IF('Prop Drill Pipe Inp Report'!AM1086="X",1,IF('Prop Drill Pipe Inp Report'!AN1086="X",1,IF('Prop Drill Pipe Inp Report'!AO1086="X",1,IF('Prop Drill Pipe Inp Report'!AP1086="X",1,IF('Prop Drill Pipe Inp Report'!AQ1086="X",1,IF('Prop Drill Pipe Inp Report'!AR1086="X",1,IF('Prop Drill Pipe Inp Report'!AS1086="X",1,IF('Prop Drill Pipe Inp Report'!AT1086="X",1,0)))))))))))))))))</f>
        <v>0</v>
      </c>
      <c r="J1079">
        <f>IF('Prop Drill Pipe Inp Report'!AY1086="X",1,IF('Prop Drill Pipe Inp Report'!AZ1086="X",1,IF('Prop Drill Pipe Inp Report'!BA1086="X",1,IF('Prop Drill Pipe Inp Report'!BB1086="X",1,IF('Prop Drill Pipe Inp Report'!BC1086="X",1,IF('Prop Drill Pipe Inp Report'!BD1086="X",1,IF('Prop Drill Pipe Inp Report'!BE1086="X",1,IF('Prop Drill Pipe Inp Report'!BF1086="X",1,IF('Prop Drill Pipe Inp Report'!BG1086="X",1,IF('Prop Drill Pipe Inp Report'!BH1086="X",1,IF('Prop Drill Pipe Inp Report'!BI1086="X",1,0)))))))))))</f>
        <v>0</v>
      </c>
    </row>
    <row r="1080" spans="9:10" x14ac:dyDescent="0.25">
      <c r="I1080">
        <f>IF('Prop Drill Pipe Inp Report'!AD1087="X",1,IF('Prop Drill Pipe Inp Report'!AE1087="X",1,IF('Prop Drill Pipe Inp Report'!AF1087="X",1,IF('Prop Drill Pipe Inp Report'!AG1087="X",1,IF('Prop Drill Pipe Inp Report'!AH1087="X",1,IF('Prop Drill Pipe Inp Report'!AI1087="X",1,IF('Prop Drill Pipe Inp Report'!AJ1087="X",1,IF('Prop Drill Pipe Inp Report'!AK1087="X",1,IF('Prop Drill Pipe Inp Report'!AL1087="X",1,IF('Prop Drill Pipe Inp Report'!AM1087="X",1,IF('Prop Drill Pipe Inp Report'!AN1087="X",1,IF('Prop Drill Pipe Inp Report'!AO1087="X",1,IF('Prop Drill Pipe Inp Report'!AP1087="X",1,IF('Prop Drill Pipe Inp Report'!AQ1087="X",1,IF('Prop Drill Pipe Inp Report'!AR1087="X",1,IF('Prop Drill Pipe Inp Report'!AS1087="X",1,IF('Prop Drill Pipe Inp Report'!AT1087="X",1,0)))))))))))))))))</f>
        <v>0</v>
      </c>
      <c r="J1080">
        <f>IF('Prop Drill Pipe Inp Report'!AY1087="X",1,IF('Prop Drill Pipe Inp Report'!AZ1087="X",1,IF('Prop Drill Pipe Inp Report'!BA1087="X",1,IF('Prop Drill Pipe Inp Report'!BB1087="X",1,IF('Prop Drill Pipe Inp Report'!BC1087="X",1,IF('Prop Drill Pipe Inp Report'!BD1087="X",1,IF('Prop Drill Pipe Inp Report'!BE1087="X",1,IF('Prop Drill Pipe Inp Report'!BF1087="X",1,IF('Prop Drill Pipe Inp Report'!BG1087="X",1,IF('Prop Drill Pipe Inp Report'!BH1087="X",1,IF('Prop Drill Pipe Inp Report'!BI1087="X",1,0)))))))))))</f>
        <v>0</v>
      </c>
    </row>
    <row r="1081" spans="9:10" x14ac:dyDescent="0.25">
      <c r="I1081">
        <f>IF('Prop Drill Pipe Inp Report'!AD1088="X",1,IF('Prop Drill Pipe Inp Report'!AE1088="X",1,IF('Prop Drill Pipe Inp Report'!AF1088="X",1,IF('Prop Drill Pipe Inp Report'!AG1088="X",1,IF('Prop Drill Pipe Inp Report'!AH1088="X",1,IF('Prop Drill Pipe Inp Report'!AI1088="X",1,IF('Prop Drill Pipe Inp Report'!AJ1088="X",1,IF('Prop Drill Pipe Inp Report'!AK1088="X",1,IF('Prop Drill Pipe Inp Report'!AL1088="X",1,IF('Prop Drill Pipe Inp Report'!AM1088="X",1,IF('Prop Drill Pipe Inp Report'!AN1088="X",1,IF('Prop Drill Pipe Inp Report'!AO1088="X",1,IF('Prop Drill Pipe Inp Report'!AP1088="X",1,IF('Prop Drill Pipe Inp Report'!AQ1088="X",1,IF('Prop Drill Pipe Inp Report'!AR1088="X",1,IF('Prop Drill Pipe Inp Report'!AS1088="X",1,IF('Prop Drill Pipe Inp Report'!AT1088="X",1,0)))))))))))))))))</f>
        <v>0</v>
      </c>
      <c r="J1081">
        <f>IF('Prop Drill Pipe Inp Report'!AY1088="X",1,IF('Prop Drill Pipe Inp Report'!AZ1088="X",1,IF('Prop Drill Pipe Inp Report'!BA1088="X",1,IF('Prop Drill Pipe Inp Report'!BB1088="X",1,IF('Prop Drill Pipe Inp Report'!BC1088="X",1,IF('Prop Drill Pipe Inp Report'!BD1088="X",1,IF('Prop Drill Pipe Inp Report'!BE1088="X",1,IF('Prop Drill Pipe Inp Report'!BF1088="X",1,IF('Prop Drill Pipe Inp Report'!BG1088="X",1,IF('Prop Drill Pipe Inp Report'!BH1088="X",1,IF('Prop Drill Pipe Inp Report'!BI1088="X",1,0)))))))))))</f>
        <v>0</v>
      </c>
    </row>
    <row r="1082" spans="9:10" x14ac:dyDescent="0.25">
      <c r="I1082">
        <f>IF('Prop Drill Pipe Inp Report'!AD1089="X",1,IF('Prop Drill Pipe Inp Report'!AE1089="X",1,IF('Prop Drill Pipe Inp Report'!AF1089="X",1,IF('Prop Drill Pipe Inp Report'!AG1089="X",1,IF('Prop Drill Pipe Inp Report'!AH1089="X",1,IF('Prop Drill Pipe Inp Report'!AI1089="X",1,IF('Prop Drill Pipe Inp Report'!AJ1089="X",1,IF('Prop Drill Pipe Inp Report'!AK1089="X",1,IF('Prop Drill Pipe Inp Report'!AL1089="X",1,IF('Prop Drill Pipe Inp Report'!AM1089="X",1,IF('Prop Drill Pipe Inp Report'!AN1089="X",1,IF('Prop Drill Pipe Inp Report'!AO1089="X",1,IF('Prop Drill Pipe Inp Report'!AP1089="X",1,IF('Prop Drill Pipe Inp Report'!AQ1089="X",1,IF('Prop Drill Pipe Inp Report'!AR1089="X",1,IF('Prop Drill Pipe Inp Report'!AS1089="X",1,IF('Prop Drill Pipe Inp Report'!AT1089="X",1,0)))))))))))))))))</f>
        <v>0</v>
      </c>
      <c r="J1082">
        <f>IF('Prop Drill Pipe Inp Report'!AY1089="X",1,IF('Prop Drill Pipe Inp Report'!AZ1089="X",1,IF('Prop Drill Pipe Inp Report'!BA1089="X",1,IF('Prop Drill Pipe Inp Report'!BB1089="X",1,IF('Prop Drill Pipe Inp Report'!BC1089="X",1,IF('Prop Drill Pipe Inp Report'!BD1089="X",1,IF('Prop Drill Pipe Inp Report'!BE1089="X",1,IF('Prop Drill Pipe Inp Report'!BF1089="X",1,IF('Prop Drill Pipe Inp Report'!BG1089="X",1,IF('Prop Drill Pipe Inp Report'!BH1089="X",1,IF('Prop Drill Pipe Inp Report'!BI1089="X",1,0)))))))))))</f>
        <v>0</v>
      </c>
    </row>
    <row r="1083" spans="9:10" x14ac:dyDescent="0.25">
      <c r="I1083">
        <f>IF('Prop Drill Pipe Inp Report'!AD1090="X",1,IF('Prop Drill Pipe Inp Report'!AE1090="X",1,IF('Prop Drill Pipe Inp Report'!AF1090="X",1,IF('Prop Drill Pipe Inp Report'!AG1090="X",1,IF('Prop Drill Pipe Inp Report'!AH1090="X",1,IF('Prop Drill Pipe Inp Report'!AI1090="X",1,IF('Prop Drill Pipe Inp Report'!AJ1090="X",1,IF('Prop Drill Pipe Inp Report'!AK1090="X",1,IF('Prop Drill Pipe Inp Report'!AL1090="X",1,IF('Prop Drill Pipe Inp Report'!AM1090="X",1,IF('Prop Drill Pipe Inp Report'!AN1090="X",1,IF('Prop Drill Pipe Inp Report'!AO1090="X",1,IF('Prop Drill Pipe Inp Report'!AP1090="X",1,IF('Prop Drill Pipe Inp Report'!AQ1090="X",1,IF('Prop Drill Pipe Inp Report'!AR1090="X",1,IF('Prop Drill Pipe Inp Report'!AS1090="X",1,IF('Prop Drill Pipe Inp Report'!AT1090="X",1,0)))))))))))))))))</f>
        <v>0</v>
      </c>
      <c r="J1083">
        <f>IF('Prop Drill Pipe Inp Report'!AY1090="X",1,IF('Prop Drill Pipe Inp Report'!AZ1090="X",1,IF('Prop Drill Pipe Inp Report'!BA1090="X",1,IF('Prop Drill Pipe Inp Report'!BB1090="X",1,IF('Prop Drill Pipe Inp Report'!BC1090="X",1,IF('Prop Drill Pipe Inp Report'!BD1090="X",1,IF('Prop Drill Pipe Inp Report'!BE1090="X",1,IF('Prop Drill Pipe Inp Report'!BF1090="X",1,IF('Prop Drill Pipe Inp Report'!BG1090="X",1,IF('Prop Drill Pipe Inp Report'!BH1090="X",1,IF('Prop Drill Pipe Inp Report'!BI1090="X",1,0)))))))))))</f>
        <v>0</v>
      </c>
    </row>
    <row r="1084" spans="9:10" x14ac:dyDescent="0.25">
      <c r="I1084">
        <f>IF('Prop Drill Pipe Inp Report'!AD1091="X",1,IF('Prop Drill Pipe Inp Report'!AE1091="X",1,IF('Prop Drill Pipe Inp Report'!AF1091="X",1,IF('Prop Drill Pipe Inp Report'!AG1091="X",1,IF('Prop Drill Pipe Inp Report'!AH1091="X",1,IF('Prop Drill Pipe Inp Report'!AI1091="X",1,IF('Prop Drill Pipe Inp Report'!AJ1091="X",1,IF('Prop Drill Pipe Inp Report'!AK1091="X",1,IF('Prop Drill Pipe Inp Report'!AL1091="X",1,IF('Prop Drill Pipe Inp Report'!AM1091="X",1,IF('Prop Drill Pipe Inp Report'!AN1091="X",1,IF('Prop Drill Pipe Inp Report'!AO1091="X",1,IF('Prop Drill Pipe Inp Report'!AP1091="X",1,IF('Prop Drill Pipe Inp Report'!AQ1091="X",1,IF('Prop Drill Pipe Inp Report'!AR1091="X",1,IF('Prop Drill Pipe Inp Report'!AS1091="X",1,IF('Prop Drill Pipe Inp Report'!AT1091="X",1,0)))))))))))))))))</f>
        <v>0</v>
      </c>
      <c r="J1084">
        <f>IF('Prop Drill Pipe Inp Report'!AY1091="X",1,IF('Prop Drill Pipe Inp Report'!AZ1091="X",1,IF('Prop Drill Pipe Inp Report'!BA1091="X",1,IF('Prop Drill Pipe Inp Report'!BB1091="X",1,IF('Prop Drill Pipe Inp Report'!BC1091="X",1,IF('Prop Drill Pipe Inp Report'!BD1091="X",1,IF('Prop Drill Pipe Inp Report'!BE1091="X",1,IF('Prop Drill Pipe Inp Report'!BF1091="X",1,IF('Prop Drill Pipe Inp Report'!BG1091="X",1,IF('Prop Drill Pipe Inp Report'!BH1091="X",1,IF('Prop Drill Pipe Inp Report'!BI1091="X",1,0)))))))))))</f>
        <v>0</v>
      </c>
    </row>
    <row r="1085" spans="9:10" x14ac:dyDescent="0.25">
      <c r="I1085">
        <f>IF('Prop Drill Pipe Inp Report'!AD1092="X",1,IF('Prop Drill Pipe Inp Report'!AE1092="X",1,IF('Prop Drill Pipe Inp Report'!AF1092="X",1,IF('Prop Drill Pipe Inp Report'!AG1092="X",1,IF('Prop Drill Pipe Inp Report'!AH1092="X",1,IF('Prop Drill Pipe Inp Report'!AI1092="X",1,IF('Prop Drill Pipe Inp Report'!AJ1092="X",1,IF('Prop Drill Pipe Inp Report'!AK1092="X",1,IF('Prop Drill Pipe Inp Report'!AL1092="X",1,IF('Prop Drill Pipe Inp Report'!AM1092="X",1,IF('Prop Drill Pipe Inp Report'!AN1092="X",1,IF('Prop Drill Pipe Inp Report'!AO1092="X",1,IF('Prop Drill Pipe Inp Report'!AP1092="X",1,IF('Prop Drill Pipe Inp Report'!AQ1092="X",1,IF('Prop Drill Pipe Inp Report'!AR1092="X",1,IF('Prop Drill Pipe Inp Report'!AS1092="X",1,IF('Prop Drill Pipe Inp Report'!AT1092="X",1,0)))))))))))))))))</f>
        <v>0</v>
      </c>
      <c r="J1085">
        <f>IF('Prop Drill Pipe Inp Report'!AY1092="X",1,IF('Prop Drill Pipe Inp Report'!AZ1092="X",1,IF('Prop Drill Pipe Inp Report'!BA1092="X",1,IF('Prop Drill Pipe Inp Report'!BB1092="X",1,IF('Prop Drill Pipe Inp Report'!BC1092="X",1,IF('Prop Drill Pipe Inp Report'!BD1092="X",1,IF('Prop Drill Pipe Inp Report'!BE1092="X",1,IF('Prop Drill Pipe Inp Report'!BF1092="X",1,IF('Prop Drill Pipe Inp Report'!BG1092="X",1,IF('Prop Drill Pipe Inp Report'!BH1092="X",1,IF('Prop Drill Pipe Inp Report'!BI1092="X",1,0)))))))))))</f>
        <v>0</v>
      </c>
    </row>
    <row r="1086" spans="9:10" x14ac:dyDescent="0.25">
      <c r="I1086">
        <f>IF('Prop Drill Pipe Inp Report'!AD1093="X",1,IF('Prop Drill Pipe Inp Report'!AE1093="X",1,IF('Prop Drill Pipe Inp Report'!AF1093="X",1,IF('Prop Drill Pipe Inp Report'!AG1093="X",1,IF('Prop Drill Pipe Inp Report'!AH1093="X",1,IF('Prop Drill Pipe Inp Report'!AI1093="X",1,IF('Prop Drill Pipe Inp Report'!AJ1093="X",1,IF('Prop Drill Pipe Inp Report'!AK1093="X",1,IF('Prop Drill Pipe Inp Report'!AL1093="X",1,IF('Prop Drill Pipe Inp Report'!AM1093="X",1,IF('Prop Drill Pipe Inp Report'!AN1093="X",1,IF('Prop Drill Pipe Inp Report'!AO1093="X",1,IF('Prop Drill Pipe Inp Report'!AP1093="X",1,IF('Prop Drill Pipe Inp Report'!AQ1093="X",1,IF('Prop Drill Pipe Inp Report'!AR1093="X",1,IF('Prop Drill Pipe Inp Report'!AS1093="X",1,IF('Prop Drill Pipe Inp Report'!AT1093="X",1,0)))))))))))))))))</f>
        <v>0</v>
      </c>
      <c r="J1086">
        <f>IF('Prop Drill Pipe Inp Report'!AY1093="X",1,IF('Prop Drill Pipe Inp Report'!AZ1093="X",1,IF('Prop Drill Pipe Inp Report'!BA1093="X",1,IF('Prop Drill Pipe Inp Report'!BB1093="X",1,IF('Prop Drill Pipe Inp Report'!BC1093="X",1,IF('Prop Drill Pipe Inp Report'!BD1093="X",1,IF('Prop Drill Pipe Inp Report'!BE1093="X",1,IF('Prop Drill Pipe Inp Report'!BF1093="X",1,IF('Prop Drill Pipe Inp Report'!BG1093="X",1,IF('Prop Drill Pipe Inp Report'!BH1093="X",1,IF('Prop Drill Pipe Inp Report'!BI1093="X",1,0)))))))))))</f>
        <v>0</v>
      </c>
    </row>
    <row r="1087" spans="9:10" x14ac:dyDescent="0.25">
      <c r="I1087">
        <f>IF('Prop Drill Pipe Inp Report'!AD1094="X",1,IF('Prop Drill Pipe Inp Report'!AE1094="X",1,IF('Prop Drill Pipe Inp Report'!AF1094="X",1,IF('Prop Drill Pipe Inp Report'!AG1094="X",1,IF('Prop Drill Pipe Inp Report'!AH1094="X",1,IF('Prop Drill Pipe Inp Report'!AI1094="X",1,IF('Prop Drill Pipe Inp Report'!AJ1094="X",1,IF('Prop Drill Pipe Inp Report'!AK1094="X",1,IF('Prop Drill Pipe Inp Report'!AL1094="X",1,IF('Prop Drill Pipe Inp Report'!AM1094="X",1,IF('Prop Drill Pipe Inp Report'!AN1094="X",1,IF('Prop Drill Pipe Inp Report'!AO1094="X",1,IF('Prop Drill Pipe Inp Report'!AP1094="X",1,IF('Prop Drill Pipe Inp Report'!AQ1094="X",1,IF('Prop Drill Pipe Inp Report'!AR1094="X",1,IF('Prop Drill Pipe Inp Report'!AS1094="X",1,IF('Prop Drill Pipe Inp Report'!AT1094="X",1,0)))))))))))))))))</f>
        <v>0</v>
      </c>
      <c r="J1087">
        <f>IF('Prop Drill Pipe Inp Report'!AY1094="X",1,IF('Prop Drill Pipe Inp Report'!AZ1094="X",1,IF('Prop Drill Pipe Inp Report'!BA1094="X",1,IF('Prop Drill Pipe Inp Report'!BB1094="X",1,IF('Prop Drill Pipe Inp Report'!BC1094="X",1,IF('Prop Drill Pipe Inp Report'!BD1094="X",1,IF('Prop Drill Pipe Inp Report'!BE1094="X",1,IF('Prop Drill Pipe Inp Report'!BF1094="X",1,IF('Prop Drill Pipe Inp Report'!BG1094="X",1,IF('Prop Drill Pipe Inp Report'!BH1094="X",1,IF('Prop Drill Pipe Inp Report'!BI1094="X",1,0)))))))))))</f>
        <v>0</v>
      </c>
    </row>
    <row r="1088" spans="9:10" x14ac:dyDescent="0.25">
      <c r="I1088">
        <f>IF('Prop Drill Pipe Inp Report'!AD1095="X",1,IF('Prop Drill Pipe Inp Report'!AE1095="X",1,IF('Prop Drill Pipe Inp Report'!AF1095="X",1,IF('Prop Drill Pipe Inp Report'!AG1095="X",1,IF('Prop Drill Pipe Inp Report'!AH1095="X",1,IF('Prop Drill Pipe Inp Report'!AI1095="X",1,IF('Prop Drill Pipe Inp Report'!AJ1095="X",1,IF('Prop Drill Pipe Inp Report'!AK1095="X",1,IF('Prop Drill Pipe Inp Report'!AL1095="X",1,IF('Prop Drill Pipe Inp Report'!AM1095="X",1,IF('Prop Drill Pipe Inp Report'!AN1095="X",1,IF('Prop Drill Pipe Inp Report'!AO1095="X",1,IF('Prop Drill Pipe Inp Report'!AP1095="X",1,IF('Prop Drill Pipe Inp Report'!AQ1095="X",1,IF('Prop Drill Pipe Inp Report'!AR1095="X",1,IF('Prop Drill Pipe Inp Report'!AS1095="X",1,IF('Prop Drill Pipe Inp Report'!AT1095="X",1,0)))))))))))))))))</f>
        <v>0</v>
      </c>
      <c r="J1088">
        <f>IF('Prop Drill Pipe Inp Report'!AY1095="X",1,IF('Prop Drill Pipe Inp Report'!AZ1095="X",1,IF('Prop Drill Pipe Inp Report'!BA1095="X",1,IF('Prop Drill Pipe Inp Report'!BB1095="X",1,IF('Prop Drill Pipe Inp Report'!BC1095="X",1,IF('Prop Drill Pipe Inp Report'!BD1095="X",1,IF('Prop Drill Pipe Inp Report'!BE1095="X",1,IF('Prop Drill Pipe Inp Report'!BF1095="X",1,IF('Prop Drill Pipe Inp Report'!BG1095="X",1,IF('Prop Drill Pipe Inp Report'!BH1095="X",1,IF('Prop Drill Pipe Inp Report'!BI1095="X",1,0)))))))))))</f>
        <v>0</v>
      </c>
    </row>
    <row r="1089" spans="9:10" x14ac:dyDescent="0.25">
      <c r="I1089">
        <f>IF('Prop Drill Pipe Inp Report'!AD1096="X",1,IF('Prop Drill Pipe Inp Report'!AE1096="X",1,IF('Prop Drill Pipe Inp Report'!AF1096="X",1,IF('Prop Drill Pipe Inp Report'!AG1096="X",1,IF('Prop Drill Pipe Inp Report'!AH1096="X",1,IF('Prop Drill Pipe Inp Report'!AI1096="X",1,IF('Prop Drill Pipe Inp Report'!AJ1096="X",1,IF('Prop Drill Pipe Inp Report'!AK1096="X",1,IF('Prop Drill Pipe Inp Report'!AL1096="X",1,IF('Prop Drill Pipe Inp Report'!AM1096="X",1,IF('Prop Drill Pipe Inp Report'!AN1096="X",1,IF('Prop Drill Pipe Inp Report'!AO1096="X",1,IF('Prop Drill Pipe Inp Report'!AP1096="X",1,IF('Prop Drill Pipe Inp Report'!AQ1096="X",1,IF('Prop Drill Pipe Inp Report'!AR1096="X",1,IF('Prop Drill Pipe Inp Report'!AS1096="X",1,IF('Prop Drill Pipe Inp Report'!AT1096="X",1,0)))))))))))))))))</f>
        <v>0</v>
      </c>
      <c r="J1089">
        <f>IF('Prop Drill Pipe Inp Report'!AY1096="X",1,IF('Prop Drill Pipe Inp Report'!AZ1096="X",1,IF('Prop Drill Pipe Inp Report'!BA1096="X",1,IF('Prop Drill Pipe Inp Report'!BB1096="X",1,IF('Prop Drill Pipe Inp Report'!BC1096="X",1,IF('Prop Drill Pipe Inp Report'!BD1096="X",1,IF('Prop Drill Pipe Inp Report'!BE1096="X",1,IF('Prop Drill Pipe Inp Report'!BF1096="X",1,IF('Prop Drill Pipe Inp Report'!BG1096="X",1,IF('Prop Drill Pipe Inp Report'!BH1096="X",1,IF('Prop Drill Pipe Inp Report'!BI1096="X",1,0)))))))))))</f>
        <v>0</v>
      </c>
    </row>
    <row r="1090" spans="9:10" x14ac:dyDescent="0.25">
      <c r="I1090">
        <f>IF('Prop Drill Pipe Inp Report'!AD1097="X",1,IF('Prop Drill Pipe Inp Report'!AE1097="X",1,IF('Prop Drill Pipe Inp Report'!AF1097="X",1,IF('Prop Drill Pipe Inp Report'!AG1097="X",1,IF('Prop Drill Pipe Inp Report'!AH1097="X",1,IF('Prop Drill Pipe Inp Report'!AI1097="X",1,IF('Prop Drill Pipe Inp Report'!AJ1097="X",1,IF('Prop Drill Pipe Inp Report'!AK1097="X",1,IF('Prop Drill Pipe Inp Report'!AL1097="X",1,IF('Prop Drill Pipe Inp Report'!AM1097="X",1,IF('Prop Drill Pipe Inp Report'!AN1097="X",1,IF('Prop Drill Pipe Inp Report'!AO1097="X",1,IF('Prop Drill Pipe Inp Report'!AP1097="X",1,IF('Prop Drill Pipe Inp Report'!AQ1097="X",1,IF('Prop Drill Pipe Inp Report'!AR1097="X",1,IF('Prop Drill Pipe Inp Report'!AS1097="X",1,IF('Prop Drill Pipe Inp Report'!AT1097="X",1,0)))))))))))))))))</f>
        <v>0</v>
      </c>
      <c r="J1090">
        <f>IF('Prop Drill Pipe Inp Report'!AY1097="X",1,IF('Prop Drill Pipe Inp Report'!AZ1097="X",1,IF('Prop Drill Pipe Inp Report'!BA1097="X",1,IF('Prop Drill Pipe Inp Report'!BB1097="X",1,IF('Prop Drill Pipe Inp Report'!BC1097="X",1,IF('Prop Drill Pipe Inp Report'!BD1097="X",1,IF('Prop Drill Pipe Inp Report'!BE1097="X",1,IF('Prop Drill Pipe Inp Report'!BF1097="X",1,IF('Prop Drill Pipe Inp Report'!BG1097="X",1,IF('Prop Drill Pipe Inp Report'!BH1097="X",1,IF('Prop Drill Pipe Inp Report'!BI1097="X",1,0)))))))))))</f>
        <v>0</v>
      </c>
    </row>
    <row r="1091" spans="9:10" x14ac:dyDescent="0.25">
      <c r="I1091">
        <f>IF('Prop Drill Pipe Inp Report'!AD1098="X",1,IF('Prop Drill Pipe Inp Report'!AE1098="X",1,IF('Prop Drill Pipe Inp Report'!AF1098="X",1,IF('Prop Drill Pipe Inp Report'!AG1098="X",1,IF('Prop Drill Pipe Inp Report'!AH1098="X",1,IF('Prop Drill Pipe Inp Report'!AI1098="X",1,IF('Prop Drill Pipe Inp Report'!AJ1098="X",1,IF('Prop Drill Pipe Inp Report'!AK1098="X",1,IF('Prop Drill Pipe Inp Report'!AL1098="X",1,IF('Prop Drill Pipe Inp Report'!AM1098="X",1,IF('Prop Drill Pipe Inp Report'!AN1098="X",1,IF('Prop Drill Pipe Inp Report'!AO1098="X",1,IF('Prop Drill Pipe Inp Report'!AP1098="X",1,IF('Prop Drill Pipe Inp Report'!AQ1098="X",1,IF('Prop Drill Pipe Inp Report'!AR1098="X",1,IF('Prop Drill Pipe Inp Report'!AS1098="X",1,IF('Prop Drill Pipe Inp Report'!AT1098="X",1,0)))))))))))))))))</f>
        <v>0</v>
      </c>
      <c r="J1091">
        <f>IF('Prop Drill Pipe Inp Report'!AY1098="X",1,IF('Prop Drill Pipe Inp Report'!AZ1098="X",1,IF('Prop Drill Pipe Inp Report'!BA1098="X",1,IF('Prop Drill Pipe Inp Report'!BB1098="X",1,IF('Prop Drill Pipe Inp Report'!BC1098="X",1,IF('Prop Drill Pipe Inp Report'!BD1098="X",1,IF('Prop Drill Pipe Inp Report'!BE1098="X",1,IF('Prop Drill Pipe Inp Report'!BF1098="X",1,IF('Prop Drill Pipe Inp Report'!BG1098="X",1,IF('Prop Drill Pipe Inp Report'!BH1098="X",1,IF('Prop Drill Pipe Inp Report'!BI1098="X",1,0)))))))))))</f>
        <v>0</v>
      </c>
    </row>
    <row r="1092" spans="9:10" x14ac:dyDescent="0.25">
      <c r="I1092">
        <f>IF('Prop Drill Pipe Inp Report'!AD1099="X",1,IF('Prop Drill Pipe Inp Report'!AE1099="X",1,IF('Prop Drill Pipe Inp Report'!AF1099="X",1,IF('Prop Drill Pipe Inp Report'!AG1099="X",1,IF('Prop Drill Pipe Inp Report'!AH1099="X",1,IF('Prop Drill Pipe Inp Report'!AI1099="X",1,IF('Prop Drill Pipe Inp Report'!AJ1099="X",1,IF('Prop Drill Pipe Inp Report'!AK1099="X",1,IF('Prop Drill Pipe Inp Report'!AL1099="X",1,IF('Prop Drill Pipe Inp Report'!AM1099="X",1,IF('Prop Drill Pipe Inp Report'!AN1099="X",1,IF('Prop Drill Pipe Inp Report'!AO1099="X",1,IF('Prop Drill Pipe Inp Report'!AP1099="X",1,IF('Prop Drill Pipe Inp Report'!AQ1099="X",1,IF('Prop Drill Pipe Inp Report'!AR1099="X",1,IF('Prop Drill Pipe Inp Report'!AS1099="X",1,IF('Prop Drill Pipe Inp Report'!AT1099="X",1,0)))))))))))))))))</f>
        <v>0</v>
      </c>
      <c r="J1092">
        <f>IF('Prop Drill Pipe Inp Report'!AY1099="X",1,IF('Prop Drill Pipe Inp Report'!AZ1099="X",1,IF('Prop Drill Pipe Inp Report'!BA1099="X",1,IF('Prop Drill Pipe Inp Report'!BB1099="X",1,IF('Prop Drill Pipe Inp Report'!BC1099="X",1,IF('Prop Drill Pipe Inp Report'!BD1099="X",1,IF('Prop Drill Pipe Inp Report'!BE1099="X",1,IF('Prop Drill Pipe Inp Report'!BF1099="X",1,IF('Prop Drill Pipe Inp Report'!BG1099="X",1,IF('Prop Drill Pipe Inp Report'!BH1099="X",1,IF('Prop Drill Pipe Inp Report'!BI1099="X",1,0)))))))))))</f>
        <v>0</v>
      </c>
    </row>
    <row r="1093" spans="9:10" x14ac:dyDescent="0.25">
      <c r="I1093">
        <f>IF('Prop Drill Pipe Inp Report'!AD1100="X",1,IF('Prop Drill Pipe Inp Report'!AE1100="X",1,IF('Prop Drill Pipe Inp Report'!AF1100="X",1,IF('Prop Drill Pipe Inp Report'!AG1100="X",1,IF('Prop Drill Pipe Inp Report'!AH1100="X",1,IF('Prop Drill Pipe Inp Report'!AI1100="X",1,IF('Prop Drill Pipe Inp Report'!AJ1100="X",1,IF('Prop Drill Pipe Inp Report'!AK1100="X",1,IF('Prop Drill Pipe Inp Report'!AL1100="X",1,IF('Prop Drill Pipe Inp Report'!AM1100="X",1,IF('Prop Drill Pipe Inp Report'!AN1100="X",1,IF('Prop Drill Pipe Inp Report'!AO1100="X",1,IF('Prop Drill Pipe Inp Report'!AP1100="X",1,IF('Prop Drill Pipe Inp Report'!AQ1100="X",1,IF('Prop Drill Pipe Inp Report'!AR1100="X",1,IF('Prop Drill Pipe Inp Report'!AS1100="X",1,IF('Prop Drill Pipe Inp Report'!AT1100="X",1,0)))))))))))))))))</f>
        <v>0</v>
      </c>
      <c r="J1093">
        <f>IF('Prop Drill Pipe Inp Report'!AY1100="X",1,IF('Prop Drill Pipe Inp Report'!AZ1100="X",1,IF('Prop Drill Pipe Inp Report'!BA1100="X",1,IF('Prop Drill Pipe Inp Report'!BB1100="X",1,IF('Prop Drill Pipe Inp Report'!BC1100="X",1,IF('Prop Drill Pipe Inp Report'!BD1100="X",1,IF('Prop Drill Pipe Inp Report'!BE1100="X",1,IF('Prop Drill Pipe Inp Report'!BF1100="X",1,IF('Prop Drill Pipe Inp Report'!BG1100="X",1,IF('Prop Drill Pipe Inp Report'!BH1100="X",1,IF('Prop Drill Pipe Inp Report'!BI1100="X",1,0)))))))))))</f>
        <v>0</v>
      </c>
    </row>
    <row r="1094" spans="9:10" x14ac:dyDescent="0.25">
      <c r="I1094">
        <f>IF('Prop Drill Pipe Inp Report'!AD1101="X",1,IF('Prop Drill Pipe Inp Report'!AE1101="X",1,IF('Prop Drill Pipe Inp Report'!AF1101="X",1,IF('Prop Drill Pipe Inp Report'!AG1101="X",1,IF('Prop Drill Pipe Inp Report'!AH1101="X",1,IF('Prop Drill Pipe Inp Report'!AI1101="X",1,IF('Prop Drill Pipe Inp Report'!AJ1101="X",1,IF('Prop Drill Pipe Inp Report'!AK1101="X",1,IF('Prop Drill Pipe Inp Report'!AL1101="X",1,IF('Prop Drill Pipe Inp Report'!AM1101="X",1,IF('Prop Drill Pipe Inp Report'!AN1101="X",1,IF('Prop Drill Pipe Inp Report'!AO1101="X",1,IF('Prop Drill Pipe Inp Report'!AP1101="X",1,IF('Prop Drill Pipe Inp Report'!AQ1101="X",1,IF('Prop Drill Pipe Inp Report'!AR1101="X",1,IF('Prop Drill Pipe Inp Report'!AS1101="X",1,IF('Prop Drill Pipe Inp Report'!AT1101="X",1,0)))))))))))))))))</f>
        <v>0</v>
      </c>
      <c r="J1094">
        <f>IF('Prop Drill Pipe Inp Report'!AY1101="X",1,IF('Prop Drill Pipe Inp Report'!AZ1101="X",1,IF('Prop Drill Pipe Inp Report'!BA1101="X",1,IF('Prop Drill Pipe Inp Report'!BB1101="X",1,IF('Prop Drill Pipe Inp Report'!BC1101="X",1,IF('Prop Drill Pipe Inp Report'!BD1101="X",1,IF('Prop Drill Pipe Inp Report'!BE1101="X",1,IF('Prop Drill Pipe Inp Report'!BF1101="X",1,IF('Prop Drill Pipe Inp Report'!BG1101="X",1,IF('Prop Drill Pipe Inp Report'!BH1101="X",1,IF('Prop Drill Pipe Inp Report'!BI1101="X",1,0)))))))))))</f>
        <v>0</v>
      </c>
    </row>
    <row r="1095" spans="9:10" x14ac:dyDescent="0.25">
      <c r="I1095">
        <f>IF('Prop Drill Pipe Inp Report'!AD1102="X",1,IF('Prop Drill Pipe Inp Report'!AE1102="X",1,IF('Prop Drill Pipe Inp Report'!AF1102="X",1,IF('Prop Drill Pipe Inp Report'!AG1102="X",1,IF('Prop Drill Pipe Inp Report'!AH1102="X",1,IF('Prop Drill Pipe Inp Report'!AI1102="X",1,IF('Prop Drill Pipe Inp Report'!AJ1102="X",1,IF('Prop Drill Pipe Inp Report'!AK1102="X",1,IF('Prop Drill Pipe Inp Report'!AL1102="X",1,IF('Prop Drill Pipe Inp Report'!AM1102="X",1,IF('Prop Drill Pipe Inp Report'!AN1102="X",1,IF('Prop Drill Pipe Inp Report'!AO1102="X",1,IF('Prop Drill Pipe Inp Report'!AP1102="X",1,IF('Prop Drill Pipe Inp Report'!AQ1102="X",1,IF('Prop Drill Pipe Inp Report'!AR1102="X",1,IF('Prop Drill Pipe Inp Report'!AS1102="X",1,IF('Prop Drill Pipe Inp Report'!AT1102="X",1,0)))))))))))))))))</f>
        <v>0</v>
      </c>
      <c r="J1095">
        <f>IF('Prop Drill Pipe Inp Report'!AY1102="X",1,IF('Prop Drill Pipe Inp Report'!AZ1102="X",1,IF('Prop Drill Pipe Inp Report'!BA1102="X",1,IF('Prop Drill Pipe Inp Report'!BB1102="X",1,IF('Prop Drill Pipe Inp Report'!BC1102="X",1,IF('Prop Drill Pipe Inp Report'!BD1102="X",1,IF('Prop Drill Pipe Inp Report'!BE1102="X",1,IF('Prop Drill Pipe Inp Report'!BF1102="X",1,IF('Prop Drill Pipe Inp Report'!BG1102="X",1,IF('Prop Drill Pipe Inp Report'!BH1102="X",1,IF('Prop Drill Pipe Inp Report'!BI1102="X",1,0)))))))))))</f>
        <v>0</v>
      </c>
    </row>
    <row r="1096" spans="9:10" x14ac:dyDescent="0.25">
      <c r="I1096">
        <f>IF('Prop Drill Pipe Inp Report'!AD1103="X",1,IF('Prop Drill Pipe Inp Report'!AE1103="X",1,IF('Prop Drill Pipe Inp Report'!AF1103="X",1,IF('Prop Drill Pipe Inp Report'!AG1103="X",1,IF('Prop Drill Pipe Inp Report'!AH1103="X",1,IF('Prop Drill Pipe Inp Report'!AI1103="X",1,IF('Prop Drill Pipe Inp Report'!AJ1103="X",1,IF('Prop Drill Pipe Inp Report'!AK1103="X",1,IF('Prop Drill Pipe Inp Report'!AL1103="X",1,IF('Prop Drill Pipe Inp Report'!AM1103="X",1,IF('Prop Drill Pipe Inp Report'!AN1103="X",1,IF('Prop Drill Pipe Inp Report'!AO1103="X",1,IF('Prop Drill Pipe Inp Report'!AP1103="X",1,IF('Prop Drill Pipe Inp Report'!AQ1103="X",1,IF('Prop Drill Pipe Inp Report'!AR1103="X",1,IF('Prop Drill Pipe Inp Report'!AS1103="X",1,IF('Prop Drill Pipe Inp Report'!AT1103="X",1,0)))))))))))))))))</f>
        <v>0</v>
      </c>
      <c r="J1096">
        <f>IF('Prop Drill Pipe Inp Report'!AY1103="X",1,IF('Prop Drill Pipe Inp Report'!AZ1103="X",1,IF('Prop Drill Pipe Inp Report'!BA1103="X",1,IF('Prop Drill Pipe Inp Report'!BB1103="X",1,IF('Prop Drill Pipe Inp Report'!BC1103="X",1,IF('Prop Drill Pipe Inp Report'!BD1103="X",1,IF('Prop Drill Pipe Inp Report'!BE1103="X",1,IF('Prop Drill Pipe Inp Report'!BF1103="X",1,IF('Prop Drill Pipe Inp Report'!BG1103="X",1,IF('Prop Drill Pipe Inp Report'!BH1103="X",1,IF('Prop Drill Pipe Inp Report'!BI1103="X",1,0)))))))))))</f>
        <v>0</v>
      </c>
    </row>
    <row r="1097" spans="9:10" x14ac:dyDescent="0.25">
      <c r="I1097">
        <f>IF('Prop Drill Pipe Inp Report'!AD1104="X",1,IF('Prop Drill Pipe Inp Report'!AE1104="X",1,IF('Prop Drill Pipe Inp Report'!AF1104="X",1,IF('Prop Drill Pipe Inp Report'!AG1104="X",1,IF('Prop Drill Pipe Inp Report'!AH1104="X",1,IF('Prop Drill Pipe Inp Report'!AI1104="X",1,IF('Prop Drill Pipe Inp Report'!AJ1104="X",1,IF('Prop Drill Pipe Inp Report'!AK1104="X",1,IF('Prop Drill Pipe Inp Report'!AL1104="X",1,IF('Prop Drill Pipe Inp Report'!AM1104="X",1,IF('Prop Drill Pipe Inp Report'!AN1104="X",1,IF('Prop Drill Pipe Inp Report'!AO1104="X",1,IF('Prop Drill Pipe Inp Report'!AP1104="X",1,IF('Prop Drill Pipe Inp Report'!AQ1104="X",1,IF('Prop Drill Pipe Inp Report'!AR1104="X",1,IF('Prop Drill Pipe Inp Report'!AS1104="X",1,IF('Prop Drill Pipe Inp Report'!AT1104="X",1,0)))))))))))))))))</f>
        <v>0</v>
      </c>
      <c r="J1097">
        <f>IF('Prop Drill Pipe Inp Report'!AY1104="X",1,IF('Prop Drill Pipe Inp Report'!AZ1104="X",1,IF('Prop Drill Pipe Inp Report'!BA1104="X",1,IF('Prop Drill Pipe Inp Report'!BB1104="X",1,IF('Prop Drill Pipe Inp Report'!BC1104="X",1,IF('Prop Drill Pipe Inp Report'!BD1104="X",1,IF('Prop Drill Pipe Inp Report'!BE1104="X",1,IF('Prop Drill Pipe Inp Report'!BF1104="X",1,IF('Prop Drill Pipe Inp Report'!BG1104="X",1,IF('Prop Drill Pipe Inp Report'!BH1104="X",1,IF('Prop Drill Pipe Inp Report'!BI1104="X",1,0)))))))))))</f>
        <v>0</v>
      </c>
    </row>
    <row r="1098" spans="9:10" x14ac:dyDescent="0.25">
      <c r="I1098">
        <f>IF('Prop Drill Pipe Inp Report'!AD1105="X",1,IF('Prop Drill Pipe Inp Report'!AE1105="X",1,IF('Prop Drill Pipe Inp Report'!AF1105="X",1,IF('Prop Drill Pipe Inp Report'!AG1105="X",1,IF('Prop Drill Pipe Inp Report'!AH1105="X",1,IF('Prop Drill Pipe Inp Report'!AI1105="X",1,IF('Prop Drill Pipe Inp Report'!AJ1105="X",1,IF('Prop Drill Pipe Inp Report'!AK1105="X",1,IF('Prop Drill Pipe Inp Report'!AL1105="X",1,IF('Prop Drill Pipe Inp Report'!AM1105="X",1,IF('Prop Drill Pipe Inp Report'!AN1105="X",1,IF('Prop Drill Pipe Inp Report'!AO1105="X",1,IF('Prop Drill Pipe Inp Report'!AP1105="X",1,IF('Prop Drill Pipe Inp Report'!AQ1105="X",1,IF('Prop Drill Pipe Inp Report'!AR1105="X",1,IF('Prop Drill Pipe Inp Report'!AS1105="X",1,IF('Prop Drill Pipe Inp Report'!AT1105="X",1,0)))))))))))))))))</f>
        <v>0</v>
      </c>
      <c r="J1098">
        <f>IF('Prop Drill Pipe Inp Report'!AY1105="X",1,IF('Prop Drill Pipe Inp Report'!AZ1105="X",1,IF('Prop Drill Pipe Inp Report'!BA1105="X",1,IF('Prop Drill Pipe Inp Report'!BB1105="X",1,IF('Prop Drill Pipe Inp Report'!BC1105="X",1,IF('Prop Drill Pipe Inp Report'!BD1105="X",1,IF('Prop Drill Pipe Inp Report'!BE1105="X",1,IF('Prop Drill Pipe Inp Report'!BF1105="X",1,IF('Prop Drill Pipe Inp Report'!BG1105="X",1,IF('Prop Drill Pipe Inp Report'!BH1105="X",1,IF('Prop Drill Pipe Inp Report'!BI1105="X",1,0)))))))))))</f>
        <v>0</v>
      </c>
    </row>
    <row r="1099" spans="9:10" x14ac:dyDescent="0.25">
      <c r="I1099">
        <f>IF('Prop Drill Pipe Inp Report'!AD1106="X",1,IF('Prop Drill Pipe Inp Report'!AE1106="X",1,IF('Prop Drill Pipe Inp Report'!AF1106="X",1,IF('Prop Drill Pipe Inp Report'!AG1106="X",1,IF('Prop Drill Pipe Inp Report'!AH1106="X",1,IF('Prop Drill Pipe Inp Report'!AI1106="X",1,IF('Prop Drill Pipe Inp Report'!AJ1106="X",1,IF('Prop Drill Pipe Inp Report'!AK1106="X",1,IF('Prop Drill Pipe Inp Report'!AL1106="X",1,IF('Prop Drill Pipe Inp Report'!AM1106="X",1,IF('Prop Drill Pipe Inp Report'!AN1106="X",1,IF('Prop Drill Pipe Inp Report'!AO1106="X",1,IF('Prop Drill Pipe Inp Report'!AP1106="X",1,IF('Prop Drill Pipe Inp Report'!AQ1106="X",1,IF('Prop Drill Pipe Inp Report'!AR1106="X",1,IF('Prop Drill Pipe Inp Report'!AS1106="X",1,IF('Prop Drill Pipe Inp Report'!AT1106="X",1,0)))))))))))))))))</f>
        <v>0</v>
      </c>
      <c r="J1099">
        <f>IF('Prop Drill Pipe Inp Report'!AY1106="X",1,IF('Prop Drill Pipe Inp Report'!AZ1106="X",1,IF('Prop Drill Pipe Inp Report'!BA1106="X",1,IF('Prop Drill Pipe Inp Report'!BB1106="X",1,IF('Prop Drill Pipe Inp Report'!BC1106="X",1,IF('Prop Drill Pipe Inp Report'!BD1106="X",1,IF('Prop Drill Pipe Inp Report'!BE1106="X",1,IF('Prop Drill Pipe Inp Report'!BF1106="X",1,IF('Prop Drill Pipe Inp Report'!BG1106="X",1,IF('Prop Drill Pipe Inp Report'!BH1106="X",1,IF('Prop Drill Pipe Inp Report'!BI1106="X",1,0)))))))))))</f>
        <v>0</v>
      </c>
    </row>
    <row r="1100" spans="9:10" x14ac:dyDescent="0.25">
      <c r="I1100">
        <f>IF('Prop Drill Pipe Inp Report'!AD1107="X",1,IF('Prop Drill Pipe Inp Report'!AE1107="X",1,IF('Prop Drill Pipe Inp Report'!AF1107="X",1,IF('Prop Drill Pipe Inp Report'!AG1107="X",1,IF('Prop Drill Pipe Inp Report'!AH1107="X",1,IF('Prop Drill Pipe Inp Report'!AI1107="X",1,IF('Prop Drill Pipe Inp Report'!AJ1107="X",1,IF('Prop Drill Pipe Inp Report'!AK1107="X",1,IF('Prop Drill Pipe Inp Report'!AL1107="X",1,IF('Prop Drill Pipe Inp Report'!AM1107="X",1,IF('Prop Drill Pipe Inp Report'!AN1107="X",1,IF('Prop Drill Pipe Inp Report'!AO1107="X",1,IF('Prop Drill Pipe Inp Report'!AP1107="X",1,IF('Prop Drill Pipe Inp Report'!AQ1107="X",1,IF('Prop Drill Pipe Inp Report'!AR1107="X",1,IF('Prop Drill Pipe Inp Report'!AS1107="X",1,IF('Prop Drill Pipe Inp Report'!AT1107="X",1,0)))))))))))))))))</f>
        <v>0</v>
      </c>
      <c r="J1100">
        <f>IF('Prop Drill Pipe Inp Report'!AY1107="X",1,IF('Prop Drill Pipe Inp Report'!AZ1107="X",1,IF('Prop Drill Pipe Inp Report'!BA1107="X",1,IF('Prop Drill Pipe Inp Report'!BB1107="X",1,IF('Prop Drill Pipe Inp Report'!BC1107="X",1,IF('Prop Drill Pipe Inp Report'!BD1107="X",1,IF('Prop Drill Pipe Inp Report'!BE1107="X",1,IF('Prop Drill Pipe Inp Report'!BF1107="X",1,IF('Prop Drill Pipe Inp Report'!BG1107="X",1,IF('Prop Drill Pipe Inp Report'!BH1107="X",1,IF('Prop Drill Pipe Inp Report'!BI1107="X",1,0)))))))))))</f>
        <v>0</v>
      </c>
    </row>
    <row r="1101" spans="9:10" x14ac:dyDescent="0.25">
      <c r="I1101">
        <f>IF('Prop Drill Pipe Inp Report'!AD1108="X",1,IF('Prop Drill Pipe Inp Report'!AE1108="X",1,IF('Prop Drill Pipe Inp Report'!AF1108="X",1,IF('Prop Drill Pipe Inp Report'!AG1108="X",1,IF('Prop Drill Pipe Inp Report'!AH1108="X",1,IF('Prop Drill Pipe Inp Report'!AI1108="X",1,IF('Prop Drill Pipe Inp Report'!AJ1108="X",1,IF('Prop Drill Pipe Inp Report'!AK1108="X",1,IF('Prop Drill Pipe Inp Report'!AL1108="X",1,IF('Prop Drill Pipe Inp Report'!AM1108="X",1,IF('Prop Drill Pipe Inp Report'!AN1108="X",1,IF('Prop Drill Pipe Inp Report'!AO1108="X",1,IF('Prop Drill Pipe Inp Report'!AP1108="X",1,IF('Prop Drill Pipe Inp Report'!AQ1108="X",1,IF('Prop Drill Pipe Inp Report'!AR1108="X",1,IF('Prop Drill Pipe Inp Report'!AS1108="X",1,IF('Prop Drill Pipe Inp Report'!AT1108="X",1,0)))))))))))))))))</f>
        <v>0</v>
      </c>
      <c r="J1101">
        <f>IF('Prop Drill Pipe Inp Report'!AY1108="X",1,IF('Prop Drill Pipe Inp Report'!AZ1108="X",1,IF('Prop Drill Pipe Inp Report'!BA1108="X",1,IF('Prop Drill Pipe Inp Report'!BB1108="X",1,IF('Prop Drill Pipe Inp Report'!BC1108="X",1,IF('Prop Drill Pipe Inp Report'!BD1108="X",1,IF('Prop Drill Pipe Inp Report'!BE1108="X",1,IF('Prop Drill Pipe Inp Report'!BF1108="X",1,IF('Prop Drill Pipe Inp Report'!BG1108="X",1,IF('Prop Drill Pipe Inp Report'!BH1108="X",1,IF('Prop Drill Pipe Inp Report'!BI1108="X",1,0)))))))))))</f>
        <v>0</v>
      </c>
    </row>
    <row r="1102" spans="9:10" x14ac:dyDescent="0.25">
      <c r="I1102">
        <f>IF('Prop Drill Pipe Inp Report'!AD1109="X",1,IF('Prop Drill Pipe Inp Report'!AE1109="X",1,IF('Prop Drill Pipe Inp Report'!AF1109="X",1,IF('Prop Drill Pipe Inp Report'!AG1109="X",1,IF('Prop Drill Pipe Inp Report'!AH1109="X",1,IF('Prop Drill Pipe Inp Report'!AI1109="X",1,IF('Prop Drill Pipe Inp Report'!AJ1109="X",1,IF('Prop Drill Pipe Inp Report'!AK1109="X",1,IF('Prop Drill Pipe Inp Report'!AL1109="X",1,IF('Prop Drill Pipe Inp Report'!AM1109="X",1,IF('Prop Drill Pipe Inp Report'!AN1109="X",1,IF('Prop Drill Pipe Inp Report'!AO1109="X",1,IF('Prop Drill Pipe Inp Report'!AP1109="X",1,IF('Prop Drill Pipe Inp Report'!AQ1109="X",1,IF('Prop Drill Pipe Inp Report'!AR1109="X",1,IF('Prop Drill Pipe Inp Report'!AS1109="X",1,IF('Prop Drill Pipe Inp Report'!AT1109="X",1,0)))))))))))))))))</f>
        <v>0</v>
      </c>
      <c r="J1102">
        <f>IF('Prop Drill Pipe Inp Report'!AY1109="X",1,IF('Prop Drill Pipe Inp Report'!AZ1109="X",1,IF('Prop Drill Pipe Inp Report'!BA1109="X",1,IF('Prop Drill Pipe Inp Report'!BB1109="X",1,IF('Prop Drill Pipe Inp Report'!BC1109="X",1,IF('Prop Drill Pipe Inp Report'!BD1109="X",1,IF('Prop Drill Pipe Inp Report'!BE1109="X",1,IF('Prop Drill Pipe Inp Report'!BF1109="X",1,IF('Prop Drill Pipe Inp Report'!BG1109="X",1,IF('Prop Drill Pipe Inp Report'!BH1109="X",1,IF('Prop Drill Pipe Inp Report'!BI1109="X",1,0)))))))))))</f>
        <v>0</v>
      </c>
    </row>
    <row r="1103" spans="9:10" x14ac:dyDescent="0.25">
      <c r="I1103">
        <f>IF('Prop Drill Pipe Inp Report'!AD1110="X",1,IF('Prop Drill Pipe Inp Report'!AE1110="X",1,IF('Prop Drill Pipe Inp Report'!AF1110="X",1,IF('Prop Drill Pipe Inp Report'!AG1110="X",1,IF('Prop Drill Pipe Inp Report'!AH1110="X",1,IF('Prop Drill Pipe Inp Report'!AI1110="X",1,IF('Prop Drill Pipe Inp Report'!AJ1110="X",1,IF('Prop Drill Pipe Inp Report'!AK1110="X",1,IF('Prop Drill Pipe Inp Report'!AL1110="X",1,IF('Prop Drill Pipe Inp Report'!AM1110="X",1,IF('Prop Drill Pipe Inp Report'!AN1110="X",1,IF('Prop Drill Pipe Inp Report'!AO1110="X",1,IF('Prop Drill Pipe Inp Report'!AP1110="X",1,IF('Prop Drill Pipe Inp Report'!AQ1110="X",1,IF('Prop Drill Pipe Inp Report'!AR1110="X",1,IF('Prop Drill Pipe Inp Report'!AS1110="X",1,IF('Prop Drill Pipe Inp Report'!AT1110="X",1,0)))))))))))))))))</f>
        <v>0</v>
      </c>
      <c r="J1103">
        <f>IF('Prop Drill Pipe Inp Report'!AY1110="X",1,IF('Prop Drill Pipe Inp Report'!AZ1110="X",1,IF('Prop Drill Pipe Inp Report'!BA1110="X",1,IF('Prop Drill Pipe Inp Report'!BB1110="X",1,IF('Prop Drill Pipe Inp Report'!BC1110="X",1,IF('Prop Drill Pipe Inp Report'!BD1110="X",1,IF('Prop Drill Pipe Inp Report'!BE1110="X",1,IF('Prop Drill Pipe Inp Report'!BF1110="X",1,IF('Prop Drill Pipe Inp Report'!BG1110="X",1,IF('Prop Drill Pipe Inp Report'!BH1110="X",1,IF('Prop Drill Pipe Inp Report'!BI1110="X",1,0)))))))))))</f>
        <v>0</v>
      </c>
    </row>
    <row r="1104" spans="9:10" x14ac:dyDescent="0.25">
      <c r="I1104">
        <f>IF('Prop Drill Pipe Inp Report'!AD1111="X",1,IF('Prop Drill Pipe Inp Report'!AE1111="X",1,IF('Prop Drill Pipe Inp Report'!AF1111="X",1,IF('Prop Drill Pipe Inp Report'!AG1111="X",1,IF('Prop Drill Pipe Inp Report'!AH1111="X",1,IF('Prop Drill Pipe Inp Report'!AI1111="X",1,IF('Prop Drill Pipe Inp Report'!AJ1111="X",1,IF('Prop Drill Pipe Inp Report'!AK1111="X",1,IF('Prop Drill Pipe Inp Report'!AL1111="X",1,IF('Prop Drill Pipe Inp Report'!AM1111="X",1,IF('Prop Drill Pipe Inp Report'!AN1111="X",1,IF('Prop Drill Pipe Inp Report'!AO1111="X",1,IF('Prop Drill Pipe Inp Report'!AP1111="X",1,IF('Prop Drill Pipe Inp Report'!AQ1111="X",1,IF('Prop Drill Pipe Inp Report'!AR1111="X",1,IF('Prop Drill Pipe Inp Report'!AS1111="X",1,IF('Prop Drill Pipe Inp Report'!AT1111="X",1,0)))))))))))))))))</f>
        <v>0</v>
      </c>
      <c r="J1104">
        <f>IF('Prop Drill Pipe Inp Report'!AY1111="X",1,IF('Prop Drill Pipe Inp Report'!AZ1111="X",1,IF('Prop Drill Pipe Inp Report'!BA1111="X",1,IF('Prop Drill Pipe Inp Report'!BB1111="X",1,IF('Prop Drill Pipe Inp Report'!BC1111="X",1,IF('Prop Drill Pipe Inp Report'!BD1111="X",1,IF('Prop Drill Pipe Inp Report'!BE1111="X",1,IF('Prop Drill Pipe Inp Report'!BF1111="X",1,IF('Prop Drill Pipe Inp Report'!BG1111="X",1,IF('Prop Drill Pipe Inp Report'!BH1111="X",1,IF('Prop Drill Pipe Inp Report'!BI1111="X",1,0)))))))))))</f>
        <v>0</v>
      </c>
    </row>
    <row r="1105" spans="9:10" x14ac:dyDescent="0.25">
      <c r="I1105">
        <f>IF('Prop Drill Pipe Inp Report'!AD1112="X",1,IF('Prop Drill Pipe Inp Report'!AE1112="X",1,IF('Prop Drill Pipe Inp Report'!AF1112="X",1,IF('Prop Drill Pipe Inp Report'!AG1112="X",1,IF('Prop Drill Pipe Inp Report'!AH1112="X",1,IF('Prop Drill Pipe Inp Report'!AI1112="X",1,IF('Prop Drill Pipe Inp Report'!AJ1112="X",1,IF('Prop Drill Pipe Inp Report'!AK1112="X",1,IF('Prop Drill Pipe Inp Report'!AL1112="X",1,IF('Prop Drill Pipe Inp Report'!AM1112="X",1,IF('Prop Drill Pipe Inp Report'!AN1112="X",1,IF('Prop Drill Pipe Inp Report'!AO1112="X",1,IF('Prop Drill Pipe Inp Report'!AP1112="X",1,IF('Prop Drill Pipe Inp Report'!AQ1112="X",1,IF('Prop Drill Pipe Inp Report'!AR1112="X",1,IF('Prop Drill Pipe Inp Report'!AS1112="X",1,IF('Prop Drill Pipe Inp Report'!AT1112="X",1,0)))))))))))))))))</f>
        <v>0</v>
      </c>
      <c r="J1105">
        <f>IF('Prop Drill Pipe Inp Report'!AY1112="X",1,IF('Prop Drill Pipe Inp Report'!AZ1112="X",1,IF('Prop Drill Pipe Inp Report'!BA1112="X",1,IF('Prop Drill Pipe Inp Report'!BB1112="X",1,IF('Prop Drill Pipe Inp Report'!BC1112="X",1,IF('Prop Drill Pipe Inp Report'!BD1112="X",1,IF('Prop Drill Pipe Inp Report'!BE1112="X",1,IF('Prop Drill Pipe Inp Report'!BF1112="X",1,IF('Prop Drill Pipe Inp Report'!BG1112="X",1,IF('Prop Drill Pipe Inp Report'!BH1112="X",1,IF('Prop Drill Pipe Inp Report'!BI1112="X",1,0)))))))))))</f>
        <v>0</v>
      </c>
    </row>
    <row r="1106" spans="9:10" x14ac:dyDescent="0.25">
      <c r="I1106">
        <f>IF('Prop Drill Pipe Inp Report'!AD1113="X",1,IF('Prop Drill Pipe Inp Report'!AE1113="X",1,IF('Prop Drill Pipe Inp Report'!AF1113="X",1,IF('Prop Drill Pipe Inp Report'!AG1113="X",1,IF('Prop Drill Pipe Inp Report'!AH1113="X",1,IF('Prop Drill Pipe Inp Report'!AI1113="X",1,IF('Prop Drill Pipe Inp Report'!AJ1113="X",1,IF('Prop Drill Pipe Inp Report'!AK1113="X",1,IF('Prop Drill Pipe Inp Report'!AL1113="X",1,IF('Prop Drill Pipe Inp Report'!AM1113="X",1,IF('Prop Drill Pipe Inp Report'!AN1113="X",1,IF('Prop Drill Pipe Inp Report'!AO1113="X",1,IF('Prop Drill Pipe Inp Report'!AP1113="X",1,IF('Prop Drill Pipe Inp Report'!AQ1113="X",1,IF('Prop Drill Pipe Inp Report'!AR1113="X",1,IF('Prop Drill Pipe Inp Report'!AS1113="X",1,IF('Prop Drill Pipe Inp Report'!AT1113="X",1,0)))))))))))))))))</f>
        <v>0</v>
      </c>
      <c r="J1106">
        <f>IF('Prop Drill Pipe Inp Report'!AY1113="X",1,IF('Prop Drill Pipe Inp Report'!AZ1113="X",1,IF('Prop Drill Pipe Inp Report'!BA1113="X",1,IF('Prop Drill Pipe Inp Report'!BB1113="X",1,IF('Prop Drill Pipe Inp Report'!BC1113="X",1,IF('Prop Drill Pipe Inp Report'!BD1113="X",1,IF('Prop Drill Pipe Inp Report'!BE1113="X",1,IF('Prop Drill Pipe Inp Report'!BF1113="X",1,IF('Prop Drill Pipe Inp Report'!BG1113="X",1,IF('Prop Drill Pipe Inp Report'!BH1113="X",1,IF('Prop Drill Pipe Inp Report'!BI1113="X",1,0)))))))))))</f>
        <v>0</v>
      </c>
    </row>
    <row r="1107" spans="9:10" x14ac:dyDescent="0.25">
      <c r="I1107">
        <f>IF('Prop Drill Pipe Inp Report'!AD1114="X",1,IF('Prop Drill Pipe Inp Report'!AE1114="X",1,IF('Prop Drill Pipe Inp Report'!AF1114="X",1,IF('Prop Drill Pipe Inp Report'!AG1114="X",1,IF('Prop Drill Pipe Inp Report'!AH1114="X",1,IF('Prop Drill Pipe Inp Report'!AI1114="X",1,IF('Prop Drill Pipe Inp Report'!AJ1114="X",1,IF('Prop Drill Pipe Inp Report'!AK1114="X",1,IF('Prop Drill Pipe Inp Report'!AL1114="X",1,IF('Prop Drill Pipe Inp Report'!AM1114="X",1,IF('Prop Drill Pipe Inp Report'!AN1114="X",1,IF('Prop Drill Pipe Inp Report'!AO1114="X",1,IF('Prop Drill Pipe Inp Report'!AP1114="X",1,IF('Prop Drill Pipe Inp Report'!AQ1114="X",1,IF('Prop Drill Pipe Inp Report'!AR1114="X",1,IF('Prop Drill Pipe Inp Report'!AS1114="X",1,IF('Prop Drill Pipe Inp Report'!AT1114="X",1,0)))))))))))))))))</f>
        <v>0</v>
      </c>
      <c r="J1107">
        <f>IF('Prop Drill Pipe Inp Report'!AY1114="X",1,IF('Prop Drill Pipe Inp Report'!AZ1114="X",1,IF('Prop Drill Pipe Inp Report'!BA1114="X",1,IF('Prop Drill Pipe Inp Report'!BB1114="X",1,IF('Prop Drill Pipe Inp Report'!BC1114="X",1,IF('Prop Drill Pipe Inp Report'!BD1114="X",1,IF('Prop Drill Pipe Inp Report'!BE1114="X",1,IF('Prop Drill Pipe Inp Report'!BF1114="X",1,IF('Prop Drill Pipe Inp Report'!BG1114="X",1,IF('Prop Drill Pipe Inp Report'!BH1114="X",1,IF('Prop Drill Pipe Inp Report'!BI1114="X",1,0)))))))))))</f>
        <v>0</v>
      </c>
    </row>
    <row r="1108" spans="9:10" x14ac:dyDescent="0.25">
      <c r="I1108">
        <f>IF('Prop Drill Pipe Inp Report'!AD1115="X",1,IF('Prop Drill Pipe Inp Report'!AE1115="X",1,IF('Prop Drill Pipe Inp Report'!AF1115="X",1,IF('Prop Drill Pipe Inp Report'!AG1115="X",1,IF('Prop Drill Pipe Inp Report'!AH1115="X",1,IF('Prop Drill Pipe Inp Report'!AI1115="X",1,IF('Prop Drill Pipe Inp Report'!AJ1115="X",1,IF('Prop Drill Pipe Inp Report'!AK1115="X",1,IF('Prop Drill Pipe Inp Report'!AL1115="X",1,IF('Prop Drill Pipe Inp Report'!AM1115="X",1,IF('Prop Drill Pipe Inp Report'!AN1115="X",1,IF('Prop Drill Pipe Inp Report'!AO1115="X",1,IF('Prop Drill Pipe Inp Report'!AP1115="X",1,IF('Prop Drill Pipe Inp Report'!AQ1115="X",1,IF('Prop Drill Pipe Inp Report'!AR1115="X",1,IF('Prop Drill Pipe Inp Report'!AS1115="X",1,IF('Prop Drill Pipe Inp Report'!AT1115="X",1,0)))))))))))))))))</f>
        <v>0</v>
      </c>
      <c r="J1108">
        <f>IF('Prop Drill Pipe Inp Report'!AY1115="X",1,IF('Prop Drill Pipe Inp Report'!AZ1115="X",1,IF('Prop Drill Pipe Inp Report'!BA1115="X",1,IF('Prop Drill Pipe Inp Report'!BB1115="X",1,IF('Prop Drill Pipe Inp Report'!BC1115="X",1,IF('Prop Drill Pipe Inp Report'!BD1115="X",1,IF('Prop Drill Pipe Inp Report'!BE1115="X",1,IF('Prop Drill Pipe Inp Report'!BF1115="X",1,IF('Prop Drill Pipe Inp Report'!BG1115="X",1,IF('Prop Drill Pipe Inp Report'!BH1115="X",1,IF('Prop Drill Pipe Inp Report'!BI1115="X",1,0)))))))))))</f>
        <v>0</v>
      </c>
    </row>
    <row r="1109" spans="9:10" x14ac:dyDescent="0.25">
      <c r="I1109">
        <f>IF('Prop Drill Pipe Inp Report'!AD1116="X",1,IF('Prop Drill Pipe Inp Report'!AE1116="X",1,IF('Prop Drill Pipe Inp Report'!AF1116="X",1,IF('Prop Drill Pipe Inp Report'!AG1116="X",1,IF('Prop Drill Pipe Inp Report'!AH1116="X",1,IF('Prop Drill Pipe Inp Report'!AI1116="X",1,IF('Prop Drill Pipe Inp Report'!AJ1116="X",1,IF('Prop Drill Pipe Inp Report'!AK1116="X",1,IF('Prop Drill Pipe Inp Report'!AL1116="X",1,IF('Prop Drill Pipe Inp Report'!AM1116="X",1,IF('Prop Drill Pipe Inp Report'!AN1116="X",1,IF('Prop Drill Pipe Inp Report'!AO1116="X",1,IF('Prop Drill Pipe Inp Report'!AP1116="X",1,IF('Prop Drill Pipe Inp Report'!AQ1116="X",1,IF('Prop Drill Pipe Inp Report'!AR1116="X",1,IF('Prop Drill Pipe Inp Report'!AS1116="X",1,IF('Prop Drill Pipe Inp Report'!AT1116="X",1,0)))))))))))))))))</f>
        <v>0</v>
      </c>
      <c r="J1109">
        <f>IF('Prop Drill Pipe Inp Report'!AY1116="X",1,IF('Prop Drill Pipe Inp Report'!AZ1116="X",1,IF('Prop Drill Pipe Inp Report'!BA1116="X",1,IF('Prop Drill Pipe Inp Report'!BB1116="X",1,IF('Prop Drill Pipe Inp Report'!BC1116="X",1,IF('Prop Drill Pipe Inp Report'!BD1116="X",1,IF('Prop Drill Pipe Inp Report'!BE1116="X",1,IF('Prop Drill Pipe Inp Report'!BF1116="X",1,IF('Prop Drill Pipe Inp Report'!BG1116="X",1,IF('Prop Drill Pipe Inp Report'!BH1116="X",1,IF('Prop Drill Pipe Inp Report'!BI1116="X",1,0)))))))))))</f>
        <v>0</v>
      </c>
    </row>
    <row r="1110" spans="9:10" x14ac:dyDescent="0.25">
      <c r="I1110">
        <f>IF('Prop Drill Pipe Inp Report'!AD1117="X",1,IF('Prop Drill Pipe Inp Report'!AE1117="X",1,IF('Prop Drill Pipe Inp Report'!AF1117="X",1,IF('Prop Drill Pipe Inp Report'!AG1117="X",1,IF('Prop Drill Pipe Inp Report'!AH1117="X",1,IF('Prop Drill Pipe Inp Report'!AI1117="X",1,IF('Prop Drill Pipe Inp Report'!AJ1117="X",1,IF('Prop Drill Pipe Inp Report'!AK1117="X",1,IF('Prop Drill Pipe Inp Report'!AL1117="X",1,IF('Prop Drill Pipe Inp Report'!AM1117="X",1,IF('Prop Drill Pipe Inp Report'!AN1117="X",1,IF('Prop Drill Pipe Inp Report'!AO1117="X",1,IF('Prop Drill Pipe Inp Report'!AP1117="X",1,IF('Prop Drill Pipe Inp Report'!AQ1117="X",1,IF('Prop Drill Pipe Inp Report'!AR1117="X",1,IF('Prop Drill Pipe Inp Report'!AS1117="X",1,IF('Prop Drill Pipe Inp Report'!AT1117="X",1,0)))))))))))))))))</f>
        <v>0</v>
      </c>
      <c r="J1110">
        <f>IF('Prop Drill Pipe Inp Report'!AY1117="X",1,IF('Prop Drill Pipe Inp Report'!AZ1117="X",1,IF('Prop Drill Pipe Inp Report'!BA1117="X",1,IF('Prop Drill Pipe Inp Report'!BB1117="X",1,IF('Prop Drill Pipe Inp Report'!BC1117="X",1,IF('Prop Drill Pipe Inp Report'!BD1117="X",1,IF('Prop Drill Pipe Inp Report'!BE1117="X",1,IF('Prop Drill Pipe Inp Report'!BF1117="X",1,IF('Prop Drill Pipe Inp Report'!BG1117="X",1,IF('Prop Drill Pipe Inp Report'!BH1117="X",1,IF('Prop Drill Pipe Inp Report'!BI1117="X",1,0)))))))))))</f>
        <v>0</v>
      </c>
    </row>
    <row r="1111" spans="9:10" x14ac:dyDescent="0.25">
      <c r="I1111">
        <f>IF('Prop Drill Pipe Inp Report'!AD1118="X",1,IF('Prop Drill Pipe Inp Report'!AE1118="X",1,IF('Prop Drill Pipe Inp Report'!AF1118="X",1,IF('Prop Drill Pipe Inp Report'!AG1118="X",1,IF('Prop Drill Pipe Inp Report'!AH1118="X",1,IF('Prop Drill Pipe Inp Report'!AI1118="X",1,IF('Prop Drill Pipe Inp Report'!AJ1118="X",1,IF('Prop Drill Pipe Inp Report'!AK1118="X",1,IF('Prop Drill Pipe Inp Report'!AL1118="X",1,IF('Prop Drill Pipe Inp Report'!AM1118="X",1,IF('Prop Drill Pipe Inp Report'!AN1118="X",1,IF('Prop Drill Pipe Inp Report'!AO1118="X",1,IF('Prop Drill Pipe Inp Report'!AP1118="X",1,IF('Prop Drill Pipe Inp Report'!AQ1118="X",1,IF('Prop Drill Pipe Inp Report'!AR1118="X",1,IF('Prop Drill Pipe Inp Report'!AS1118="X",1,IF('Prop Drill Pipe Inp Report'!AT1118="X",1,0)))))))))))))))))</f>
        <v>0</v>
      </c>
      <c r="J1111">
        <f>IF('Prop Drill Pipe Inp Report'!AY1118="X",1,IF('Prop Drill Pipe Inp Report'!AZ1118="X",1,IF('Prop Drill Pipe Inp Report'!BA1118="X",1,IF('Prop Drill Pipe Inp Report'!BB1118="X",1,IF('Prop Drill Pipe Inp Report'!BC1118="X",1,IF('Prop Drill Pipe Inp Report'!BD1118="X",1,IF('Prop Drill Pipe Inp Report'!BE1118="X",1,IF('Prop Drill Pipe Inp Report'!BF1118="X",1,IF('Prop Drill Pipe Inp Report'!BG1118="X",1,IF('Prop Drill Pipe Inp Report'!BH1118="X",1,IF('Prop Drill Pipe Inp Report'!BI1118="X",1,0)))))))))))</f>
        <v>0</v>
      </c>
    </row>
    <row r="1112" spans="9:10" x14ac:dyDescent="0.25">
      <c r="I1112">
        <f>IF('Prop Drill Pipe Inp Report'!AD1119="X",1,IF('Prop Drill Pipe Inp Report'!AE1119="X",1,IF('Prop Drill Pipe Inp Report'!AF1119="X",1,IF('Prop Drill Pipe Inp Report'!AG1119="X",1,IF('Prop Drill Pipe Inp Report'!AH1119="X",1,IF('Prop Drill Pipe Inp Report'!AI1119="X",1,IF('Prop Drill Pipe Inp Report'!AJ1119="X",1,IF('Prop Drill Pipe Inp Report'!AK1119="X",1,IF('Prop Drill Pipe Inp Report'!AL1119="X",1,IF('Prop Drill Pipe Inp Report'!AM1119="X",1,IF('Prop Drill Pipe Inp Report'!AN1119="X",1,IF('Prop Drill Pipe Inp Report'!AO1119="X",1,IF('Prop Drill Pipe Inp Report'!AP1119="X",1,IF('Prop Drill Pipe Inp Report'!AQ1119="X",1,IF('Prop Drill Pipe Inp Report'!AR1119="X",1,IF('Prop Drill Pipe Inp Report'!AS1119="X",1,IF('Prop Drill Pipe Inp Report'!AT1119="X",1,0)))))))))))))))))</f>
        <v>0</v>
      </c>
      <c r="J1112">
        <f>IF('Prop Drill Pipe Inp Report'!AY1119="X",1,IF('Prop Drill Pipe Inp Report'!AZ1119="X",1,IF('Prop Drill Pipe Inp Report'!BA1119="X",1,IF('Prop Drill Pipe Inp Report'!BB1119="X",1,IF('Prop Drill Pipe Inp Report'!BC1119="X",1,IF('Prop Drill Pipe Inp Report'!BD1119="X",1,IF('Prop Drill Pipe Inp Report'!BE1119="X",1,IF('Prop Drill Pipe Inp Report'!BF1119="X",1,IF('Prop Drill Pipe Inp Report'!BG1119="X",1,IF('Prop Drill Pipe Inp Report'!BH1119="X",1,IF('Prop Drill Pipe Inp Report'!BI1119="X",1,0)))))))))))</f>
        <v>0</v>
      </c>
    </row>
    <row r="1113" spans="9:10" x14ac:dyDescent="0.25">
      <c r="I1113">
        <f>IF('Prop Drill Pipe Inp Report'!AD1120="X",1,IF('Prop Drill Pipe Inp Report'!AE1120="X",1,IF('Prop Drill Pipe Inp Report'!AF1120="X",1,IF('Prop Drill Pipe Inp Report'!AG1120="X",1,IF('Prop Drill Pipe Inp Report'!AH1120="X",1,IF('Prop Drill Pipe Inp Report'!AI1120="X",1,IF('Prop Drill Pipe Inp Report'!AJ1120="X",1,IF('Prop Drill Pipe Inp Report'!AK1120="X",1,IF('Prop Drill Pipe Inp Report'!AL1120="X",1,IF('Prop Drill Pipe Inp Report'!AM1120="X",1,IF('Prop Drill Pipe Inp Report'!AN1120="X",1,IF('Prop Drill Pipe Inp Report'!AO1120="X",1,IF('Prop Drill Pipe Inp Report'!AP1120="X",1,IF('Prop Drill Pipe Inp Report'!AQ1120="X",1,IF('Prop Drill Pipe Inp Report'!AR1120="X",1,IF('Prop Drill Pipe Inp Report'!AS1120="X",1,IF('Prop Drill Pipe Inp Report'!AT1120="X",1,0)))))))))))))))))</f>
        <v>0</v>
      </c>
      <c r="J1113">
        <f>IF('Prop Drill Pipe Inp Report'!AY1120="X",1,IF('Prop Drill Pipe Inp Report'!AZ1120="X",1,IF('Prop Drill Pipe Inp Report'!BA1120="X",1,IF('Prop Drill Pipe Inp Report'!BB1120="X",1,IF('Prop Drill Pipe Inp Report'!BC1120="X",1,IF('Prop Drill Pipe Inp Report'!BD1120="X",1,IF('Prop Drill Pipe Inp Report'!BE1120="X",1,IF('Prop Drill Pipe Inp Report'!BF1120="X",1,IF('Prop Drill Pipe Inp Report'!BG1120="X",1,IF('Prop Drill Pipe Inp Report'!BH1120="X",1,IF('Prop Drill Pipe Inp Report'!BI1120="X",1,0)))))))))))</f>
        <v>0</v>
      </c>
    </row>
    <row r="1114" spans="9:10" x14ac:dyDescent="0.25">
      <c r="I1114">
        <f>IF('Prop Drill Pipe Inp Report'!AD1121="X",1,IF('Prop Drill Pipe Inp Report'!AE1121="X",1,IF('Prop Drill Pipe Inp Report'!AF1121="X",1,IF('Prop Drill Pipe Inp Report'!AG1121="X",1,IF('Prop Drill Pipe Inp Report'!AH1121="X",1,IF('Prop Drill Pipe Inp Report'!AI1121="X",1,IF('Prop Drill Pipe Inp Report'!AJ1121="X",1,IF('Prop Drill Pipe Inp Report'!AK1121="X",1,IF('Prop Drill Pipe Inp Report'!AL1121="X",1,IF('Prop Drill Pipe Inp Report'!AM1121="X",1,IF('Prop Drill Pipe Inp Report'!AN1121="X",1,IF('Prop Drill Pipe Inp Report'!AO1121="X",1,IF('Prop Drill Pipe Inp Report'!AP1121="X",1,IF('Prop Drill Pipe Inp Report'!AQ1121="X",1,IF('Prop Drill Pipe Inp Report'!AR1121="X",1,IF('Prop Drill Pipe Inp Report'!AS1121="X",1,IF('Prop Drill Pipe Inp Report'!AT1121="X",1,0)))))))))))))))))</f>
        <v>0</v>
      </c>
      <c r="J1114">
        <f>IF('Prop Drill Pipe Inp Report'!AY1121="X",1,IF('Prop Drill Pipe Inp Report'!AZ1121="X",1,IF('Prop Drill Pipe Inp Report'!BA1121="X",1,IF('Prop Drill Pipe Inp Report'!BB1121="X",1,IF('Prop Drill Pipe Inp Report'!BC1121="X",1,IF('Prop Drill Pipe Inp Report'!BD1121="X",1,IF('Prop Drill Pipe Inp Report'!BE1121="X",1,IF('Prop Drill Pipe Inp Report'!BF1121="X",1,IF('Prop Drill Pipe Inp Report'!BG1121="X",1,IF('Prop Drill Pipe Inp Report'!BH1121="X",1,IF('Prop Drill Pipe Inp Report'!BI1121="X",1,0)))))))))))</f>
        <v>0</v>
      </c>
    </row>
    <row r="1115" spans="9:10" x14ac:dyDescent="0.25">
      <c r="I1115">
        <f>IF('Prop Drill Pipe Inp Report'!AD1122="X",1,IF('Prop Drill Pipe Inp Report'!AE1122="X",1,IF('Prop Drill Pipe Inp Report'!AF1122="X",1,IF('Prop Drill Pipe Inp Report'!AG1122="X",1,IF('Prop Drill Pipe Inp Report'!AH1122="X",1,IF('Prop Drill Pipe Inp Report'!AI1122="X",1,IF('Prop Drill Pipe Inp Report'!AJ1122="X",1,IF('Prop Drill Pipe Inp Report'!AK1122="X",1,IF('Prop Drill Pipe Inp Report'!AL1122="X",1,IF('Prop Drill Pipe Inp Report'!AM1122="X",1,IF('Prop Drill Pipe Inp Report'!AN1122="X",1,IF('Prop Drill Pipe Inp Report'!AO1122="X",1,IF('Prop Drill Pipe Inp Report'!AP1122="X",1,IF('Prop Drill Pipe Inp Report'!AQ1122="X",1,IF('Prop Drill Pipe Inp Report'!AR1122="X",1,IF('Prop Drill Pipe Inp Report'!AS1122="X",1,IF('Prop Drill Pipe Inp Report'!AT1122="X",1,0)))))))))))))))))</f>
        <v>0</v>
      </c>
      <c r="J1115">
        <f>IF('Prop Drill Pipe Inp Report'!AY1122="X",1,IF('Prop Drill Pipe Inp Report'!AZ1122="X",1,IF('Prop Drill Pipe Inp Report'!BA1122="X",1,IF('Prop Drill Pipe Inp Report'!BB1122="X",1,IF('Prop Drill Pipe Inp Report'!BC1122="X",1,IF('Prop Drill Pipe Inp Report'!BD1122="X",1,IF('Prop Drill Pipe Inp Report'!BE1122="X",1,IF('Prop Drill Pipe Inp Report'!BF1122="X",1,IF('Prop Drill Pipe Inp Report'!BG1122="X",1,IF('Prop Drill Pipe Inp Report'!BH1122="X",1,IF('Prop Drill Pipe Inp Report'!BI1122="X",1,0)))))))))))</f>
        <v>0</v>
      </c>
    </row>
    <row r="1116" spans="9:10" x14ac:dyDescent="0.25">
      <c r="I1116">
        <f>IF('Prop Drill Pipe Inp Report'!AD1123="X",1,IF('Prop Drill Pipe Inp Report'!AE1123="X",1,IF('Prop Drill Pipe Inp Report'!AF1123="X",1,IF('Prop Drill Pipe Inp Report'!AG1123="X",1,IF('Prop Drill Pipe Inp Report'!AH1123="X",1,IF('Prop Drill Pipe Inp Report'!AI1123="X",1,IF('Prop Drill Pipe Inp Report'!AJ1123="X",1,IF('Prop Drill Pipe Inp Report'!AK1123="X",1,IF('Prop Drill Pipe Inp Report'!AL1123="X",1,IF('Prop Drill Pipe Inp Report'!AM1123="X",1,IF('Prop Drill Pipe Inp Report'!AN1123="X",1,IF('Prop Drill Pipe Inp Report'!AO1123="X",1,IF('Prop Drill Pipe Inp Report'!AP1123="X",1,IF('Prop Drill Pipe Inp Report'!AQ1123="X",1,IF('Prop Drill Pipe Inp Report'!AR1123="X",1,IF('Prop Drill Pipe Inp Report'!AS1123="X",1,IF('Prop Drill Pipe Inp Report'!AT1123="X",1,0)))))))))))))))))</f>
        <v>0</v>
      </c>
      <c r="J1116">
        <f>IF('Prop Drill Pipe Inp Report'!AY1123="X",1,IF('Prop Drill Pipe Inp Report'!AZ1123="X",1,IF('Prop Drill Pipe Inp Report'!BA1123="X",1,IF('Prop Drill Pipe Inp Report'!BB1123="X",1,IF('Prop Drill Pipe Inp Report'!BC1123="X",1,IF('Prop Drill Pipe Inp Report'!BD1123="X",1,IF('Prop Drill Pipe Inp Report'!BE1123="X",1,IF('Prop Drill Pipe Inp Report'!BF1123="X",1,IF('Prop Drill Pipe Inp Report'!BG1123="X",1,IF('Prop Drill Pipe Inp Report'!BH1123="X",1,IF('Prop Drill Pipe Inp Report'!BI1123="X",1,0)))))))))))</f>
        <v>0</v>
      </c>
    </row>
    <row r="1117" spans="9:10" x14ac:dyDescent="0.25">
      <c r="I1117">
        <f>IF('Prop Drill Pipe Inp Report'!AD1124="X",1,IF('Prop Drill Pipe Inp Report'!AE1124="X",1,IF('Prop Drill Pipe Inp Report'!AF1124="X",1,IF('Prop Drill Pipe Inp Report'!AG1124="X",1,IF('Prop Drill Pipe Inp Report'!AH1124="X",1,IF('Prop Drill Pipe Inp Report'!AI1124="X",1,IF('Prop Drill Pipe Inp Report'!AJ1124="X",1,IF('Prop Drill Pipe Inp Report'!AK1124="X",1,IF('Prop Drill Pipe Inp Report'!AL1124="X",1,IF('Prop Drill Pipe Inp Report'!AM1124="X",1,IF('Prop Drill Pipe Inp Report'!AN1124="X",1,IF('Prop Drill Pipe Inp Report'!AO1124="X",1,IF('Prop Drill Pipe Inp Report'!AP1124="X",1,IF('Prop Drill Pipe Inp Report'!AQ1124="X",1,IF('Prop Drill Pipe Inp Report'!AR1124="X",1,IF('Prop Drill Pipe Inp Report'!AS1124="X",1,IF('Prop Drill Pipe Inp Report'!AT1124="X",1,0)))))))))))))))))</f>
        <v>0</v>
      </c>
      <c r="J1117">
        <f>IF('Prop Drill Pipe Inp Report'!AY1124="X",1,IF('Prop Drill Pipe Inp Report'!AZ1124="X",1,IF('Prop Drill Pipe Inp Report'!BA1124="X",1,IF('Prop Drill Pipe Inp Report'!BB1124="X",1,IF('Prop Drill Pipe Inp Report'!BC1124="X",1,IF('Prop Drill Pipe Inp Report'!BD1124="X",1,IF('Prop Drill Pipe Inp Report'!BE1124="X",1,IF('Prop Drill Pipe Inp Report'!BF1124="X",1,IF('Prop Drill Pipe Inp Report'!BG1124="X",1,IF('Prop Drill Pipe Inp Report'!BH1124="X",1,IF('Prop Drill Pipe Inp Report'!BI1124="X",1,0)))))))))))</f>
        <v>0</v>
      </c>
    </row>
    <row r="1118" spans="9:10" x14ac:dyDescent="0.25">
      <c r="I1118">
        <f>IF('Prop Drill Pipe Inp Report'!AD1125="X",1,IF('Prop Drill Pipe Inp Report'!AE1125="X",1,IF('Prop Drill Pipe Inp Report'!AF1125="X",1,IF('Prop Drill Pipe Inp Report'!AG1125="X",1,IF('Prop Drill Pipe Inp Report'!AH1125="X",1,IF('Prop Drill Pipe Inp Report'!AI1125="X",1,IF('Prop Drill Pipe Inp Report'!AJ1125="X",1,IF('Prop Drill Pipe Inp Report'!AK1125="X",1,IF('Prop Drill Pipe Inp Report'!AL1125="X",1,IF('Prop Drill Pipe Inp Report'!AM1125="X",1,IF('Prop Drill Pipe Inp Report'!AN1125="X",1,IF('Prop Drill Pipe Inp Report'!AO1125="X",1,IF('Prop Drill Pipe Inp Report'!AP1125="X",1,IF('Prop Drill Pipe Inp Report'!AQ1125="X",1,IF('Prop Drill Pipe Inp Report'!AR1125="X",1,IF('Prop Drill Pipe Inp Report'!AS1125="X",1,IF('Prop Drill Pipe Inp Report'!AT1125="X",1,0)))))))))))))))))</f>
        <v>0</v>
      </c>
      <c r="J1118">
        <f>IF('Prop Drill Pipe Inp Report'!AY1125="X",1,IF('Prop Drill Pipe Inp Report'!AZ1125="X",1,IF('Prop Drill Pipe Inp Report'!BA1125="X",1,IF('Prop Drill Pipe Inp Report'!BB1125="X",1,IF('Prop Drill Pipe Inp Report'!BC1125="X",1,IF('Prop Drill Pipe Inp Report'!BD1125="X",1,IF('Prop Drill Pipe Inp Report'!BE1125="X",1,IF('Prop Drill Pipe Inp Report'!BF1125="X",1,IF('Prop Drill Pipe Inp Report'!BG1125="X",1,IF('Prop Drill Pipe Inp Report'!BH1125="X",1,IF('Prop Drill Pipe Inp Report'!BI1125="X",1,0)))))))))))</f>
        <v>0</v>
      </c>
    </row>
    <row r="1119" spans="9:10" x14ac:dyDescent="0.25">
      <c r="I1119">
        <f>IF('Prop Drill Pipe Inp Report'!AD1126="X",1,IF('Prop Drill Pipe Inp Report'!AE1126="X",1,IF('Prop Drill Pipe Inp Report'!AF1126="X",1,IF('Prop Drill Pipe Inp Report'!AG1126="X",1,IF('Prop Drill Pipe Inp Report'!AH1126="X",1,IF('Prop Drill Pipe Inp Report'!AI1126="X",1,IF('Prop Drill Pipe Inp Report'!AJ1126="X",1,IF('Prop Drill Pipe Inp Report'!AK1126="X",1,IF('Prop Drill Pipe Inp Report'!AL1126="X",1,IF('Prop Drill Pipe Inp Report'!AM1126="X",1,IF('Prop Drill Pipe Inp Report'!AN1126="X",1,IF('Prop Drill Pipe Inp Report'!AO1126="X",1,IF('Prop Drill Pipe Inp Report'!AP1126="X",1,IF('Prop Drill Pipe Inp Report'!AQ1126="X",1,IF('Prop Drill Pipe Inp Report'!AR1126="X",1,IF('Prop Drill Pipe Inp Report'!AS1126="X",1,IF('Prop Drill Pipe Inp Report'!AT1126="X",1,0)))))))))))))))))</f>
        <v>0</v>
      </c>
      <c r="J1119">
        <f>IF('Prop Drill Pipe Inp Report'!AY1126="X",1,IF('Prop Drill Pipe Inp Report'!AZ1126="X",1,IF('Prop Drill Pipe Inp Report'!BA1126="X",1,IF('Prop Drill Pipe Inp Report'!BB1126="X",1,IF('Prop Drill Pipe Inp Report'!BC1126="X",1,IF('Prop Drill Pipe Inp Report'!BD1126="X",1,IF('Prop Drill Pipe Inp Report'!BE1126="X",1,IF('Prop Drill Pipe Inp Report'!BF1126="X",1,IF('Prop Drill Pipe Inp Report'!BG1126="X",1,IF('Prop Drill Pipe Inp Report'!BH1126="X",1,IF('Prop Drill Pipe Inp Report'!BI1126="X",1,0)))))))))))</f>
        <v>0</v>
      </c>
    </row>
    <row r="1120" spans="9:10" x14ac:dyDescent="0.25">
      <c r="I1120">
        <f>IF('Prop Drill Pipe Inp Report'!AD1127="X",1,IF('Prop Drill Pipe Inp Report'!AE1127="X",1,IF('Prop Drill Pipe Inp Report'!AF1127="X",1,IF('Prop Drill Pipe Inp Report'!AG1127="X",1,IF('Prop Drill Pipe Inp Report'!AH1127="X",1,IF('Prop Drill Pipe Inp Report'!AI1127="X",1,IF('Prop Drill Pipe Inp Report'!AJ1127="X",1,IF('Prop Drill Pipe Inp Report'!AK1127="X",1,IF('Prop Drill Pipe Inp Report'!AL1127="X",1,IF('Prop Drill Pipe Inp Report'!AM1127="X",1,IF('Prop Drill Pipe Inp Report'!AN1127="X",1,IF('Prop Drill Pipe Inp Report'!AO1127="X",1,IF('Prop Drill Pipe Inp Report'!AP1127="X",1,IF('Prop Drill Pipe Inp Report'!AQ1127="X",1,IF('Prop Drill Pipe Inp Report'!AR1127="X",1,IF('Prop Drill Pipe Inp Report'!AS1127="X",1,IF('Prop Drill Pipe Inp Report'!AT1127="X",1,0)))))))))))))))))</f>
        <v>0</v>
      </c>
      <c r="J1120">
        <f>IF('Prop Drill Pipe Inp Report'!AY1127="X",1,IF('Prop Drill Pipe Inp Report'!AZ1127="X",1,IF('Prop Drill Pipe Inp Report'!BA1127="X",1,IF('Prop Drill Pipe Inp Report'!BB1127="X",1,IF('Prop Drill Pipe Inp Report'!BC1127="X",1,IF('Prop Drill Pipe Inp Report'!BD1127="X",1,IF('Prop Drill Pipe Inp Report'!BE1127="X",1,IF('Prop Drill Pipe Inp Report'!BF1127="X",1,IF('Prop Drill Pipe Inp Report'!BG1127="X",1,IF('Prop Drill Pipe Inp Report'!BH1127="X",1,IF('Prop Drill Pipe Inp Report'!BI1127="X",1,0)))))))))))</f>
        <v>0</v>
      </c>
    </row>
    <row r="1121" spans="9:10" x14ac:dyDescent="0.25">
      <c r="I1121">
        <f>IF('Prop Drill Pipe Inp Report'!AD1128="X",1,IF('Prop Drill Pipe Inp Report'!AE1128="X",1,IF('Prop Drill Pipe Inp Report'!AF1128="X",1,IF('Prop Drill Pipe Inp Report'!AG1128="X",1,IF('Prop Drill Pipe Inp Report'!AH1128="X",1,IF('Prop Drill Pipe Inp Report'!AI1128="X",1,IF('Prop Drill Pipe Inp Report'!AJ1128="X",1,IF('Prop Drill Pipe Inp Report'!AK1128="X",1,IF('Prop Drill Pipe Inp Report'!AL1128="X",1,IF('Prop Drill Pipe Inp Report'!AM1128="X",1,IF('Prop Drill Pipe Inp Report'!AN1128="X",1,IF('Prop Drill Pipe Inp Report'!AO1128="X",1,IF('Prop Drill Pipe Inp Report'!AP1128="X",1,IF('Prop Drill Pipe Inp Report'!AQ1128="X",1,IF('Prop Drill Pipe Inp Report'!AR1128="X",1,IF('Prop Drill Pipe Inp Report'!AS1128="X",1,IF('Prop Drill Pipe Inp Report'!AT1128="X",1,0)))))))))))))))))</f>
        <v>0</v>
      </c>
      <c r="J1121">
        <f>IF('Prop Drill Pipe Inp Report'!AY1128="X",1,IF('Prop Drill Pipe Inp Report'!AZ1128="X",1,IF('Prop Drill Pipe Inp Report'!BA1128="X",1,IF('Prop Drill Pipe Inp Report'!BB1128="X",1,IF('Prop Drill Pipe Inp Report'!BC1128="X",1,IF('Prop Drill Pipe Inp Report'!BD1128="X",1,IF('Prop Drill Pipe Inp Report'!BE1128="X",1,IF('Prop Drill Pipe Inp Report'!BF1128="X",1,IF('Prop Drill Pipe Inp Report'!BG1128="X",1,IF('Prop Drill Pipe Inp Report'!BH1128="X",1,IF('Prop Drill Pipe Inp Report'!BI1128="X",1,0)))))))))))</f>
        <v>0</v>
      </c>
    </row>
    <row r="1122" spans="9:10" x14ac:dyDescent="0.25">
      <c r="I1122">
        <f>IF('Prop Drill Pipe Inp Report'!AD1129="X",1,IF('Prop Drill Pipe Inp Report'!AE1129="X",1,IF('Prop Drill Pipe Inp Report'!AF1129="X",1,IF('Prop Drill Pipe Inp Report'!AG1129="X",1,IF('Prop Drill Pipe Inp Report'!AH1129="X",1,IF('Prop Drill Pipe Inp Report'!AI1129="X",1,IF('Prop Drill Pipe Inp Report'!AJ1129="X",1,IF('Prop Drill Pipe Inp Report'!AK1129="X",1,IF('Prop Drill Pipe Inp Report'!AL1129="X",1,IF('Prop Drill Pipe Inp Report'!AM1129="X",1,IF('Prop Drill Pipe Inp Report'!AN1129="X",1,IF('Prop Drill Pipe Inp Report'!AO1129="X",1,IF('Prop Drill Pipe Inp Report'!AP1129="X",1,IF('Prop Drill Pipe Inp Report'!AQ1129="X",1,IF('Prop Drill Pipe Inp Report'!AR1129="X",1,IF('Prop Drill Pipe Inp Report'!AS1129="X",1,IF('Prop Drill Pipe Inp Report'!AT1129="X",1,0)))))))))))))))))</f>
        <v>0</v>
      </c>
      <c r="J1122">
        <f>IF('Prop Drill Pipe Inp Report'!AY1129="X",1,IF('Prop Drill Pipe Inp Report'!AZ1129="X",1,IF('Prop Drill Pipe Inp Report'!BA1129="X",1,IF('Prop Drill Pipe Inp Report'!BB1129="X",1,IF('Prop Drill Pipe Inp Report'!BC1129="X",1,IF('Prop Drill Pipe Inp Report'!BD1129="X",1,IF('Prop Drill Pipe Inp Report'!BE1129="X",1,IF('Prop Drill Pipe Inp Report'!BF1129="X",1,IF('Prop Drill Pipe Inp Report'!BG1129="X",1,IF('Prop Drill Pipe Inp Report'!BH1129="X",1,IF('Prop Drill Pipe Inp Report'!BI1129="X",1,0)))))))))))</f>
        <v>0</v>
      </c>
    </row>
    <row r="1123" spans="9:10" x14ac:dyDescent="0.25">
      <c r="I1123">
        <f>IF('Prop Drill Pipe Inp Report'!AD1130="X",1,IF('Prop Drill Pipe Inp Report'!AE1130="X",1,IF('Prop Drill Pipe Inp Report'!AF1130="X",1,IF('Prop Drill Pipe Inp Report'!AG1130="X",1,IF('Prop Drill Pipe Inp Report'!AH1130="X",1,IF('Prop Drill Pipe Inp Report'!AI1130="X",1,IF('Prop Drill Pipe Inp Report'!AJ1130="X",1,IF('Prop Drill Pipe Inp Report'!AK1130="X",1,IF('Prop Drill Pipe Inp Report'!AL1130="X",1,IF('Prop Drill Pipe Inp Report'!AM1130="X",1,IF('Prop Drill Pipe Inp Report'!AN1130="X",1,IF('Prop Drill Pipe Inp Report'!AO1130="X",1,IF('Prop Drill Pipe Inp Report'!AP1130="X",1,IF('Prop Drill Pipe Inp Report'!AQ1130="X",1,IF('Prop Drill Pipe Inp Report'!AR1130="X",1,IF('Prop Drill Pipe Inp Report'!AS1130="X",1,IF('Prop Drill Pipe Inp Report'!AT1130="X",1,0)))))))))))))))))</f>
        <v>0</v>
      </c>
      <c r="J1123">
        <f>IF('Prop Drill Pipe Inp Report'!AY1130="X",1,IF('Prop Drill Pipe Inp Report'!AZ1130="X",1,IF('Prop Drill Pipe Inp Report'!BA1130="X",1,IF('Prop Drill Pipe Inp Report'!BB1130="X",1,IF('Prop Drill Pipe Inp Report'!BC1130="X",1,IF('Prop Drill Pipe Inp Report'!BD1130="X",1,IF('Prop Drill Pipe Inp Report'!BE1130="X",1,IF('Prop Drill Pipe Inp Report'!BF1130="X",1,IF('Prop Drill Pipe Inp Report'!BG1130="X",1,IF('Prop Drill Pipe Inp Report'!BH1130="X",1,IF('Prop Drill Pipe Inp Report'!BI1130="X",1,0)))))))))))</f>
        <v>0</v>
      </c>
    </row>
    <row r="1124" spans="9:10" x14ac:dyDescent="0.25">
      <c r="I1124">
        <f>IF('Prop Drill Pipe Inp Report'!AD1131="X",1,IF('Prop Drill Pipe Inp Report'!AE1131="X",1,IF('Prop Drill Pipe Inp Report'!AF1131="X",1,IF('Prop Drill Pipe Inp Report'!AG1131="X",1,IF('Prop Drill Pipe Inp Report'!AH1131="X",1,IF('Prop Drill Pipe Inp Report'!AI1131="X",1,IF('Prop Drill Pipe Inp Report'!AJ1131="X",1,IF('Prop Drill Pipe Inp Report'!AK1131="X",1,IF('Prop Drill Pipe Inp Report'!AL1131="X",1,IF('Prop Drill Pipe Inp Report'!AM1131="X",1,IF('Prop Drill Pipe Inp Report'!AN1131="X",1,IF('Prop Drill Pipe Inp Report'!AO1131="X",1,IF('Prop Drill Pipe Inp Report'!AP1131="X",1,IF('Prop Drill Pipe Inp Report'!AQ1131="X",1,IF('Prop Drill Pipe Inp Report'!AR1131="X",1,IF('Prop Drill Pipe Inp Report'!AS1131="X",1,IF('Prop Drill Pipe Inp Report'!AT1131="X",1,0)))))))))))))))))</f>
        <v>0</v>
      </c>
      <c r="J1124">
        <f>IF('Prop Drill Pipe Inp Report'!AY1131="X",1,IF('Prop Drill Pipe Inp Report'!AZ1131="X",1,IF('Prop Drill Pipe Inp Report'!BA1131="X",1,IF('Prop Drill Pipe Inp Report'!BB1131="X",1,IF('Prop Drill Pipe Inp Report'!BC1131="X",1,IF('Prop Drill Pipe Inp Report'!BD1131="X",1,IF('Prop Drill Pipe Inp Report'!BE1131="X",1,IF('Prop Drill Pipe Inp Report'!BF1131="X",1,IF('Prop Drill Pipe Inp Report'!BG1131="X",1,IF('Prop Drill Pipe Inp Report'!BH1131="X",1,IF('Prop Drill Pipe Inp Report'!BI1131="X",1,0)))))))))))</f>
        <v>0</v>
      </c>
    </row>
    <row r="1125" spans="9:10" x14ac:dyDescent="0.25">
      <c r="I1125">
        <f>IF('Prop Drill Pipe Inp Report'!AD1132="X",1,IF('Prop Drill Pipe Inp Report'!AE1132="X",1,IF('Prop Drill Pipe Inp Report'!AF1132="X",1,IF('Prop Drill Pipe Inp Report'!AG1132="X",1,IF('Prop Drill Pipe Inp Report'!AH1132="X",1,IF('Prop Drill Pipe Inp Report'!AI1132="X",1,IF('Prop Drill Pipe Inp Report'!AJ1132="X",1,IF('Prop Drill Pipe Inp Report'!AK1132="X",1,IF('Prop Drill Pipe Inp Report'!AL1132="X",1,IF('Prop Drill Pipe Inp Report'!AM1132="X",1,IF('Prop Drill Pipe Inp Report'!AN1132="X",1,IF('Prop Drill Pipe Inp Report'!AO1132="X",1,IF('Prop Drill Pipe Inp Report'!AP1132="X",1,IF('Prop Drill Pipe Inp Report'!AQ1132="X",1,IF('Prop Drill Pipe Inp Report'!AR1132="X",1,IF('Prop Drill Pipe Inp Report'!AS1132="X",1,IF('Prop Drill Pipe Inp Report'!AT1132="X",1,0)))))))))))))))))</f>
        <v>0</v>
      </c>
      <c r="J1125">
        <f>IF('Prop Drill Pipe Inp Report'!AY1132="X",1,IF('Prop Drill Pipe Inp Report'!AZ1132="X",1,IF('Prop Drill Pipe Inp Report'!BA1132="X",1,IF('Prop Drill Pipe Inp Report'!BB1132="X",1,IF('Prop Drill Pipe Inp Report'!BC1132="X",1,IF('Prop Drill Pipe Inp Report'!BD1132="X",1,IF('Prop Drill Pipe Inp Report'!BE1132="X",1,IF('Prop Drill Pipe Inp Report'!BF1132="X",1,IF('Prop Drill Pipe Inp Report'!BG1132="X",1,IF('Prop Drill Pipe Inp Report'!BH1132="X",1,IF('Prop Drill Pipe Inp Report'!BI1132="X",1,0)))))))))))</f>
        <v>0</v>
      </c>
    </row>
    <row r="1126" spans="9:10" x14ac:dyDescent="0.25">
      <c r="I1126">
        <f>IF('Prop Drill Pipe Inp Report'!AD1133="X",1,IF('Prop Drill Pipe Inp Report'!AE1133="X",1,IF('Prop Drill Pipe Inp Report'!AF1133="X",1,IF('Prop Drill Pipe Inp Report'!AG1133="X",1,IF('Prop Drill Pipe Inp Report'!AH1133="X",1,IF('Prop Drill Pipe Inp Report'!AI1133="X",1,IF('Prop Drill Pipe Inp Report'!AJ1133="X",1,IF('Prop Drill Pipe Inp Report'!AK1133="X",1,IF('Prop Drill Pipe Inp Report'!AL1133="X",1,IF('Prop Drill Pipe Inp Report'!AM1133="X",1,IF('Prop Drill Pipe Inp Report'!AN1133="X",1,IF('Prop Drill Pipe Inp Report'!AO1133="X",1,IF('Prop Drill Pipe Inp Report'!AP1133="X",1,IF('Prop Drill Pipe Inp Report'!AQ1133="X",1,IF('Prop Drill Pipe Inp Report'!AR1133="X",1,IF('Prop Drill Pipe Inp Report'!AS1133="X",1,IF('Prop Drill Pipe Inp Report'!AT1133="X",1,0)))))))))))))))))</f>
        <v>0</v>
      </c>
      <c r="J1126">
        <f>IF('Prop Drill Pipe Inp Report'!AY1133="X",1,IF('Prop Drill Pipe Inp Report'!AZ1133="X",1,IF('Prop Drill Pipe Inp Report'!BA1133="X",1,IF('Prop Drill Pipe Inp Report'!BB1133="X",1,IF('Prop Drill Pipe Inp Report'!BC1133="X",1,IF('Prop Drill Pipe Inp Report'!BD1133="X",1,IF('Prop Drill Pipe Inp Report'!BE1133="X",1,IF('Prop Drill Pipe Inp Report'!BF1133="X",1,IF('Prop Drill Pipe Inp Report'!BG1133="X",1,IF('Prop Drill Pipe Inp Report'!BH1133="X",1,IF('Prop Drill Pipe Inp Report'!BI1133="X",1,0)))))))))))</f>
        <v>0</v>
      </c>
    </row>
    <row r="1127" spans="9:10" x14ac:dyDescent="0.25">
      <c r="I1127">
        <f>IF('Prop Drill Pipe Inp Report'!AD1134="X",1,IF('Prop Drill Pipe Inp Report'!AE1134="X",1,IF('Prop Drill Pipe Inp Report'!AF1134="X",1,IF('Prop Drill Pipe Inp Report'!AG1134="X",1,IF('Prop Drill Pipe Inp Report'!AH1134="X",1,IF('Prop Drill Pipe Inp Report'!AI1134="X",1,IF('Prop Drill Pipe Inp Report'!AJ1134="X",1,IF('Prop Drill Pipe Inp Report'!AK1134="X",1,IF('Prop Drill Pipe Inp Report'!AL1134="X",1,IF('Prop Drill Pipe Inp Report'!AM1134="X",1,IF('Prop Drill Pipe Inp Report'!AN1134="X",1,IF('Prop Drill Pipe Inp Report'!AO1134="X",1,IF('Prop Drill Pipe Inp Report'!AP1134="X",1,IF('Prop Drill Pipe Inp Report'!AQ1134="X",1,IF('Prop Drill Pipe Inp Report'!AR1134="X",1,IF('Prop Drill Pipe Inp Report'!AS1134="X",1,IF('Prop Drill Pipe Inp Report'!AT1134="X",1,0)))))))))))))))))</f>
        <v>0</v>
      </c>
      <c r="J1127">
        <f>IF('Prop Drill Pipe Inp Report'!AY1134="X",1,IF('Prop Drill Pipe Inp Report'!AZ1134="X",1,IF('Prop Drill Pipe Inp Report'!BA1134="X",1,IF('Prop Drill Pipe Inp Report'!BB1134="X",1,IF('Prop Drill Pipe Inp Report'!BC1134="X",1,IF('Prop Drill Pipe Inp Report'!BD1134="X",1,IF('Prop Drill Pipe Inp Report'!BE1134="X",1,IF('Prop Drill Pipe Inp Report'!BF1134="X",1,IF('Prop Drill Pipe Inp Report'!BG1134="X",1,IF('Prop Drill Pipe Inp Report'!BH1134="X",1,IF('Prop Drill Pipe Inp Report'!BI1134="X",1,0)))))))))))</f>
        <v>0</v>
      </c>
    </row>
    <row r="1128" spans="9:10" x14ac:dyDescent="0.25">
      <c r="I1128">
        <f>IF('Prop Drill Pipe Inp Report'!AD1135="X",1,IF('Prop Drill Pipe Inp Report'!AE1135="X",1,IF('Prop Drill Pipe Inp Report'!AF1135="X",1,IF('Prop Drill Pipe Inp Report'!AG1135="X",1,IF('Prop Drill Pipe Inp Report'!AH1135="X",1,IF('Prop Drill Pipe Inp Report'!AI1135="X",1,IF('Prop Drill Pipe Inp Report'!AJ1135="X",1,IF('Prop Drill Pipe Inp Report'!AK1135="X",1,IF('Prop Drill Pipe Inp Report'!AL1135="X",1,IF('Prop Drill Pipe Inp Report'!AM1135="X",1,IF('Prop Drill Pipe Inp Report'!AN1135="X",1,IF('Prop Drill Pipe Inp Report'!AO1135="X",1,IF('Prop Drill Pipe Inp Report'!AP1135="X",1,IF('Prop Drill Pipe Inp Report'!AQ1135="X",1,IF('Prop Drill Pipe Inp Report'!AR1135="X",1,IF('Prop Drill Pipe Inp Report'!AS1135="X",1,IF('Prop Drill Pipe Inp Report'!AT1135="X",1,0)))))))))))))))))</f>
        <v>0</v>
      </c>
      <c r="J1128">
        <f>IF('Prop Drill Pipe Inp Report'!AY1135="X",1,IF('Prop Drill Pipe Inp Report'!AZ1135="X",1,IF('Prop Drill Pipe Inp Report'!BA1135="X",1,IF('Prop Drill Pipe Inp Report'!BB1135="X",1,IF('Prop Drill Pipe Inp Report'!BC1135="X",1,IF('Prop Drill Pipe Inp Report'!BD1135="X",1,IF('Prop Drill Pipe Inp Report'!BE1135="X",1,IF('Prop Drill Pipe Inp Report'!BF1135="X",1,IF('Prop Drill Pipe Inp Report'!BG1135="X",1,IF('Prop Drill Pipe Inp Report'!BH1135="X",1,IF('Prop Drill Pipe Inp Report'!BI1135="X",1,0)))))))))))</f>
        <v>0</v>
      </c>
    </row>
    <row r="1129" spans="9:10" x14ac:dyDescent="0.25">
      <c r="I1129">
        <f>IF('Prop Drill Pipe Inp Report'!AD1136="X",1,IF('Prop Drill Pipe Inp Report'!AE1136="X",1,IF('Prop Drill Pipe Inp Report'!AF1136="X",1,IF('Prop Drill Pipe Inp Report'!AG1136="X",1,IF('Prop Drill Pipe Inp Report'!AH1136="X",1,IF('Prop Drill Pipe Inp Report'!AI1136="X",1,IF('Prop Drill Pipe Inp Report'!AJ1136="X",1,IF('Prop Drill Pipe Inp Report'!AK1136="X",1,IF('Prop Drill Pipe Inp Report'!AL1136="X",1,IF('Prop Drill Pipe Inp Report'!AM1136="X",1,IF('Prop Drill Pipe Inp Report'!AN1136="X",1,IF('Prop Drill Pipe Inp Report'!AO1136="X",1,IF('Prop Drill Pipe Inp Report'!AP1136="X",1,IF('Prop Drill Pipe Inp Report'!AQ1136="X",1,IF('Prop Drill Pipe Inp Report'!AR1136="X",1,IF('Prop Drill Pipe Inp Report'!AS1136="X",1,IF('Prop Drill Pipe Inp Report'!AT1136="X",1,0)))))))))))))))))</f>
        <v>0</v>
      </c>
      <c r="J1129">
        <f>IF('Prop Drill Pipe Inp Report'!AY1136="X",1,IF('Prop Drill Pipe Inp Report'!AZ1136="X",1,IF('Prop Drill Pipe Inp Report'!BA1136="X",1,IF('Prop Drill Pipe Inp Report'!BB1136="X",1,IF('Prop Drill Pipe Inp Report'!BC1136="X",1,IF('Prop Drill Pipe Inp Report'!BD1136="X",1,IF('Prop Drill Pipe Inp Report'!BE1136="X",1,IF('Prop Drill Pipe Inp Report'!BF1136="X",1,IF('Prop Drill Pipe Inp Report'!BG1136="X",1,IF('Prop Drill Pipe Inp Report'!BH1136="X",1,IF('Prop Drill Pipe Inp Report'!BI1136="X",1,0)))))))))))</f>
        <v>0</v>
      </c>
    </row>
    <row r="1130" spans="9:10" x14ac:dyDescent="0.25">
      <c r="I1130">
        <f>IF('Prop Drill Pipe Inp Report'!AD1137="X",1,IF('Prop Drill Pipe Inp Report'!AE1137="X",1,IF('Prop Drill Pipe Inp Report'!AF1137="X",1,IF('Prop Drill Pipe Inp Report'!AG1137="X",1,IF('Prop Drill Pipe Inp Report'!AH1137="X",1,IF('Prop Drill Pipe Inp Report'!AI1137="X",1,IF('Prop Drill Pipe Inp Report'!AJ1137="X",1,IF('Prop Drill Pipe Inp Report'!AK1137="X",1,IF('Prop Drill Pipe Inp Report'!AL1137="X",1,IF('Prop Drill Pipe Inp Report'!AM1137="X",1,IF('Prop Drill Pipe Inp Report'!AN1137="X",1,IF('Prop Drill Pipe Inp Report'!AO1137="X",1,IF('Prop Drill Pipe Inp Report'!AP1137="X",1,IF('Prop Drill Pipe Inp Report'!AQ1137="X",1,IF('Prop Drill Pipe Inp Report'!AR1137="X",1,IF('Prop Drill Pipe Inp Report'!AS1137="X",1,IF('Prop Drill Pipe Inp Report'!AT1137="X",1,0)))))))))))))))))</f>
        <v>0</v>
      </c>
      <c r="J1130">
        <f>IF('Prop Drill Pipe Inp Report'!AY1137="X",1,IF('Prop Drill Pipe Inp Report'!AZ1137="X",1,IF('Prop Drill Pipe Inp Report'!BA1137="X",1,IF('Prop Drill Pipe Inp Report'!BB1137="X",1,IF('Prop Drill Pipe Inp Report'!BC1137="X",1,IF('Prop Drill Pipe Inp Report'!BD1137="X",1,IF('Prop Drill Pipe Inp Report'!BE1137="X",1,IF('Prop Drill Pipe Inp Report'!BF1137="X",1,IF('Prop Drill Pipe Inp Report'!BG1137="X",1,IF('Prop Drill Pipe Inp Report'!BH1137="X",1,IF('Prop Drill Pipe Inp Report'!BI1137="X",1,0)))))))))))</f>
        <v>0</v>
      </c>
    </row>
    <row r="1131" spans="9:10" x14ac:dyDescent="0.25">
      <c r="I1131">
        <f>IF('Prop Drill Pipe Inp Report'!AD1138="X",1,IF('Prop Drill Pipe Inp Report'!AE1138="X",1,IF('Prop Drill Pipe Inp Report'!AF1138="X",1,IF('Prop Drill Pipe Inp Report'!AG1138="X",1,IF('Prop Drill Pipe Inp Report'!AH1138="X",1,IF('Prop Drill Pipe Inp Report'!AI1138="X",1,IF('Prop Drill Pipe Inp Report'!AJ1138="X",1,IF('Prop Drill Pipe Inp Report'!AK1138="X",1,IF('Prop Drill Pipe Inp Report'!AL1138="X",1,IF('Prop Drill Pipe Inp Report'!AM1138="X",1,IF('Prop Drill Pipe Inp Report'!AN1138="X",1,IF('Prop Drill Pipe Inp Report'!AO1138="X",1,IF('Prop Drill Pipe Inp Report'!AP1138="X",1,IF('Prop Drill Pipe Inp Report'!AQ1138="X",1,IF('Prop Drill Pipe Inp Report'!AR1138="X",1,IF('Prop Drill Pipe Inp Report'!AS1138="X",1,IF('Prop Drill Pipe Inp Report'!AT1138="X",1,0)))))))))))))))))</f>
        <v>0</v>
      </c>
      <c r="J1131">
        <f>IF('Prop Drill Pipe Inp Report'!AY1138="X",1,IF('Prop Drill Pipe Inp Report'!AZ1138="X",1,IF('Prop Drill Pipe Inp Report'!BA1138="X",1,IF('Prop Drill Pipe Inp Report'!BB1138="X",1,IF('Prop Drill Pipe Inp Report'!BC1138="X",1,IF('Prop Drill Pipe Inp Report'!BD1138="X",1,IF('Prop Drill Pipe Inp Report'!BE1138="X",1,IF('Prop Drill Pipe Inp Report'!BF1138="X",1,IF('Prop Drill Pipe Inp Report'!BG1138="X",1,IF('Prop Drill Pipe Inp Report'!BH1138="X",1,IF('Prop Drill Pipe Inp Report'!BI1138="X",1,0)))))))))))</f>
        <v>0</v>
      </c>
    </row>
    <row r="1132" spans="9:10" x14ac:dyDescent="0.25">
      <c r="I1132">
        <f>IF('Prop Drill Pipe Inp Report'!AD1139="X",1,IF('Prop Drill Pipe Inp Report'!AE1139="X",1,IF('Prop Drill Pipe Inp Report'!AF1139="X",1,IF('Prop Drill Pipe Inp Report'!AG1139="X",1,IF('Prop Drill Pipe Inp Report'!AH1139="X",1,IF('Prop Drill Pipe Inp Report'!AI1139="X",1,IF('Prop Drill Pipe Inp Report'!AJ1139="X",1,IF('Prop Drill Pipe Inp Report'!AK1139="X",1,IF('Prop Drill Pipe Inp Report'!AL1139="X",1,IF('Prop Drill Pipe Inp Report'!AM1139="X",1,IF('Prop Drill Pipe Inp Report'!AN1139="X",1,IF('Prop Drill Pipe Inp Report'!AO1139="X",1,IF('Prop Drill Pipe Inp Report'!AP1139="X",1,IF('Prop Drill Pipe Inp Report'!AQ1139="X",1,IF('Prop Drill Pipe Inp Report'!AR1139="X",1,IF('Prop Drill Pipe Inp Report'!AS1139="X",1,IF('Prop Drill Pipe Inp Report'!AT1139="X",1,0)))))))))))))))))</f>
        <v>0</v>
      </c>
      <c r="J1132">
        <f>IF('Prop Drill Pipe Inp Report'!AY1139="X",1,IF('Prop Drill Pipe Inp Report'!AZ1139="X",1,IF('Prop Drill Pipe Inp Report'!BA1139="X",1,IF('Prop Drill Pipe Inp Report'!BB1139="X",1,IF('Prop Drill Pipe Inp Report'!BC1139="X",1,IF('Prop Drill Pipe Inp Report'!BD1139="X",1,IF('Prop Drill Pipe Inp Report'!BE1139="X",1,IF('Prop Drill Pipe Inp Report'!BF1139="X",1,IF('Prop Drill Pipe Inp Report'!BG1139="X",1,IF('Prop Drill Pipe Inp Report'!BH1139="X",1,IF('Prop Drill Pipe Inp Report'!BI1139="X",1,0)))))))))))</f>
        <v>0</v>
      </c>
    </row>
    <row r="1133" spans="9:10" x14ac:dyDescent="0.25">
      <c r="I1133">
        <f>IF('Prop Drill Pipe Inp Report'!AD1140="X",1,IF('Prop Drill Pipe Inp Report'!AE1140="X",1,IF('Prop Drill Pipe Inp Report'!AF1140="X",1,IF('Prop Drill Pipe Inp Report'!AG1140="X",1,IF('Prop Drill Pipe Inp Report'!AH1140="X",1,IF('Prop Drill Pipe Inp Report'!AI1140="X",1,IF('Prop Drill Pipe Inp Report'!AJ1140="X",1,IF('Prop Drill Pipe Inp Report'!AK1140="X",1,IF('Prop Drill Pipe Inp Report'!AL1140="X",1,IF('Prop Drill Pipe Inp Report'!AM1140="X",1,IF('Prop Drill Pipe Inp Report'!AN1140="X",1,IF('Prop Drill Pipe Inp Report'!AO1140="X",1,IF('Prop Drill Pipe Inp Report'!AP1140="X",1,IF('Prop Drill Pipe Inp Report'!AQ1140="X",1,IF('Prop Drill Pipe Inp Report'!AR1140="X",1,IF('Prop Drill Pipe Inp Report'!AS1140="X",1,IF('Prop Drill Pipe Inp Report'!AT1140="X",1,0)))))))))))))))))</f>
        <v>0</v>
      </c>
      <c r="J1133">
        <f>IF('Prop Drill Pipe Inp Report'!AY1140="X",1,IF('Prop Drill Pipe Inp Report'!AZ1140="X",1,IF('Prop Drill Pipe Inp Report'!BA1140="X",1,IF('Prop Drill Pipe Inp Report'!BB1140="X",1,IF('Prop Drill Pipe Inp Report'!BC1140="X",1,IF('Prop Drill Pipe Inp Report'!BD1140="X",1,IF('Prop Drill Pipe Inp Report'!BE1140="X",1,IF('Prop Drill Pipe Inp Report'!BF1140="X",1,IF('Prop Drill Pipe Inp Report'!BG1140="X",1,IF('Prop Drill Pipe Inp Report'!BH1140="X",1,IF('Prop Drill Pipe Inp Report'!BI1140="X",1,0)))))))))))</f>
        <v>0</v>
      </c>
    </row>
    <row r="1134" spans="9:10" x14ac:dyDescent="0.25">
      <c r="I1134">
        <f>IF('Prop Drill Pipe Inp Report'!AD1141="X",1,IF('Prop Drill Pipe Inp Report'!AE1141="X",1,IF('Prop Drill Pipe Inp Report'!AF1141="X",1,IF('Prop Drill Pipe Inp Report'!AG1141="X",1,IF('Prop Drill Pipe Inp Report'!AH1141="X",1,IF('Prop Drill Pipe Inp Report'!AI1141="X",1,IF('Prop Drill Pipe Inp Report'!AJ1141="X",1,IF('Prop Drill Pipe Inp Report'!AK1141="X",1,IF('Prop Drill Pipe Inp Report'!AL1141="X",1,IF('Prop Drill Pipe Inp Report'!AM1141="X",1,IF('Prop Drill Pipe Inp Report'!AN1141="X",1,IF('Prop Drill Pipe Inp Report'!AO1141="X",1,IF('Prop Drill Pipe Inp Report'!AP1141="X",1,IF('Prop Drill Pipe Inp Report'!AQ1141="X",1,IF('Prop Drill Pipe Inp Report'!AR1141="X",1,IF('Prop Drill Pipe Inp Report'!AS1141="X",1,IF('Prop Drill Pipe Inp Report'!AT1141="X",1,0)))))))))))))))))</f>
        <v>0</v>
      </c>
      <c r="J1134">
        <f>IF('Prop Drill Pipe Inp Report'!AY1141="X",1,IF('Prop Drill Pipe Inp Report'!AZ1141="X",1,IF('Prop Drill Pipe Inp Report'!BA1141="X",1,IF('Prop Drill Pipe Inp Report'!BB1141="X",1,IF('Prop Drill Pipe Inp Report'!BC1141="X",1,IF('Prop Drill Pipe Inp Report'!BD1141="X",1,IF('Prop Drill Pipe Inp Report'!BE1141="X",1,IF('Prop Drill Pipe Inp Report'!BF1141="X",1,IF('Prop Drill Pipe Inp Report'!BG1141="X",1,IF('Prop Drill Pipe Inp Report'!BH1141="X",1,IF('Prop Drill Pipe Inp Report'!BI1141="X",1,0)))))))))))</f>
        <v>0</v>
      </c>
    </row>
    <row r="1135" spans="9:10" x14ac:dyDescent="0.25">
      <c r="I1135">
        <f>IF('Prop Drill Pipe Inp Report'!AD1142="X",1,IF('Prop Drill Pipe Inp Report'!AE1142="X",1,IF('Prop Drill Pipe Inp Report'!AF1142="X",1,IF('Prop Drill Pipe Inp Report'!AG1142="X",1,IF('Prop Drill Pipe Inp Report'!AH1142="X",1,IF('Prop Drill Pipe Inp Report'!AI1142="X",1,IF('Prop Drill Pipe Inp Report'!AJ1142="X",1,IF('Prop Drill Pipe Inp Report'!AK1142="X",1,IF('Prop Drill Pipe Inp Report'!AL1142="X",1,IF('Prop Drill Pipe Inp Report'!AM1142="X",1,IF('Prop Drill Pipe Inp Report'!AN1142="X",1,IF('Prop Drill Pipe Inp Report'!AO1142="X",1,IF('Prop Drill Pipe Inp Report'!AP1142="X",1,IF('Prop Drill Pipe Inp Report'!AQ1142="X",1,IF('Prop Drill Pipe Inp Report'!AR1142="X",1,IF('Prop Drill Pipe Inp Report'!AS1142="X",1,IF('Prop Drill Pipe Inp Report'!AT1142="X",1,0)))))))))))))))))</f>
        <v>0</v>
      </c>
      <c r="J1135">
        <f>IF('Prop Drill Pipe Inp Report'!AY1142="X",1,IF('Prop Drill Pipe Inp Report'!AZ1142="X",1,IF('Prop Drill Pipe Inp Report'!BA1142="X",1,IF('Prop Drill Pipe Inp Report'!BB1142="X",1,IF('Prop Drill Pipe Inp Report'!BC1142="X",1,IF('Prop Drill Pipe Inp Report'!BD1142="X",1,IF('Prop Drill Pipe Inp Report'!BE1142="X",1,IF('Prop Drill Pipe Inp Report'!BF1142="X",1,IF('Prop Drill Pipe Inp Report'!BG1142="X",1,IF('Prop Drill Pipe Inp Report'!BH1142="X",1,IF('Prop Drill Pipe Inp Report'!BI1142="X",1,0)))))))))))</f>
        <v>0</v>
      </c>
    </row>
    <row r="1136" spans="9:10" x14ac:dyDescent="0.25">
      <c r="I1136">
        <f>IF('Prop Drill Pipe Inp Report'!AD1143="X",1,IF('Prop Drill Pipe Inp Report'!AE1143="X",1,IF('Prop Drill Pipe Inp Report'!AF1143="X",1,IF('Prop Drill Pipe Inp Report'!AG1143="X",1,IF('Prop Drill Pipe Inp Report'!AH1143="X",1,IF('Prop Drill Pipe Inp Report'!AI1143="X",1,IF('Prop Drill Pipe Inp Report'!AJ1143="X",1,IF('Prop Drill Pipe Inp Report'!AK1143="X",1,IF('Prop Drill Pipe Inp Report'!AL1143="X",1,IF('Prop Drill Pipe Inp Report'!AM1143="X",1,IF('Prop Drill Pipe Inp Report'!AN1143="X",1,IF('Prop Drill Pipe Inp Report'!AO1143="X",1,IF('Prop Drill Pipe Inp Report'!AP1143="X",1,IF('Prop Drill Pipe Inp Report'!AQ1143="X",1,IF('Prop Drill Pipe Inp Report'!AR1143="X",1,IF('Prop Drill Pipe Inp Report'!AS1143="X",1,IF('Prop Drill Pipe Inp Report'!AT1143="X",1,0)))))))))))))))))</f>
        <v>0</v>
      </c>
      <c r="J1136">
        <f>IF('Prop Drill Pipe Inp Report'!AY1143="X",1,IF('Prop Drill Pipe Inp Report'!AZ1143="X",1,IF('Prop Drill Pipe Inp Report'!BA1143="X",1,IF('Prop Drill Pipe Inp Report'!BB1143="X",1,IF('Prop Drill Pipe Inp Report'!BC1143="X",1,IF('Prop Drill Pipe Inp Report'!BD1143="X",1,IF('Prop Drill Pipe Inp Report'!BE1143="X",1,IF('Prop Drill Pipe Inp Report'!BF1143="X",1,IF('Prop Drill Pipe Inp Report'!BG1143="X",1,IF('Prop Drill Pipe Inp Report'!BH1143="X",1,IF('Prop Drill Pipe Inp Report'!BI1143="X",1,0)))))))))))</f>
        <v>0</v>
      </c>
    </row>
    <row r="1137" spans="9:10" x14ac:dyDescent="0.25">
      <c r="I1137">
        <f>IF('Prop Drill Pipe Inp Report'!AD1144="X",1,IF('Prop Drill Pipe Inp Report'!AE1144="X",1,IF('Prop Drill Pipe Inp Report'!AF1144="X",1,IF('Prop Drill Pipe Inp Report'!AG1144="X",1,IF('Prop Drill Pipe Inp Report'!AH1144="X",1,IF('Prop Drill Pipe Inp Report'!AI1144="X",1,IF('Prop Drill Pipe Inp Report'!AJ1144="X",1,IF('Prop Drill Pipe Inp Report'!AK1144="X",1,IF('Prop Drill Pipe Inp Report'!AL1144="X",1,IF('Prop Drill Pipe Inp Report'!AM1144="X",1,IF('Prop Drill Pipe Inp Report'!AN1144="X",1,IF('Prop Drill Pipe Inp Report'!AO1144="X",1,IF('Prop Drill Pipe Inp Report'!AP1144="X",1,IF('Prop Drill Pipe Inp Report'!AQ1144="X",1,IF('Prop Drill Pipe Inp Report'!AR1144="X",1,IF('Prop Drill Pipe Inp Report'!AS1144="X",1,IF('Prop Drill Pipe Inp Report'!AT1144="X",1,0)))))))))))))))))</f>
        <v>0</v>
      </c>
      <c r="J1137">
        <f>IF('Prop Drill Pipe Inp Report'!AY1144="X",1,IF('Prop Drill Pipe Inp Report'!AZ1144="X",1,IF('Prop Drill Pipe Inp Report'!BA1144="X",1,IF('Prop Drill Pipe Inp Report'!BB1144="X",1,IF('Prop Drill Pipe Inp Report'!BC1144="X",1,IF('Prop Drill Pipe Inp Report'!BD1144="X",1,IF('Prop Drill Pipe Inp Report'!BE1144="X",1,IF('Prop Drill Pipe Inp Report'!BF1144="X",1,IF('Prop Drill Pipe Inp Report'!BG1144="X",1,IF('Prop Drill Pipe Inp Report'!BH1144="X",1,IF('Prop Drill Pipe Inp Report'!BI1144="X",1,0)))))))))))</f>
        <v>0</v>
      </c>
    </row>
    <row r="1138" spans="9:10" x14ac:dyDescent="0.25">
      <c r="I1138">
        <f>IF('Prop Drill Pipe Inp Report'!AD1145="X",1,IF('Prop Drill Pipe Inp Report'!AE1145="X",1,IF('Prop Drill Pipe Inp Report'!AF1145="X",1,IF('Prop Drill Pipe Inp Report'!AG1145="X",1,IF('Prop Drill Pipe Inp Report'!AH1145="X",1,IF('Prop Drill Pipe Inp Report'!AI1145="X",1,IF('Prop Drill Pipe Inp Report'!AJ1145="X",1,IF('Prop Drill Pipe Inp Report'!AK1145="X",1,IF('Prop Drill Pipe Inp Report'!AL1145="X",1,IF('Prop Drill Pipe Inp Report'!AM1145="X",1,IF('Prop Drill Pipe Inp Report'!AN1145="X",1,IF('Prop Drill Pipe Inp Report'!AO1145="X",1,IF('Prop Drill Pipe Inp Report'!AP1145="X",1,IF('Prop Drill Pipe Inp Report'!AQ1145="X",1,IF('Prop Drill Pipe Inp Report'!AR1145="X",1,IF('Prop Drill Pipe Inp Report'!AS1145="X",1,IF('Prop Drill Pipe Inp Report'!AT1145="X",1,0)))))))))))))))))</f>
        <v>0</v>
      </c>
      <c r="J1138">
        <f>IF('Prop Drill Pipe Inp Report'!AY1145="X",1,IF('Prop Drill Pipe Inp Report'!AZ1145="X",1,IF('Prop Drill Pipe Inp Report'!BA1145="X",1,IF('Prop Drill Pipe Inp Report'!BB1145="X",1,IF('Prop Drill Pipe Inp Report'!BC1145="X",1,IF('Prop Drill Pipe Inp Report'!BD1145="X",1,IF('Prop Drill Pipe Inp Report'!BE1145="X",1,IF('Prop Drill Pipe Inp Report'!BF1145="X",1,IF('Prop Drill Pipe Inp Report'!BG1145="X",1,IF('Prop Drill Pipe Inp Report'!BH1145="X",1,IF('Prop Drill Pipe Inp Report'!BI1145="X",1,0)))))))))))</f>
        <v>0</v>
      </c>
    </row>
    <row r="1139" spans="9:10" x14ac:dyDescent="0.25">
      <c r="I1139">
        <f>IF('Prop Drill Pipe Inp Report'!AD1146="X",1,IF('Prop Drill Pipe Inp Report'!AE1146="X",1,IF('Prop Drill Pipe Inp Report'!AF1146="X",1,IF('Prop Drill Pipe Inp Report'!AG1146="X",1,IF('Prop Drill Pipe Inp Report'!AH1146="X",1,IF('Prop Drill Pipe Inp Report'!AI1146="X",1,IF('Prop Drill Pipe Inp Report'!AJ1146="X",1,IF('Prop Drill Pipe Inp Report'!AK1146="X",1,IF('Prop Drill Pipe Inp Report'!AL1146="X",1,IF('Prop Drill Pipe Inp Report'!AM1146="X",1,IF('Prop Drill Pipe Inp Report'!AN1146="X",1,IF('Prop Drill Pipe Inp Report'!AO1146="X",1,IF('Prop Drill Pipe Inp Report'!AP1146="X",1,IF('Prop Drill Pipe Inp Report'!AQ1146="X",1,IF('Prop Drill Pipe Inp Report'!AR1146="X",1,IF('Prop Drill Pipe Inp Report'!AS1146="X",1,IF('Prop Drill Pipe Inp Report'!AT1146="X",1,0)))))))))))))))))</f>
        <v>0</v>
      </c>
      <c r="J1139">
        <f>IF('Prop Drill Pipe Inp Report'!AY1146="X",1,IF('Prop Drill Pipe Inp Report'!AZ1146="X",1,IF('Prop Drill Pipe Inp Report'!BA1146="X",1,IF('Prop Drill Pipe Inp Report'!BB1146="X",1,IF('Prop Drill Pipe Inp Report'!BC1146="X",1,IF('Prop Drill Pipe Inp Report'!BD1146="X",1,IF('Prop Drill Pipe Inp Report'!BE1146="X",1,IF('Prop Drill Pipe Inp Report'!BF1146="X",1,IF('Prop Drill Pipe Inp Report'!BG1146="X",1,IF('Prop Drill Pipe Inp Report'!BH1146="X",1,IF('Prop Drill Pipe Inp Report'!BI1146="X",1,0)))))))))))</f>
        <v>0</v>
      </c>
    </row>
    <row r="1140" spans="9:10" x14ac:dyDescent="0.25">
      <c r="I1140">
        <f>IF('Prop Drill Pipe Inp Report'!AD1147="X",1,IF('Prop Drill Pipe Inp Report'!AE1147="X",1,IF('Prop Drill Pipe Inp Report'!AF1147="X",1,IF('Prop Drill Pipe Inp Report'!AG1147="X",1,IF('Prop Drill Pipe Inp Report'!AH1147="X",1,IF('Prop Drill Pipe Inp Report'!AI1147="X",1,IF('Prop Drill Pipe Inp Report'!AJ1147="X",1,IF('Prop Drill Pipe Inp Report'!AK1147="X",1,IF('Prop Drill Pipe Inp Report'!AL1147="X",1,IF('Prop Drill Pipe Inp Report'!AM1147="X",1,IF('Prop Drill Pipe Inp Report'!AN1147="X",1,IF('Prop Drill Pipe Inp Report'!AO1147="X",1,IF('Prop Drill Pipe Inp Report'!AP1147="X",1,IF('Prop Drill Pipe Inp Report'!AQ1147="X",1,IF('Prop Drill Pipe Inp Report'!AR1147="X",1,IF('Prop Drill Pipe Inp Report'!AS1147="X",1,IF('Prop Drill Pipe Inp Report'!AT1147="X",1,0)))))))))))))))))</f>
        <v>0</v>
      </c>
      <c r="J1140">
        <f>IF('Prop Drill Pipe Inp Report'!AY1147="X",1,IF('Prop Drill Pipe Inp Report'!AZ1147="X",1,IF('Prop Drill Pipe Inp Report'!BA1147="X",1,IF('Prop Drill Pipe Inp Report'!BB1147="X",1,IF('Prop Drill Pipe Inp Report'!BC1147="X",1,IF('Prop Drill Pipe Inp Report'!BD1147="X",1,IF('Prop Drill Pipe Inp Report'!BE1147="X",1,IF('Prop Drill Pipe Inp Report'!BF1147="X",1,IF('Prop Drill Pipe Inp Report'!BG1147="X",1,IF('Prop Drill Pipe Inp Report'!BH1147="X",1,IF('Prop Drill Pipe Inp Report'!BI1147="X",1,0)))))))))))</f>
        <v>0</v>
      </c>
    </row>
    <row r="1141" spans="9:10" x14ac:dyDescent="0.25">
      <c r="I1141">
        <f>IF('Prop Drill Pipe Inp Report'!AD1148="X",1,IF('Prop Drill Pipe Inp Report'!AE1148="X",1,IF('Prop Drill Pipe Inp Report'!AF1148="X",1,IF('Prop Drill Pipe Inp Report'!AG1148="X",1,IF('Prop Drill Pipe Inp Report'!AH1148="X",1,IF('Prop Drill Pipe Inp Report'!AI1148="X",1,IF('Prop Drill Pipe Inp Report'!AJ1148="X",1,IF('Prop Drill Pipe Inp Report'!AK1148="X",1,IF('Prop Drill Pipe Inp Report'!AL1148="X",1,IF('Prop Drill Pipe Inp Report'!AM1148="X",1,IF('Prop Drill Pipe Inp Report'!AN1148="X",1,IF('Prop Drill Pipe Inp Report'!AO1148="X",1,IF('Prop Drill Pipe Inp Report'!AP1148="X",1,IF('Prop Drill Pipe Inp Report'!AQ1148="X",1,IF('Prop Drill Pipe Inp Report'!AR1148="X",1,IF('Prop Drill Pipe Inp Report'!AS1148="X",1,IF('Prop Drill Pipe Inp Report'!AT1148="X",1,0)))))))))))))))))</f>
        <v>0</v>
      </c>
      <c r="J1141">
        <f>IF('Prop Drill Pipe Inp Report'!AY1148="X",1,IF('Prop Drill Pipe Inp Report'!AZ1148="X",1,IF('Prop Drill Pipe Inp Report'!BA1148="X",1,IF('Prop Drill Pipe Inp Report'!BB1148="X",1,IF('Prop Drill Pipe Inp Report'!BC1148="X",1,IF('Prop Drill Pipe Inp Report'!BD1148="X",1,IF('Prop Drill Pipe Inp Report'!BE1148="X",1,IF('Prop Drill Pipe Inp Report'!BF1148="X",1,IF('Prop Drill Pipe Inp Report'!BG1148="X",1,IF('Prop Drill Pipe Inp Report'!BH1148="X",1,IF('Prop Drill Pipe Inp Report'!BI1148="X",1,0)))))))))))</f>
        <v>0</v>
      </c>
    </row>
    <row r="1142" spans="9:10" x14ac:dyDescent="0.25">
      <c r="I1142">
        <f>IF('Prop Drill Pipe Inp Report'!AD1149="X",1,IF('Prop Drill Pipe Inp Report'!AE1149="X",1,IF('Prop Drill Pipe Inp Report'!AF1149="X",1,IF('Prop Drill Pipe Inp Report'!AG1149="X",1,IF('Prop Drill Pipe Inp Report'!AH1149="X",1,IF('Prop Drill Pipe Inp Report'!AI1149="X",1,IF('Prop Drill Pipe Inp Report'!AJ1149="X",1,IF('Prop Drill Pipe Inp Report'!AK1149="X",1,IF('Prop Drill Pipe Inp Report'!AL1149="X",1,IF('Prop Drill Pipe Inp Report'!AM1149="X",1,IF('Prop Drill Pipe Inp Report'!AN1149="X",1,IF('Prop Drill Pipe Inp Report'!AO1149="X",1,IF('Prop Drill Pipe Inp Report'!AP1149="X",1,IF('Prop Drill Pipe Inp Report'!AQ1149="X",1,IF('Prop Drill Pipe Inp Report'!AR1149="X",1,IF('Prop Drill Pipe Inp Report'!AS1149="X",1,IF('Prop Drill Pipe Inp Report'!AT1149="X",1,0)))))))))))))))))</f>
        <v>0</v>
      </c>
      <c r="J1142">
        <f>IF('Prop Drill Pipe Inp Report'!AY1149="X",1,IF('Prop Drill Pipe Inp Report'!AZ1149="X",1,IF('Prop Drill Pipe Inp Report'!BA1149="X",1,IF('Prop Drill Pipe Inp Report'!BB1149="X",1,IF('Prop Drill Pipe Inp Report'!BC1149="X",1,IF('Prop Drill Pipe Inp Report'!BD1149="X",1,IF('Prop Drill Pipe Inp Report'!BE1149="X",1,IF('Prop Drill Pipe Inp Report'!BF1149="X",1,IF('Prop Drill Pipe Inp Report'!BG1149="X",1,IF('Prop Drill Pipe Inp Report'!BH1149="X",1,IF('Prop Drill Pipe Inp Report'!BI1149="X",1,0)))))))))))</f>
        <v>0</v>
      </c>
    </row>
    <row r="1143" spans="9:10" x14ac:dyDescent="0.25">
      <c r="I1143">
        <f>IF('Prop Drill Pipe Inp Report'!AD1150="X",1,IF('Prop Drill Pipe Inp Report'!AE1150="X",1,IF('Prop Drill Pipe Inp Report'!AF1150="X",1,IF('Prop Drill Pipe Inp Report'!AG1150="X",1,IF('Prop Drill Pipe Inp Report'!AH1150="X",1,IF('Prop Drill Pipe Inp Report'!AI1150="X",1,IF('Prop Drill Pipe Inp Report'!AJ1150="X",1,IF('Prop Drill Pipe Inp Report'!AK1150="X",1,IF('Prop Drill Pipe Inp Report'!AL1150="X",1,IF('Prop Drill Pipe Inp Report'!AM1150="X",1,IF('Prop Drill Pipe Inp Report'!AN1150="X",1,IF('Prop Drill Pipe Inp Report'!AO1150="X",1,IF('Prop Drill Pipe Inp Report'!AP1150="X",1,IF('Prop Drill Pipe Inp Report'!AQ1150="X",1,IF('Prop Drill Pipe Inp Report'!AR1150="X",1,IF('Prop Drill Pipe Inp Report'!AS1150="X",1,IF('Prop Drill Pipe Inp Report'!AT1150="X",1,0)))))))))))))))))</f>
        <v>0</v>
      </c>
      <c r="J1143">
        <f>IF('Prop Drill Pipe Inp Report'!AY1150="X",1,IF('Prop Drill Pipe Inp Report'!AZ1150="X",1,IF('Prop Drill Pipe Inp Report'!BA1150="X",1,IF('Prop Drill Pipe Inp Report'!BB1150="X",1,IF('Prop Drill Pipe Inp Report'!BC1150="X",1,IF('Prop Drill Pipe Inp Report'!BD1150="X",1,IF('Prop Drill Pipe Inp Report'!BE1150="X",1,IF('Prop Drill Pipe Inp Report'!BF1150="X",1,IF('Prop Drill Pipe Inp Report'!BG1150="X",1,IF('Prop Drill Pipe Inp Report'!BH1150="X",1,IF('Prop Drill Pipe Inp Report'!BI1150="X",1,0)))))))))))</f>
        <v>0</v>
      </c>
    </row>
    <row r="1144" spans="9:10" x14ac:dyDescent="0.25">
      <c r="I1144">
        <f>IF('Prop Drill Pipe Inp Report'!AD1151="X",1,IF('Prop Drill Pipe Inp Report'!AE1151="X",1,IF('Prop Drill Pipe Inp Report'!AF1151="X",1,IF('Prop Drill Pipe Inp Report'!AG1151="X",1,IF('Prop Drill Pipe Inp Report'!AH1151="X",1,IF('Prop Drill Pipe Inp Report'!AI1151="X",1,IF('Prop Drill Pipe Inp Report'!AJ1151="X",1,IF('Prop Drill Pipe Inp Report'!AK1151="X",1,IF('Prop Drill Pipe Inp Report'!AL1151="X",1,IF('Prop Drill Pipe Inp Report'!AM1151="X",1,IF('Prop Drill Pipe Inp Report'!AN1151="X",1,IF('Prop Drill Pipe Inp Report'!AO1151="X",1,IF('Prop Drill Pipe Inp Report'!AP1151="X",1,IF('Prop Drill Pipe Inp Report'!AQ1151="X",1,IF('Prop Drill Pipe Inp Report'!AR1151="X",1,IF('Prop Drill Pipe Inp Report'!AS1151="X",1,IF('Prop Drill Pipe Inp Report'!AT1151="X",1,0)))))))))))))))))</f>
        <v>0</v>
      </c>
      <c r="J1144">
        <f>IF('Prop Drill Pipe Inp Report'!AY1151="X",1,IF('Prop Drill Pipe Inp Report'!AZ1151="X",1,IF('Prop Drill Pipe Inp Report'!BA1151="X",1,IF('Prop Drill Pipe Inp Report'!BB1151="X",1,IF('Prop Drill Pipe Inp Report'!BC1151="X",1,IF('Prop Drill Pipe Inp Report'!BD1151="X",1,IF('Prop Drill Pipe Inp Report'!BE1151="X",1,IF('Prop Drill Pipe Inp Report'!BF1151="X",1,IF('Prop Drill Pipe Inp Report'!BG1151="X",1,IF('Prop Drill Pipe Inp Report'!BH1151="X",1,IF('Prop Drill Pipe Inp Report'!BI1151="X",1,0)))))))))))</f>
        <v>0</v>
      </c>
    </row>
    <row r="1145" spans="9:10" x14ac:dyDescent="0.25">
      <c r="I1145">
        <f>IF('Prop Drill Pipe Inp Report'!AD1152="X",1,IF('Prop Drill Pipe Inp Report'!AE1152="X",1,IF('Prop Drill Pipe Inp Report'!AF1152="X",1,IF('Prop Drill Pipe Inp Report'!AG1152="X",1,IF('Prop Drill Pipe Inp Report'!AH1152="X",1,IF('Prop Drill Pipe Inp Report'!AI1152="X",1,IF('Prop Drill Pipe Inp Report'!AJ1152="X",1,IF('Prop Drill Pipe Inp Report'!AK1152="X",1,IF('Prop Drill Pipe Inp Report'!AL1152="X",1,IF('Prop Drill Pipe Inp Report'!AM1152="X",1,IF('Prop Drill Pipe Inp Report'!AN1152="X",1,IF('Prop Drill Pipe Inp Report'!AO1152="X",1,IF('Prop Drill Pipe Inp Report'!AP1152="X",1,IF('Prop Drill Pipe Inp Report'!AQ1152="X",1,IF('Prop Drill Pipe Inp Report'!AR1152="X",1,IF('Prop Drill Pipe Inp Report'!AS1152="X",1,IF('Prop Drill Pipe Inp Report'!AT1152="X",1,0)))))))))))))))))</f>
        <v>0</v>
      </c>
      <c r="J1145">
        <f>IF('Prop Drill Pipe Inp Report'!AY1152="X",1,IF('Prop Drill Pipe Inp Report'!AZ1152="X",1,IF('Prop Drill Pipe Inp Report'!BA1152="X",1,IF('Prop Drill Pipe Inp Report'!BB1152="X",1,IF('Prop Drill Pipe Inp Report'!BC1152="X",1,IF('Prop Drill Pipe Inp Report'!BD1152="X",1,IF('Prop Drill Pipe Inp Report'!BE1152="X",1,IF('Prop Drill Pipe Inp Report'!BF1152="X",1,IF('Prop Drill Pipe Inp Report'!BG1152="X",1,IF('Prop Drill Pipe Inp Report'!BH1152="X",1,IF('Prop Drill Pipe Inp Report'!BI1152="X",1,0)))))))))))</f>
        <v>0</v>
      </c>
    </row>
    <row r="1146" spans="9:10" x14ac:dyDescent="0.25">
      <c r="I1146">
        <f>IF('Prop Drill Pipe Inp Report'!AD1153="X",1,IF('Prop Drill Pipe Inp Report'!AE1153="X",1,IF('Prop Drill Pipe Inp Report'!AF1153="X",1,IF('Prop Drill Pipe Inp Report'!AG1153="X",1,IF('Prop Drill Pipe Inp Report'!AH1153="X",1,IF('Prop Drill Pipe Inp Report'!AI1153="X",1,IF('Prop Drill Pipe Inp Report'!AJ1153="X",1,IF('Prop Drill Pipe Inp Report'!AK1153="X",1,IF('Prop Drill Pipe Inp Report'!AL1153="X",1,IF('Prop Drill Pipe Inp Report'!AM1153="X",1,IF('Prop Drill Pipe Inp Report'!AN1153="X",1,IF('Prop Drill Pipe Inp Report'!AO1153="X",1,IF('Prop Drill Pipe Inp Report'!AP1153="X",1,IF('Prop Drill Pipe Inp Report'!AQ1153="X",1,IF('Prop Drill Pipe Inp Report'!AR1153="X",1,IF('Prop Drill Pipe Inp Report'!AS1153="X",1,IF('Prop Drill Pipe Inp Report'!AT1153="X",1,0)))))))))))))))))</f>
        <v>0</v>
      </c>
      <c r="J1146">
        <f>IF('Prop Drill Pipe Inp Report'!AY1153="X",1,IF('Prop Drill Pipe Inp Report'!AZ1153="X",1,IF('Prop Drill Pipe Inp Report'!BA1153="X",1,IF('Prop Drill Pipe Inp Report'!BB1153="X",1,IF('Prop Drill Pipe Inp Report'!BC1153="X",1,IF('Prop Drill Pipe Inp Report'!BD1153="X",1,IF('Prop Drill Pipe Inp Report'!BE1153="X",1,IF('Prop Drill Pipe Inp Report'!BF1153="X",1,IF('Prop Drill Pipe Inp Report'!BG1153="X",1,IF('Prop Drill Pipe Inp Report'!BH1153="X",1,IF('Prop Drill Pipe Inp Report'!BI1153="X",1,0)))))))))))</f>
        <v>0</v>
      </c>
    </row>
    <row r="1147" spans="9:10" x14ac:dyDescent="0.25">
      <c r="I1147">
        <f>IF('Prop Drill Pipe Inp Report'!AD1154="X",1,IF('Prop Drill Pipe Inp Report'!AE1154="X",1,IF('Prop Drill Pipe Inp Report'!AF1154="X",1,IF('Prop Drill Pipe Inp Report'!AG1154="X",1,IF('Prop Drill Pipe Inp Report'!AH1154="X",1,IF('Prop Drill Pipe Inp Report'!AI1154="X",1,IF('Prop Drill Pipe Inp Report'!AJ1154="X",1,IF('Prop Drill Pipe Inp Report'!AK1154="X",1,IF('Prop Drill Pipe Inp Report'!AL1154="X",1,IF('Prop Drill Pipe Inp Report'!AM1154="X",1,IF('Prop Drill Pipe Inp Report'!AN1154="X",1,IF('Prop Drill Pipe Inp Report'!AO1154="X",1,IF('Prop Drill Pipe Inp Report'!AP1154="X",1,IF('Prop Drill Pipe Inp Report'!AQ1154="X",1,IF('Prop Drill Pipe Inp Report'!AR1154="X",1,IF('Prop Drill Pipe Inp Report'!AS1154="X",1,IF('Prop Drill Pipe Inp Report'!AT1154="X",1,0)))))))))))))))))</f>
        <v>0</v>
      </c>
      <c r="J1147">
        <f>IF('Prop Drill Pipe Inp Report'!AY1154="X",1,IF('Prop Drill Pipe Inp Report'!AZ1154="X",1,IF('Prop Drill Pipe Inp Report'!BA1154="X",1,IF('Prop Drill Pipe Inp Report'!BB1154="X",1,IF('Prop Drill Pipe Inp Report'!BC1154="X",1,IF('Prop Drill Pipe Inp Report'!BD1154="X",1,IF('Prop Drill Pipe Inp Report'!BE1154="X",1,IF('Prop Drill Pipe Inp Report'!BF1154="X",1,IF('Prop Drill Pipe Inp Report'!BG1154="X",1,IF('Prop Drill Pipe Inp Report'!BH1154="X",1,IF('Prop Drill Pipe Inp Report'!BI1154="X",1,0)))))))))))</f>
        <v>0</v>
      </c>
    </row>
    <row r="1148" spans="9:10" x14ac:dyDescent="0.25">
      <c r="I1148">
        <f>IF('Prop Drill Pipe Inp Report'!AD1155="X",1,IF('Prop Drill Pipe Inp Report'!AE1155="X",1,IF('Prop Drill Pipe Inp Report'!AF1155="X",1,IF('Prop Drill Pipe Inp Report'!AG1155="X",1,IF('Prop Drill Pipe Inp Report'!AH1155="X",1,IF('Prop Drill Pipe Inp Report'!AI1155="X",1,IF('Prop Drill Pipe Inp Report'!AJ1155="X",1,IF('Prop Drill Pipe Inp Report'!AK1155="X",1,IF('Prop Drill Pipe Inp Report'!AL1155="X",1,IF('Prop Drill Pipe Inp Report'!AM1155="X",1,IF('Prop Drill Pipe Inp Report'!AN1155="X",1,IF('Prop Drill Pipe Inp Report'!AO1155="X",1,IF('Prop Drill Pipe Inp Report'!AP1155="X",1,IF('Prop Drill Pipe Inp Report'!AQ1155="X",1,IF('Prop Drill Pipe Inp Report'!AR1155="X",1,IF('Prop Drill Pipe Inp Report'!AS1155="X",1,IF('Prop Drill Pipe Inp Report'!AT1155="X",1,0)))))))))))))))))</f>
        <v>0</v>
      </c>
      <c r="J1148">
        <f>IF('Prop Drill Pipe Inp Report'!AY1155="X",1,IF('Prop Drill Pipe Inp Report'!AZ1155="X",1,IF('Prop Drill Pipe Inp Report'!BA1155="X",1,IF('Prop Drill Pipe Inp Report'!BB1155="X",1,IF('Prop Drill Pipe Inp Report'!BC1155="X",1,IF('Prop Drill Pipe Inp Report'!BD1155="X",1,IF('Prop Drill Pipe Inp Report'!BE1155="X",1,IF('Prop Drill Pipe Inp Report'!BF1155="X",1,IF('Prop Drill Pipe Inp Report'!BG1155="X",1,IF('Prop Drill Pipe Inp Report'!BH1155="X",1,IF('Prop Drill Pipe Inp Report'!BI1155="X",1,0)))))))))))</f>
        <v>0</v>
      </c>
    </row>
    <row r="1149" spans="9:10" x14ac:dyDescent="0.25">
      <c r="I1149">
        <f>IF('Prop Drill Pipe Inp Report'!AD1156="X",1,IF('Prop Drill Pipe Inp Report'!AE1156="X",1,IF('Prop Drill Pipe Inp Report'!AF1156="X",1,IF('Prop Drill Pipe Inp Report'!AG1156="X",1,IF('Prop Drill Pipe Inp Report'!AH1156="X",1,IF('Prop Drill Pipe Inp Report'!AI1156="X",1,IF('Prop Drill Pipe Inp Report'!AJ1156="X",1,IF('Prop Drill Pipe Inp Report'!AK1156="X",1,IF('Prop Drill Pipe Inp Report'!AL1156="X",1,IF('Prop Drill Pipe Inp Report'!AM1156="X",1,IF('Prop Drill Pipe Inp Report'!AN1156="X",1,IF('Prop Drill Pipe Inp Report'!AO1156="X",1,IF('Prop Drill Pipe Inp Report'!AP1156="X",1,IF('Prop Drill Pipe Inp Report'!AQ1156="X",1,IF('Prop Drill Pipe Inp Report'!AR1156="X",1,IF('Prop Drill Pipe Inp Report'!AS1156="X",1,IF('Prop Drill Pipe Inp Report'!AT1156="X",1,0)))))))))))))))))</f>
        <v>0</v>
      </c>
      <c r="J1149">
        <f>IF('Prop Drill Pipe Inp Report'!AY1156="X",1,IF('Prop Drill Pipe Inp Report'!AZ1156="X",1,IF('Prop Drill Pipe Inp Report'!BA1156="X",1,IF('Prop Drill Pipe Inp Report'!BB1156="X",1,IF('Prop Drill Pipe Inp Report'!BC1156="X",1,IF('Prop Drill Pipe Inp Report'!BD1156="X",1,IF('Prop Drill Pipe Inp Report'!BE1156="X",1,IF('Prop Drill Pipe Inp Report'!BF1156="X",1,IF('Prop Drill Pipe Inp Report'!BG1156="X",1,IF('Prop Drill Pipe Inp Report'!BH1156="X",1,IF('Prop Drill Pipe Inp Report'!BI1156="X",1,0)))))))))))</f>
        <v>0</v>
      </c>
    </row>
    <row r="1150" spans="9:10" x14ac:dyDescent="0.25">
      <c r="I1150">
        <f>IF('Prop Drill Pipe Inp Report'!AD1157="X",1,IF('Prop Drill Pipe Inp Report'!AE1157="X",1,IF('Prop Drill Pipe Inp Report'!AF1157="X",1,IF('Prop Drill Pipe Inp Report'!AG1157="X",1,IF('Prop Drill Pipe Inp Report'!AH1157="X",1,IF('Prop Drill Pipe Inp Report'!AI1157="X",1,IF('Prop Drill Pipe Inp Report'!AJ1157="X",1,IF('Prop Drill Pipe Inp Report'!AK1157="X",1,IF('Prop Drill Pipe Inp Report'!AL1157="X",1,IF('Prop Drill Pipe Inp Report'!AM1157="X",1,IF('Prop Drill Pipe Inp Report'!AN1157="X",1,IF('Prop Drill Pipe Inp Report'!AO1157="X",1,IF('Prop Drill Pipe Inp Report'!AP1157="X",1,IF('Prop Drill Pipe Inp Report'!AQ1157="X",1,IF('Prop Drill Pipe Inp Report'!AR1157="X",1,IF('Prop Drill Pipe Inp Report'!AS1157="X",1,IF('Prop Drill Pipe Inp Report'!AT1157="X",1,0)))))))))))))))))</f>
        <v>0</v>
      </c>
      <c r="J1150">
        <f>IF('Prop Drill Pipe Inp Report'!AY1157="X",1,IF('Prop Drill Pipe Inp Report'!AZ1157="X",1,IF('Prop Drill Pipe Inp Report'!BA1157="X",1,IF('Prop Drill Pipe Inp Report'!BB1157="X",1,IF('Prop Drill Pipe Inp Report'!BC1157="X",1,IF('Prop Drill Pipe Inp Report'!BD1157="X",1,IF('Prop Drill Pipe Inp Report'!BE1157="X",1,IF('Prop Drill Pipe Inp Report'!BF1157="X",1,IF('Prop Drill Pipe Inp Report'!BG1157="X",1,IF('Prop Drill Pipe Inp Report'!BH1157="X",1,IF('Prop Drill Pipe Inp Report'!BI1157="X",1,0)))))))))))</f>
        <v>0</v>
      </c>
    </row>
    <row r="1151" spans="9:10" x14ac:dyDescent="0.25">
      <c r="I1151">
        <f>IF('Prop Drill Pipe Inp Report'!AD1158="X",1,IF('Prop Drill Pipe Inp Report'!AE1158="X",1,IF('Prop Drill Pipe Inp Report'!AF1158="X",1,IF('Prop Drill Pipe Inp Report'!AG1158="X",1,IF('Prop Drill Pipe Inp Report'!AH1158="X",1,IF('Prop Drill Pipe Inp Report'!AI1158="X",1,IF('Prop Drill Pipe Inp Report'!AJ1158="X",1,IF('Prop Drill Pipe Inp Report'!AK1158="X",1,IF('Prop Drill Pipe Inp Report'!AL1158="X",1,IF('Prop Drill Pipe Inp Report'!AM1158="X",1,IF('Prop Drill Pipe Inp Report'!AN1158="X",1,IF('Prop Drill Pipe Inp Report'!AO1158="X",1,IF('Prop Drill Pipe Inp Report'!AP1158="X",1,IF('Prop Drill Pipe Inp Report'!AQ1158="X",1,IF('Prop Drill Pipe Inp Report'!AR1158="X",1,IF('Prop Drill Pipe Inp Report'!AS1158="X",1,IF('Prop Drill Pipe Inp Report'!AT1158="X",1,0)))))))))))))))))</f>
        <v>0</v>
      </c>
      <c r="J1151">
        <f>IF('Prop Drill Pipe Inp Report'!AY1158="X",1,IF('Prop Drill Pipe Inp Report'!AZ1158="X",1,IF('Prop Drill Pipe Inp Report'!BA1158="X",1,IF('Prop Drill Pipe Inp Report'!BB1158="X",1,IF('Prop Drill Pipe Inp Report'!BC1158="X",1,IF('Prop Drill Pipe Inp Report'!BD1158="X",1,IF('Prop Drill Pipe Inp Report'!BE1158="X",1,IF('Prop Drill Pipe Inp Report'!BF1158="X",1,IF('Prop Drill Pipe Inp Report'!BG1158="X",1,IF('Prop Drill Pipe Inp Report'!BH1158="X",1,IF('Prop Drill Pipe Inp Report'!BI1158="X",1,0)))))))))))</f>
        <v>0</v>
      </c>
    </row>
    <row r="1152" spans="9:10" x14ac:dyDescent="0.25">
      <c r="I1152">
        <f>IF('Prop Drill Pipe Inp Report'!AD1159="X",1,IF('Prop Drill Pipe Inp Report'!AE1159="X",1,IF('Prop Drill Pipe Inp Report'!AF1159="X",1,IF('Prop Drill Pipe Inp Report'!AG1159="X",1,IF('Prop Drill Pipe Inp Report'!AH1159="X",1,IF('Prop Drill Pipe Inp Report'!AI1159="X",1,IF('Prop Drill Pipe Inp Report'!AJ1159="X",1,IF('Prop Drill Pipe Inp Report'!AK1159="X",1,IF('Prop Drill Pipe Inp Report'!AL1159="X",1,IF('Prop Drill Pipe Inp Report'!AM1159="X",1,IF('Prop Drill Pipe Inp Report'!AN1159="X",1,IF('Prop Drill Pipe Inp Report'!AO1159="X",1,IF('Prop Drill Pipe Inp Report'!AP1159="X",1,IF('Prop Drill Pipe Inp Report'!AQ1159="X",1,IF('Prop Drill Pipe Inp Report'!AR1159="X",1,IF('Prop Drill Pipe Inp Report'!AS1159="X",1,IF('Prop Drill Pipe Inp Report'!AT1159="X",1,0)))))))))))))))))</f>
        <v>0</v>
      </c>
      <c r="J1152">
        <f>IF('Prop Drill Pipe Inp Report'!AY1159="X",1,IF('Prop Drill Pipe Inp Report'!AZ1159="X",1,IF('Prop Drill Pipe Inp Report'!BA1159="X",1,IF('Prop Drill Pipe Inp Report'!BB1159="X",1,IF('Prop Drill Pipe Inp Report'!BC1159="X",1,IF('Prop Drill Pipe Inp Report'!BD1159="X",1,IF('Prop Drill Pipe Inp Report'!BE1159="X",1,IF('Prop Drill Pipe Inp Report'!BF1159="X",1,IF('Prop Drill Pipe Inp Report'!BG1159="X",1,IF('Prop Drill Pipe Inp Report'!BH1159="X",1,IF('Prop Drill Pipe Inp Report'!BI1159="X",1,0)))))))))))</f>
        <v>0</v>
      </c>
    </row>
    <row r="1153" spans="9:10" x14ac:dyDescent="0.25">
      <c r="I1153">
        <f>IF('Prop Drill Pipe Inp Report'!AD1160="X",1,IF('Prop Drill Pipe Inp Report'!AE1160="X",1,IF('Prop Drill Pipe Inp Report'!AF1160="X",1,IF('Prop Drill Pipe Inp Report'!AG1160="X",1,IF('Prop Drill Pipe Inp Report'!AH1160="X",1,IF('Prop Drill Pipe Inp Report'!AI1160="X",1,IF('Prop Drill Pipe Inp Report'!AJ1160="X",1,IF('Prop Drill Pipe Inp Report'!AK1160="X",1,IF('Prop Drill Pipe Inp Report'!AL1160="X",1,IF('Prop Drill Pipe Inp Report'!AM1160="X",1,IF('Prop Drill Pipe Inp Report'!AN1160="X",1,IF('Prop Drill Pipe Inp Report'!AO1160="X",1,IF('Prop Drill Pipe Inp Report'!AP1160="X",1,IF('Prop Drill Pipe Inp Report'!AQ1160="X",1,IF('Prop Drill Pipe Inp Report'!AR1160="X",1,IF('Prop Drill Pipe Inp Report'!AS1160="X",1,IF('Prop Drill Pipe Inp Report'!AT1160="X",1,0)))))))))))))))))</f>
        <v>0</v>
      </c>
      <c r="J1153">
        <f>IF('Prop Drill Pipe Inp Report'!AY1160="X",1,IF('Prop Drill Pipe Inp Report'!AZ1160="X",1,IF('Prop Drill Pipe Inp Report'!BA1160="X",1,IF('Prop Drill Pipe Inp Report'!BB1160="X",1,IF('Prop Drill Pipe Inp Report'!BC1160="X",1,IF('Prop Drill Pipe Inp Report'!BD1160="X",1,IF('Prop Drill Pipe Inp Report'!BE1160="X",1,IF('Prop Drill Pipe Inp Report'!BF1160="X",1,IF('Prop Drill Pipe Inp Report'!BG1160="X",1,IF('Prop Drill Pipe Inp Report'!BH1160="X",1,IF('Prop Drill Pipe Inp Report'!BI1160="X",1,0)))))))))))</f>
        <v>0</v>
      </c>
    </row>
    <row r="1154" spans="9:10" x14ac:dyDescent="0.25">
      <c r="I1154">
        <f>IF('Prop Drill Pipe Inp Report'!AD1161="X",1,IF('Prop Drill Pipe Inp Report'!AE1161="X",1,IF('Prop Drill Pipe Inp Report'!AF1161="X",1,IF('Prop Drill Pipe Inp Report'!AG1161="X",1,IF('Prop Drill Pipe Inp Report'!AH1161="X",1,IF('Prop Drill Pipe Inp Report'!AI1161="X",1,IF('Prop Drill Pipe Inp Report'!AJ1161="X",1,IF('Prop Drill Pipe Inp Report'!AK1161="X",1,IF('Prop Drill Pipe Inp Report'!AL1161="X",1,IF('Prop Drill Pipe Inp Report'!AM1161="X",1,IF('Prop Drill Pipe Inp Report'!AN1161="X",1,IF('Prop Drill Pipe Inp Report'!AO1161="X",1,IF('Prop Drill Pipe Inp Report'!AP1161="X",1,IF('Prop Drill Pipe Inp Report'!AQ1161="X",1,IF('Prop Drill Pipe Inp Report'!AR1161="X",1,IF('Prop Drill Pipe Inp Report'!AS1161="X",1,IF('Prop Drill Pipe Inp Report'!AT1161="X",1,0)))))))))))))))))</f>
        <v>0</v>
      </c>
      <c r="J1154">
        <f>IF('Prop Drill Pipe Inp Report'!AY1161="X",1,IF('Prop Drill Pipe Inp Report'!AZ1161="X",1,IF('Prop Drill Pipe Inp Report'!BA1161="X",1,IF('Prop Drill Pipe Inp Report'!BB1161="X",1,IF('Prop Drill Pipe Inp Report'!BC1161="X",1,IF('Prop Drill Pipe Inp Report'!BD1161="X",1,IF('Prop Drill Pipe Inp Report'!BE1161="X",1,IF('Prop Drill Pipe Inp Report'!BF1161="X",1,IF('Prop Drill Pipe Inp Report'!BG1161="X",1,IF('Prop Drill Pipe Inp Report'!BH1161="X",1,IF('Prop Drill Pipe Inp Report'!BI1161="X",1,0)))))))))))</f>
        <v>0</v>
      </c>
    </row>
    <row r="1155" spans="9:10" x14ac:dyDescent="0.25">
      <c r="I1155">
        <f>IF('Prop Drill Pipe Inp Report'!AD1162="X",1,IF('Prop Drill Pipe Inp Report'!AE1162="X",1,IF('Prop Drill Pipe Inp Report'!AF1162="X",1,IF('Prop Drill Pipe Inp Report'!AG1162="X",1,IF('Prop Drill Pipe Inp Report'!AH1162="X",1,IF('Prop Drill Pipe Inp Report'!AI1162="X",1,IF('Prop Drill Pipe Inp Report'!AJ1162="X",1,IF('Prop Drill Pipe Inp Report'!AK1162="X",1,IF('Prop Drill Pipe Inp Report'!AL1162="X",1,IF('Prop Drill Pipe Inp Report'!AM1162="X",1,IF('Prop Drill Pipe Inp Report'!AN1162="X",1,IF('Prop Drill Pipe Inp Report'!AO1162="X",1,IF('Prop Drill Pipe Inp Report'!AP1162="X",1,IF('Prop Drill Pipe Inp Report'!AQ1162="X",1,IF('Prop Drill Pipe Inp Report'!AR1162="X",1,IF('Prop Drill Pipe Inp Report'!AS1162="X",1,IF('Prop Drill Pipe Inp Report'!AT1162="X",1,0)))))))))))))))))</f>
        <v>0</v>
      </c>
      <c r="J1155">
        <f>IF('Prop Drill Pipe Inp Report'!AY1162="X",1,IF('Prop Drill Pipe Inp Report'!AZ1162="X",1,IF('Prop Drill Pipe Inp Report'!BA1162="X",1,IF('Prop Drill Pipe Inp Report'!BB1162="X",1,IF('Prop Drill Pipe Inp Report'!BC1162="X",1,IF('Prop Drill Pipe Inp Report'!BD1162="X",1,IF('Prop Drill Pipe Inp Report'!BE1162="X",1,IF('Prop Drill Pipe Inp Report'!BF1162="X",1,IF('Prop Drill Pipe Inp Report'!BG1162="X",1,IF('Prop Drill Pipe Inp Report'!BH1162="X",1,IF('Prop Drill Pipe Inp Report'!BI1162="X",1,0)))))))))))</f>
        <v>0</v>
      </c>
    </row>
    <row r="1156" spans="9:10" x14ac:dyDescent="0.25">
      <c r="I1156">
        <f>IF('Prop Drill Pipe Inp Report'!AD1163="X",1,IF('Prop Drill Pipe Inp Report'!AE1163="X",1,IF('Prop Drill Pipe Inp Report'!AF1163="X",1,IF('Prop Drill Pipe Inp Report'!AG1163="X",1,IF('Prop Drill Pipe Inp Report'!AH1163="X",1,IF('Prop Drill Pipe Inp Report'!AI1163="X",1,IF('Prop Drill Pipe Inp Report'!AJ1163="X",1,IF('Prop Drill Pipe Inp Report'!AK1163="X",1,IF('Prop Drill Pipe Inp Report'!AL1163="X",1,IF('Prop Drill Pipe Inp Report'!AM1163="X",1,IF('Prop Drill Pipe Inp Report'!AN1163="X",1,IF('Prop Drill Pipe Inp Report'!AO1163="X",1,IF('Prop Drill Pipe Inp Report'!AP1163="X",1,IF('Prop Drill Pipe Inp Report'!AQ1163="X",1,IF('Prop Drill Pipe Inp Report'!AR1163="X",1,IF('Prop Drill Pipe Inp Report'!AS1163="X",1,IF('Prop Drill Pipe Inp Report'!AT1163="X",1,0)))))))))))))))))</f>
        <v>0</v>
      </c>
      <c r="J1156">
        <f>IF('Prop Drill Pipe Inp Report'!AY1163="X",1,IF('Prop Drill Pipe Inp Report'!AZ1163="X",1,IF('Prop Drill Pipe Inp Report'!BA1163="X",1,IF('Prop Drill Pipe Inp Report'!BB1163="X",1,IF('Prop Drill Pipe Inp Report'!BC1163="X",1,IF('Prop Drill Pipe Inp Report'!BD1163="X",1,IF('Prop Drill Pipe Inp Report'!BE1163="X",1,IF('Prop Drill Pipe Inp Report'!BF1163="X",1,IF('Prop Drill Pipe Inp Report'!BG1163="X",1,IF('Prop Drill Pipe Inp Report'!BH1163="X",1,IF('Prop Drill Pipe Inp Report'!BI1163="X",1,0)))))))))))</f>
        <v>0</v>
      </c>
    </row>
    <row r="1157" spans="9:10" x14ac:dyDescent="0.25">
      <c r="I1157">
        <f>IF('Prop Drill Pipe Inp Report'!AD1164="X",1,IF('Prop Drill Pipe Inp Report'!AE1164="X",1,IF('Prop Drill Pipe Inp Report'!AF1164="X",1,IF('Prop Drill Pipe Inp Report'!AG1164="X",1,IF('Prop Drill Pipe Inp Report'!AH1164="X",1,IF('Prop Drill Pipe Inp Report'!AI1164="X",1,IF('Prop Drill Pipe Inp Report'!AJ1164="X",1,IF('Prop Drill Pipe Inp Report'!AK1164="X",1,IF('Prop Drill Pipe Inp Report'!AL1164="X",1,IF('Prop Drill Pipe Inp Report'!AM1164="X",1,IF('Prop Drill Pipe Inp Report'!AN1164="X",1,IF('Prop Drill Pipe Inp Report'!AO1164="X",1,IF('Prop Drill Pipe Inp Report'!AP1164="X",1,IF('Prop Drill Pipe Inp Report'!AQ1164="X",1,IF('Prop Drill Pipe Inp Report'!AR1164="X",1,IF('Prop Drill Pipe Inp Report'!AS1164="X",1,IF('Prop Drill Pipe Inp Report'!AT1164="X",1,0)))))))))))))))))</f>
        <v>0</v>
      </c>
      <c r="J1157">
        <f>IF('Prop Drill Pipe Inp Report'!AY1164="X",1,IF('Prop Drill Pipe Inp Report'!AZ1164="X",1,IF('Prop Drill Pipe Inp Report'!BA1164="X",1,IF('Prop Drill Pipe Inp Report'!BB1164="X",1,IF('Prop Drill Pipe Inp Report'!BC1164="X",1,IF('Prop Drill Pipe Inp Report'!BD1164="X",1,IF('Prop Drill Pipe Inp Report'!BE1164="X",1,IF('Prop Drill Pipe Inp Report'!BF1164="X",1,IF('Prop Drill Pipe Inp Report'!BG1164="X",1,IF('Prop Drill Pipe Inp Report'!BH1164="X",1,IF('Prop Drill Pipe Inp Report'!BI1164="X",1,0)))))))))))</f>
        <v>0</v>
      </c>
    </row>
    <row r="1158" spans="9:10" x14ac:dyDescent="0.25">
      <c r="I1158">
        <f>IF('Prop Drill Pipe Inp Report'!AD1165="X",1,IF('Prop Drill Pipe Inp Report'!AE1165="X",1,IF('Prop Drill Pipe Inp Report'!AF1165="X",1,IF('Prop Drill Pipe Inp Report'!AG1165="X",1,IF('Prop Drill Pipe Inp Report'!AH1165="X",1,IF('Prop Drill Pipe Inp Report'!AI1165="X",1,IF('Prop Drill Pipe Inp Report'!AJ1165="X",1,IF('Prop Drill Pipe Inp Report'!AK1165="X",1,IF('Prop Drill Pipe Inp Report'!AL1165="X",1,IF('Prop Drill Pipe Inp Report'!AM1165="X",1,IF('Prop Drill Pipe Inp Report'!AN1165="X",1,IF('Prop Drill Pipe Inp Report'!AO1165="X",1,IF('Prop Drill Pipe Inp Report'!AP1165="X",1,IF('Prop Drill Pipe Inp Report'!AQ1165="X",1,IF('Prop Drill Pipe Inp Report'!AR1165="X",1,IF('Prop Drill Pipe Inp Report'!AS1165="X",1,IF('Prop Drill Pipe Inp Report'!AT1165="X",1,0)))))))))))))))))</f>
        <v>0</v>
      </c>
      <c r="J1158">
        <f>IF('Prop Drill Pipe Inp Report'!AY1165="X",1,IF('Prop Drill Pipe Inp Report'!AZ1165="X",1,IF('Prop Drill Pipe Inp Report'!BA1165="X",1,IF('Prop Drill Pipe Inp Report'!BB1165="X",1,IF('Prop Drill Pipe Inp Report'!BC1165="X",1,IF('Prop Drill Pipe Inp Report'!BD1165="X",1,IF('Prop Drill Pipe Inp Report'!BE1165="X",1,IF('Prop Drill Pipe Inp Report'!BF1165="X",1,IF('Prop Drill Pipe Inp Report'!BG1165="X",1,IF('Prop Drill Pipe Inp Report'!BH1165="X",1,IF('Prop Drill Pipe Inp Report'!BI1165="X",1,0)))))))))))</f>
        <v>0</v>
      </c>
    </row>
    <row r="1159" spans="9:10" x14ac:dyDescent="0.25">
      <c r="I1159">
        <f>IF('Prop Drill Pipe Inp Report'!AD1166="X",1,IF('Prop Drill Pipe Inp Report'!AE1166="X",1,IF('Prop Drill Pipe Inp Report'!AF1166="X",1,IF('Prop Drill Pipe Inp Report'!AG1166="X",1,IF('Prop Drill Pipe Inp Report'!AH1166="X",1,IF('Prop Drill Pipe Inp Report'!AI1166="X",1,IF('Prop Drill Pipe Inp Report'!AJ1166="X",1,IF('Prop Drill Pipe Inp Report'!AK1166="X",1,IF('Prop Drill Pipe Inp Report'!AL1166="X",1,IF('Prop Drill Pipe Inp Report'!AM1166="X",1,IF('Prop Drill Pipe Inp Report'!AN1166="X",1,IF('Prop Drill Pipe Inp Report'!AO1166="X",1,IF('Prop Drill Pipe Inp Report'!AP1166="X",1,IF('Prop Drill Pipe Inp Report'!AQ1166="X",1,IF('Prop Drill Pipe Inp Report'!AR1166="X",1,IF('Prop Drill Pipe Inp Report'!AS1166="X",1,IF('Prop Drill Pipe Inp Report'!AT1166="X",1,0)))))))))))))))))</f>
        <v>0</v>
      </c>
      <c r="J1159">
        <f>IF('Prop Drill Pipe Inp Report'!AY1166="X",1,IF('Prop Drill Pipe Inp Report'!AZ1166="X",1,IF('Prop Drill Pipe Inp Report'!BA1166="X",1,IF('Prop Drill Pipe Inp Report'!BB1166="X",1,IF('Prop Drill Pipe Inp Report'!BC1166="X",1,IF('Prop Drill Pipe Inp Report'!BD1166="X",1,IF('Prop Drill Pipe Inp Report'!BE1166="X",1,IF('Prop Drill Pipe Inp Report'!BF1166="X",1,IF('Prop Drill Pipe Inp Report'!BG1166="X",1,IF('Prop Drill Pipe Inp Report'!BH1166="X",1,IF('Prop Drill Pipe Inp Report'!BI1166="X",1,0)))))))))))</f>
        <v>0</v>
      </c>
    </row>
    <row r="1160" spans="9:10" x14ac:dyDescent="0.25">
      <c r="I1160">
        <f>IF('Prop Drill Pipe Inp Report'!AD1167="X",1,IF('Prop Drill Pipe Inp Report'!AE1167="X",1,IF('Prop Drill Pipe Inp Report'!AF1167="X",1,IF('Prop Drill Pipe Inp Report'!AG1167="X",1,IF('Prop Drill Pipe Inp Report'!AH1167="X",1,IF('Prop Drill Pipe Inp Report'!AI1167="X",1,IF('Prop Drill Pipe Inp Report'!AJ1167="X",1,IF('Prop Drill Pipe Inp Report'!AK1167="X",1,IF('Prop Drill Pipe Inp Report'!AL1167="X",1,IF('Prop Drill Pipe Inp Report'!AM1167="X",1,IF('Prop Drill Pipe Inp Report'!AN1167="X",1,IF('Prop Drill Pipe Inp Report'!AO1167="X",1,IF('Prop Drill Pipe Inp Report'!AP1167="X",1,IF('Prop Drill Pipe Inp Report'!AQ1167="X",1,IF('Prop Drill Pipe Inp Report'!AR1167="X",1,IF('Prop Drill Pipe Inp Report'!AS1167="X",1,IF('Prop Drill Pipe Inp Report'!AT1167="X",1,0)))))))))))))))))</f>
        <v>0</v>
      </c>
      <c r="J1160">
        <f>IF('Prop Drill Pipe Inp Report'!AY1167="X",1,IF('Prop Drill Pipe Inp Report'!AZ1167="X",1,IF('Prop Drill Pipe Inp Report'!BA1167="X",1,IF('Prop Drill Pipe Inp Report'!BB1167="X",1,IF('Prop Drill Pipe Inp Report'!BC1167="X",1,IF('Prop Drill Pipe Inp Report'!BD1167="X",1,IF('Prop Drill Pipe Inp Report'!BE1167="X",1,IF('Prop Drill Pipe Inp Report'!BF1167="X",1,IF('Prop Drill Pipe Inp Report'!BG1167="X",1,IF('Prop Drill Pipe Inp Report'!BH1167="X",1,IF('Prop Drill Pipe Inp Report'!BI1167="X",1,0)))))))))))</f>
        <v>0</v>
      </c>
    </row>
    <row r="1161" spans="9:10" x14ac:dyDescent="0.25">
      <c r="I1161">
        <f>IF('Prop Drill Pipe Inp Report'!AD1168="X",1,IF('Prop Drill Pipe Inp Report'!AE1168="X",1,IF('Prop Drill Pipe Inp Report'!AF1168="X",1,IF('Prop Drill Pipe Inp Report'!AG1168="X",1,IF('Prop Drill Pipe Inp Report'!AH1168="X",1,IF('Prop Drill Pipe Inp Report'!AI1168="X",1,IF('Prop Drill Pipe Inp Report'!AJ1168="X",1,IF('Prop Drill Pipe Inp Report'!AK1168="X",1,IF('Prop Drill Pipe Inp Report'!AL1168="X",1,IF('Prop Drill Pipe Inp Report'!AM1168="X",1,IF('Prop Drill Pipe Inp Report'!AN1168="X",1,IF('Prop Drill Pipe Inp Report'!AO1168="X",1,IF('Prop Drill Pipe Inp Report'!AP1168="X",1,IF('Prop Drill Pipe Inp Report'!AQ1168="X",1,IF('Prop Drill Pipe Inp Report'!AR1168="X",1,IF('Prop Drill Pipe Inp Report'!AS1168="X",1,IF('Prop Drill Pipe Inp Report'!AT1168="X",1,0)))))))))))))))))</f>
        <v>0</v>
      </c>
      <c r="J1161">
        <f>IF('Prop Drill Pipe Inp Report'!AY1168="X",1,IF('Prop Drill Pipe Inp Report'!AZ1168="X",1,IF('Prop Drill Pipe Inp Report'!BA1168="X",1,IF('Prop Drill Pipe Inp Report'!BB1168="X",1,IF('Prop Drill Pipe Inp Report'!BC1168="X",1,IF('Prop Drill Pipe Inp Report'!BD1168="X",1,IF('Prop Drill Pipe Inp Report'!BE1168="X",1,IF('Prop Drill Pipe Inp Report'!BF1168="X",1,IF('Prop Drill Pipe Inp Report'!BG1168="X",1,IF('Prop Drill Pipe Inp Report'!BH1168="X",1,IF('Prop Drill Pipe Inp Report'!BI1168="X",1,0)))))))))))</f>
        <v>0</v>
      </c>
    </row>
    <row r="1162" spans="9:10" x14ac:dyDescent="0.25">
      <c r="I1162">
        <f>IF('Prop Drill Pipe Inp Report'!AD1169="X",1,IF('Prop Drill Pipe Inp Report'!AE1169="X",1,IF('Prop Drill Pipe Inp Report'!AF1169="X",1,IF('Prop Drill Pipe Inp Report'!AG1169="X",1,IF('Prop Drill Pipe Inp Report'!AH1169="X",1,IF('Prop Drill Pipe Inp Report'!AI1169="X",1,IF('Prop Drill Pipe Inp Report'!AJ1169="X",1,IF('Prop Drill Pipe Inp Report'!AK1169="X",1,IF('Prop Drill Pipe Inp Report'!AL1169="X",1,IF('Prop Drill Pipe Inp Report'!AM1169="X",1,IF('Prop Drill Pipe Inp Report'!AN1169="X",1,IF('Prop Drill Pipe Inp Report'!AO1169="X",1,IF('Prop Drill Pipe Inp Report'!AP1169="X",1,IF('Prop Drill Pipe Inp Report'!AQ1169="X",1,IF('Prop Drill Pipe Inp Report'!AR1169="X",1,IF('Prop Drill Pipe Inp Report'!AS1169="X",1,IF('Prop Drill Pipe Inp Report'!AT1169="X",1,0)))))))))))))))))</f>
        <v>0</v>
      </c>
      <c r="J1162">
        <f>IF('Prop Drill Pipe Inp Report'!AY1169="X",1,IF('Prop Drill Pipe Inp Report'!AZ1169="X",1,IF('Prop Drill Pipe Inp Report'!BA1169="X",1,IF('Prop Drill Pipe Inp Report'!BB1169="X",1,IF('Prop Drill Pipe Inp Report'!BC1169="X",1,IF('Prop Drill Pipe Inp Report'!BD1169="X",1,IF('Prop Drill Pipe Inp Report'!BE1169="X",1,IF('Prop Drill Pipe Inp Report'!BF1169="X",1,IF('Prop Drill Pipe Inp Report'!BG1169="X",1,IF('Prop Drill Pipe Inp Report'!BH1169="X",1,IF('Prop Drill Pipe Inp Report'!BI1169="X",1,0)))))))))))</f>
        <v>0</v>
      </c>
    </row>
    <row r="1163" spans="9:10" x14ac:dyDescent="0.25">
      <c r="I1163">
        <f>IF('Prop Drill Pipe Inp Report'!AD1170="X",1,IF('Prop Drill Pipe Inp Report'!AE1170="X",1,IF('Prop Drill Pipe Inp Report'!AF1170="X",1,IF('Prop Drill Pipe Inp Report'!AG1170="X",1,IF('Prop Drill Pipe Inp Report'!AH1170="X",1,IF('Prop Drill Pipe Inp Report'!AI1170="X",1,IF('Prop Drill Pipe Inp Report'!AJ1170="X",1,IF('Prop Drill Pipe Inp Report'!AK1170="X",1,IF('Prop Drill Pipe Inp Report'!AL1170="X",1,IF('Prop Drill Pipe Inp Report'!AM1170="X",1,IF('Prop Drill Pipe Inp Report'!AN1170="X",1,IF('Prop Drill Pipe Inp Report'!AO1170="X",1,IF('Prop Drill Pipe Inp Report'!AP1170="X",1,IF('Prop Drill Pipe Inp Report'!AQ1170="X",1,IF('Prop Drill Pipe Inp Report'!AR1170="X",1,IF('Prop Drill Pipe Inp Report'!AS1170="X",1,IF('Prop Drill Pipe Inp Report'!AT1170="X",1,0)))))))))))))))))</f>
        <v>0</v>
      </c>
      <c r="J1163">
        <f>IF('Prop Drill Pipe Inp Report'!AY1170="X",1,IF('Prop Drill Pipe Inp Report'!AZ1170="X",1,IF('Prop Drill Pipe Inp Report'!BA1170="X",1,IF('Prop Drill Pipe Inp Report'!BB1170="X",1,IF('Prop Drill Pipe Inp Report'!BC1170="X",1,IF('Prop Drill Pipe Inp Report'!BD1170="X",1,IF('Prop Drill Pipe Inp Report'!BE1170="X",1,IF('Prop Drill Pipe Inp Report'!BF1170="X",1,IF('Prop Drill Pipe Inp Report'!BG1170="X",1,IF('Prop Drill Pipe Inp Report'!BH1170="X",1,IF('Prop Drill Pipe Inp Report'!BI1170="X",1,0)))))))))))</f>
        <v>0</v>
      </c>
    </row>
    <row r="1164" spans="9:10" x14ac:dyDescent="0.25">
      <c r="I1164">
        <f>IF('Prop Drill Pipe Inp Report'!AD1171="X",1,IF('Prop Drill Pipe Inp Report'!AE1171="X",1,IF('Prop Drill Pipe Inp Report'!AF1171="X",1,IF('Prop Drill Pipe Inp Report'!AG1171="X",1,IF('Prop Drill Pipe Inp Report'!AH1171="X",1,IF('Prop Drill Pipe Inp Report'!AI1171="X",1,IF('Prop Drill Pipe Inp Report'!AJ1171="X",1,IF('Prop Drill Pipe Inp Report'!AK1171="X",1,IF('Prop Drill Pipe Inp Report'!AL1171="X",1,IF('Prop Drill Pipe Inp Report'!AM1171="X",1,IF('Prop Drill Pipe Inp Report'!AN1171="X",1,IF('Prop Drill Pipe Inp Report'!AO1171="X",1,IF('Prop Drill Pipe Inp Report'!AP1171="X",1,IF('Prop Drill Pipe Inp Report'!AQ1171="X",1,IF('Prop Drill Pipe Inp Report'!AR1171="X",1,IF('Prop Drill Pipe Inp Report'!AS1171="X",1,IF('Prop Drill Pipe Inp Report'!AT1171="X",1,0)))))))))))))))))</f>
        <v>0</v>
      </c>
      <c r="J1164">
        <f>IF('Prop Drill Pipe Inp Report'!AY1171="X",1,IF('Prop Drill Pipe Inp Report'!AZ1171="X",1,IF('Prop Drill Pipe Inp Report'!BA1171="X",1,IF('Prop Drill Pipe Inp Report'!BB1171="X",1,IF('Prop Drill Pipe Inp Report'!BC1171="X",1,IF('Prop Drill Pipe Inp Report'!BD1171="X",1,IF('Prop Drill Pipe Inp Report'!BE1171="X",1,IF('Prop Drill Pipe Inp Report'!BF1171="X",1,IF('Prop Drill Pipe Inp Report'!BG1171="X",1,IF('Prop Drill Pipe Inp Report'!BH1171="X",1,IF('Prop Drill Pipe Inp Report'!BI1171="X",1,0)))))))))))</f>
        <v>0</v>
      </c>
    </row>
    <row r="1165" spans="9:10" x14ac:dyDescent="0.25">
      <c r="I1165">
        <f>IF('Prop Drill Pipe Inp Report'!AD1172="X",1,IF('Prop Drill Pipe Inp Report'!AE1172="X",1,IF('Prop Drill Pipe Inp Report'!AF1172="X",1,IF('Prop Drill Pipe Inp Report'!AG1172="X",1,IF('Prop Drill Pipe Inp Report'!AH1172="X",1,IF('Prop Drill Pipe Inp Report'!AI1172="X",1,IF('Prop Drill Pipe Inp Report'!AJ1172="X",1,IF('Prop Drill Pipe Inp Report'!AK1172="X",1,IF('Prop Drill Pipe Inp Report'!AL1172="X",1,IF('Prop Drill Pipe Inp Report'!AM1172="X",1,IF('Prop Drill Pipe Inp Report'!AN1172="X",1,IF('Prop Drill Pipe Inp Report'!AO1172="X",1,IF('Prop Drill Pipe Inp Report'!AP1172="X",1,IF('Prop Drill Pipe Inp Report'!AQ1172="X",1,IF('Prop Drill Pipe Inp Report'!AR1172="X",1,IF('Prop Drill Pipe Inp Report'!AS1172="X",1,IF('Prop Drill Pipe Inp Report'!AT1172="X",1,0)))))))))))))))))</f>
        <v>0</v>
      </c>
      <c r="J1165">
        <f>IF('Prop Drill Pipe Inp Report'!AY1172="X",1,IF('Prop Drill Pipe Inp Report'!AZ1172="X",1,IF('Prop Drill Pipe Inp Report'!BA1172="X",1,IF('Prop Drill Pipe Inp Report'!BB1172="X",1,IF('Prop Drill Pipe Inp Report'!BC1172="X",1,IF('Prop Drill Pipe Inp Report'!BD1172="X",1,IF('Prop Drill Pipe Inp Report'!BE1172="X",1,IF('Prop Drill Pipe Inp Report'!BF1172="X",1,IF('Prop Drill Pipe Inp Report'!BG1172="X",1,IF('Prop Drill Pipe Inp Report'!BH1172="X",1,IF('Prop Drill Pipe Inp Report'!BI1172="X",1,0)))))))))))</f>
        <v>0</v>
      </c>
    </row>
    <row r="1166" spans="9:10" x14ac:dyDescent="0.25">
      <c r="I1166">
        <f>IF('Prop Drill Pipe Inp Report'!AD1173="X",1,IF('Prop Drill Pipe Inp Report'!AE1173="X",1,IF('Prop Drill Pipe Inp Report'!AF1173="X",1,IF('Prop Drill Pipe Inp Report'!AG1173="X",1,IF('Prop Drill Pipe Inp Report'!AH1173="X",1,IF('Prop Drill Pipe Inp Report'!AI1173="X",1,IF('Prop Drill Pipe Inp Report'!AJ1173="X",1,IF('Prop Drill Pipe Inp Report'!AK1173="X",1,IF('Prop Drill Pipe Inp Report'!AL1173="X",1,IF('Prop Drill Pipe Inp Report'!AM1173="X",1,IF('Prop Drill Pipe Inp Report'!AN1173="X",1,IF('Prop Drill Pipe Inp Report'!AO1173="X",1,IF('Prop Drill Pipe Inp Report'!AP1173="X",1,IF('Prop Drill Pipe Inp Report'!AQ1173="X",1,IF('Prop Drill Pipe Inp Report'!AR1173="X",1,IF('Prop Drill Pipe Inp Report'!AS1173="X",1,IF('Prop Drill Pipe Inp Report'!AT1173="X",1,0)))))))))))))))))</f>
        <v>0</v>
      </c>
      <c r="J1166">
        <f>IF('Prop Drill Pipe Inp Report'!AY1173="X",1,IF('Prop Drill Pipe Inp Report'!AZ1173="X",1,IF('Prop Drill Pipe Inp Report'!BA1173="X",1,IF('Prop Drill Pipe Inp Report'!BB1173="X",1,IF('Prop Drill Pipe Inp Report'!BC1173="X",1,IF('Prop Drill Pipe Inp Report'!BD1173="X",1,IF('Prop Drill Pipe Inp Report'!BE1173="X",1,IF('Prop Drill Pipe Inp Report'!BF1173="X",1,IF('Prop Drill Pipe Inp Report'!BG1173="X",1,IF('Prop Drill Pipe Inp Report'!BH1173="X",1,IF('Prop Drill Pipe Inp Report'!BI1173="X",1,0)))))))))))</f>
        <v>0</v>
      </c>
    </row>
    <row r="1167" spans="9:10" x14ac:dyDescent="0.25">
      <c r="I1167">
        <f>IF('Prop Drill Pipe Inp Report'!AD1174="X",1,IF('Prop Drill Pipe Inp Report'!AE1174="X",1,IF('Prop Drill Pipe Inp Report'!AF1174="X",1,IF('Prop Drill Pipe Inp Report'!AG1174="X",1,IF('Prop Drill Pipe Inp Report'!AH1174="X",1,IF('Prop Drill Pipe Inp Report'!AI1174="X",1,IF('Prop Drill Pipe Inp Report'!AJ1174="X",1,IF('Prop Drill Pipe Inp Report'!AK1174="X",1,IF('Prop Drill Pipe Inp Report'!AL1174="X",1,IF('Prop Drill Pipe Inp Report'!AM1174="X",1,IF('Prop Drill Pipe Inp Report'!AN1174="X",1,IF('Prop Drill Pipe Inp Report'!AO1174="X",1,IF('Prop Drill Pipe Inp Report'!AP1174="X",1,IF('Prop Drill Pipe Inp Report'!AQ1174="X",1,IF('Prop Drill Pipe Inp Report'!AR1174="X",1,IF('Prop Drill Pipe Inp Report'!AS1174="X",1,IF('Prop Drill Pipe Inp Report'!AT1174="X",1,0)))))))))))))))))</f>
        <v>0</v>
      </c>
      <c r="J1167">
        <f>IF('Prop Drill Pipe Inp Report'!AY1174="X",1,IF('Prop Drill Pipe Inp Report'!AZ1174="X",1,IF('Prop Drill Pipe Inp Report'!BA1174="X",1,IF('Prop Drill Pipe Inp Report'!BB1174="X",1,IF('Prop Drill Pipe Inp Report'!BC1174="X",1,IF('Prop Drill Pipe Inp Report'!BD1174="X",1,IF('Prop Drill Pipe Inp Report'!BE1174="X",1,IF('Prop Drill Pipe Inp Report'!BF1174="X",1,IF('Prop Drill Pipe Inp Report'!BG1174="X",1,IF('Prop Drill Pipe Inp Report'!BH1174="X",1,IF('Prop Drill Pipe Inp Report'!BI1174="X",1,0)))))))))))</f>
        <v>0</v>
      </c>
    </row>
    <row r="1168" spans="9:10" x14ac:dyDescent="0.25">
      <c r="I1168">
        <f>IF('Prop Drill Pipe Inp Report'!AD1175="X",1,IF('Prop Drill Pipe Inp Report'!AE1175="X",1,IF('Prop Drill Pipe Inp Report'!AF1175="X",1,IF('Prop Drill Pipe Inp Report'!AG1175="X",1,IF('Prop Drill Pipe Inp Report'!AH1175="X",1,IF('Prop Drill Pipe Inp Report'!AI1175="X",1,IF('Prop Drill Pipe Inp Report'!AJ1175="X",1,IF('Prop Drill Pipe Inp Report'!AK1175="X",1,IF('Prop Drill Pipe Inp Report'!AL1175="X",1,IF('Prop Drill Pipe Inp Report'!AM1175="X",1,IF('Prop Drill Pipe Inp Report'!AN1175="X",1,IF('Prop Drill Pipe Inp Report'!AO1175="X",1,IF('Prop Drill Pipe Inp Report'!AP1175="X",1,IF('Prop Drill Pipe Inp Report'!AQ1175="X",1,IF('Prop Drill Pipe Inp Report'!AR1175="X",1,IF('Prop Drill Pipe Inp Report'!AS1175="X",1,IF('Prop Drill Pipe Inp Report'!AT1175="X",1,0)))))))))))))))))</f>
        <v>0</v>
      </c>
      <c r="J1168">
        <f>IF('Prop Drill Pipe Inp Report'!AY1175="X",1,IF('Prop Drill Pipe Inp Report'!AZ1175="X",1,IF('Prop Drill Pipe Inp Report'!BA1175="X",1,IF('Prop Drill Pipe Inp Report'!BB1175="X",1,IF('Prop Drill Pipe Inp Report'!BC1175="X",1,IF('Prop Drill Pipe Inp Report'!BD1175="X",1,IF('Prop Drill Pipe Inp Report'!BE1175="X",1,IF('Prop Drill Pipe Inp Report'!BF1175="X",1,IF('Prop Drill Pipe Inp Report'!BG1175="X",1,IF('Prop Drill Pipe Inp Report'!BH1175="X",1,IF('Prop Drill Pipe Inp Report'!BI1175="X",1,0)))))))))))</f>
        <v>0</v>
      </c>
    </row>
    <row r="1169" spans="9:10" x14ac:dyDescent="0.25">
      <c r="I1169">
        <f>IF('Prop Drill Pipe Inp Report'!AD1176="X",1,IF('Prop Drill Pipe Inp Report'!AE1176="X",1,IF('Prop Drill Pipe Inp Report'!AF1176="X",1,IF('Prop Drill Pipe Inp Report'!AG1176="X",1,IF('Prop Drill Pipe Inp Report'!AH1176="X",1,IF('Prop Drill Pipe Inp Report'!AI1176="X",1,IF('Prop Drill Pipe Inp Report'!AJ1176="X",1,IF('Prop Drill Pipe Inp Report'!AK1176="X",1,IF('Prop Drill Pipe Inp Report'!AL1176="X",1,IF('Prop Drill Pipe Inp Report'!AM1176="X",1,IF('Prop Drill Pipe Inp Report'!AN1176="X",1,IF('Prop Drill Pipe Inp Report'!AO1176="X",1,IF('Prop Drill Pipe Inp Report'!AP1176="X",1,IF('Prop Drill Pipe Inp Report'!AQ1176="X",1,IF('Prop Drill Pipe Inp Report'!AR1176="X",1,IF('Prop Drill Pipe Inp Report'!AS1176="X",1,IF('Prop Drill Pipe Inp Report'!AT1176="X",1,0)))))))))))))))))</f>
        <v>0</v>
      </c>
      <c r="J1169">
        <f>IF('Prop Drill Pipe Inp Report'!AY1176="X",1,IF('Prop Drill Pipe Inp Report'!AZ1176="X",1,IF('Prop Drill Pipe Inp Report'!BA1176="X",1,IF('Prop Drill Pipe Inp Report'!BB1176="X",1,IF('Prop Drill Pipe Inp Report'!BC1176="X",1,IF('Prop Drill Pipe Inp Report'!BD1176="X",1,IF('Prop Drill Pipe Inp Report'!BE1176="X",1,IF('Prop Drill Pipe Inp Report'!BF1176="X",1,IF('Prop Drill Pipe Inp Report'!BG1176="X",1,IF('Prop Drill Pipe Inp Report'!BH1176="X",1,IF('Prop Drill Pipe Inp Report'!BI1176="X",1,0)))))))))))</f>
        <v>0</v>
      </c>
    </row>
    <row r="1170" spans="9:10" x14ac:dyDescent="0.25">
      <c r="I1170">
        <f>IF('Prop Drill Pipe Inp Report'!AD1177="X",1,IF('Prop Drill Pipe Inp Report'!AE1177="X",1,IF('Prop Drill Pipe Inp Report'!AF1177="X",1,IF('Prop Drill Pipe Inp Report'!AG1177="X",1,IF('Prop Drill Pipe Inp Report'!AH1177="X",1,IF('Prop Drill Pipe Inp Report'!AI1177="X",1,IF('Prop Drill Pipe Inp Report'!AJ1177="X",1,IF('Prop Drill Pipe Inp Report'!AK1177="X",1,IF('Prop Drill Pipe Inp Report'!AL1177="X",1,IF('Prop Drill Pipe Inp Report'!AM1177="X",1,IF('Prop Drill Pipe Inp Report'!AN1177="X",1,IF('Prop Drill Pipe Inp Report'!AO1177="X",1,IF('Prop Drill Pipe Inp Report'!AP1177="X",1,IF('Prop Drill Pipe Inp Report'!AQ1177="X",1,IF('Prop Drill Pipe Inp Report'!AR1177="X",1,IF('Prop Drill Pipe Inp Report'!AS1177="X",1,IF('Prop Drill Pipe Inp Report'!AT1177="X",1,0)))))))))))))))))</f>
        <v>0</v>
      </c>
      <c r="J1170">
        <f>IF('Prop Drill Pipe Inp Report'!AY1177="X",1,IF('Prop Drill Pipe Inp Report'!AZ1177="X",1,IF('Prop Drill Pipe Inp Report'!BA1177="X",1,IF('Prop Drill Pipe Inp Report'!BB1177="X",1,IF('Prop Drill Pipe Inp Report'!BC1177="X",1,IF('Prop Drill Pipe Inp Report'!BD1177="X",1,IF('Prop Drill Pipe Inp Report'!BE1177="X",1,IF('Prop Drill Pipe Inp Report'!BF1177="X",1,IF('Prop Drill Pipe Inp Report'!BG1177="X",1,IF('Prop Drill Pipe Inp Report'!BH1177="X",1,IF('Prop Drill Pipe Inp Report'!BI1177="X",1,0)))))))))))</f>
        <v>0</v>
      </c>
    </row>
    <row r="1171" spans="9:10" x14ac:dyDescent="0.25">
      <c r="I1171">
        <f>IF('Prop Drill Pipe Inp Report'!AD1178="X",1,IF('Prop Drill Pipe Inp Report'!AE1178="X",1,IF('Prop Drill Pipe Inp Report'!AF1178="X",1,IF('Prop Drill Pipe Inp Report'!AG1178="X",1,IF('Prop Drill Pipe Inp Report'!AH1178="X",1,IF('Prop Drill Pipe Inp Report'!AI1178="X",1,IF('Prop Drill Pipe Inp Report'!AJ1178="X",1,IF('Prop Drill Pipe Inp Report'!AK1178="X",1,IF('Prop Drill Pipe Inp Report'!AL1178="X",1,IF('Prop Drill Pipe Inp Report'!AM1178="X",1,IF('Prop Drill Pipe Inp Report'!AN1178="X",1,IF('Prop Drill Pipe Inp Report'!AO1178="X",1,IF('Prop Drill Pipe Inp Report'!AP1178="X",1,IF('Prop Drill Pipe Inp Report'!AQ1178="X",1,IF('Prop Drill Pipe Inp Report'!AR1178="X",1,IF('Prop Drill Pipe Inp Report'!AS1178="X",1,IF('Prop Drill Pipe Inp Report'!AT1178="X",1,0)))))))))))))))))</f>
        <v>0</v>
      </c>
      <c r="J1171">
        <f>IF('Prop Drill Pipe Inp Report'!AY1178="X",1,IF('Prop Drill Pipe Inp Report'!AZ1178="X",1,IF('Prop Drill Pipe Inp Report'!BA1178="X",1,IF('Prop Drill Pipe Inp Report'!BB1178="X",1,IF('Prop Drill Pipe Inp Report'!BC1178="X",1,IF('Prop Drill Pipe Inp Report'!BD1178="X",1,IF('Prop Drill Pipe Inp Report'!BE1178="X",1,IF('Prop Drill Pipe Inp Report'!BF1178="X",1,IF('Prop Drill Pipe Inp Report'!BG1178="X",1,IF('Prop Drill Pipe Inp Report'!BH1178="X",1,IF('Prop Drill Pipe Inp Report'!BI1178="X",1,0)))))))))))</f>
        <v>0</v>
      </c>
    </row>
    <row r="1172" spans="9:10" x14ac:dyDescent="0.25">
      <c r="I1172">
        <f>IF('Prop Drill Pipe Inp Report'!AD1179="X",1,IF('Prop Drill Pipe Inp Report'!AE1179="X",1,IF('Prop Drill Pipe Inp Report'!AF1179="X",1,IF('Prop Drill Pipe Inp Report'!AG1179="X",1,IF('Prop Drill Pipe Inp Report'!AH1179="X",1,IF('Prop Drill Pipe Inp Report'!AI1179="X",1,IF('Prop Drill Pipe Inp Report'!AJ1179="X",1,IF('Prop Drill Pipe Inp Report'!AK1179="X",1,IF('Prop Drill Pipe Inp Report'!AL1179="X",1,IF('Prop Drill Pipe Inp Report'!AM1179="X",1,IF('Prop Drill Pipe Inp Report'!AN1179="X",1,IF('Prop Drill Pipe Inp Report'!AO1179="X",1,IF('Prop Drill Pipe Inp Report'!AP1179="X",1,IF('Prop Drill Pipe Inp Report'!AQ1179="X",1,IF('Prop Drill Pipe Inp Report'!AR1179="X",1,IF('Prop Drill Pipe Inp Report'!AS1179="X",1,IF('Prop Drill Pipe Inp Report'!AT1179="X",1,0)))))))))))))))))</f>
        <v>0</v>
      </c>
      <c r="J1172">
        <f>IF('Prop Drill Pipe Inp Report'!AY1179="X",1,IF('Prop Drill Pipe Inp Report'!AZ1179="X",1,IF('Prop Drill Pipe Inp Report'!BA1179="X",1,IF('Prop Drill Pipe Inp Report'!BB1179="X",1,IF('Prop Drill Pipe Inp Report'!BC1179="X",1,IF('Prop Drill Pipe Inp Report'!BD1179="X",1,IF('Prop Drill Pipe Inp Report'!BE1179="X",1,IF('Prop Drill Pipe Inp Report'!BF1179="X",1,IF('Prop Drill Pipe Inp Report'!BG1179="X",1,IF('Prop Drill Pipe Inp Report'!BH1179="X",1,IF('Prop Drill Pipe Inp Report'!BI1179="X",1,0)))))))))))</f>
        <v>0</v>
      </c>
    </row>
    <row r="1173" spans="9:10" x14ac:dyDescent="0.25">
      <c r="I1173">
        <f>IF('Prop Drill Pipe Inp Report'!AD1180="X",1,IF('Prop Drill Pipe Inp Report'!AE1180="X",1,IF('Prop Drill Pipe Inp Report'!AF1180="X",1,IF('Prop Drill Pipe Inp Report'!AG1180="X",1,IF('Prop Drill Pipe Inp Report'!AH1180="X",1,IF('Prop Drill Pipe Inp Report'!AI1180="X",1,IF('Prop Drill Pipe Inp Report'!AJ1180="X",1,IF('Prop Drill Pipe Inp Report'!AK1180="X",1,IF('Prop Drill Pipe Inp Report'!AL1180="X",1,IF('Prop Drill Pipe Inp Report'!AM1180="X",1,IF('Prop Drill Pipe Inp Report'!AN1180="X",1,IF('Prop Drill Pipe Inp Report'!AO1180="X",1,IF('Prop Drill Pipe Inp Report'!AP1180="X",1,IF('Prop Drill Pipe Inp Report'!AQ1180="X",1,IF('Prop Drill Pipe Inp Report'!AR1180="X",1,IF('Prop Drill Pipe Inp Report'!AS1180="X",1,IF('Prop Drill Pipe Inp Report'!AT1180="X",1,0)))))))))))))))))</f>
        <v>0</v>
      </c>
      <c r="J1173">
        <f>IF('Prop Drill Pipe Inp Report'!AY1180="X",1,IF('Prop Drill Pipe Inp Report'!AZ1180="X",1,IF('Prop Drill Pipe Inp Report'!BA1180="X",1,IF('Prop Drill Pipe Inp Report'!BB1180="X",1,IF('Prop Drill Pipe Inp Report'!BC1180="X",1,IF('Prop Drill Pipe Inp Report'!BD1180="X",1,IF('Prop Drill Pipe Inp Report'!BE1180="X",1,IF('Prop Drill Pipe Inp Report'!BF1180="X",1,IF('Prop Drill Pipe Inp Report'!BG1180="X",1,IF('Prop Drill Pipe Inp Report'!BH1180="X",1,IF('Prop Drill Pipe Inp Report'!BI1180="X",1,0)))))))))))</f>
        <v>0</v>
      </c>
    </row>
    <row r="1174" spans="9:10" x14ac:dyDescent="0.25">
      <c r="I1174">
        <f>IF('Prop Drill Pipe Inp Report'!AD1181="X",1,IF('Prop Drill Pipe Inp Report'!AE1181="X",1,IF('Prop Drill Pipe Inp Report'!AF1181="X",1,IF('Prop Drill Pipe Inp Report'!AG1181="X",1,IF('Prop Drill Pipe Inp Report'!AH1181="X",1,IF('Prop Drill Pipe Inp Report'!AI1181="X",1,IF('Prop Drill Pipe Inp Report'!AJ1181="X",1,IF('Prop Drill Pipe Inp Report'!AK1181="X",1,IF('Prop Drill Pipe Inp Report'!AL1181="X",1,IF('Prop Drill Pipe Inp Report'!AM1181="X",1,IF('Prop Drill Pipe Inp Report'!AN1181="X",1,IF('Prop Drill Pipe Inp Report'!AO1181="X",1,IF('Prop Drill Pipe Inp Report'!AP1181="X",1,IF('Prop Drill Pipe Inp Report'!AQ1181="X",1,IF('Prop Drill Pipe Inp Report'!AR1181="X",1,IF('Prop Drill Pipe Inp Report'!AS1181="X",1,IF('Prop Drill Pipe Inp Report'!AT1181="X",1,0)))))))))))))))))</f>
        <v>0</v>
      </c>
      <c r="J1174">
        <f>IF('Prop Drill Pipe Inp Report'!AY1181="X",1,IF('Prop Drill Pipe Inp Report'!AZ1181="X",1,IF('Prop Drill Pipe Inp Report'!BA1181="X",1,IF('Prop Drill Pipe Inp Report'!BB1181="X",1,IF('Prop Drill Pipe Inp Report'!BC1181="X",1,IF('Prop Drill Pipe Inp Report'!BD1181="X",1,IF('Prop Drill Pipe Inp Report'!BE1181="X",1,IF('Prop Drill Pipe Inp Report'!BF1181="X",1,IF('Prop Drill Pipe Inp Report'!BG1181="X",1,IF('Prop Drill Pipe Inp Report'!BH1181="X",1,IF('Prop Drill Pipe Inp Report'!BI1181="X",1,0)))))))))))</f>
        <v>0</v>
      </c>
    </row>
    <row r="1175" spans="9:10" x14ac:dyDescent="0.25">
      <c r="I1175">
        <f>IF('Prop Drill Pipe Inp Report'!AD1182="X",1,IF('Prop Drill Pipe Inp Report'!AE1182="X",1,IF('Prop Drill Pipe Inp Report'!AF1182="X",1,IF('Prop Drill Pipe Inp Report'!AG1182="X",1,IF('Prop Drill Pipe Inp Report'!AH1182="X",1,IF('Prop Drill Pipe Inp Report'!AI1182="X",1,IF('Prop Drill Pipe Inp Report'!AJ1182="X",1,IF('Prop Drill Pipe Inp Report'!AK1182="X",1,IF('Prop Drill Pipe Inp Report'!AL1182="X",1,IF('Prop Drill Pipe Inp Report'!AM1182="X",1,IF('Prop Drill Pipe Inp Report'!AN1182="X",1,IF('Prop Drill Pipe Inp Report'!AO1182="X",1,IF('Prop Drill Pipe Inp Report'!AP1182="X",1,IF('Prop Drill Pipe Inp Report'!AQ1182="X",1,IF('Prop Drill Pipe Inp Report'!AR1182="X",1,IF('Prop Drill Pipe Inp Report'!AS1182="X",1,IF('Prop Drill Pipe Inp Report'!AT1182="X",1,0)))))))))))))))))</f>
        <v>0</v>
      </c>
      <c r="J1175">
        <f>IF('Prop Drill Pipe Inp Report'!AY1182="X",1,IF('Prop Drill Pipe Inp Report'!AZ1182="X",1,IF('Prop Drill Pipe Inp Report'!BA1182="X",1,IF('Prop Drill Pipe Inp Report'!BB1182="X",1,IF('Prop Drill Pipe Inp Report'!BC1182="X",1,IF('Prop Drill Pipe Inp Report'!BD1182="X",1,IF('Prop Drill Pipe Inp Report'!BE1182="X",1,IF('Prop Drill Pipe Inp Report'!BF1182="X",1,IF('Prop Drill Pipe Inp Report'!BG1182="X",1,IF('Prop Drill Pipe Inp Report'!BH1182="X",1,IF('Prop Drill Pipe Inp Report'!BI1182="X",1,0)))))))))))</f>
        <v>0</v>
      </c>
    </row>
    <row r="1176" spans="9:10" x14ac:dyDescent="0.25">
      <c r="I1176">
        <f>IF('Prop Drill Pipe Inp Report'!AD1183="X",1,IF('Prop Drill Pipe Inp Report'!AE1183="X",1,IF('Prop Drill Pipe Inp Report'!AF1183="X",1,IF('Prop Drill Pipe Inp Report'!AG1183="X",1,IF('Prop Drill Pipe Inp Report'!AH1183="X",1,IF('Prop Drill Pipe Inp Report'!AI1183="X",1,IF('Prop Drill Pipe Inp Report'!AJ1183="X",1,IF('Prop Drill Pipe Inp Report'!AK1183="X",1,IF('Prop Drill Pipe Inp Report'!AL1183="X",1,IF('Prop Drill Pipe Inp Report'!AM1183="X",1,IF('Prop Drill Pipe Inp Report'!AN1183="X",1,IF('Prop Drill Pipe Inp Report'!AO1183="X",1,IF('Prop Drill Pipe Inp Report'!AP1183="X",1,IF('Prop Drill Pipe Inp Report'!AQ1183="X",1,IF('Prop Drill Pipe Inp Report'!AR1183="X",1,IF('Prop Drill Pipe Inp Report'!AS1183="X",1,IF('Prop Drill Pipe Inp Report'!AT1183="X",1,0)))))))))))))))))</f>
        <v>0</v>
      </c>
      <c r="J1176">
        <f>IF('Prop Drill Pipe Inp Report'!AY1183="X",1,IF('Prop Drill Pipe Inp Report'!AZ1183="X",1,IF('Prop Drill Pipe Inp Report'!BA1183="X",1,IF('Prop Drill Pipe Inp Report'!BB1183="X",1,IF('Prop Drill Pipe Inp Report'!BC1183="X",1,IF('Prop Drill Pipe Inp Report'!BD1183="X",1,IF('Prop Drill Pipe Inp Report'!BE1183="X",1,IF('Prop Drill Pipe Inp Report'!BF1183="X",1,IF('Prop Drill Pipe Inp Report'!BG1183="X",1,IF('Prop Drill Pipe Inp Report'!BH1183="X",1,IF('Prop Drill Pipe Inp Report'!BI1183="X",1,0)))))))))))</f>
        <v>0</v>
      </c>
    </row>
    <row r="1177" spans="9:10" x14ac:dyDescent="0.25">
      <c r="I1177">
        <f>IF('Prop Drill Pipe Inp Report'!AD1184="X",1,IF('Prop Drill Pipe Inp Report'!AE1184="X",1,IF('Prop Drill Pipe Inp Report'!AF1184="X",1,IF('Prop Drill Pipe Inp Report'!AG1184="X",1,IF('Prop Drill Pipe Inp Report'!AH1184="X",1,IF('Prop Drill Pipe Inp Report'!AI1184="X",1,IF('Prop Drill Pipe Inp Report'!AJ1184="X",1,IF('Prop Drill Pipe Inp Report'!AK1184="X",1,IF('Prop Drill Pipe Inp Report'!AL1184="X",1,IF('Prop Drill Pipe Inp Report'!AM1184="X",1,IF('Prop Drill Pipe Inp Report'!AN1184="X",1,IF('Prop Drill Pipe Inp Report'!AO1184="X",1,IF('Prop Drill Pipe Inp Report'!AP1184="X",1,IF('Prop Drill Pipe Inp Report'!AQ1184="X",1,IF('Prop Drill Pipe Inp Report'!AR1184="X",1,IF('Prop Drill Pipe Inp Report'!AS1184="X",1,IF('Prop Drill Pipe Inp Report'!AT1184="X",1,0)))))))))))))))))</f>
        <v>0</v>
      </c>
      <c r="J1177">
        <f>IF('Prop Drill Pipe Inp Report'!AY1184="X",1,IF('Prop Drill Pipe Inp Report'!AZ1184="X",1,IF('Prop Drill Pipe Inp Report'!BA1184="X",1,IF('Prop Drill Pipe Inp Report'!BB1184="X",1,IF('Prop Drill Pipe Inp Report'!BC1184="X",1,IF('Prop Drill Pipe Inp Report'!BD1184="X",1,IF('Prop Drill Pipe Inp Report'!BE1184="X",1,IF('Prop Drill Pipe Inp Report'!BF1184="X",1,IF('Prop Drill Pipe Inp Report'!BG1184="X",1,IF('Prop Drill Pipe Inp Report'!BH1184="X",1,IF('Prop Drill Pipe Inp Report'!BI1184="X",1,0)))))))))))</f>
        <v>0</v>
      </c>
    </row>
    <row r="1178" spans="9:10" x14ac:dyDescent="0.25">
      <c r="I1178">
        <f>IF('Prop Drill Pipe Inp Report'!AD1185="X",1,IF('Prop Drill Pipe Inp Report'!AE1185="X",1,IF('Prop Drill Pipe Inp Report'!AF1185="X",1,IF('Prop Drill Pipe Inp Report'!AG1185="X",1,IF('Prop Drill Pipe Inp Report'!AH1185="X",1,IF('Prop Drill Pipe Inp Report'!AI1185="X",1,IF('Prop Drill Pipe Inp Report'!AJ1185="X",1,IF('Prop Drill Pipe Inp Report'!AK1185="X",1,IF('Prop Drill Pipe Inp Report'!AL1185="X",1,IF('Prop Drill Pipe Inp Report'!AM1185="X",1,IF('Prop Drill Pipe Inp Report'!AN1185="X",1,IF('Prop Drill Pipe Inp Report'!AO1185="X",1,IF('Prop Drill Pipe Inp Report'!AP1185="X",1,IF('Prop Drill Pipe Inp Report'!AQ1185="X",1,IF('Prop Drill Pipe Inp Report'!AR1185="X",1,IF('Prop Drill Pipe Inp Report'!AS1185="X",1,IF('Prop Drill Pipe Inp Report'!AT1185="X",1,0)))))))))))))))))</f>
        <v>0</v>
      </c>
      <c r="J1178">
        <f>IF('Prop Drill Pipe Inp Report'!AY1185="X",1,IF('Prop Drill Pipe Inp Report'!AZ1185="X",1,IF('Prop Drill Pipe Inp Report'!BA1185="X",1,IF('Prop Drill Pipe Inp Report'!BB1185="X",1,IF('Prop Drill Pipe Inp Report'!BC1185="X",1,IF('Prop Drill Pipe Inp Report'!BD1185="X",1,IF('Prop Drill Pipe Inp Report'!BE1185="X",1,IF('Prop Drill Pipe Inp Report'!BF1185="X",1,IF('Prop Drill Pipe Inp Report'!BG1185="X",1,IF('Prop Drill Pipe Inp Report'!BH1185="X",1,IF('Prop Drill Pipe Inp Report'!BI1185="X",1,0)))))))))))</f>
        <v>0</v>
      </c>
    </row>
    <row r="1179" spans="9:10" x14ac:dyDescent="0.25">
      <c r="I1179">
        <f>IF('Prop Drill Pipe Inp Report'!AD1186="X",1,IF('Prop Drill Pipe Inp Report'!AE1186="X",1,IF('Prop Drill Pipe Inp Report'!AF1186="X",1,IF('Prop Drill Pipe Inp Report'!AG1186="X",1,IF('Prop Drill Pipe Inp Report'!AH1186="X",1,IF('Prop Drill Pipe Inp Report'!AI1186="X",1,IF('Prop Drill Pipe Inp Report'!AJ1186="X",1,IF('Prop Drill Pipe Inp Report'!AK1186="X",1,IF('Prop Drill Pipe Inp Report'!AL1186="X",1,IF('Prop Drill Pipe Inp Report'!AM1186="X",1,IF('Prop Drill Pipe Inp Report'!AN1186="X",1,IF('Prop Drill Pipe Inp Report'!AO1186="X",1,IF('Prop Drill Pipe Inp Report'!AP1186="X",1,IF('Prop Drill Pipe Inp Report'!AQ1186="X",1,IF('Prop Drill Pipe Inp Report'!AR1186="X",1,IF('Prop Drill Pipe Inp Report'!AS1186="X",1,IF('Prop Drill Pipe Inp Report'!AT1186="X",1,0)))))))))))))))))</f>
        <v>0</v>
      </c>
      <c r="J1179">
        <f>IF('Prop Drill Pipe Inp Report'!AY1186="X",1,IF('Prop Drill Pipe Inp Report'!AZ1186="X",1,IF('Prop Drill Pipe Inp Report'!BA1186="X",1,IF('Prop Drill Pipe Inp Report'!BB1186="X",1,IF('Prop Drill Pipe Inp Report'!BC1186="X",1,IF('Prop Drill Pipe Inp Report'!BD1186="X",1,IF('Prop Drill Pipe Inp Report'!BE1186="X",1,IF('Prop Drill Pipe Inp Report'!BF1186="X",1,IF('Prop Drill Pipe Inp Report'!BG1186="X",1,IF('Prop Drill Pipe Inp Report'!BH1186="X",1,IF('Prop Drill Pipe Inp Report'!BI1186="X",1,0)))))))))))</f>
        <v>0</v>
      </c>
    </row>
    <row r="1180" spans="9:10" x14ac:dyDescent="0.25">
      <c r="I1180">
        <f>IF('Prop Drill Pipe Inp Report'!AD1187="X",1,IF('Prop Drill Pipe Inp Report'!AE1187="X",1,IF('Prop Drill Pipe Inp Report'!AF1187="X",1,IF('Prop Drill Pipe Inp Report'!AG1187="X",1,IF('Prop Drill Pipe Inp Report'!AH1187="X",1,IF('Prop Drill Pipe Inp Report'!AI1187="X",1,IF('Prop Drill Pipe Inp Report'!AJ1187="X",1,IF('Prop Drill Pipe Inp Report'!AK1187="X",1,IF('Prop Drill Pipe Inp Report'!AL1187="X",1,IF('Prop Drill Pipe Inp Report'!AM1187="X",1,IF('Prop Drill Pipe Inp Report'!AN1187="X",1,IF('Prop Drill Pipe Inp Report'!AO1187="X",1,IF('Prop Drill Pipe Inp Report'!AP1187="X",1,IF('Prop Drill Pipe Inp Report'!AQ1187="X",1,IF('Prop Drill Pipe Inp Report'!AR1187="X",1,IF('Prop Drill Pipe Inp Report'!AS1187="X",1,IF('Prop Drill Pipe Inp Report'!AT1187="X",1,0)))))))))))))))))</f>
        <v>0</v>
      </c>
      <c r="J1180">
        <f>IF('Prop Drill Pipe Inp Report'!AY1187="X",1,IF('Prop Drill Pipe Inp Report'!AZ1187="X",1,IF('Prop Drill Pipe Inp Report'!BA1187="X",1,IF('Prop Drill Pipe Inp Report'!BB1187="X",1,IF('Prop Drill Pipe Inp Report'!BC1187="X",1,IF('Prop Drill Pipe Inp Report'!BD1187="X",1,IF('Prop Drill Pipe Inp Report'!BE1187="X",1,IF('Prop Drill Pipe Inp Report'!BF1187="X",1,IF('Prop Drill Pipe Inp Report'!BG1187="X",1,IF('Prop Drill Pipe Inp Report'!BH1187="X",1,IF('Prop Drill Pipe Inp Report'!BI1187="X",1,0)))))))))))</f>
        <v>0</v>
      </c>
    </row>
    <row r="1181" spans="9:10" x14ac:dyDescent="0.25">
      <c r="I1181">
        <f>IF('Prop Drill Pipe Inp Report'!AD1188="X",1,IF('Prop Drill Pipe Inp Report'!AE1188="X",1,IF('Prop Drill Pipe Inp Report'!AF1188="X",1,IF('Prop Drill Pipe Inp Report'!AG1188="X",1,IF('Prop Drill Pipe Inp Report'!AH1188="X",1,IF('Prop Drill Pipe Inp Report'!AI1188="X",1,IF('Prop Drill Pipe Inp Report'!AJ1188="X",1,IF('Prop Drill Pipe Inp Report'!AK1188="X",1,IF('Prop Drill Pipe Inp Report'!AL1188="X",1,IF('Prop Drill Pipe Inp Report'!AM1188="X",1,IF('Prop Drill Pipe Inp Report'!AN1188="X",1,IF('Prop Drill Pipe Inp Report'!AO1188="X",1,IF('Prop Drill Pipe Inp Report'!AP1188="X",1,IF('Prop Drill Pipe Inp Report'!AQ1188="X",1,IF('Prop Drill Pipe Inp Report'!AR1188="X",1,IF('Prop Drill Pipe Inp Report'!AS1188="X",1,IF('Prop Drill Pipe Inp Report'!AT1188="X",1,0)))))))))))))))))</f>
        <v>0</v>
      </c>
      <c r="J1181">
        <f>IF('Prop Drill Pipe Inp Report'!AY1188="X",1,IF('Prop Drill Pipe Inp Report'!AZ1188="X",1,IF('Prop Drill Pipe Inp Report'!BA1188="X",1,IF('Prop Drill Pipe Inp Report'!BB1188="X",1,IF('Prop Drill Pipe Inp Report'!BC1188="X",1,IF('Prop Drill Pipe Inp Report'!BD1188="X",1,IF('Prop Drill Pipe Inp Report'!BE1188="X",1,IF('Prop Drill Pipe Inp Report'!BF1188="X",1,IF('Prop Drill Pipe Inp Report'!BG1188="X",1,IF('Prop Drill Pipe Inp Report'!BH1188="X",1,IF('Prop Drill Pipe Inp Report'!BI1188="X",1,0)))))))))))</f>
        <v>0</v>
      </c>
    </row>
    <row r="1182" spans="9:10" x14ac:dyDescent="0.25">
      <c r="I1182">
        <f>IF('Prop Drill Pipe Inp Report'!AD1189="X",1,IF('Prop Drill Pipe Inp Report'!AE1189="X",1,IF('Prop Drill Pipe Inp Report'!AF1189="X",1,IF('Prop Drill Pipe Inp Report'!AG1189="X",1,IF('Prop Drill Pipe Inp Report'!AH1189="X",1,IF('Prop Drill Pipe Inp Report'!AI1189="X",1,IF('Prop Drill Pipe Inp Report'!AJ1189="X",1,IF('Prop Drill Pipe Inp Report'!AK1189="X",1,IF('Prop Drill Pipe Inp Report'!AL1189="X",1,IF('Prop Drill Pipe Inp Report'!AM1189="X",1,IF('Prop Drill Pipe Inp Report'!AN1189="X",1,IF('Prop Drill Pipe Inp Report'!AO1189="X",1,IF('Prop Drill Pipe Inp Report'!AP1189="X",1,IF('Prop Drill Pipe Inp Report'!AQ1189="X",1,IF('Prop Drill Pipe Inp Report'!AR1189="X",1,IF('Prop Drill Pipe Inp Report'!AS1189="X",1,IF('Prop Drill Pipe Inp Report'!AT1189="X",1,0)))))))))))))))))</f>
        <v>0</v>
      </c>
      <c r="J1182">
        <f>IF('Prop Drill Pipe Inp Report'!AY1189="X",1,IF('Prop Drill Pipe Inp Report'!AZ1189="X",1,IF('Prop Drill Pipe Inp Report'!BA1189="X",1,IF('Prop Drill Pipe Inp Report'!BB1189="X",1,IF('Prop Drill Pipe Inp Report'!BC1189="X",1,IF('Prop Drill Pipe Inp Report'!BD1189="X",1,IF('Prop Drill Pipe Inp Report'!BE1189="X",1,IF('Prop Drill Pipe Inp Report'!BF1189="X",1,IF('Prop Drill Pipe Inp Report'!BG1189="X",1,IF('Prop Drill Pipe Inp Report'!BH1189="X",1,IF('Prop Drill Pipe Inp Report'!BI1189="X",1,0)))))))))))</f>
        <v>0</v>
      </c>
    </row>
    <row r="1183" spans="9:10" x14ac:dyDescent="0.25">
      <c r="I1183">
        <f>IF('Prop Drill Pipe Inp Report'!AD1190="X",1,IF('Prop Drill Pipe Inp Report'!AE1190="X",1,IF('Prop Drill Pipe Inp Report'!AF1190="X",1,IF('Prop Drill Pipe Inp Report'!AG1190="X",1,IF('Prop Drill Pipe Inp Report'!AH1190="X",1,IF('Prop Drill Pipe Inp Report'!AI1190="X",1,IF('Prop Drill Pipe Inp Report'!AJ1190="X",1,IF('Prop Drill Pipe Inp Report'!AK1190="X",1,IF('Prop Drill Pipe Inp Report'!AL1190="X",1,IF('Prop Drill Pipe Inp Report'!AM1190="X",1,IF('Prop Drill Pipe Inp Report'!AN1190="X",1,IF('Prop Drill Pipe Inp Report'!AO1190="X",1,IF('Prop Drill Pipe Inp Report'!AP1190="X",1,IF('Prop Drill Pipe Inp Report'!AQ1190="X",1,IF('Prop Drill Pipe Inp Report'!AR1190="X",1,IF('Prop Drill Pipe Inp Report'!AS1190="X",1,IF('Prop Drill Pipe Inp Report'!AT1190="X",1,0)))))))))))))))))</f>
        <v>0</v>
      </c>
      <c r="J1183">
        <f>IF('Prop Drill Pipe Inp Report'!AY1190="X",1,IF('Prop Drill Pipe Inp Report'!AZ1190="X",1,IF('Prop Drill Pipe Inp Report'!BA1190="X",1,IF('Prop Drill Pipe Inp Report'!BB1190="X",1,IF('Prop Drill Pipe Inp Report'!BC1190="X",1,IF('Prop Drill Pipe Inp Report'!BD1190="X",1,IF('Prop Drill Pipe Inp Report'!BE1190="X",1,IF('Prop Drill Pipe Inp Report'!BF1190="X",1,IF('Prop Drill Pipe Inp Report'!BG1190="X",1,IF('Prop Drill Pipe Inp Report'!BH1190="X",1,IF('Prop Drill Pipe Inp Report'!BI1190="X",1,0)))))))))))</f>
        <v>0</v>
      </c>
    </row>
    <row r="1184" spans="9:10" x14ac:dyDescent="0.25">
      <c r="I1184">
        <f>IF('Prop Drill Pipe Inp Report'!AD1191="X",1,IF('Prop Drill Pipe Inp Report'!AE1191="X",1,IF('Prop Drill Pipe Inp Report'!AF1191="X",1,IF('Prop Drill Pipe Inp Report'!AG1191="X",1,IF('Prop Drill Pipe Inp Report'!AH1191="X",1,IF('Prop Drill Pipe Inp Report'!AI1191="X",1,IF('Prop Drill Pipe Inp Report'!AJ1191="X",1,IF('Prop Drill Pipe Inp Report'!AK1191="X",1,IF('Prop Drill Pipe Inp Report'!AL1191="X",1,IF('Prop Drill Pipe Inp Report'!AM1191="X",1,IF('Prop Drill Pipe Inp Report'!AN1191="X",1,IF('Prop Drill Pipe Inp Report'!AO1191="X",1,IF('Prop Drill Pipe Inp Report'!AP1191="X",1,IF('Prop Drill Pipe Inp Report'!AQ1191="X",1,IF('Prop Drill Pipe Inp Report'!AR1191="X",1,IF('Prop Drill Pipe Inp Report'!AS1191="X",1,IF('Prop Drill Pipe Inp Report'!AT1191="X",1,0)))))))))))))))))</f>
        <v>0</v>
      </c>
      <c r="J1184">
        <f>IF('Prop Drill Pipe Inp Report'!AY1191="X",1,IF('Prop Drill Pipe Inp Report'!AZ1191="X",1,IF('Prop Drill Pipe Inp Report'!BA1191="X",1,IF('Prop Drill Pipe Inp Report'!BB1191="X",1,IF('Prop Drill Pipe Inp Report'!BC1191="X",1,IF('Prop Drill Pipe Inp Report'!BD1191="X",1,IF('Prop Drill Pipe Inp Report'!BE1191="X",1,IF('Prop Drill Pipe Inp Report'!BF1191="X",1,IF('Prop Drill Pipe Inp Report'!BG1191="X",1,IF('Prop Drill Pipe Inp Report'!BH1191="X",1,IF('Prop Drill Pipe Inp Report'!BI1191="X",1,0)))))))))))</f>
        <v>0</v>
      </c>
    </row>
    <row r="1185" spans="9:10" x14ac:dyDescent="0.25">
      <c r="I1185">
        <f>IF('Prop Drill Pipe Inp Report'!AD1192="X",1,IF('Prop Drill Pipe Inp Report'!AE1192="X",1,IF('Prop Drill Pipe Inp Report'!AF1192="X",1,IF('Prop Drill Pipe Inp Report'!AG1192="X",1,IF('Prop Drill Pipe Inp Report'!AH1192="X",1,IF('Prop Drill Pipe Inp Report'!AI1192="X",1,IF('Prop Drill Pipe Inp Report'!AJ1192="X",1,IF('Prop Drill Pipe Inp Report'!AK1192="X",1,IF('Prop Drill Pipe Inp Report'!AL1192="X",1,IF('Prop Drill Pipe Inp Report'!AM1192="X",1,IF('Prop Drill Pipe Inp Report'!AN1192="X",1,IF('Prop Drill Pipe Inp Report'!AO1192="X",1,IF('Prop Drill Pipe Inp Report'!AP1192="X",1,IF('Prop Drill Pipe Inp Report'!AQ1192="X",1,IF('Prop Drill Pipe Inp Report'!AR1192="X",1,IF('Prop Drill Pipe Inp Report'!AS1192="X",1,IF('Prop Drill Pipe Inp Report'!AT1192="X",1,0)))))))))))))))))</f>
        <v>0</v>
      </c>
      <c r="J1185">
        <f>IF('Prop Drill Pipe Inp Report'!AY1192="X",1,IF('Prop Drill Pipe Inp Report'!AZ1192="X",1,IF('Prop Drill Pipe Inp Report'!BA1192="X",1,IF('Prop Drill Pipe Inp Report'!BB1192="X",1,IF('Prop Drill Pipe Inp Report'!BC1192="X",1,IF('Prop Drill Pipe Inp Report'!BD1192="X",1,IF('Prop Drill Pipe Inp Report'!BE1192="X",1,IF('Prop Drill Pipe Inp Report'!BF1192="X",1,IF('Prop Drill Pipe Inp Report'!BG1192="X",1,IF('Prop Drill Pipe Inp Report'!BH1192="X",1,IF('Prop Drill Pipe Inp Report'!BI1192="X",1,0)))))))))))</f>
        <v>0</v>
      </c>
    </row>
    <row r="1186" spans="9:10" x14ac:dyDescent="0.25">
      <c r="I1186">
        <f>IF('Prop Drill Pipe Inp Report'!AD1193="X",1,IF('Prop Drill Pipe Inp Report'!AE1193="X",1,IF('Prop Drill Pipe Inp Report'!AF1193="X",1,IF('Prop Drill Pipe Inp Report'!AG1193="X",1,IF('Prop Drill Pipe Inp Report'!AH1193="X",1,IF('Prop Drill Pipe Inp Report'!AI1193="X",1,IF('Prop Drill Pipe Inp Report'!AJ1193="X",1,IF('Prop Drill Pipe Inp Report'!AK1193="X",1,IF('Prop Drill Pipe Inp Report'!AL1193="X",1,IF('Prop Drill Pipe Inp Report'!AM1193="X",1,IF('Prop Drill Pipe Inp Report'!AN1193="X",1,IF('Prop Drill Pipe Inp Report'!AO1193="X",1,IF('Prop Drill Pipe Inp Report'!AP1193="X",1,IF('Prop Drill Pipe Inp Report'!AQ1193="X",1,IF('Prop Drill Pipe Inp Report'!AR1193="X",1,IF('Prop Drill Pipe Inp Report'!AS1193="X",1,IF('Prop Drill Pipe Inp Report'!AT1193="X",1,0)))))))))))))))))</f>
        <v>0</v>
      </c>
      <c r="J1186">
        <f>IF('Prop Drill Pipe Inp Report'!AY1193="X",1,IF('Prop Drill Pipe Inp Report'!AZ1193="X",1,IF('Prop Drill Pipe Inp Report'!BA1193="X",1,IF('Prop Drill Pipe Inp Report'!BB1193="X",1,IF('Prop Drill Pipe Inp Report'!BC1193="X",1,IF('Prop Drill Pipe Inp Report'!BD1193="X",1,IF('Prop Drill Pipe Inp Report'!BE1193="X",1,IF('Prop Drill Pipe Inp Report'!BF1193="X",1,IF('Prop Drill Pipe Inp Report'!BG1193="X",1,IF('Prop Drill Pipe Inp Report'!BH1193="X",1,IF('Prop Drill Pipe Inp Report'!BI1193="X",1,0)))))))))))</f>
        <v>0</v>
      </c>
    </row>
    <row r="1187" spans="9:10" x14ac:dyDescent="0.25">
      <c r="I1187">
        <f>IF('Prop Drill Pipe Inp Report'!AD1194="X",1,IF('Prop Drill Pipe Inp Report'!AE1194="X",1,IF('Prop Drill Pipe Inp Report'!AF1194="X",1,IF('Prop Drill Pipe Inp Report'!AG1194="X",1,IF('Prop Drill Pipe Inp Report'!AH1194="X",1,IF('Prop Drill Pipe Inp Report'!AI1194="X",1,IF('Prop Drill Pipe Inp Report'!AJ1194="X",1,IF('Prop Drill Pipe Inp Report'!AK1194="X",1,IF('Prop Drill Pipe Inp Report'!AL1194="X",1,IF('Prop Drill Pipe Inp Report'!AM1194="X",1,IF('Prop Drill Pipe Inp Report'!AN1194="X",1,IF('Prop Drill Pipe Inp Report'!AO1194="X",1,IF('Prop Drill Pipe Inp Report'!AP1194="X",1,IF('Prop Drill Pipe Inp Report'!AQ1194="X",1,IF('Prop Drill Pipe Inp Report'!AR1194="X",1,IF('Prop Drill Pipe Inp Report'!AS1194="X",1,IF('Prop Drill Pipe Inp Report'!AT1194="X",1,0)))))))))))))))))</f>
        <v>0</v>
      </c>
      <c r="J1187">
        <f>IF('Prop Drill Pipe Inp Report'!AY1194="X",1,IF('Prop Drill Pipe Inp Report'!AZ1194="X",1,IF('Prop Drill Pipe Inp Report'!BA1194="X",1,IF('Prop Drill Pipe Inp Report'!BB1194="X",1,IF('Prop Drill Pipe Inp Report'!BC1194="X",1,IF('Prop Drill Pipe Inp Report'!BD1194="X",1,IF('Prop Drill Pipe Inp Report'!BE1194="X",1,IF('Prop Drill Pipe Inp Report'!BF1194="X",1,IF('Prop Drill Pipe Inp Report'!BG1194="X",1,IF('Prop Drill Pipe Inp Report'!BH1194="X",1,IF('Prop Drill Pipe Inp Report'!BI1194="X",1,0)))))))))))</f>
        <v>0</v>
      </c>
    </row>
    <row r="1188" spans="9:10" x14ac:dyDescent="0.25">
      <c r="I1188">
        <f>IF('Prop Drill Pipe Inp Report'!AD1195="X",1,IF('Prop Drill Pipe Inp Report'!AE1195="X",1,IF('Prop Drill Pipe Inp Report'!AF1195="X",1,IF('Prop Drill Pipe Inp Report'!AG1195="X",1,IF('Prop Drill Pipe Inp Report'!AH1195="X",1,IF('Prop Drill Pipe Inp Report'!AI1195="X",1,IF('Prop Drill Pipe Inp Report'!AJ1195="X",1,IF('Prop Drill Pipe Inp Report'!AK1195="X",1,IF('Prop Drill Pipe Inp Report'!AL1195="X",1,IF('Prop Drill Pipe Inp Report'!AM1195="X",1,IF('Prop Drill Pipe Inp Report'!AN1195="X",1,IF('Prop Drill Pipe Inp Report'!AO1195="X",1,IF('Prop Drill Pipe Inp Report'!AP1195="X",1,IF('Prop Drill Pipe Inp Report'!AQ1195="X",1,IF('Prop Drill Pipe Inp Report'!AR1195="X",1,IF('Prop Drill Pipe Inp Report'!AS1195="X",1,IF('Prop Drill Pipe Inp Report'!AT1195="X",1,0)))))))))))))))))</f>
        <v>0</v>
      </c>
      <c r="J1188">
        <f>IF('Prop Drill Pipe Inp Report'!AY1195="X",1,IF('Prop Drill Pipe Inp Report'!AZ1195="X",1,IF('Prop Drill Pipe Inp Report'!BA1195="X",1,IF('Prop Drill Pipe Inp Report'!BB1195="X",1,IF('Prop Drill Pipe Inp Report'!BC1195="X",1,IF('Prop Drill Pipe Inp Report'!BD1195="X",1,IF('Prop Drill Pipe Inp Report'!BE1195="X",1,IF('Prop Drill Pipe Inp Report'!BF1195="X",1,IF('Prop Drill Pipe Inp Report'!BG1195="X",1,IF('Prop Drill Pipe Inp Report'!BH1195="X",1,IF('Prop Drill Pipe Inp Report'!BI1195="X",1,0)))))))))))</f>
        <v>0</v>
      </c>
    </row>
    <row r="1189" spans="9:10" x14ac:dyDescent="0.25">
      <c r="I1189">
        <f>IF('Prop Drill Pipe Inp Report'!AD1196="X",1,IF('Prop Drill Pipe Inp Report'!AE1196="X",1,IF('Prop Drill Pipe Inp Report'!AF1196="X",1,IF('Prop Drill Pipe Inp Report'!AG1196="X",1,IF('Prop Drill Pipe Inp Report'!AH1196="X",1,IF('Prop Drill Pipe Inp Report'!AI1196="X",1,IF('Prop Drill Pipe Inp Report'!AJ1196="X",1,IF('Prop Drill Pipe Inp Report'!AK1196="X",1,IF('Prop Drill Pipe Inp Report'!AL1196="X",1,IF('Prop Drill Pipe Inp Report'!AM1196="X",1,IF('Prop Drill Pipe Inp Report'!AN1196="X",1,IF('Prop Drill Pipe Inp Report'!AO1196="X",1,IF('Prop Drill Pipe Inp Report'!AP1196="X",1,IF('Prop Drill Pipe Inp Report'!AQ1196="X",1,IF('Prop Drill Pipe Inp Report'!AR1196="X",1,IF('Prop Drill Pipe Inp Report'!AS1196="X",1,IF('Prop Drill Pipe Inp Report'!AT1196="X",1,0)))))))))))))))))</f>
        <v>0</v>
      </c>
      <c r="J1189">
        <f>IF('Prop Drill Pipe Inp Report'!AY1196="X",1,IF('Prop Drill Pipe Inp Report'!AZ1196="X",1,IF('Prop Drill Pipe Inp Report'!BA1196="X",1,IF('Prop Drill Pipe Inp Report'!BB1196="X",1,IF('Prop Drill Pipe Inp Report'!BC1196="X",1,IF('Prop Drill Pipe Inp Report'!BD1196="X",1,IF('Prop Drill Pipe Inp Report'!BE1196="X",1,IF('Prop Drill Pipe Inp Report'!BF1196="X",1,IF('Prop Drill Pipe Inp Report'!BG1196="X",1,IF('Prop Drill Pipe Inp Report'!BH1196="X",1,IF('Prop Drill Pipe Inp Report'!BI1196="X",1,0)))))))))))</f>
        <v>0</v>
      </c>
    </row>
    <row r="1190" spans="9:10" x14ac:dyDescent="0.25">
      <c r="I1190">
        <f>IF('Prop Drill Pipe Inp Report'!AD1197="X",1,IF('Prop Drill Pipe Inp Report'!AE1197="X",1,IF('Prop Drill Pipe Inp Report'!AF1197="X",1,IF('Prop Drill Pipe Inp Report'!AG1197="X",1,IF('Prop Drill Pipe Inp Report'!AH1197="X",1,IF('Prop Drill Pipe Inp Report'!AI1197="X",1,IF('Prop Drill Pipe Inp Report'!AJ1197="X",1,IF('Prop Drill Pipe Inp Report'!AK1197="X",1,IF('Prop Drill Pipe Inp Report'!AL1197="X",1,IF('Prop Drill Pipe Inp Report'!AM1197="X",1,IF('Prop Drill Pipe Inp Report'!AN1197="X",1,IF('Prop Drill Pipe Inp Report'!AO1197="X",1,IF('Prop Drill Pipe Inp Report'!AP1197="X",1,IF('Prop Drill Pipe Inp Report'!AQ1197="X",1,IF('Prop Drill Pipe Inp Report'!AR1197="X",1,IF('Prop Drill Pipe Inp Report'!AS1197="X",1,IF('Prop Drill Pipe Inp Report'!AT1197="X",1,0)))))))))))))))))</f>
        <v>0</v>
      </c>
      <c r="J1190">
        <f>IF('Prop Drill Pipe Inp Report'!AY1197="X",1,IF('Prop Drill Pipe Inp Report'!AZ1197="X",1,IF('Prop Drill Pipe Inp Report'!BA1197="X",1,IF('Prop Drill Pipe Inp Report'!BB1197="X",1,IF('Prop Drill Pipe Inp Report'!BC1197="X",1,IF('Prop Drill Pipe Inp Report'!BD1197="X",1,IF('Prop Drill Pipe Inp Report'!BE1197="X",1,IF('Prop Drill Pipe Inp Report'!BF1197="X",1,IF('Prop Drill Pipe Inp Report'!BG1197="X",1,IF('Prop Drill Pipe Inp Report'!BH1197="X",1,IF('Prop Drill Pipe Inp Report'!BI1197="X",1,0)))))))))))</f>
        <v>0</v>
      </c>
    </row>
    <row r="1191" spans="9:10" x14ac:dyDescent="0.25">
      <c r="I1191">
        <f>IF('Prop Drill Pipe Inp Report'!AD1198="X",1,IF('Prop Drill Pipe Inp Report'!AE1198="X",1,IF('Prop Drill Pipe Inp Report'!AF1198="X",1,IF('Prop Drill Pipe Inp Report'!AG1198="X",1,IF('Prop Drill Pipe Inp Report'!AH1198="X",1,IF('Prop Drill Pipe Inp Report'!AI1198="X",1,IF('Prop Drill Pipe Inp Report'!AJ1198="X",1,IF('Prop Drill Pipe Inp Report'!AK1198="X",1,IF('Prop Drill Pipe Inp Report'!AL1198="X",1,IF('Prop Drill Pipe Inp Report'!AM1198="X",1,IF('Prop Drill Pipe Inp Report'!AN1198="X",1,IF('Prop Drill Pipe Inp Report'!AO1198="X",1,IF('Prop Drill Pipe Inp Report'!AP1198="X",1,IF('Prop Drill Pipe Inp Report'!AQ1198="X",1,IF('Prop Drill Pipe Inp Report'!AR1198="X",1,IF('Prop Drill Pipe Inp Report'!AS1198="X",1,IF('Prop Drill Pipe Inp Report'!AT1198="X",1,0)))))))))))))))))</f>
        <v>0</v>
      </c>
      <c r="J1191">
        <f>IF('Prop Drill Pipe Inp Report'!AY1198="X",1,IF('Prop Drill Pipe Inp Report'!AZ1198="X",1,IF('Prop Drill Pipe Inp Report'!BA1198="X",1,IF('Prop Drill Pipe Inp Report'!BB1198="X",1,IF('Prop Drill Pipe Inp Report'!BC1198="X",1,IF('Prop Drill Pipe Inp Report'!BD1198="X",1,IF('Prop Drill Pipe Inp Report'!BE1198="X",1,IF('Prop Drill Pipe Inp Report'!BF1198="X",1,IF('Prop Drill Pipe Inp Report'!BG1198="X",1,IF('Prop Drill Pipe Inp Report'!BH1198="X",1,IF('Prop Drill Pipe Inp Report'!BI1198="X",1,0)))))))))))</f>
        <v>0</v>
      </c>
    </row>
    <row r="1192" spans="9:10" x14ac:dyDescent="0.25">
      <c r="I1192">
        <f>IF('Prop Drill Pipe Inp Report'!AD1199="X",1,IF('Prop Drill Pipe Inp Report'!AE1199="X",1,IF('Prop Drill Pipe Inp Report'!AF1199="X",1,IF('Prop Drill Pipe Inp Report'!AG1199="X",1,IF('Prop Drill Pipe Inp Report'!AH1199="X",1,IF('Prop Drill Pipe Inp Report'!AI1199="X",1,IF('Prop Drill Pipe Inp Report'!AJ1199="X",1,IF('Prop Drill Pipe Inp Report'!AK1199="X",1,IF('Prop Drill Pipe Inp Report'!AL1199="X",1,IF('Prop Drill Pipe Inp Report'!AM1199="X",1,IF('Prop Drill Pipe Inp Report'!AN1199="X",1,IF('Prop Drill Pipe Inp Report'!AO1199="X",1,IF('Prop Drill Pipe Inp Report'!AP1199="X",1,IF('Prop Drill Pipe Inp Report'!AQ1199="X",1,IF('Prop Drill Pipe Inp Report'!AR1199="X",1,IF('Prop Drill Pipe Inp Report'!AS1199="X",1,IF('Prop Drill Pipe Inp Report'!AT1199="X",1,0)))))))))))))))))</f>
        <v>0</v>
      </c>
      <c r="J1192">
        <f>IF('Prop Drill Pipe Inp Report'!AY1199="X",1,IF('Prop Drill Pipe Inp Report'!AZ1199="X",1,IF('Prop Drill Pipe Inp Report'!BA1199="X",1,IF('Prop Drill Pipe Inp Report'!BB1199="X",1,IF('Prop Drill Pipe Inp Report'!BC1199="X",1,IF('Prop Drill Pipe Inp Report'!BD1199="X",1,IF('Prop Drill Pipe Inp Report'!BE1199="X",1,IF('Prop Drill Pipe Inp Report'!BF1199="X",1,IF('Prop Drill Pipe Inp Report'!BG1199="X",1,IF('Prop Drill Pipe Inp Report'!BH1199="X",1,IF('Prop Drill Pipe Inp Report'!BI1199="X",1,0)))))))))))</f>
        <v>0</v>
      </c>
    </row>
    <row r="1193" spans="9:10" x14ac:dyDescent="0.25">
      <c r="I1193">
        <f>IF('Prop Drill Pipe Inp Report'!AD1200="X",1,IF('Prop Drill Pipe Inp Report'!AE1200="X",1,IF('Prop Drill Pipe Inp Report'!AF1200="X",1,IF('Prop Drill Pipe Inp Report'!AG1200="X",1,IF('Prop Drill Pipe Inp Report'!AH1200="X",1,IF('Prop Drill Pipe Inp Report'!AI1200="X",1,IF('Prop Drill Pipe Inp Report'!AJ1200="X",1,IF('Prop Drill Pipe Inp Report'!AK1200="X",1,IF('Prop Drill Pipe Inp Report'!AL1200="X",1,IF('Prop Drill Pipe Inp Report'!AM1200="X",1,IF('Prop Drill Pipe Inp Report'!AN1200="X",1,IF('Prop Drill Pipe Inp Report'!AO1200="X",1,IF('Prop Drill Pipe Inp Report'!AP1200="X",1,IF('Prop Drill Pipe Inp Report'!AQ1200="X",1,IF('Prop Drill Pipe Inp Report'!AR1200="X",1,IF('Prop Drill Pipe Inp Report'!AS1200="X",1,IF('Prop Drill Pipe Inp Report'!AT1200="X",1,0)))))))))))))))))</f>
        <v>0</v>
      </c>
      <c r="J1193">
        <f>IF('Prop Drill Pipe Inp Report'!AY1200="X",1,IF('Prop Drill Pipe Inp Report'!AZ1200="X",1,IF('Prop Drill Pipe Inp Report'!BA1200="X",1,IF('Prop Drill Pipe Inp Report'!BB1200="X",1,IF('Prop Drill Pipe Inp Report'!BC1200="X",1,IF('Prop Drill Pipe Inp Report'!BD1200="X",1,IF('Prop Drill Pipe Inp Report'!BE1200="X",1,IF('Prop Drill Pipe Inp Report'!BF1200="X",1,IF('Prop Drill Pipe Inp Report'!BG1200="X",1,IF('Prop Drill Pipe Inp Report'!BH1200="X",1,IF('Prop Drill Pipe Inp Report'!BI1200="X",1,0)))))))))))</f>
        <v>0</v>
      </c>
    </row>
    <row r="1194" spans="9:10" x14ac:dyDescent="0.25">
      <c r="I1194">
        <f>IF('Prop Drill Pipe Inp Report'!AD1201="X",1,IF('Prop Drill Pipe Inp Report'!AE1201="X",1,IF('Prop Drill Pipe Inp Report'!AF1201="X",1,IF('Prop Drill Pipe Inp Report'!AG1201="X",1,IF('Prop Drill Pipe Inp Report'!AH1201="X",1,IF('Prop Drill Pipe Inp Report'!AI1201="X",1,IF('Prop Drill Pipe Inp Report'!AJ1201="X",1,IF('Prop Drill Pipe Inp Report'!AK1201="X",1,IF('Prop Drill Pipe Inp Report'!AL1201="X",1,IF('Prop Drill Pipe Inp Report'!AM1201="X",1,IF('Prop Drill Pipe Inp Report'!AN1201="X",1,IF('Prop Drill Pipe Inp Report'!AO1201="X",1,IF('Prop Drill Pipe Inp Report'!AP1201="X",1,IF('Prop Drill Pipe Inp Report'!AQ1201="X",1,IF('Prop Drill Pipe Inp Report'!AR1201="X",1,IF('Prop Drill Pipe Inp Report'!AS1201="X",1,IF('Prop Drill Pipe Inp Report'!AT1201="X",1,0)))))))))))))))))</f>
        <v>0</v>
      </c>
      <c r="J1194">
        <f>IF('Prop Drill Pipe Inp Report'!AY1201="X",1,IF('Prop Drill Pipe Inp Report'!AZ1201="X",1,IF('Prop Drill Pipe Inp Report'!BA1201="X",1,IF('Prop Drill Pipe Inp Report'!BB1201="X",1,IF('Prop Drill Pipe Inp Report'!BC1201="X",1,IF('Prop Drill Pipe Inp Report'!BD1201="X",1,IF('Prop Drill Pipe Inp Report'!BE1201="X",1,IF('Prop Drill Pipe Inp Report'!BF1201="X",1,IF('Prop Drill Pipe Inp Report'!BG1201="X",1,IF('Prop Drill Pipe Inp Report'!BH1201="X",1,IF('Prop Drill Pipe Inp Report'!BI1201="X",1,0)))))))))))</f>
        <v>0</v>
      </c>
    </row>
    <row r="1195" spans="9:10" x14ac:dyDescent="0.25">
      <c r="I1195">
        <f>IF('Prop Drill Pipe Inp Report'!AD1202="X",1,IF('Prop Drill Pipe Inp Report'!AE1202="X",1,IF('Prop Drill Pipe Inp Report'!AF1202="X",1,IF('Prop Drill Pipe Inp Report'!AG1202="X",1,IF('Prop Drill Pipe Inp Report'!AH1202="X",1,IF('Prop Drill Pipe Inp Report'!AI1202="X",1,IF('Prop Drill Pipe Inp Report'!AJ1202="X",1,IF('Prop Drill Pipe Inp Report'!AK1202="X",1,IF('Prop Drill Pipe Inp Report'!AL1202="X",1,IF('Prop Drill Pipe Inp Report'!AM1202="X",1,IF('Prop Drill Pipe Inp Report'!AN1202="X",1,IF('Prop Drill Pipe Inp Report'!AO1202="X",1,IF('Prop Drill Pipe Inp Report'!AP1202="X",1,IF('Prop Drill Pipe Inp Report'!AQ1202="X",1,IF('Prop Drill Pipe Inp Report'!AR1202="X",1,IF('Prop Drill Pipe Inp Report'!AS1202="X",1,IF('Prop Drill Pipe Inp Report'!AT1202="X",1,0)))))))))))))))))</f>
        <v>0</v>
      </c>
      <c r="J1195">
        <f>IF('Prop Drill Pipe Inp Report'!AY1202="X",1,IF('Prop Drill Pipe Inp Report'!AZ1202="X",1,IF('Prop Drill Pipe Inp Report'!BA1202="X",1,IF('Prop Drill Pipe Inp Report'!BB1202="X",1,IF('Prop Drill Pipe Inp Report'!BC1202="X",1,IF('Prop Drill Pipe Inp Report'!BD1202="X",1,IF('Prop Drill Pipe Inp Report'!BE1202="X",1,IF('Prop Drill Pipe Inp Report'!BF1202="X",1,IF('Prop Drill Pipe Inp Report'!BG1202="X",1,IF('Prop Drill Pipe Inp Report'!BH1202="X",1,IF('Prop Drill Pipe Inp Report'!BI1202="X",1,0)))))))))))</f>
        <v>0</v>
      </c>
    </row>
    <row r="1196" spans="9:10" x14ac:dyDescent="0.25">
      <c r="I1196">
        <f>IF('Prop Drill Pipe Inp Report'!AD1203="X",1,IF('Prop Drill Pipe Inp Report'!AE1203="X",1,IF('Prop Drill Pipe Inp Report'!AF1203="X",1,IF('Prop Drill Pipe Inp Report'!AG1203="X",1,IF('Prop Drill Pipe Inp Report'!AH1203="X",1,IF('Prop Drill Pipe Inp Report'!AI1203="X",1,IF('Prop Drill Pipe Inp Report'!AJ1203="X",1,IF('Prop Drill Pipe Inp Report'!AK1203="X",1,IF('Prop Drill Pipe Inp Report'!AL1203="X",1,IF('Prop Drill Pipe Inp Report'!AM1203="X",1,IF('Prop Drill Pipe Inp Report'!AN1203="X",1,IF('Prop Drill Pipe Inp Report'!AO1203="X",1,IF('Prop Drill Pipe Inp Report'!AP1203="X",1,IF('Prop Drill Pipe Inp Report'!AQ1203="X",1,IF('Prop Drill Pipe Inp Report'!AR1203="X",1,IF('Prop Drill Pipe Inp Report'!AS1203="X",1,IF('Prop Drill Pipe Inp Report'!AT1203="X",1,0)))))))))))))))))</f>
        <v>0</v>
      </c>
      <c r="J1196">
        <f>IF('Prop Drill Pipe Inp Report'!AY1203="X",1,IF('Prop Drill Pipe Inp Report'!AZ1203="X",1,IF('Prop Drill Pipe Inp Report'!BA1203="X",1,IF('Prop Drill Pipe Inp Report'!BB1203="X",1,IF('Prop Drill Pipe Inp Report'!BC1203="X",1,IF('Prop Drill Pipe Inp Report'!BD1203="X",1,IF('Prop Drill Pipe Inp Report'!BE1203="X",1,IF('Prop Drill Pipe Inp Report'!BF1203="X",1,IF('Prop Drill Pipe Inp Report'!BG1203="X",1,IF('Prop Drill Pipe Inp Report'!BH1203="X",1,IF('Prop Drill Pipe Inp Report'!BI1203="X",1,0)))))))))))</f>
        <v>0</v>
      </c>
    </row>
    <row r="1197" spans="9:10" x14ac:dyDescent="0.25">
      <c r="I1197">
        <f>IF('Prop Drill Pipe Inp Report'!AD1204="X",1,IF('Prop Drill Pipe Inp Report'!AE1204="X",1,IF('Prop Drill Pipe Inp Report'!AF1204="X",1,IF('Prop Drill Pipe Inp Report'!AG1204="X",1,IF('Prop Drill Pipe Inp Report'!AH1204="X",1,IF('Prop Drill Pipe Inp Report'!AI1204="X",1,IF('Prop Drill Pipe Inp Report'!AJ1204="X",1,IF('Prop Drill Pipe Inp Report'!AK1204="X",1,IF('Prop Drill Pipe Inp Report'!AL1204="X",1,IF('Prop Drill Pipe Inp Report'!AM1204="X",1,IF('Prop Drill Pipe Inp Report'!AN1204="X",1,IF('Prop Drill Pipe Inp Report'!AO1204="X",1,IF('Prop Drill Pipe Inp Report'!AP1204="X",1,IF('Prop Drill Pipe Inp Report'!AQ1204="X",1,IF('Prop Drill Pipe Inp Report'!AR1204="X",1,IF('Prop Drill Pipe Inp Report'!AS1204="X",1,IF('Prop Drill Pipe Inp Report'!AT1204="X",1,0)))))))))))))))))</f>
        <v>0</v>
      </c>
      <c r="J1197">
        <f>IF('Prop Drill Pipe Inp Report'!AY1204="X",1,IF('Prop Drill Pipe Inp Report'!AZ1204="X",1,IF('Prop Drill Pipe Inp Report'!BA1204="X",1,IF('Prop Drill Pipe Inp Report'!BB1204="X",1,IF('Prop Drill Pipe Inp Report'!BC1204="X",1,IF('Prop Drill Pipe Inp Report'!BD1204="X",1,IF('Prop Drill Pipe Inp Report'!BE1204="X",1,IF('Prop Drill Pipe Inp Report'!BF1204="X",1,IF('Prop Drill Pipe Inp Report'!BG1204="X",1,IF('Prop Drill Pipe Inp Report'!BH1204="X",1,IF('Prop Drill Pipe Inp Report'!BI1204="X",1,0)))))))))))</f>
        <v>0</v>
      </c>
    </row>
    <row r="1198" spans="9:10" x14ac:dyDescent="0.25">
      <c r="I1198">
        <f>IF('Prop Drill Pipe Inp Report'!AD1205="X",1,IF('Prop Drill Pipe Inp Report'!AE1205="X",1,IF('Prop Drill Pipe Inp Report'!AF1205="X",1,IF('Prop Drill Pipe Inp Report'!AG1205="X",1,IF('Prop Drill Pipe Inp Report'!AH1205="X",1,IF('Prop Drill Pipe Inp Report'!AI1205="X",1,IF('Prop Drill Pipe Inp Report'!AJ1205="X",1,IF('Prop Drill Pipe Inp Report'!AK1205="X",1,IF('Prop Drill Pipe Inp Report'!AL1205="X",1,IF('Prop Drill Pipe Inp Report'!AM1205="X",1,IF('Prop Drill Pipe Inp Report'!AN1205="X",1,IF('Prop Drill Pipe Inp Report'!AO1205="X",1,IF('Prop Drill Pipe Inp Report'!AP1205="X",1,IF('Prop Drill Pipe Inp Report'!AQ1205="X",1,IF('Prop Drill Pipe Inp Report'!AR1205="X",1,IF('Prop Drill Pipe Inp Report'!AS1205="X",1,IF('Prop Drill Pipe Inp Report'!AT1205="X",1,0)))))))))))))))))</f>
        <v>0</v>
      </c>
      <c r="J1198">
        <f>IF('Prop Drill Pipe Inp Report'!AY1205="X",1,IF('Prop Drill Pipe Inp Report'!AZ1205="X",1,IF('Prop Drill Pipe Inp Report'!BA1205="X",1,IF('Prop Drill Pipe Inp Report'!BB1205="X",1,IF('Prop Drill Pipe Inp Report'!BC1205="X",1,IF('Prop Drill Pipe Inp Report'!BD1205="X",1,IF('Prop Drill Pipe Inp Report'!BE1205="X",1,IF('Prop Drill Pipe Inp Report'!BF1205="X",1,IF('Prop Drill Pipe Inp Report'!BG1205="X",1,IF('Prop Drill Pipe Inp Report'!BH1205="X",1,IF('Prop Drill Pipe Inp Report'!BI1205="X",1,0)))))))))))</f>
        <v>0</v>
      </c>
    </row>
    <row r="1199" spans="9:10" x14ac:dyDescent="0.25">
      <c r="I1199">
        <f>IF('Prop Drill Pipe Inp Report'!AD1206="X",1,IF('Prop Drill Pipe Inp Report'!AE1206="X",1,IF('Prop Drill Pipe Inp Report'!AF1206="X",1,IF('Prop Drill Pipe Inp Report'!AG1206="X",1,IF('Prop Drill Pipe Inp Report'!AH1206="X",1,IF('Prop Drill Pipe Inp Report'!AI1206="X",1,IF('Prop Drill Pipe Inp Report'!AJ1206="X",1,IF('Prop Drill Pipe Inp Report'!AK1206="X",1,IF('Prop Drill Pipe Inp Report'!AL1206="X",1,IF('Prop Drill Pipe Inp Report'!AM1206="X",1,IF('Prop Drill Pipe Inp Report'!AN1206="X",1,IF('Prop Drill Pipe Inp Report'!AO1206="X",1,IF('Prop Drill Pipe Inp Report'!AP1206="X",1,IF('Prop Drill Pipe Inp Report'!AQ1206="X",1,IF('Prop Drill Pipe Inp Report'!AR1206="X",1,IF('Prop Drill Pipe Inp Report'!AS1206="X",1,IF('Prop Drill Pipe Inp Report'!AT1206="X",1,0)))))))))))))))))</f>
        <v>0</v>
      </c>
      <c r="J1199">
        <f>IF('Prop Drill Pipe Inp Report'!AY1206="X",1,IF('Prop Drill Pipe Inp Report'!AZ1206="X",1,IF('Prop Drill Pipe Inp Report'!BA1206="X",1,IF('Prop Drill Pipe Inp Report'!BB1206="X",1,IF('Prop Drill Pipe Inp Report'!BC1206="X",1,IF('Prop Drill Pipe Inp Report'!BD1206="X",1,IF('Prop Drill Pipe Inp Report'!BE1206="X",1,IF('Prop Drill Pipe Inp Report'!BF1206="X",1,IF('Prop Drill Pipe Inp Report'!BG1206="X",1,IF('Prop Drill Pipe Inp Report'!BH1206="X",1,IF('Prop Drill Pipe Inp Report'!BI1206="X",1,0)))))))))))</f>
        <v>0</v>
      </c>
    </row>
    <row r="1200" spans="9:10" x14ac:dyDescent="0.25">
      <c r="I1200">
        <f>IF('Prop Drill Pipe Inp Report'!AD1207="X",1,IF('Prop Drill Pipe Inp Report'!AE1207="X",1,IF('Prop Drill Pipe Inp Report'!AF1207="X",1,IF('Prop Drill Pipe Inp Report'!AG1207="X",1,IF('Prop Drill Pipe Inp Report'!AH1207="X",1,IF('Prop Drill Pipe Inp Report'!AI1207="X",1,IF('Prop Drill Pipe Inp Report'!AJ1207="X",1,IF('Prop Drill Pipe Inp Report'!AK1207="X",1,IF('Prop Drill Pipe Inp Report'!AL1207="X",1,IF('Prop Drill Pipe Inp Report'!AM1207="X",1,IF('Prop Drill Pipe Inp Report'!AN1207="X",1,IF('Prop Drill Pipe Inp Report'!AO1207="X",1,IF('Prop Drill Pipe Inp Report'!AP1207="X",1,IF('Prop Drill Pipe Inp Report'!AQ1207="X",1,IF('Prop Drill Pipe Inp Report'!AR1207="X",1,IF('Prop Drill Pipe Inp Report'!AS1207="X",1,IF('Prop Drill Pipe Inp Report'!AT1207="X",1,0)))))))))))))))))</f>
        <v>0</v>
      </c>
      <c r="J1200">
        <f>IF('Prop Drill Pipe Inp Report'!AY1207="X",1,IF('Prop Drill Pipe Inp Report'!AZ1207="X",1,IF('Prop Drill Pipe Inp Report'!BA1207="X",1,IF('Prop Drill Pipe Inp Report'!BB1207="X",1,IF('Prop Drill Pipe Inp Report'!BC1207="X",1,IF('Prop Drill Pipe Inp Report'!BD1207="X",1,IF('Prop Drill Pipe Inp Report'!BE1207="X",1,IF('Prop Drill Pipe Inp Report'!BF1207="X",1,IF('Prop Drill Pipe Inp Report'!BG1207="X",1,IF('Prop Drill Pipe Inp Report'!BH1207="X",1,IF('Prop Drill Pipe Inp Report'!BI1207="X",1,0)))))))))))</f>
        <v>0</v>
      </c>
    </row>
    <row r="1201" spans="9:10" x14ac:dyDescent="0.25">
      <c r="I1201">
        <f>IF('Prop Drill Pipe Inp Report'!AD1208="X",1,IF('Prop Drill Pipe Inp Report'!AE1208="X",1,IF('Prop Drill Pipe Inp Report'!AF1208="X",1,IF('Prop Drill Pipe Inp Report'!AG1208="X",1,IF('Prop Drill Pipe Inp Report'!AH1208="X",1,IF('Prop Drill Pipe Inp Report'!AI1208="X",1,IF('Prop Drill Pipe Inp Report'!AJ1208="X",1,IF('Prop Drill Pipe Inp Report'!AK1208="X",1,IF('Prop Drill Pipe Inp Report'!AL1208="X",1,IF('Prop Drill Pipe Inp Report'!AM1208="X",1,IF('Prop Drill Pipe Inp Report'!AN1208="X",1,IF('Prop Drill Pipe Inp Report'!AO1208="X",1,IF('Prop Drill Pipe Inp Report'!AP1208="X",1,IF('Prop Drill Pipe Inp Report'!AQ1208="X",1,IF('Prop Drill Pipe Inp Report'!AR1208="X",1,IF('Prop Drill Pipe Inp Report'!AS1208="X",1,IF('Prop Drill Pipe Inp Report'!AT1208="X",1,0)))))))))))))))))</f>
        <v>0</v>
      </c>
      <c r="J1201">
        <f>IF('Prop Drill Pipe Inp Report'!AY1208="X",1,IF('Prop Drill Pipe Inp Report'!AZ1208="X",1,IF('Prop Drill Pipe Inp Report'!BA1208="X",1,IF('Prop Drill Pipe Inp Report'!BB1208="X",1,IF('Prop Drill Pipe Inp Report'!BC1208="X",1,IF('Prop Drill Pipe Inp Report'!BD1208="X",1,IF('Prop Drill Pipe Inp Report'!BE1208="X",1,IF('Prop Drill Pipe Inp Report'!BF1208="X",1,IF('Prop Drill Pipe Inp Report'!BG1208="X",1,IF('Prop Drill Pipe Inp Report'!BH1208="X",1,IF('Prop Drill Pipe Inp Report'!BI1208="X",1,0)))))))))))</f>
        <v>0</v>
      </c>
    </row>
    <row r="1202" spans="9:10" x14ac:dyDescent="0.25">
      <c r="I1202">
        <f>IF('Prop Drill Pipe Inp Report'!AD1209="X",1,IF('Prop Drill Pipe Inp Report'!AE1209="X",1,IF('Prop Drill Pipe Inp Report'!AF1209="X",1,IF('Prop Drill Pipe Inp Report'!AG1209="X",1,IF('Prop Drill Pipe Inp Report'!AH1209="X",1,IF('Prop Drill Pipe Inp Report'!AI1209="X",1,IF('Prop Drill Pipe Inp Report'!AJ1209="X",1,IF('Prop Drill Pipe Inp Report'!AK1209="X",1,IF('Prop Drill Pipe Inp Report'!AL1209="X",1,IF('Prop Drill Pipe Inp Report'!AM1209="X",1,IF('Prop Drill Pipe Inp Report'!AN1209="X",1,IF('Prop Drill Pipe Inp Report'!AO1209="X",1,IF('Prop Drill Pipe Inp Report'!AP1209="X",1,IF('Prop Drill Pipe Inp Report'!AQ1209="X",1,IF('Prop Drill Pipe Inp Report'!AR1209="X",1,IF('Prop Drill Pipe Inp Report'!AS1209="X",1,IF('Prop Drill Pipe Inp Report'!AT1209="X",1,0)))))))))))))))))</f>
        <v>0</v>
      </c>
      <c r="J1202">
        <f>IF('Prop Drill Pipe Inp Report'!AY1209="X",1,IF('Prop Drill Pipe Inp Report'!AZ1209="X",1,IF('Prop Drill Pipe Inp Report'!BA1209="X",1,IF('Prop Drill Pipe Inp Report'!BB1209="X",1,IF('Prop Drill Pipe Inp Report'!BC1209="X",1,IF('Prop Drill Pipe Inp Report'!BD1209="X",1,IF('Prop Drill Pipe Inp Report'!BE1209="X",1,IF('Prop Drill Pipe Inp Report'!BF1209="X",1,IF('Prop Drill Pipe Inp Report'!BG1209="X",1,IF('Prop Drill Pipe Inp Report'!BH1209="X",1,IF('Prop Drill Pipe Inp Report'!BI1209="X",1,0)))))))))))</f>
        <v>0</v>
      </c>
    </row>
    <row r="1203" spans="9:10" x14ac:dyDescent="0.25">
      <c r="I1203">
        <f>IF('Prop Drill Pipe Inp Report'!AD1210="X",1,IF('Prop Drill Pipe Inp Report'!AE1210="X",1,IF('Prop Drill Pipe Inp Report'!AF1210="X",1,IF('Prop Drill Pipe Inp Report'!AG1210="X",1,IF('Prop Drill Pipe Inp Report'!AH1210="X",1,IF('Prop Drill Pipe Inp Report'!AI1210="X",1,IF('Prop Drill Pipe Inp Report'!AJ1210="X",1,IF('Prop Drill Pipe Inp Report'!AK1210="X",1,IF('Prop Drill Pipe Inp Report'!AL1210="X",1,IF('Prop Drill Pipe Inp Report'!AM1210="X",1,IF('Prop Drill Pipe Inp Report'!AN1210="X",1,IF('Prop Drill Pipe Inp Report'!AO1210="X",1,IF('Prop Drill Pipe Inp Report'!AP1210="X",1,IF('Prop Drill Pipe Inp Report'!AQ1210="X",1,IF('Prop Drill Pipe Inp Report'!AR1210="X",1,IF('Prop Drill Pipe Inp Report'!AS1210="X",1,IF('Prop Drill Pipe Inp Report'!AT1210="X",1,0)))))))))))))))))</f>
        <v>0</v>
      </c>
      <c r="J1203">
        <f>IF('Prop Drill Pipe Inp Report'!AY1210="X",1,IF('Prop Drill Pipe Inp Report'!AZ1210="X",1,IF('Prop Drill Pipe Inp Report'!BA1210="X",1,IF('Prop Drill Pipe Inp Report'!BB1210="X",1,IF('Prop Drill Pipe Inp Report'!BC1210="X",1,IF('Prop Drill Pipe Inp Report'!BD1210="X",1,IF('Prop Drill Pipe Inp Report'!BE1210="X",1,IF('Prop Drill Pipe Inp Report'!BF1210="X",1,IF('Prop Drill Pipe Inp Report'!BG1210="X",1,IF('Prop Drill Pipe Inp Report'!BH1210="X",1,IF('Prop Drill Pipe Inp Report'!BI1210="X",1,0)))))))))))</f>
        <v>0</v>
      </c>
    </row>
    <row r="1204" spans="9:10" x14ac:dyDescent="0.25">
      <c r="I1204">
        <f>IF('Prop Drill Pipe Inp Report'!AD1211="X",1,IF('Prop Drill Pipe Inp Report'!AE1211="X",1,IF('Prop Drill Pipe Inp Report'!AF1211="X",1,IF('Prop Drill Pipe Inp Report'!AG1211="X",1,IF('Prop Drill Pipe Inp Report'!AH1211="X",1,IF('Prop Drill Pipe Inp Report'!AI1211="X",1,IF('Prop Drill Pipe Inp Report'!AJ1211="X",1,IF('Prop Drill Pipe Inp Report'!AK1211="X",1,IF('Prop Drill Pipe Inp Report'!AL1211="X",1,IF('Prop Drill Pipe Inp Report'!AM1211="X",1,IF('Prop Drill Pipe Inp Report'!AN1211="X",1,IF('Prop Drill Pipe Inp Report'!AO1211="X",1,IF('Prop Drill Pipe Inp Report'!AP1211="X",1,IF('Prop Drill Pipe Inp Report'!AQ1211="X",1,IF('Prop Drill Pipe Inp Report'!AR1211="X",1,IF('Prop Drill Pipe Inp Report'!AS1211="X",1,IF('Prop Drill Pipe Inp Report'!AT1211="X",1,0)))))))))))))))))</f>
        <v>0</v>
      </c>
      <c r="J1204">
        <f>IF('Prop Drill Pipe Inp Report'!AY1211="X",1,IF('Prop Drill Pipe Inp Report'!AZ1211="X",1,IF('Prop Drill Pipe Inp Report'!BA1211="X",1,IF('Prop Drill Pipe Inp Report'!BB1211="X",1,IF('Prop Drill Pipe Inp Report'!BC1211="X",1,IF('Prop Drill Pipe Inp Report'!BD1211="X",1,IF('Prop Drill Pipe Inp Report'!BE1211="X",1,IF('Prop Drill Pipe Inp Report'!BF1211="X",1,IF('Prop Drill Pipe Inp Report'!BG1211="X",1,IF('Prop Drill Pipe Inp Report'!BH1211="X",1,IF('Prop Drill Pipe Inp Report'!BI1211="X",1,0)))))))))))</f>
        <v>0</v>
      </c>
    </row>
    <row r="1205" spans="9:10" x14ac:dyDescent="0.25">
      <c r="I1205">
        <f>IF('Prop Drill Pipe Inp Report'!AD1212="X",1,IF('Prop Drill Pipe Inp Report'!AE1212="X",1,IF('Prop Drill Pipe Inp Report'!AF1212="X",1,IF('Prop Drill Pipe Inp Report'!AG1212="X",1,IF('Prop Drill Pipe Inp Report'!AH1212="X",1,IF('Prop Drill Pipe Inp Report'!AI1212="X",1,IF('Prop Drill Pipe Inp Report'!AJ1212="X",1,IF('Prop Drill Pipe Inp Report'!AK1212="X",1,IF('Prop Drill Pipe Inp Report'!AL1212="X",1,IF('Prop Drill Pipe Inp Report'!AM1212="X",1,IF('Prop Drill Pipe Inp Report'!AN1212="X",1,IF('Prop Drill Pipe Inp Report'!AO1212="X",1,IF('Prop Drill Pipe Inp Report'!AP1212="X",1,IF('Prop Drill Pipe Inp Report'!AQ1212="X",1,IF('Prop Drill Pipe Inp Report'!AR1212="X",1,IF('Prop Drill Pipe Inp Report'!AS1212="X",1,IF('Prop Drill Pipe Inp Report'!AT1212="X",1,0)))))))))))))))))</f>
        <v>0</v>
      </c>
      <c r="J1205">
        <f>IF('Prop Drill Pipe Inp Report'!AY1212="X",1,IF('Prop Drill Pipe Inp Report'!AZ1212="X",1,IF('Prop Drill Pipe Inp Report'!BA1212="X",1,IF('Prop Drill Pipe Inp Report'!BB1212="X",1,IF('Prop Drill Pipe Inp Report'!BC1212="X",1,IF('Prop Drill Pipe Inp Report'!BD1212="X",1,IF('Prop Drill Pipe Inp Report'!BE1212="X",1,IF('Prop Drill Pipe Inp Report'!BF1212="X",1,IF('Prop Drill Pipe Inp Report'!BG1212="X",1,IF('Prop Drill Pipe Inp Report'!BH1212="X",1,IF('Prop Drill Pipe Inp Report'!BI1212="X",1,0)))))))))))</f>
        <v>0</v>
      </c>
    </row>
    <row r="1206" spans="9:10" x14ac:dyDescent="0.25">
      <c r="I1206">
        <f>IF('Prop Drill Pipe Inp Report'!AD1213="X",1,IF('Prop Drill Pipe Inp Report'!AE1213="X",1,IF('Prop Drill Pipe Inp Report'!AF1213="X",1,IF('Prop Drill Pipe Inp Report'!AG1213="X",1,IF('Prop Drill Pipe Inp Report'!AH1213="X",1,IF('Prop Drill Pipe Inp Report'!AI1213="X",1,IF('Prop Drill Pipe Inp Report'!AJ1213="X",1,IF('Prop Drill Pipe Inp Report'!AK1213="X",1,IF('Prop Drill Pipe Inp Report'!AL1213="X",1,IF('Prop Drill Pipe Inp Report'!AM1213="X",1,IF('Prop Drill Pipe Inp Report'!AN1213="X",1,IF('Prop Drill Pipe Inp Report'!AO1213="X",1,IF('Prop Drill Pipe Inp Report'!AP1213="X",1,IF('Prop Drill Pipe Inp Report'!AQ1213="X",1,IF('Prop Drill Pipe Inp Report'!AR1213="X",1,IF('Prop Drill Pipe Inp Report'!AS1213="X",1,IF('Prop Drill Pipe Inp Report'!AT1213="X",1,0)))))))))))))))))</f>
        <v>0</v>
      </c>
      <c r="J1206">
        <f>IF('Prop Drill Pipe Inp Report'!AY1213="X",1,IF('Prop Drill Pipe Inp Report'!AZ1213="X",1,IF('Prop Drill Pipe Inp Report'!BA1213="X",1,IF('Prop Drill Pipe Inp Report'!BB1213="X",1,IF('Prop Drill Pipe Inp Report'!BC1213="X",1,IF('Prop Drill Pipe Inp Report'!BD1213="X",1,IF('Prop Drill Pipe Inp Report'!BE1213="X",1,IF('Prop Drill Pipe Inp Report'!BF1213="X",1,IF('Prop Drill Pipe Inp Report'!BG1213="X",1,IF('Prop Drill Pipe Inp Report'!BH1213="X",1,IF('Prop Drill Pipe Inp Report'!BI1213="X",1,0)))))))))))</f>
        <v>0</v>
      </c>
    </row>
    <row r="1207" spans="9:10" x14ac:dyDescent="0.25">
      <c r="I1207">
        <f>IF('Prop Drill Pipe Inp Report'!AD1214="X",1,IF('Prop Drill Pipe Inp Report'!AE1214="X",1,IF('Prop Drill Pipe Inp Report'!AF1214="X",1,IF('Prop Drill Pipe Inp Report'!AG1214="X",1,IF('Prop Drill Pipe Inp Report'!AH1214="X",1,IF('Prop Drill Pipe Inp Report'!AI1214="X",1,IF('Prop Drill Pipe Inp Report'!AJ1214="X",1,IF('Prop Drill Pipe Inp Report'!AK1214="X",1,IF('Prop Drill Pipe Inp Report'!AL1214="X",1,IF('Prop Drill Pipe Inp Report'!AM1214="X",1,IF('Prop Drill Pipe Inp Report'!AN1214="X",1,IF('Prop Drill Pipe Inp Report'!AO1214="X",1,IF('Prop Drill Pipe Inp Report'!AP1214="X",1,IF('Prop Drill Pipe Inp Report'!AQ1214="X",1,IF('Prop Drill Pipe Inp Report'!AR1214="X",1,IF('Prop Drill Pipe Inp Report'!AS1214="X",1,IF('Prop Drill Pipe Inp Report'!AT1214="X",1,0)))))))))))))))))</f>
        <v>0</v>
      </c>
      <c r="J1207">
        <f>IF('Prop Drill Pipe Inp Report'!AY1214="X",1,IF('Prop Drill Pipe Inp Report'!AZ1214="X",1,IF('Prop Drill Pipe Inp Report'!BA1214="X",1,IF('Prop Drill Pipe Inp Report'!BB1214="X",1,IF('Prop Drill Pipe Inp Report'!BC1214="X",1,IF('Prop Drill Pipe Inp Report'!BD1214="X",1,IF('Prop Drill Pipe Inp Report'!BE1214="X",1,IF('Prop Drill Pipe Inp Report'!BF1214="X",1,IF('Prop Drill Pipe Inp Report'!BG1214="X",1,IF('Prop Drill Pipe Inp Report'!BH1214="X",1,IF('Prop Drill Pipe Inp Report'!BI1214="X",1,0)))))))))))</f>
        <v>0</v>
      </c>
    </row>
    <row r="1208" spans="9:10" x14ac:dyDescent="0.25">
      <c r="I1208">
        <f>IF('Prop Drill Pipe Inp Report'!AD1215="X",1,IF('Prop Drill Pipe Inp Report'!AE1215="X",1,IF('Prop Drill Pipe Inp Report'!AF1215="X",1,IF('Prop Drill Pipe Inp Report'!AG1215="X",1,IF('Prop Drill Pipe Inp Report'!AH1215="X",1,IF('Prop Drill Pipe Inp Report'!AI1215="X",1,IF('Prop Drill Pipe Inp Report'!AJ1215="X",1,IF('Prop Drill Pipe Inp Report'!AK1215="X",1,IF('Prop Drill Pipe Inp Report'!AL1215="X",1,IF('Prop Drill Pipe Inp Report'!AM1215="X",1,IF('Prop Drill Pipe Inp Report'!AN1215="X",1,IF('Prop Drill Pipe Inp Report'!AO1215="X",1,IF('Prop Drill Pipe Inp Report'!AP1215="X",1,IF('Prop Drill Pipe Inp Report'!AQ1215="X",1,IF('Prop Drill Pipe Inp Report'!AR1215="X",1,IF('Prop Drill Pipe Inp Report'!AS1215="X",1,IF('Prop Drill Pipe Inp Report'!AT1215="X",1,0)))))))))))))))))</f>
        <v>0</v>
      </c>
      <c r="J1208">
        <f>IF('Prop Drill Pipe Inp Report'!AY1215="X",1,IF('Prop Drill Pipe Inp Report'!AZ1215="X",1,IF('Prop Drill Pipe Inp Report'!BA1215="X",1,IF('Prop Drill Pipe Inp Report'!BB1215="X",1,IF('Prop Drill Pipe Inp Report'!BC1215="X",1,IF('Prop Drill Pipe Inp Report'!BD1215="X",1,IF('Prop Drill Pipe Inp Report'!BE1215="X",1,IF('Prop Drill Pipe Inp Report'!BF1215="X",1,IF('Prop Drill Pipe Inp Report'!BG1215="X",1,IF('Prop Drill Pipe Inp Report'!BH1215="X",1,IF('Prop Drill Pipe Inp Report'!BI1215="X",1,0)))))))))))</f>
        <v>0</v>
      </c>
    </row>
    <row r="1209" spans="9:10" x14ac:dyDescent="0.25">
      <c r="I1209">
        <f>IF('Prop Drill Pipe Inp Report'!AD1216="X",1,IF('Prop Drill Pipe Inp Report'!AE1216="X",1,IF('Prop Drill Pipe Inp Report'!AF1216="X",1,IF('Prop Drill Pipe Inp Report'!AG1216="X",1,IF('Prop Drill Pipe Inp Report'!AH1216="X",1,IF('Prop Drill Pipe Inp Report'!AI1216="X",1,IF('Prop Drill Pipe Inp Report'!AJ1216="X",1,IF('Prop Drill Pipe Inp Report'!AK1216="X",1,IF('Prop Drill Pipe Inp Report'!AL1216="X",1,IF('Prop Drill Pipe Inp Report'!AM1216="X",1,IF('Prop Drill Pipe Inp Report'!AN1216="X",1,IF('Prop Drill Pipe Inp Report'!AO1216="X",1,IF('Prop Drill Pipe Inp Report'!AP1216="X",1,IF('Prop Drill Pipe Inp Report'!AQ1216="X",1,IF('Prop Drill Pipe Inp Report'!AR1216="X",1,IF('Prop Drill Pipe Inp Report'!AS1216="X",1,IF('Prop Drill Pipe Inp Report'!AT1216="X",1,0)))))))))))))))))</f>
        <v>0</v>
      </c>
      <c r="J1209">
        <f>IF('Prop Drill Pipe Inp Report'!AY1216="X",1,IF('Prop Drill Pipe Inp Report'!AZ1216="X",1,IF('Prop Drill Pipe Inp Report'!BA1216="X",1,IF('Prop Drill Pipe Inp Report'!BB1216="X",1,IF('Prop Drill Pipe Inp Report'!BC1216="X",1,IF('Prop Drill Pipe Inp Report'!BD1216="X",1,IF('Prop Drill Pipe Inp Report'!BE1216="X",1,IF('Prop Drill Pipe Inp Report'!BF1216="X",1,IF('Prop Drill Pipe Inp Report'!BG1216="X",1,IF('Prop Drill Pipe Inp Report'!BH1216="X",1,IF('Prop Drill Pipe Inp Report'!BI1216="X",1,0)))))))))))</f>
        <v>0</v>
      </c>
    </row>
    <row r="1210" spans="9:10" x14ac:dyDescent="0.25">
      <c r="I1210">
        <f>IF('Prop Drill Pipe Inp Report'!AD1217="X",1,IF('Prop Drill Pipe Inp Report'!AE1217="X",1,IF('Prop Drill Pipe Inp Report'!AF1217="X",1,IF('Prop Drill Pipe Inp Report'!AG1217="X",1,IF('Prop Drill Pipe Inp Report'!AH1217="X",1,IF('Prop Drill Pipe Inp Report'!AI1217="X",1,IF('Prop Drill Pipe Inp Report'!AJ1217="X",1,IF('Prop Drill Pipe Inp Report'!AK1217="X",1,IF('Prop Drill Pipe Inp Report'!AL1217="X",1,IF('Prop Drill Pipe Inp Report'!AM1217="X",1,IF('Prop Drill Pipe Inp Report'!AN1217="X",1,IF('Prop Drill Pipe Inp Report'!AO1217="X",1,IF('Prop Drill Pipe Inp Report'!AP1217="X",1,IF('Prop Drill Pipe Inp Report'!AQ1217="X",1,IF('Prop Drill Pipe Inp Report'!AR1217="X",1,IF('Prop Drill Pipe Inp Report'!AS1217="X",1,IF('Prop Drill Pipe Inp Report'!AT1217="X",1,0)))))))))))))))))</f>
        <v>0</v>
      </c>
      <c r="J1210">
        <f>IF('Prop Drill Pipe Inp Report'!AY1217="X",1,IF('Prop Drill Pipe Inp Report'!AZ1217="X",1,IF('Prop Drill Pipe Inp Report'!BA1217="X",1,IF('Prop Drill Pipe Inp Report'!BB1217="X",1,IF('Prop Drill Pipe Inp Report'!BC1217="X",1,IF('Prop Drill Pipe Inp Report'!BD1217="X",1,IF('Prop Drill Pipe Inp Report'!BE1217="X",1,IF('Prop Drill Pipe Inp Report'!BF1217="X",1,IF('Prop Drill Pipe Inp Report'!BG1217="X",1,IF('Prop Drill Pipe Inp Report'!BH1217="X",1,IF('Prop Drill Pipe Inp Report'!BI1217="X",1,0)))))))))))</f>
        <v>0</v>
      </c>
    </row>
    <row r="1211" spans="9:10" x14ac:dyDescent="0.25">
      <c r="I1211">
        <f>IF('Prop Drill Pipe Inp Report'!AD1218="X",1,IF('Prop Drill Pipe Inp Report'!AE1218="X",1,IF('Prop Drill Pipe Inp Report'!AF1218="X",1,IF('Prop Drill Pipe Inp Report'!AG1218="X",1,IF('Prop Drill Pipe Inp Report'!AH1218="X",1,IF('Prop Drill Pipe Inp Report'!AI1218="X",1,IF('Prop Drill Pipe Inp Report'!AJ1218="X",1,IF('Prop Drill Pipe Inp Report'!AK1218="X",1,IF('Prop Drill Pipe Inp Report'!AL1218="X",1,IF('Prop Drill Pipe Inp Report'!AM1218="X",1,IF('Prop Drill Pipe Inp Report'!AN1218="X",1,IF('Prop Drill Pipe Inp Report'!AO1218="X",1,IF('Prop Drill Pipe Inp Report'!AP1218="X",1,IF('Prop Drill Pipe Inp Report'!AQ1218="X",1,IF('Prop Drill Pipe Inp Report'!AR1218="X",1,IF('Prop Drill Pipe Inp Report'!AS1218="X",1,IF('Prop Drill Pipe Inp Report'!AT1218="X",1,0)))))))))))))))))</f>
        <v>0</v>
      </c>
      <c r="J1211">
        <f>IF('Prop Drill Pipe Inp Report'!AY1218="X",1,IF('Prop Drill Pipe Inp Report'!AZ1218="X",1,IF('Prop Drill Pipe Inp Report'!BA1218="X",1,IF('Prop Drill Pipe Inp Report'!BB1218="X",1,IF('Prop Drill Pipe Inp Report'!BC1218="X",1,IF('Prop Drill Pipe Inp Report'!BD1218="X",1,IF('Prop Drill Pipe Inp Report'!BE1218="X",1,IF('Prop Drill Pipe Inp Report'!BF1218="X",1,IF('Prop Drill Pipe Inp Report'!BG1218="X",1,IF('Prop Drill Pipe Inp Report'!BH1218="X",1,IF('Prop Drill Pipe Inp Report'!BI1218="X",1,0)))))))))))</f>
        <v>0</v>
      </c>
    </row>
    <row r="1212" spans="9:10" x14ac:dyDescent="0.25">
      <c r="I1212">
        <f>IF('Prop Drill Pipe Inp Report'!AD1219="X",1,IF('Prop Drill Pipe Inp Report'!AE1219="X",1,IF('Prop Drill Pipe Inp Report'!AF1219="X",1,IF('Prop Drill Pipe Inp Report'!AG1219="X",1,IF('Prop Drill Pipe Inp Report'!AH1219="X",1,IF('Prop Drill Pipe Inp Report'!AI1219="X",1,IF('Prop Drill Pipe Inp Report'!AJ1219="X",1,IF('Prop Drill Pipe Inp Report'!AK1219="X",1,IF('Prop Drill Pipe Inp Report'!AL1219="X",1,IF('Prop Drill Pipe Inp Report'!AM1219="X",1,IF('Prop Drill Pipe Inp Report'!AN1219="X",1,IF('Prop Drill Pipe Inp Report'!AO1219="X",1,IF('Prop Drill Pipe Inp Report'!AP1219="X",1,IF('Prop Drill Pipe Inp Report'!AQ1219="X",1,IF('Prop Drill Pipe Inp Report'!AR1219="X",1,IF('Prop Drill Pipe Inp Report'!AS1219="X",1,IF('Prop Drill Pipe Inp Report'!AT1219="X",1,0)))))))))))))))))</f>
        <v>0</v>
      </c>
      <c r="J1212">
        <f>IF('Prop Drill Pipe Inp Report'!AY1219="X",1,IF('Prop Drill Pipe Inp Report'!AZ1219="X",1,IF('Prop Drill Pipe Inp Report'!BA1219="X",1,IF('Prop Drill Pipe Inp Report'!BB1219="X",1,IF('Prop Drill Pipe Inp Report'!BC1219="X",1,IF('Prop Drill Pipe Inp Report'!BD1219="X",1,IF('Prop Drill Pipe Inp Report'!BE1219="X",1,IF('Prop Drill Pipe Inp Report'!BF1219="X",1,IF('Prop Drill Pipe Inp Report'!BG1219="X",1,IF('Prop Drill Pipe Inp Report'!BH1219="X",1,IF('Prop Drill Pipe Inp Report'!BI1219="X",1,0)))))))))))</f>
        <v>0</v>
      </c>
    </row>
    <row r="1213" spans="9:10" x14ac:dyDescent="0.25">
      <c r="I1213">
        <f>IF('Prop Drill Pipe Inp Report'!AD1220="X",1,IF('Prop Drill Pipe Inp Report'!AE1220="X",1,IF('Prop Drill Pipe Inp Report'!AF1220="X",1,IF('Prop Drill Pipe Inp Report'!AG1220="X",1,IF('Prop Drill Pipe Inp Report'!AH1220="X",1,IF('Prop Drill Pipe Inp Report'!AI1220="X",1,IF('Prop Drill Pipe Inp Report'!AJ1220="X",1,IF('Prop Drill Pipe Inp Report'!AK1220="X",1,IF('Prop Drill Pipe Inp Report'!AL1220="X",1,IF('Prop Drill Pipe Inp Report'!AM1220="X",1,IF('Prop Drill Pipe Inp Report'!AN1220="X",1,IF('Prop Drill Pipe Inp Report'!AO1220="X",1,IF('Prop Drill Pipe Inp Report'!AP1220="X",1,IF('Prop Drill Pipe Inp Report'!AQ1220="X",1,IF('Prop Drill Pipe Inp Report'!AR1220="X",1,IF('Prop Drill Pipe Inp Report'!AS1220="X",1,IF('Prop Drill Pipe Inp Report'!AT1220="X",1,0)))))))))))))))))</f>
        <v>0</v>
      </c>
      <c r="J1213">
        <f>IF('Prop Drill Pipe Inp Report'!AY1220="X",1,IF('Prop Drill Pipe Inp Report'!AZ1220="X",1,IF('Prop Drill Pipe Inp Report'!BA1220="X",1,IF('Prop Drill Pipe Inp Report'!BB1220="X",1,IF('Prop Drill Pipe Inp Report'!BC1220="X",1,IF('Prop Drill Pipe Inp Report'!BD1220="X",1,IF('Prop Drill Pipe Inp Report'!BE1220="X",1,IF('Prop Drill Pipe Inp Report'!BF1220="X",1,IF('Prop Drill Pipe Inp Report'!BG1220="X",1,IF('Prop Drill Pipe Inp Report'!BH1220="X",1,IF('Prop Drill Pipe Inp Report'!BI1220="X",1,0)))))))))))</f>
        <v>0</v>
      </c>
    </row>
    <row r="1214" spans="9:10" x14ac:dyDescent="0.25">
      <c r="I1214">
        <f>IF('Prop Drill Pipe Inp Report'!AD1221="X",1,IF('Prop Drill Pipe Inp Report'!AE1221="X",1,IF('Prop Drill Pipe Inp Report'!AF1221="X",1,IF('Prop Drill Pipe Inp Report'!AG1221="X",1,IF('Prop Drill Pipe Inp Report'!AH1221="X",1,IF('Prop Drill Pipe Inp Report'!AI1221="X",1,IF('Prop Drill Pipe Inp Report'!AJ1221="X",1,IF('Prop Drill Pipe Inp Report'!AK1221="X",1,IF('Prop Drill Pipe Inp Report'!AL1221="X",1,IF('Prop Drill Pipe Inp Report'!AM1221="X",1,IF('Prop Drill Pipe Inp Report'!AN1221="X",1,IF('Prop Drill Pipe Inp Report'!AO1221="X",1,IF('Prop Drill Pipe Inp Report'!AP1221="X",1,IF('Prop Drill Pipe Inp Report'!AQ1221="X",1,IF('Prop Drill Pipe Inp Report'!AR1221="X",1,IF('Prop Drill Pipe Inp Report'!AS1221="X",1,IF('Prop Drill Pipe Inp Report'!AT1221="X",1,0)))))))))))))))))</f>
        <v>0</v>
      </c>
      <c r="J1214">
        <f>IF('Prop Drill Pipe Inp Report'!AY1221="X",1,IF('Prop Drill Pipe Inp Report'!AZ1221="X",1,IF('Prop Drill Pipe Inp Report'!BA1221="X",1,IF('Prop Drill Pipe Inp Report'!BB1221="X",1,IF('Prop Drill Pipe Inp Report'!BC1221="X",1,IF('Prop Drill Pipe Inp Report'!BD1221="X",1,IF('Prop Drill Pipe Inp Report'!BE1221="X",1,IF('Prop Drill Pipe Inp Report'!BF1221="X",1,IF('Prop Drill Pipe Inp Report'!BG1221="X",1,IF('Prop Drill Pipe Inp Report'!BH1221="X",1,IF('Prop Drill Pipe Inp Report'!BI1221="X",1,0)))))))))))</f>
        <v>0</v>
      </c>
    </row>
    <row r="1215" spans="9:10" x14ac:dyDescent="0.25">
      <c r="I1215">
        <f>IF('Prop Drill Pipe Inp Report'!AD1222="X",1,IF('Prop Drill Pipe Inp Report'!AE1222="X",1,IF('Prop Drill Pipe Inp Report'!AF1222="X",1,IF('Prop Drill Pipe Inp Report'!AG1222="X",1,IF('Prop Drill Pipe Inp Report'!AH1222="X",1,IF('Prop Drill Pipe Inp Report'!AI1222="X",1,IF('Prop Drill Pipe Inp Report'!AJ1222="X",1,IF('Prop Drill Pipe Inp Report'!AK1222="X",1,IF('Prop Drill Pipe Inp Report'!AL1222="X",1,IF('Prop Drill Pipe Inp Report'!AM1222="X",1,IF('Prop Drill Pipe Inp Report'!AN1222="X",1,IF('Prop Drill Pipe Inp Report'!AO1222="X",1,IF('Prop Drill Pipe Inp Report'!AP1222="X",1,IF('Prop Drill Pipe Inp Report'!AQ1222="X",1,IF('Prop Drill Pipe Inp Report'!AR1222="X",1,IF('Prop Drill Pipe Inp Report'!AS1222="X",1,IF('Prop Drill Pipe Inp Report'!AT1222="X",1,0)))))))))))))))))</f>
        <v>0</v>
      </c>
      <c r="J1215">
        <f>IF('Prop Drill Pipe Inp Report'!AY1222="X",1,IF('Prop Drill Pipe Inp Report'!AZ1222="X",1,IF('Prop Drill Pipe Inp Report'!BA1222="X",1,IF('Prop Drill Pipe Inp Report'!BB1222="X",1,IF('Prop Drill Pipe Inp Report'!BC1222="X",1,IF('Prop Drill Pipe Inp Report'!BD1222="X",1,IF('Prop Drill Pipe Inp Report'!BE1222="X",1,IF('Prop Drill Pipe Inp Report'!BF1222="X",1,IF('Prop Drill Pipe Inp Report'!BG1222="X",1,IF('Prop Drill Pipe Inp Report'!BH1222="X",1,IF('Prop Drill Pipe Inp Report'!BI1222="X",1,0)))))))))))</f>
        <v>0</v>
      </c>
    </row>
    <row r="1216" spans="9:10" x14ac:dyDescent="0.25">
      <c r="I1216">
        <f>IF('Prop Drill Pipe Inp Report'!AD1223="X",1,IF('Prop Drill Pipe Inp Report'!AE1223="X",1,IF('Prop Drill Pipe Inp Report'!AF1223="X",1,IF('Prop Drill Pipe Inp Report'!AG1223="X",1,IF('Prop Drill Pipe Inp Report'!AH1223="X",1,IF('Prop Drill Pipe Inp Report'!AI1223="X",1,IF('Prop Drill Pipe Inp Report'!AJ1223="X",1,IF('Prop Drill Pipe Inp Report'!AK1223="X",1,IF('Prop Drill Pipe Inp Report'!AL1223="X",1,IF('Prop Drill Pipe Inp Report'!AM1223="X",1,IF('Prop Drill Pipe Inp Report'!AN1223="X",1,IF('Prop Drill Pipe Inp Report'!AO1223="X",1,IF('Prop Drill Pipe Inp Report'!AP1223="X",1,IF('Prop Drill Pipe Inp Report'!AQ1223="X",1,IF('Prop Drill Pipe Inp Report'!AR1223="X",1,IF('Prop Drill Pipe Inp Report'!AS1223="X",1,IF('Prop Drill Pipe Inp Report'!AT1223="X",1,0)))))))))))))))))</f>
        <v>0</v>
      </c>
      <c r="J1216">
        <f>IF('Prop Drill Pipe Inp Report'!AY1223="X",1,IF('Prop Drill Pipe Inp Report'!AZ1223="X",1,IF('Prop Drill Pipe Inp Report'!BA1223="X",1,IF('Prop Drill Pipe Inp Report'!BB1223="X",1,IF('Prop Drill Pipe Inp Report'!BC1223="X",1,IF('Prop Drill Pipe Inp Report'!BD1223="X",1,IF('Prop Drill Pipe Inp Report'!BE1223="X",1,IF('Prop Drill Pipe Inp Report'!BF1223="X",1,IF('Prop Drill Pipe Inp Report'!BG1223="X",1,IF('Prop Drill Pipe Inp Report'!BH1223="X",1,IF('Prop Drill Pipe Inp Report'!BI1223="X",1,0)))))))))))</f>
        <v>0</v>
      </c>
    </row>
    <row r="1217" spans="9:10" x14ac:dyDescent="0.25">
      <c r="I1217">
        <f>IF('Prop Drill Pipe Inp Report'!AD1224="X",1,IF('Prop Drill Pipe Inp Report'!AE1224="X",1,IF('Prop Drill Pipe Inp Report'!AF1224="X",1,IF('Prop Drill Pipe Inp Report'!AG1224="X",1,IF('Prop Drill Pipe Inp Report'!AH1224="X",1,IF('Prop Drill Pipe Inp Report'!AI1224="X",1,IF('Prop Drill Pipe Inp Report'!AJ1224="X",1,IF('Prop Drill Pipe Inp Report'!AK1224="X",1,IF('Prop Drill Pipe Inp Report'!AL1224="X",1,IF('Prop Drill Pipe Inp Report'!AM1224="X",1,IF('Prop Drill Pipe Inp Report'!AN1224="X",1,IF('Prop Drill Pipe Inp Report'!AO1224="X",1,IF('Prop Drill Pipe Inp Report'!AP1224="X",1,IF('Prop Drill Pipe Inp Report'!AQ1224="X",1,IF('Prop Drill Pipe Inp Report'!AR1224="X",1,IF('Prop Drill Pipe Inp Report'!AS1224="X",1,IF('Prop Drill Pipe Inp Report'!AT1224="X",1,0)))))))))))))))))</f>
        <v>0</v>
      </c>
      <c r="J1217">
        <f>IF('Prop Drill Pipe Inp Report'!AY1224="X",1,IF('Prop Drill Pipe Inp Report'!AZ1224="X",1,IF('Prop Drill Pipe Inp Report'!BA1224="X",1,IF('Prop Drill Pipe Inp Report'!BB1224="X",1,IF('Prop Drill Pipe Inp Report'!BC1224="X",1,IF('Prop Drill Pipe Inp Report'!BD1224="X",1,IF('Prop Drill Pipe Inp Report'!BE1224="X",1,IF('Prop Drill Pipe Inp Report'!BF1224="X",1,IF('Prop Drill Pipe Inp Report'!BG1224="X",1,IF('Prop Drill Pipe Inp Report'!BH1224="X",1,IF('Prop Drill Pipe Inp Report'!BI1224="X",1,0)))))))))))</f>
        <v>0</v>
      </c>
    </row>
    <row r="1218" spans="9:10" x14ac:dyDescent="0.25">
      <c r="I1218">
        <f>IF('Prop Drill Pipe Inp Report'!AD1225="X",1,IF('Prop Drill Pipe Inp Report'!AE1225="X",1,IF('Prop Drill Pipe Inp Report'!AF1225="X",1,IF('Prop Drill Pipe Inp Report'!AG1225="X",1,IF('Prop Drill Pipe Inp Report'!AH1225="X",1,IF('Prop Drill Pipe Inp Report'!AI1225="X",1,IF('Prop Drill Pipe Inp Report'!AJ1225="X",1,IF('Prop Drill Pipe Inp Report'!AK1225="X",1,IF('Prop Drill Pipe Inp Report'!AL1225="X",1,IF('Prop Drill Pipe Inp Report'!AM1225="X",1,IF('Prop Drill Pipe Inp Report'!AN1225="X",1,IF('Prop Drill Pipe Inp Report'!AO1225="X",1,IF('Prop Drill Pipe Inp Report'!AP1225="X",1,IF('Prop Drill Pipe Inp Report'!AQ1225="X",1,IF('Prop Drill Pipe Inp Report'!AR1225="X",1,IF('Prop Drill Pipe Inp Report'!AS1225="X",1,IF('Prop Drill Pipe Inp Report'!AT1225="X",1,0)))))))))))))))))</f>
        <v>0</v>
      </c>
      <c r="J1218">
        <f>IF('Prop Drill Pipe Inp Report'!AY1225="X",1,IF('Prop Drill Pipe Inp Report'!AZ1225="X",1,IF('Prop Drill Pipe Inp Report'!BA1225="X",1,IF('Prop Drill Pipe Inp Report'!BB1225="X",1,IF('Prop Drill Pipe Inp Report'!BC1225="X",1,IF('Prop Drill Pipe Inp Report'!BD1225="X",1,IF('Prop Drill Pipe Inp Report'!BE1225="X",1,IF('Prop Drill Pipe Inp Report'!BF1225="X",1,IF('Prop Drill Pipe Inp Report'!BG1225="X",1,IF('Prop Drill Pipe Inp Report'!BH1225="X",1,IF('Prop Drill Pipe Inp Report'!BI1225="X",1,0)))))))))))</f>
        <v>0</v>
      </c>
    </row>
    <row r="1219" spans="9:10" x14ac:dyDescent="0.25">
      <c r="I1219">
        <f>IF('Prop Drill Pipe Inp Report'!AD1226="X",1,IF('Prop Drill Pipe Inp Report'!AE1226="X",1,IF('Prop Drill Pipe Inp Report'!AF1226="X",1,IF('Prop Drill Pipe Inp Report'!AG1226="X",1,IF('Prop Drill Pipe Inp Report'!AH1226="X",1,IF('Prop Drill Pipe Inp Report'!AI1226="X",1,IF('Prop Drill Pipe Inp Report'!AJ1226="X",1,IF('Prop Drill Pipe Inp Report'!AK1226="X",1,IF('Prop Drill Pipe Inp Report'!AL1226="X",1,IF('Prop Drill Pipe Inp Report'!AM1226="X",1,IF('Prop Drill Pipe Inp Report'!AN1226="X",1,IF('Prop Drill Pipe Inp Report'!AO1226="X",1,IF('Prop Drill Pipe Inp Report'!AP1226="X",1,IF('Prop Drill Pipe Inp Report'!AQ1226="X",1,IF('Prop Drill Pipe Inp Report'!AR1226="X",1,IF('Prop Drill Pipe Inp Report'!AS1226="X",1,IF('Prop Drill Pipe Inp Report'!AT1226="X",1,0)))))))))))))))))</f>
        <v>0</v>
      </c>
      <c r="J1219">
        <f>IF('Prop Drill Pipe Inp Report'!AY1226="X",1,IF('Prop Drill Pipe Inp Report'!AZ1226="X",1,IF('Prop Drill Pipe Inp Report'!BA1226="X",1,IF('Prop Drill Pipe Inp Report'!BB1226="X",1,IF('Prop Drill Pipe Inp Report'!BC1226="X",1,IF('Prop Drill Pipe Inp Report'!BD1226="X",1,IF('Prop Drill Pipe Inp Report'!BE1226="X",1,IF('Prop Drill Pipe Inp Report'!BF1226="X",1,IF('Prop Drill Pipe Inp Report'!BG1226="X",1,IF('Prop Drill Pipe Inp Report'!BH1226="X",1,IF('Prop Drill Pipe Inp Report'!BI1226="X",1,0)))))))))))</f>
        <v>0</v>
      </c>
    </row>
    <row r="1220" spans="9:10" x14ac:dyDescent="0.25">
      <c r="I1220">
        <f>IF('Prop Drill Pipe Inp Report'!AD1227="X",1,IF('Prop Drill Pipe Inp Report'!AE1227="X",1,IF('Prop Drill Pipe Inp Report'!AF1227="X",1,IF('Prop Drill Pipe Inp Report'!AG1227="X",1,IF('Prop Drill Pipe Inp Report'!AH1227="X",1,IF('Prop Drill Pipe Inp Report'!AI1227="X",1,IF('Prop Drill Pipe Inp Report'!AJ1227="X",1,IF('Prop Drill Pipe Inp Report'!AK1227="X",1,IF('Prop Drill Pipe Inp Report'!AL1227="X",1,IF('Prop Drill Pipe Inp Report'!AM1227="X",1,IF('Prop Drill Pipe Inp Report'!AN1227="X",1,IF('Prop Drill Pipe Inp Report'!AO1227="X",1,IF('Prop Drill Pipe Inp Report'!AP1227="X",1,IF('Prop Drill Pipe Inp Report'!AQ1227="X",1,IF('Prop Drill Pipe Inp Report'!AR1227="X",1,IF('Prop Drill Pipe Inp Report'!AS1227="X",1,IF('Prop Drill Pipe Inp Report'!AT1227="X",1,0)))))))))))))))))</f>
        <v>0</v>
      </c>
      <c r="J1220">
        <f>IF('Prop Drill Pipe Inp Report'!AY1227="X",1,IF('Prop Drill Pipe Inp Report'!AZ1227="X",1,IF('Prop Drill Pipe Inp Report'!BA1227="X",1,IF('Prop Drill Pipe Inp Report'!BB1227="X",1,IF('Prop Drill Pipe Inp Report'!BC1227="X",1,IF('Prop Drill Pipe Inp Report'!BD1227="X",1,IF('Prop Drill Pipe Inp Report'!BE1227="X",1,IF('Prop Drill Pipe Inp Report'!BF1227="X",1,IF('Prop Drill Pipe Inp Report'!BG1227="X",1,IF('Prop Drill Pipe Inp Report'!BH1227="X",1,IF('Prop Drill Pipe Inp Report'!BI1227="X",1,0)))))))))))</f>
        <v>0</v>
      </c>
    </row>
    <row r="1221" spans="9:10" x14ac:dyDescent="0.25">
      <c r="I1221">
        <f>IF('Prop Drill Pipe Inp Report'!AD1228="X",1,IF('Prop Drill Pipe Inp Report'!AE1228="X",1,IF('Prop Drill Pipe Inp Report'!AF1228="X",1,IF('Prop Drill Pipe Inp Report'!AG1228="X",1,IF('Prop Drill Pipe Inp Report'!AH1228="X",1,IF('Prop Drill Pipe Inp Report'!AI1228="X",1,IF('Prop Drill Pipe Inp Report'!AJ1228="X",1,IF('Prop Drill Pipe Inp Report'!AK1228="X",1,IF('Prop Drill Pipe Inp Report'!AL1228="X",1,IF('Prop Drill Pipe Inp Report'!AM1228="X",1,IF('Prop Drill Pipe Inp Report'!AN1228="X",1,IF('Prop Drill Pipe Inp Report'!AO1228="X",1,IF('Prop Drill Pipe Inp Report'!AP1228="X",1,IF('Prop Drill Pipe Inp Report'!AQ1228="X",1,IF('Prop Drill Pipe Inp Report'!AR1228="X",1,IF('Prop Drill Pipe Inp Report'!AS1228="X",1,IF('Prop Drill Pipe Inp Report'!AT1228="X",1,0)))))))))))))))))</f>
        <v>0</v>
      </c>
      <c r="J1221">
        <f>IF('Prop Drill Pipe Inp Report'!AY1228="X",1,IF('Prop Drill Pipe Inp Report'!AZ1228="X",1,IF('Prop Drill Pipe Inp Report'!BA1228="X",1,IF('Prop Drill Pipe Inp Report'!BB1228="X",1,IF('Prop Drill Pipe Inp Report'!BC1228="X",1,IF('Prop Drill Pipe Inp Report'!BD1228="X",1,IF('Prop Drill Pipe Inp Report'!BE1228="X",1,IF('Prop Drill Pipe Inp Report'!BF1228="X",1,IF('Prop Drill Pipe Inp Report'!BG1228="X",1,IF('Prop Drill Pipe Inp Report'!BH1228="X",1,IF('Prop Drill Pipe Inp Report'!BI1228="X",1,0)))))))))))</f>
        <v>0</v>
      </c>
    </row>
    <row r="1222" spans="9:10" x14ac:dyDescent="0.25">
      <c r="I1222">
        <f>IF('Prop Drill Pipe Inp Report'!AD1229="X",1,IF('Prop Drill Pipe Inp Report'!AE1229="X",1,IF('Prop Drill Pipe Inp Report'!AF1229="X",1,IF('Prop Drill Pipe Inp Report'!AG1229="X",1,IF('Prop Drill Pipe Inp Report'!AH1229="X",1,IF('Prop Drill Pipe Inp Report'!AI1229="X",1,IF('Prop Drill Pipe Inp Report'!AJ1229="X",1,IF('Prop Drill Pipe Inp Report'!AK1229="X",1,IF('Prop Drill Pipe Inp Report'!AL1229="X",1,IF('Prop Drill Pipe Inp Report'!AM1229="X",1,IF('Prop Drill Pipe Inp Report'!AN1229="X",1,IF('Prop Drill Pipe Inp Report'!AO1229="X",1,IF('Prop Drill Pipe Inp Report'!AP1229="X",1,IF('Prop Drill Pipe Inp Report'!AQ1229="X",1,IF('Prop Drill Pipe Inp Report'!AR1229="X",1,IF('Prop Drill Pipe Inp Report'!AS1229="X",1,IF('Prop Drill Pipe Inp Report'!AT1229="X",1,0)))))))))))))))))</f>
        <v>0</v>
      </c>
      <c r="J1222">
        <f>IF('Prop Drill Pipe Inp Report'!AY1229="X",1,IF('Prop Drill Pipe Inp Report'!AZ1229="X",1,IF('Prop Drill Pipe Inp Report'!BA1229="X",1,IF('Prop Drill Pipe Inp Report'!BB1229="X",1,IF('Prop Drill Pipe Inp Report'!BC1229="X",1,IF('Prop Drill Pipe Inp Report'!BD1229="X",1,IF('Prop Drill Pipe Inp Report'!BE1229="X",1,IF('Prop Drill Pipe Inp Report'!BF1229="X",1,IF('Prop Drill Pipe Inp Report'!BG1229="X",1,IF('Prop Drill Pipe Inp Report'!BH1229="X",1,IF('Prop Drill Pipe Inp Report'!BI1229="X",1,0)))))))))))</f>
        <v>0</v>
      </c>
    </row>
    <row r="1223" spans="9:10" x14ac:dyDescent="0.25">
      <c r="I1223">
        <f>IF('Prop Drill Pipe Inp Report'!AD1230="X",1,IF('Prop Drill Pipe Inp Report'!AE1230="X",1,IF('Prop Drill Pipe Inp Report'!AF1230="X",1,IF('Prop Drill Pipe Inp Report'!AG1230="X",1,IF('Prop Drill Pipe Inp Report'!AH1230="X",1,IF('Prop Drill Pipe Inp Report'!AI1230="X",1,IF('Prop Drill Pipe Inp Report'!AJ1230="X",1,IF('Prop Drill Pipe Inp Report'!AK1230="X",1,IF('Prop Drill Pipe Inp Report'!AL1230="X",1,IF('Prop Drill Pipe Inp Report'!AM1230="X",1,IF('Prop Drill Pipe Inp Report'!AN1230="X",1,IF('Prop Drill Pipe Inp Report'!AO1230="X",1,IF('Prop Drill Pipe Inp Report'!AP1230="X",1,IF('Prop Drill Pipe Inp Report'!AQ1230="X",1,IF('Prop Drill Pipe Inp Report'!AR1230="X",1,IF('Prop Drill Pipe Inp Report'!AS1230="X",1,IF('Prop Drill Pipe Inp Report'!AT1230="X",1,0)))))))))))))))))</f>
        <v>0</v>
      </c>
      <c r="J1223">
        <f>IF('Prop Drill Pipe Inp Report'!AY1230="X",1,IF('Prop Drill Pipe Inp Report'!AZ1230="X",1,IF('Prop Drill Pipe Inp Report'!BA1230="X",1,IF('Prop Drill Pipe Inp Report'!BB1230="X",1,IF('Prop Drill Pipe Inp Report'!BC1230="X",1,IF('Prop Drill Pipe Inp Report'!BD1230="X",1,IF('Prop Drill Pipe Inp Report'!BE1230="X",1,IF('Prop Drill Pipe Inp Report'!BF1230="X",1,IF('Prop Drill Pipe Inp Report'!BG1230="X",1,IF('Prop Drill Pipe Inp Report'!BH1230="X",1,IF('Prop Drill Pipe Inp Report'!BI1230="X",1,0)))))))))))</f>
        <v>0</v>
      </c>
    </row>
    <row r="1224" spans="9:10" x14ac:dyDescent="0.25">
      <c r="I1224">
        <f>IF('Prop Drill Pipe Inp Report'!AD1231="X",1,IF('Prop Drill Pipe Inp Report'!AE1231="X",1,IF('Prop Drill Pipe Inp Report'!AF1231="X",1,IF('Prop Drill Pipe Inp Report'!AG1231="X",1,IF('Prop Drill Pipe Inp Report'!AH1231="X",1,IF('Prop Drill Pipe Inp Report'!AI1231="X",1,IF('Prop Drill Pipe Inp Report'!AJ1231="X",1,IF('Prop Drill Pipe Inp Report'!AK1231="X",1,IF('Prop Drill Pipe Inp Report'!AL1231="X",1,IF('Prop Drill Pipe Inp Report'!AM1231="X",1,IF('Prop Drill Pipe Inp Report'!AN1231="X",1,IF('Prop Drill Pipe Inp Report'!AO1231="X",1,IF('Prop Drill Pipe Inp Report'!AP1231="X",1,IF('Prop Drill Pipe Inp Report'!AQ1231="X",1,IF('Prop Drill Pipe Inp Report'!AR1231="X",1,IF('Prop Drill Pipe Inp Report'!AS1231="X",1,IF('Prop Drill Pipe Inp Report'!AT1231="X",1,0)))))))))))))))))</f>
        <v>0</v>
      </c>
      <c r="J1224">
        <f>IF('Prop Drill Pipe Inp Report'!AY1231="X",1,IF('Prop Drill Pipe Inp Report'!AZ1231="X",1,IF('Prop Drill Pipe Inp Report'!BA1231="X",1,IF('Prop Drill Pipe Inp Report'!BB1231="X",1,IF('Prop Drill Pipe Inp Report'!BC1231="X",1,IF('Prop Drill Pipe Inp Report'!BD1231="X",1,IF('Prop Drill Pipe Inp Report'!BE1231="X",1,IF('Prop Drill Pipe Inp Report'!BF1231="X",1,IF('Prop Drill Pipe Inp Report'!BG1231="X",1,IF('Prop Drill Pipe Inp Report'!BH1231="X",1,IF('Prop Drill Pipe Inp Report'!BI1231="X",1,0)))))))))))</f>
        <v>0</v>
      </c>
    </row>
    <row r="1225" spans="9:10" x14ac:dyDescent="0.25">
      <c r="I1225">
        <f>IF('Prop Drill Pipe Inp Report'!AD1232="X",1,IF('Prop Drill Pipe Inp Report'!AE1232="X",1,IF('Prop Drill Pipe Inp Report'!AF1232="X",1,IF('Prop Drill Pipe Inp Report'!AG1232="X",1,IF('Prop Drill Pipe Inp Report'!AH1232="X",1,IF('Prop Drill Pipe Inp Report'!AI1232="X",1,IF('Prop Drill Pipe Inp Report'!AJ1232="X",1,IF('Prop Drill Pipe Inp Report'!AK1232="X",1,IF('Prop Drill Pipe Inp Report'!AL1232="X",1,IF('Prop Drill Pipe Inp Report'!AM1232="X",1,IF('Prop Drill Pipe Inp Report'!AN1232="X",1,IF('Prop Drill Pipe Inp Report'!AO1232="X",1,IF('Prop Drill Pipe Inp Report'!AP1232="X",1,IF('Prop Drill Pipe Inp Report'!AQ1232="X",1,IF('Prop Drill Pipe Inp Report'!AR1232="X",1,IF('Prop Drill Pipe Inp Report'!AS1232="X",1,IF('Prop Drill Pipe Inp Report'!AT1232="X",1,0)))))))))))))))))</f>
        <v>0</v>
      </c>
      <c r="J1225">
        <f>IF('Prop Drill Pipe Inp Report'!AY1232="X",1,IF('Prop Drill Pipe Inp Report'!AZ1232="X",1,IF('Prop Drill Pipe Inp Report'!BA1232="X",1,IF('Prop Drill Pipe Inp Report'!BB1232="X",1,IF('Prop Drill Pipe Inp Report'!BC1232="X",1,IF('Prop Drill Pipe Inp Report'!BD1232="X",1,IF('Prop Drill Pipe Inp Report'!BE1232="X",1,IF('Prop Drill Pipe Inp Report'!BF1232="X",1,IF('Prop Drill Pipe Inp Report'!BG1232="X",1,IF('Prop Drill Pipe Inp Report'!BH1232="X",1,IF('Prop Drill Pipe Inp Report'!BI1232="X",1,0)))))))))))</f>
        <v>0</v>
      </c>
    </row>
    <row r="1226" spans="9:10" x14ac:dyDescent="0.25">
      <c r="I1226">
        <f>IF('Prop Drill Pipe Inp Report'!AD1233="X",1,IF('Prop Drill Pipe Inp Report'!AE1233="X",1,IF('Prop Drill Pipe Inp Report'!AF1233="X",1,IF('Prop Drill Pipe Inp Report'!AG1233="X",1,IF('Prop Drill Pipe Inp Report'!AH1233="X",1,IF('Prop Drill Pipe Inp Report'!AI1233="X",1,IF('Prop Drill Pipe Inp Report'!AJ1233="X",1,IF('Prop Drill Pipe Inp Report'!AK1233="X",1,IF('Prop Drill Pipe Inp Report'!AL1233="X",1,IF('Prop Drill Pipe Inp Report'!AM1233="X",1,IF('Prop Drill Pipe Inp Report'!AN1233="X",1,IF('Prop Drill Pipe Inp Report'!AO1233="X",1,IF('Prop Drill Pipe Inp Report'!AP1233="X",1,IF('Prop Drill Pipe Inp Report'!AQ1233="X",1,IF('Prop Drill Pipe Inp Report'!AR1233="X",1,IF('Prop Drill Pipe Inp Report'!AS1233="X",1,IF('Prop Drill Pipe Inp Report'!AT1233="X",1,0)))))))))))))))))</f>
        <v>0</v>
      </c>
      <c r="J1226">
        <f>IF('Prop Drill Pipe Inp Report'!AY1233="X",1,IF('Prop Drill Pipe Inp Report'!AZ1233="X",1,IF('Prop Drill Pipe Inp Report'!BA1233="X",1,IF('Prop Drill Pipe Inp Report'!BB1233="X",1,IF('Prop Drill Pipe Inp Report'!BC1233="X",1,IF('Prop Drill Pipe Inp Report'!BD1233="X",1,IF('Prop Drill Pipe Inp Report'!BE1233="X",1,IF('Prop Drill Pipe Inp Report'!BF1233="X",1,IF('Prop Drill Pipe Inp Report'!BG1233="X",1,IF('Prop Drill Pipe Inp Report'!BH1233="X",1,IF('Prop Drill Pipe Inp Report'!BI1233="X",1,0)))))))))))</f>
        <v>0</v>
      </c>
    </row>
    <row r="1227" spans="9:10" x14ac:dyDescent="0.25">
      <c r="I1227">
        <f>IF('Prop Drill Pipe Inp Report'!AD1234="X",1,IF('Prop Drill Pipe Inp Report'!AE1234="X",1,IF('Prop Drill Pipe Inp Report'!AF1234="X",1,IF('Prop Drill Pipe Inp Report'!AG1234="X",1,IF('Prop Drill Pipe Inp Report'!AH1234="X",1,IF('Prop Drill Pipe Inp Report'!AI1234="X",1,IF('Prop Drill Pipe Inp Report'!AJ1234="X",1,IF('Prop Drill Pipe Inp Report'!AK1234="X",1,IF('Prop Drill Pipe Inp Report'!AL1234="X",1,IF('Prop Drill Pipe Inp Report'!AM1234="X",1,IF('Prop Drill Pipe Inp Report'!AN1234="X",1,IF('Prop Drill Pipe Inp Report'!AO1234="X",1,IF('Prop Drill Pipe Inp Report'!AP1234="X",1,IF('Prop Drill Pipe Inp Report'!AQ1234="X",1,IF('Prop Drill Pipe Inp Report'!AR1234="X",1,IF('Prop Drill Pipe Inp Report'!AS1234="X",1,IF('Prop Drill Pipe Inp Report'!AT1234="X",1,0)))))))))))))))))</f>
        <v>0</v>
      </c>
      <c r="J1227">
        <f>IF('Prop Drill Pipe Inp Report'!AY1234="X",1,IF('Prop Drill Pipe Inp Report'!AZ1234="X",1,IF('Prop Drill Pipe Inp Report'!BA1234="X",1,IF('Prop Drill Pipe Inp Report'!BB1234="X",1,IF('Prop Drill Pipe Inp Report'!BC1234="X",1,IF('Prop Drill Pipe Inp Report'!BD1234="X",1,IF('Prop Drill Pipe Inp Report'!BE1234="X",1,IF('Prop Drill Pipe Inp Report'!BF1234="X",1,IF('Prop Drill Pipe Inp Report'!BG1234="X",1,IF('Prop Drill Pipe Inp Report'!BH1234="X",1,IF('Prop Drill Pipe Inp Report'!BI1234="X",1,0)))))))))))</f>
        <v>0</v>
      </c>
    </row>
    <row r="1228" spans="9:10" x14ac:dyDescent="0.25">
      <c r="I1228">
        <f>IF('Prop Drill Pipe Inp Report'!AD1235="X",1,IF('Prop Drill Pipe Inp Report'!AE1235="X",1,IF('Prop Drill Pipe Inp Report'!AF1235="X",1,IF('Prop Drill Pipe Inp Report'!AG1235="X",1,IF('Prop Drill Pipe Inp Report'!AH1235="X",1,IF('Prop Drill Pipe Inp Report'!AI1235="X",1,IF('Prop Drill Pipe Inp Report'!AJ1235="X",1,IF('Prop Drill Pipe Inp Report'!AK1235="X",1,IF('Prop Drill Pipe Inp Report'!AL1235="X",1,IF('Prop Drill Pipe Inp Report'!AM1235="X",1,IF('Prop Drill Pipe Inp Report'!AN1235="X",1,IF('Prop Drill Pipe Inp Report'!AO1235="X",1,IF('Prop Drill Pipe Inp Report'!AP1235="X",1,IF('Prop Drill Pipe Inp Report'!AQ1235="X",1,IF('Prop Drill Pipe Inp Report'!AR1235="X",1,IF('Prop Drill Pipe Inp Report'!AS1235="X",1,IF('Prop Drill Pipe Inp Report'!AT1235="X",1,0)))))))))))))))))</f>
        <v>0</v>
      </c>
      <c r="J1228">
        <f>IF('Prop Drill Pipe Inp Report'!AY1235="X",1,IF('Prop Drill Pipe Inp Report'!AZ1235="X",1,IF('Prop Drill Pipe Inp Report'!BA1235="X",1,IF('Prop Drill Pipe Inp Report'!BB1235="X",1,IF('Prop Drill Pipe Inp Report'!BC1235="X",1,IF('Prop Drill Pipe Inp Report'!BD1235="X",1,IF('Prop Drill Pipe Inp Report'!BE1235="X",1,IF('Prop Drill Pipe Inp Report'!BF1235="X",1,IF('Prop Drill Pipe Inp Report'!BG1235="X",1,IF('Prop Drill Pipe Inp Report'!BH1235="X",1,IF('Prop Drill Pipe Inp Report'!BI1235="X",1,0)))))))))))</f>
        <v>0</v>
      </c>
    </row>
    <row r="1229" spans="9:10" x14ac:dyDescent="0.25">
      <c r="I1229">
        <f>IF('Prop Drill Pipe Inp Report'!AD1236="X",1,IF('Prop Drill Pipe Inp Report'!AE1236="X",1,IF('Prop Drill Pipe Inp Report'!AF1236="X",1,IF('Prop Drill Pipe Inp Report'!AG1236="X",1,IF('Prop Drill Pipe Inp Report'!AH1236="X",1,IF('Prop Drill Pipe Inp Report'!AI1236="X",1,IF('Prop Drill Pipe Inp Report'!AJ1236="X",1,IF('Prop Drill Pipe Inp Report'!AK1236="X",1,IF('Prop Drill Pipe Inp Report'!AL1236="X",1,IF('Prop Drill Pipe Inp Report'!AM1236="X",1,IF('Prop Drill Pipe Inp Report'!AN1236="X",1,IF('Prop Drill Pipe Inp Report'!AO1236="X",1,IF('Prop Drill Pipe Inp Report'!AP1236="X",1,IF('Prop Drill Pipe Inp Report'!AQ1236="X",1,IF('Prop Drill Pipe Inp Report'!AR1236="X",1,IF('Prop Drill Pipe Inp Report'!AS1236="X",1,IF('Prop Drill Pipe Inp Report'!AT1236="X",1,0)))))))))))))))))</f>
        <v>0</v>
      </c>
      <c r="J1229">
        <f>IF('Prop Drill Pipe Inp Report'!AY1236="X",1,IF('Prop Drill Pipe Inp Report'!AZ1236="X",1,IF('Prop Drill Pipe Inp Report'!BA1236="X",1,IF('Prop Drill Pipe Inp Report'!BB1236="X",1,IF('Prop Drill Pipe Inp Report'!BC1236="X",1,IF('Prop Drill Pipe Inp Report'!BD1236="X",1,IF('Prop Drill Pipe Inp Report'!BE1236="X",1,IF('Prop Drill Pipe Inp Report'!BF1236="X",1,IF('Prop Drill Pipe Inp Report'!BG1236="X",1,IF('Prop Drill Pipe Inp Report'!BH1236="X",1,IF('Prop Drill Pipe Inp Report'!BI1236="X",1,0)))))))))))</f>
        <v>0</v>
      </c>
    </row>
    <row r="1230" spans="9:10" x14ac:dyDescent="0.25">
      <c r="I1230">
        <f>IF('Prop Drill Pipe Inp Report'!AD1237="X",1,IF('Prop Drill Pipe Inp Report'!AE1237="X",1,IF('Prop Drill Pipe Inp Report'!AF1237="X",1,IF('Prop Drill Pipe Inp Report'!AG1237="X",1,IF('Prop Drill Pipe Inp Report'!AH1237="X",1,IF('Prop Drill Pipe Inp Report'!AI1237="X",1,IF('Prop Drill Pipe Inp Report'!AJ1237="X",1,IF('Prop Drill Pipe Inp Report'!AK1237="X",1,IF('Prop Drill Pipe Inp Report'!AL1237="X",1,IF('Prop Drill Pipe Inp Report'!AM1237="X",1,IF('Prop Drill Pipe Inp Report'!AN1237="X",1,IF('Prop Drill Pipe Inp Report'!AO1237="X",1,IF('Prop Drill Pipe Inp Report'!AP1237="X",1,IF('Prop Drill Pipe Inp Report'!AQ1237="X",1,IF('Prop Drill Pipe Inp Report'!AR1237="X",1,IF('Prop Drill Pipe Inp Report'!AS1237="X",1,IF('Prop Drill Pipe Inp Report'!AT1237="X",1,0)))))))))))))))))</f>
        <v>0</v>
      </c>
      <c r="J1230">
        <f>IF('Prop Drill Pipe Inp Report'!AY1237="X",1,IF('Prop Drill Pipe Inp Report'!AZ1237="X",1,IF('Prop Drill Pipe Inp Report'!BA1237="X",1,IF('Prop Drill Pipe Inp Report'!BB1237="X",1,IF('Prop Drill Pipe Inp Report'!BC1237="X",1,IF('Prop Drill Pipe Inp Report'!BD1237="X",1,IF('Prop Drill Pipe Inp Report'!BE1237="X",1,IF('Prop Drill Pipe Inp Report'!BF1237="X",1,IF('Prop Drill Pipe Inp Report'!BG1237="X",1,IF('Prop Drill Pipe Inp Report'!BH1237="X",1,IF('Prop Drill Pipe Inp Report'!BI1237="X",1,0)))))))))))</f>
        <v>0</v>
      </c>
    </row>
    <row r="1231" spans="9:10" x14ac:dyDescent="0.25">
      <c r="I1231">
        <f>IF('Prop Drill Pipe Inp Report'!AD1238="X",1,IF('Prop Drill Pipe Inp Report'!AE1238="X",1,IF('Prop Drill Pipe Inp Report'!AF1238="X",1,IF('Prop Drill Pipe Inp Report'!AG1238="X",1,IF('Prop Drill Pipe Inp Report'!AH1238="X",1,IF('Prop Drill Pipe Inp Report'!AI1238="X",1,IF('Prop Drill Pipe Inp Report'!AJ1238="X",1,IF('Prop Drill Pipe Inp Report'!AK1238="X",1,IF('Prop Drill Pipe Inp Report'!AL1238="X",1,IF('Prop Drill Pipe Inp Report'!AM1238="X",1,IF('Prop Drill Pipe Inp Report'!AN1238="X",1,IF('Prop Drill Pipe Inp Report'!AO1238="X",1,IF('Prop Drill Pipe Inp Report'!AP1238="X",1,IF('Prop Drill Pipe Inp Report'!AQ1238="X",1,IF('Prop Drill Pipe Inp Report'!AR1238="X",1,IF('Prop Drill Pipe Inp Report'!AS1238="X",1,IF('Prop Drill Pipe Inp Report'!AT1238="X",1,0)))))))))))))))))</f>
        <v>0</v>
      </c>
      <c r="J1231">
        <f>IF('Prop Drill Pipe Inp Report'!AY1238="X",1,IF('Prop Drill Pipe Inp Report'!AZ1238="X",1,IF('Prop Drill Pipe Inp Report'!BA1238="X",1,IF('Prop Drill Pipe Inp Report'!BB1238="X",1,IF('Prop Drill Pipe Inp Report'!BC1238="X",1,IF('Prop Drill Pipe Inp Report'!BD1238="X",1,IF('Prop Drill Pipe Inp Report'!BE1238="X",1,IF('Prop Drill Pipe Inp Report'!BF1238="X",1,IF('Prop Drill Pipe Inp Report'!BG1238="X",1,IF('Prop Drill Pipe Inp Report'!BH1238="X",1,IF('Prop Drill Pipe Inp Report'!BI1238="X",1,0)))))))))))</f>
        <v>0</v>
      </c>
    </row>
    <row r="1232" spans="9:10" x14ac:dyDescent="0.25">
      <c r="I1232">
        <f>IF('Prop Drill Pipe Inp Report'!AD1239="X",1,IF('Prop Drill Pipe Inp Report'!AE1239="X",1,IF('Prop Drill Pipe Inp Report'!AF1239="X",1,IF('Prop Drill Pipe Inp Report'!AG1239="X",1,IF('Prop Drill Pipe Inp Report'!AH1239="X",1,IF('Prop Drill Pipe Inp Report'!AI1239="X",1,IF('Prop Drill Pipe Inp Report'!AJ1239="X",1,IF('Prop Drill Pipe Inp Report'!AK1239="X",1,IF('Prop Drill Pipe Inp Report'!AL1239="X",1,IF('Prop Drill Pipe Inp Report'!AM1239="X",1,IF('Prop Drill Pipe Inp Report'!AN1239="X",1,IF('Prop Drill Pipe Inp Report'!AO1239="X",1,IF('Prop Drill Pipe Inp Report'!AP1239="X",1,IF('Prop Drill Pipe Inp Report'!AQ1239="X",1,IF('Prop Drill Pipe Inp Report'!AR1239="X",1,IF('Prop Drill Pipe Inp Report'!AS1239="X",1,IF('Prop Drill Pipe Inp Report'!AT1239="X",1,0)))))))))))))))))</f>
        <v>0</v>
      </c>
      <c r="J1232">
        <f>IF('Prop Drill Pipe Inp Report'!AY1239="X",1,IF('Prop Drill Pipe Inp Report'!AZ1239="X",1,IF('Prop Drill Pipe Inp Report'!BA1239="X",1,IF('Prop Drill Pipe Inp Report'!BB1239="X",1,IF('Prop Drill Pipe Inp Report'!BC1239="X",1,IF('Prop Drill Pipe Inp Report'!BD1239="X",1,IF('Prop Drill Pipe Inp Report'!BE1239="X",1,IF('Prop Drill Pipe Inp Report'!BF1239="X",1,IF('Prop Drill Pipe Inp Report'!BG1239="X",1,IF('Prop Drill Pipe Inp Report'!BH1239="X",1,IF('Prop Drill Pipe Inp Report'!BI1239="X",1,0)))))))))))</f>
        <v>0</v>
      </c>
    </row>
    <row r="1233" spans="9:10" x14ac:dyDescent="0.25">
      <c r="I1233">
        <f>IF('Prop Drill Pipe Inp Report'!AD1240="X",1,IF('Prop Drill Pipe Inp Report'!AE1240="X",1,IF('Prop Drill Pipe Inp Report'!AF1240="X",1,IF('Prop Drill Pipe Inp Report'!AG1240="X",1,IF('Prop Drill Pipe Inp Report'!AH1240="X",1,IF('Prop Drill Pipe Inp Report'!AI1240="X",1,IF('Prop Drill Pipe Inp Report'!AJ1240="X",1,IF('Prop Drill Pipe Inp Report'!AK1240="X",1,IF('Prop Drill Pipe Inp Report'!AL1240="X",1,IF('Prop Drill Pipe Inp Report'!AM1240="X",1,IF('Prop Drill Pipe Inp Report'!AN1240="X",1,IF('Prop Drill Pipe Inp Report'!AO1240="X",1,IF('Prop Drill Pipe Inp Report'!AP1240="X",1,IF('Prop Drill Pipe Inp Report'!AQ1240="X",1,IF('Prop Drill Pipe Inp Report'!AR1240="X",1,IF('Prop Drill Pipe Inp Report'!AS1240="X",1,IF('Prop Drill Pipe Inp Report'!AT1240="X",1,0)))))))))))))))))</f>
        <v>0</v>
      </c>
      <c r="J1233">
        <f>IF('Prop Drill Pipe Inp Report'!AY1240="X",1,IF('Prop Drill Pipe Inp Report'!AZ1240="X",1,IF('Prop Drill Pipe Inp Report'!BA1240="X",1,IF('Prop Drill Pipe Inp Report'!BB1240="X",1,IF('Prop Drill Pipe Inp Report'!BC1240="X",1,IF('Prop Drill Pipe Inp Report'!BD1240="X",1,IF('Prop Drill Pipe Inp Report'!BE1240="X",1,IF('Prop Drill Pipe Inp Report'!BF1240="X",1,IF('Prop Drill Pipe Inp Report'!BG1240="X",1,IF('Prop Drill Pipe Inp Report'!BH1240="X",1,IF('Prop Drill Pipe Inp Report'!BI1240="X",1,0)))))))))))</f>
        <v>0</v>
      </c>
    </row>
    <row r="1234" spans="9:10" x14ac:dyDescent="0.25">
      <c r="I1234">
        <f>IF('Prop Drill Pipe Inp Report'!AD1241="X",1,IF('Prop Drill Pipe Inp Report'!AE1241="X",1,IF('Prop Drill Pipe Inp Report'!AF1241="X",1,IF('Prop Drill Pipe Inp Report'!AG1241="X",1,IF('Prop Drill Pipe Inp Report'!AH1241="X",1,IF('Prop Drill Pipe Inp Report'!AI1241="X",1,IF('Prop Drill Pipe Inp Report'!AJ1241="X",1,IF('Prop Drill Pipe Inp Report'!AK1241="X",1,IF('Prop Drill Pipe Inp Report'!AL1241="X",1,IF('Prop Drill Pipe Inp Report'!AM1241="X",1,IF('Prop Drill Pipe Inp Report'!AN1241="X",1,IF('Prop Drill Pipe Inp Report'!AO1241="X",1,IF('Prop Drill Pipe Inp Report'!AP1241="X",1,IF('Prop Drill Pipe Inp Report'!AQ1241="X",1,IF('Prop Drill Pipe Inp Report'!AR1241="X",1,IF('Prop Drill Pipe Inp Report'!AS1241="X",1,IF('Prop Drill Pipe Inp Report'!AT1241="X",1,0)))))))))))))))))</f>
        <v>0</v>
      </c>
      <c r="J1234">
        <f>IF('Prop Drill Pipe Inp Report'!AY1241="X",1,IF('Prop Drill Pipe Inp Report'!AZ1241="X",1,IF('Prop Drill Pipe Inp Report'!BA1241="X",1,IF('Prop Drill Pipe Inp Report'!BB1241="X",1,IF('Prop Drill Pipe Inp Report'!BC1241="X",1,IF('Prop Drill Pipe Inp Report'!BD1241="X",1,IF('Prop Drill Pipe Inp Report'!BE1241="X",1,IF('Prop Drill Pipe Inp Report'!BF1241="X",1,IF('Prop Drill Pipe Inp Report'!BG1241="X",1,IF('Prop Drill Pipe Inp Report'!BH1241="X",1,IF('Prop Drill Pipe Inp Report'!BI1241="X",1,0)))))))))))</f>
        <v>0</v>
      </c>
    </row>
    <row r="1235" spans="9:10" x14ac:dyDescent="0.25">
      <c r="I1235">
        <f>IF('Prop Drill Pipe Inp Report'!AD1242="X",1,IF('Prop Drill Pipe Inp Report'!AE1242="X",1,IF('Prop Drill Pipe Inp Report'!AF1242="X",1,IF('Prop Drill Pipe Inp Report'!AG1242="X",1,IF('Prop Drill Pipe Inp Report'!AH1242="X",1,IF('Prop Drill Pipe Inp Report'!AI1242="X",1,IF('Prop Drill Pipe Inp Report'!AJ1242="X",1,IF('Prop Drill Pipe Inp Report'!AK1242="X",1,IF('Prop Drill Pipe Inp Report'!AL1242="X",1,IF('Prop Drill Pipe Inp Report'!AM1242="X",1,IF('Prop Drill Pipe Inp Report'!AN1242="X",1,IF('Prop Drill Pipe Inp Report'!AO1242="X",1,IF('Prop Drill Pipe Inp Report'!AP1242="X",1,IF('Prop Drill Pipe Inp Report'!AQ1242="X",1,IF('Prop Drill Pipe Inp Report'!AR1242="X",1,IF('Prop Drill Pipe Inp Report'!AS1242="X",1,IF('Prop Drill Pipe Inp Report'!AT1242="X",1,0)))))))))))))))))</f>
        <v>0</v>
      </c>
      <c r="J1235">
        <f>IF('Prop Drill Pipe Inp Report'!AY1242="X",1,IF('Prop Drill Pipe Inp Report'!AZ1242="X",1,IF('Prop Drill Pipe Inp Report'!BA1242="X",1,IF('Prop Drill Pipe Inp Report'!BB1242="X",1,IF('Prop Drill Pipe Inp Report'!BC1242="X",1,IF('Prop Drill Pipe Inp Report'!BD1242="X",1,IF('Prop Drill Pipe Inp Report'!BE1242="X",1,IF('Prop Drill Pipe Inp Report'!BF1242="X",1,IF('Prop Drill Pipe Inp Report'!BG1242="X",1,IF('Prop Drill Pipe Inp Report'!BH1242="X",1,IF('Prop Drill Pipe Inp Report'!BI1242="X",1,0)))))))))))</f>
        <v>0</v>
      </c>
    </row>
    <row r="1236" spans="9:10" x14ac:dyDescent="0.25">
      <c r="I1236">
        <f>IF('Prop Drill Pipe Inp Report'!AD1243="X",1,IF('Prop Drill Pipe Inp Report'!AE1243="X",1,IF('Prop Drill Pipe Inp Report'!AF1243="X",1,IF('Prop Drill Pipe Inp Report'!AG1243="X",1,IF('Prop Drill Pipe Inp Report'!AH1243="X",1,IF('Prop Drill Pipe Inp Report'!AI1243="X",1,IF('Prop Drill Pipe Inp Report'!AJ1243="X",1,IF('Prop Drill Pipe Inp Report'!AK1243="X",1,IF('Prop Drill Pipe Inp Report'!AL1243="X",1,IF('Prop Drill Pipe Inp Report'!AM1243="X",1,IF('Prop Drill Pipe Inp Report'!AN1243="X",1,IF('Prop Drill Pipe Inp Report'!AO1243="X",1,IF('Prop Drill Pipe Inp Report'!AP1243="X",1,IF('Prop Drill Pipe Inp Report'!AQ1243="X",1,IF('Prop Drill Pipe Inp Report'!AR1243="X",1,IF('Prop Drill Pipe Inp Report'!AS1243="X",1,IF('Prop Drill Pipe Inp Report'!AT1243="X",1,0)))))))))))))))))</f>
        <v>0</v>
      </c>
      <c r="J1236">
        <f>IF('Prop Drill Pipe Inp Report'!AY1243="X",1,IF('Prop Drill Pipe Inp Report'!AZ1243="X",1,IF('Prop Drill Pipe Inp Report'!BA1243="X",1,IF('Prop Drill Pipe Inp Report'!BB1243="X",1,IF('Prop Drill Pipe Inp Report'!BC1243="X",1,IF('Prop Drill Pipe Inp Report'!BD1243="X",1,IF('Prop Drill Pipe Inp Report'!BE1243="X",1,IF('Prop Drill Pipe Inp Report'!BF1243="X",1,IF('Prop Drill Pipe Inp Report'!BG1243="X",1,IF('Prop Drill Pipe Inp Report'!BH1243="X",1,IF('Prop Drill Pipe Inp Report'!BI1243="X",1,0)))))))))))</f>
        <v>0</v>
      </c>
    </row>
    <row r="1237" spans="9:10" x14ac:dyDescent="0.25">
      <c r="I1237">
        <f>IF('Prop Drill Pipe Inp Report'!AD1244="X",1,IF('Prop Drill Pipe Inp Report'!AE1244="X",1,IF('Prop Drill Pipe Inp Report'!AF1244="X",1,IF('Prop Drill Pipe Inp Report'!AG1244="X",1,IF('Prop Drill Pipe Inp Report'!AH1244="X",1,IF('Prop Drill Pipe Inp Report'!AI1244="X",1,IF('Prop Drill Pipe Inp Report'!AJ1244="X",1,IF('Prop Drill Pipe Inp Report'!AK1244="X",1,IF('Prop Drill Pipe Inp Report'!AL1244="X",1,IF('Prop Drill Pipe Inp Report'!AM1244="X",1,IF('Prop Drill Pipe Inp Report'!AN1244="X",1,IF('Prop Drill Pipe Inp Report'!AO1244="X",1,IF('Prop Drill Pipe Inp Report'!AP1244="X",1,IF('Prop Drill Pipe Inp Report'!AQ1244="X",1,IF('Prop Drill Pipe Inp Report'!AR1244="X",1,IF('Prop Drill Pipe Inp Report'!AS1244="X",1,IF('Prop Drill Pipe Inp Report'!AT1244="X",1,0)))))))))))))))))</f>
        <v>0</v>
      </c>
      <c r="J1237">
        <f>IF('Prop Drill Pipe Inp Report'!AY1244="X",1,IF('Prop Drill Pipe Inp Report'!AZ1244="X",1,IF('Prop Drill Pipe Inp Report'!BA1244="X",1,IF('Prop Drill Pipe Inp Report'!BB1244="X",1,IF('Prop Drill Pipe Inp Report'!BC1244="X",1,IF('Prop Drill Pipe Inp Report'!BD1244="X",1,IF('Prop Drill Pipe Inp Report'!BE1244="X",1,IF('Prop Drill Pipe Inp Report'!BF1244="X",1,IF('Prop Drill Pipe Inp Report'!BG1244="X",1,IF('Prop Drill Pipe Inp Report'!BH1244="X",1,IF('Prop Drill Pipe Inp Report'!BI1244="X",1,0)))))))))))</f>
        <v>0</v>
      </c>
    </row>
    <row r="1238" spans="9:10" x14ac:dyDescent="0.25">
      <c r="I1238">
        <f>IF('Prop Drill Pipe Inp Report'!AD1245="X",1,IF('Prop Drill Pipe Inp Report'!AE1245="X",1,IF('Prop Drill Pipe Inp Report'!AF1245="X",1,IF('Prop Drill Pipe Inp Report'!AG1245="X",1,IF('Prop Drill Pipe Inp Report'!AH1245="X",1,IF('Prop Drill Pipe Inp Report'!AI1245="X",1,IF('Prop Drill Pipe Inp Report'!AJ1245="X",1,IF('Prop Drill Pipe Inp Report'!AK1245="X",1,IF('Prop Drill Pipe Inp Report'!AL1245="X",1,IF('Prop Drill Pipe Inp Report'!AM1245="X",1,IF('Prop Drill Pipe Inp Report'!AN1245="X",1,IF('Prop Drill Pipe Inp Report'!AO1245="X",1,IF('Prop Drill Pipe Inp Report'!AP1245="X",1,IF('Prop Drill Pipe Inp Report'!AQ1245="X",1,IF('Prop Drill Pipe Inp Report'!AR1245="X",1,IF('Prop Drill Pipe Inp Report'!AS1245="X",1,IF('Prop Drill Pipe Inp Report'!AT1245="X",1,0)))))))))))))))))</f>
        <v>0</v>
      </c>
      <c r="J1238">
        <f>IF('Prop Drill Pipe Inp Report'!AY1245="X",1,IF('Prop Drill Pipe Inp Report'!AZ1245="X",1,IF('Prop Drill Pipe Inp Report'!BA1245="X",1,IF('Prop Drill Pipe Inp Report'!BB1245="X",1,IF('Prop Drill Pipe Inp Report'!BC1245="X",1,IF('Prop Drill Pipe Inp Report'!BD1245="X",1,IF('Prop Drill Pipe Inp Report'!BE1245="X",1,IF('Prop Drill Pipe Inp Report'!BF1245="X",1,IF('Prop Drill Pipe Inp Report'!BG1245="X",1,IF('Prop Drill Pipe Inp Report'!BH1245="X",1,IF('Prop Drill Pipe Inp Report'!BI1245="X",1,0)))))))))))</f>
        <v>0</v>
      </c>
    </row>
    <row r="1239" spans="9:10" x14ac:dyDescent="0.25">
      <c r="I1239">
        <f>IF('Prop Drill Pipe Inp Report'!AD1246="X",1,IF('Prop Drill Pipe Inp Report'!AE1246="X",1,IF('Prop Drill Pipe Inp Report'!AF1246="X",1,IF('Prop Drill Pipe Inp Report'!AG1246="X",1,IF('Prop Drill Pipe Inp Report'!AH1246="X",1,IF('Prop Drill Pipe Inp Report'!AI1246="X",1,IF('Prop Drill Pipe Inp Report'!AJ1246="X",1,IF('Prop Drill Pipe Inp Report'!AK1246="X",1,IF('Prop Drill Pipe Inp Report'!AL1246="X",1,IF('Prop Drill Pipe Inp Report'!AM1246="X",1,IF('Prop Drill Pipe Inp Report'!AN1246="X",1,IF('Prop Drill Pipe Inp Report'!AO1246="X",1,IF('Prop Drill Pipe Inp Report'!AP1246="X",1,IF('Prop Drill Pipe Inp Report'!AQ1246="X",1,IF('Prop Drill Pipe Inp Report'!AR1246="X",1,IF('Prop Drill Pipe Inp Report'!AS1246="X",1,IF('Prop Drill Pipe Inp Report'!AT1246="X",1,0)))))))))))))))))</f>
        <v>0</v>
      </c>
      <c r="J1239">
        <f>IF('Prop Drill Pipe Inp Report'!AY1246="X",1,IF('Prop Drill Pipe Inp Report'!AZ1246="X",1,IF('Prop Drill Pipe Inp Report'!BA1246="X",1,IF('Prop Drill Pipe Inp Report'!BB1246="X",1,IF('Prop Drill Pipe Inp Report'!BC1246="X",1,IF('Prop Drill Pipe Inp Report'!BD1246="X",1,IF('Prop Drill Pipe Inp Report'!BE1246="X",1,IF('Prop Drill Pipe Inp Report'!BF1246="X",1,IF('Prop Drill Pipe Inp Report'!BG1246="X",1,IF('Prop Drill Pipe Inp Report'!BH1246="X",1,IF('Prop Drill Pipe Inp Report'!BI1246="X",1,0)))))))))))</f>
        <v>0</v>
      </c>
    </row>
    <row r="1240" spans="9:10" x14ac:dyDescent="0.25">
      <c r="I1240">
        <f>IF('Prop Drill Pipe Inp Report'!AD1247="X",1,IF('Prop Drill Pipe Inp Report'!AE1247="X",1,IF('Prop Drill Pipe Inp Report'!AF1247="X",1,IF('Prop Drill Pipe Inp Report'!AG1247="X",1,IF('Prop Drill Pipe Inp Report'!AH1247="X",1,IF('Prop Drill Pipe Inp Report'!AI1247="X",1,IF('Prop Drill Pipe Inp Report'!AJ1247="X",1,IF('Prop Drill Pipe Inp Report'!AK1247="X",1,IF('Prop Drill Pipe Inp Report'!AL1247="X",1,IF('Prop Drill Pipe Inp Report'!AM1247="X",1,IF('Prop Drill Pipe Inp Report'!AN1247="X",1,IF('Prop Drill Pipe Inp Report'!AO1247="X",1,IF('Prop Drill Pipe Inp Report'!AP1247="X",1,IF('Prop Drill Pipe Inp Report'!AQ1247="X",1,IF('Prop Drill Pipe Inp Report'!AR1247="X",1,IF('Prop Drill Pipe Inp Report'!AS1247="X",1,IF('Prop Drill Pipe Inp Report'!AT1247="X",1,0)))))))))))))))))</f>
        <v>0</v>
      </c>
      <c r="J1240">
        <f>IF('Prop Drill Pipe Inp Report'!AY1247="X",1,IF('Prop Drill Pipe Inp Report'!AZ1247="X",1,IF('Prop Drill Pipe Inp Report'!BA1247="X",1,IF('Prop Drill Pipe Inp Report'!BB1247="X",1,IF('Prop Drill Pipe Inp Report'!BC1247="X",1,IF('Prop Drill Pipe Inp Report'!BD1247="X",1,IF('Prop Drill Pipe Inp Report'!BE1247="X",1,IF('Prop Drill Pipe Inp Report'!BF1247="X",1,IF('Prop Drill Pipe Inp Report'!BG1247="X",1,IF('Prop Drill Pipe Inp Report'!BH1247="X",1,IF('Prop Drill Pipe Inp Report'!BI1247="X",1,0)))))))))))</f>
        <v>0</v>
      </c>
    </row>
    <row r="1241" spans="9:10" x14ac:dyDescent="0.25">
      <c r="I1241">
        <f>IF('Prop Drill Pipe Inp Report'!AD1248="X",1,IF('Prop Drill Pipe Inp Report'!AE1248="X",1,IF('Prop Drill Pipe Inp Report'!AF1248="X",1,IF('Prop Drill Pipe Inp Report'!AG1248="X",1,IF('Prop Drill Pipe Inp Report'!AH1248="X",1,IF('Prop Drill Pipe Inp Report'!AI1248="X",1,IF('Prop Drill Pipe Inp Report'!AJ1248="X",1,IF('Prop Drill Pipe Inp Report'!AK1248="X",1,IF('Prop Drill Pipe Inp Report'!AL1248="X",1,IF('Prop Drill Pipe Inp Report'!AM1248="X",1,IF('Prop Drill Pipe Inp Report'!AN1248="X",1,IF('Prop Drill Pipe Inp Report'!AO1248="X",1,IF('Prop Drill Pipe Inp Report'!AP1248="X",1,IF('Prop Drill Pipe Inp Report'!AQ1248="X",1,IF('Prop Drill Pipe Inp Report'!AR1248="X",1,IF('Prop Drill Pipe Inp Report'!AS1248="X",1,IF('Prop Drill Pipe Inp Report'!AT1248="X",1,0)))))))))))))))))</f>
        <v>0</v>
      </c>
      <c r="J1241">
        <f>IF('Prop Drill Pipe Inp Report'!AY1248="X",1,IF('Prop Drill Pipe Inp Report'!AZ1248="X",1,IF('Prop Drill Pipe Inp Report'!BA1248="X",1,IF('Prop Drill Pipe Inp Report'!BB1248="X",1,IF('Prop Drill Pipe Inp Report'!BC1248="X",1,IF('Prop Drill Pipe Inp Report'!BD1248="X",1,IF('Prop Drill Pipe Inp Report'!BE1248="X",1,IF('Prop Drill Pipe Inp Report'!BF1248="X",1,IF('Prop Drill Pipe Inp Report'!BG1248="X",1,IF('Prop Drill Pipe Inp Report'!BH1248="X",1,IF('Prop Drill Pipe Inp Report'!BI1248="X",1,0)))))))))))</f>
        <v>0</v>
      </c>
    </row>
    <row r="1242" spans="9:10" x14ac:dyDescent="0.25">
      <c r="I1242">
        <f>IF('Prop Drill Pipe Inp Report'!AD1249="X",1,IF('Prop Drill Pipe Inp Report'!AE1249="X",1,IF('Prop Drill Pipe Inp Report'!AF1249="X",1,IF('Prop Drill Pipe Inp Report'!AG1249="X",1,IF('Prop Drill Pipe Inp Report'!AH1249="X",1,IF('Prop Drill Pipe Inp Report'!AI1249="X",1,IF('Prop Drill Pipe Inp Report'!AJ1249="X",1,IF('Prop Drill Pipe Inp Report'!AK1249="X",1,IF('Prop Drill Pipe Inp Report'!AL1249="X",1,IF('Prop Drill Pipe Inp Report'!AM1249="X",1,IF('Prop Drill Pipe Inp Report'!AN1249="X",1,IF('Prop Drill Pipe Inp Report'!AO1249="X",1,IF('Prop Drill Pipe Inp Report'!AP1249="X",1,IF('Prop Drill Pipe Inp Report'!AQ1249="X",1,IF('Prop Drill Pipe Inp Report'!AR1249="X",1,IF('Prop Drill Pipe Inp Report'!AS1249="X",1,IF('Prop Drill Pipe Inp Report'!AT1249="X",1,0)))))))))))))))))</f>
        <v>0</v>
      </c>
      <c r="J1242">
        <f>IF('Prop Drill Pipe Inp Report'!AY1249="X",1,IF('Prop Drill Pipe Inp Report'!AZ1249="X",1,IF('Prop Drill Pipe Inp Report'!BA1249="X",1,IF('Prop Drill Pipe Inp Report'!BB1249="X",1,IF('Prop Drill Pipe Inp Report'!BC1249="X",1,IF('Prop Drill Pipe Inp Report'!BD1249="X",1,IF('Prop Drill Pipe Inp Report'!BE1249="X",1,IF('Prop Drill Pipe Inp Report'!BF1249="X",1,IF('Prop Drill Pipe Inp Report'!BG1249="X",1,IF('Prop Drill Pipe Inp Report'!BH1249="X",1,IF('Prop Drill Pipe Inp Report'!BI1249="X",1,0)))))))))))</f>
        <v>0</v>
      </c>
    </row>
    <row r="1243" spans="9:10" x14ac:dyDescent="0.25">
      <c r="I1243">
        <f>IF('Prop Drill Pipe Inp Report'!AD1250="X",1,IF('Prop Drill Pipe Inp Report'!AE1250="X",1,IF('Prop Drill Pipe Inp Report'!AF1250="X",1,IF('Prop Drill Pipe Inp Report'!AG1250="X",1,IF('Prop Drill Pipe Inp Report'!AH1250="X",1,IF('Prop Drill Pipe Inp Report'!AI1250="X",1,IF('Prop Drill Pipe Inp Report'!AJ1250="X",1,IF('Prop Drill Pipe Inp Report'!AK1250="X",1,IF('Prop Drill Pipe Inp Report'!AL1250="X",1,IF('Prop Drill Pipe Inp Report'!AM1250="X",1,IF('Prop Drill Pipe Inp Report'!AN1250="X",1,IF('Prop Drill Pipe Inp Report'!AO1250="X",1,IF('Prop Drill Pipe Inp Report'!AP1250="X",1,IF('Prop Drill Pipe Inp Report'!AQ1250="X",1,IF('Prop Drill Pipe Inp Report'!AR1250="X",1,IF('Prop Drill Pipe Inp Report'!AS1250="X",1,IF('Prop Drill Pipe Inp Report'!AT1250="X",1,0)))))))))))))))))</f>
        <v>0</v>
      </c>
      <c r="J1243">
        <f>IF('Prop Drill Pipe Inp Report'!AY1250="X",1,IF('Prop Drill Pipe Inp Report'!AZ1250="X",1,IF('Prop Drill Pipe Inp Report'!BA1250="X",1,IF('Prop Drill Pipe Inp Report'!BB1250="X",1,IF('Prop Drill Pipe Inp Report'!BC1250="X",1,IF('Prop Drill Pipe Inp Report'!BD1250="X",1,IF('Prop Drill Pipe Inp Report'!BE1250="X",1,IF('Prop Drill Pipe Inp Report'!BF1250="X",1,IF('Prop Drill Pipe Inp Report'!BG1250="X",1,IF('Prop Drill Pipe Inp Report'!BH1250="X",1,IF('Prop Drill Pipe Inp Report'!BI1250="X",1,0)))))))))))</f>
        <v>0</v>
      </c>
    </row>
    <row r="1244" spans="9:10" x14ac:dyDescent="0.25">
      <c r="I1244">
        <f>IF('Prop Drill Pipe Inp Report'!AD1251="X",1,IF('Prop Drill Pipe Inp Report'!AE1251="X",1,IF('Prop Drill Pipe Inp Report'!AF1251="X",1,IF('Prop Drill Pipe Inp Report'!AG1251="X",1,IF('Prop Drill Pipe Inp Report'!AH1251="X",1,IF('Prop Drill Pipe Inp Report'!AI1251="X",1,IF('Prop Drill Pipe Inp Report'!AJ1251="X",1,IF('Prop Drill Pipe Inp Report'!AK1251="X",1,IF('Prop Drill Pipe Inp Report'!AL1251="X",1,IF('Prop Drill Pipe Inp Report'!AM1251="X",1,IF('Prop Drill Pipe Inp Report'!AN1251="X",1,IF('Prop Drill Pipe Inp Report'!AO1251="X",1,IF('Prop Drill Pipe Inp Report'!AP1251="X",1,IF('Prop Drill Pipe Inp Report'!AQ1251="X",1,IF('Prop Drill Pipe Inp Report'!AR1251="X",1,IF('Prop Drill Pipe Inp Report'!AS1251="X",1,IF('Prop Drill Pipe Inp Report'!AT1251="X",1,0)))))))))))))))))</f>
        <v>0</v>
      </c>
      <c r="J1244">
        <f>IF('Prop Drill Pipe Inp Report'!AY1251="X",1,IF('Prop Drill Pipe Inp Report'!AZ1251="X",1,IF('Prop Drill Pipe Inp Report'!BA1251="X",1,IF('Prop Drill Pipe Inp Report'!BB1251="X",1,IF('Prop Drill Pipe Inp Report'!BC1251="X",1,IF('Prop Drill Pipe Inp Report'!BD1251="X",1,IF('Prop Drill Pipe Inp Report'!BE1251="X",1,IF('Prop Drill Pipe Inp Report'!BF1251="X",1,IF('Prop Drill Pipe Inp Report'!BG1251="X",1,IF('Prop Drill Pipe Inp Report'!BH1251="X",1,IF('Prop Drill Pipe Inp Report'!BI1251="X",1,0)))))))))))</f>
        <v>0</v>
      </c>
    </row>
    <row r="1245" spans="9:10" x14ac:dyDescent="0.25">
      <c r="I1245">
        <f>IF('Prop Drill Pipe Inp Report'!AD1252="X",1,IF('Prop Drill Pipe Inp Report'!AE1252="X",1,IF('Prop Drill Pipe Inp Report'!AF1252="X",1,IF('Prop Drill Pipe Inp Report'!AG1252="X",1,IF('Prop Drill Pipe Inp Report'!AH1252="X",1,IF('Prop Drill Pipe Inp Report'!AI1252="X",1,IF('Prop Drill Pipe Inp Report'!AJ1252="X",1,IF('Prop Drill Pipe Inp Report'!AK1252="X",1,IF('Prop Drill Pipe Inp Report'!AL1252="X",1,IF('Prop Drill Pipe Inp Report'!AM1252="X",1,IF('Prop Drill Pipe Inp Report'!AN1252="X",1,IF('Prop Drill Pipe Inp Report'!AO1252="X",1,IF('Prop Drill Pipe Inp Report'!AP1252="X",1,IF('Prop Drill Pipe Inp Report'!AQ1252="X",1,IF('Prop Drill Pipe Inp Report'!AR1252="X",1,IF('Prop Drill Pipe Inp Report'!AS1252="X",1,IF('Prop Drill Pipe Inp Report'!AT1252="X",1,0)))))))))))))))))</f>
        <v>0</v>
      </c>
      <c r="J1245">
        <f>IF('Prop Drill Pipe Inp Report'!AY1252="X",1,IF('Prop Drill Pipe Inp Report'!AZ1252="X",1,IF('Prop Drill Pipe Inp Report'!BA1252="X",1,IF('Prop Drill Pipe Inp Report'!BB1252="X",1,IF('Prop Drill Pipe Inp Report'!BC1252="X",1,IF('Prop Drill Pipe Inp Report'!BD1252="X",1,IF('Prop Drill Pipe Inp Report'!BE1252="X",1,IF('Prop Drill Pipe Inp Report'!BF1252="X",1,IF('Prop Drill Pipe Inp Report'!BG1252="X",1,IF('Prop Drill Pipe Inp Report'!BH1252="X",1,IF('Prop Drill Pipe Inp Report'!BI1252="X",1,0)))))))))))</f>
        <v>0</v>
      </c>
    </row>
    <row r="1246" spans="9:10" x14ac:dyDescent="0.25">
      <c r="I1246">
        <f>IF('Prop Drill Pipe Inp Report'!AD1253="X",1,IF('Prop Drill Pipe Inp Report'!AE1253="X",1,IF('Prop Drill Pipe Inp Report'!AF1253="X",1,IF('Prop Drill Pipe Inp Report'!AG1253="X",1,IF('Prop Drill Pipe Inp Report'!AH1253="X",1,IF('Prop Drill Pipe Inp Report'!AI1253="X",1,IF('Prop Drill Pipe Inp Report'!AJ1253="X",1,IF('Prop Drill Pipe Inp Report'!AK1253="X",1,IF('Prop Drill Pipe Inp Report'!AL1253="X",1,IF('Prop Drill Pipe Inp Report'!AM1253="X",1,IF('Prop Drill Pipe Inp Report'!AN1253="X",1,IF('Prop Drill Pipe Inp Report'!AO1253="X",1,IF('Prop Drill Pipe Inp Report'!AP1253="X",1,IF('Prop Drill Pipe Inp Report'!AQ1253="X",1,IF('Prop Drill Pipe Inp Report'!AR1253="X",1,IF('Prop Drill Pipe Inp Report'!AS1253="X",1,IF('Prop Drill Pipe Inp Report'!AT1253="X",1,0)))))))))))))))))</f>
        <v>0</v>
      </c>
      <c r="J1246">
        <f>IF('Prop Drill Pipe Inp Report'!AY1253="X",1,IF('Prop Drill Pipe Inp Report'!AZ1253="X",1,IF('Prop Drill Pipe Inp Report'!BA1253="X",1,IF('Prop Drill Pipe Inp Report'!BB1253="X",1,IF('Prop Drill Pipe Inp Report'!BC1253="X",1,IF('Prop Drill Pipe Inp Report'!BD1253="X",1,IF('Prop Drill Pipe Inp Report'!BE1253="X",1,IF('Prop Drill Pipe Inp Report'!BF1253="X",1,IF('Prop Drill Pipe Inp Report'!BG1253="X",1,IF('Prop Drill Pipe Inp Report'!BH1253="X",1,IF('Prop Drill Pipe Inp Report'!BI1253="X",1,0)))))))))))</f>
        <v>0</v>
      </c>
    </row>
    <row r="1247" spans="9:10" x14ac:dyDescent="0.25">
      <c r="I1247">
        <f>IF('Prop Drill Pipe Inp Report'!AD1254="X",1,IF('Prop Drill Pipe Inp Report'!AE1254="X",1,IF('Prop Drill Pipe Inp Report'!AF1254="X",1,IF('Prop Drill Pipe Inp Report'!AG1254="X",1,IF('Prop Drill Pipe Inp Report'!AH1254="X",1,IF('Prop Drill Pipe Inp Report'!AI1254="X",1,IF('Prop Drill Pipe Inp Report'!AJ1254="X",1,IF('Prop Drill Pipe Inp Report'!AK1254="X",1,IF('Prop Drill Pipe Inp Report'!AL1254="X",1,IF('Prop Drill Pipe Inp Report'!AM1254="X",1,IF('Prop Drill Pipe Inp Report'!AN1254="X",1,IF('Prop Drill Pipe Inp Report'!AO1254="X",1,IF('Prop Drill Pipe Inp Report'!AP1254="X",1,IF('Prop Drill Pipe Inp Report'!AQ1254="X",1,IF('Prop Drill Pipe Inp Report'!AR1254="X",1,IF('Prop Drill Pipe Inp Report'!AS1254="X",1,IF('Prop Drill Pipe Inp Report'!AT1254="X",1,0)))))))))))))))))</f>
        <v>0</v>
      </c>
      <c r="J1247">
        <f>IF('Prop Drill Pipe Inp Report'!AY1254="X",1,IF('Prop Drill Pipe Inp Report'!AZ1254="X",1,IF('Prop Drill Pipe Inp Report'!BA1254="X",1,IF('Prop Drill Pipe Inp Report'!BB1254="X",1,IF('Prop Drill Pipe Inp Report'!BC1254="X",1,IF('Prop Drill Pipe Inp Report'!BD1254="X",1,IF('Prop Drill Pipe Inp Report'!BE1254="X",1,IF('Prop Drill Pipe Inp Report'!BF1254="X",1,IF('Prop Drill Pipe Inp Report'!BG1254="X",1,IF('Prop Drill Pipe Inp Report'!BH1254="X",1,IF('Prop Drill Pipe Inp Report'!BI1254="X",1,0)))))))))))</f>
        <v>0</v>
      </c>
    </row>
    <row r="1248" spans="9:10" x14ac:dyDescent="0.25">
      <c r="I1248">
        <f>IF('Prop Drill Pipe Inp Report'!AD1255="X",1,IF('Prop Drill Pipe Inp Report'!AE1255="X",1,IF('Prop Drill Pipe Inp Report'!AF1255="X",1,IF('Prop Drill Pipe Inp Report'!AG1255="X",1,IF('Prop Drill Pipe Inp Report'!AH1255="X",1,IF('Prop Drill Pipe Inp Report'!AI1255="X",1,IF('Prop Drill Pipe Inp Report'!AJ1255="X",1,IF('Prop Drill Pipe Inp Report'!AK1255="X",1,IF('Prop Drill Pipe Inp Report'!AL1255="X",1,IF('Prop Drill Pipe Inp Report'!AM1255="X",1,IF('Prop Drill Pipe Inp Report'!AN1255="X",1,IF('Prop Drill Pipe Inp Report'!AO1255="X",1,IF('Prop Drill Pipe Inp Report'!AP1255="X",1,IF('Prop Drill Pipe Inp Report'!AQ1255="X",1,IF('Prop Drill Pipe Inp Report'!AR1255="X",1,IF('Prop Drill Pipe Inp Report'!AS1255="X",1,IF('Prop Drill Pipe Inp Report'!AT1255="X",1,0)))))))))))))))))</f>
        <v>0</v>
      </c>
      <c r="J1248">
        <f>IF('Prop Drill Pipe Inp Report'!AY1255="X",1,IF('Prop Drill Pipe Inp Report'!AZ1255="X",1,IF('Prop Drill Pipe Inp Report'!BA1255="X",1,IF('Prop Drill Pipe Inp Report'!BB1255="X",1,IF('Prop Drill Pipe Inp Report'!BC1255="X",1,IF('Prop Drill Pipe Inp Report'!BD1255="X",1,IF('Prop Drill Pipe Inp Report'!BE1255="X",1,IF('Prop Drill Pipe Inp Report'!BF1255="X",1,IF('Prop Drill Pipe Inp Report'!BG1255="X",1,IF('Prop Drill Pipe Inp Report'!BH1255="X",1,IF('Prop Drill Pipe Inp Report'!BI1255="X",1,0)))))))))))</f>
        <v>0</v>
      </c>
    </row>
    <row r="1249" spans="9:10" x14ac:dyDescent="0.25">
      <c r="I1249">
        <f>IF('Prop Drill Pipe Inp Report'!AD1256="X",1,IF('Prop Drill Pipe Inp Report'!AE1256="X",1,IF('Prop Drill Pipe Inp Report'!AF1256="X",1,IF('Prop Drill Pipe Inp Report'!AG1256="X",1,IF('Prop Drill Pipe Inp Report'!AH1256="X",1,IF('Prop Drill Pipe Inp Report'!AI1256="X",1,IF('Prop Drill Pipe Inp Report'!AJ1256="X",1,IF('Prop Drill Pipe Inp Report'!AK1256="X",1,IF('Prop Drill Pipe Inp Report'!AL1256="X",1,IF('Prop Drill Pipe Inp Report'!AM1256="X",1,IF('Prop Drill Pipe Inp Report'!AN1256="X",1,IF('Prop Drill Pipe Inp Report'!AO1256="X",1,IF('Prop Drill Pipe Inp Report'!AP1256="X",1,IF('Prop Drill Pipe Inp Report'!AQ1256="X",1,IF('Prop Drill Pipe Inp Report'!AR1256="X",1,IF('Prop Drill Pipe Inp Report'!AS1256="X",1,IF('Prop Drill Pipe Inp Report'!AT1256="X",1,0)))))))))))))))))</f>
        <v>0</v>
      </c>
      <c r="J1249">
        <f>IF('Prop Drill Pipe Inp Report'!AY1256="X",1,IF('Prop Drill Pipe Inp Report'!AZ1256="X",1,IF('Prop Drill Pipe Inp Report'!BA1256="X",1,IF('Prop Drill Pipe Inp Report'!BB1256="X",1,IF('Prop Drill Pipe Inp Report'!BC1256="X",1,IF('Prop Drill Pipe Inp Report'!BD1256="X",1,IF('Prop Drill Pipe Inp Report'!BE1256="X",1,IF('Prop Drill Pipe Inp Report'!BF1256="X",1,IF('Prop Drill Pipe Inp Report'!BG1256="X",1,IF('Prop Drill Pipe Inp Report'!BH1256="X",1,IF('Prop Drill Pipe Inp Report'!BI1256="X",1,0)))))))))))</f>
        <v>0</v>
      </c>
    </row>
    <row r="1250" spans="9:10" x14ac:dyDescent="0.25">
      <c r="I1250">
        <f>IF('Prop Drill Pipe Inp Report'!AD1257="X",1,IF('Prop Drill Pipe Inp Report'!AE1257="X",1,IF('Prop Drill Pipe Inp Report'!AF1257="X",1,IF('Prop Drill Pipe Inp Report'!AG1257="X",1,IF('Prop Drill Pipe Inp Report'!AH1257="X",1,IF('Prop Drill Pipe Inp Report'!AI1257="X",1,IF('Prop Drill Pipe Inp Report'!AJ1257="X",1,IF('Prop Drill Pipe Inp Report'!AK1257="X",1,IF('Prop Drill Pipe Inp Report'!AL1257="X",1,IF('Prop Drill Pipe Inp Report'!AM1257="X",1,IF('Prop Drill Pipe Inp Report'!AN1257="X",1,IF('Prop Drill Pipe Inp Report'!AO1257="X",1,IF('Prop Drill Pipe Inp Report'!AP1257="X",1,IF('Prop Drill Pipe Inp Report'!AQ1257="X",1,IF('Prop Drill Pipe Inp Report'!AR1257="X",1,IF('Prop Drill Pipe Inp Report'!AS1257="X",1,IF('Prop Drill Pipe Inp Report'!AT1257="X",1,0)))))))))))))))))</f>
        <v>0</v>
      </c>
      <c r="J1250">
        <f>IF('Prop Drill Pipe Inp Report'!AY1257="X",1,IF('Prop Drill Pipe Inp Report'!AZ1257="X",1,IF('Prop Drill Pipe Inp Report'!BA1257="X",1,IF('Prop Drill Pipe Inp Report'!BB1257="X",1,IF('Prop Drill Pipe Inp Report'!BC1257="X",1,IF('Prop Drill Pipe Inp Report'!BD1257="X",1,IF('Prop Drill Pipe Inp Report'!BE1257="X",1,IF('Prop Drill Pipe Inp Report'!BF1257="X",1,IF('Prop Drill Pipe Inp Report'!BG1257="X",1,IF('Prop Drill Pipe Inp Report'!BH1257="X",1,IF('Prop Drill Pipe Inp Report'!BI1257="X",1,0)))))))))))</f>
        <v>0</v>
      </c>
    </row>
    <row r="1251" spans="9:10" x14ac:dyDescent="0.25">
      <c r="I1251">
        <f>IF('Prop Drill Pipe Inp Report'!AD1258="X",1,IF('Prop Drill Pipe Inp Report'!AE1258="X",1,IF('Prop Drill Pipe Inp Report'!AF1258="X",1,IF('Prop Drill Pipe Inp Report'!AG1258="X",1,IF('Prop Drill Pipe Inp Report'!AH1258="X",1,IF('Prop Drill Pipe Inp Report'!AI1258="X",1,IF('Prop Drill Pipe Inp Report'!AJ1258="X",1,IF('Prop Drill Pipe Inp Report'!AK1258="X",1,IF('Prop Drill Pipe Inp Report'!AL1258="X",1,IF('Prop Drill Pipe Inp Report'!AM1258="X",1,IF('Prop Drill Pipe Inp Report'!AN1258="X",1,IF('Prop Drill Pipe Inp Report'!AO1258="X",1,IF('Prop Drill Pipe Inp Report'!AP1258="X",1,IF('Prop Drill Pipe Inp Report'!AQ1258="X",1,IF('Prop Drill Pipe Inp Report'!AR1258="X",1,IF('Prop Drill Pipe Inp Report'!AS1258="X",1,IF('Prop Drill Pipe Inp Report'!AT1258="X",1,0)))))))))))))))))</f>
        <v>0</v>
      </c>
      <c r="J1251">
        <f>IF('Prop Drill Pipe Inp Report'!AY1258="X",1,IF('Prop Drill Pipe Inp Report'!AZ1258="X",1,IF('Prop Drill Pipe Inp Report'!BA1258="X",1,IF('Prop Drill Pipe Inp Report'!BB1258="X",1,IF('Prop Drill Pipe Inp Report'!BC1258="X",1,IF('Prop Drill Pipe Inp Report'!BD1258="X",1,IF('Prop Drill Pipe Inp Report'!BE1258="X",1,IF('Prop Drill Pipe Inp Report'!BF1258="X",1,IF('Prop Drill Pipe Inp Report'!BG1258="X",1,IF('Prop Drill Pipe Inp Report'!BH1258="X",1,IF('Prop Drill Pipe Inp Report'!BI1258="X",1,0)))))))))))</f>
        <v>0</v>
      </c>
    </row>
    <row r="1252" spans="9:10" x14ac:dyDescent="0.25">
      <c r="I1252">
        <f>IF('Prop Drill Pipe Inp Report'!AD1259="X",1,IF('Prop Drill Pipe Inp Report'!AE1259="X",1,IF('Prop Drill Pipe Inp Report'!AF1259="X",1,IF('Prop Drill Pipe Inp Report'!AG1259="X",1,IF('Prop Drill Pipe Inp Report'!AH1259="X",1,IF('Prop Drill Pipe Inp Report'!AI1259="X",1,IF('Prop Drill Pipe Inp Report'!AJ1259="X",1,IF('Prop Drill Pipe Inp Report'!AK1259="X",1,IF('Prop Drill Pipe Inp Report'!AL1259="X",1,IF('Prop Drill Pipe Inp Report'!AM1259="X",1,IF('Prop Drill Pipe Inp Report'!AN1259="X",1,IF('Prop Drill Pipe Inp Report'!AO1259="X",1,IF('Prop Drill Pipe Inp Report'!AP1259="X",1,IF('Prop Drill Pipe Inp Report'!AQ1259="X",1,IF('Prop Drill Pipe Inp Report'!AR1259="X",1,IF('Prop Drill Pipe Inp Report'!AS1259="X",1,IF('Prop Drill Pipe Inp Report'!AT1259="X",1,0)))))))))))))))))</f>
        <v>0</v>
      </c>
      <c r="J1252">
        <f>IF('Prop Drill Pipe Inp Report'!AY1259="X",1,IF('Prop Drill Pipe Inp Report'!AZ1259="X",1,IF('Prop Drill Pipe Inp Report'!BA1259="X",1,IF('Prop Drill Pipe Inp Report'!BB1259="X",1,IF('Prop Drill Pipe Inp Report'!BC1259="X",1,IF('Prop Drill Pipe Inp Report'!BD1259="X",1,IF('Prop Drill Pipe Inp Report'!BE1259="X",1,IF('Prop Drill Pipe Inp Report'!BF1259="X",1,IF('Prop Drill Pipe Inp Report'!BG1259="X",1,IF('Prop Drill Pipe Inp Report'!BH1259="X",1,IF('Prop Drill Pipe Inp Report'!BI1259="X",1,0)))))))))))</f>
        <v>0</v>
      </c>
    </row>
    <row r="1253" spans="9:10" x14ac:dyDescent="0.25">
      <c r="I1253">
        <f>IF('Prop Drill Pipe Inp Report'!AD1260="X",1,IF('Prop Drill Pipe Inp Report'!AE1260="X",1,IF('Prop Drill Pipe Inp Report'!AF1260="X",1,IF('Prop Drill Pipe Inp Report'!AG1260="X",1,IF('Prop Drill Pipe Inp Report'!AH1260="X",1,IF('Prop Drill Pipe Inp Report'!AI1260="X",1,IF('Prop Drill Pipe Inp Report'!AJ1260="X",1,IF('Prop Drill Pipe Inp Report'!AK1260="X",1,IF('Prop Drill Pipe Inp Report'!AL1260="X",1,IF('Prop Drill Pipe Inp Report'!AM1260="X",1,IF('Prop Drill Pipe Inp Report'!AN1260="X",1,IF('Prop Drill Pipe Inp Report'!AO1260="X",1,IF('Prop Drill Pipe Inp Report'!AP1260="X",1,IF('Prop Drill Pipe Inp Report'!AQ1260="X",1,IF('Prop Drill Pipe Inp Report'!AR1260="X",1,IF('Prop Drill Pipe Inp Report'!AS1260="X",1,IF('Prop Drill Pipe Inp Report'!AT1260="X",1,0)))))))))))))))))</f>
        <v>0</v>
      </c>
      <c r="J1253">
        <f>IF('Prop Drill Pipe Inp Report'!AY1260="X",1,IF('Prop Drill Pipe Inp Report'!AZ1260="X",1,IF('Prop Drill Pipe Inp Report'!BA1260="X",1,IF('Prop Drill Pipe Inp Report'!BB1260="X",1,IF('Prop Drill Pipe Inp Report'!BC1260="X",1,IF('Prop Drill Pipe Inp Report'!BD1260="X",1,IF('Prop Drill Pipe Inp Report'!BE1260="X",1,IF('Prop Drill Pipe Inp Report'!BF1260="X",1,IF('Prop Drill Pipe Inp Report'!BG1260="X",1,IF('Prop Drill Pipe Inp Report'!BH1260="X",1,IF('Prop Drill Pipe Inp Report'!BI1260="X",1,0)))))))))))</f>
        <v>0</v>
      </c>
    </row>
    <row r="1254" spans="9:10" x14ac:dyDescent="0.25">
      <c r="I1254">
        <f>IF('Prop Drill Pipe Inp Report'!AD1261="X",1,IF('Prop Drill Pipe Inp Report'!AE1261="X",1,IF('Prop Drill Pipe Inp Report'!AF1261="X",1,IF('Prop Drill Pipe Inp Report'!AG1261="X",1,IF('Prop Drill Pipe Inp Report'!AH1261="X",1,IF('Prop Drill Pipe Inp Report'!AI1261="X",1,IF('Prop Drill Pipe Inp Report'!AJ1261="X",1,IF('Prop Drill Pipe Inp Report'!AK1261="X",1,IF('Prop Drill Pipe Inp Report'!AL1261="X",1,IF('Prop Drill Pipe Inp Report'!AM1261="X",1,IF('Prop Drill Pipe Inp Report'!AN1261="X",1,IF('Prop Drill Pipe Inp Report'!AO1261="X",1,IF('Prop Drill Pipe Inp Report'!AP1261="X",1,IF('Prop Drill Pipe Inp Report'!AQ1261="X",1,IF('Prop Drill Pipe Inp Report'!AR1261="X",1,IF('Prop Drill Pipe Inp Report'!AS1261="X",1,IF('Prop Drill Pipe Inp Report'!AT1261="X",1,0)))))))))))))))))</f>
        <v>0</v>
      </c>
      <c r="J1254">
        <f>IF('Prop Drill Pipe Inp Report'!AY1261="X",1,IF('Prop Drill Pipe Inp Report'!AZ1261="X",1,IF('Prop Drill Pipe Inp Report'!BA1261="X",1,IF('Prop Drill Pipe Inp Report'!BB1261="X",1,IF('Prop Drill Pipe Inp Report'!BC1261="X",1,IF('Prop Drill Pipe Inp Report'!BD1261="X",1,IF('Prop Drill Pipe Inp Report'!BE1261="X",1,IF('Prop Drill Pipe Inp Report'!BF1261="X",1,IF('Prop Drill Pipe Inp Report'!BG1261="X",1,IF('Prop Drill Pipe Inp Report'!BH1261="X",1,IF('Prop Drill Pipe Inp Report'!BI1261="X",1,0)))))))))))</f>
        <v>0</v>
      </c>
    </row>
    <row r="1255" spans="9:10" x14ac:dyDescent="0.25">
      <c r="I1255">
        <f>IF('Prop Drill Pipe Inp Report'!AD1262="X",1,IF('Prop Drill Pipe Inp Report'!AE1262="X",1,IF('Prop Drill Pipe Inp Report'!AF1262="X",1,IF('Prop Drill Pipe Inp Report'!AG1262="X",1,IF('Prop Drill Pipe Inp Report'!AH1262="X",1,IF('Prop Drill Pipe Inp Report'!AI1262="X",1,IF('Prop Drill Pipe Inp Report'!AJ1262="X",1,IF('Prop Drill Pipe Inp Report'!AK1262="X",1,IF('Prop Drill Pipe Inp Report'!AL1262="X",1,IF('Prop Drill Pipe Inp Report'!AM1262="X",1,IF('Prop Drill Pipe Inp Report'!AN1262="X",1,IF('Prop Drill Pipe Inp Report'!AO1262="X",1,IF('Prop Drill Pipe Inp Report'!AP1262="X",1,IF('Prop Drill Pipe Inp Report'!AQ1262="X",1,IF('Prop Drill Pipe Inp Report'!AR1262="X",1,IF('Prop Drill Pipe Inp Report'!AS1262="X",1,IF('Prop Drill Pipe Inp Report'!AT1262="X",1,0)))))))))))))))))</f>
        <v>0</v>
      </c>
      <c r="J1255">
        <f>IF('Prop Drill Pipe Inp Report'!AY1262="X",1,IF('Prop Drill Pipe Inp Report'!AZ1262="X",1,IF('Prop Drill Pipe Inp Report'!BA1262="X",1,IF('Prop Drill Pipe Inp Report'!BB1262="X",1,IF('Prop Drill Pipe Inp Report'!BC1262="X",1,IF('Prop Drill Pipe Inp Report'!BD1262="X",1,IF('Prop Drill Pipe Inp Report'!BE1262="X",1,IF('Prop Drill Pipe Inp Report'!BF1262="X",1,IF('Prop Drill Pipe Inp Report'!BG1262="X",1,IF('Prop Drill Pipe Inp Report'!BH1262="X",1,IF('Prop Drill Pipe Inp Report'!BI1262="X",1,0)))))))))))</f>
        <v>0</v>
      </c>
    </row>
    <row r="1256" spans="9:10" x14ac:dyDescent="0.25">
      <c r="I1256">
        <f>IF('Prop Drill Pipe Inp Report'!AD1263="X",1,IF('Prop Drill Pipe Inp Report'!AE1263="X",1,IF('Prop Drill Pipe Inp Report'!AF1263="X",1,IF('Prop Drill Pipe Inp Report'!AG1263="X",1,IF('Prop Drill Pipe Inp Report'!AH1263="X",1,IF('Prop Drill Pipe Inp Report'!AI1263="X",1,IF('Prop Drill Pipe Inp Report'!AJ1263="X",1,IF('Prop Drill Pipe Inp Report'!AK1263="X",1,IF('Prop Drill Pipe Inp Report'!AL1263="X",1,IF('Prop Drill Pipe Inp Report'!AM1263="X",1,IF('Prop Drill Pipe Inp Report'!AN1263="X",1,IF('Prop Drill Pipe Inp Report'!AO1263="X",1,IF('Prop Drill Pipe Inp Report'!AP1263="X",1,IF('Prop Drill Pipe Inp Report'!AQ1263="X",1,IF('Prop Drill Pipe Inp Report'!AR1263="X",1,IF('Prop Drill Pipe Inp Report'!AS1263="X",1,IF('Prop Drill Pipe Inp Report'!AT1263="X",1,0)))))))))))))))))</f>
        <v>0</v>
      </c>
      <c r="J1256">
        <f>IF('Prop Drill Pipe Inp Report'!AY1263="X",1,IF('Prop Drill Pipe Inp Report'!AZ1263="X",1,IF('Prop Drill Pipe Inp Report'!BA1263="X",1,IF('Prop Drill Pipe Inp Report'!BB1263="X",1,IF('Prop Drill Pipe Inp Report'!BC1263="X",1,IF('Prop Drill Pipe Inp Report'!BD1263="X",1,IF('Prop Drill Pipe Inp Report'!BE1263="X",1,IF('Prop Drill Pipe Inp Report'!BF1263="X",1,IF('Prop Drill Pipe Inp Report'!BG1263="X",1,IF('Prop Drill Pipe Inp Report'!BH1263="X",1,IF('Prop Drill Pipe Inp Report'!BI1263="X",1,0)))))))))))</f>
        <v>0</v>
      </c>
    </row>
    <row r="1257" spans="9:10" x14ac:dyDescent="0.25">
      <c r="I1257">
        <f>IF('Prop Drill Pipe Inp Report'!AD1264="X",1,IF('Prop Drill Pipe Inp Report'!AE1264="X",1,IF('Prop Drill Pipe Inp Report'!AF1264="X",1,IF('Prop Drill Pipe Inp Report'!AG1264="X",1,IF('Prop Drill Pipe Inp Report'!AH1264="X",1,IF('Prop Drill Pipe Inp Report'!AI1264="X",1,IF('Prop Drill Pipe Inp Report'!AJ1264="X",1,IF('Prop Drill Pipe Inp Report'!AK1264="X",1,IF('Prop Drill Pipe Inp Report'!AL1264="X",1,IF('Prop Drill Pipe Inp Report'!AM1264="X",1,IF('Prop Drill Pipe Inp Report'!AN1264="X",1,IF('Prop Drill Pipe Inp Report'!AO1264="X",1,IF('Prop Drill Pipe Inp Report'!AP1264="X",1,IF('Prop Drill Pipe Inp Report'!AQ1264="X",1,IF('Prop Drill Pipe Inp Report'!AR1264="X",1,IF('Prop Drill Pipe Inp Report'!AS1264="X",1,IF('Prop Drill Pipe Inp Report'!AT1264="X",1,0)))))))))))))))))</f>
        <v>0</v>
      </c>
      <c r="J1257">
        <f>IF('Prop Drill Pipe Inp Report'!AY1264="X",1,IF('Prop Drill Pipe Inp Report'!AZ1264="X",1,IF('Prop Drill Pipe Inp Report'!BA1264="X",1,IF('Prop Drill Pipe Inp Report'!BB1264="X",1,IF('Prop Drill Pipe Inp Report'!BC1264="X",1,IF('Prop Drill Pipe Inp Report'!BD1264="X",1,IF('Prop Drill Pipe Inp Report'!BE1264="X",1,IF('Prop Drill Pipe Inp Report'!BF1264="X",1,IF('Prop Drill Pipe Inp Report'!BG1264="X",1,IF('Prop Drill Pipe Inp Report'!BH1264="X",1,IF('Prop Drill Pipe Inp Report'!BI1264="X",1,0)))))))))))</f>
        <v>0</v>
      </c>
    </row>
    <row r="1258" spans="9:10" x14ac:dyDescent="0.25">
      <c r="I1258">
        <f>IF('Prop Drill Pipe Inp Report'!AD1265="X",1,IF('Prop Drill Pipe Inp Report'!AE1265="X",1,IF('Prop Drill Pipe Inp Report'!AF1265="X",1,IF('Prop Drill Pipe Inp Report'!AG1265="X",1,IF('Prop Drill Pipe Inp Report'!AH1265="X",1,IF('Prop Drill Pipe Inp Report'!AI1265="X",1,IF('Prop Drill Pipe Inp Report'!AJ1265="X",1,IF('Prop Drill Pipe Inp Report'!AK1265="X",1,IF('Prop Drill Pipe Inp Report'!AL1265="X",1,IF('Prop Drill Pipe Inp Report'!AM1265="X",1,IF('Prop Drill Pipe Inp Report'!AN1265="X",1,IF('Prop Drill Pipe Inp Report'!AO1265="X",1,IF('Prop Drill Pipe Inp Report'!AP1265="X",1,IF('Prop Drill Pipe Inp Report'!AQ1265="X",1,IF('Prop Drill Pipe Inp Report'!AR1265="X",1,IF('Prop Drill Pipe Inp Report'!AS1265="X",1,IF('Prop Drill Pipe Inp Report'!AT1265="X",1,0)))))))))))))))))</f>
        <v>0</v>
      </c>
      <c r="J1258">
        <f>IF('Prop Drill Pipe Inp Report'!AY1265="X",1,IF('Prop Drill Pipe Inp Report'!AZ1265="X",1,IF('Prop Drill Pipe Inp Report'!BA1265="X",1,IF('Prop Drill Pipe Inp Report'!BB1265="X",1,IF('Prop Drill Pipe Inp Report'!BC1265="X",1,IF('Prop Drill Pipe Inp Report'!BD1265="X",1,IF('Prop Drill Pipe Inp Report'!BE1265="X",1,IF('Prop Drill Pipe Inp Report'!BF1265="X",1,IF('Prop Drill Pipe Inp Report'!BG1265="X",1,IF('Prop Drill Pipe Inp Report'!BH1265="X",1,IF('Prop Drill Pipe Inp Report'!BI1265="X",1,0)))))))))))</f>
        <v>0</v>
      </c>
    </row>
    <row r="1259" spans="9:10" x14ac:dyDescent="0.25">
      <c r="I1259">
        <f>IF('Prop Drill Pipe Inp Report'!AD1266="X",1,IF('Prop Drill Pipe Inp Report'!AE1266="X",1,IF('Prop Drill Pipe Inp Report'!AF1266="X",1,IF('Prop Drill Pipe Inp Report'!AG1266="X",1,IF('Prop Drill Pipe Inp Report'!AH1266="X",1,IF('Prop Drill Pipe Inp Report'!AI1266="X",1,IF('Prop Drill Pipe Inp Report'!AJ1266="X",1,IF('Prop Drill Pipe Inp Report'!AK1266="X",1,IF('Prop Drill Pipe Inp Report'!AL1266="X",1,IF('Prop Drill Pipe Inp Report'!AM1266="X",1,IF('Prop Drill Pipe Inp Report'!AN1266="X",1,IF('Prop Drill Pipe Inp Report'!AO1266="X",1,IF('Prop Drill Pipe Inp Report'!AP1266="X",1,IF('Prop Drill Pipe Inp Report'!AQ1266="X",1,IF('Prop Drill Pipe Inp Report'!AR1266="X",1,IF('Prop Drill Pipe Inp Report'!AS1266="X",1,IF('Prop Drill Pipe Inp Report'!AT1266="X",1,0)))))))))))))))))</f>
        <v>0</v>
      </c>
      <c r="J1259">
        <f>IF('Prop Drill Pipe Inp Report'!AY1266="X",1,IF('Prop Drill Pipe Inp Report'!AZ1266="X",1,IF('Prop Drill Pipe Inp Report'!BA1266="X",1,IF('Prop Drill Pipe Inp Report'!BB1266="X",1,IF('Prop Drill Pipe Inp Report'!BC1266="X",1,IF('Prop Drill Pipe Inp Report'!BD1266="X",1,IF('Prop Drill Pipe Inp Report'!BE1266="X",1,IF('Prop Drill Pipe Inp Report'!BF1266="X",1,IF('Prop Drill Pipe Inp Report'!BG1266="X",1,IF('Prop Drill Pipe Inp Report'!BH1266="X",1,IF('Prop Drill Pipe Inp Report'!BI1266="X",1,0)))))))))))</f>
        <v>0</v>
      </c>
    </row>
    <row r="1260" spans="9:10" x14ac:dyDescent="0.25">
      <c r="I1260">
        <f>IF('Prop Drill Pipe Inp Report'!AD1267="X",1,IF('Prop Drill Pipe Inp Report'!AE1267="X",1,IF('Prop Drill Pipe Inp Report'!AF1267="X",1,IF('Prop Drill Pipe Inp Report'!AG1267="X",1,IF('Prop Drill Pipe Inp Report'!AH1267="X",1,IF('Prop Drill Pipe Inp Report'!AI1267="X",1,IF('Prop Drill Pipe Inp Report'!AJ1267="X",1,IF('Prop Drill Pipe Inp Report'!AK1267="X",1,IF('Prop Drill Pipe Inp Report'!AL1267="X",1,IF('Prop Drill Pipe Inp Report'!AM1267="X",1,IF('Prop Drill Pipe Inp Report'!AN1267="X",1,IF('Prop Drill Pipe Inp Report'!AO1267="X",1,IF('Prop Drill Pipe Inp Report'!AP1267="X",1,IF('Prop Drill Pipe Inp Report'!AQ1267="X",1,IF('Prop Drill Pipe Inp Report'!AR1267="X",1,IF('Prop Drill Pipe Inp Report'!AS1267="X",1,IF('Prop Drill Pipe Inp Report'!AT1267="X",1,0)))))))))))))))))</f>
        <v>0</v>
      </c>
      <c r="J1260">
        <f>IF('Prop Drill Pipe Inp Report'!AY1267="X",1,IF('Prop Drill Pipe Inp Report'!AZ1267="X",1,IF('Prop Drill Pipe Inp Report'!BA1267="X",1,IF('Prop Drill Pipe Inp Report'!BB1267="X",1,IF('Prop Drill Pipe Inp Report'!BC1267="X",1,IF('Prop Drill Pipe Inp Report'!BD1267="X",1,IF('Prop Drill Pipe Inp Report'!BE1267="X",1,IF('Prop Drill Pipe Inp Report'!BF1267="X",1,IF('Prop Drill Pipe Inp Report'!BG1267="X",1,IF('Prop Drill Pipe Inp Report'!BH1267="X",1,IF('Prop Drill Pipe Inp Report'!BI1267="X",1,0)))))))))))</f>
        <v>0</v>
      </c>
    </row>
    <row r="1261" spans="9:10" x14ac:dyDescent="0.25">
      <c r="I1261">
        <f>IF('Prop Drill Pipe Inp Report'!AD1268="X",1,IF('Prop Drill Pipe Inp Report'!AE1268="X",1,IF('Prop Drill Pipe Inp Report'!AF1268="X",1,IF('Prop Drill Pipe Inp Report'!AG1268="X",1,IF('Prop Drill Pipe Inp Report'!AH1268="X",1,IF('Prop Drill Pipe Inp Report'!AI1268="X",1,IF('Prop Drill Pipe Inp Report'!AJ1268="X",1,IF('Prop Drill Pipe Inp Report'!AK1268="X",1,IF('Prop Drill Pipe Inp Report'!AL1268="X",1,IF('Prop Drill Pipe Inp Report'!AM1268="X",1,IF('Prop Drill Pipe Inp Report'!AN1268="X",1,IF('Prop Drill Pipe Inp Report'!AO1268="X",1,IF('Prop Drill Pipe Inp Report'!AP1268="X",1,IF('Prop Drill Pipe Inp Report'!AQ1268="X",1,IF('Prop Drill Pipe Inp Report'!AR1268="X",1,IF('Prop Drill Pipe Inp Report'!AS1268="X",1,IF('Prop Drill Pipe Inp Report'!AT1268="X",1,0)))))))))))))))))</f>
        <v>0</v>
      </c>
      <c r="J1261">
        <f>IF('Prop Drill Pipe Inp Report'!AY1268="X",1,IF('Prop Drill Pipe Inp Report'!AZ1268="X",1,IF('Prop Drill Pipe Inp Report'!BA1268="X",1,IF('Prop Drill Pipe Inp Report'!BB1268="X",1,IF('Prop Drill Pipe Inp Report'!BC1268="X",1,IF('Prop Drill Pipe Inp Report'!BD1268="X",1,IF('Prop Drill Pipe Inp Report'!BE1268="X",1,IF('Prop Drill Pipe Inp Report'!BF1268="X",1,IF('Prop Drill Pipe Inp Report'!BG1268="X",1,IF('Prop Drill Pipe Inp Report'!BH1268="X",1,IF('Prop Drill Pipe Inp Report'!BI1268="X",1,0)))))))))))</f>
        <v>0</v>
      </c>
    </row>
    <row r="1262" spans="9:10" x14ac:dyDescent="0.25">
      <c r="I1262">
        <f>IF('Prop Drill Pipe Inp Report'!AD1269="X",1,IF('Prop Drill Pipe Inp Report'!AE1269="X",1,IF('Prop Drill Pipe Inp Report'!AF1269="X",1,IF('Prop Drill Pipe Inp Report'!AG1269="X",1,IF('Prop Drill Pipe Inp Report'!AH1269="X",1,IF('Prop Drill Pipe Inp Report'!AI1269="X",1,IF('Prop Drill Pipe Inp Report'!AJ1269="X",1,IF('Prop Drill Pipe Inp Report'!AK1269="X",1,IF('Prop Drill Pipe Inp Report'!AL1269="X",1,IF('Prop Drill Pipe Inp Report'!AM1269="X",1,IF('Prop Drill Pipe Inp Report'!AN1269="X",1,IF('Prop Drill Pipe Inp Report'!AO1269="X",1,IF('Prop Drill Pipe Inp Report'!AP1269="X",1,IF('Prop Drill Pipe Inp Report'!AQ1269="X",1,IF('Prop Drill Pipe Inp Report'!AR1269="X",1,IF('Prop Drill Pipe Inp Report'!AS1269="X",1,IF('Prop Drill Pipe Inp Report'!AT1269="X",1,0)))))))))))))))))</f>
        <v>0</v>
      </c>
      <c r="J1262">
        <f>IF('Prop Drill Pipe Inp Report'!AY1269="X",1,IF('Prop Drill Pipe Inp Report'!AZ1269="X",1,IF('Prop Drill Pipe Inp Report'!BA1269="X",1,IF('Prop Drill Pipe Inp Report'!BB1269="X",1,IF('Prop Drill Pipe Inp Report'!BC1269="X",1,IF('Prop Drill Pipe Inp Report'!BD1269="X",1,IF('Prop Drill Pipe Inp Report'!BE1269="X",1,IF('Prop Drill Pipe Inp Report'!BF1269="X",1,IF('Prop Drill Pipe Inp Report'!BG1269="X",1,IF('Prop Drill Pipe Inp Report'!BH1269="X",1,IF('Prop Drill Pipe Inp Report'!BI1269="X",1,0)))))))))))</f>
        <v>0</v>
      </c>
    </row>
    <row r="1263" spans="9:10" x14ac:dyDescent="0.25">
      <c r="I1263">
        <f>IF('Prop Drill Pipe Inp Report'!AD1270="X",1,IF('Prop Drill Pipe Inp Report'!AE1270="X",1,IF('Prop Drill Pipe Inp Report'!AF1270="X",1,IF('Prop Drill Pipe Inp Report'!AG1270="X",1,IF('Prop Drill Pipe Inp Report'!AH1270="X",1,IF('Prop Drill Pipe Inp Report'!AI1270="X",1,IF('Prop Drill Pipe Inp Report'!AJ1270="X",1,IF('Prop Drill Pipe Inp Report'!AK1270="X",1,IF('Prop Drill Pipe Inp Report'!AL1270="X",1,IF('Prop Drill Pipe Inp Report'!AM1270="X",1,IF('Prop Drill Pipe Inp Report'!AN1270="X",1,IF('Prop Drill Pipe Inp Report'!AO1270="X",1,IF('Prop Drill Pipe Inp Report'!AP1270="X",1,IF('Prop Drill Pipe Inp Report'!AQ1270="X",1,IF('Prop Drill Pipe Inp Report'!AR1270="X",1,IF('Prop Drill Pipe Inp Report'!AS1270="X",1,IF('Prop Drill Pipe Inp Report'!AT1270="X",1,0)))))))))))))))))</f>
        <v>0</v>
      </c>
      <c r="J1263">
        <f>IF('Prop Drill Pipe Inp Report'!AY1270="X",1,IF('Prop Drill Pipe Inp Report'!AZ1270="X",1,IF('Prop Drill Pipe Inp Report'!BA1270="X",1,IF('Prop Drill Pipe Inp Report'!BB1270="X",1,IF('Prop Drill Pipe Inp Report'!BC1270="X",1,IF('Prop Drill Pipe Inp Report'!BD1270="X",1,IF('Prop Drill Pipe Inp Report'!BE1270="X",1,IF('Prop Drill Pipe Inp Report'!BF1270="X",1,IF('Prop Drill Pipe Inp Report'!BG1270="X",1,IF('Prop Drill Pipe Inp Report'!BH1270="X",1,IF('Prop Drill Pipe Inp Report'!BI1270="X",1,0)))))))))))</f>
        <v>0</v>
      </c>
    </row>
    <row r="1264" spans="9:10" x14ac:dyDescent="0.25">
      <c r="I1264">
        <f>IF('Prop Drill Pipe Inp Report'!AD1271="X",1,IF('Prop Drill Pipe Inp Report'!AE1271="X",1,IF('Prop Drill Pipe Inp Report'!AF1271="X",1,IF('Prop Drill Pipe Inp Report'!AG1271="X",1,IF('Prop Drill Pipe Inp Report'!AH1271="X",1,IF('Prop Drill Pipe Inp Report'!AI1271="X",1,IF('Prop Drill Pipe Inp Report'!AJ1271="X",1,IF('Prop Drill Pipe Inp Report'!AK1271="X",1,IF('Prop Drill Pipe Inp Report'!AL1271="X",1,IF('Prop Drill Pipe Inp Report'!AM1271="X",1,IF('Prop Drill Pipe Inp Report'!AN1271="X",1,IF('Prop Drill Pipe Inp Report'!AO1271="X",1,IF('Prop Drill Pipe Inp Report'!AP1271="X",1,IF('Prop Drill Pipe Inp Report'!AQ1271="X",1,IF('Prop Drill Pipe Inp Report'!AR1271="X",1,IF('Prop Drill Pipe Inp Report'!AS1271="X",1,IF('Prop Drill Pipe Inp Report'!AT1271="X",1,0)))))))))))))))))</f>
        <v>0</v>
      </c>
      <c r="J1264">
        <f>IF('Prop Drill Pipe Inp Report'!AY1271="X",1,IF('Prop Drill Pipe Inp Report'!AZ1271="X",1,IF('Prop Drill Pipe Inp Report'!BA1271="X",1,IF('Prop Drill Pipe Inp Report'!BB1271="X",1,IF('Prop Drill Pipe Inp Report'!BC1271="X",1,IF('Prop Drill Pipe Inp Report'!BD1271="X",1,IF('Prop Drill Pipe Inp Report'!BE1271="X",1,IF('Prop Drill Pipe Inp Report'!BF1271="X",1,IF('Prop Drill Pipe Inp Report'!BG1271="X",1,IF('Prop Drill Pipe Inp Report'!BH1271="X",1,IF('Prop Drill Pipe Inp Report'!BI1271="X",1,0)))))))))))</f>
        <v>0</v>
      </c>
    </row>
    <row r="1265" spans="9:10" x14ac:dyDescent="0.25">
      <c r="I1265">
        <f>IF('Prop Drill Pipe Inp Report'!AD1272="X",1,IF('Prop Drill Pipe Inp Report'!AE1272="X",1,IF('Prop Drill Pipe Inp Report'!AF1272="X",1,IF('Prop Drill Pipe Inp Report'!AG1272="X",1,IF('Prop Drill Pipe Inp Report'!AH1272="X",1,IF('Prop Drill Pipe Inp Report'!AI1272="X",1,IF('Prop Drill Pipe Inp Report'!AJ1272="X",1,IF('Prop Drill Pipe Inp Report'!AK1272="X",1,IF('Prop Drill Pipe Inp Report'!AL1272="X",1,IF('Prop Drill Pipe Inp Report'!AM1272="X",1,IF('Prop Drill Pipe Inp Report'!AN1272="X",1,IF('Prop Drill Pipe Inp Report'!AO1272="X",1,IF('Prop Drill Pipe Inp Report'!AP1272="X",1,IF('Prop Drill Pipe Inp Report'!AQ1272="X",1,IF('Prop Drill Pipe Inp Report'!AR1272="X",1,IF('Prop Drill Pipe Inp Report'!AS1272="X",1,IF('Prop Drill Pipe Inp Report'!AT1272="X",1,0)))))))))))))))))</f>
        <v>0</v>
      </c>
      <c r="J1265">
        <f>IF('Prop Drill Pipe Inp Report'!AY1272="X",1,IF('Prop Drill Pipe Inp Report'!AZ1272="X",1,IF('Prop Drill Pipe Inp Report'!BA1272="X",1,IF('Prop Drill Pipe Inp Report'!BB1272="X",1,IF('Prop Drill Pipe Inp Report'!BC1272="X",1,IF('Prop Drill Pipe Inp Report'!BD1272="X",1,IF('Prop Drill Pipe Inp Report'!BE1272="X",1,IF('Prop Drill Pipe Inp Report'!BF1272="X",1,IF('Prop Drill Pipe Inp Report'!BG1272="X",1,IF('Prop Drill Pipe Inp Report'!BH1272="X",1,IF('Prop Drill Pipe Inp Report'!BI1272="X",1,0)))))))))))</f>
        <v>0</v>
      </c>
    </row>
    <row r="1266" spans="9:10" x14ac:dyDescent="0.25">
      <c r="I1266">
        <f>IF('Prop Drill Pipe Inp Report'!AD1273="X",1,IF('Prop Drill Pipe Inp Report'!AE1273="X",1,IF('Prop Drill Pipe Inp Report'!AF1273="X",1,IF('Prop Drill Pipe Inp Report'!AG1273="X",1,IF('Prop Drill Pipe Inp Report'!AH1273="X",1,IF('Prop Drill Pipe Inp Report'!AI1273="X",1,IF('Prop Drill Pipe Inp Report'!AJ1273="X",1,IF('Prop Drill Pipe Inp Report'!AK1273="X",1,IF('Prop Drill Pipe Inp Report'!AL1273="X",1,IF('Prop Drill Pipe Inp Report'!AM1273="X",1,IF('Prop Drill Pipe Inp Report'!AN1273="X",1,IF('Prop Drill Pipe Inp Report'!AO1273="X",1,IF('Prop Drill Pipe Inp Report'!AP1273="X",1,IF('Prop Drill Pipe Inp Report'!AQ1273="X",1,IF('Prop Drill Pipe Inp Report'!AR1273="X",1,IF('Prop Drill Pipe Inp Report'!AS1273="X",1,IF('Prop Drill Pipe Inp Report'!AT1273="X",1,0)))))))))))))))))</f>
        <v>0</v>
      </c>
      <c r="J1266">
        <f>IF('Prop Drill Pipe Inp Report'!AY1273="X",1,IF('Prop Drill Pipe Inp Report'!AZ1273="X",1,IF('Prop Drill Pipe Inp Report'!BA1273="X",1,IF('Prop Drill Pipe Inp Report'!BB1273="X",1,IF('Prop Drill Pipe Inp Report'!BC1273="X",1,IF('Prop Drill Pipe Inp Report'!BD1273="X",1,IF('Prop Drill Pipe Inp Report'!BE1273="X",1,IF('Prop Drill Pipe Inp Report'!BF1273="X",1,IF('Prop Drill Pipe Inp Report'!BG1273="X",1,IF('Prop Drill Pipe Inp Report'!BH1273="X",1,IF('Prop Drill Pipe Inp Report'!BI1273="X",1,0)))))))))))</f>
        <v>0</v>
      </c>
    </row>
    <row r="1267" spans="9:10" x14ac:dyDescent="0.25">
      <c r="I1267">
        <f>IF('Prop Drill Pipe Inp Report'!AD1274="X",1,IF('Prop Drill Pipe Inp Report'!AE1274="X",1,IF('Prop Drill Pipe Inp Report'!AF1274="X",1,IF('Prop Drill Pipe Inp Report'!AG1274="X",1,IF('Prop Drill Pipe Inp Report'!AH1274="X",1,IF('Prop Drill Pipe Inp Report'!AI1274="X",1,IF('Prop Drill Pipe Inp Report'!AJ1274="X",1,IF('Prop Drill Pipe Inp Report'!AK1274="X",1,IF('Prop Drill Pipe Inp Report'!AL1274="X",1,IF('Prop Drill Pipe Inp Report'!AM1274="X",1,IF('Prop Drill Pipe Inp Report'!AN1274="X",1,IF('Prop Drill Pipe Inp Report'!AO1274="X",1,IF('Prop Drill Pipe Inp Report'!AP1274="X",1,IF('Prop Drill Pipe Inp Report'!AQ1274="X",1,IF('Prop Drill Pipe Inp Report'!AR1274="X",1,IF('Prop Drill Pipe Inp Report'!AS1274="X",1,IF('Prop Drill Pipe Inp Report'!AT1274="X",1,0)))))))))))))))))</f>
        <v>0</v>
      </c>
      <c r="J1267">
        <f>IF('Prop Drill Pipe Inp Report'!AY1274="X",1,IF('Prop Drill Pipe Inp Report'!AZ1274="X",1,IF('Prop Drill Pipe Inp Report'!BA1274="X",1,IF('Prop Drill Pipe Inp Report'!BB1274="X",1,IF('Prop Drill Pipe Inp Report'!BC1274="X",1,IF('Prop Drill Pipe Inp Report'!BD1274="X",1,IF('Prop Drill Pipe Inp Report'!BE1274="X",1,IF('Prop Drill Pipe Inp Report'!BF1274="X",1,IF('Prop Drill Pipe Inp Report'!BG1274="X",1,IF('Prop Drill Pipe Inp Report'!BH1274="X",1,IF('Prop Drill Pipe Inp Report'!BI1274="X",1,0)))))))))))</f>
        <v>0</v>
      </c>
    </row>
    <row r="1268" spans="9:10" x14ac:dyDescent="0.25">
      <c r="I1268">
        <f>IF('Prop Drill Pipe Inp Report'!AD1275="X",1,IF('Prop Drill Pipe Inp Report'!AE1275="X",1,IF('Prop Drill Pipe Inp Report'!AF1275="X",1,IF('Prop Drill Pipe Inp Report'!AG1275="X",1,IF('Prop Drill Pipe Inp Report'!AH1275="X",1,IF('Prop Drill Pipe Inp Report'!AI1275="X",1,IF('Prop Drill Pipe Inp Report'!AJ1275="X",1,IF('Prop Drill Pipe Inp Report'!AK1275="X",1,IF('Prop Drill Pipe Inp Report'!AL1275="X",1,IF('Prop Drill Pipe Inp Report'!AM1275="X",1,IF('Prop Drill Pipe Inp Report'!AN1275="X",1,IF('Prop Drill Pipe Inp Report'!AO1275="X",1,IF('Prop Drill Pipe Inp Report'!AP1275="X",1,IF('Prop Drill Pipe Inp Report'!AQ1275="X",1,IF('Prop Drill Pipe Inp Report'!AR1275="X",1,IF('Prop Drill Pipe Inp Report'!AS1275="X",1,IF('Prop Drill Pipe Inp Report'!AT1275="X",1,0)))))))))))))))))</f>
        <v>0</v>
      </c>
      <c r="J1268">
        <f>IF('Prop Drill Pipe Inp Report'!AY1275="X",1,IF('Prop Drill Pipe Inp Report'!AZ1275="X",1,IF('Prop Drill Pipe Inp Report'!BA1275="X",1,IF('Prop Drill Pipe Inp Report'!BB1275="X",1,IF('Prop Drill Pipe Inp Report'!BC1275="X",1,IF('Prop Drill Pipe Inp Report'!BD1275="X",1,IF('Prop Drill Pipe Inp Report'!BE1275="X",1,IF('Prop Drill Pipe Inp Report'!BF1275="X",1,IF('Prop Drill Pipe Inp Report'!BG1275="X",1,IF('Prop Drill Pipe Inp Report'!BH1275="X",1,IF('Prop Drill Pipe Inp Report'!BI1275="X",1,0)))))))))))</f>
        <v>0</v>
      </c>
    </row>
    <row r="1269" spans="9:10" x14ac:dyDescent="0.25">
      <c r="I1269">
        <f>IF('Prop Drill Pipe Inp Report'!AD1276="X",1,IF('Prop Drill Pipe Inp Report'!AE1276="X",1,IF('Prop Drill Pipe Inp Report'!AF1276="X",1,IF('Prop Drill Pipe Inp Report'!AG1276="X",1,IF('Prop Drill Pipe Inp Report'!AH1276="X",1,IF('Prop Drill Pipe Inp Report'!AI1276="X",1,IF('Prop Drill Pipe Inp Report'!AJ1276="X",1,IF('Prop Drill Pipe Inp Report'!AK1276="X",1,IF('Prop Drill Pipe Inp Report'!AL1276="X",1,IF('Prop Drill Pipe Inp Report'!AM1276="X",1,IF('Prop Drill Pipe Inp Report'!AN1276="X",1,IF('Prop Drill Pipe Inp Report'!AO1276="X",1,IF('Prop Drill Pipe Inp Report'!AP1276="X",1,IF('Prop Drill Pipe Inp Report'!AQ1276="X",1,IF('Prop Drill Pipe Inp Report'!AR1276="X",1,IF('Prop Drill Pipe Inp Report'!AS1276="X",1,IF('Prop Drill Pipe Inp Report'!AT1276="X",1,0)))))))))))))))))</f>
        <v>0</v>
      </c>
      <c r="J1269">
        <f>IF('Prop Drill Pipe Inp Report'!AY1276="X",1,IF('Prop Drill Pipe Inp Report'!AZ1276="X",1,IF('Prop Drill Pipe Inp Report'!BA1276="X",1,IF('Prop Drill Pipe Inp Report'!BB1276="X",1,IF('Prop Drill Pipe Inp Report'!BC1276="X",1,IF('Prop Drill Pipe Inp Report'!BD1276="X",1,IF('Prop Drill Pipe Inp Report'!BE1276="X",1,IF('Prop Drill Pipe Inp Report'!BF1276="X",1,IF('Prop Drill Pipe Inp Report'!BG1276="X",1,IF('Prop Drill Pipe Inp Report'!BH1276="X",1,IF('Prop Drill Pipe Inp Report'!BI1276="X",1,0)))))))))))</f>
        <v>0</v>
      </c>
    </row>
    <row r="1270" spans="9:10" x14ac:dyDescent="0.25">
      <c r="I1270">
        <f>IF('Prop Drill Pipe Inp Report'!AD1277="X",1,IF('Prop Drill Pipe Inp Report'!AE1277="X",1,IF('Prop Drill Pipe Inp Report'!AF1277="X",1,IF('Prop Drill Pipe Inp Report'!AG1277="X",1,IF('Prop Drill Pipe Inp Report'!AH1277="X",1,IF('Prop Drill Pipe Inp Report'!AI1277="X",1,IF('Prop Drill Pipe Inp Report'!AJ1277="X",1,IF('Prop Drill Pipe Inp Report'!AK1277="X",1,IF('Prop Drill Pipe Inp Report'!AL1277="X",1,IF('Prop Drill Pipe Inp Report'!AM1277="X",1,IF('Prop Drill Pipe Inp Report'!AN1277="X",1,IF('Prop Drill Pipe Inp Report'!AO1277="X",1,IF('Prop Drill Pipe Inp Report'!AP1277="X",1,IF('Prop Drill Pipe Inp Report'!AQ1277="X",1,IF('Prop Drill Pipe Inp Report'!AR1277="X",1,IF('Prop Drill Pipe Inp Report'!AS1277="X",1,IF('Prop Drill Pipe Inp Report'!AT1277="X",1,0)))))))))))))))))</f>
        <v>0</v>
      </c>
      <c r="J1270">
        <f>IF('Prop Drill Pipe Inp Report'!AY1277="X",1,IF('Prop Drill Pipe Inp Report'!AZ1277="X",1,IF('Prop Drill Pipe Inp Report'!BA1277="X",1,IF('Prop Drill Pipe Inp Report'!BB1277="X",1,IF('Prop Drill Pipe Inp Report'!BC1277="X",1,IF('Prop Drill Pipe Inp Report'!BD1277="X",1,IF('Prop Drill Pipe Inp Report'!BE1277="X",1,IF('Prop Drill Pipe Inp Report'!BF1277="X",1,IF('Prop Drill Pipe Inp Report'!BG1277="X",1,IF('Prop Drill Pipe Inp Report'!BH1277="X",1,IF('Prop Drill Pipe Inp Report'!BI1277="X",1,0)))))))))))</f>
        <v>0</v>
      </c>
    </row>
    <row r="1271" spans="9:10" x14ac:dyDescent="0.25">
      <c r="I1271">
        <f>IF('Prop Drill Pipe Inp Report'!AD1278="X",1,IF('Prop Drill Pipe Inp Report'!AE1278="X",1,IF('Prop Drill Pipe Inp Report'!AF1278="X",1,IF('Prop Drill Pipe Inp Report'!AG1278="X",1,IF('Prop Drill Pipe Inp Report'!AH1278="X",1,IF('Prop Drill Pipe Inp Report'!AI1278="X",1,IF('Prop Drill Pipe Inp Report'!AJ1278="X",1,IF('Prop Drill Pipe Inp Report'!AK1278="X",1,IF('Prop Drill Pipe Inp Report'!AL1278="X",1,IF('Prop Drill Pipe Inp Report'!AM1278="X",1,IF('Prop Drill Pipe Inp Report'!AN1278="X",1,IF('Prop Drill Pipe Inp Report'!AO1278="X",1,IF('Prop Drill Pipe Inp Report'!AP1278="X",1,IF('Prop Drill Pipe Inp Report'!AQ1278="X",1,IF('Prop Drill Pipe Inp Report'!AR1278="X",1,IF('Prop Drill Pipe Inp Report'!AS1278="X",1,IF('Prop Drill Pipe Inp Report'!AT1278="X",1,0)))))))))))))))))</f>
        <v>0</v>
      </c>
      <c r="J1271">
        <f>IF('Prop Drill Pipe Inp Report'!AY1278="X",1,IF('Prop Drill Pipe Inp Report'!AZ1278="X",1,IF('Prop Drill Pipe Inp Report'!BA1278="X",1,IF('Prop Drill Pipe Inp Report'!BB1278="X",1,IF('Prop Drill Pipe Inp Report'!BC1278="X",1,IF('Prop Drill Pipe Inp Report'!BD1278="X",1,IF('Prop Drill Pipe Inp Report'!BE1278="X",1,IF('Prop Drill Pipe Inp Report'!BF1278="X",1,IF('Prop Drill Pipe Inp Report'!BG1278="X",1,IF('Prop Drill Pipe Inp Report'!BH1278="X",1,IF('Prop Drill Pipe Inp Report'!BI1278="X",1,0)))))))))))</f>
        <v>0</v>
      </c>
    </row>
    <row r="1272" spans="9:10" x14ac:dyDescent="0.25">
      <c r="I1272">
        <f>IF('Prop Drill Pipe Inp Report'!AD1279="X",1,IF('Prop Drill Pipe Inp Report'!AE1279="X",1,IF('Prop Drill Pipe Inp Report'!AF1279="X",1,IF('Prop Drill Pipe Inp Report'!AG1279="X",1,IF('Prop Drill Pipe Inp Report'!AH1279="X",1,IF('Prop Drill Pipe Inp Report'!AI1279="X",1,IF('Prop Drill Pipe Inp Report'!AJ1279="X",1,IF('Prop Drill Pipe Inp Report'!AK1279="X",1,IF('Prop Drill Pipe Inp Report'!AL1279="X",1,IF('Prop Drill Pipe Inp Report'!AM1279="X",1,IF('Prop Drill Pipe Inp Report'!AN1279="X",1,IF('Prop Drill Pipe Inp Report'!AO1279="X",1,IF('Prop Drill Pipe Inp Report'!AP1279="X",1,IF('Prop Drill Pipe Inp Report'!AQ1279="X",1,IF('Prop Drill Pipe Inp Report'!AR1279="X",1,IF('Prop Drill Pipe Inp Report'!AS1279="X",1,IF('Prop Drill Pipe Inp Report'!AT1279="X",1,0)))))))))))))))))</f>
        <v>0</v>
      </c>
      <c r="J1272">
        <f>IF('Prop Drill Pipe Inp Report'!AY1279="X",1,IF('Prop Drill Pipe Inp Report'!AZ1279="X",1,IF('Prop Drill Pipe Inp Report'!BA1279="X",1,IF('Prop Drill Pipe Inp Report'!BB1279="X",1,IF('Prop Drill Pipe Inp Report'!BC1279="X",1,IF('Prop Drill Pipe Inp Report'!BD1279="X",1,IF('Prop Drill Pipe Inp Report'!BE1279="X",1,IF('Prop Drill Pipe Inp Report'!BF1279="X",1,IF('Prop Drill Pipe Inp Report'!BG1279="X",1,IF('Prop Drill Pipe Inp Report'!BH1279="X",1,IF('Prop Drill Pipe Inp Report'!BI1279="X",1,0)))))))))))</f>
        <v>0</v>
      </c>
    </row>
    <row r="1273" spans="9:10" x14ac:dyDescent="0.25">
      <c r="I1273">
        <f>IF('Prop Drill Pipe Inp Report'!AD1280="X",1,IF('Prop Drill Pipe Inp Report'!AE1280="X",1,IF('Prop Drill Pipe Inp Report'!AF1280="X",1,IF('Prop Drill Pipe Inp Report'!AG1280="X",1,IF('Prop Drill Pipe Inp Report'!AH1280="X",1,IF('Prop Drill Pipe Inp Report'!AI1280="X",1,IF('Prop Drill Pipe Inp Report'!AJ1280="X",1,IF('Prop Drill Pipe Inp Report'!AK1280="X",1,IF('Prop Drill Pipe Inp Report'!AL1280="X",1,IF('Prop Drill Pipe Inp Report'!AM1280="X",1,IF('Prop Drill Pipe Inp Report'!AN1280="X",1,IF('Prop Drill Pipe Inp Report'!AO1280="X",1,IF('Prop Drill Pipe Inp Report'!AP1280="X",1,IF('Prop Drill Pipe Inp Report'!AQ1280="X",1,IF('Prop Drill Pipe Inp Report'!AR1280="X",1,IF('Prop Drill Pipe Inp Report'!AS1280="X",1,IF('Prop Drill Pipe Inp Report'!AT1280="X",1,0)))))))))))))))))</f>
        <v>0</v>
      </c>
      <c r="J1273">
        <f>IF('Prop Drill Pipe Inp Report'!AY1280="X",1,IF('Prop Drill Pipe Inp Report'!AZ1280="X",1,IF('Prop Drill Pipe Inp Report'!BA1280="X",1,IF('Prop Drill Pipe Inp Report'!BB1280="X",1,IF('Prop Drill Pipe Inp Report'!BC1280="X",1,IF('Prop Drill Pipe Inp Report'!BD1280="X",1,IF('Prop Drill Pipe Inp Report'!BE1280="X",1,IF('Prop Drill Pipe Inp Report'!BF1280="X",1,IF('Prop Drill Pipe Inp Report'!BG1280="X",1,IF('Prop Drill Pipe Inp Report'!BH1280="X",1,IF('Prop Drill Pipe Inp Report'!BI1280="X",1,0)))))))))))</f>
        <v>0</v>
      </c>
    </row>
    <row r="1274" spans="9:10" x14ac:dyDescent="0.25">
      <c r="I1274">
        <f>IF('Prop Drill Pipe Inp Report'!AD1281="X",1,IF('Prop Drill Pipe Inp Report'!AE1281="X",1,IF('Prop Drill Pipe Inp Report'!AF1281="X",1,IF('Prop Drill Pipe Inp Report'!AG1281="X",1,IF('Prop Drill Pipe Inp Report'!AH1281="X",1,IF('Prop Drill Pipe Inp Report'!AI1281="X",1,IF('Prop Drill Pipe Inp Report'!AJ1281="X",1,IF('Prop Drill Pipe Inp Report'!AK1281="X",1,IF('Prop Drill Pipe Inp Report'!AL1281="X",1,IF('Prop Drill Pipe Inp Report'!AM1281="X",1,IF('Prop Drill Pipe Inp Report'!AN1281="X",1,IF('Prop Drill Pipe Inp Report'!AO1281="X",1,IF('Prop Drill Pipe Inp Report'!AP1281="X",1,IF('Prop Drill Pipe Inp Report'!AQ1281="X",1,IF('Prop Drill Pipe Inp Report'!AR1281="X",1,IF('Prop Drill Pipe Inp Report'!AS1281="X",1,IF('Prop Drill Pipe Inp Report'!AT1281="X",1,0)))))))))))))))))</f>
        <v>0</v>
      </c>
      <c r="J1274">
        <f>IF('Prop Drill Pipe Inp Report'!AY1281="X",1,IF('Prop Drill Pipe Inp Report'!AZ1281="X",1,IF('Prop Drill Pipe Inp Report'!BA1281="X",1,IF('Prop Drill Pipe Inp Report'!BB1281="X",1,IF('Prop Drill Pipe Inp Report'!BC1281="X",1,IF('Prop Drill Pipe Inp Report'!BD1281="X",1,IF('Prop Drill Pipe Inp Report'!BE1281="X",1,IF('Prop Drill Pipe Inp Report'!BF1281="X",1,IF('Prop Drill Pipe Inp Report'!BG1281="X",1,IF('Prop Drill Pipe Inp Report'!BH1281="X",1,IF('Prop Drill Pipe Inp Report'!BI1281="X",1,0)))))))))))</f>
        <v>0</v>
      </c>
    </row>
    <row r="1275" spans="9:10" x14ac:dyDescent="0.25">
      <c r="I1275">
        <f>IF('Prop Drill Pipe Inp Report'!AD1282="X",1,IF('Prop Drill Pipe Inp Report'!AE1282="X",1,IF('Prop Drill Pipe Inp Report'!AF1282="X",1,IF('Prop Drill Pipe Inp Report'!AG1282="X",1,IF('Prop Drill Pipe Inp Report'!AH1282="X",1,IF('Prop Drill Pipe Inp Report'!AI1282="X",1,IF('Prop Drill Pipe Inp Report'!AJ1282="X",1,IF('Prop Drill Pipe Inp Report'!AK1282="X",1,IF('Prop Drill Pipe Inp Report'!AL1282="X",1,IF('Prop Drill Pipe Inp Report'!AM1282="X",1,IF('Prop Drill Pipe Inp Report'!AN1282="X",1,IF('Prop Drill Pipe Inp Report'!AO1282="X",1,IF('Prop Drill Pipe Inp Report'!AP1282="X",1,IF('Prop Drill Pipe Inp Report'!AQ1282="X",1,IF('Prop Drill Pipe Inp Report'!AR1282="X",1,IF('Prop Drill Pipe Inp Report'!AS1282="X",1,IF('Prop Drill Pipe Inp Report'!AT1282="X",1,0)))))))))))))))))</f>
        <v>0</v>
      </c>
      <c r="J1275">
        <f>IF('Prop Drill Pipe Inp Report'!AY1282="X",1,IF('Prop Drill Pipe Inp Report'!AZ1282="X",1,IF('Prop Drill Pipe Inp Report'!BA1282="X",1,IF('Prop Drill Pipe Inp Report'!BB1282="X",1,IF('Prop Drill Pipe Inp Report'!BC1282="X",1,IF('Prop Drill Pipe Inp Report'!BD1282="X",1,IF('Prop Drill Pipe Inp Report'!BE1282="X",1,IF('Prop Drill Pipe Inp Report'!BF1282="X",1,IF('Prop Drill Pipe Inp Report'!BG1282="X",1,IF('Prop Drill Pipe Inp Report'!BH1282="X",1,IF('Prop Drill Pipe Inp Report'!BI1282="X",1,0)))))))))))</f>
        <v>0</v>
      </c>
    </row>
    <row r="1276" spans="9:10" x14ac:dyDescent="0.25">
      <c r="I1276">
        <f>IF('Prop Drill Pipe Inp Report'!AD1283="X",1,IF('Prop Drill Pipe Inp Report'!AE1283="X",1,IF('Prop Drill Pipe Inp Report'!AF1283="X",1,IF('Prop Drill Pipe Inp Report'!AG1283="X",1,IF('Prop Drill Pipe Inp Report'!AH1283="X",1,IF('Prop Drill Pipe Inp Report'!AI1283="X",1,IF('Prop Drill Pipe Inp Report'!AJ1283="X",1,IF('Prop Drill Pipe Inp Report'!AK1283="X",1,IF('Prop Drill Pipe Inp Report'!AL1283="X",1,IF('Prop Drill Pipe Inp Report'!AM1283="X",1,IF('Prop Drill Pipe Inp Report'!AN1283="X",1,IF('Prop Drill Pipe Inp Report'!AO1283="X",1,IF('Prop Drill Pipe Inp Report'!AP1283="X",1,IF('Prop Drill Pipe Inp Report'!AQ1283="X",1,IF('Prop Drill Pipe Inp Report'!AR1283="X",1,IF('Prop Drill Pipe Inp Report'!AS1283="X",1,IF('Prop Drill Pipe Inp Report'!AT1283="X",1,0)))))))))))))))))</f>
        <v>0</v>
      </c>
      <c r="J1276">
        <f>IF('Prop Drill Pipe Inp Report'!AY1283="X",1,IF('Prop Drill Pipe Inp Report'!AZ1283="X",1,IF('Prop Drill Pipe Inp Report'!BA1283="X",1,IF('Prop Drill Pipe Inp Report'!BB1283="X",1,IF('Prop Drill Pipe Inp Report'!BC1283="X",1,IF('Prop Drill Pipe Inp Report'!BD1283="X",1,IF('Prop Drill Pipe Inp Report'!BE1283="X",1,IF('Prop Drill Pipe Inp Report'!BF1283="X",1,IF('Prop Drill Pipe Inp Report'!BG1283="X",1,IF('Prop Drill Pipe Inp Report'!BH1283="X",1,IF('Prop Drill Pipe Inp Report'!BI1283="X",1,0)))))))))))</f>
        <v>0</v>
      </c>
    </row>
    <row r="1277" spans="9:10" x14ac:dyDescent="0.25">
      <c r="I1277">
        <f>IF('Prop Drill Pipe Inp Report'!AD1284="X",1,IF('Prop Drill Pipe Inp Report'!AE1284="X",1,IF('Prop Drill Pipe Inp Report'!AF1284="X",1,IF('Prop Drill Pipe Inp Report'!AG1284="X",1,IF('Prop Drill Pipe Inp Report'!AH1284="X",1,IF('Prop Drill Pipe Inp Report'!AI1284="X",1,IF('Prop Drill Pipe Inp Report'!AJ1284="X",1,IF('Prop Drill Pipe Inp Report'!AK1284="X",1,IF('Prop Drill Pipe Inp Report'!AL1284="X",1,IF('Prop Drill Pipe Inp Report'!AM1284="X",1,IF('Prop Drill Pipe Inp Report'!AN1284="X",1,IF('Prop Drill Pipe Inp Report'!AO1284="X",1,IF('Prop Drill Pipe Inp Report'!AP1284="X",1,IF('Prop Drill Pipe Inp Report'!AQ1284="X",1,IF('Prop Drill Pipe Inp Report'!AR1284="X",1,IF('Prop Drill Pipe Inp Report'!AS1284="X",1,IF('Prop Drill Pipe Inp Report'!AT1284="X",1,0)))))))))))))))))</f>
        <v>0</v>
      </c>
      <c r="J1277">
        <f>IF('Prop Drill Pipe Inp Report'!AY1284="X",1,IF('Prop Drill Pipe Inp Report'!AZ1284="X",1,IF('Prop Drill Pipe Inp Report'!BA1284="X",1,IF('Prop Drill Pipe Inp Report'!BB1284="X",1,IF('Prop Drill Pipe Inp Report'!BC1284="X",1,IF('Prop Drill Pipe Inp Report'!BD1284="X",1,IF('Prop Drill Pipe Inp Report'!BE1284="X",1,IF('Prop Drill Pipe Inp Report'!BF1284="X",1,IF('Prop Drill Pipe Inp Report'!BG1284="X",1,IF('Prop Drill Pipe Inp Report'!BH1284="X",1,IF('Prop Drill Pipe Inp Report'!BI1284="X",1,0)))))))))))</f>
        <v>0</v>
      </c>
    </row>
    <row r="1278" spans="9:10" x14ac:dyDescent="0.25">
      <c r="I1278">
        <f>IF('Prop Drill Pipe Inp Report'!AD1285="X",1,IF('Prop Drill Pipe Inp Report'!AE1285="X",1,IF('Prop Drill Pipe Inp Report'!AF1285="X",1,IF('Prop Drill Pipe Inp Report'!AG1285="X",1,IF('Prop Drill Pipe Inp Report'!AH1285="X",1,IF('Prop Drill Pipe Inp Report'!AI1285="X",1,IF('Prop Drill Pipe Inp Report'!AJ1285="X",1,IF('Prop Drill Pipe Inp Report'!AK1285="X",1,IF('Prop Drill Pipe Inp Report'!AL1285="X",1,IF('Prop Drill Pipe Inp Report'!AM1285="X",1,IF('Prop Drill Pipe Inp Report'!AN1285="X",1,IF('Prop Drill Pipe Inp Report'!AO1285="X",1,IF('Prop Drill Pipe Inp Report'!AP1285="X",1,IF('Prop Drill Pipe Inp Report'!AQ1285="X",1,IF('Prop Drill Pipe Inp Report'!AR1285="X",1,IF('Prop Drill Pipe Inp Report'!AS1285="X",1,IF('Prop Drill Pipe Inp Report'!AT1285="X",1,0)))))))))))))))))</f>
        <v>0</v>
      </c>
      <c r="J1278">
        <f>IF('Prop Drill Pipe Inp Report'!AY1285="X",1,IF('Prop Drill Pipe Inp Report'!AZ1285="X",1,IF('Prop Drill Pipe Inp Report'!BA1285="X",1,IF('Prop Drill Pipe Inp Report'!BB1285="X",1,IF('Prop Drill Pipe Inp Report'!BC1285="X",1,IF('Prop Drill Pipe Inp Report'!BD1285="X",1,IF('Prop Drill Pipe Inp Report'!BE1285="X",1,IF('Prop Drill Pipe Inp Report'!BF1285="X",1,IF('Prop Drill Pipe Inp Report'!BG1285="X",1,IF('Prop Drill Pipe Inp Report'!BH1285="X",1,IF('Prop Drill Pipe Inp Report'!BI1285="X",1,0)))))))))))</f>
        <v>0</v>
      </c>
    </row>
    <row r="1279" spans="9:10" x14ac:dyDescent="0.25">
      <c r="I1279">
        <f>IF('Prop Drill Pipe Inp Report'!AD1286="X",1,IF('Prop Drill Pipe Inp Report'!AE1286="X",1,IF('Prop Drill Pipe Inp Report'!AF1286="X",1,IF('Prop Drill Pipe Inp Report'!AG1286="X",1,IF('Prop Drill Pipe Inp Report'!AH1286="X",1,IF('Prop Drill Pipe Inp Report'!AI1286="X",1,IF('Prop Drill Pipe Inp Report'!AJ1286="X",1,IF('Prop Drill Pipe Inp Report'!AK1286="X",1,IF('Prop Drill Pipe Inp Report'!AL1286="X",1,IF('Prop Drill Pipe Inp Report'!AM1286="X",1,IF('Prop Drill Pipe Inp Report'!AN1286="X",1,IF('Prop Drill Pipe Inp Report'!AO1286="X",1,IF('Prop Drill Pipe Inp Report'!AP1286="X",1,IF('Prop Drill Pipe Inp Report'!AQ1286="X",1,IF('Prop Drill Pipe Inp Report'!AR1286="X",1,IF('Prop Drill Pipe Inp Report'!AS1286="X",1,IF('Prop Drill Pipe Inp Report'!AT1286="X",1,0)))))))))))))))))</f>
        <v>0</v>
      </c>
      <c r="J1279">
        <f>IF('Prop Drill Pipe Inp Report'!AY1286="X",1,IF('Prop Drill Pipe Inp Report'!AZ1286="X",1,IF('Prop Drill Pipe Inp Report'!BA1286="X",1,IF('Prop Drill Pipe Inp Report'!BB1286="X",1,IF('Prop Drill Pipe Inp Report'!BC1286="X",1,IF('Prop Drill Pipe Inp Report'!BD1286="X",1,IF('Prop Drill Pipe Inp Report'!BE1286="X",1,IF('Prop Drill Pipe Inp Report'!BF1286="X",1,IF('Prop Drill Pipe Inp Report'!BG1286="X",1,IF('Prop Drill Pipe Inp Report'!BH1286="X",1,IF('Prop Drill Pipe Inp Report'!BI1286="X",1,0)))))))))))</f>
        <v>0</v>
      </c>
    </row>
    <row r="1280" spans="9:10" x14ac:dyDescent="0.25">
      <c r="I1280">
        <f>IF('Prop Drill Pipe Inp Report'!AD1287="X",1,IF('Prop Drill Pipe Inp Report'!AE1287="X",1,IF('Prop Drill Pipe Inp Report'!AF1287="X",1,IF('Prop Drill Pipe Inp Report'!AG1287="X",1,IF('Prop Drill Pipe Inp Report'!AH1287="X",1,IF('Prop Drill Pipe Inp Report'!AI1287="X",1,IF('Prop Drill Pipe Inp Report'!AJ1287="X",1,IF('Prop Drill Pipe Inp Report'!AK1287="X",1,IF('Prop Drill Pipe Inp Report'!AL1287="X",1,IF('Prop Drill Pipe Inp Report'!AM1287="X",1,IF('Prop Drill Pipe Inp Report'!AN1287="X",1,IF('Prop Drill Pipe Inp Report'!AO1287="X",1,IF('Prop Drill Pipe Inp Report'!AP1287="X",1,IF('Prop Drill Pipe Inp Report'!AQ1287="X",1,IF('Prop Drill Pipe Inp Report'!AR1287="X",1,IF('Prop Drill Pipe Inp Report'!AS1287="X",1,IF('Prop Drill Pipe Inp Report'!AT1287="X",1,0)))))))))))))))))</f>
        <v>0</v>
      </c>
      <c r="J1280">
        <f>IF('Prop Drill Pipe Inp Report'!AY1287="X",1,IF('Prop Drill Pipe Inp Report'!AZ1287="X",1,IF('Prop Drill Pipe Inp Report'!BA1287="X",1,IF('Prop Drill Pipe Inp Report'!BB1287="X",1,IF('Prop Drill Pipe Inp Report'!BC1287="X",1,IF('Prop Drill Pipe Inp Report'!BD1287="X",1,IF('Prop Drill Pipe Inp Report'!BE1287="X",1,IF('Prop Drill Pipe Inp Report'!BF1287="X",1,IF('Prop Drill Pipe Inp Report'!BG1287="X",1,IF('Prop Drill Pipe Inp Report'!BH1287="X",1,IF('Prop Drill Pipe Inp Report'!BI1287="X",1,0)))))))))))</f>
        <v>0</v>
      </c>
    </row>
    <row r="1281" spans="9:10" x14ac:dyDescent="0.25">
      <c r="I1281">
        <f>IF('Prop Drill Pipe Inp Report'!AD1288="X",1,IF('Prop Drill Pipe Inp Report'!AE1288="X",1,IF('Prop Drill Pipe Inp Report'!AF1288="X",1,IF('Prop Drill Pipe Inp Report'!AG1288="X",1,IF('Prop Drill Pipe Inp Report'!AH1288="X",1,IF('Prop Drill Pipe Inp Report'!AI1288="X",1,IF('Prop Drill Pipe Inp Report'!AJ1288="X",1,IF('Prop Drill Pipe Inp Report'!AK1288="X",1,IF('Prop Drill Pipe Inp Report'!AL1288="X",1,IF('Prop Drill Pipe Inp Report'!AM1288="X",1,IF('Prop Drill Pipe Inp Report'!AN1288="X",1,IF('Prop Drill Pipe Inp Report'!AO1288="X",1,IF('Prop Drill Pipe Inp Report'!AP1288="X",1,IF('Prop Drill Pipe Inp Report'!AQ1288="X",1,IF('Prop Drill Pipe Inp Report'!AR1288="X",1,IF('Prop Drill Pipe Inp Report'!AS1288="X",1,IF('Prop Drill Pipe Inp Report'!AT1288="X",1,0)))))))))))))))))</f>
        <v>0</v>
      </c>
      <c r="J1281">
        <f>IF('Prop Drill Pipe Inp Report'!AY1288="X",1,IF('Prop Drill Pipe Inp Report'!AZ1288="X",1,IF('Prop Drill Pipe Inp Report'!BA1288="X",1,IF('Prop Drill Pipe Inp Report'!BB1288="X",1,IF('Prop Drill Pipe Inp Report'!BC1288="X",1,IF('Prop Drill Pipe Inp Report'!BD1288="X",1,IF('Prop Drill Pipe Inp Report'!BE1288="X",1,IF('Prop Drill Pipe Inp Report'!BF1288="X",1,IF('Prop Drill Pipe Inp Report'!BG1288="X",1,IF('Prop Drill Pipe Inp Report'!BH1288="X",1,IF('Prop Drill Pipe Inp Report'!BI1288="X",1,0)))))))))))</f>
        <v>0</v>
      </c>
    </row>
    <row r="1282" spans="9:10" x14ac:dyDescent="0.25">
      <c r="I1282">
        <f>IF('Prop Drill Pipe Inp Report'!AD1289="X",1,IF('Prop Drill Pipe Inp Report'!AE1289="X",1,IF('Prop Drill Pipe Inp Report'!AF1289="X",1,IF('Prop Drill Pipe Inp Report'!AG1289="X",1,IF('Prop Drill Pipe Inp Report'!AH1289="X",1,IF('Prop Drill Pipe Inp Report'!AI1289="X",1,IF('Prop Drill Pipe Inp Report'!AJ1289="X",1,IF('Prop Drill Pipe Inp Report'!AK1289="X",1,IF('Prop Drill Pipe Inp Report'!AL1289="X",1,IF('Prop Drill Pipe Inp Report'!AM1289="X",1,IF('Prop Drill Pipe Inp Report'!AN1289="X",1,IF('Prop Drill Pipe Inp Report'!AO1289="X",1,IF('Prop Drill Pipe Inp Report'!AP1289="X",1,IF('Prop Drill Pipe Inp Report'!AQ1289="X",1,IF('Prop Drill Pipe Inp Report'!AR1289="X",1,IF('Prop Drill Pipe Inp Report'!AS1289="X",1,IF('Prop Drill Pipe Inp Report'!AT1289="X",1,0)))))))))))))))))</f>
        <v>0</v>
      </c>
      <c r="J1282">
        <f>IF('Prop Drill Pipe Inp Report'!AY1289="X",1,IF('Prop Drill Pipe Inp Report'!AZ1289="X",1,IF('Prop Drill Pipe Inp Report'!BA1289="X",1,IF('Prop Drill Pipe Inp Report'!BB1289="X",1,IF('Prop Drill Pipe Inp Report'!BC1289="X",1,IF('Prop Drill Pipe Inp Report'!BD1289="X",1,IF('Prop Drill Pipe Inp Report'!BE1289="X",1,IF('Prop Drill Pipe Inp Report'!BF1289="X",1,IF('Prop Drill Pipe Inp Report'!BG1289="X",1,IF('Prop Drill Pipe Inp Report'!BH1289="X",1,IF('Prop Drill Pipe Inp Report'!BI1289="X",1,0)))))))))))</f>
        <v>0</v>
      </c>
    </row>
    <row r="1283" spans="9:10" x14ac:dyDescent="0.25">
      <c r="I1283">
        <f>IF('Prop Drill Pipe Inp Report'!AD1290="X",1,IF('Prop Drill Pipe Inp Report'!AE1290="X",1,IF('Prop Drill Pipe Inp Report'!AF1290="X",1,IF('Prop Drill Pipe Inp Report'!AG1290="X",1,IF('Prop Drill Pipe Inp Report'!AH1290="X",1,IF('Prop Drill Pipe Inp Report'!AI1290="X",1,IF('Prop Drill Pipe Inp Report'!AJ1290="X",1,IF('Prop Drill Pipe Inp Report'!AK1290="X",1,IF('Prop Drill Pipe Inp Report'!AL1290="X",1,IF('Prop Drill Pipe Inp Report'!AM1290="X",1,IF('Prop Drill Pipe Inp Report'!AN1290="X",1,IF('Prop Drill Pipe Inp Report'!AO1290="X",1,IF('Prop Drill Pipe Inp Report'!AP1290="X",1,IF('Prop Drill Pipe Inp Report'!AQ1290="X",1,IF('Prop Drill Pipe Inp Report'!AR1290="X",1,IF('Prop Drill Pipe Inp Report'!AS1290="X",1,IF('Prop Drill Pipe Inp Report'!AT1290="X",1,0)))))))))))))))))</f>
        <v>0</v>
      </c>
      <c r="J1283">
        <f>IF('Prop Drill Pipe Inp Report'!AY1290="X",1,IF('Prop Drill Pipe Inp Report'!AZ1290="X",1,IF('Prop Drill Pipe Inp Report'!BA1290="X",1,IF('Prop Drill Pipe Inp Report'!BB1290="X",1,IF('Prop Drill Pipe Inp Report'!BC1290="X",1,IF('Prop Drill Pipe Inp Report'!BD1290="X",1,IF('Prop Drill Pipe Inp Report'!BE1290="X",1,IF('Prop Drill Pipe Inp Report'!BF1290="X",1,IF('Prop Drill Pipe Inp Report'!BG1290="X",1,IF('Prop Drill Pipe Inp Report'!BH1290="X",1,IF('Prop Drill Pipe Inp Report'!BI1290="X",1,0)))))))))))</f>
        <v>0</v>
      </c>
    </row>
    <row r="1284" spans="9:10" x14ac:dyDescent="0.25">
      <c r="I1284">
        <f>IF('Prop Drill Pipe Inp Report'!AD1291="X",1,IF('Prop Drill Pipe Inp Report'!AE1291="X",1,IF('Prop Drill Pipe Inp Report'!AF1291="X",1,IF('Prop Drill Pipe Inp Report'!AG1291="X",1,IF('Prop Drill Pipe Inp Report'!AH1291="X",1,IF('Prop Drill Pipe Inp Report'!AI1291="X",1,IF('Prop Drill Pipe Inp Report'!AJ1291="X",1,IF('Prop Drill Pipe Inp Report'!AK1291="X",1,IF('Prop Drill Pipe Inp Report'!AL1291="X",1,IF('Prop Drill Pipe Inp Report'!AM1291="X",1,IF('Prop Drill Pipe Inp Report'!AN1291="X",1,IF('Prop Drill Pipe Inp Report'!AO1291="X",1,IF('Prop Drill Pipe Inp Report'!AP1291="X",1,IF('Prop Drill Pipe Inp Report'!AQ1291="X",1,IF('Prop Drill Pipe Inp Report'!AR1291="X",1,IF('Prop Drill Pipe Inp Report'!AS1291="X",1,IF('Prop Drill Pipe Inp Report'!AT1291="X",1,0)))))))))))))))))</f>
        <v>0</v>
      </c>
      <c r="J1284">
        <f>IF('Prop Drill Pipe Inp Report'!AY1291="X",1,IF('Prop Drill Pipe Inp Report'!AZ1291="X",1,IF('Prop Drill Pipe Inp Report'!BA1291="X",1,IF('Prop Drill Pipe Inp Report'!BB1291="X",1,IF('Prop Drill Pipe Inp Report'!BC1291="X",1,IF('Prop Drill Pipe Inp Report'!BD1291="X",1,IF('Prop Drill Pipe Inp Report'!BE1291="X",1,IF('Prop Drill Pipe Inp Report'!BF1291="X",1,IF('Prop Drill Pipe Inp Report'!BG1291="X",1,IF('Prop Drill Pipe Inp Report'!BH1291="X",1,IF('Prop Drill Pipe Inp Report'!BI1291="X",1,0)))))))))))</f>
        <v>0</v>
      </c>
    </row>
    <row r="1285" spans="9:10" x14ac:dyDescent="0.25">
      <c r="I1285">
        <f>IF('Prop Drill Pipe Inp Report'!AD1292="X",1,IF('Prop Drill Pipe Inp Report'!AE1292="X",1,IF('Prop Drill Pipe Inp Report'!AF1292="X",1,IF('Prop Drill Pipe Inp Report'!AG1292="X",1,IF('Prop Drill Pipe Inp Report'!AH1292="X",1,IF('Prop Drill Pipe Inp Report'!AI1292="X",1,IF('Prop Drill Pipe Inp Report'!AJ1292="X",1,IF('Prop Drill Pipe Inp Report'!AK1292="X",1,IF('Prop Drill Pipe Inp Report'!AL1292="X",1,IF('Prop Drill Pipe Inp Report'!AM1292="X",1,IF('Prop Drill Pipe Inp Report'!AN1292="X",1,IF('Prop Drill Pipe Inp Report'!AO1292="X",1,IF('Prop Drill Pipe Inp Report'!AP1292="X",1,IF('Prop Drill Pipe Inp Report'!AQ1292="X",1,IF('Prop Drill Pipe Inp Report'!AR1292="X",1,IF('Prop Drill Pipe Inp Report'!AS1292="X",1,IF('Prop Drill Pipe Inp Report'!AT1292="X",1,0)))))))))))))))))</f>
        <v>0</v>
      </c>
      <c r="J1285">
        <f>IF('Prop Drill Pipe Inp Report'!AY1292="X",1,IF('Prop Drill Pipe Inp Report'!AZ1292="X",1,IF('Prop Drill Pipe Inp Report'!BA1292="X",1,IF('Prop Drill Pipe Inp Report'!BB1292="X",1,IF('Prop Drill Pipe Inp Report'!BC1292="X",1,IF('Prop Drill Pipe Inp Report'!BD1292="X",1,IF('Prop Drill Pipe Inp Report'!BE1292="X",1,IF('Prop Drill Pipe Inp Report'!BF1292="X",1,IF('Prop Drill Pipe Inp Report'!BG1292="X",1,IF('Prop Drill Pipe Inp Report'!BH1292="X",1,IF('Prop Drill Pipe Inp Report'!BI1292="X",1,0)))))))))))</f>
        <v>0</v>
      </c>
    </row>
    <row r="1286" spans="9:10" x14ac:dyDescent="0.25">
      <c r="I1286">
        <f>IF('Prop Drill Pipe Inp Report'!AD1293="X",1,IF('Prop Drill Pipe Inp Report'!AE1293="X",1,IF('Prop Drill Pipe Inp Report'!AF1293="X",1,IF('Prop Drill Pipe Inp Report'!AG1293="X",1,IF('Prop Drill Pipe Inp Report'!AH1293="X",1,IF('Prop Drill Pipe Inp Report'!AI1293="X",1,IF('Prop Drill Pipe Inp Report'!AJ1293="X",1,IF('Prop Drill Pipe Inp Report'!AK1293="X",1,IF('Prop Drill Pipe Inp Report'!AL1293="X",1,IF('Prop Drill Pipe Inp Report'!AM1293="X",1,IF('Prop Drill Pipe Inp Report'!AN1293="X",1,IF('Prop Drill Pipe Inp Report'!AO1293="X",1,IF('Prop Drill Pipe Inp Report'!AP1293="X",1,IF('Prop Drill Pipe Inp Report'!AQ1293="X",1,IF('Prop Drill Pipe Inp Report'!AR1293="X",1,IF('Prop Drill Pipe Inp Report'!AS1293="X",1,IF('Prop Drill Pipe Inp Report'!AT1293="X",1,0)))))))))))))))))</f>
        <v>0</v>
      </c>
      <c r="J1286">
        <f>IF('Prop Drill Pipe Inp Report'!AY1293="X",1,IF('Prop Drill Pipe Inp Report'!AZ1293="X",1,IF('Prop Drill Pipe Inp Report'!BA1293="X",1,IF('Prop Drill Pipe Inp Report'!BB1293="X",1,IF('Prop Drill Pipe Inp Report'!BC1293="X",1,IF('Prop Drill Pipe Inp Report'!BD1293="X",1,IF('Prop Drill Pipe Inp Report'!BE1293="X",1,IF('Prop Drill Pipe Inp Report'!BF1293="X",1,IF('Prop Drill Pipe Inp Report'!BG1293="X",1,IF('Prop Drill Pipe Inp Report'!BH1293="X",1,IF('Prop Drill Pipe Inp Report'!BI1293="X",1,0)))))))))))</f>
        <v>0</v>
      </c>
    </row>
    <row r="1287" spans="9:10" x14ac:dyDescent="0.25">
      <c r="I1287">
        <f>IF('Prop Drill Pipe Inp Report'!AD1294="X",1,IF('Prop Drill Pipe Inp Report'!AE1294="X",1,IF('Prop Drill Pipe Inp Report'!AF1294="X",1,IF('Prop Drill Pipe Inp Report'!AG1294="X",1,IF('Prop Drill Pipe Inp Report'!AH1294="X",1,IF('Prop Drill Pipe Inp Report'!AI1294="X",1,IF('Prop Drill Pipe Inp Report'!AJ1294="X",1,IF('Prop Drill Pipe Inp Report'!AK1294="X",1,IF('Prop Drill Pipe Inp Report'!AL1294="X",1,IF('Prop Drill Pipe Inp Report'!AM1294="X",1,IF('Prop Drill Pipe Inp Report'!AN1294="X",1,IF('Prop Drill Pipe Inp Report'!AO1294="X",1,IF('Prop Drill Pipe Inp Report'!AP1294="X",1,IF('Prop Drill Pipe Inp Report'!AQ1294="X",1,IF('Prop Drill Pipe Inp Report'!AR1294="X",1,IF('Prop Drill Pipe Inp Report'!AS1294="X",1,IF('Prop Drill Pipe Inp Report'!AT1294="X",1,0)))))))))))))))))</f>
        <v>0</v>
      </c>
      <c r="J1287">
        <f>IF('Prop Drill Pipe Inp Report'!AY1294="X",1,IF('Prop Drill Pipe Inp Report'!AZ1294="X",1,IF('Prop Drill Pipe Inp Report'!BA1294="X",1,IF('Prop Drill Pipe Inp Report'!BB1294="X",1,IF('Prop Drill Pipe Inp Report'!BC1294="X",1,IF('Prop Drill Pipe Inp Report'!BD1294="X",1,IF('Prop Drill Pipe Inp Report'!BE1294="X",1,IF('Prop Drill Pipe Inp Report'!BF1294="X",1,IF('Prop Drill Pipe Inp Report'!BG1294="X",1,IF('Prop Drill Pipe Inp Report'!BH1294="X",1,IF('Prop Drill Pipe Inp Report'!BI1294="X",1,0)))))))))))</f>
        <v>0</v>
      </c>
    </row>
    <row r="1288" spans="9:10" x14ac:dyDescent="0.25">
      <c r="I1288">
        <f>IF('Prop Drill Pipe Inp Report'!AD1295="X",1,IF('Prop Drill Pipe Inp Report'!AE1295="X",1,IF('Prop Drill Pipe Inp Report'!AF1295="X",1,IF('Prop Drill Pipe Inp Report'!AG1295="X",1,IF('Prop Drill Pipe Inp Report'!AH1295="X",1,IF('Prop Drill Pipe Inp Report'!AI1295="X",1,IF('Prop Drill Pipe Inp Report'!AJ1295="X",1,IF('Prop Drill Pipe Inp Report'!AK1295="X",1,IF('Prop Drill Pipe Inp Report'!AL1295="X",1,IF('Prop Drill Pipe Inp Report'!AM1295="X",1,IF('Prop Drill Pipe Inp Report'!AN1295="X",1,IF('Prop Drill Pipe Inp Report'!AO1295="X",1,IF('Prop Drill Pipe Inp Report'!AP1295="X",1,IF('Prop Drill Pipe Inp Report'!AQ1295="X",1,IF('Prop Drill Pipe Inp Report'!AR1295="X",1,IF('Prop Drill Pipe Inp Report'!AS1295="X",1,IF('Prop Drill Pipe Inp Report'!AT1295="X",1,0)))))))))))))))))</f>
        <v>0</v>
      </c>
      <c r="J1288">
        <f>IF('Prop Drill Pipe Inp Report'!AY1295="X",1,IF('Prop Drill Pipe Inp Report'!AZ1295="X",1,IF('Prop Drill Pipe Inp Report'!BA1295="X",1,IF('Prop Drill Pipe Inp Report'!BB1295="X",1,IF('Prop Drill Pipe Inp Report'!BC1295="X",1,IF('Prop Drill Pipe Inp Report'!BD1295="X",1,IF('Prop Drill Pipe Inp Report'!BE1295="X",1,IF('Prop Drill Pipe Inp Report'!BF1295="X",1,IF('Prop Drill Pipe Inp Report'!BG1295="X",1,IF('Prop Drill Pipe Inp Report'!BH1295="X",1,IF('Prop Drill Pipe Inp Report'!BI1295="X",1,0)))))))))))</f>
        <v>0</v>
      </c>
    </row>
    <row r="1289" spans="9:10" x14ac:dyDescent="0.25">
      <c r="I1289">
        <f>IF('Prop Drill Pipe Inp Report'!AD1296="X",1,IF('Prop Drill Pipe Inp Report'!AE1296="X",1,IF('Prop Drill Pipe Inp Report'!AF1296="X",1,IF('Prop Drill Pipe Inp Report'!AG1296="X",1,IF('Prop Drill Pipe Inp Report'!AH1296="X",1,IF('Prop Drill Pipe Inp Report'!AI1296="X",1,IF('Prop Drill Pipe Inp Report'!AJ1296="X",1,IF('Prop Drill Pipe Inp Report'!AK1296="X",1,IF('Prop Drill Pipe Inp Report'!AL1296="X",1,IF('Prop Drill Pipe Inp Report'!AM1296="X",1,IF('Prop Drill Pipe Inp Report'!AN1296="X",1,IF('Prop Drill Pipe Inp Report'!AO1296="X",1,IF('Prop Drill Pipe Inp Report'!AP1296="X",1,IF('Prop Drill Pipe Inp Report'!AQ1296="X",1,IF('Prop Drill Pipe Inp Report'!AR1296="X",1,IF('Prop Drill Pipe Inp Report'!AS1296="X",1,IF('Prop Drill Pipe Inp Report'!AT1296="X",1,0)))))))))))))))))</f>
        <v>0</v>
      </c>
      <c r="J1289">
        <f>IF('Prop Drill Pipe Inp Report'!AY1296="X",1,IF('Prop Drill Pipe Inp Report'!AZ1296="X",1,IF('Prop Drill Pipe Inp Report'!BA1296="X",1,IF('Prop Drill Pipe Inp Report'!BB1296="X",1,IF('Prop Drill Pipe Inp Report'!BC1296="X",1,IF('Prop Drill Pipe Inp Report'!BD1296="X",1,IF('Prop Drill Pipe Inp Report'!BE1296="X",1,IF('Prop Drill Pipe Inp Report'!BF1296="X",1,IF('Prop Drill Pipe Inp Report'!BG1296="X",1,IF('Prop Drill Pipe Inp Report'!BH1296="X",1,IF('Prop Drill Pipe Inp Report'!BI1296="X",1,0)))))))))))</f>
        <v>0</v>
      </c>
    </row>
    <row r="1290" spans="9:10" x14ac:dyDescent="0.25">
      <c r="I1290">
        <f>IF('Prop Drill Pipe Inp Report'!AD1297="X",1,IF('Prop Drill Pipe Inp Report'!AE1297="X",1,IF('Prop Drill Pipe Inp Report'!AF1297="X",1,IF('Prop Drill Pipe Inp Report'!AG1297="X",1,IF('Prop Drill Pipe Inp Report'!AH1297="X",1,IF('Prop Drill Pipe Inp Report'!AI1297="X",1,IF('Prop Drill Pipe Inp Report'!AJ1297="X",1,IF('Prop Drill Pipe Inp Report'!AK1297="X",1,IF('Prop Drill Pipe Inp Report'!AL1297="X",1,IF('Prop Drill Pipe Inp Report'!AM1297="X",1,IF('Prop Drill Pipe Inp Report'!AN1297="X",1,IF('Prop Drill Pipe Inp Report'!AO1297="X",1,IF('Prop Drill Pipe Inp Report'!AP1297="X",1,IF('Prop Drill Pipe Inp Report'!AQ1297="X",1,IF('Prop Drill Pipe Inp Report'!AR1297="X",1,IF('Prop Drill Pipe Inp Report'!AS1297="X",1,IF('Prop Drill Pipe Inp Report'!AT1297="X",1,0)))))))))))))))))</f>
        <v>0</v>
      </c>
      <c r="J1290">
        <f>IF('Prop Drill Pipe Inp Report'!AY1297="X",1,IF('Prop Drill Pipe Inp Report'!AZ1297="X",1,IF('Prop Drill Pipe Inp Report'!BA1297="X",1,IF('Prop Drill Pipe Inp Report'!BB1297="X",1,IF('Prop Drill Pipe Inp Report'!BC1297="X",1,IF('Prop Drill Pipe Inp Report'!BD1297="X",1,IF('Prop Drill Pipe Inp Report'!BE1297="X",1,IF('Prop Drill Pipe Inp Report'!BF1297="X",1,IF('Prop Drill Pipe Inp Report'!BG1297="X",1,IF('Prop Drill Pipe Inp Report'!BH1297="X",1,IF('Prop Drill Pipe Inp Report'!BI1297="X",1,0)))))))))))</f>
        <v>0</v>
      </c>
    </row>
    <row r="1291" spans="9:10" x14ac:dyDescent="0.25">
      <c r="I1291">
        <f>IF('Prop Drill Pipe Inp Report'!AD1298="X",1,IF('Prop Drill Pipe Inp Report'!AE1298="X",1,IF('Prop Drill Pipe Inp Report'!AF1298="X",1,IF('Prop Drill Pipe Inp Report'!AG1298="X",1,IF('Prop Drill Pipe Inp Report'!AH1298="X",1,IF('Prop Drill Pipe Inp Report'!AI1298="X",1,IF('Prop Drill Pipe Inp Report'!AJ1298="X",1,IF('Prop Drill Pipe Inp Report'!AK1298="X",1,IF('Prop Drill Pipe Inp Report'!AL1298="X",1,IF('Prop Drill Pipe Inp Report'!AM1298="X",1,IF('Prop Drill Pipe Inp Report'!AN1298="X",1,IF('Prop Drill Pipe Inp Report'!AO1298="X",1,IF('Prop Drill Pipe Inp Report'!AP1298="X",1,IF('Prop Drill Pipe Inp Report'!AQ1298="X",1,IF('Prop Drill Pipe Inp Report'!AR1298="X",1,IF('Prop Drill Pipe Inp Report'!AS1298="X",1,IF('Prop Drill Pipe Inp Report'!AT1298="X",1,0)))))))))))))))))</f>
        <v>0</v>
      </c>
      <c r="J1291">
        <f>IF('Prop Drill Pipe Inp Report'!AY1298="X",1,IF('Prop Drill Pipe Inp Report'!AZ1298="X",1,IF('Prop Drill Pipe Inp Report'!BA1298="X",1,IF('Prop Drill Pipe Inp Report'!BB1298="X",1,IF('Prop Drill Pipe Inp Report'!BC1298="X",1,IF('Prop Drill Pipe Inp Report'!BD1298="X",1,IF('Prop Drill Pipe Inp Report'!BE1298="X",1,IF('Prop Drill Pipe Inp Report'!BF1298="X",1,IF('Prop Drill Pipe Inp Report'!BG1298="X",1,IF('Prop Drill Pipe Inp Report'!BH1298="X",1,IF('Prop Drill Pipe Inp Report'!BI1298="X",1,0)))))))))))</f>
        <v>0</v>
      </c>
    </row>
    <row r="1292" spans="9:10" x14ac:dyDescent="0.25">
      <c r="I1292">
        <f>IF('Prop Drill Pipe Inp Report'!AD1299="X",1,IF('Prop Drill Pipe Inp Report'!AE1299="X",1,IF('Prop Drill Pipe Inp Report'!AF1299="X",1,IF('Prop Drill Pipe Inp Report'!AG1299="X",1,IF('Prop Drill Pipe Inp Report'!AH1299="X",1,IF('Prop Drill Pipe Inp Report'!AI1299="X",1,IF('Prop Drill Pipe Inp Report'!AJ1299="X",1,IF('Prop Drill Pipe Inp Report'!AK1299="X",1,IF('Prop Drill Pipe Inp Report'!AL1299="X",1,IF('Prop Drill Pipe Inp Report'!AM1299="X",1,IF('Prop Drill Pipe Inp Report'!AN1299="X",1,IF('Prop Drill Pipe Inp Report'!AO1299="X",1,IF('Prop Drill Pipe Inp Report'!AP1299="X",1,IF('Prop Drill Pipe Inp Report'!AQ1299="X",1,IF('Prop Drill Pipe Inp Report'!AR1299="X",1,IF('Prop Drill Pipe Inp Report'!AS1299="X",1,IF('Prop Drill Pipe Inp Report'!AT1299="X",1,0)))))))))))))))))</f>
        <v>0</v>
      </c>
      <c r="J1292">
        <f>IF('Prop Drill Pipe Inp Report'!AY1299="X",1,IF('Prop Drill Pipe Inp Report'!AZ1299="X",1,IF('Prop Drill Pipe Inp Report'!BA1299="X",1,IF('Prop Drill Pipe Inp Report'!BB1299="X",1,IF('Prop Drill Pipe Inp Report'!BC1299="X",1,IF('Prop Drill Pipe Inp Report'!BD1299="X",1,IF('Prop Drill Pipe Inp Report'!BE1299="X",1,IF('Prop Drill Pipe Inp Report'!BF1299="X",1,IF('Prop Drill Pipe Inp Report'!BG1299="X",1,IF('Prop Drill Pipe Inp Report'!BH1299="X",1,IF('Prop Drill Pipe Inp Report'!BI1299="X",1,0)))))))))))</f>
        <v>0</v>
      </c>
    </row>
    <row r="1293" spans="9:10" x14ac:dyDescent="0.25">
      <c r="I1293">
        <f>IF('Prop Drill Pipe Inp Report'!AD1300="X",1,IF('Prop Drill Pipe Inp Report'!AE1300="X",1,IF('Prop Drill Pipe Inp Report'!AF1300="X",1,IF('Prop Drill Pipe Inp Report'!AG1300="X",1,IF('Prop Drill Pipe Inp Report'!AH1300="X",1,IF('Prop Drill Pipe Inp Report'!AI1300="X",1,IF('Prop Drill Pipe Inp Report'!AJ1300="X",1,IF('Prop Drill Pipe Inp Report'!AK1300="X",1,IF('Prop Drill Pipe Inp Report'!AL1300="X",1,IF('Prop Drill Pipe Inp Report'!AM1300="X",1,IF('Prop Drill Pipe Inp Report'!AN1300="X",1,IF('Prop Drill Pipe Inp Report'!AO1300="X",1,IF('Prop Drill Pipe Inp Report'!AP1300="X",1,IF('Prop Drill Pipe Inp Report'!AQ1300="X",1,IF('Prop Drill Pipe Inp Report'!AR1300="X",1,IF('Prop Drill Pipe Inp Report'!AS1300="X",1,IF('Prop Drill Pipe Inp Report'!AT1300="X",1,0)))))))))))))))))</f>
        <v>0</v>
      </c>
      <c r="J1293">
        <f>IF('Prop Drill Pipe Inp Report'!AY1300="X",1,IF('Prop Drill Pipe Inp Report'!AZ1300="X",1,IF('Prop Drill Pipe Inp Report'!BA1300="X",1,IF('Prop Drill Pipe Inp Report'!BB1300="X",1,IF('Prop Drill Pipe Inp Report'!BC1300="X",1,IF('Prop Drill Pipe Inp Report'!BD1300="X",1,IF('Prop Drill Pipe Inp Report'!BE1300="X",1,IF('Prop Drill Pipe Inp Report'!BF1300="X",1,IF('Prop Drill Pipe Inp Report'!BG1300="X",1,IF('Prop Drill Pipe Inp Report'!BH1300="X",1,IF('Prop Drill Pipe Inp Report'!BI1300="X",1,0)))))))))))</f>
        <v>0</v>
      </c>
    </row>
    <row r="1294" spans="9:10" x14ac:dyDescent="0.25">
      <c r="I1294">
        <f>IF('Prop Drill Pipe Inp Report'!AD1301="X",1,IF('Prop Drill Pipe Inp Report'!AE1301="X",1,IF('Prop Drill Pipe Inp Report'!AF1301="X",1,IF('Prop Drill Pipe Inp Report'!AG1301="X",1,IF('Prop Drill Pipe Inp Report'!AH1301="X",1,IF('Prop Drill Pipe Inp Report'!AI1301="X",1,IF('Prop Drill Pipe Inp Report'!AJ1301="X",1,IF('Prop Drill Pipe Inp Report'!AK1301="X",1,IF('Prop Drill Pipe Inp Report'!AL1301="X",1,IF('Prop Drill Pipe Inp Report'!AM1301="X",1,IF('Prop Drill Pipe Inp Report'!AN1301="X",1,IF('Prop Drill Pipe Inp Report'!AO1301="X",1,IF('Prop Drill Pipe Inp Report'!AP1301="X",1,IF('Prop Drill Pipe Inp Report'!AQ1301="X",1,IF('Prop Drill Pipe Inp Report'!AR1301="X",1,IF('Prop Drill Pipe Inp Report'!AS1301="X",1,IF('Prop Drill Pipe Inp Report'!AT1301="X",1,0)))))))))))))))))</f>
        <v>0</v>
      </c>
      <c r="J1294">
        <f>IF('Prop Drill Pipe Inp Report'!AY1301="X",1,IF('Prop Drill Pipe Inp Report'!AZ1301="X",1,IF('Prop Drill Pipe Inp Report'!BA1301="X",1,IF('Prop Drill Pipe Inp Report'!BB1301="X",1,IF('Prop Drill Pipe Inp Report'!BC1301="X",1,IF('Prop Drill Pipe Inp Report'!BD1301="X",1,IF('Prop Drill Pipe Inp Report'!BE1301="X",1,IF('Prop Drill Pipe Inp Report'!BF1301="X",1,IF('Prop Drill Pipe Inp Report'!BG1301="X",1,IF('Prop Drill Pipe Inp Report'!BH1301="X",1,IF('Prop Drill Pipe Inp Report'!BI1301="X",1,0)))))))))))</f>
        <v>0</v>
      </c>
    </row>
    <row r="1295" spans="9:10" x14ac:dyDescent="0.25">
      <c r="I1295">
        <f>IF('Prop Drill Pipe Inp Report'!AD1302="X",1,IF('Prop Drill Pipe Inp Report'!AE1302="X",1,IF('Prop Drill Pipe Inp Report'!AF1302="X",1,IF('Prop Drill Pipe Inp Report'!AG1302="X",1,IF('Prop Drill Pipe Inp Report'!AH1302="X",1,IF('Prop Drill Pipe Inp Report'!AI1302="X",1,IF('Prop Drill Pipe Inp Report'!AJ1302="X",1,IF('Prop Drill Pipe Inp Report'!AK1302="X",1,IF('Prop Drill Pipe Inp Report'!AL1302="X",1,IF('Prop Drill Pipe Inp Report'!AM1302="X",1,IF('Prop Drill Pipe Inp Report'!AN1302="X",1,IF('Prop Drill Pipe Inp Report'!AO1302="X",1,IF('Prop Drill Pipe Inp Report'!AP1302="X",1,IF('Prop Drill Pipe Inp Report'!AQ1302="X",1,IF('Prop Drill Pipe Inp Report'!AR1302="X",1,IF('Prop Drill Pipe Inp Report'!AS1302="X",1,IF('Prop Drill Pipe Inp Report'!AT1302="X",1,0)))))))))))))))))</f>
        <v>0</v>
      </c>
      <c r="J1295">
        <f>IF('Prop Drill Pipe Inp Report'!AY1302="X",1,IF('Prop Drill Pipe Inp Report'!AZ1302="X",1,IF('Prop Drill Pipe Inp Report'!BA1302="X",1,IF('Prop Drill Pipe Inp Report'!BB1302="X",1,IF('Prop Drill Pipe Inp Report'!BC1302="X",1,IF('Prop Drill Pipe Inp Report'!BD1302="X",1,IF('Prop Drill Pipe Inp Report'!BE1302="X",1,IF('Prop Drill Pipe Inp Report'!BF1302="X",1,IF('Prop Drill Pipe Inp Report'!BG1302="X",1,IF('Prop Drill Pipe Inp Report'!BH1302="X",1,IF('Prop Drill Pipe Inp Report'!BI1302="X",1,0)))))))))))</f>
        <v>0</v>
      </c>
    </row>
    <row r="1296" spans="9:10" x14ac:dyDescent="0.25">
      <c r="I1296">
        <f>IF('Prop Drill Pipe Inp Report'!AD1303="X",1,IF('Prop Drill Pipe Inp Report'!AE1303="X",1,IF('Prop Drill Pipe Inp Report'!AF1303="X",1,IF('Prop Drill Pipe Inp Report'!AG1303="X",1,IF('Prop Drill Pipe Inp Report'!AH1303="X",1,IF('Prop Drill Pipe Inp Report'!AI1303="X",1,IF('Prop Drill Pipe Inp Report'!AJ1303="X",1,IF('Prop Drill Pipe Inp Report'!AK1303="X",1,IF('Prop Drill Pipe Inp Report'!AL1303="X",1,IF('Prop Drill Pipe Inp Report'!AM1303="X",1,IF('Prop Drill Pipe Inp Report'!AN1303="X",1,IF('Prop Drill Pipe Inp Report'!AO1303="X",1,IF('Prop Drill Pipe Inp Report'!AP1303="X",1,IF('Prop Drill Pipe Inp Report'!AQ1303="X",1,IF('Prop Drill Pipe Inp Report'!AR1303="X",1,IF('Prop Drill Pipe Inp Report'!AS1303="X",1,IF('Prop Drill Pipe Inp Report'!AT1303="X",1,0)))))))))))))))))</f>
        <v>0</v>
      </c>
      <c r="J1296">
        <f>IF('Prop Drill Pipe Inp Report'!AY1303="X",1,IF('Prop Drill Pipe Inp Report'!AZ1303="X",1,IF('Prop Drill Pipe Inp Report'!BA1303="X",1,IF('Prop Drill Pipe Inp Report'!BB1303="X",1,IF('Prop Drill Pipe Inp Report'!BC1303="X",1,IF('Prop Drill Pipe Inp Report'!BD1303="X",1,IF('Prop Drill Pipe Inp Report'!BE1303="X",1,IF('Prop Drill Pipe Inp Report'!BF1303="X",1,IF('Prop Drill Pipe Inp Report'!BG1303="X",1,IF('Prop Drill Pipe Inp Report'!BH1303="X",1,IF('Prop Drill Pipe Inp Report'!BI1303="X",1,0)))))))))))</f>
        <v>0</v>
      </c>
    </row>
    <row r="1297" spans="9:10" x14ac:dyDescent="0.25">
      <c r="I1297">
        <f>IF('Prop Drill Pipe Inp Report'!AD1304="X",1,IF('Prop Drill Pipe Inp Report'!AE1304="X",1,IF('Prop Drill Pipe Inp Report'!AF1304="X",1,IF('Prop Drill Pipe Inp Report'!AG1304="X",1,IF('Prop Drill Pipe Inp Report'!AH1304="X",1,IF('Prop Drill Pipe Inp Report'!AI1304="X",1,IF('Prop Drill Pipe Inp Report'!AJ1304="X",1,IF('Prop Drill Pipe Inp Report'!AK1304="X",1,IF('Prop Drill Pipe Inp Report'!AL1304="X",1,IF('Prop Drill Pipe Inp Report'!AM1304="X",1,IF('Prop Drill Pipe Inp Report'!AN1304="X",1,IF('Prop Drill Pipe Inp Report'!AO1304="X",1,IF('Prop Drill Pipe Inp Report'!AP1304="X",1,IF('Prop Drill Pipe Inp Report'!AQ1304="X",1,IF('Prop Drill Pipe Inp Report'!AR1304="X",1,IF('Prop Drill Pipe Inp Report'!AS1304="X",1,IF('Prop Drill Pipe Inp Report'!AT1304="X",1,0)))))))))))))))))</f>
        <v>0</v>
      </c>
      <c r="J1297">
        <f>IF('Prop Drill Pipe Inp Report'!AY1304="X",1,IF('Prop Drill Pipe Inp Report'!AZ1304="X",1,IF('Prop Drill Pipe Inp Report'!BA1304="X",1,IF('Prop Drill Pipe Inp Report'!BB1304="X",1,IF('Prop Drill Pipe Inp Report'!BC1304="X",1,IF('Prop Drill Pipe Inp Report'!BD1304="X",1,IF('Prop Drill Pipe Inp Report'!BE1304="X",1,IF('Prop Drill Pipe Inp Report'!BF1304="X",1,IF('Prop Drill Pipe Inp Report'!BG1304="X",1,IF('Prop Drill Pipe Inp Report'!BH1304="X",1,IF('Prop Drill Pipe Inp Report'!BI1304="X",1,0)))))))))))</f>
        <v>0</v>
      </c>
    </row>
    <row r="1298" spans="9:10" x14ac:dyDescent="0.25">
      <c r="I1298">
        <f>IF('Prop Drill Pipe Inp Report'!AD1305="X",1,IF('Prop Drill Pipe Inp Report'!AE1305="X",1,IF('Prop Drill Pipe Inp Report'!AF1305="X",1,IF('Prop Drill Pipe Inp Report'!AG1305="X",1,IF('Prop Drill Pipe Inp Report'!AH1305="X",1,IF('Prop Drill Pipe Inp Report'!AI1305="X",1,IF('Prop Drill Pipe Inp Report'!AJ1305="X",1,IF('Prop Drill Pipe Inp Report'!AK1305="X",1,IF('Prop Drill Pipe Inp Report'!AL1305="X",1,IF('Prop Drill Pipe Inp Report'!AM1305="X",1,IF('Prop Drill Pipe Inp Report'!AN1305="X",1,IF('Prop Drill Pipe Inp Report'!AO1305="X",1,IF('Prop Drill Pipe Inp Report'!AP1305="X",1,IF('Prop Drill Pipe Inp Report'!AQ1305="X",1,IF('Prop Drill Pipe Inp Report'!AR1305="X",1,IF('Prop Drill Pipe Inp Report'!AS1305="X",1,IF('Prop Drill Pipe Inp Report'!AT1305="X",1,0)))))))))))))))))</f>
        <v>0</v>
      </c>
      <c r="J1298">
        <f>IF('Prop Drill Pipe Inp Report'!AY1305="X",1,IF('Prop Drill Pipe Inp Report'!AZ1305="X",1,IF('Prop Drill Pipe Inp Report'!BA1305="X",1,IF('Prop Drill Pipe Inp Report'!BB1305="X",1,IF('Prop Drill Pipe Inp Report'!BC1305="X",1,IF('Prop Drill Pipe Inp Report'!BD1305="X",1,IF('Prop Drill Pipe Inp Report'!BE1305="X",1,IF('Prop Drill Pipe Inp Report'!BF1305="X",1,IF('Prop Drill Pipe Inp Report'!BG1305="X",1,IF('Prop Drill Pipe Inp Report'!BH1305="X",1,IF('Prop Drill Pipe Inp Report'!BI1305="X",1,0)))))))))))</f>
        <v>0</v>
      </c>
    </row>
    <row r="1299" spans="9:10" x14ac:dyDescent="0.25">
      <c r="I1299">
        <f>IF('Prop Drill Pipe Inp Report'!AD1306="X",1,IF('Prop Drill Pipe Inp Report'!AE1306="X",1,IF('Prop Drill Pipe Inp Report'!AF1306="X",1,IF('Prop Drill Pipe Inp Report'!AG1306="X",1,IF('Prop Drill Pipe Inp Report'!AH1306="X",1,IF('Prop Drill Pipe Inp Report'!AI1306="X",1,IF('Prop Drill Pipe Inp Report'!AJ1306="X",1,IF('Prop Drill Pipe Inp Report'!AK1306="X",1,IF('Prop Drill Pipe Inp Report'!AL1306="X",1,IF('Prop Drill Pipe Inp Report'!AM1306="X",1,IF('Prop Drill Pipe Inp Report'!AN1306="X",1,IF('Prop Drill Pipe Inp Report'!AO1306="X",1,IF('Prop Drill Pipe Inp Report'!AP1306="X",1,IF('Prop Drill Pipe Inp Report'!AQ1306="X",1,IF('Prop Drill Pipe Inp Report'!AR1306="X",1,IF('Prop Drill Pipe Inp Report'!AS1306="X",1,IF('Prop Drill Pipe Inp Report'!AT1306="X",1,0)))))))))))))))))</f>
        <v>0</v>
      </c>
      <c r="J1299">
        <f>IF('Prop Drill Pipe Inp Report'!AY1306="X",1,IF('Prop Drill Pipe Inp Report'!AZ1306="X",1,IF('Prop Drill Pipe Inp Report'!BA1306="X",1,IF('Prop Drill Pipe Inp Report'!BB1306="X",1,IF('Prop Drill Pipe Inp Report'!BC1306="X",1,IF('Prop Drill Pipe Inp Report'!BD1306="X",1,IF('Prop Drill Pipe Inp Report'!BE1306="X",1,IF('Prop Drill Pipe Inp Report'!BF1306="X",1,IF('Prop Drill Pipe Inp Report'!BG1306="X",1,IF('Prop Drill Pipe Inp Report'!BH1306="X",1,IF('Prop Drill Pipe Inp Report'!BI1306="X",1,0)))))))))))</f>
        <v>0</v>
      </c>
    </row>
    <row r="1300" spans="9:10" x14ac:dyDescent="0.25">
      <c r="I1300">
        <f>IF('Prop Drill Pipe Inp Report'!AD1307="X",1,IF('Prop Drill Pipe Inp Report'!AE1307="X",1,IF('Prop Drill Pipe Inp Report'!AF1307="X",1,IF('Prop Drill Pipe Inp Report'!AG1307="X",1,IF('Prop Drill Pipe Inp Report'!AH1307="X",1,IF('Prop Drill Pipe Inp Report'!AI1307="X",1,IF('Prop Drill Pipe Inp Report'!AJ1307="X",1,IF('Prop Drill Pipe Inp Report'!AK1307="X",1,IF('Prop Drill Pipe Inp Report'!AL1307="X",1,IF('Prop Drill Pipe Inp Report'!AM1307="X",1,IF('Prop Drill Pipe Inp Report'!AN1307="X",1,IF('Prop Drill Pipe Inp Report'!AO1307="X",1,IF('Prop Drill Pipe Inp Report'!AP1307="X",1,IF('Prop Drill Pipe Inp Report'!AQ1307="X",1,IF('Prop Drill Pipe Inp Report'!AR1307="X",1,IF('Prop Drill Pipe Inp Report'!AS1307="X",1,IF('Prop Drill Pipe Inp Report'!AT1307="X",1,0)))))))))))))))))</f>
        <v>0</v>
      </c>
      <c r="J1300">
        <f>IF('Prop Drill Pipe Inp Report'!AY1307="X",1,IF('Prop Drill Pipe Inp Report'!AZ1307="X",1,IF('Prop Drill Pipe Inp Report'!BA1307="X",1,IF('Prop Drill Pipe Inp Report'!BB1307="X",1,IF('Prop Drill Pipe Inp Report'!BC1307="X",1,IF('Prop Drill Pipe Inp Report'!BD1307="X",1,IF('Prop Drill Pipe Inp Report'!BE1307="X",1,IF('Prop Drill Pipe Inp Report'!BF1307="X",1,IF('Prop Drill Pipe Inp Report'!BG1307="X",1,IF('Prop Drill Pipe Inp Report'!BH1307="X",1,IF('Prop Drill Pipe Inp Report'!BI1307="X",1,0)))))))))))</f>
        <v>0</v>
      </c>
    </row>
    <row r="1301" spans="9:10" x14ac:dyDescent="0.25">
      <c r="I1301">
        <f>IF('Prop Drill Pipe Inp Report'!AD1308="X",1,IF('Prop Drill Pipe Inp Report'!AE1308="X",1,IF('Prop Drill Pipe Inp Report'!AF1308="X",1,IF('Prop Drill Pipe Inp Report'!AG1308="X",1,IF('Prop Drill Pipe Inp Report'!AH1308="X",1,IF('Prop Drill Pipe Inp Report'!AI1308="X",1,IF('Prop Drill Pipe Inp Report'!AJ1308="X",1,IF('Prop Drill Pipe Inp Report'!AK1308="X",1,IF('Prop Drill Pipe Inp Report'!AL1308="X",1,IF('Prop Drill Pipe Inp Report'!AM1308="X",1,IF('Prop Drill Pipe Inp Report'!AN1308="X",1,IF('Prop Drill Pipe Inp Report'!AO1308="X",1,IF('Prop Drill Pipe Inp Report'!AP1308="X",1,IF('Prop Drill Pipe Inp Report'!AQ1308="X",1,IF('Prop Drill Pipe Inp Report'!AR1308="X",1,IF('Prop Drill Pipe Inp Report'!AS1308="X",1,IF('Prop Drill Pipe Inp Report'!AT1308="X",1,0)))))))))))))))))</f>
        <v>0</v>
      </c>
      <c r="J1301">
        <f>IF('Prop Drill Pipe Inp Report'!AY1308="X",1,IF('Prop Drill Pipe Inp Report'!AZ1308="X",1,IF('Prop Drill Pipe Inp Report'!BA1308="X",1,IF('Prop Drill Pipe Inp Report'!BB1308="X",1,IF('Prop Drill Pipe Inp Report'!BC1308="X",1,IF('Prop Drill Pipe Inp Report'!BD1308="X",1,IF('Prop Drill Pipe Inp Report'!BE1308="X",1,IF('Prop Drill Pipe Inp Report'!BF1308="X",1,IF('Prop Drill Pipe Inp Report'!BG1308="X",1,IF('Prop Drill Pipe Inp Report'!BH1308="X",1,IF('Prop Drill Pipe Inp Report'!BI1308="X",1,0)))))))))))</f>
        <v>0</v>
      </c>
    </row>
    <row r="1302" spans="9:10" x14ac:dyDescent="0.25">
      <c r="I1302">
        <f>IF('Prop Drill Pipe Inp Report'!AD1309="X",1,IF('Prop Drill Pipe Inp Report'!AE1309="X",1,IF('Prop Drill Pipe Inp Report'!AF1309="X",1,IF('Prop Drill Pipe Inp Report'!AG1309="X",1,IF('Prop Drill Pipe Inp Report'!AH1309="X",1,IF('Prop Drill Pipe Inp Report'!AI1309="X",1,IF('Prop Drill Pipe Inp Report'!AJ1309="X",1,IF('Prop Drill Pipe Inp Report'!AK1309="X",1,IF('Prop Drill Pipe Inp Report'!AL1309="X",1,IF('Prop Drill Pipe Inp Report'!AM1309="X",1,IF('Prop Drill Pipe Inp Report'!AN1309="X",1,IF('Prop Drill Pipe Inp Report'!AO1309="X",1,IF('Prop Drill Pipe Inp Report'!AP1309="X",1,IF('Prop Drill Pipe Inp Report'!AQ1309="X",1,IF('Prop Drill Pipe Inp Report'!AR1309="X",1,IF('Prop Drill Pipe Inp Report'!AS1309="X",1,IF('Prop Drill Pipe Inp Report'!AT1309="X",1,0)))))))))))))))))</f>
        <v>0</v>
      </c>
      <c r="J1302">
        <f>IF('Prop Drill Pipe Inp Report'!AY1309="X",1,IF('Prop Drill Pipe Inp Report'!AZ1309="X",1,IF('Prop Drill Pipe Inp Report'!BA1309="X",1,IF('Prop Drill Pipe Inp Report'!BB1309="X",1,IF('Prop Drill Pipe Inp Report'!BC1309="X",1,IF('Prop Drill Pipe Inp Report'!BD1309="X",1,IF('Prop Drill Pipe Inp Report'!BE1309="X",1,IF('Prop Drill Pipe Inp Report'!BF1309="X",1,IF('Prop Drill Pipe Inp Report'!BG1309="X",1,IF('Prop Drill Pipe Inp Report'!BH1309="X",1,IF('Prop Drill Pipe Inp Report'!BI1309="X",1,0)))))))))))</f>
        <v>0</v>
      </c>
    </row>
    <row r="1303" spans="9:10" x14ac:dyDescent="0.25">
      <c r="I1303">
        <f>IF('Prop Drill Pipe Inp Report'!AD1310="X",1,IF('Prop Drill Pipe Inp Report'!AE1310="X",1,IF('Prop Drill Pipe Inp Report'!AF1310="X",1,IF('Prop Drill Pipe Inp Report'!AG1310="X",1,IF('Prop Drill Pipe Inp Report'!AH1310="X",1,IF('Prop Drill Pipe Inp Report'!AI1310="X",1,IF('Prop Drill Pipe Inp Report'!AJ1310="X",1,IF('Prop Drill Pipe Inp Report'!AK1310="X",1,IF('Prop Drill Pipe Inp Report'!AL1310="X",1,IF('Prop Drill Pipe Inp Report'!AM1310="X",1,IF('Prop Drill Pipe Inp Report'!AN1310="X",1,IF('Prop Drill Pipe Inp Report'!AO1310="X",1,IF('Prop Drill Pipe Inp Report'!AP1310="X",1,IF('Prop Drill Pipe Inp Report'!AQ1310="X",1,IF('Prop Drill Pipe Inp Report'!AR1310="X",1,IF('Prop Drill Pipe Inp Report'!AS1310="X",1,IF('Prop Drill Pipe Inp Report'!AT1310="X",1,0)))))))))))))))))</f>
        <v>0</v>
      </c>
      <c r="J1303">
        <f>IF('Prop Drill Pipe Inp Report'!AY1310="X",1,IF('Prop Drill Pipe Inp Report'!AZ1310="X",1,IF('Prop Drill Pipe Inp Report'!BA1310="X",1,IF('Prop Drill Pipe Inp Report'!BB1310="X",1,IF('Prop Drill Pipe Inp Report'!BC1310="X",1,IF('Prop Drill Pipe Inp Report'!BD1310="X",1,IF('Prop Drill Pipe Inp Report'!BE1310="X",1,IF('Prop Drill Pipe Inp Report'!BF1310="X",1,IF('Prop Drill Pipe Inp Report'!BG1310="X",1,IF('Prop Drill Pipe Inp Report'!BH1310="X",1,IF('Prop Drill Pipe Inp Report'!BI1310="X",1,0)))))))))))</f>
        <v>0</v>
      </c>
    </row>
    <row r="1304" spans="9:10" x14ac:dyDescent="0.25">
      <c r="I1304">
        <f>IF('Prop Drill Pipe Inp Report'!AD1311="X",1,IF('Prop Drill Pipe Inp Report'!AE1311="X",1,IF('Prop Drill Pipe Inp Report'!AF1311="X",1,IF('Prop Drill Pipe Inp Report'!AG1311="X",1,IF('Prop Drill Pipe Inp Report'!AH1311="X",1,IF('Prop Drill Pipe Inp Report'!AI1311="X",1,IF('Prop Drill Pipe Inp Report'!AJ1311="X",1,IF('Prop Drill Pipe Inp Report'!AK1311="X",1,IF('Prop Drill Pipe Inp Report'!AL1311="X",1,IF('Prop Drill Pipe Inp Report'!AM1311="X",1,IF('Prop Drill Pipe Inp Report'!AN1311="X",1,IF('Prop Drill Pipe Inp Report'!AO1311="X",1,IF('Prop Drill Pipe Inp Report'!AP1311="X",1,IF('Prop Drill Pipe Inp Report'!AQ1311="X",1,IF('Prop Drill Pipe Inp Report'!AR1311="X",1,IF('Prop Drill Pipe Inp Report'!AS1311="X",1,IF('Prop Drill Pipe Inp Report'!AT1311="X",1,0)))))))))))))))))</f>
        <v>0</v>
      </c>
      <c r="J1304">
        <f>IF('Prop Drill Pipe Inp Report'!AY1311="X",1,IF('Prop Drill Pipe Inp Report'!AZ1311="X",1,IF('Prop Drill Pipe Inp Report'!BA1311="X",1,IF('Prop Drill Pipe Inp Report'!BB1311="X",1,IF('Prop Drill Pipe Inp Report'!BC1311="X",1,IF('Prop Drill Pipe Inp Report'!BD1311="X",1,IF('Prop Drill Pipe Inp Report'!BE1311="X",1,IF('Prop Drill Pipe Inp Report'!BF1311="X",1,IF('Prop Drill Pipe Inp Report'!BG1311="X",1,IF('Prop Drill Pipe Inp Report'!BH1311="X",1,IF('Prop Drill Pipe Inp Report'!BI1311="X",1,0)))))))))))</f>
        <v>0</v>
      </c>
    </row>
    <row r="1305" spans="9:10" x14ac:dyDescent="0.25">
      <c r="I1305">
        <f>IF('Prop Drill Pipe Inp Report'!AD1312="X",1,IF('Prop Drill Pipe Inp Report'!AE1312="X",1,IF('Prop Drill Pipe Inp Report'!AF1312="X",1,IF('Prop Drill Pipe Inp Report'!AG1312="X",1,IF('Prop Drill Pipe Inp Report'!AH1312="X",1,IF('Prop Drill Pipe Inp Report'!AI1312="X",1,IF('Prop Drill Pipe Inp Report'!AJ1312="X",1,IF('Prop Drill Pipe Inp Report'!AK1312="X",1,IF('Prop Drill Pipe Inp Report'!AL1312="X",1,IF('Prop Drill Pipe Inp Report'!AM1312="X",1,IF('Prop Drill Pipe Inp Report'!AN1312="X",1,IF('Prop Drill Pipe Inp Report'!AO1312="X",1,IF('Prop Drill Pipe Inp Report'!AP1312="X",1,IF('Prop Drill Pipe Inp Report'!AQ1312="X",1,IF('Prop Drill Pipe Inp Report'!AR1312="X",1,IF('Prop Drill Pipe Inp Report'!AS1312="X",1,IF('Prop Drill Pipe Inp Report'!AT1312="X",1,0)))))))))))))))))</f>
        <v>0</v>
      </c>
      <c r="J1305">
        <f>IF('Prop Drill Pipe Inp Report'!AY1312="X",1,IF('Prop Drill Pipe Inp Report'!AZ1312="X",1,IF('Prop Drill Pipe Inp Report'!BA1312="X",1,IF('Prop Drill Pipe Inp Report'!BB1312="X",1,IF('Prop Drill Pipe Inp Report'!BC1312="X",1,IF('Prop Drill Pipe Inp Report'!BD1312="X",1,IF('Prop Drill Pipe Inp Report'!BE1312="X",1,IF('Prop Drill Pipe Inp Report'!BF1312="X",1,IF('Prop Drill Pipe Inp Report'!BG1312="X",1,IF('Prop Drill Pipe Inp Report'!BH1312="X",1,IF('Prop Drill Pipe Inp Report'!BI1312="X",1,0)))))))))))</f>
        <v>0</v>
      </c>
    </row>
    <row r="1306" spans="9:10" x14ac:dyDescent="0.25">
      <c r="I1306">
        <f>IF('Prop Drill Pipe Inp Report'!AD1313="X",1,IF('Prop Drill Pipe Inp Report'!AE1313="X",1,IF('Prop Drill Pipe Inp Report'!AF1313="X",1,IF('Prop Drill Pipe Inp Report'!AG1313="X",1,IF('Prop Drill Pipe Inp Report'!AH1313="X",1,IF('Prop Drill Pipe Inp Report'!AI1313="X",1,IF('Prop Drill Pipe Inp Report'!AJ1313="X",1,IF('Prop Drill Pipe Inp Report'!AK1313="X",1,IF('Prop Drill Pipe Inp Report'!AL1313="X",1,IF('Prop Drill Pipe Inp Report'!AM1313="X",1,IF('Prop Drill Pipe Inp Report'!AN1313="X",1,IF('Prop Drill Pipe Inp Report'!AO1313="X",1,IF('Prop Drill Pipe Inp Report'!AP1313="X",1,IF('Prop Drill Pipe Inp Report'!AQ1313="X",1,IF('Prop Drill Pipe Inp Report'!AR1313="X",1,IF('Prop Drill Pipe Inp Report'!AS1313="X",1,IF('Prop Drill Pipe Inp Report'!AT1313="X",1,0)))))))))))))))))</f>
        <v>0</v>
      </c>
      <c r="J1306">
        <f>IF('Prop Drill Pipe Inp Report'!AY1313="X",1,IF('Prop Drill Pipe Inp Report'!AZ1313="X",1,IF('Prop Drill Pipe Inp Report'!BA1313="X",1,IF('Prop Drill Pipe Inp Report'!BB1313="X",1,IF('Prop Drill Pipe Inp Report'!BC1313="X",1,IF('Prop Drill Pipe Inp Report'!BD1313="X",1,IF('Prop Drill Pipe Inp Report'!BE1313="X",1,IF('Prop Drill Pipe Inp Report'!BF1313="X",1,IF('Prop Drill Pipe Inp Report'!BG1313="X",1,IF('Prop Drill Pipe Inp Report'!BH1313="X",1,IF('Prop Drill Pipe Inp Report'!BI1313="X",1,0)))))))))))</f>
        <v>0</v>
      </c>
    </row>
    <row r="1307" spans="9:10" x14ac:dyDescent="0.25">
      <c r="I1307">
        <f>IF('Prop Drill Pipe Inp Report'!AD1314="X",1,IF('Prop Drill Pipe Inp Report'!AE1314="X",1,IF('Prop Drill Pipe Inp Report'!AF1314="X",1,IF('Prop Drill Pipe Inp Report'!AG1314="X",1,IF('Prop Drill Pipe Inp Report'!AH1314="X",1,IF('Prop Drill Pipe Inp Report'!AI1314="X",1,IF('Prop Drill Pipe Inp Report'!AJ1314="X",1,IF('Prop Drill Pipe Inp Report'!AK1314="X",1,IF('Prop Drill Pipe Inp Report'!AL1314="X",1,IF('Prop Drill Pipe Inp Report'!AM1314="X",1,IF('Prop Drill Pipe Inp Report'!AN1314="X",1,IF('Prop Drill Pipe Inp Report'!AO1314="X",1,IF('Prop Drill Pipe Inp Report'!AP1314="X",1,IF('Prop Drill Pipe Inp Report'!AQ1314="X",1,IF('Prop Drill Pipe Inp Report'!AR1314="X",1,IF('Prop Drill Pipe Inp Report'!AS1314="X",1,IF('Prop Drill Pipe Inp Report'!AT1314="X",1,0)))))))))))))))))</f>
        <v>0</v>
      </c>
      <c r="J1307">
        <f>IF('Prop Drill Pipe Inp Report'!AY1314="X",1,IF('Prop Drill Pipe Inp Report'!AZ1314="X",1,IF('Prop Drill Pipe Inp Report'!BA1314="X",1,IF('Prop Drill Pipe Inp Report'!BB1314="X",1,IF('Prop Drill Pipe Inp Report'!BC1314="X",1,IF('Prop Drill Pipe Inp Report'!BD1314="X",1,IF('Prop Drill Pipe Inp Report'!BE1314="X",1,IF('Prop Drill Pipe Inp Report'!BF1314="X",1,IF('Prop Drill Pipe Inp Report'!BG1314="X",1,IF('Prop Drill Pipe Inp Report'!BH1314="X",1,IF('Prop Drill Pipe Inp Report'!BI1314="X",1,0)))))))))))</f>
        <v>0</v>
      </c>
    </row>
    <row r="1308" spans="9:10" x14ac:dyDescent="0.25">
      <c r="I1308">
        <f>IF('Prop Drill Pipe Inp Report'!AD1315="X",1,IF('Prop Drill Pipe Inp Report'!AE1315="X",1,IF('Prop Drill Pipe Inp Report'!AF1315="X",1,IF('Prop Drill Pipe Inp Report'!AG1315="X",1,IF('Prop Drill Pipe Inp Report'!AH1315="X",1,IF('Prop Drill Pipe Inp Report'!AI1315="X",1,IF('Prop Drill Pipe Inp Report'!AJ1315="X",1,IF('Prop Drill Pipe Inp Report'!AK1315="X",1,IF('Prop Drill Pipe Inp Report'!AL1315="X",1,IF('Prop Drill Pipe Inp Report'!AM1315="X",1,IF('Prop Drill Pipe Inp Report'!AN1315="X",1,IF('Prop Drill Pipe Inp Report'!AO1315="X",1,IF('Prop Drill Pipe Inp Report'!AP1315="X",1,IF('Prop Drill Pipe Inp Report'!AQ1315="X",1,IF('Prop Drill Pipe Inp Report'!AR1315="X",1,IF('Prop Drill Pipe Inp Report'!AS1315="X",1,IF('Prop Drill Pipe Inp Report'!AT1315="X",1,0)))))))))))))))))</f>
        <v>0</v>
      </c>
      <c r="J1308">
        <f>IF('Prop Drill Pipe Inp Report'!AY1315="X",1,IF('Prop Drill Pipe Inp Report'!AZ1315="X",1,IF('Prop Drill Pipe Inp Report'!BA1315="X",1,IF('Prop Drill Pipe Inp Report'!BB1315="X",1,IF('Prop Drill Pipe Inp Report'!BC1315="X",1,IF('Prop Drill Pipe Inp Report'!BD1315="X",1,IF('Prop Drill Pipe Inp Report'!BE1315="X",1,IF('Prop Drill Pipe Inp Report'!BF1315="X",1,IF('Prop Drill Pipe Inp Report'!BG1315="X",1,IF('Prop Drill Pipe Inp Report'!BH1315="X",1,IF('Prop Drill Pipe Inp Report'!BI1315="X",1,0)))))))))))</f>
        <v>0</v>
      </c>
    </row>
    <row r="1309" spans="9:10" x14ac:dyDescent="0.25">
      <c r="I1309">
        <f>IF('Prop Drill Pipe Inp Report'!AD1316="X",1,IF('Prop Drill Pipe Inp Report'!AE1316="X",1,IF('Prop Drill Pipe Inp Report'!AF1316="X",1,IF('Prop Drill Pipe Inp Report'!AG1316="X",1,IF('Prop Drill Pipe Inp Report'!AH1316="X",1,IF('Prop Drill Pipe Inp Report'!AI1316="X",1,IF('Prop Drill Pipe Inp Report'!AJ1316="X",1,IF('Prop Drill Pipe Inp Report'!AK1316="X",1,IF('Prop Drill Pipe Inp Report'!AL1316="X",1,IF('Prop Drill Pipe Inp Report'!AM1316="X",1,IF('Prop Drill Pipe Inp Report'!AN1316="X",1,IF('Prop Drill Pipe Inp Report'!AO1316="X",1,IF('Prop Drill Pipe Inp Report'!AP1316="X",1,IF('Prop Drill Pipe Inp Report'!AQ1316="X",1,IF('Prop Drill Pipe Inp Report'!AR1316="X",1,IF('Prop Drill Pipe Inp Report'!AS1316="X",1,IF('Prop Drill Pipe Inp Report'!AT1316="X",1,0)))))))))))))))))</f>
        <v>0</v>
      </c>
      <c r="J1309">
        <f>IF('Prop Drill Pipe Inp Report'!AY1316="X",1,IF('Prop Drill Pipe Inp Report'!AZ1316="X",1,IF('Prop Drill Pipe Inp Report'!BA1316="X",1,IF('Prop Drill Pipe Inp Report'!BB1316="X",1,IF('Prop Drill Pipe Inp Report'!BC1316="X",1,IF('Prop Drill Pipe Inp Report'!BD1316="X",1,IF('Prop Drill Pipe Inp Report'!BE1316="X",1,IF('Prop Drill Pipe Inp Report'!BF1316="X",1,IF('Prop Drill Pipe Inp Report'!BG1316="X",1,IF('Prop Drill Pipe Inp Report'!BH1316="X",1,IF('Prop Drill Pipe Inp Report'!BI1316="X",1,0)))))))))))</f>
        <v>0</v>
      </c>
    </row>
    <row r="1310" spans="9:10" x14ac:dyDescent="0.25">
      <c r="I1310">
        <f>IF('Prop Drill Pipe Inp Report'!AD1317="X",1,IF('Prop Drill Pipe Inp Report'!AE1317="X",1,IF('Prop Drill Pipe Inp Report'!AF1317="X",1,IF('Prop Drill Pipe Inp Report'!AG1317="X",1,IF('Prop Drill Pipe Inp Report'!AH1317="X",1,IF('Prop Drill Pipe Inp Report'!AI1317="X",1,IF('Prop Drill Pipe Inp Report'!AJ1317="X",1,IF('Prop Drill Pipe Inp Report'!AK1317="X",1,IF('Prop Drill Pipe Inp Report'!AL1317="X",1,IF('Prop Drill Pipe Inp Report'!AM1317="X",1,IF('Prop Drill Pipe Inp Report'!AN1317="X",1,IF('Prop Drill Pipe Inp Report'!AO1317="X",1,IF('Prop Drill Pipe Inp Report'!AP1317="X",1,IF('Prop Drill Pipe Inp Report'!AQ1317="X",1,IF('Prop Drill Pipe Inp Report'!AR1317="X",1,IF('Prop Drill Pipe Inp Report'!AS1317="X",1,IF('Prop Drill Pipe Inp Report'!AT1317="X",1,0)))))))))))))))))</f>
        <v>0</v>
      </c>
      <c r="J1310">
        <f>IF('Prop Drill Pipe Inp Report'!AY1317="X",1,IF('Prop Drill Pipe Inp Report'!AZ1317="X",1,IF('Prop Drill Pipe Inp Report'!BA1317="X",1,IF('Prop Drill Pipe Inp Report'!BB1317="X",1,IF('Prop Drill Pipe Inp Report'!BC1317="X",1,IF('Prop Drill Pipe Inp Report'!BD1317="X",1,IF('Prop Drill Pipe Inp Report'!BE1317="X",1,IF('Prop Drill Pipe Inp Report'!BF1317="X",1,IF('Prop Drill Pipe Inp Report'!BG1317="X",1,IF('Prop Drill Pipe Inp Report'!BH1317="X",1,IF('Prop Drill Pipe Inp Report'!BI1317="X",1,0)))))))))))</f>
        <v>0</v>
      </c>
    </row>
    <row r="1311" spans="9:10" x14ac:dyDescent="0.25">
      <c r="I1311">
        <f>IF('Prop Drill Pipe Inp Report'!AD1318="X",1,IF('Prop Drill Pipe Inp Report'!AE1318="X",1,IF('Prop Drill Pipe Inp Report'!AF1318="X",1,IF('Prop Drill Pipe Inp Report'!AG1318="X",1,IF('Prop Drill Pipe Inp Report'!AH1318="X",1,IF('Prop Drill Pipe Inp Report'!AI1318="X",1,IF('Prop Drill Pipe Inp Report'!AJ1318="X",1,IF('Prop Drill Pipe Inp Report'!AK1318="X",1,IF('Prop Drill Pipe Inp Report'!AL1318="X",1,IF('Prop Drill Pipe Inp Report'!AM1318="X",1,IF('Prop Drill Pipe Inp Report'!AN1318="X",1,IF('Prop Drill Pipe Inp Report'!AO1318="X",1,IF('Prop Drill Pipe Inp Report'!AP1318="X",1,IF('Prop Drill Pipe Inp Report'!AQ1318="X",1,IF('Prop Drill Pipe Inp Report'!AR1318="X",1,IF('Prop Drill Pipe Inp Report'!AS1318="X",1,IF('Prop Drill Pipe Inp Report'!AT1318="X",1,0)))))))))))))))))</f>
        <v>0</v>
      </c>
      <c r="J1311">
        <f>IF('Prop Drill Pipe Inp Report'!AY1318="X",1,IF('Prop Drill Pipe Inp Report'!AZ1318="X",1,IF('Prop Drill Pipe Inp Report'!BA1318="X",1,IF('Prop Drill Pipe Inp Report'!BB1318="X",1,IF('Prop Drill Pipe Inp Report'!BC1318="X",1,IF('Prop Drill Pipe Inp Report'!BD1318="X",1,IF('Prop Drill Pipe Inp Report'!BE1318="X",1,IF('Prop Drill Pipe Inp Report'!BF1318="X",1,IF('Prop Drill Pipe Inp Report'!BG1318="X",1,IF('Prop Drill Pipe Inp Report'!BH1318="X",1,IF('Prop Drill Pipe Inp Report'!BI1318="X",1,0)))))))))))</f>
        <v>0</v>
      </c>
    </row>
    <row r="1312" spans="9:10" x14ac:dyDescent="0.25">
      <c r="I1312">
        <f>IF('Prop Drill Pipe Inp Report'!AD1319="X",1,IF('Prop Drill Pipe Inp Report'!AE1319="X",1,IF('Prop Drill Pipe Inp Report'!AF1319="X",1,IF('Prop Drill Pipe Inp Report'!AG1319="X",1,IF('Prop Drill Pipe Inp Report'!AH1319="X",1,IF('Prop Drill Pipe Inp Report'!AI1319="X",1,IF('Prop Drill Pipe Inp Report'!AJ1319="X",1,IF('Prop Drill Pipe Inp Report'!AK1319="X",1,IF('Prop Drill Pipe Inp Report'!AL1319="X",1,IF('Prop Drill Pipe Inp Report'!AM1319="X",1,IF('Prop Drill Pipe Inp Report'!AN1319="X",1,IF('Prop Drill Pipe Inp Report'!AO1319="X",1,IF('Prop Drill Pipe Inp Report'!AP1319="X",1,IF('Prop Drill Pipe Inp Report'!AQ1319="X",1,IF('Prop Drill Pipe Inp Report'!AR1319="X",1,IF('Prop Drill Pipe Inp Report'!AS1319="X",1,IF('Prop Drill Pipe Inp Report'!AT1319="X",1,0)))))))))))))))))</f>
        <v>0</v>
      </c>
      <c r="J1312">
        <f>IF('Prop Drill Pipe Inp Report'!AY1319="X",1,IF('Prop Drill Pipe Inp Report'!AZ1319="X",1,IF('Prop Drill Pipe Inp Report'!BA1319="X",1,IF('Prop Drill Pipe Inp Report'!BB1319="X",1,IF('Prop Drill Pipe Inp Report'!BC1319="X",1,IF('Prop Drill Pipe Inp Report'!BD1319="X",1,IF('Prop Drill Pipe Inp Report'!BE1319="X",1,IF('Prop Drill Pipe Inp Report'!BF1319="X",1,IF('Prop Drill Pipe Inp Report'!BG1319="X",1,IF('Prop Drill Pipe Inp Report'!BH1319="X",1,IF('Prop Drill Pipe Inp Report'!BI1319="X",1,0)))))))))))</f>
        <v>0</v>
      </c>
    </row>
    <row r="1313" spans="9:10" x14ac:dyDescent="0.25">
      <c r="I1313">
        <f>IF('Prop Drill Pipe Inp Report'!AD1320="X",1,IF('Prop Drill Pipe Inp Report'!AE1320="X",1,IF('Prop Drill Pipe Inp Report'!AF1320="X",1,IF('Prop Drill Pipe Inp Report'!AG1320="X",1,IF('Prop Drill Pipe Inp Report'!AH1320="X",1,IF('Prop Drill Pipe Inp Report'!AI1320="X",1,IF('Prop Drill Pipe Inp Report'!AJ1320="X",1,IF('Prop Drill Pipe Inp Report'!AK1320="X",1,IF('Prop Drill Pipe Inp Report'!AL1320="X",1,IF('Prop Drill Pipe Inp Report'!AM1320="X",1,IF('Prop Drill Pipe Inp Report'!AN1320="X",1,IF('Prop Drill Pipe Inp Report'!AO1320="X",1,IF('Prop Drill Pipe Inp Report'!AP1320="X",1,IF('Prop Drill Pipe Inp Report'!AQ1320="X",1,IF('Prop Drill Pipe Inp Report'!AR1320="X",1,IF('Prop Drill Pipe Inp Report'!AS1320="X",1,IF('Prop Drill Pipe Inp Report'!AT1320="X",1,0)))))))))))))))))</f>
        <v>0</v>
      </c>
      <c r="J1313">
        <f>IF('Prop Drill Pipe Inp Report'!AY1320="X",1,IF('Prop Drill Pipe Inp Report'!AZ1320="X",1,IF('Prop Drill Pipe Inp Report'!BA1320="X",1,IF('Prop Drill Pipe Inp Report'!BB1320="X",1,IF('Prop Drill Pipe Inp Report'!BC1320="X",1,IF('Prop Drill Pipe Inp Report'!BD1320="X",1,IF('Prop Drill Pipe Inp Report'!BE1320="X",1,IF('Prop Drill Pipe Inp Report'!BF1320="X",1,IF('Prop Drill Pipe Inp Report'!BG1320="X",1,IF('Prop Drill Pipe Inp Report'!BH1320="X",1,IF('Prop Drill Pipe Inp Report'!BI1320="X",1,0)))))))))))</f>
        <v>0</v>
      </c>
    </row>
    <row r="1314" spans="9:10" x14ac:dyDescent="0.25">
      <c r="I1314">
        <f>IF('Prop Drill Pipe Inp Report'!AD1321="X",1,IF('Prop Drill Pipe Inp Report'!AE1321="X",1,IF('Prop Drill Pipe Inp Report'!AF1321="X",1,IF('Prop Drill Pipe Inp Report'!AG1321="X",1,IF('Prop Drill Pipe Inp Report'!AH1321="X",1,IF('Prop Drill Pipe Inp Report'!AI1321="X",1,IF('Prop Drill Pipe Inp Report'!AJ1321="X",1,IF('Prop Drill Pipe Inp Report'!AK1321="X",1,IF('Prop Drill Pipe Inp Report'!AL1321="X",1,IF('Prop Drill Pipe Inp Report'!AM1321="X",1,IF('Prop Drill Pipe Inp Report'!AN1321="X",1,IF('Prop Drill Pipe Inp Report'!AO1321="X",1,IF('Prop Drill Pipe Inp Report'!AP1321="X",1,IF('Prop Drill Pipe Inp Report'!AQ1321="X",1,IF('Prop Drill Pipe Inp Report'!AR1321="X",1,IF('Prop Drill Pipe Inp Report'!AS1321="X",1,IF('Prop Drill Pipe Inp Report'!AT1321="X",1,0)))))))))))))))))</f>
        <v>0</v>
      </c>
      <c r="J1314">
        <f>IF('Prop Drill Pipe Inp Report'!AY1321="X",1,IF('Prop Drill Pipe Inp Report'!AZ1321="X",1,IF('Prop Drill Pipe Inp Report'!BA1321="X",1,IF('Prop Drill Pipe Inp Report'!BB1321="X",1,IF('Prop Drill Pipe Inp Report'!BC1321="X",1,IF('Prop Drill Pipe Inp Report'!BD1321="X",1,IF('Prop Drill Pipe Inp Report'!BE1321="X",1,IF('Prop Drill Pipe Inp Report'!BF1321="X",1,IF('Prop Drill Pipe Inp Report'!BG1321="X",1,IF('Prop Drill Pipe Inp Report'!BH1321="X",1,IF('Prop Drill Pipe Inp Report'!BI1321="X",1,0)))))))))))</f>
        <v>0</v>
      </c>
    </row>
    <row r="1315" spans="9:10" x14ac:dyDescent="0.25">
      <c r="I1315">
        <f>IF('Prop Drill Pipe Inp Report'!AD1322="X",1,IF('Prop Drill Pipe Inp Report'!AE1322="X",1,IF('Prop Drill Pipe Inp Report'!AF1322="X",1,IF('Prop Drill Pipe Inp Report'!AG1322="X",1,IF('Prop Drill Pipe Inp Report'!AH1322="X",1,IF('Prop Drill Pipe Inp Report'!AI1322="X",1,IF('Prop Drill Pipe Inp Report'!AJ1322="X",1,IF('Prop Drill Pipe Inp Report'!AK1322="X",1,IF('Prop Drill Pipe Inp Report'!AL1322="X",1,IF('Prop Drill Pipe Inp Report'!AM1322="X",1,IF('Prop Drill Pipe Inp Report'!AN1322="X",1,IF('Prop Drill Pipe Inp Report'!AO1322="X",1,IF('Prop Drill Pipe Inp Report'!AP1322="X",1,IF('Prop Drill Pipe Inp Report'!AQ1322="X",1,IF('Prop Drill Pipe Inp Report'!AR1322="X",1,IF('Prop Drill Pipe Inp Report'!AS1322="X",1,IF('Prop Drill Pipe Inp Report'!AT1322="X",1,0)))))))))))))))))</f>
        <v>0</v>
      </c>
      <c r="J1315">
        <f>IF('Prop Drill Pipe Inp Report'!AY1322="X",1,IF('Prop Drill Pipe Inp Report'!AZ1322="X",1,IF('Prop Drill Pipe Inp Report'!BA1322="X",1,IF('Prop Drill Pipe Inp Report'!BB1322="X",1,IF('Prop Drill Pipe Inp Report'!BC1322="X",1,IF('Prop Drill Pipe Inp Report'!BD1322="X",1,IF('Prop Drill Pipe Inp Report'!BE1322="X",1,IF('Prop Drill Pipe Inp Report'!BF1322="X",1,IF('Prop Drill Pipe Inp Report'!BG1322="X",1,IF('Prop Drill Pipe Inp Report'!BH1322="X",1,IF('Prop Drill Pipe Inp Report'!BI1322="X",1,0)))))))))))</f>
        <v>0</v>
      </c>
    </row>
    <row r="1316" spans="9:10" x14ac:dyDescent="0.25">
      <c r="I1316">
        <f>IF('Prop Drill Pipe Inp Report'!AD1323="X",1,IF('Prop Drill Pipe Inp Report'!AE1323="X",1,IF('Prop Drill Pipe Inp Report'!AF1323="X",1,IF('Prop Drill Pipe Inp Report'!AG1323="X",1,IF('Prop Drill Pipe Inp Report'!AH1323="X",1,IF('Prop Drill Pipe Inp Report'!AI1323="X",1,IF('Prop Drill Pipe Inp Report'!AJ1323="X",1,IF('Prop Drill Pipe Inp Report'!AK1323="X",1,IF('Prop Drill Pipe Inp Report'!AL1323="X",1,IF('Prop Drill Pipe Inp Report'!AM1323="X",1,IF('Prop Drill Pipe Inp Report'!AN1323="X",1,IF('Prop Drill Pipe Inp Report'!AO1323="X",1,IF('Prop Drill Pipe Inp Report'!AP1323="X",1,IF('Prop Drill Pipe Inp Report'!AQ1323="X",1,IF('Prop Drill Pipe Inp Report'!AR1323="X",1,IF('Prop Drill Pipe Inp Report'!AS1323="X",1,IF('Prop Drill Pipe Inp Report'!AT1323="X",1,0)))))))))))))))))</f>
        <v>0</v>
      </c>
      <c r="J1316">
        <f>IF('Prop Drill Pipe Inp Report'!AY1323="X",1,IF('Prop Drill Pipe Inp Report'!AZ1323="X",1,IF('Prop Drill Pipe Inp Report'!BA1323="X",1,IF('Prop Drill Pipe Inp Report'!BB1323="X",1,IF('Prop Drill Pipe Inp Report'!BC1323="X",1,IF('Prop Drill Pipe Inp Report'!BD1323="X",1,IF('Prop Drill Pipe Inp Report'!BE1323="X",1,IF('Prop Drill Pipe Inp Report'!BF1323="X",1,IF('Prop Drill Pipe Inp Report'!BG1323="X",1,IF('Prop Drill Pipe Inp Report'!BH1323="X",1,IF('Prop Drill Pipe Inp Report'!BI1323="X",1,0)))))))))))</f>
        <v>0</v>
      </c>
    </row>
    <row r="1317" spans="9:10" x14ac:dyDescent="0.25">
      <c r="I1317">
        <f>IF('Prop Drill Pipe Inp Report'!AD1324="X",1,IF('Prop Drill Pipe Inp Report'!AE1324="X",1,IF('Prop Drill Pipe Inp Report'!AF1324="X",1,IF('Prop Drill Pipe Inp Report'!AG1324="X",1,IF('Prop Drill Pipe Inp Report'!AH1324="X",1,IF('Prop Drill Pipe Inp Report'!AI1324="X",1,IF('Prop Drill Pipe Inp Report'!AJ1324="X",1,IF('Prop Drill Pipe Inp Report'!AK1324="X",1,IF('Prop Drill Pipe Inp Report'!AL1324="X",1,IF('Prop Drill Pipe Inp Report'!AM1324="X",1,IF('Prop Drill Pipe Inp Report'!AN1324="X",1,IF('Prop Drill Pipe Inp Report'!AO1324="X",1,IF('Prop Drill Pipe Inp Report'!AP1324="X",1,IF('Prop Drill Pipe Inp Report'!AQ1324="X",1,IF('Prop Drill Pipe Inp Report'!AR1324="X",1,IF('Prop Drill Pipe Inp Report'!AS1324="X",1,IF('Prop Drill Pipe Inp Report'!AT1324="X",1,0)))))))))))))))))</f>
        <v>0</v>
      </c>
      <c r="J1317">
        <f>IF('Prop Drill Pipe Inp Report'!AY1324="X",1,IF('Prop Drill Pipe Inp Report'!AZ1324="X",1,IF('Prop Drill Pipe Inp Report'!BA1324="X",1,IF('Prop Drill Pipe Inp Report'!BB1324="X",1,IF('Prop Drill Pipe Inp Report'!BC1324="X",1,IF('Prop Drill Pipe Inp Report'!BD1324="X",1,IF('Prop Drill Pipe Inp Report'!BE1324="X",1,IF('Prop Drill Pipe Inp Report'!BF1324="X",1,IF('Prop Drill Pipe Inp Report'!BG1324="X",1,IF('Prop Drill Pipe Inp Report'!BH1324="X",1,IF('Prop Drill Pipe Inp Report'!BI1324="X",1,0)))))))))))</f>
        <v>0</v>
      </c>
    </row>
    <row r="1318" spans="9:10" x14ac:dyDescent="0.25">
      <c r="I1318">
        <f>IF('Prop Drill Pipe Inp Report'!AD1325="X",1,IF('Prop Drill Pipe Inp Report'!AE1325="X",1,IF('Prop Drill Pipe Inp Report'!AF1325="X",1,IF('Prop Drill Pipe Inp Report'!AG1325="X",1,IF('Prop Drill Pipe Inp Report'!AH1325="X",1,IF('Prop Drill Pipe Inp Report'!AI1325="X",1,IF('Prop Drill Pipe Inp Report'!AJ1325="X",1,IF('Prop Drill Pipe Inp Report'!AK1325="X",1,IF('Prop Drill Pipe Inp Report'!AL1325="X",1,IF('Prop Drill Pipe Inp Report'!AM1325="X",1,IF('Prop Drill Pipe Inp Report'!AN1325="X",1,IF('Prop Drill Pipe Inp Report'!AO1325="X",1,IF('Prop Drill Pipe Inp Report'!AP1325="X",1,IF('Prop Drill Pipe Inp Report'!AQ1325="X",1,IF('Prop Drill Pipe Inp Report'!AR1325="X",1,IF('Prop Drill Pipe Inp Report'!AS1325="X",1,IF('Prop Drill Pipe Inp Report'!AT1325="X",1,0)))))))))))))))))</f>
        <v>0</v>
      </c>
      <c r="J1318">
        <f>IF('Prop Drill Pipe Inp Report'!AY1325="X",1,IF('Prop Drill Pipe Inp Report'!AZ1325="X",1,IF('Prop Drill Pipe Inp Report'!BA1325="X",1,IF('Prop Drill Pipe Inp Report'!BB1325="X",1,IF('Prop Drill Pipe Inp Report'!BC1325="X",1,IF('Prop Drill Pipe Inp Report'!BD1325="X",1,IF('Prop Drill Pipe Inp Report'!BE1325="X",1,IF('Prop Drill Pipe Inp Report'!BF1325="X",1,IF('Prop Drill Pipe Inp Report'!BG1325="X",1,IF('Prop Drill Pipe Inp Report'!BH1325="X",1,IF('Prop Drill Pipe Inp Report'!BI1325="X",1,0)))))))))))</f>
        <v>0</v>
      </c>
    </row>
    <row r="1319" spans="9:10" x14ac:dyDescent="0.25">
      <c r="I1319">
        <f>IF('Prop Drill Pipe Inp Report'!AD1326="X",1,IF('Prop Drill Pipe Inp Report'!AE1326="X",1,IF('Prop Drill Pipe Inp Report'!AF1326="X",1,IF('Prop Drill Pipe Inp Report'!AG1326="X",1,IF('Prop Drill Pipe Inp Report'!AH1326="X",1,IF('Prop Drill Pipe Inp Report'!AI1326="X",1,IF('Prop Drill Pipe Inp Report'!AJ1326="X",1,IF('Prop Drill Pipe Inp Report'!AK1326="X",1,IF('Prop Drill Pipe Inp Report'!AL1326="X",1,IF('Prop Drill Pipe Inp Report'!AM1326="X",1,IF('Prop Drill Pipe Inp Report'!AN1326="X",1,IF('Prop Drill Pipe Inp Report'!AO1326="X",1,IF('Prop Drill Pipe Inp Report'!AP1326="X",1,IF('Prop Drill Pipe Inp Report'!AQ1326="X",1,IF('Prop Drill Pipe Inp Report'!AR1326="X",1,IF('Prop Drill Pipe Inp Report'!AS1326="X",1,IF('Prop Drill Pipe Inp Report'!AT1326="X",1,0)))))))))))))))))</f>
        <v>0</v>
      </c>
      <c r="J1319">
        <f>IF('Prop Drill Pipe Inp Report'!AY1326="X",1,IF('Prop Drill Pipe Inp Report'!AZ1326="X",1,IF('Prop Drill Pipe Inp Report'!BA1326="X",1,IF('Prop Drill Pipe Inp Report'!BB1326="X",1,IF('Prop Drill Pipe Inp Report'!BC1326="X",1,IF('Prop Drill Pipe Inp Report'!BD1326="X",1,IF('Prop Drill Pipe Inp Report'!BE1326="X",1,IF('Prop Drill Pipe Inp Report'!BF1326="X",1,IF('Prop Drill Pipe Inp Report'!BG1326="X",1,IF('Prop Drill Pipe Inp Report'!BH1326="X",1,IF('Prop Drill Pipe Inp Report'!BI1326="X",1,0)))))))))))</f>
        <v>0</v>
      </c>
    </row>
    <row r="1320" spans="9:10" x14ac:dyDescent="0.25">
      <c r="I1320">
        <f>IF('Prop Drill Pipe Inp Report'!AD1327="X",1,IF('Prop Drill Pipe Inp Report'!AE1327="X",1,IF('Prop Drill Pipe Inp Report'!AF1327="X",1,IF('Prop Drill Pipe Inp Report'!AG1327="X",1,IF('Prop Drill Pipe Inp Report'!AH1327="X",1,IF('Prop Drill Pipe Inp Report'!AI1327="X",1,IF('Prop Drill Pipe Inp Report'!AJ1327="X",1,IF('Prop Drill Pipe Inp Report'!AK1327="X",1,IF('Prop Drill Pipe Inp Report'!AL1327="X",1,IF('Prop Drill Pipe Inp Report'!AM1327="X",1,IF('Prop Drill Pipe Inp Report'!AN1327="X",1,IF('Prop Drill Pipe Inp Report'!AO1327="X",1,IF('Prop Drill Pipe Inp Report'!AP1327="X",1,IF('Prop Drill Pipe Inp Report'!AQ1327="X",1,IF('Prop Drill Pipe Inp Report'!AR1327="X",1,IF('Prop Drill Pipe Inp Report'!AS1327="X",1,IF('Prop Drill Pipe Inp Report'!AT1327="X",1,0)))))))))))))))))</f>
        <v>0</v>
      </c>
      <c r="J1320">
        <f>IF('Prop Drill Pipe Inp Report'!AY1327="X",1,IF('Prop Drill Pipe Inp Report'!AZ1327="X",1,IF('Prop Drill Pipe Inp Report'!BA1327="X",1,IF('Prop Drill Pipe Inp Report'!BB1327="X",1,IF('Prop Drill Pipe Inp Report'!BC1327="X",1,IF('Prop Drill Pipe Inp Report'!BD1327="X",1,IF('Prop Drill Pipe Inp Report'!BE1327="X",1,IF('Prop Drill Pipe Inp Report'!BF1327="X",1,IF('Prop Drill Pipe Inp Report'!BG1327="X",1,IF('Prop Drill Pipe Inp Report'!BH1327="X",1,IF('Prop Drill Pipe Inp Report'!BI1327="X",1,0)))))))))))</f>
        <v>0</v>
      </c>
    </row>
    <row r="1321" spans="9:10" x14ac:dyDescent="0.25">
      <c r="I1321">
        <f>IF('Prop Drill Pipe Inp Report'!AD1328="X",1,IF('Prop Drill Pipe Inp Report'!AE1328="X",1,IF('Prop Drill Pipe Inp Report'!AF1328="X",1,IF('Prop Drill Pipe Inp Report'!AG1328="X",1,IF('Prop Drill Pipe Inp Report'!AH1328="X",1,IF('Prop Drill Pipe Inp Report'!AI1328="X",1,IF('Prop Drill Pipe Inp Report'!AJ1328="X",1,IF('Prop Drill Pipe Inp Report'!AK1328="X",1,IF('Prop Drill Pipe Inp Report'!AL1328="X",1,IF('Prop Drill Pipe Inp Report'!AM1328="X",1,IF('Prop Drill Pipe Inp Report'!AN1328="X",1,IF('Prop Drill Pipe Inp Report'!AO1328="X",1,IF('Prop Drill Pipe Inp Report'!AP1328="X",1,IF('Prop Drill Pipe Inp Report'!AQ1328="X",1,IF('Prop Drill Pipe Inp Report'!AR1328="X",1,IF('Prop Drill Pipe Inp Report'!AS1328="X",1,IF('Prop Drill Pipe Inp Report'!AT1328="X",1,0)))))))))))))))))</f>
        <v>0</v>
      </c>
      <c r="J1321">
        <f>IF('Prop Drill Pipe Inp Report'!AY1328="X",1,IF('Prop Drill Pipe Inp Report'!AZ1328="X",1,IF('Prop Drill Pipe Inp Report'!BA1328="X",1,IF('Prop Drill Pipe Inp Report'!BB1328="X",1,IF('Prop Drill Pipe Inp Report'!BC1328="X",1,IF('Prop Drill Pipe Inp Report'!BD1328="X",1,IF('Prop Drill Pipe Inp Report'!BE1328="X",1,IF('Prop Drill Pipe Inp Report'!BF1328="X",1,IF('Prop Drill Pipe Inp Report'!BG1328="X",1,IF('Prop Drill Pipe Inp Report'!BH1328="X",1,IF('Prop Drill Pipe Inp Report'!BI1328="X",1,0)))))))))))</f>
        <v>0</v>
      </c>
    </row>
    <row r="1322" spans="9:10" x14ac:dyDescent="0.25">
      <c r="I1322">
        <f>IF('Prop Drill Pipe Inp Report'!AD1329="X",1,IF('Prop Drill Pipe Inp Report'!AE1329="X",1,IF('Prop Drill Pipe Inp Report'!AF1329="X",1,IF('Prop Drill Pipe Inp Report'!AG1329="X",1,IF('Prop Drill Pipe Inp Report'!AH1329="X",1,IF('Prop Drill Pipe Inp Report'!AI1329="X",1,IF('Prop Drill Pipe Inp Report'!AJ1329="X",1,IF('Prop Drill Pipe Inp Report'!AK1329="X",1,IF('Prop Drill Pipe Inp Report'!AL1329="X",1,IF('Prop Drill Pipe Inp Report'!AM1329="X",1,IF('Prop Drill Pipe Inp Report'!AN1329="X",1,IF('Prop Drill Pipe Inp Report'!AO1329="X",1,IF('Prop Drill Pipe Inp Report'!AP1329="X",1,IF('Prop Drill Pipe Inp Report'!AQ1329="X",1,IF('Prop Drill Pipe Inp Report'!AR1329="X",1,IF('Prop Drill Pipe Inp Report'!AS1329="X",1,IF('Prop Drill Pipe Inp Report'!AT1329="X",1,0)))))))))))))))))</f>
        <v>0</v>
      </c>
      <c r="J1322">
        <f>IF('Prop Drill Pipe Inp Report'!AY1329="X",1,IF('Prop Drill Pipe Inp Report'!AZ1329="X",1,IF('Prop Drill Pipe Inp Report'!BA1329="X",1,IF('Prop Drill Pipe Inp Report'!BB1329="X",1,IF('Prop Drill Pipe Inp Report'!BC1329="X",1,IF('Prop Drill Pipe Inp Report'!BD1329="X",1,IF('Prop Drill Pipe Inp Report'!BE1329="X",1,IF('Prop Drill Pipe Inp Report'!BF1329="X",1,IF('Prop Drill Pipe Inp Report'!BG1329="X",1,IF('Prop Drill Pipe Inp Report'!BH1329="X",1,IF('Prop Drill Pipe Inp Report'!BI1329="X",1,0)))))))))))</f>
        <v>0</v>
      </c>
    </row>
    <row r="1323" spans="9:10" x14ac:dyDescent="0.25">
      <c r="I1323">
        <f>IF('Prop Drill Pipe Inp Report'!AD1330="X",1,IF('Prop Drill Pipe Inp Report'!AE1330="X",1,IF('Prop Drill Pipe Inp Report'!AF1330="X",1,IF('Prop Drill Pipe Inp Report'!AG1330="X",1,IF('Prop Drill Pipe Inp Report'!AH1330="X",1,IF('Prop Drill Pipe Inp Report'!AI1330="X",1,IF('Prop Drill Pipe Inp Report'!AJ1330="X",1,IF('Prop Drill Pipe Inp Report'!AK1330="X",1,IF('Prop Drill Pipe Inp Report'!AL1330="X",1,IF('Prop Drill Pipe Inp Report'!AM1330="X",1,IF('Prop Drill Pipe Inp Report'!AN1330="X",1,IF('Prop Drill Pipe Inp Report'!AO1330="X",1,IF('Prop Drill Pipe Inp Report'!AP1330="X",1,IF('Prop Drill Pipe Inp Report'!AQ1330="X",1,IF('Prop Drill Pipe Inp Report'!AR1330="X",1,IF('Prop Drill Pipe Inp Report'!AS1330="X",1,IF('Prop Drill Pipe Inp Report'!AT1330="X",1,0)))))))))))))))))</f>
        <v>0</v>
      </c>
      <c r="J1323">
        <f>IF('Prop Drill Pipe Inp Report'!AY1330="X",1,IF('Prop Drill Pipe Inp Report'!AZ1330="X",1,IF('Prop Drill Pipe Inp Report'!BA1330="X",1,IF('Prop Drill Pipe Inp Report'!BB1330="X",1,IF('Prop Drill Pipe Inp Report'!BC1330="X",1,IF('Prop Drill Pipe Inp Report'!BD1330="X",1,IF('Prop Drill Pipe Inp Report'!BE1330="X",1,IF('Prop Drill Pipe Inp Report'!BF1330="X",1,IF('Prop Drill Pipe Inp Report'!BG1330="X",1,IF('Prop Drill Pipe Inp Report'!BH1330="X",1,IF('Prop Drill Pipe Inp Report'!BI1330="X",1,0)))))))))))</f>
        <v>0</v>
      </c>
    </row>
    <row r="1324" spans="9:10" x14ac:dyDescent="0.25">
      <c r="I1324">
        <f>IF('Prop Drill Pipe Inp Report'!AD1331="X",1,IF('Prop Drill Pipe Inp Report'!AE1331="X",1,IF('Prop Drill Pipe Inp Report'!AF1331="X",1,IF('Prop Drill Pipe Inp Report'!AG1331="X",1,IF('Prop Drill Pipe Inp Report'!AH1331="X",1,IF('Prop Drill Pipe Inp Report'!AI1331="X",1,IF('Prop Drill Pipe Inp Report'!AJ1331="X",1,IF('Prop Drill Pipe Inp Report'!AK1331="X",1,IF('Prop Drill Pipe Inp Report'!AL1331="X",1,IF('Prop Drill Pipe Inp Report'!AM1331="X",1,IF('Prop Drill Pipe Inp Report'!AN1331="X",1,IF('Prop Drill Pipe Inp Report'!AO1331="X",1,IF('Prop Drill Pipe Inp Report'!AP1331="X",1,IF('Prop Drill Pipe Inp Report'!AQ1331="X",1,IF('Prop Drill Pipe Inp Report'!AR1331="X",1,IF('Prop Drill Pipe Inp Report'!AS1331="X",1,IF('Prop Drill Pipe Inp Report'!AT1331="X",1,0)))))))))))))))))</f>
        <v>0</v>
      </c>
      <c r="J1324">
        <f>IF('Prop Drill Pipe Inp Report'!AY1331="X",1,IF('Prop Drill Pipe Inp Report'!AZ1331="X",1,IF('Prop Drill Pipe Inp Report'!BA1331="X",1,IF('Prop Drill Pipe Inp Report'!BB1331="X",1,IF('Prop Drill Pipe Inp Report'!BC1331="X",1,IF('Prop Drill Pipe Inp Report'!BD1331="X",1,IF('Prop Drill Pipe Inp Report'!BE1331="X",1,IF('Prop Drill Pipe Inp Report'!BF1331="X",1,IF('Prop Drill Pipe Inp Report'!BG1331="X",1,IF('Prop Drill Pipe Inp Report'!BH1331="X",1,IF('Prop Drill Pipe Inp Report'!BI1331="X",1,0)))))))))))</f>
        <v>0</v>
      </c>
    </row>
    <row r="1325" spans="9:10" x14ac:dyDescent="0.25">
      <c r="I1325">
        <f>IF('Prop Drill Pipe Inp Report'!AD1332="X",1,IF('Prop Drill Pipe Inp Report'!AE1332="X",1,IF('Prop Drill Pipe Inp Report'!AF1332="X",1,IF('Prop Drill Pipe Inp Report'!AG1332="X",1,IF('Prop Drill Pipe Inp Report'!AH1332="X",1,IF('Prop Drill Pipe Inp Report'!AI1332="X",1,IF('Prop Drill Pipe Inp Report'!AJ1332="X",1,IF('Prop Drill Pipe Inp Report'!AK1332="X",1,IF('Prop Drill Pipe Inp Report'!AL1332="X",1,IF('Prop Drill Pipe Inp Report'!AM1332="X",1,IF('Prop Drill Pipe Inp Report'!AN1332="X",1,IF('Prop Drill Pipe Inp Report'!AO1332="X",1,IF('Prop Drill Pipe Inp Report'!AP1332="X",1,IF('Prop Drill Pipe Inp Report'!AQ1332="X",1,IF('Prop Drill Pipe Inp Report'!AR1332="X",1,IF('Prop Drill Pipe Inp Report'!AS1332="X",1,IF('Prop Drill Pipe Inp Report'!AT1332="X",1,0)))))))))))))))))</f>
        <v>0</v>
      </c>
      <c r="J1325">
        <f>IF('Prop Drill Pipe Inp Report'!AY1332="X",1,IF('Prop Drill Pipe Inp Report'!AZ1332="X",1,IF('Prop Drill Pipe Inp Report'!BA1332="X",1,IF('Prop Drill Pipe Inp Report'!BB1332="X",1,IF('Prop Drill Pipe Inp Report'!BC1332="X",1,IF('Prop Drill Pipe Inp Report'!BD1332="X",1,IF('Prop Drill Pipe Inp Report'!BE1332="X",1,IF('Prop Drill Pipe Inp Report'!BF1332="X",1,IF('Prop Drill Pipe Inp Report'!BG1332="X",1,IF('Prop Drill Pipe Inp Report'!BH1332="X",1,IF('Prop Drill Pipe Inp Report'!BI1332="X",1,0)))))))))))</f>
        <v>0</v>
      </c>
    </row>
    <row r="1326" spans="9:10" x14ac:dyDescent="0.25">
      <c r="I1326">
        <f>IF('Prop Drill Pipe Inp Report'!AD1333="X",1,IF('Prop Drill Pipe Inp Report'!AE1333="X",1,IF('Prop Drill Pipe Inp Report'!AF1333="X",1,IF('Prop Drill Pipe Inp Report'!AG1333="X",1,IF('Prop Drill Pipe Inp Report'!AH1333="X",1,IF('Prop Drill Pipe Inp Report'!AI1333="X",1,IF('Prop Drill Pipe Inp Report'!AJ1333="X",1,IF('Prop Drill Pipe Inp Report'!AK1333="X",1,IF('Prop Drill Pipe Inp Report'!AL1333="X",1,IF('Prop Drill Pipe Inp Report'!AM1333="X",1,IF('Prop Drill Pipe Inp Report'!AN1333="X",1,IF('Prop Drill Pipe Inp Report'!AO1333="X",1,IF('Prop Drill Pipe Inp Report'!AP1333="X",1,IF('Prop Drill Pipe Inp Report'!AQ1333="X",1,IF('Prop Drill Pipe Inp Report'!AR1333="X",1,IF('Prop Drill Pipe Inp Report'!AS1333="X",1,IF('Prop Drill Pipe Inp Report'!AT1333="X",1,0)))))))))))))))))</f>
        <v>0</v>
      </c>
      <c r="J1326">
        <f>IF('Prop Drill Pipe Inp Report'!AY1333="X",1,IF('Prop Drill Pipe Inp Report'!AZ1333="X",1,IF('Prop Drill Pipe Inp Report'!BA1333="X",1,IF('Prop Drill Pipe Inp Report'!BB1333="X",1,IF('Prop Drill Pipe Inp Report'!BC1333="X",1,IF('Prop Drill Pipe Inp Report'!BD1333="X",1,IF('Prop Drill Pipe Inp Report'!BE1333="X",1,IF('Prop Drill Pipe Inp Report'!BF1333="X",1,IF('Prop Drill Pipe Inp Report'!BG1333="X",1,IF('Prop Drill Pipe Inp Report'!BH1333="X",1,IF('Prop Drill Pipe Inp Report'!BI1333="X",1,0)))))))))))</f>
        <v>0</v>
      </c>
    </row>
    <row r="1327" spans="9:10" x14ac:dyDescent="0.25">
      <c r="I1327">
        <f>IF('Prop Drill Pipe Inp Report'!AD1334="X",1,IF('Prop Drill Pipe Inp Report'!AE1334="X",1,IF('Prop Drill Pipe Inp Report'!AF1334="X",1,IF('Prop Drill Pipe Inp Report'!AG1334="X",1,IF('Prop Drill Pipe Inp Report'!AH1334="X",1,IF('Prop Drill Pipe Inp Report'!AI1334="X",1,IF('Prop Drill Pipe Inp Report'!AJ1334="X",1,IF('Prop Drill Pipe Inp Report'!AK1334="X",1,IF('Prop Drill Pipe Inp Report'!AL1334="X",1,IF('Prop Drill Pipe Inp Report'!AM1334="X",1,IF('Prop Drill Pipe Inp Report'!AN1334="X",1,IF('Prop Drill Pipe Inp Report'!AO1334="X",1,IF('Prop Drill Pipe Inp Report'!AP1334="X",1,IF('Prop Drill Pipe Inp Report'!AQ1334="X",1,IF('Prop Drill Pipe Inp Report'!AR1334="X",1,IF('Prop Drill Pipe Inp Report'!AS1334="X",1,IF('Prop Drill Pipe Inp Report'!AT1334="X",1,0)))))))))))))))))</f>
        <v>0</v>
      </c>
      <c r="J1327">
        <f>IF('Prop Drill Pipe Inp Report'!AY1334="X",1,IF('Prop Drill Pipe Inp Report'!AZ1334="X",1,IF('Prop Drill Pipe Inp Report'!BA1334="X",1,IF('Prop Drill Pipe Inp Report'!BB1334="X",1,IF('Prop Drill Pipe Inp Report'!BC1334="X",1,IF('Prop Drill Pipe Inp Report'!BD1334="X",1,IF('Prop Drill Pipe Inp Report'!BE1334="X",1,IF('Prop Drill Pipe Inp Report'!BF1334="X",1,IF('Prop Drill Pipe Inp Report'!BG1334="X",1,IF('Prop Drill Pipe Inp Report'!BH1334="X",1,IF('Prop Drill Pipe Inp Report'!BI1334="X",1,0)))))))))))</f>
        <v>0</v>
      </c>
    </row>
    <row r="1328" spans="9:10" x14ac:dyDescent="0.25">
      <c r="I1328">
        <f>IF('Prop Drill Pipe Inp Report'!AD1335="X",1,IF('Prop Drill Pipe Inp Report'!AE1335="X",1,IF('Prop Drill Pipe Inp Report'!AF1335="X",1,IF('Prop Drill Pipe Inp Report'!AG1335="X",1,IF('Prop Drill Pipe Inp Report'!AH1335="X",1,IF('Prop Drill Pipe Inp Report'!AI1335="X",1,IF('Prop Drill Pipe Inp Report'!AJ1335="X",1,IF('Prop Drill Pipe Inp Report'!AK1335="X",1,IF('Prop Drill Pipe Inp Report'!AL1335="X",1,IF('Prop Drill Pipe Inp Report'!AM1335="X",1,IF('Prop Drill Pipe Inp Report'!AN1335="X",1,IF('Prop Drill Pipe Inp Report'!AO1335="X",1,IF('Prop Drill Pipe Inp Report'!AP1335="X",1,IF('Prop Drill Pipe Inp Report'!AQ1335="X",1,IF('Prop Drill Pipe Inp Report'!AR1335="X",1,IF('Prop Drill Pipe Inp Report'!AS1335="X",1,IF('Prop Drill Pipe Inp Report'!AT1335="X",1,0)))))))))))))))))</f>
        <v>0</v>
      </c>
      <c r="J1328">
        <f>IF('Prop Drill Pipe Inp Report'!AY1335="X",1,IF('Prop Drill Pipe Inp Report'!AZ1335="X",1,IF('Prop Drill Pipe Inp Report'!BA1335="X",1,IF('Prop Drill Pipe Inp Report'!BB1335="X",1,IF('Prop Drill Pipe Inp Report'!BC1335="X",1,IF('Prop Drill Pipe Inp Report'!BD1335="X",1,IF('Prop Drill Pipe Inp Report'!BE1335="X",1,IF('Prop Drill Pipe Inp Report'!BF1335="X",1,IF('Prop Drill Pipe Inp Report'!BG1335="X",1,IF('Prop Drill Pipe Inp Report'!BH1335="X",1,IF('Prop Drill Pipe Inp Report'!BI1335="X",1,0)))))))))))</f>
        <v>0</v>
      </c>
    </row>
    <row r="1329" spans="9:10" x14ac:dyDescent="0.25">
      <c r="I1329">
        <f>IF('Prop Drill Pipe Inp Report'!AD1336="X",1,IF('Prop Drill Pipe Inp Report'!AE1336="X",1,IF('Prop Drill Pipe Inp Report'!AF1336="X",1,IF('Prop Drill Pipe Inp Report'!AG1336="X",1,IF('Prop Drill Pipe Inp Report'!AH1336="X",1,IF('Prop Drill Pipe Inp Report'!AI1336="X",1,IF('Prop Drill Pipe Inp Report'!AJ1336="X",1,IF('Prop Drill Pipe Inp Report'!AK1336="X",1,IF('Prop Drill Pipe Inp Report'!AL1336="X",1,IF('Prop Drill Pipe Inp Report'!AM1336="X",1,IF('Prop Drill Pipe Inp Report'!AN1336="X",1,IF('Prop Drill Pipe Inp Report'!AO1336="X",1,IF('Prop Drill Pipe Inp Report'!AP1336="X",1,IF('Prop Drill Pipe Inp Report'!AQ1336="X",1,IF('Prop Drill Pipe Inp Report'!AR1336="X",1,IF('Prop Drill Pipe Inp Report'!AS1336="X",1,IF('Prop Drill Pipe Inp Report'!AT1336="X",1,0)))))))))))))))))</f>
        <v>0</v>
      </c>
      <c r="J1329">
        <f>IF('Prop Drill Pipe Inp Report'!AY1336="X",1,IF('Prop Drill Pipe Inp Report'!AZ1336="X",1,IF('Prop Drill Pipe Inp Report'!BA1336="X",1,IF('Prop Drill Pipe Inp Report'!BB1336="X",1,IF('Prop Drill Pipe Inp Report'!BC1336="X",1,IF('Prop Drill Pipe Inp Report'!BD1336="X",1,IF('Prop Drill Pipe Inp Report'!BE1336="X",1,IF('Prop Drill Pipe Inp Report'!BF1336="X",1,IF('Prop Drill Pipe Inp Report'!BG1336="X",1,IF('Prop Drill Pipe Inp Report'!BH1336="X",1,IF('Prop Drill Pipe Inp Report'!BI1336="X",1,0)))))))))))</f>
        <v>0</v>
      </c>
    </row>
    <row r="1330" spans="9:10" x14ac:dyDescent="0.25">
      <c r="I1330">
        <f>IF('Prop Drill Pipe Inp Report'!AD1337="X",1,IF('Prop Drill Pipe Inp Report'!AE1337="X",1,IF('Prop Drill Pipe Inp Report'!AF1337="X",1,IF('Prop Drill Pipe Inp Report'!AG1337="X",1,IF('Prop Drill Pipe Inp Report'!AH1337="X",1,IF('Prop Drill Pipe Inp Report'!AI1337="X",1,IF('Prop Drill Pipe Inp Report'!AJ1337="X",1,IF('Prop Drill Pipe Inp Report'!AK1337="X",1,IF('Prop Drill Pipe Inp Report'!AL1337="X",1,IF('Prop Drill Pipe Inp Report'!AM1337="X",1,IF('Prop Drill Pipe Inp Report'!AN1337="X",1,IF('Prop Drill Pipe Inp Report'!AO1337="X",1,IF('Prop Drill Pipe Inp Report'!AP1337="X",1,IF('Prop Drill Pipe Inp Report'!AQ1337="X",1,IF('Prop Drill Pipe Inp Report'!AR1337="X",1,IF('Prop Drill Pipe Inp Report'!AS1337="X",1,IF('Prop Drill Pipe Inp Report'!AT1337="X",1,0)))))))))))))))))</f>
        <v>0</v>
      </c>
      <c r="J1330">
        <f>IF('Prop Drill Pipe Inp Report'!AY1337="X",1,IF('Prop Drill Pipe Inp Report'!AZ1337="X",1,IF('Prop Drill Pipe Inp Report'!BA1337="X",1,IF('Prop Drill Pipe Inp Report'!BB1337="X",1,IF('Prop Drill Pipe Inp Report'!BC1337="X",1,IF('Prop Drill Pipe Inp Report'!BD1337="X",1,IF('Prop Drill Pipe Inp Report'!BE1337="X",1,IF('Prop Drill Pipe Inp Report'!BF1337="X",1,IF('Prop Drill Pipe Inp Report'!BG1337="X",1,IF('Prop Drill Pipe Inp Report'!BH1337="X",1,IF('Prop Drill Pipe Inp Report'!BI1337="X",1,0)))))))))))</f>
        <v>0</v>
      </c>
    </row>
    <row r="1331" spans="9:10" x14ac:dyDescent="0.25">
      <c r="I1331">
        <f>IF('Prop Drill Pipe Inp Report'!AD1338="X",1,IF('Prop Drill Pipe Inp Report'!AE1338="X",1,IF('Prop Drill Pipe Inp Report'!AF1338="X",1,IF('Prop Drill Pipe Inp Report'!AG1338="X",1,IF('Prop Drill Pipe Inp Report'!AH1338="X",1,IF('Prop Drill Pipe Inp Report'!AI1338="X",1,IF('Prop Drill Pipe Inp Report'!AJ1338="X",1,IF('Prop Drill Pipe Inp Report'!AK1338="X",1,IF('Prop Drill Pipe Inp Report'!AL1338="X",1,IF('Prop Drill Pipe Inp Report'!AM1338="X",1,IF('Prop Drill Pipe Inp Report'!AN1338="X",1,IF('Prop Drill Pipe Inp Report'!AO1338="X",1,IF('Prop Drill Pipe Inp Report'!AP1338="X",1,IF('Prop Drill Pipe Inp Report'!AQ1338="X",1,IF('Prop Drill Pipe Inp Report'!AR1338="X",1,IF('Prop Drill Pipe Inp Report'!AS1338="X",1,IF('Prop Drill Pipe Inp Report'!AT1338="X",1,0)))))))))))))))))</f>
        <v>0</v>
      </c>
      <c r="J1331">
        <f>IF('Prop Drill Pipe Inp Report'!AY1338="X",1,IF('Prop Drill Pipe Inp Report'!AZ1338="X",1,IF('Prop Drill Pipe Inp Report'!BA1338="X",1,IF('Prop Drill Pipe Inp Report'!BB1338="X",1,IF('Prop Drill Pipe Inp Report'!BC1338="X",1,IF('Prop Drill Pipe Inp Report'!BD1338="X",1,IF('Prop Drill Pipe Inp Report'!BE1338="X",1,IF('Prop Drill Pipe Inp Report'!BF1338="X",1,IF('Prop Drill Pipe Inp Report'!BG1338="X",1,IF('Prop Drill Pipe Inp Report'!BH1338="X",1,IF('Prop Drill Pipe Inp Report'!BI1338="X",1,0)))))))))))</f>
        <v>0</v>
      </c>
    </row>
    <row r="1332" spans="9:10" x14ac:dyDescent="0.25">
      <c r="I1332">
        <f>IF('Prop Drill Pipe Inp Report'!AD1339="X",1,IF('Prop Drill Pipe Inp Report'!AE1339="X",1,IF('Prop Drill Pipe Inp Report'!AF1339="X",1,IF('Prop Drill Pipe Inp Report'!AG1339="X",1,IF('Prop Drill Pipe Inp Report'!AH1339="X",1,IF('Prop Drill Pipe Inp Report'!AI1339="X",1,IF('Prop Drill Pipe Inp Report'!AJ1339="X",1,IF('Prop Drill Pipe Inp Report'!AK1339="X",1,IF('Prop Drill Pipe Inp Report'!AL1339="X",1,IF('Prop Drill Pipe Inp Report'!AM1339="X",1,IF('Prop Drill Pipe Inp Report'!AN1339="X",1,IF('Prop Drill Pipe Inp Report'!AO1339="X",1,IF('Prop Drill Pipe Inp Report'!AP1339="X",1,IF('Prop Drill Pipe Inp Report'!AQ1339="X",1,IF('Prop Drill Pipe Inp Report'!AR1339="X",1,IF('Prop Drill Pipe Inp Report'!AS1339="X",1,IF('Prop Drill Pipe Inp Report'!AT1339="X",1,0)))))))))))))))))</f>
        <v>0</v>
      </c>
      <c r="J1332">
        <f>IF('Prop Drill Pipe Inp Report'!AY1339="X",1,IF('Prop Drill Pipe Inp Report'!AZ1339="X",1,IF('Prop Drill Pipe Inp Report'!BA1339="X",1,IF('Prop Drill Pipe Inp Report'!BB1339="X",1,IF('Prop Drill Pipe Inp Report'!BC1339="X",1,IF('Prop Drill Pipe Inp Report'!BD1339="X",1,IF('Prop Drill Pipe Inp Report'!BE1339="X",1,IF('Prop Drill Pipe Inp Report'!BF1339="X",1,IF('Prop Drill Pipe Inp Report'!BG1339="X",1,IF('Prop Drill Pipe Inp Report'!BH1339="X",1,IF('Prop Drill Pipe Inp Report'!BI1339="X",1,0)))))))))))</f>
        <v>0</v>
      </c>
    </row>
    <row r="1333" spans="9:10" x14ac:dyDescent="0.25">
      <c r="I1333">
        <f>IF('Prop Drill Pipe Inp Report'!AD1340="X",1,IF('Prop Drill Pipe Inp Report'!AE1340="X",1,IF('Prop Drill Pipe Inp Report'!AF1340="X",1,IF('Prop Drill Pipe Inp Report'!AG1340="X",1,IF('Prop Drill Pipe Inp Report'!AH1340="X",1,IF('Prop Drill Pipe Inp Report'!AI1340="X",1,IF('Prop Drill Pipe Inp Report'!AJ1340="X",1,IF('Prop Drill Pipe Inp Report'!AK1340="X",1,IF('Prop Drill Pipe Inp Report'!AL1340="X",1,IF('Prop Drill Pipe Inp Report'!AM1340="X",1,IF('Prop Drill Pipe Inp Report'!AN1340="X",1,IF('Prop Drill Pipe Inp Report'!AO1340="X",1,IF('Prop Drill Pipe Inp Report'!AP1340="X",1,IF('Prop Drill Pipe Inp Report'!AQ1340="X",1,IF('Prop Drill Pipe Inp Report'!AR1340="X",1,IF('Prop Drill Pipe Inp Report'!AS1340="X",1,IF('Prop Drill Pipe Inp Report'!AT1340="X",1,0)))))))))))))))))</f>
        <v>0</v>
      </c>
      <c r="J1333">
        <f>IF('Prop Drill Pipe Inp Report'!AY1340="X",1,IF('Prop Drill Pipe Inp Report'!AZ1340="X",1,IF('Prop Drill Pipe Inp Report'!BA1340="X",1,IF('Prop Drill Pipe Inp Report'!BB1340="X",1,IF('Prop Drill Pipe Inp Report'!BC1340="X",1,IF('Prop Drill Pipe Inp Report'!BD1340="X",1,IF('Prop Drill Pipe Inp Report'!BE1340="X",1,IF('Prop Drill Pipe Inp Report'!BF1340="X",1,IF('Prop Drill Pipe Inp Report'!BG1340="X",1,IF('Prop Drill Pipe Inp Report'!BH1340="X",1,IF('Prop Drill Pipe Inp Report'!BI1340="X",1,0)))))))))))</f>
        <v>0</v>
      </c>
    </row>
    <row r="1334" spans="9:10" x14ac:dyDescent="0.25">
      <c r="I1334">
        <f>IF('Prop Drill Pipe Inp Report'!AD1341="X",1,IF('Prop Drill Pipe Inp Report'!AE1341="X",1,IF('Prop Drill Pipe Inp Report'!AF1341="X",1,IF('Prop Drill Pipe Inp Report'!AG1341="X",1,IF('Prop Drill Pipe Inp Report'!AH1341="X",1,IF('Prop Drill Pipe Inp Report'!AI1341="X",1,IF('Prop Drill Pipe Inp Report'!AJ1341="X",1,IF('Prop Drill Pipe Inp Report'!AK1341="X",1,IF('Prop Drill Pipe Inp Report'!AL1341="X",1,IF('Prop Drill Pipe Inp Report'!AM1341="X",1,IF('Prop Drill Pipe Inp Report'!AN1341="X",1,IF('Prop Drill Pipe Inp Report'!AO1341="X",1,IF('Prop Drill Pipe Inp Report'!AP1341="X",1,IF('Prop Drill Pipe Inp Report'!AQ1341="X",1,IF('Prop Drill Pipe Inp Report'!AR1341="X",1,IF('Prop Drill Pipe Inp Report'!AS1341="X",1,IF('Prop Drill Pipe Inp Report'!AT1341="X",1,0)))))))))))))))))</f>
        <v>0</v>
      </c>
      <c r="J1334">
        <f>IF('Prop Drill Pipe Inp Report'!AY1341="X",1,IF('Prop Drill Pipe Inp Report'!AZ1341="X",1,IF('Prop Drill Pipe Inp Report'!BA1341="X",1,IF('Prop Drill Pipe Inp Report'!BB1341="X",1,IF('Prop Drill Pipe Inp Report'!BC1341="X",1,IF('Prop Drill Pipe Inp Report'!BD1341="X",1,IF('Prop Drill Pipe Inp Report'!BE1341="X",1,IF('Prop Drill Pipe Inp Report'!BF1341="X",1,IF('Prop Drill Pipe Inp Report'!BG1341="X",1,IF('Prop Drill Pipe Inp Report'!BH1341="X",1,IF('Prop Drill Pipe Inp Report'!BI1341="X",1,0)))))))))))</f>
        <v>0</v>
      </c>
    </row>
    <row r="1335" spans="9:10" x14ac:dyDescent="0.25">
      <c r="I1335">
        <f>IF('Prop Drill Pipe Inp Report'!AD1342="X",1,IF('Prop Drill Pipe Inp Report'!AE1342="X",1,IF('Prop Drill Pipe Inp Report'!AF1342="X",1,IF('Prop Drill Pipe Inp Report'!AG1342="X",1,IF('Prop Drill Pipe Inp Report'!AH1342="X",1,IF('Prop Drill Pipe Inp Report'!AI1342="X",1,IF('Prop Drill Pipe Inp Report'!AJ1342="X",1,IF('Prop Drill Pipe Inp Report'!AK1342="X",1,IF('Prop Drill Pipe Inp Report'!AL1342="X",1,IF('Prop Drill Pipe Inp Report'!AM1342="X",1,IF('Prop Drill Pipe Inp Report'!AN1342="X",1,IF('Prop Drill Pipe Inp Report'!AO1342="X",1,IF('Prop Drill Pipe Inp Report'!AP1342="X",1,IF('Prop Drill Pipe Inp Report'!AQ1342="X",1,IF('Prop Drill Pipe Inp Report'!AR1342="X",1,IF('Prop Drill Pipe Inp Report'!AS1342="X",1,IF('Prop Drill Pipe Inp Report'!AT1342="X",1,0)))))))))))))))))</f>
        <v>0</v>
      </c>
      <c r="J1335">
        <f>IF('Prop Drill Pipe Inp Report'!AY1342="X",1,IF('Prop Drill Pipe Inp Report'!AZ1342="X",1,IF('Prop Drill Pipe Inp Report'!BA1342="X",1,IF('Prop Drill Pipe Inp Report'!BB1342="X",1,IF('Prop Drill Pipe Inp Report'!BC1342="X",1,IF('Prop Drill Pipe Inp Report'!BD1342="X",1,IF('Prop Drill Pipe Inp Report'!BE1342="X",1,IF('Prop Drill Pipe Inp Report'!BF1342="X",1,IF('Prop Drill Pipe Inp Report'!BG1342="X",1,IF('Prop Drill Pipe Inp Report'!BH1342="X",1,IF('Prop Drill Pipe Inp Report'!BI1342="X",1,0)))))))))))</f>
        <v>0</v>
      </c>
    </row>
    <row r="1336" spans="9:10" x14ac:dyDescent="0.25">
      <c r="I1336">
        <f>IF('Prop Drill Pipe Inp Report'!AD1343="X",1,IF('Prop Drill Pipe Inp Report'!AE1343="X",1,IF('Prop Drill Pipe Inp Report'!AF1343="X",1,IF('Prop Drill Pipe Inp Report'!AG1343="X",1,IF('Prop Drill Pipe Inp Report'!AH1343="X",1,IF('Prop Drill Pipe Inp Report'!AI1343="X",1,IF('Prop Drill Pipe Inp Report'!AJ1343="X",1,IF('Prop Drill Pipe Inp Report'!AK1343="X",1,IF('Prop Drill Pipe Inp Report'!AL1343="X",1,IF('Prop Drill Pipe Inp Report'!AM1343="X",1,IF('Prop Drill Pipe Inp Report'!AN1343="X",1,IF('Prop Drill Pipe Inp Report'!AO1343="X",1,IF('Prop Drill Pipe Inp Report'!AP1343="X",1,IF('Prop Drill Pipe Inp Report'!AQ1343="X",1,IF('Prop Drill Pipe Inp Report'!AR1343="X",1,IF('Prop Drill Pipe Inp Report'!AS1343="X",1,IF('Prop Drill Pipe Inp Report'!AT1343="X",1,0)))))))))))))))))</f>
        <v>0</v>
      </c>
      <c r="J1336">
        <f>IF('Prop Drill Pipe Inp Report'!AY1343="X",1,IF('Prop Drill Pipe Inp Report'!AZ1343="X",1,IF('Prop Drill Pipe Inp Report'!BA1343="X",1,IF('Prop Drill Pipe Inp Report'!BB1343="X",1,IF('Prop Drill Pipe Inp Report'!BC1343="X",1,IF('Prop Drill Pipe Inp Report'!BD1343="X",1,IF('Prop Drill Pipe Inp Report'!BE1343="X",1,IF('Prop Drill Pipe Inp Report'!BF1343="X",1,IF('Prop Drill Pipe Inp Report'!BG1343="X",1,IF('Prop Drill Pipe Inp Report'!BH1343="X",1,IF('Prop Drill Pipe Inp Report'!BI1343="X",1,0)))))))))))</f>
        <v>0</v>
      </c>
    </row>
    <row r="1337" spans="9:10" x14ac:dyDescent="0.25">
      <c r="I1337">
        <f>IF('Prop Drill Pipe Inp Report'!AD1344="X",1,IF('Prop Drill Pipe Inp Report'!AE1344="X",1,IF('Prop Drill Pipe Inp Report'!AF1344="X",1,IF('Prop Drill Pipe Inp Report'!AG1344="X",1,IF('Prop Drill Pipe Inp Report'!AH1344="X",1,IF('Prop Drill Pipe Inp Report'!AI1344="X",1,IF('Prop Drill Pipe Inp Report'!AJ1344="X",1,IF('Prop Drill Pipe Inp Report'!AK1344="X",1,IF('Prop Drill Pipe Inp Report'!AL1344="X",1,IF('Prop Drill Pipe Inp Report'!AM1344="X",1,IF('Prop Drill Pipe Inp Report'!AN1344="X",1,IF('Prop Drill Pipe Inp Report'!AO1344="X",1,IF('Prop Drill Pipe Inp Report'!AP1344="X",1,IF('Prop Drill Pipe Inp Report'!AQ1344="X",1,IF('Prop Drill Pipe Inp Report'!AR1344="X",1,IF('Prop Drill Pipe Inp Report'!AS1344="X",1,IF('Prop Drill Pipe Inp Report'!AT1344="X",1,0)))))))))))))))))</f>
        <v>0</v>
      </c>
      <c r="J1337">
        <f>IF('Prop Drill Pipe Inp Report'!AY1344="X",1,IF('Prop Drill Pipe Inp Report'!AZ1344="X",1,IF('Prop Drill Pipe Inp Report'!BA1344="X",1,IF('Prop Drill Pipe Inp Report'!BB1344="X",1,IF('Prop Drill Pipe Inp Report'!BC1344="X",1,IF('Prop Drill Pipe Inp Report'!BD1344="X",1,IF('Prop Drill Pipe Inp Report'!BE1344="X",1,IF('Prop Drill Pipe Inp Report'!BF1344="X",1,IF('Prop Drill Pipe Inp Report'!BG1344="X",1,IF('Prop Drill Pipe Inp Report'!BH1344="X",1,IF('Prop Drill Pipe Inp Report'!BI1344="X",1,0)))))))))))</f>
        <v>0</v>
      </c>
    </row>
    <row r="1338" spans="9:10" x14ac:dyDescent="0.25">
      <c r="I1338">
        <f>IF('Prop Drill Pipe Inp Report'!AD1345="X",1,IF('Prop Drill Pipe Inp Report'!AE1345="X",1,IF('Prop Drill Pipe Inp Report'!AF1345="X",1,IF('Prop Drill Pipe Inp Report'!AG1345="X",1,IF('Prop Drill Pipe Inp Report'!AH1345="X",1,IF('Prop Drill Pipe Inp Report'!AI1345="X",1,IF('Prop Drill Pipe Inp Report'!AJ1345="X",1,IF('Prop Drill Pipe Inp Report'!AK1345="X",1,IF('Prop Drill Pipe Inp Report'!AL1345="X",1,IF('Prop Drill Pipe Inp Report'!AM1345="X",1,IF('Prop Drill Pipe Inp Report'!AN1345="X",1,IF('Prop Drill Pipe Inp Report'!AO1345="X",1,IF('Prop Drill Pipe Inp Report'!AP1345="X",1,IF('Prop Drill Pipe Inp Report'!AQ1345="X",1,IF('Prop Drill Pipe Inp Report'!AR1345="X",1,IF('Prop Drill Pipe Inp Report'!AS1345="X",1,IF('Prop Drill Pipe Inp Report'!AT1345="X",1,0)))))))))))))))))</f>
        <v>0</v>
      </c>
      <c r="J1338">
        <f>IF('Prop Drill Pipe Inp Report'!AY1345="X",1,IF('Prop Drill Pipe Inp Report'!AZ1345="X",1,IF('Prop Drill Pipe Inp Report'!BA1345="X",1,IF('Prop Drill Pipe Inp Report'!BB1345="X",1,IF('Prop Drill Pipe Inp Report'!BC1345="X",1,IF('Prop Drill Pipe Inp Report'!BD1345="X",1,IF('Prop Drill Pipe Inp Report'!BE1345="X",1,IF('Prop Drill Pipe Inp Report'!BF1345="X",1,IF('Prop Drill Pipe Inp Report'!BG1345="X",1,IF('Prop Drill Pipe Inp Report'!BH1345="X",1,IF('Prop Drill Pipe Inp Report'!BI1345="X",1,0)))))))))))</f>
        <v>0</v>
      </c>
    </row>
    <row r="1339" spans="9:10" x14ac:dyDescent="0.25">
      <c r="I1339">
        <f>IF('Prop Drill Pipe Inp Report'!AD1346="X",1,IF('Prop Drill Pipe Inp Report'!AE1346="X",1,IF('Prop Drill Pipe Inp Report'!AF1346="X",1,IF('Prop Drill Pipe Inp Report'!AG1346="X",1,IF('Prop Drill Pipe Inp Report'!AH1346="X",1,IF('Prop Drill Pipe Inp Report'!AI1346="X",1,IF('Prop Drill Pipe Inp Report'!AJ1346="X",1,IF('Prop Drill Pipe Inp Report'!AK1346="X",1,IF('Prop Drill Pipe Inp Report'!AL1346="X",1,IF('Prop Drill Pipe Inp Report'!AM1346="X",1,IF('Prop Drill Pipe Inp Report'!AN1346="X",1,IF('Prop Drill Pipe Inp Report'!AO1346="X",1,IF('Prop Drill Pipe Inp Report'!AP1346="X",1,IF('Prop Drill Pipe Inp Report'!AQ1346="X",1,IF('Prop Drill Pipe Inp Report'!AR1346="X",1,IF('Prop Drill Pipe Inp Report'!AS1346="X",1,IF('Prop Drill Pipe Inp Report'!AT1346="X",1,0)))))))))))))))))</f>
        <v>0</v>
      </c>
      <c r="J1339">
        <f>IF('Prop Drill Pipe Inp Report'!AY1346="X",1,IF('Prop Drill Pipe Inp Report'!AZ1346="X",1,IF('Prop Drill Pipe Inp Report'!BA1346="X",1,IF('Prop Drill Pipe Inp Report'!BB1346="X",1,IF('Prop Drill Pipe Inp Report'!BC1346="X",1,IF('Prop Drill Pipe Inp Report'!BD1346="X",1,IF('Prop Drill Pipe Inp Report'!BE1346="X",1,IF('Prop Drill Pipe Inp Report'!BF1346="X",1,IF('Prop Drill Pipe Inp Report'!BG1346="X",1,IF('Prop Drill Pipe Inp Report'!BH1346="X",1,IF('Prop Drill Pipe Inp Report'!BI1346="X",1,0)))))))))))</f>
        <v>0</v>
      </c>
    </row>
    <row r="1340" spans="9:10" x14ac:dyDescent="0.25">
      <c r="I1340">
        <f>IF('Prop Drill Pipe Inp Report'!AD1347="X",1,IF('Prop Drill Pipe Inp Report'!AE1347="X",1,IF('Prop Drill Pipe Inp Report'!AF1347="X",1,IF('Prop Drill Pipe Inp Report'!AG1347="X",1,IF('Prop Drill Pipe Inp Report'!AH1347="X",1,IF('Prop Drill Pipe Inp Report'!AI1347="X",1,IF('Prop Drill Pipe Inp Report'!AJ1347="X",1,IF('Prop Drill Pipe Inp Report'!AK1347="X",1,IF('Prop Drill Pipe Inp Report'!AL1347="X",1,IF('Prop Drill Pipe Inp Report'!AM1347="X",1,IF('Prop Drill Pipe Inp Report'!AN1347="X",1,IF('Prop Drill Pipe Inp Report'!AO1347="X",1,IF('Prop Drill Pipe Inp Report'!AP1347="X",1,IF('Prop Drill Pipe Inp Report'!AQ1347="X",1,IF('Prop Drill Pipe Inp Report'!AR1347="X",1,IF('Prop Drill Pipe Inp Report'!AS1347="X",1,IF('Prop Drill Pipe Inp Report'!AT1347="X",1,0)))))))))))))))))</f>
        <v>0</v>
      </c>
      <c r="J1340">
        <f>IF('Prop Drill Pipe Inp Report'!AY1347="X",1,IF('Prop Drill Pipe Inp Report'!AZ1347="X",1,IF('Prop Drill Pipe Inp Report'!BA1347="X",1,IF('Prop Drill Pipe Inp Report'!BB1347="X",1,IF('Prop Drill Pipe Inp Report'!BC1347="X",1,IF('Prop Drill Pipe Inp Report'!BD1347="X",1,IF('Prop Drill Pipe Inp Report'!BE1347="X",1,IF('Prop Drill Pipe Inp Report'!BF1347="X",1,IF('Prop Drill Pipe Inp Report'!BG1347="X",1,IF('Prop Drill Pipe Inp Report'!BH1347="X",1,IF('Prop Drill Pipe Inp Report'!BI1347="X",1,0)))))))))))</f>
        <v>0</v>
      </c>
    </row>
    <row r="1341" spans="9:10" x14ac:dyDescent="0.25">
      <c r="I1341">
        <f>IF('Prop Drill Pipe Inp Report'!AD1348="X",1,IF('Prop Drill Pipe Inp Report'!AE1348="X",1,IF('Prop Drill Pipe Inp Report'!AF1348="X",1,IF('Prop Drill Pipe Inp Report'!AG1348="X",1,IF('Prop Drill Pipe Inp Report'!AH1348="X",1,IF('Prop Drill Pipe Inp Report'!AI1348="X",1,IF('Prop Drill Pipe Inp Report'!AJ1348="X",1,IF('Prop Drill Pipe Inp Report'!AK1348="X",1,IF('Prop Drill Pipe Inp Report'!AL1348="X",1,IF('Prop Drill Pipe Inp Report'!AM1348="X",1,IF('Prop Drill Pipe Inp Report'!AN1348="X",1,IF('Prop Drill Pipe Inp Report'!AO1348="X",1,IF('Prop Drill Pipe Inp Report'!AP1348="X",1,IF('Prop Drill Pipe Inp Report'!AQ1348="X",1,IF('Prop Drill Pipe Inp Report'!AR1348="X",1,IF('Prop Drill Pipe Inp Report'!AS1348="X",1,IF('Prop Drill Pipe Inp Report'!AT1348="X",1,0)))))))))))))))))</f>
        <v>0</v>
      </c>
      <c r="J1341">
        <f>IF('Prop Drill Pipe Inp Report'!AY1348="X",1,IF('Prop Drill Pipe Inp Report'!AZ1348="X",1,IF('Prop Drill Pipe Inp Report'!BA1348="X",1,IF('Prop Drill Pipe Inp Report'!BB1348="X",1,IF('Prop Drill Pipe Inp Report'!BC1348="X",1,IF('Prop Drill Pipe Inp Report'!BD1348="X",1,IF('Prop Drill Pipe Inp Report'!BE1348="X",1,IF('Prop Drill Pipe Inp Report'!BF1348="X",1,IF('Prop Drill Pipe Inp Report'!BG1348="X",1,IF('Prop Drill Pipe Inp Report'!BH1348="X",1,IF('Prop Drill Pipe Inp Report'!BI1348="X",1,0)))))))))))</f>
        <v>0</v>
      </c>
    </row>
    <row r="1342" spans="9:10" x14ac:dyDescent="0.25">
      <c r="I1342">
        <f>IF('Prop Drill Pipe Inp Report'!AD1349="X",1,IF('Prop Drill Pipe Inp Report'!AE1349="X",1,IF('Prop Drill Pipe Inp Report'!AF1349="X",1,IF('Prop Drill Pipe Inp Report'!AG1349="X",1,IF('Prop Drill Pipe Inp Report'!AH1349="X",1,IF('Prop Drill Pipe Inp Report'!AI1349="X",1,IF('Prop Drill Pipe Inp Report'!AJ1349="X",1,IF('Prop Drill Pipe Inp Report'!AK1349="X",1,IF('Prop Drill Pipe Inp Report'!AL1349="X",1,IF('Prop Drill Pipe Inp Report'!AM1349="X",1,IF('Prop Drill Pipe Inp Report'!AN1349="X",1,IF('Prop Drill Pipe Inp Report'!AO1349="X",1,IF('Prop Drill Pipe Inp Report'!AP1349="X",1,IF('Prop Drill Pipe Inp Report'!AQ1349="X",1,IF('Prop Drill Pipe Inp Report'!AR1349="X",1,IF('Prop Drill Pipe Inp Report'!AS1349="X",1,IF('Prop Drill Pipe Inp Report'!AT1349="X",1,0)))))))))))))))))</f>
        <v>0</v>
      </c>
      <c r="J1342">
        <f>IF('Prop Drill Pipe Inp Report'!AY1349="X",1,IF('Prop Drill Pipe Inp Report'!AZ1349="X",1,IF('Prop Drill Pipe Inp Report'!BA1349="X",1,IF('Prop Drill Pipe Inp Report'!BB1349="X",1,IF('Prop Drill Pipe Inp Report'!BC1349="X",1,IF('Prop Drill Pipe Inp Report'!BD1349="X",1,IF('Prop Drill Pipe Inp Report'!BE1349="X",1,IF('Prop Drill Pipe Inp Report'!BF1349="X",1,IF('Prop Drill Pipe Inp Report'!BG1349="X",1,IF('Prop Drill Pipe Inp Report'!BH1349="X",1,IF('Prop Drill Pipe Inp Report'!BI1349="X",1,0)))))))))))</f>
        <v>0</v>
      </c>
    </row>
    <row r="1343" spans="9:10" x14ac:dyDescent="0.25">
      <c r="I1343">
        <f>IF('Prop Drill Pipe Inp Report'!AD1350="X",1,IF('Prop Drill Pipe Inp Report'!AE1350="X",1,IF('Prop Drill Pipe Inp Report'!AF1350="X",1,IF('Prop Drill Pipe Inp Report'!AG1350="X",1,IF('Prop Drill Pipe Inp Report'!AH1350="X",1,IF('Prop Drill Pipe Inp Report'!AI1350="X",1,IF('Prop Drill Pipe Inp Report'!AJ1350="X",1,IF('Prop Drill Pipe Inp Report'!AK1350="X",1,IF('Prop Drill Pipe Inp Report'!AL1350="X",1,IF('Prop Drill Pipe Inp Report'!AM1350="X",1,IF('Prop Drill Pipe Inp Report'!AN1350="X",1,IF('Prop Drill Pipe Inp Report'!AO1350="X",1,IF('Prop Drill Pipe Inp Report'!AP1350="X",1,IF('Prop Drill Pipe Inp Report'!AQ1350="X",1,IF('Prop Drill Pipe Inp Report'!AR1350="X",1,IF('Prop Drill Pipe Inp Report'!AS1350="X",1,IF('Prop Drill Pipe Inp Report'!AT1350="X",1,0)))))))))))))))))</f>
        <v>0</v>
      </c>
      <c r="J1343">
        <f>IF('Prop Drill Pipe Inp Report'!AY1350="X",1,IF('Prop Drill Pipe Inp Report'!AZ1350="X",1,IF('Prop Drill Pipe Inp Report'!BA1350="X",1,IF('Prop Drill Pipe Inp Report'!BB1350="X",1,IF('Prop Drill Pipe Inp Report'!BC1350="X",1,IF('Prop Drill Pipe Inp Report'!BD1350="X",1,IF('Prop Drill Pipe Inp Report'!BE1350="X",1,IF('Prop Drill Pipe Inp Report'!BF1350="X",1,IF('Prop Drill Pipe Inp Report'!BG1350="X",1,IF('Prop Drill Pipe Inp Report'!BH1350="X",1,IF('Prop Drill Pipe Inp Report'!BI1350="X",1,0)))))))))))</f>
        <v>0</v>
      </c>
    </row>
    <row r="1344" spans="9:10" x14ac:dyDescent="0.25">
      <c r="I1344">
        <f>IF('Prop Drill Pipe Inp Report'!AD1351="X",1,IF('Prop Drill Pipe Inp Report'!AE1351="X",1,IF('Prop Drill Pipe Inp Report'!AF1351="X",1,IF('Prop Drill Pipe Inp Report'!AG1351="X",1,IF('Prop Drill Pipe Inp Report'!AH1351="X",1,IF('Prop Drill Pipe Inp Report'!AI1351="X",1,IF('Prop Drill Pipe Inp Report'!AJ1351="X",1,IF('Prop Drill Pipe Inp Report'!AK1351="X",1,IF('Prop Drill Pipe Inp Report'!AL1351="X",1,IF('Prop Drill Pipe Inp Report'!AM1351="X",1,IF('Prop Drill Pipe Inp Report'!AN1351="X",1,IF('Prop Drill Pipe Inp Report'!AO1351="X",1,IF('Prop Drill Pipe Inp Report'!AP1351="X",1,IF('Prop Drill Pipe Inp Report'!AQ1351="X",1,IF('Prop Drill Pipe Inp Report'!AR1351="X",1,IF('Prop Drill Pipe Inp Report'!AS1351="X",1,IF('Prop Drill Pipe Inp Report'!AT1351="X",1,0)))))))))))))))))</f>
        <v>0</v>
      </c>
      <c r="J1344">
        <f>IF('Prop Drill Pipe Inp Report'!AY1351="X",1,IF('Prop Drill Pipe Inp Report'!AZ1351="X",1,IF('Prop Drill Pipe Inp Report'!BA1351="X",1,IF('Prop Drill Pipe Inp Report'!BB1351="X",1,IF('Prop Drill Pipe Inp Report'!BC1351="X",1,IF('Prop Drill Pipe Inp Report'!BD1351="X",1,IF('Prop Drill Pipe Inp Report'!BE1351="X",1,IF('Prop Drill Pipe Inp Report'!BF1351="X",1,IF('Prop Drill Pipe Inp Report'!BG1351="X",1,IF('Prop Drill Pipe Inp Report'!BH1351="X",1,IF('Prop Drill Pipe Inp Report'!BI1351="X",1,0)))))))))))</f>
        <v>0</v>
      </c>
    </row>
    <row r="1345" spans="9:10" x14ac:dyDescent="0.25">
      <c r="I1345">
        <f>IF('Prop Drill Pipe Inp Report'!AD1352="X",1,IF('Prop Drill Pipe Inp Report'!AE1352="X",1,IF('Prop Drill Pipe Inp Report'!AF1352="X",1,IF('Prop Drill Pipe Inp Report'!AG1352="X",1,IF('Prop Drill Pipe Inp Report'!AH1352="X",1,IF('Prop Drill Pipe Inp Report'!AI1352="X",1,IF('Prop Drill Pipe Inp Report'!AJ1352="X",1,IF('Prop Drill Pipe Inp Report'!AK1352="X",1,IF('Prop Drill Pipe Inp Report'!AL1352="X",1,IF('Prop Drill Pipe Inp Report'!AM1352="X",1,IF('Prop Drill Pipe Inp Report'!AN1352="X",1,IF('Prop Drill Pipe Inp Report'!AO1352="X",1,IF('Prop Drill Pipe Inp Report'!AP1352="X",1,IF('Prop Drill Pipe Inp Report'!AQ1352="X",1,IF('Prop Drill Pipe Inp Report'!AR1352="X",1,IF('Prop Drill Pipe Inp Report'!AS1352="X",1,IF('Prop Drill Pipe Inp Report'!AT1352="X",1,0)))))))))))))))))</f>
        <v>0</v>
      </c>
      <c r="J1345">
        <f>IF('Prop Drill Pipe Inp Report'!AY1352="X",1,IF('Prop Drill Pipe Inp Report'!AZ1352="X",1,IF('Prop Drill Pipe Inp Report'!BA1352="X",1,IF('Prop Drill Pipe Inp Report'!BB1352="X",1,IF('Prop Drill Pipe Inp Report'!BC1352="X",1,IF('Prop Drill Pipe Inp Report'!BD1352="X",1,IF('Prop Drill Pipe Inp Report'!BE1352="X",1,IF('Prop Drill Pipe Inp Report'!BF1352="X",1,IF('Prop Drill Pipe Inp Report'!BG1352="X",1,IF('Prop Drill Pipe Inp Report'!BH1352="X",1,IF('Prop Drill Pipe Inp Report'!BI1352="X",1,0)))))))))))</f>
        <v>0</v>
      </c>
    </row>
    <row r="1346" spans="9:10" x14ac:dyDescent="0.25">
      <c r="I1346">
        <f>IF('Prop Drill Pipe Inp Report'!AD1353="X",1,IF('Prop Drill Pipe Inp Report'!AE1353="X",1,IF('Prop Drill Pipe Inp Report'!AF1353="X",1,IF('Prop Drill Pipe Inp Report'!AG1353="X",1,IF('Prop Drill Pipe Inp Report'!AH1353="X",1,IF('Prop Drill Pipe Inp Report'!AI1353="X",1,IF('Prop Drill Pipe Inp Report'!AJ1353="X",1,IF('Prop Drill Pipe Inp Report'!AK1353="X",1,IF('Prop Drill Pipe Inp Report'!AL1353="X",1,IF('Prop Drill Pipe Inp Report'!AM1353="X",1,IF('Prop Drill Pipe Inp Report'!AN1353="X",1,IF('Prop Drill Pipe Inp Report'!AO1353="X",1,IF('Prop Drill Pipe Inp Report'!AP1353="X",1,IF('Prop Drill Pipe Inp Report'!AQ1353="X",1,IF('Prop Drill Pipe Inp Report'!AR1353="X",1,IF('Prop Drill Pipe Inp Report'!AS1353="X",1,IF('Prop Drill Pipe Inp Report'!AT1353="X",1,0)))))))))))))))))</f>
        <v>0</v>
      </c>
      <c r="J1346">
        <f>IF('Prop Drill Pipe Inp Report'!AY1353="X",1,IF('Prop Drill Pipe Inp Report'!AZ1353="X",1,IF('Prop Drill Pipe Inp Report'!BA1353="X",1,IF('Prop Drill Pipe Inp Report'!BB1353="X",1,IF('Prop Drill Pipe Inp Report'!BC1353="X",1,IF('Prop Drill Pipe Inp Report'!BD1353="X",1,IF('Prop Drill Pipe Inp Report'!BE1353="X",1,IF('Prop Drill Pipe Inp Report'!BF1353="X",1,IF('Prop Drill Pipe Inp Report'!BG1353="X",1,IF('Prop Drill Pipe Inp Report'!BH1353="X",1,IF('Prop Drill Pipe Inp Report'!BI1353="X",1,0)))))))))))</f>
        <v>0</v>
      </c>
    </row>
    <row r="1347" spans="9:10" x14ac:dyDescent="0.25">
      <c r="I1347">
        <f>IF('Prop Drill Pipe Inp Report'!AD1354="X",1,IF('Prop Drill Pipe Inp Report'!AE1354="X",1,IF('Prop Drill Pipe Inp Report'!AF1354="X",1,IF('Prop Drill Pipe Inp Report'!AG1354="X",1,IF('Prop Drill Pipe Inp Report'!AH1354="X",1,IF('Prop Drill Pipe Inp Report'!AI1354="X",1,IF('Prop Drill Pipe Inp Report'!AJ1354="X",1,IF('Prop Drill Pipe Inp Report'!AK1354="X",1,IF('Prop Drill Pipe Inp Report'!AL1354="X",1,IF('Prop Drill Pipe Inp Report'!AM1354="X",1,IF('Prop Drill Pipe Inp Report'!AN1354="X",1,IF('Prop Drill Pipe Inp Report'!AO1354="X",1,IF('Prop Drill Pipe Inp Report'!AP1354="X",1,IF('Prop Drill Pipe Inp Report'!AQ1354="X",1,IF('Prop Drill Pipe Inp Report'!AR1354="X",1,IF('Prop Drill Pipe Inp Report'!AS1354="X",1,IF('Prop Drill Pipe Inp Report'!AT1354="X",1,0)))))))))))))))))</f>
        <v>0</v>
      </c>
      <c r="J1347">
        <f>IF('Prop Drill Pipe Inp Report'!AY1354="X",1,IF('Prop Drill Pipe Inp Report'!AZ1354="X",1,IF('Prop Drill Pipe Inp Report'!BA1354="X",1,IF('Prop Drill Pipe Inp Report'!BB1354="X",1,IF('Prop Drill Pipe Inp Report'!BC1354="X",1,IF('Prop Drill Pipe Inp Report'!BD1354="X",1,IF('Prop Drill Pipe Inp Report'!BE1354="X",1,IF('Prop Drill Pipe Inp Report'!BF1354="X",1,IF('Prop Drill Pipe Inp Report'!BG1354="X",1,IF('Prop Drill Pipe Inp Report'!BH1354="X",1,IF('Prop Drill Pipe Inp Report'!BI1354="X",1,0)))))))))))</f>
        <v>0</v>
      </c>
    </row>
    <row r="1348" spans="9:10" x14ac:dyDescent="0.25">
      <c r="I1348">
        <f>IF('Prop Drill Pipe Inp Report'!AD1355="X",1,IF('Prop Drill Pipe Inp Report'!AE1355="X",1,IF('Prop Drill Pipe Inp Report'!AF1355="X",1,IF('Prop Drill Pipe Inp Report'!AG1355="X",1,IF('Prop Drill Pipe Inp Report'!AH1355="X",1,IF('Prop Drill Pipe Inp Report'!AI1355="X",1,IF('Prop Drill Pipe Inp Report'!AJ1355="X",1,IF('Prop Drill Pipe Inp Report'!AK1355="X",1,IF('Prop Drill Pipe Inp Report'!AL1355="X",1,IF('Prop Drill Pipe Inp Report'!AM1355="X",1,IF('Prop Drill Pipe Inp Report'!AN1355="X",1,IF('Prop Drill Pipe Inp Report'!AO1355="X",1,IF('Prop Drill Pipe Inp Report'!AP1355="X",1,IF('Prop Drill Pipe Inp Report'!AQ1355="X",1,IF('Prop Drill Pipe Inp Report'!AR1355="X",1,IF('Prop Drill Pipe Inp Report'!AS1355="X",1,IF('Prop Drill Pipe Inp Report'!AT1355="X",1,0)))))))))))))))))</f>
        <v>0</v>
      </c>
      <c r="J1348">
        <f>IF('Prop Drill Pipe Inp Report'!AY1355="X",1,IF('Prop Drill Pipe Inp Report'!AZ1355="X",1,IF('Prop Drill Pipe Inp Report'!BA1355="X",1,IF('Prop Drill Pipe Inp Report'!BB1355="X",1,IF('Prop Drill Pipe Inp Report'!BC1355="X",1,IF('Prop Drill Pipe Inp Report'!BD1355="X",1,IF('Prop Drill Pipe Inp Report'!BE1355="X",1,IF('Prop Drill Pipe Inp Report'!BF1355="X",1,IF('Prop Drill Pipe Inp Report'!BG1355="X",1,IF('Prop Drill Pipe Inp Report'!BH1355="X",1,IF('Prop Drill Pipe Inp Report'!BI1355="X",1,0)))))))))))</f>
        <v>0</v>
      </c>
    </row>
    <row r="1349" spans="9:10" x14ac:dyDescent="0.25">
      <c r="I1349">
        <f>IF('Prop Drill Pipe Inp Report'!AD1356="X",1,IF('Prop Drill Pipe Inp Report'!AE1356="X",1,IF('Prop Drill Pipe Inp Report'!AF1356="X",1,IF('Prop Drill Pipe Inp Report'!AG1356="X",1,IF('Prop Drill Pipe Inp Report'!AH1356="X",1,IF('Prop Drill Pipe Inp Report'!AI1356="X",1,IF('Prop Drill Pipe Inp Report'!AJ1356="X",1,IF('Prop Drill Pipe Inp Report'!AK1356="X",1,IF('Prop Drill Pipe Inp Report'!AL1356="X",1,IF('Prop Drill Pipe Inp Report'!AM1356="X",1,IF('Prop Drill Pipe Inp Report'!AN1356="X",1,IF('Prop Drill Pipe Inp Report'!AO1356="X",1,IF('Prop Drill Pipe Inp Report'!AP1356="X",1,IF('Prop Drill Pipe Inp Report'!AQ1356="X",1,IF('Prop Drill Pipe Inp Report'!AR1356="X",1,IF('Prop Drill Pipe Inp Report'!AS1356="X",1,IF('Prop Drill Pipe Inp Report'!AT1356="X",1,0)))))))))))))))))</f>
        <v>0</v>
      </c>
      <c r="J1349">
        <f>IF('Prop Drill Pipe Inp Report'!AY1356="X",1,IF('Prop Drill Pipe Inp Report'!AZ1356="X",1,IF('Prop Drill Pipe Inp Report'!BA1356="X",1,IF('Prop Drill Pipe Inp Report'!BB1356="X",1,IF('Prop Drill Pipe Inp Report'!BC1356="X",1,IF('Prop Drill Pipe Inp Report'!BD1356="X",1,IF('Prop Drill Pipe Inp Report'!BE1356="X",1,IF('Prop Drill Pipe Inp Report'!BF1356="X",1,IF('Prop Drill Pipe Inp Report'!BG1356="X",1,IF('Prop Drill Pipe Inp Report'!BH1356="X",1,IF('Prop Drill Pipe Inp Report'!BI1356="X",1,0)))))))))))</f>
        <v>0</v>
      </c>
    </row>
    <row r="1350" spans="9:10" x14ac:dyDescent="0.25">
      <c r="I1350">
        <f>IF('Prop Drill Pipe Inp Report'!AD1357="X",1,IF('Prop Drill Pipe Inp Report'!AE1357="X",1,IF('Prop Drill Pipe Inp Report'!AF1357="X",1,IF('Prop Drill Pipe Inp Report'!AG1357="X",1,IF('Prop Drill Pipe Inp Report'!AH1357="X",1,IF('Prop Drill Pipe Inp Report'!AI1357="X",1,IF('Prop Drill Pipe Inp Report'!AJ1357="X",1,IF('Prop Drill Pipe Inp Report'!AK1357="X",1,IF('Prop Drill Pipe Inp Report'!AL1357="X",1,IF('Prop Drill Pipe Inp Report'!AM1357="X",1,IF('Prop Drill Pipe Inp Report'!AN1357="X",1,IF('Prop Drill Pipe Inp Report'!AO1357="X",1,IF('Prop Drill Pipe Inp Report'!AP1357="X",1,IF('Prop Drill Pipe Inp Report'!AQ1357="X",1,IF('Prop Drill Pipe Inp Report'!AR1357="X",1,IF('Prop Drill Pipe Inp Report'!AS1357="X",1,IF('Prop Drill Pipe Inp Report'!AT1357="X",1,0)))))))))))))))))</f>
        <v>0</v>
      </c>
      <c r="J1350">
        <f>IF('Prop Drill Pipe Inp Report'!AY1357="X",1,IF('Prop Drill Pipe Inp Report'!AZ1357="X",1,IF('Prop Drill Pipe Inp Report'!BA1357="X",1,IF('Prop Drill Pipe Inp Report'!BB1357="X",1,IF('Prop Drill Pipe Inp Report'!BC1357="X",1,IF('Prop Drill Pipe Inp Report'!BD1357="X",1,IF('Prop Drill Pipe Inp Report'!BE1357="X",1,IF('Prop Drill Pipe Inp Report'!BF1357="X",1,IF('Prop Drill Pipe Inp Report'!BG1357="X",1,IF('Prop Drill Pipe Inp Report'!BH1357="X",1,IF('Prop Drill Pipe Inp Report'!BI1357="X",1,0)))))))))))</f>
        <v>0</v>
      </c>
    </row>
    <row r="1351" spans="9:10" x14ac:dyDescent="0.25">
      <c r="I1351">
        <f>IF('Prop Drill Pipe Inp Report'!AD1358="X",1,IF('Prop Drill Pipe Inp Report'!AE1358="X",1,IF('Prop Drill Pipe Inp Report'!AF1358="X",1,IF('Prop Drill Pipe Inp Report'!AG1358="X",1,IF('Prop Drill Pipe Inp Report'!AH1358="X",1,IF('Prop Drill Pipe Inp Report'!AI1358="X",1,IF('Prop Drill Pipe Inp Report'!AJ1358="X",1,IF('Prop Drill Pipe Inp Report'!AK1358="X",1,IF('Prop Drill Pipe Inp Report'!AL1358="X",1,IF('Prop Drill Pipe Inp Report'!AM1358="X",1,IF('Prop Drill Pipe Inp Report'!AN1358="X",1,IF('Prop Drill Pipe Inp Report'!AO1358="X",1,IF('Prop Drill Pipe Inp Report'!AP1358="X",1,IF('Prop Drill Pipe Inp Report'!AQ1358="X",1,IF('Prop Drill Pipe Inp Report'!AR1358="X",1,IF('Prop Drill Pipe Inp Report'!AS1358="X",1,IF('Prop Drill Pipe Inp Report'!AT1358="X",1,0)))))))))))))))))</f>
        <v>0</v>
      </c>
      <c r="J1351">
        <f>IF('Prop Drill Pipe Inp Report'!AY1358="X",1,IF('Prop Drill Pipe Inp Report'!AZ1358="X",1,IF('Prop Drill Pipe Inp Report'!BA1358="X",1,IF('Prop Drill Pipe Inp Report'!BB1358="X",1,IF('Prop Drill Pipe Inp Report'!BC1358="X",1,IF('Prop Drill Pipe Inp Report'!BD1358="X",1,IF('Prop Drill Pipe Inp Report'!BE1358="X",1,IF('Prop Drill Pipe Inp Report'!BF1358="X",1,IF('Prop Drill Pipe Inp Report'!BG1358="X",1,IF('Prop Drill Pipe Inp Report'!BH1358="X",1,IF('Prop Drill Pipe Inp Report'!BI1358="X",1,0)))))))))))</f>
        <v>0</v>
      </c>
    </row>
    <row r="1352" spans="9:10" x14ac:dyDescent="0.25">
      <c r="I1352">
        <f>IF('Prop Drill Pipe Inp Report'!AD1359="X",1,IF('Prop Drill Pipe Inp Report'!AE1359="X",1,IF('Prop Drill Pipe Inp Report'!AF1359="X",1,IF('Prop Drill Pipe Inp Report'!AG1359="X",1,IF('Prop Drill Pipe Inp Report'!AH1359="X",1,IF('Prop Drill Pipe Inp Report'!AI1359="X",1,IF('Prop Drill Pipe Inp Report'!AJ1359="X",1,IF('Prop Drill Pipe Inp Report'!AK1359="X",1,IF('Prop Drill Pipe Inp Report'!AL1359="X",1,IF('Prop Drill Pipe Inp Report'!AM1359="X",1,IF('Prop Drill Pipe Inp Report'!AN1359="X",1,IF('Prop Drill Pipe Inp Report'!AO1359="X",1,IF('Prop Drill Pipe Inp Report'!AP1359="X",1,IF('Prop Drill Pipe Inp Report'!AQ1359="X",1,IF('Prop Drill Pipe Inp Report'!AR1359="X",1,IF('Prop Drill Pipe Inp Report'!AS1359="X",1,IF('Prop Drill Pipe Inp Report'!AT1359="X",1,0)))))))))))))))))</f>
        <v>0</v>
      </c>
      <c r="J1352">
        <f>IF('Prop Drill Pipe Inp Report'!AY1359="X",1,IF('Prop Drill Pipe Inp Report'!AZ1359="X",1,IF('Prop Drill Pipe Inp Report'!BA1359="X",1,IF('Prop Drill Pipe Inp Report'!BB1359="X",1,IF('Prop Drill Pipe Inp Report'!BC1359="X",1,IF('Prop Drill Pipe Inp Report'!BD1359="X",1,IF('Prop Drill Pipe Inp Report'!BE1359="X",1,IF('Prop Drill Pipe Inp Report'!BF1359="X",1,IF('Prop Drill Pipe Inp Report'!BG1359="X",1,IF('Prop Drill Pipe Inp Report'!BH1359="X",1,IF('Prop Drill Pipe Inp Report'!BI1359="X",1,0)))))))))))</f>
        <v>0</v>
      </c>
    </row>
    <row r="1353" spans="9:10" x14ac:dyDescent="0.25">
      <c r="I1353">
        <f>IF('Prop Drill Pipe Inp Report'!AD1360="X",1,IF('Prop Drill Pipe Inp Report'!AE1360="X",1,IF('Prop Drill Pipe Inp Report'!AF1360="X",1,IF('Prop Drill Pipe Inp Report'!AG1360="X",1,IF('Prop Drill Pipe Inp Report'!AH1360="X",1,IF('Prop Drill Pipe Inp Report'!AI1360="X",1,IF('Prop Drill Pipe Inp Report'!AJ1360="X",1,IF('Prop Drill Pipe Inp Report'!AK1360="X",1,IF('Prop Drill Pipe Inp Report'!AL1360="X",1,IF('Prop Drill Pipe Inp Report'!AM1360="X",1,IF('Prop Drill Pipe Inp Report'!AN1360="X",1,IF('Prop Drill Pipe Inp Report'!AO1360="X",1,IF('Prop Drill Pipe Inp Report'!AP1360="X",1,IF('Prop Drill Pipe Inp Report'!AQ1360="X",1,IF('Prop Drill Pipe Inp Report'!AR1360="X",1,IF('Prop Drill Pipe Inp Report'!AS1360="X",1,IF('Prop Drill Pipe Inp Report'!AT1360="X",1,0)))))))))))))))))</f>
        <v>0</v>
      </c>
      <c r="J1353">
        <f>IF('Prop Drill Pipe Inp Report'!AY1360="X",1,IF('Prop Drill Pipe Inp Report'!AZ1360="X",1,IF('Prop Drill Pipe Inp Report'!BA1360="X",1,IF('Prop Drill Pipe Inp Report'!BB1360="X",1,IF('Prop Drill Pipe Inp Report'!BC1360="X",1,IF('Prop Drill Pipe Inp Report'!BD1360="X",1,IF('Prop Drill Pipe Inp Report'!BE1360="X",1,IF('Prop Drill Pipe Inp Report'!BF1360="X",1,IF('Prop Drill Pipe Inp Report'!BG1360="X",1,IF('Prop Drill Pipe Inp Report'!BH1360="X",1,IF('Prop Drill Pipe Inp Report'!BI1360="X",1,0)))))))))))</f>
        <v>0</v>
      </c>
    </row>
    <row r="1354" spans="9:10" x14ac:dyDescent="0.25">
      <c r="I1354">
        <f>IF('Prop Drill Pipe Inp Report'!AD1361="X",1,IF('Prop Drill Pipe Inp Report'!AE1361="X",1,IF('Prop Drill Pipe Inp Report'!AF1361="X",1,IF('Prop Drill Pipe Inp Report'!AG1361="X",1,IF('Prop Drill Pipe Inp Report'!AH1361="X",1,IF('Prop Drill Pipe Inp Report'!AI1361="X",1,IF('Prop Drill Pipe Inp Report'!AJ1361="X",1,IF('Prop Drill Pipe Inp Report'!AK1361="X",1,IF('Prop Drill Pipe Inp Report'!AL1361="X",1,IF('Prop Drill Pipe Inp Report'!AM1361="X",1,IF('Prop Drill Pipe Inp Report'!AN1361="X",1,IF('Prop Drill Pipe Inp Report'!AO1361="X",1,IF('Prop Drill Pipe Inp Report'!AP1361="X",1,IF('Prop Drill Pipe Inp Report'!AQ1361="X",1,IF('Prop Drill Pipe Inp Report'!AR1361="X",1,IF('Prop Drill Pipe Inp Report'!AS1361="X",1,IF('Prop Drill Pipe Inp Report'!AT1361="X",1,0)))))))))))))))))</f>
        <v>0</v>
      </c>
      <c r="J1354">
        <f>IF('Prop Drill Pipe Inp Report'!AY1361="X",1,IF('Prop Drill Pipe Inp Report'!AZ1361="X",1,IF('Prop Drill Pipe Inp Report'!BA1361="X",1,IF('Prop Drill Pipe Inp Report'!BB1361="X",1,IF('Prop Drill Pipe Inp Report'!BC1361="X",1,IF('Prop Drill Pipe Inp Report'!BD1361="X",1,IF('Prop Drill Pipe Inp Report'!BE1361="X",1,IF('Prop Drill Pipe Inp Report'!BF1361="X",1,IF('Prop Drill Pipe Inp Report'!BG1361="X",1,IF('Prop Drill Pipe Inp Report'!BH1361="X",1,IF('Prop Drill Pipe Inp Report'!BI1361="X",1,0)))))))))))</f>
        <v>0</v>
      </c>
    </row>
    <row r="1355" spans="9:10" x14ac:dyDescent="0.25">
      <c r="I1355">
        <f>IF('Prop Drill Pipe Inp Report'!AD1362="X",1,IF('Prop Drill Pipe Inp Report'!AE1362="X",1,IF('Prop Drill Pipe Inp Report'!AF1362="X",1,IF('Prop Drill Pipe Inp Report'!AG1362="X",1,IF('Prop Drill Pipe Inp Report'!AH1362="X",1,IF('Prop Drill Pipe Inp Report'!AI1362="X",1,IF('Prop Drill Pipe Inp Report'!AJ1362="X",1,IF('Prop Drill Pipe Inp Report'!AK1362="X",1,IF('Prop Drill Pipe Inp Report'!AL1362="X",1,IF('Prop Drill Pipe Inp Report'!AM1362="X",1,IF('Prop Drill Pipe Inp Report'!AN1362="X",1,IF('Prop Drill Pipe Inp Report'!AO1362="X",1,IF('Prop Drill Pipe Inp Report'!AP1362="X",1,IF('Prop Drill Pipe Inp Report'!AQ1362="X",1,IF('Prop Drill Pipe Inp Report'!AR1362="X",1,IF('Prop Drill Pipe Inp Report'!AS1362="X",1,IF('Prop Drill Pipe Inp Report'!AT1362="X",1,0)))))))))))))))))</f>
        <v>0</v>
      </c>
      <c r="J1355">
        <f>IF('Prop Drill Pipe Inp Report'!AY1362="X",1,IF('Prop Drill Pipe Inp Report'!AZ1362="X",1,IF('Prop Drill Pipe Inp Report'!BA1362="X",1,IF('Prop Drill Pipe Inp Report'!BB1362="X",1,IF('Prop Drill Pipe Inp Report'!BC1362="X",1,IF('Prop Drill Pipe Inp Report'!BD1362="X",1,IF('Prop Drill Pipe Inp Report'!BE1362="X",1,IF('Prop Drill Pipe Inp Report'!BF1362="X",1,IF('Prop Drill Pipe Inp Report'!BG1362="X",1,IF('Prop Drill Pipe Inp Report'!BH1362="X",1,IF('Prop Drill Pipe Inp Report'!BI1362="X",1,0)))))))))))</f>
        <v>0</v>
      </c>
    </row>
    <row r="1356" spans="9:10" x14ac:dyDescent="0.25">
      <c r="I1356">
        <f>IF('Prop Drill Pipe Inp Report'!AD1363="X",1,IF('Prop Drill Pipe Inp Report'!AE1363="X",1,IF('Prop Drill Pipe Inp Report'!AF1363="X",1,IF('Prop Drill Pipe Inp Report'!AG1363="X",1,IF('Prop Drill Pipe Inp Report'!AH1363="X",1,IF('Prop Drill Pipe Inp Report'!AI1363="X",1,IF('Prop Drill Pipe Inp Report'!AJ1363="X",1,IF('Prop Drill Pipe Inp Report'!AK1363="X",1,IF('Prop Drill Pipe Inp Report'!AL1363="X",1,IF('Prop Drill Pipe Inp Report'!AM1363="X",1,IF('Prop Drill Pipe Inp Report'!AN1363="X",1,IF('Prop Drill Pipe Inp Report'!AO1363="X",1,IF('Prop Drill Pipe Inp Report'!AP1363="X",1,IF('Prop Drill Pipe Inp Report'!AQ1363="X",1,IF('Prop Drill Pipe Inp Report'!AR1363="X",1,IF('Prop Drill Pipe Inp Report'!AS1363="X",1,IF('Prop Drill Pipe Inp Report'!AT1363="X",1,0)))))))))))))))))</f>
        <v>0</v>
      </c>
      <c r="J1356">
        <f>IF('Prop Drill Pipe Inp Report'!AY1363="X",1,IF('Prop Drill Pipe Inp Report'!AZ1363="X",1,IF('Prop Drill Pipe Inp Report'!BA1363="X",1,IF('Prop Drill Pipe Inp Report'!BB1363="X",1,IF('Prop Drill Pipe Inp Report'!BC1363="X",1,IF('Prop Drill Pipe Inp Report'!BD1363="X",1,IF('Prop Drill Pipe Inp Report'!BE1363="X",1,IF('Prop Drill Pipe Inp Report'!BF1363="X",1,IF('Prop Drill Pipe Inp Report'!BG1363="X",1,IF('Prop Drill Pipe Inp Report'!BH1363="X",1,IF('Prop Drill Pipe Inp Report'!BI1363="X",1,0)))))))))))</f>
        <v>0</v>
      </c>
    </row>
    <row r="1357" spans="9:10" x14ac:dyDescent="0.25">
      <c r="I1357">
        <f>IF('Prop Drill Pipe Inp Report'!AD1364="X",1,IF('Prop Drill Pipe Inp Report'!AE1364="X",1,IF('Prop Drill Pipe Inp Report'!AF1364="X",1,IF('Prop Drill Pipe Inp Report'!AG1364="X",1,IF('Prop Drill Pipe Inp Report'!AH1364="X",1,IF('Prop Drill Pipe Inp Report'!AI1364="X",1,IF('Prop Drill Pipe Inp Report'!AJ1364="X",1,IF('Prop Drill Pipe Inp Report'!AK1364="X",1,IF('Prop Drill Pipe Inp Report'!AL1364="X",1,IF('Prop Drill Pipe Inp Report'!AM1364="X",1,IF('Prop Drill Pipe Inp Report'!AN1364="X",1,IF('Prop Drill Pipe Inp Report'!AO1364="X",1,IF('Prop Drill Pipe Inp Report'!AP1364="X",1,IF('Prop Drill Pipe Inp Report'!AQ1364="X",1,IF('Prop Drill Pipe Inp Report'!AR1364="X",1,IF('Prop Drill Pipe Inp Report'!AS1364="X",1,IF('Prop Drill Pipe Inp Report'!AT1364="X",1,0)))))))))))))))))</f>
        <v>0</v>
      </c>
      <c r="J1357">
        <f>IF('Prop Drill Pipe Inp Report'!AY1364="X",1,IF('Prop Drill Pipe Inp Report'!AZ1364="X",1,IF('Prop Drill Pipe Inp Report'!BA1364="X",1,IF('Prop Drill Pipe Inp Report'!BB1364="X",1,IF('Prop Drill Pipe Inp Report'!BC1364="X",1,IF('Prop Drill Pipe Inp Report'!BD1364="X",1,IF('Prop Drill Pipe Inp Report'!BE1364="X",1,IF('Prop Drill Pipe Inp Report'!BF1364="X",1,IF('Prop Drill Pipe Inp Report'!BG1364="X",1,IF('Prop Drill Pipe Inp Report'!BH1364="X",1,IF('Prop Drill Pipe Inp Report'!BI1364="X",1,0)))))))))))</f>
        <v>0</v>
      </c>
    </row>
    <row r="1358" spans="9:10" x14ac:dyDescent="0.25">
      <c r="I1358">
        <f>IF('Prop Drill Pipe Inp Report'!AD1365="X",1,IF('Prop Drill Pipe Inp Report'!AE1365="X",1,IF('Prop Drill Pipe Inp Report'!AF1365="X",1,IF('Prop Drill Pipe Inp Report'!AG1365="X",1,IF('Prop Drill Pipe Inp Report'!AH1365="X",1,IF('Prop Drill Pipe Inp Report'!AI1365="X",1,IF('Prop Drill Pipe Inp Report'!AJ1365="X",1,IF('Prop Drill Pipe Inp Report'!AK1365="X",1,IF('Prop Drill Pipe Inp Report'!AL1365="X",1,IF('Prop Drill Pipe Inp Report'!AM1365="X",1,IF('Prop Drill Pipe Inp Report'!AN1365="X",1,IF('Prop Drill Pipe Inp Report'!AO1365="X",1,IF('Prop Drill Pipe Inp Report'!AP1365="X",1,IF('Prop Drill Pipe Inp Report'!AQ1365="X",1,IF('Prop Drill Pipe Inp Report'!AR1365="X",1,IF('Prop Drill Pipe Inp Report'!AS1365="X",1,IF('Prop Drill Pipe Inp Report'!AT1365="X",1,0)))))))))))))))))</f>
        <v>0</v>
      </c>
      <c r="J1358">
        <f>IF('Prop Drill Pipe Inp Report'!AY1365="X",1,IF('Prop Drill Pipe Inp Report'!AZ1365="X",1,IF('Prop Drill Pipe Inp Report'!BA1365="X",1,IF('Prop Drill Pipe Inp Report'!BB1365="X",1,IF('Prop Drill Pipe Inp Report'!BC1365="X",1,IF('Prop Drill Pipe Inp Report'!BD1365="X",1,IF('Prop Drill Pipe Inp Report'!BE1365="X",1,IF('Prop Drill Pipe Inp Report'!BF1365="X",1,IF('Prop Drill Pipe Inp Report'!BG1365="X",1,IF('Prop Drill Pipe Inp Report'!BH1365="X",1,IF('Prop Drill Pipe Inp Report'!BI1365="X",1,0)))))))))))</f>
        <v>0</v>
      </c>
    </row>
    <row r="1359" spans="9:10" x14ac:dyDescent="0.25">
      <c r="I1359">
        <f>IF('Prop Drill Pipe Inp Report'!AD1366="X",1,IF('Prop Drill Pipe Inp Report'!AE1366="X",1,IF('Prop Drill Pipe Inp Report'!AF1366="X",1,IF('Prop Drill Pipe Inp Report'!AG1366="X",1,IF('Prop Drill Pipe Inp Report'!AH1366="X",1,IF('Prop Drill Pipe Inp Report'!AI1366="X",1,IF('Prop Drill Pipe Inp Report'!AJ1366="X",1,IF('Prop Drill Pipe Inp Report'!AK1366="X",1,IF('Prop Drill Pipe Inp Report'!AL1366="X",1,IF('Prop Drill Pipe Inp Report'!AM1366="X",1,IF('Prop Drill Pipe Inp Report'!AN1366="X",1,IF('Prop Drill Pipe Inp Report'!AO1366="X",1,IF('Prop Drill Pipe Inp Report'!AP1366="X",1,IF('Prop Drill Pipe Inp Report'!AQ1366="X",1,IF('Prop Drill Pipe Inp Report'!AR1366="X",1,IF('Prop Drill Pipe Inp Report'!AS1366="X",1,IF('Prop Drill Pipe Inp Report'!AT1366="X",1,0)))))))))))))))))</f>
        <v>0</v>
      </c>
      <c r="J1359">
        <f>IF('Prop Drill Pipe Inp Report'!AY1366="X",1,IF('Prop Drill Pipe Inp Report'!AZ1366="X",1,IF('Prop Drill Pipe Inp Report'!BA1366="X",1,IF('Prop Drill Pipe Inp Report'!BB1366="X",1,IF('Prop Drill Pipe Inp Report'!BC1366="X",1,IF('Prop Drill Pipe Inp Report'!BD1366="X",1,IF('Prop Drill Pipe Inp Report'!BE1366="X",1,IF('Prop Drill Pipe Inp Report'!BF1366="X",1,IF('Prop Drill Pipe Inp Report'!BG1366="X",1,IF('Prop Drill Pipe Inp Report'!BH1366="X",1,IF('Prop Drill Pipe Inp Report'!BI1366="X",1,0)))))))))))</f>
        <v>0</v>
      </c>
    </row>
    <row r="1360" spans="9:10" x14ac:dyDescent="0.25">
      <c r="I1360">
        <f>IF('Prop Drill Pipe Inp Report'!AD1367="X",1,IF('Prop Drill Pipe Inp Report'!AE1367="X",1,IF('Prop Drill Pipe Inp Report'!AF1367="X",1,IF('Prop Drill Pipe Inp Report'!AG1367="X",1,IF('Prop Drill Pipe Inp Report'!AH1367="X",1,IF('Prop Drill Pipe Inp Report'!AI1367="X",1,IF('Prop Drill Pipe Inp Report'!AJ1367="X",1,IF('Prop Drill Pipe Inp Report'!AK1367="X",1,IF('Prop Drill Pipe Inp Report'!AL1367="X",1,IF('Prop Drill Pipe Inp Report'!AM1367="X",1,IF('Prop Drill Pipe Inp Report'!AN1367="X",1,IF('Prop Drill Pipe Inp Report'!AO1367="X",1,IF('Prop Drill Pipe Inp Report'!AP1367="X",1,IF('Prop Drill Pipe Inp Report'!AQ1367="X",1,IF('Prop Drill Pipe Inp Report'!AR1367="X",1,IF('Prop Drill Pipe Inp Report'!AS1367="X",1,IF('Prop Drill Pipe Inp Report'!AT1367="X",1,0)))))))))))))))))</f>
        <v>0</v>
      </c>
      <c r="J1360">
        <f>IF('Prop Drill Pipe Inp Report'!AY1367="X",1,IF('Prop Drill Pipe Inp Report'!AZ1367="X",1,IF('Prop Drill Pipe Inp Report'!BA1367="X",1,IF('Prop Drill Pipe Inp Report'!BB1367="X",1,IF('Prop Drill Pipe Inp Report'!BC1367="X",1,IF('Prop Drill Pipe Inp Report'!BD1367="X",1,IF('Prop Drill Pipe Inp Report'!BE1367="X",1,IF('Prop Drill Pipe Inp Report'!BF1367="X",1,IF('Prop Drill Pipe Inp Report'!BG1367="X",1,IF('Prop Drill Pipe Inp Report'!BH1367="X",1,IF('Prop Drill Pipe Inp Report'!BI1367="X",1,0)))))))))))</f>
        <v>0</v>
      </c>
    </row>
    <row r="1361" spans="9:10" x14ac:dyDescent="0.25">
      <c r="I1361">
        <f>IF('Prop Drill Pipe Inp Report'!AD1368="X",1,IF('Prop Drill Pipe Inp Report'!AE1368="X",1,IF('Prop Drill Pipe Inp Report'!AF1368="X",1,IF('Prop Drill Pipe Inp Report'!AG1368="X",1,IF('Prop Drill Pipe Inp Report'!AH1368="X",1,IF('Prop Drill Pipe Inp Report'!AI1368="X",1,IF('Prop Drill Pipe Inp Report'!AJ1368="X",1,IF('Prop Drill Pipe Inp Report'!AK1368="X",1,IF('Prop Drill Pipe Inp Report'!AL1368="X",1,IF('Prop Drill Pipe Inp Report'!AM1368="X",1,IF('Prop Drill Pipe Inp Report'!AN1368="X",1,IF('Prop Drill Pipe Inp Report'!AO1368="X",1,IF('Prop Drill Pipe Inp Report'!AP1368="X",1,IF('Prop Drill Pipe Inp Report'!AQ1368="X",1,IF('Prop Drill Pipe Inp Report'!AR1368="X",1,IF('Prop Drill Pipe Inp Report'!AS1368="X",1,IF('Prop Drill Pipe Inp Report'!AT1368="X",1,0)))))))))))))))))</f>
        <v>0</v>
      </c>
      <c r="J1361">
        <f>IF('Prop Drill Pipe Inp Report'!AY1368="X",1,IF('Prop Drill Pipe Inp Report'!AZ1368="X",1,IF('Prop Drill Pipe Inp Report'!BA1368="X",1,IF('Prop Drill Pipe Inp Report'!BB1368="X",1,IF('Prop Drill Pipe Inp Report'!BC1368="X",1,IF('Prop Drill Pipe Inp Report'!BD1368="X",1,IF('Prop Drill Pipe Inp Report'!BE1368="X",1,IF('Prop Drill Pipe Inp Report'!BF1368="X",1,IF('Prop Drill Pipe Inp Report'!BG1368="X",1,IF('Prop Drill Pipe Inp Report'!BH1368="X",1,IF('Prop Drill Pipe Inp Report'!BI1368="X",1,0)))))))))))</f>
        <v>0</v>
      </c>
    </row>
    <row r="1362" spans="9:10" x14ac:dyDescent="0.25">
      <c r="I1362">
        <f>IF('Prop Drill Pipe Inp Report'!AD1369="X",1,IF('Prop Drill Pipe Inp Report'!AE1369="X",1,IF('Prop Drill Pipe Inp Report'!AF1369="X",1,IF('Prop Drill Pipe Inp Report'!AG1369="X",1,IF('Prop Drill Pipe Inp Report'!AH1369="X",1,IF('Prop Drill Pipe Inp Report'!AI1369="X",1,IF('Prop Drill Pipe Inp Report'!AJ1369="X",1,IF('Prop Drill Pipe Inp Report'!AK1369="X",1,IF('Prop Drill Pipe Inp Report'!AL1369="X",1,IF('Prop Drill Pipe Inp Report'!AM1369="X",1,IF('Prop Drill Pipe Inp Report'!AN1369="X",1,IF('Prop Drill Pipe Inp Report'!AO1369="X",1,IF('Prop Drill Pipe Inp Report'!AP1369="X",1,IF('Prop Drill Pipe Inp Report'!AQ1369="X",1,IF('Prop Drill Pipe Inp Report'!AR1369="X",1,IF('Prop Drill Pipe Inp Report'!AS1369="X",1,IF('Prop Drill Pipe Inp Report'!AT1369="X",1,0)))))))))))))))))</f>
        <v>0</v>
      </c>
      <c r="J1362">
        <f>IF('Prop Drill Pipe Inp Report'!AY1369="X",1,IF('Prop Drill Pipe Inp Report'!AZ1369="X",1,IF('Prop Drill Pipe Inp Report'!BA1369="X",1,IF('Prop Drill Pipe Inp Report'!BB1369="X",1,IF('Prop Drill Pipe Inp Report'!BC1369="X",1,IF('Prop Drill Pipe Inp Report'!BD1369="X",1,IF('Prop Drill Pipe Inp Report'!BE1369="X",1,IF('Prop Drill Pipe Inp Report'!BF1369="X",1,IF('Prop Drill Pipe Inp Report'!BG1369="X",1,IF('Prop Drill Pipe Inp Report'!BH1369="X",1,IF('Prop Drill Pipe Inp Report'!BI1369="X",1,0)))))))))))</f>
        <v>0</v>
      </c>
    </row>
    <row r="1363" spans="9:10" x14ac:dyDescent="0.25">
      <c r="I1363">
        <f>IF('Prop Drill Pipe Inp Report'!AD1370="X",1,IF('Prop Drill Pipe Inp Report'!AE1370="X",1,IF('Prop Drill Pipe Inp Report'!AF1370="X",1,IF('Prop Drill Pipe Inp Report'!AG1370="X",1,IF('Prop Drill Pipe Inp Report'!AH1370="X",1,IF('Prop Drill Pipe Inp Report'!AI1370="X",1,IF('Prop Drill Pipe Inp Report'!AJ1370="X",1,IF('Prop Drill Pipe Inp Report'!AK1370="X",1,IF('Prop Drill Pipe Inp Report'!AL1370="X",1,IF('Prop Drill Pipe Inp Report'!AM1370="X",1,IF('Prop Drill Pipe Inp Report'!AN1370="X",1,IF('Prop Drill Pipe Inp Report'!AO1370="X",1,IF('Prop Drill Pipe Inp Report'!AP1370="X",1,IF('Prop Drill Pipe Inp Report'!AQ1370="X",1,IF('Prop Drill Pipe Inp Report'!AR1370="X",1,IF('Prop Drill Pipe Inp Report'!AS1370="X",1,IF('Prop Drill Pipe Inp Report'!AT1370="X",1,0)))))))))))))))))</f>
        <v>0</v>
      </c>
      <c r="J1363">
        <f>IF('Prop Drill Pipe Inp Report'!AY1370="X",1,IF('Prop Drill Pipe Inp Report'!AZ1370="X",1,IF('Prop Drill Pipe Inp Report'!BA1370="X",1,IF('Prop Drill Pipe Inp Report'!BB1370="X",1,IF('Prop Drill Pipe Inp Report'!BC1370="X",1,IF('Prop Drill Pipe Inp Report'!BD1370="X",1,IF('Prop Drill Pipe Inp Report'!BE1370="X",1,IF('Prop Drill Pipe Inp Report'!BF1370="X",1,IF('Prop Drill Pipe Inp Report'!BG1370="X",1,IF('Prop Drill Pipe Inp Report'!BH1370="X",1,IF('Prop Drill Pipe Inp Report'!BI1370="X",1,0)))))))))))</f>
        <v>0</v>
      </c>
    </row>
    <row r="1364" spans="9:10" x14ac:dyDescent="0.25">
      <c r="I1364">
        <f>IF('Prop Drill Pipe Inp Report'!AD1371="X",1,IF('Prop Drill Pipe Inp Report'!AE1371="X",1,IF('Prop Drill Pipe Inp Report'!AF1371="X",1,IF('Prop Drill Pipe Inp Report'!AG1371="X",1,IF('Prop Drill Pipe Inp Report'!AH1371="X",1,IF('Prop Drill Pipe Inp Report'!AI1371="X",1,IF('Prop Drill Pipe Inp Report'!AJ1371="X",1,IF('Prop Drill Pipe Inp Report'!AK1371="X",1,IF('Prop Drill Pipe Inp Report'!AL1371="X",1,IF('Prop Drill Pipe Inp Report'!AM1371="X",1,IF('Prop Drill Pipe Inp Report'!AN1371="X",1,IF('Prop Drill Pipe Inp Report'!AO1371="X",1,IF('Prop Drill Pipe Inp Report'!AP1371="X",1,IF('Prop Drill Pipe Inp Report'!AQ1371="X",1,IF('Prop Drill Pipe Inp Report'!AR1371="X",1,IF('Prop Drill Pipe Inp Report'!AS1371="X",1,IF('Prop Drill Pipe Inp Report'!AT1371="X",1,0)))))))))))))))))</f>
        <v>0</v>
      </c>
      <c r="J1364">
        <f>IF('Prop Drill Pipe Inp Report'!AY1371="X",1,IF('Prop Drill Pipe Inp Report'!AZ1371="X",1,IF('Prop Drill Pipe Inp Report'!BA1371="X",1,IF('Prop Drill Pipe Inp Report'!BB1371="X",1,IF('Prop Drill Pipe Inp Report'!BC1371="X",1,IF('Prop Drill Pipe Inp Report'!BD1371="X",1,IF('Prop Drill Pipe Inp Report'!BE1371="X",1,IF('Prop Drill Pipe Inp Report'!BF1371="X",1,IF('Prop Drill Pipe Inp Report'!BG1371="X",1,IF('Prop Drill Pipe Inp Report'!BH1371="X",1,IF('Prop Drill Pipe Inp Report'!BI1371="X",1,0)))))))))))</f>
        <v>0</v>
      </c>
    </row>
    <row r="1365" spans="9:10" x14ac:dyDescent="0.25">
      <c r="I1365">
        <f>IF('Prop Drill Pipe Inp Report'!AD1372="X",1,IF('Prop Drill Pipe Inp Report'!AE1372="X",1,IF('Prop Drill Pipe Inp Report'!AF1372="X",1,IF('Prop Drill Pipe Inp Report'!AG1372="X",1,IF('Prop Drill Pipe Inp Report'!AH1372="X",1,IF('Prop Drill Pipe Inp Report'!AI1372="X",1,IF('Prop Drill Pipe Inp Report'!AJ1372="X",1,IF('Prop Drill Pipe Inp Report'!AK1372="X",1,IF('Prop Drill Pipe Inp Report'!AL1372="X",1,IF('Prop Drill Pipe Inp Report'!AM1372="X",1,IF('Prop Drill Pipe Inp Report'!AN1372="X",1,IF('Prop Drill Pipe Inp Report'!AO1372="X",1,IF('Prop Drill Pipe Inp Report'!AP1372="X",1,IF('Prop Drill Pipe Inp Report'!AQ1372="X",1,IF('Prop Drill Pipe Inp Report'!AR1372="X",1,IF('Prop Drill Pipe Inp Report'!AS1372="X",1,IF('Prop Drill Pipe Inp Report'!AT1372="X",1,0)))))))))))))))))</f>
        <v>0</v>
      </c>
      <c r="J1365">
        <f>IF('Prop Drill Pipe Inp Report'!AY1372="X",1,IF('Prop Drill Pipe Inp Report'!AZ1372="X",1,IF('Prop Drill Pipe Inp Report'!BA1372="X",1,IF('Prop Drill Pipe Inp Report'!BB1372="X",1,IF('Prop Drill Pipe Inp Report'!BC1372="X",1,IF('Prop Drill Pipe Inp Report'!BD1372="X",1,IF('Prop Drill Pipe Inp Report'!BE1372="X",1,IF('Prop Drill Pipe Inp Report'!BF1372="X",1,IF('Prop Drill Pipe Inp Report'!BG1372="X",1,IF('Prop Drill Pipe Inp Report'!BH1372="X",1,IF('Prop Drill Pipe Inp Report'!BI1372="X",1,0)))))))))))</f>
        <v>0</v>
      </c>
    </row>
    <row r="1366" spans="9:10" x14ac:dyDescent="0.25">
      <c r="I1366">
        <f>IF('Prop Drill Pipe Inp Report'!AD1373="X",1,IF('Prop Drill Pipe Inp Report'!AE1373="X",1,IF('Prop Drill Pipe Inp Report'!AF1373="X",1,IF('Prop Drill Pipe Inp Report'!AG1373="X",1,IF('Prop Drill Pipe Inp Report'!AH1373="X",1,IF('Prop Drill Pipe Inp Report'!AI1373="X",1,IF('Prop Drill Pipe Inp Report'!AJ1373="X",1,IF('Prop Drill Pipe Inp Report'!AK1373="X",1,IF('Prop Drill Pipe Inp Report'!AL1373="X",1,IF('Prop Drill Pipe Inp Report'!AM1373="X",1,IF('Prop Drill Pipe Inp Report'!AN1373="X",1,IF('Prop Drill Pipe Inp Report'!AO1373="X",1,IF('Prop Drill Pipe Inp Report'!AP1373="X",1,IF('Prop Drill Pipe Inp Report'!AQ1373="X",1,IF('Prop Drill Pipe Inp Report'!AR1373="X",1,IF('Prop Drill Pipe Inp Report'!AS1373="X",1,IF('Prop Drill Pipe Inp Report'!AT1373="X",1,0)))))))))))))))))</f>
        <v>0</v>
      </c>
      <c r="J1366">
        <f>IF('Prop Drill Pipe Inp Report'!AY1373="X",1,IF('Prop Drill Pipe Inp Report'!AZ1373="X",1,IF('Prop Drill Pipe Inp Report'!BA1373="X",1,IF('Prop Drill Pipe Inp Report'!BB1373="X",1,IF('Prop Drill Pipe Inp Report'!BC1373="X",1,IF('Prop Drill Pipe Inp Report'!BD1373="X",1,IF('Prop Drill Pipe Inp Report'!BE1373="X",1,IF('Prop Drill Pipe Inp Report'!BF1373="X",1,IF('Prop Drill Pipe Inp Report'!BG1373="X",1,IF('Prop Drill Pipe Inp Report'!BH1373="X",1,IF('Prop Drill Pipe Inp Report'!BI1373="X",1,0)))))))))))</f>
        <v>0</v>
      </c>
    </row>
    <row r="1367" spans="9:10" x14ac:dyDescent="0.25">
      <c r="I1367">
        <f>IF('Prop Drill Pipe Inp Report'!AD1374="X",1,IF('Prop Drill Pipe Inp Report'!AE1374="X",1,IF('Prop Drill Pipe Inp Report'!AF1374="X",1,IF('Prop Drill Pipe Inp Report'!AG1374="X",1,IF('Prop Drill Pipe Inp Report'!AH1374="X",1,IF('Prop Drill Pipe Inp Report'!AI1374="X",1,IF('Prop Drill Pipe Inp Report'!AJ1374="X",1,IF('Prop Drill Pipe Inp Report'!AK1374="X",1,IF('Prop Drill Pipe Inp Report'!AL1374="X",1,IF('Prop Drill Pipe Inp Report'!AM1374="X",1,IF('Prop Drill Pipe Inp Report'!AN1374="X",1,IF('Prop Drill Pipe Inp Report'!AO1374="X",1,IF('Prop Drill Pipe Inp Report'!AP1374="X",1,IF('Prop Drill Pipe Inp Report'!AQ1374="X",1,IF('Prop Drill Pipe Inp Report'!AR1374="X",1,IF('Prop Drill Pipe Inp Report'!AS1374="X",1,IF('Prop Drill Pipe Inp Report'!AT1374="X",1,0)))))))))))))))))</f>
        <v>0</v>
      </c>
      <c r="J1367">
        <f>IF('Prop Drill Pipe Inp Report'!AY1374="X",1,IF('Prop Drill Pipe Inp Report'!AZ1374="X",1,IF('Prop Drill Pipe Inp Report'!BA1374="X",1,IF('Prop Drill Pipe Inp Report'!BB1374="X",1,IF('Prop Drill Pipe Inp Report'!BC1374="X",1,IF('Prop Drill Pipe Inp Report'!BD1374="X",1,IF('Prop Drill Pipe Inp Report'!BE1374="X",1,IF('Prop Drill Pipe Inp Report'!BF1374="X",1,IF('Prop Drill Pipe Inp Report'!BG1374="X",1,IF('Prop Drill Pipe Inp Report'!BH1374="X",1,IF('Prop Drill Pipe Inp Report'!BI1374="X",1,0)))))))))))</f>
        <v>0</v>
      </c>
    </row>
    <row r="1368" spans="9:10" x14ac:dyDescent="0.25">
      <c r="I1368">
        <f>IF('Prop Drill Pipe Inp Report'!AD1375="X",1,IF('Prop Drill Pipe Inp Report'!AE1375="X",1,IF('Prop Drill Pipe Inp Report'!AF1375="X",1,IF('Prop Drill Pipe Inp Report'!AG1375="X",1,IF('Prop Drill Pipe Inp Report'!AH1375="X",1,IF('Prop Drill Pipe Inp Report'!AI1375="X",1,IF('Prop Drill Pipe Inp Report'!AJ1375="X",1,IF('Prop Drill Pipe Inp Report'!AK1375="X",1,IF('Prop Drill Pipe Inp Report'!AL1375="X",1,IF('Prop Drill Pipe Inp Report'!AM1375="X",1,IF('Prop Drill Pipe Inp Report'!AN1375="X",1,IF('Prop Drill Pipe Inp Report'!AO1375="X",1,IF('Prop Drill Pipe Inp Report'!AP1375="X",1,IF('Prop Drill Pipe Inp Report'!AQ1375="X",1,IF('Prop Drill Pipe Inp Report'!AR1375="X",1,IF('Prop Drill Pipe Inp Report'!AS1375="X",1,IF('Prop Drill Pipe Inp Report'!AT1375="X",1,0)))))))))))))))))</f>
        <v>0</v>
      </c>
      <c r="J1368">
        <f>IF('Prop Drill Pipe Inp Report'!AY1375="X",1,IF('Prop Drill Pipe Inp Report'!AZ1375="X",1,IF('Prop Drill Pipe Inp Report'!BA1375="X",1,IF('Prop Drill Pipe Inp Report'!BB1375="X",1,IF('Prop Drill Pipe Inp Report'!BC1375="X",1,IF('Prop Drill Pipe Inp Report'!BD1375="X",1,IF('Prop Drill Pipe Inp Report'!BE1375="X",1,IF('Prop Drill Pipe Inp Report'!BF1375="X",1,IF('Prop Drill Pipe Inp Report'!BG1375="X",1,IF('Prop Drill Pipe Inp Report'!BH1375="X",1,IF('Prop Drill Pipe Inp Report'!BI1375="X",1,0)))))))))))</f>
        <v>0</v>
      </c>
    </row>
    <row r="1369" spans="9:10" x14ac:dyDescent="0.25">
      <c r="I1369">
        <f>IF('Prop Drill Pipe Inp Report'!AD1376="X",1,IF('Prop Drill Pipe Inp Report'!AE1376="X",1,IF('Prop Drill Pipe Inp Report'!AF1376="X",1,IF('Prop Drill Pipe Inp Report'!AG1376="X",1,IF('Prop Drill Pipe Inp Report'!AH1376="X",1,IF('Prop Drill Pipe Inp Report'!AI1376="X",1,IF('Prop Drill Pipe Inp Report'!AJ1376="X",1,IF('Prop Drill Pipe Inp Report'!AK1376="X",1,IF('Prop Drill Pipe Inp Report'!AL1376="X",1,IF('Prop Drill Pipe Inp Report'!AM1376="X",1,IF('Prop Drill Pipe Inp Report'!AN1376="X",1,IF('Prop Drill Pipe Inp Report'!AO1376="X",1,IF('Prop Drill Pipe Inp Report'!AP1376="X",1,IF('Prop Drill Pipe Inp Report'!AQ1376="X",1,IF('Prop Drill Pipe Inp Report'!AR1376="X",1,IF('Prop Drill Pipe Inp Report'!AS1376="X",1,IF('Prop Drill Pipe Inp Report'!AT1376="X",1,0)))))))))))))))))</f>
        <v>0</v>
      </c>
      <c r="J1369">
        <f>IF('Prop Drill Pipe Inp Report'!AY1376="X",1,IF('Prop Drill Pipe Inp Report'!AZ1376="X",1,IF('Prop Drill Pipe Inp Report'!BA1376="X",1,IF('Prop Drill Pipe Inp Report'!BB1376="X",1,IF('Prop Drill Pipe Inp Report'!BC1376="X",1,IF('Prop Drill Pipe Inp Report'!BD1376="X",1,IF('Prop Drill Pipe Inp Report'!BE1376="X",1,IF('Prop Drill Pipe Inp Report'!BF1376="X",1,IF('Prop Drill Pipe Inp Report'!BG1376="X",1,IF('Prop Drill Pipe Inp Report'!BH1376="X",1,IF('Prop Drill Pipe Inp Report'!BI1376="X",1,0)))))))))))</f>
        <v>0</v>
      </c>
    </row>
    <row r="1370" spans="9:10" x14ac:dyDescent="0.25">
      <c r="I1370">
        <f>IF('Prop Drill Pipe Inp Report'!AD1377="X",1,IF('Prop Drill Pipe Inp Report'!AE1377="X",1,IF('Prop Drill Pipe Inp Report'!AF1377="X",1,IF('Prop Drill Pipe Inp Report'!AG1377="X",1,IF('Prop Drill Pipe Inp Report'!AH1377="X",1,IF('Prop Drill Pipe Inp Report'!AI1377="X",1,IF('Prop Drill Pipe Inp Report'!AJ1377="X",1,IF('Prop Drill Pipe Inp Report'!AK1377="X",1,IF('Prop Drill Pipe Inp Report'!AL1377="X",1,IF('Prop Drill Pipe Inp Report'!AM1377="X",1,IF('Prop Drill Pipe Inp Report'!AN1377="X",1,IF('Prop Drill Pipe Inp Report'!AO1377="X",1,IF('Prop Drill Pipe Inp Report'!AP1377="X",1,IF('Prop Drill Pipe Inp Report'!AQ1377="X",1,IF('Prop Drill Pipe Inp Report'!AR1377="X",1,IF('Prop Drill Pipe Inp Report'!AS1377="X",1,IF('Prop Drill Pipe Inp Report'!AT1377="X",1,0)))))))))))))))))</f>
        <v>0</v>
      </c>
      <c r="J1370">
        <f>IF('Prop Drill Pipe Inp Report'!AY1377="X",1,IF('Prop Drill Pipe Inp Report'!AZ1377="X",1,IF('Prop Drill Pipe Inp Report'!BA1377="X",1,IF('Prop Drill Pipe Inp Report'!BB1377="X",1,IF('Prop Drill Pipe Inp Report'!BC1377="X",1,IF('Prop Drill Pipe Inp Report'!BD1377="X",1,IF('Prop Drill Pipe Inp Report'!BE1377="X",1,IF('Prop Drill Pipe Inp Report'!BF1377="X",1,IF('Prop Drill Pipe Inp Report'!BG1377="X",1,IF('Prop Drill Pipe Inp Report'!BH1377="X",1,IF('Prop Drill Pipe Inp Report'!BI1377="X",1,0)))))))))))</f>
        <v>0</v>
      </c>
    </row>
    <row r="1371" spans="9:10" x14ac:dyDescent="0.25">
      <c r="I1371">
        <f>IF('Prop Drill Pipe Inp Report'!AD1378="X",1,IF('Prop Drill Pipe Inp Report'!AE1378="X",1,IF('Prop Drill Pipe Inp Report'!AF1378="X",1,IF('Prop Drill Pipe Inp Report'!AG1378="X",1,IF('Prop Drill Pipe Inp Report'!AH1378="X",1,IF('Prop Drill Pipe Inp Report'!AI1378="X",1,IF('Prop Drill Pipe Inp Report'!AJ1378="X",1,IF('Prop Drill Pipe Inp Report'!AK1378="X",1,IF('Prop Drill Pipe Inp Report'!AL1378="X",1,IF('Prop Drill Pipe Inp Report'!AM1378="X",1,IF('Prop Drill Pipe Inp Report'!AN1378="X",1,IF('Prop Drill Pipe Inp Report'!AO1378="X",1,IF('Prop Drill Pipe Inp Report'!AP1378="X",1,IF('Prop Drill Pipe Inp Report'!AQ1378="X",1,IF('Prop Drill Pipe Inp Report'!AR1378="X",1,IF('Prop Drill Pipe Inp Report'!AS1378="X",1,IF('Prop Drill Pipe Inp Report'!AT1378="X",1,0)))))))))))))))))</f>
        <v>0</v>
      </c>
      <c r="J1371">
        <f>IF('Prop Drill Pipe Inp Report'!AY1378="X",1,IF('Prop Drill Pipe Inp Report'!AZ1378="X",1,IF('Prop Drill Pipe Inp Report'!BA1378="X",1,IF('Prop Drill Pipe Inp Report'!BB1378="X",1,IF('Prop Drill Pipe Inp Report'!BC1378="X",1,IF('Prop Drill Pipe Inp Report'!BD1378="X",1,IF('Prop Drill Pipe Inp Report'!BE1378="X",1,IF('Prop Drill Pipe Inp Report'!BF1378="X",1,IF('Prop Drill Pipe Inp Report'!BG1378="X",1,IF('Prop Drill Pipe Inp Report'!BH1378="X",1,IF('Prop Drill Pipe Inp Report'!BI1378="X",1,0)))))))))))</f>
        <v>0</v>
      </c>
    </row>
    <row r="1372" spans="9:10" x14ac:dyDescent="0.25">
      <c r="I1372">
        <f>IF('Prop Drill Pipe Inp Report'!AD1379="X",1,IF('Prop Drill Pipe Inp Report'!AE1379="X",1,IF('Prop Drill Pipe Inp Report'!AF1379="X",1,IF('Prop Drill Pipe Inp Report'!AG1379="X",1,IF('Prop Drill Pipe Inp Report'!AH1379="X",1,IF('Prop Drill Pipe Inp Report'!AI1379="X",1,IF('Prop Drill Pipe Inp Report'!AJ1379="X",1,IF('Prop Drill Pipe Inp Report'!AK1379="X",1,IF('Prop Drill Pipe Inp Report'!AL1379="X",1,IF('Prop Drill Pipe Inp Report'!AM1379="X",1,IF('Prop Drill Pipe Inp Report'!AN1379="X",1,IF('Prop Drill Pipe Inp Report'!AO1379="X",1,IF('Prop Drill Pipe Inp Report'!AP1379="X",1,IF('Prop Drill Pipe Inp Report'!AQ1379="X",1,IF('Prop Drill Pipe Inp Report'!AR1379="X",1,IF('Prop Drill Pipe Inp Report'!AS1379="X",1,IF('Prop Drill Pipe Inp Report'!AT1379="X",1,0)))))))))))))))))</f>
        <v>0</v>
      </c>
      <c r="J1372">
        <f>IF('Prop Drill Pipe Inp Report'!AY1379="X",1,IF('Prop Drill Pipe Inp Report'!AZ1379="X",1,IF('Prop Drill Pipe Inp Report'!BA1379="X",1,IF('Prop Drill Pipe Inp Report'!BB1379="X",1,IF('Prop Drill Pipe Inp Report'!BC1379="X",1,IF('Prop Drill Pipe Inp Report'!BD1379="X",1,IF('Prop Drill Pipe Inp Report'!BE1379="X",1,IF('Prop Drill Pipe Inp Report'!BF1379="X",1,IF('Prop Drill Pipe Inp Report'!BG1379="X",1,IF('Prop Drill Pipe Inp Report'!BH1379="X",1,IF('Prop Drill Pipe Inp Report'!BI1379="X",1,0)))))))))))</f>
        <v>0</v>
      </c>
    </row>
    <row r="1373" spans="9:10" x14ac:dyDescent="0.25">
      <c r="I1373">
        <f>IF('Prop Drill Pipe Inp Report'!AD1380="X",1,IF('Prop Drill Pipe Inp Report'!AE1380="X",1,IF('Prop Drill Pipe Inp Report'!AF1380="X",1,IF('Prop Drill Pipe Inp Report'!AG1380="X",1,IF('Prop Drill Pipe Inp Report'!AH1380="X",1,IF('Prop Drill Pipe Inp Report'!AI1380="X",1,IF('Prop Drill Pipe Inp Report'!AJ1380="X",1,IF('Prop Drill Pipe Inp Report'!AK1380="X",1,IF('Prop Drill Pipe Inp Report'!AL1380="X",1,IF('Prop Drill Pipe Inp Report'!AM1380="X",1,IF('Prop Drill Pipe Inp Report'!AN1380="X",1,IF('Prop Drill Pipe Inp Report'!AO1380="X",1,IF('Prop Drill Pipe Inp Report'!AP1380="X",1,IF('Prop Drill Pipe Inp Report'!AQ1380="X",1,IF('Prop Drill Pipe Inp Report'!AR1380="X",1,IF('Prop Drill Pipe Inp Report'!AS1380="X",1,IF('Prop Drill Pipe Inp Report'!AT1380="X",1,0)))))))))))))))))</f>
        <v>0</v>
      </c>
      <c r="J1373">
        <f>IF('Prop Drill Pipe Inp Report'!AY1380="X",1,IF('Prop Drill Pipe Inp Report'!AZ1380="X",1,IF('Prop Drill Pipe Inp Report'!BA1380="X",1,IF('Prop Drill Pipe Inp Report'!BB1380="X",1,IF('Prop Drill Pipe Inp Report'!BC1380="X",1,IF('Prop Drill Pipe Inp Report'!BD1380="X",1,IF('Prop Drill Pipe Inp Report'!BE1380="X",1,IF('Prop Drill Pipe Inp Report'!BF1380="X",1,IF('Prop Drill Pipe Inp Report'!BG1380="X",1,IF('Prop Drill Pipe Inp Report'!BH1380="X",1,IF('Prop Drill Pipe Inp Report'!BI1380="X",1,0)))))))))))</f>
        <v>0</v>
      </c>
    </row>
    <row r="1374" spans="9:10" x14ac:dyDescent="0.25">
      <c r="I1374">
        <f>IF('Prop Drill Pipe Inp Report'!AD1381="X",1,IF('Prop Drill Pipe Inp Report'!AE1381="X",1,IF('Prop Drill Pipe Inp Report'!AF1381="X",1,IF('Prop Drill Pipe Inp Report'!AG1381="X",1,IF('Prop Drill Pipe Inp Report'!AH1381="X",1,IF('Prop Drill Pipe Inp Report'!AI1381="X",1,IF('Prop Drill Pipe Inp Report'!AJ1381="X",1,IF('Prop Drill Pipe Inp Report'!AK1381="X",1,IF('Prop Drill Pipe Inp Report'!AL1381="X",1,IF('Prop Drill Pipe Inp Report'!AM1381="X",1,IF('Prop Drill Pipe Inp Report'!AN1381="X",1,IF('Prop Drill Pipe Inp Report'!AO1381="X",1,IF('Prop Drill Pipe Inp Report'!AP1381="X",1,IF('Prop Drill Pipe Inp Report'!AQ1381="X",1,IF('Prop Drill Pipe Inp Report'!AR1381="X",1,IF('Prop Drill Pipe Inp Report'!AS1381="X",1,IF('Prop Drill Pipe Inp Report'!AT1381="X",1,0)))))))))))))))))</f>
        <v>0</v>
      </c>
      <c r="J1374">
        <f>IF('Prop Drill Pipe Inp Report'!AY1381="X",1,IF('Prop Drill Pipe Inp Report'!AZ1381="X",1,IF('Prop Drill Pipe Inp Report'!BA1381="X",1,IF('Prop Drill Pipe Inp Report'!BB1381="X",1,IF('Prop Drill Pipe Inp Report'!BC1381="X",1,IF('Prop Drill Pipe Inp Report'!BD1381="X",1,IF('Prop Drill Pipe Inp Report'!BE1381="X",1,IF('Prop Drill Pipe Inp Report'!BF1381="X",1,IF('Prop Drill Pipe Inp Report'!BG1381="X",1,IF('Prop Drill Pipe Inp Report'!BH1381="X",1,IF('Prop Drill Pipe Inp Report'!BI1381="X",1,0)))))))))))</f>
        <v>0</v>
      </c>
    </row>
    <row r="1375" spans="9:10" x14ac:dyDescent="0.25">
      <c r="I1375">
        <f>IF('Prop Drill Pipe Inp Report'!AD1382="X",1,IF('Prop Drill Pipe Inp Report'!AE1382="X",1,IF('Prop Drill Pipe Inp Report'!AF1382="X",1,IF('Prop Drill Pipe Inp Report'!AG1382="X",1,IF('Prop Drill Pipe Inp Report'!AH1382="X",1,IF('Prop Drill Pipe Inp Report'!AI1382="X",1,IF('Prop Drill Pipe Inp Report'!AJ1382="X",1,IF('Prop Drill Pipe Inp Report'!AK1382="X",1,IF('Prop Drill Pipe Inp Report'!AL1382="X",1,IF('Prop Drill Pipe Inp Report'!AM1382="X",1,IF('Prop Drill Pipe Inp Report'!AN1382="X",1,IF('Prop Drill Pipe Inp Report'!AO1382="X",1,IF('Prop Drill Pipe Inp Report'!AP1382="X",1,IF('Prop Drill Pipe Inp Report'!AQ1382="X",1,IF('Prop Drill Pipe Inp Report'!AR1382="X",1,IF('Prop Drill Pipe Inp Report'!AS1382="X",1,IF('Prop Drill Pipe Inp Report'!AT1382="X",1,0)))))))))))))))))</f>
        <v>0</v>
      </c>
      <c r="J1375">
        <f>IF('Prop Drill Pipe Inp Report'!AY1382="X",1,IF('Prop Drill Pipe Inp Report'!AZ1382="X",1,IF('Prop Drill Pipe Inp Report'!BA1382="X",1,IF('Prop Drill Pipe Inp Report'!BB1382="X",1,IF('Prop Drill Pipe Inp Report'!BC1382="X",1,IF('Prop Drill Pipe Inp Report'!BD1382="X",1,IF('Prop Drill Pipe Inp Report'!BE1382="X",1,IF('Prop Drill Pipe Inp Report'!BF1382="X",1,IF('Prop Drill Pipe Inp Report'!BG1382="X",1,IF('Prop Drill Pipe Inp Report'!BH1382="X",1,IF('Prop Drill Pipe Inp Report'!BI1382="X",1,0)))))))))))</f>
        <v>0</v>
      </c>
    </row>
    <row r="1376" spans="9:10" x14ac:dyDescent="0.25">
      <c r="I1376">
        <f>IF('Prop Drill Pipe Inp Report'!AD1383="X",1,IF('Prop Drill Pipe Inp Report'!AE1383="X",1,IF('Prop Drill Pipe Inp Report'!AF1383="X",1,IF('Prop Drill Pipe Inp Report'!AG1383="X",1,IF('Prop Drill Pipe Inp Report'!AH1383="X",1,IF('Prop Drill Pipe Inp Report'!AI1383="X",1,IF('Prop Drill Pipe Inp Report'!AJ1383="X",1,IF('Prop Drill Pipe Inp Report'!AK1383="X",1,IF('Prop Drill Pipe Inp Report'!AL1383="X",1,IF('Prop Drill Pipe Inp Report'!AM1383="X",1,IF('Prop Drill Pipe Inp Report'!AN1383="X",1,IF('Prop Drill Pipe Inp Report'!AO1383="X",1,IF('Prop Drill Pipe Inp Report'!AP1383="X",1,IF('Prop Drill Pipe Inp Report'!AQ1383="X",1,IF('Prop Drill Pipe Inp Report'!AR1383="X",1,IF('Prop Drill Pipe Inp Report'!AS1383="X",1,IF('Prop Drill Pipe Inp Report'!AT1383="X",1,0)))))))))))))))))</f>
        <v>0</v>
      </c>
      <c r="J1376">
        <f>IF('Prop Drill Pipe Inp Report'!AY1383="X",1,IF('Prop Drill Pipe Inp Report'!AZ1383="X",1,IF('Prop Drill Pipe Inp Report'!BA1383="X",1,IF('Prop Drill Pipe Inp Report'!BB1383="X",1,IF('Prop Drill Pipe Inp Report'!BC1383="X",1,IF('Prop Drill Pipe Inp Report'!BD1383="X",1,IF('Prop Drill Pipe Inp Report'!BE1383="X",1,IF('Prop Drill Pipe Inp Report'!BF1383="X",1,IF('Prop Drill Pipe Inp Report'!BG1383="X",1,IF('Prop Drill Pipe Inp Report'!BH1383="X",1,IF('Prop Drill Pipe Inp Report'!BI1383="X",1,0)))))))))))</f>
        <v>0</v>
      </c>
    </row>
    <row r="1377" spans="9:10" x14ac:dyDescent="0.25">
      <c r="I1377">
        <f>IF('Prop Drill Pipe Inp Report'!AD1384="X",1,IF('Prop Drill Pipe Inp Report'!AE1384="X",1,IF('Prop Drill Pipe Inp Report'!AF1384="X",1,IF('Prop Drill Pipe Inp Report'!AG1384="X",1,IF('Prop Drill Pipe Inp Report'!AH1384="X",1,IF('Prop Drill Pipe Inp Report'!AI1384="X",1,IF('Prop Drill Pipe Inp Report'!AJ1384="X",1,IF('Prop Drill Pipe Inp Report'!AK1384="X",1,IF('Prop Drill Pipe Inp Report'!AL1384="X",1,IF('Prop Drill Pipe Inp Report'!AM1384="X",1,IF('Prop Drill Pipe Inp Report'!AN1384="X",1,IF('Prop Drill Pipe Inp Report'!AO1384="X",1,IF('Prop Drill Pipe Inp Report'!AP1384="X",1,IF('Prop Drill Pipe Inp Report'!AQ1384="X",1,IF('Prop Drill Pipe Inp Report'!AR1384="X",1,IF('Prop Drill Pipe Inp Report'!AS1384="X",1,IF('Prop Drill Pipe Inp Report'!AT1384="X",1,0)))))))))))))))))</f>
        <v>0</v>
      </c>
      <c r="J1377">
        <f>IF('Prop Drill Pipe Inp Report'!AY1384="X",1,IF('Prop Drill Pipe Inp Report'!AZ1384="X",1,IF('Prop Drill Pipe Inp Report'!BA1384="X",1,IF('Prop Drill Pipe Inp Report'!BB1384="X",1,IF('Prop Drill Pipe Inp Report'!BC1384="X",1,IF('Prop Drill Pipe Inp Report'!BD1384="X",1,IF('Prop Drill Pipe Inp Report'!BE1384="X",1,IF('Prop Drill Pipe Inp Report'!BF1384="X",1,IF('Prop Drill Pipe Inp Report'!BG1384="X",1,IF('Prop Drill Pipe Inp Report'!BH1384="X",1,IF('Prop Drill Pipe Inp Report'!BI1384="X",1,0)))))))))))</f>
        <v>0</v>
      </c>
    </row>
    <row r="1378" spans="9:10" x14ac:dyDescent="0.25">
      <c r="I1378">
        <f>IF('Prop Drill Pipe Inp Report'!AD1385="X",1,IF('Prop Drill Pipe Inp Report'!AE1385="X",1,IF('Prop Drill Pipe Inp Report'!AF1385="X",1,IF('Prop Drill Pipe Inp Report'!AG1385="X",1,IF('Prop Drill Pipe Inp Report'!AH1385="X",1,IF('Prop Drill Pipe Inp Report'!AI1385="X",1,IF('Prop Drill Pipe Inp Report'!AJ1385="X",1,IF('Prop Drill Pipe Inp Report'!AK1385="X",1,IF('Prop Drill Pipe Inp Report'!AL1385="X",1,IF('Prop Drill Pipe Inp Report'!AM1385="X",1,IF('Prop Drill Pipe Inp Report'!AN1385="X",1,IF('Prop Drill Pipe Inp Report'!AO1385="X",1,IF('Prop Drill Pipe Inp Report'!AP1385="X",1,IF('Prop Drill Pipe Inp Report'!AQ1385="X",1,IF('Prop Drill Pipe Inp Report'!AR1385="X",1,IF('Prop Drill Pipe Inp Report'!AS1385="X",1,IF('Prop Drill Pipe Inp Report'!AT1385="X",1,0)))))))))))))))))</f>
        <v>0</v>
      </c>
      <c r="J1378">
        <f>IF('Prop Drill Pipe Inp Report'!AY1385="X",1,IF('Prop Drill Pipe Inp Report'!AZ1385="X",1,IF('Prop Drill Pipe Inp Report'!BA1385="X",1,IF('Prop Drill Pipe Inp Report'!BB1385="X",1,IF('Prop Drill Pipe Inp Report'!BC1385="X",1,IF('Prop Drill Pipe Inp Report'!BD1385="X",1,IF('Prop Drill Pipe Inp Report'!BE1385="X",1,IF('Prop Drill Pipe Inp Report'!BF1385="X",1,IF('Prop Drill Pipe Inp Report'!BG1385="X",1,IF('Prop Drill Pipe Inp Report'!BH1385="X",1,IF('Prop Drill Pipe Inp Report'!BI1385="X",1,0)))))))))))</f>
        <v>0</v>
      </c>
    </row>
    <row r="1379" spans="9:10" x14ac:dyDescent="0.25">
      <c r="I1379">
        <f>IF('Prop Drill Pipe Inp Report'!AD1386="X",1,IF('Prop Drill Pipe Inp Report'!AE1386="X",1,IF('Prop Drill Pipe Inp Report'!AF1386="X",1,IF('Prop Drill Pipe Inp Report'!AG1386="X",1,IF('Prop Drill Pipe Inp Report'!AH1386="X",1,IF('Prop Drill Pipe Inp Report'!AI1386="X",1,IF('Prop Drill Pipe Inp Report'!AJ1386="X",1,IF('Prop Drill Pipe Inp Report'!AK1386="X",1,IF('Prop Drill Pipe Inp Report'!AL1386="X",1,IF('Prop Drill Pipe Inp Report'!AM1386="X",1,IF('Prop Drill Pipe Inp Report'!AN1386="X",1,IF('Prop Drill Pipe Inp Report'!AO1386="X",1,IF('Prop Drill Pipe Inp Report'!AP1386="X",1,IF('Prop Drill Pipe Inp Report'!AQ1386="X",1,IF('Prop Drill Pipe Inp Report'!AR1386="X",1,IF('Prop Drill Pipe Inp Report'!AS1386="X",1,IF('Prop Drill Pipe Inp Report'!AT1386="X",1,0)))))))))))))))))</f>
        <v>0</v>
      </c>
      <c r="J1379">
        <f>IF('Prop Drill Pipe Inp Report'!AY1386="X",1,IF('Prop Drill Pipe Inp Report'!AZ1386="X",1,IF('Prop Drill Pipe Inp Report'!BA1386="X",1,IF('Prop Drill Pipe Inp Report'!BB1386="X",1,IF('Prop Drill Pipe Inp Report'!BC1386="X",1,IF('Prop Drill Pipe Inp Report'!BD1386="X",1,IF('Prop Drill Pipe Inp Report'!BE1386="X",1,IF('Prop Drill Pipe Inp Report'!BF1386="X",1,IF('Prop Drill Pipe Inp Report'!BG1386="X",1,IF('Prop Drill Pipe Inp Report'!BH1386="X",1,IF('Prop Drill Pipe Inp Report'!BI1386="X",1,0)))))))))))</f>
        <v>0</v>
      </c>
    </row>
    <row r="1380" spans="9:10" x14ac:dyDescent="0.25">
      <c r="I1380">
        <f>IF('Prop Drill Pipe Inp Report'!AD1387="X",1,IF('Prop Drill Pipe Inp Report'!AE1387="X",1,IF('Prop Drill Pipe Inp Report'!AF1387="X",1,IF('Prop Drill Pipe Inp Report'!AG1387="X",1,IF('Prop Drill Pipe Inp Report'!AH1387="X",1,IF('Prop Drill Pipe Inp Report'!AI1387="X",1,IF('Prop Drill Pipe Inp Report'!AJ1387="X",1,IF('Prop Drill Pipe Inp Report'!AK1387="X",1,IF('Prop Drill Pipe Inp Report'!AL1387="X",1,IF('Prop Drill Pipe Inp Report'!AM1387="X",1,IF('Prop Drill Pipe Inp Report'!AN1387="X",1,IF('Prop Drill Pipe Inp Report'!AO1387="X",1,IF('Prop Drill Pipe Inp Report'!AP1387="X",1,IF('Prop Drill Pipe Inp Report'!AQ1387="X",1,IF('Prop Drill Pipe Inp Report'!AR1387="X",1,IF('Prop Drill Pipe Inp Report'!AS1387="X",1,IF('Prop Drill Pipe Inp Report'!AT1387="X",1,0)))))))))))))))))</f>
        <v>0</v>
      </c>
      <c r="J1380">
        <f>IF('Prop Drill Pipe Inp Report'!AY1387="X",1,IF('Prop Drill Pipe Inp Report'!AZ1387="X",1,IF('Prop Drill Pipe Inp Report'!BA1387="X",1,IF('Prop Drill Pipe Inp Report'!BB1387="X",1,IF('Prop Drill Pipe Inp Report'!BC1387="X",1,IF('Prop Drill Pipe Inp Report'!BD1387="X",1,IF('Prop Drill Pipe Inp Report'!BE1387="X",1,IF('Prop Drill Pipe Inp Report'!BF1387="X",1,IF('Prop Drill Pipe Inp Report'!BG1387="X",1,IF('Prop Drill Pipe Inp Report'!BH1387="X",1,IF('Prop Drill Pipe Inp Report'!BI1387="X",1,0)))))))))))</f>
        <v>0</v>
      </c>
    </row>
    <row r="1381" spans="9:10" x14ac:dyDescent="0.25">
      <c r="I1381">
        <f>IF('Prop Drill Pipe Inp Report'!AD1388="X",1,IF('Prop Drill Pipe Inp Report'!AE1388="X",1,IF('Prop Drill Pipe Inp Report'!AF1388="X",1,IF('Prop Drill Pipe Inp Report'!AG1388="X",1,IF('Prop Drill Pipe Inp Report'!AH1388="X",1,IF('Prop Drill Pipe Inp Report'!AI1388="X",1,IF('Prop Drill Pipe Inp Report'!AJ1388="X",1,IF('Prop Drill Pipe Inp Report'!AK1388="X",1,IF('Prop Drill Pipe Inp Report'!AL1388="X",1,IF('Prop Drill Pipe Inp Report'!AM1388="X",1,IF('Prop Drill Pipe Inp Report'!AN1388="X",1,IF('Prop Drill Pipe Inp Report'!AO1388="X",1,IF('Prop Drill Pipe Inp Report'!AP1388="X",1,IF('Prop Drill Pipe Inp Report'!AQ1388="X",1,IF('Prop Drill Pipe Inp Report'!AR1388="X",1,IF('Prop Drill Pipe Inp Report'!AS1388="X",1,IF('Prop Drill Pipe Inp Report'!AT1388="X",1,0)))))))))))))))))</f>
        <v>0</v>
      </c>
      <c r="J1381">
        <f>IF('Prop Drill Pipe Inp Report'!AY1388="X",1,IF('Prop Drill Pipe Inp Report'!AZ1388="X",1,IF('Prop Drill Pipe Inp Report'!BA1388="X",1,IF('Prop Drill Pipe Inp Report'!BB1388="X",1,IF('Prop Drill Pipe Inp Report'!BC1388="X",1,IF('Prop Drill Pipe Inp Report'!BD1388="X",1,IF('Prop Drill Pipe Inp Report'!BE1388="X",1,IF('Prop Drill Pipe Inp Report'!BF1388="X",1,IF('Prop Drill Pipe Inp Report'!BG1388="X",1,IF('Prop Drill Pipe Inp Report'!BH1388="X",1,IF('Prop Drill Pipe Inp Report'!BI1388="X",1,0)))))))))))</f>
        <v>0</v>
      </c>
    </row>
    <row r="1382" spans="9:10" x14ac:dyDescent="0.25">
      <c r="I1382">
        <f>IF('Prop Drill Pipe Inp Report'!AD1389="X",1,IF('Prop Drill Pipe Inp Report'!AE1389="X",1,IF('Prop Drill Pipe Inp Report'!AF1389="X",1,IF('Prop Drill Pipe Inp Report'!AG1389="X",1,IF('Prop Drill Pipe Inp Report'!AH1389="X",1,IF('Prop Drill Pipe Inp Report'!AI1389="X",1,IF('Prop Drill Pipe Inp Report'!AJ1389="X",1,IF('Prop Drill Pipe Inp Report'!AK1389="X",1,IF('Prop Drill Pipe Inp Report'!AL1389="X",1,IF('Prop Drill Pipe Inp Report'!AM1389="X",1,IF('Prop Drill Pipe Inp Report'!AN1389="X",1,IF('Prop Drill Pipe Inp Report'!AO1389="X",1,IF('Prop Drill Pipe Inp Report'!AP1389="X",1,IF('Prop Drill Pipe Inp Report'!AQ1389="X",1,IF('Prop Drill Pipe Inp Report'!AR1389="X",1,IF('Prop Drill Pipe Inp Report'!AS1389="X",1,IF('Prop Drill Pipe Inp Report'!AT1389="X",1,0)))))))))))))))))</f>
        <v>0</v>
      </c>
      <c r="J1382">
        <f>IF('Prop Drill Pipe Inp Report'!AY1389="X",1,IF('Prop Drill Pipe Inp Report'!AZ1389="X",1,IF('Prop Drill Pipe Inp Report'!BA1389="X",1,IF('Prop Drill Pipe Inp Report'!BB1389="X",1,IF('Prop Drill Pipe Inp Report'!BC1389="X",1,IF('Prop Drill Pipe Inp Report'!BD1389="X",1,IF('Prop Drill Pipe Inp Report'!BE1389="X",1,IF('Prop Drill Pipe Inp Report'!BF1389="X",1,IF('Prop Drill Pipe Inp Report'!BG1389="X",1,IF('Prop Drill Pipe Inp Report'!BH1389="X",1,IF('Prop Drill Pipe Inp Report'!BI1389="X",1,0)))))))))))</f>
        <v>0</v>
      </c>
    </row>
    <row r="1383" spans="9:10" x14ac:dyDescent="0.25">
      <c r="I1383">
        <f>IF('Prop Drill Pipe Inp Report'!AD1390="X",1,IF('Prop Drill Pipe Inp Report'!AE1390="X",1,IF('Prop Drill Pipe Inp Report'!AF1390="X",1,IF('Prop Drill Pipe Inp Report'!AG1390="X",1,IF('Prop Drill Pipe Inp Report'!AH1390="X",1,IF('Prop Drill Pipe Inp Report'!AI1390="X",1,IF('Prop Drill Pipe Inp Report'!AJ1390="X",1,IF('Prop Drill Pipe Inp Report'!AK1390="X",1,IF('Prop Drill Pipe Inp Report'!AL1390="X",1,IF('Prop Drill Pipe Inp Report'!AM1390="X",1,IF('Prop Drill Pipe Inp Report'!AN1390="X",1,IF('Prop Drill Pipe Inp Report'!AO1390="X",1,IF('Prop Drill Pipe Inp Report'!AP1390="X",1,IF('Prop Drill Pipe Inp Report'!AQ1390="X",1,IF('Prop Drill Pipe Inp Report'!AR1390="X",1,IF('Prop Drill Pipe Inp Report'!AS1390="X",1,IF('Prop Drill Pipe Inp Report'!AT1390="X",1,0)))))))))))))))))</f>
        <v>0</v>
      </c>
      <c r="J1383">
        <f>IF('Prop Drill Pipe Inp Report'!AY1390="X",1,IF('Prop Drill Pipe Inp Report'!AZ1390="X",1,IF('Prop Drill Pipe Inp Report'!BA1390="X",1,IF('Prop Drill Pipe Inp Report'!BB1390="X",1,IF('Prop Drill Pipe Inp Report'!BC1390="X",1,IF('Prop Drill Pipe Inp Report'!BD1390="X",1,IF('Prop Drill Pipe Inp Report'!BE1390="X",1,IF('Prop Drill Pipe Inp Report'!BF1390="X",1,IF('Prop Drill Pipe Inp Report'!BG1390="X",1,IF('Prop Drill Pipe Inp Report'!BH1390="X",1,IF('Prop Drill Pipe Inp Report'!BI1390="X",1,0)))))))))))</f>
        <v>0</v>
      </c>
    </row>
    <row r="1384" spans="9:10" x14ac:dyDescent="0.25">
      <c r="I1384">
        <f>IF('Prop Drill Pipe Inp Report'!AD1391="X",1,IF('Prop Drill Pipe Inp Report'!AE1391="X",1,IF('Prop Drill Pipe Inp Report'!AF1391="X",1,IF('Prop Drill Pipe Inp Report'!AG1391="X",1,IF('Prop Drill Pipe Inp Report'!AH1391="X",1,IF('Prop Drill Pipe Inp Report'!AI1391="X",1,IF('Prop Drill Pipe Inp Report'!AJ1391="X",1,IF('Prop Drill Pipe Inp Report'!AK1391="X",1,IF('Prop Drill Pipe Inp Report'!AL1391="X",1,IF('Prop Drill Pipe Inp Report'!AM1391="X",1,IF('Prop Drill Pipe Inp Report'!AN1391="X",1,IF('Prop Drill Pipe Inp Report'!AO1391="X",1,IF('Prop Drill Pipe Inp Report'!AP1391="X",1,IF('Prop Drill Pipe Inp Report'!AQ1391="X",1,IF('Prop Drill Pipe Inp Report'!AR1391="X",1,IF('Prop Drill Pipe Inp Report'!AS1391="X",1,IF('Prop Drill Pipe Inp Report'!AT1391="X",1,0)))))))))))))))))</f>
        <v>0</v>
      </c>
      <c r="J1384">
        <f>IF('Prop Drill Pipe Inp Report'!AY1391="X",1,IF('Prop Drill Pipe Inp Report'!AZ1391="X",1,IF('Prop Drill Pipe Inp Report'!BA1391="X",1,IF('Prop Drill Pipe Inp Report'!BB1391="X",1,IF('Prop Drill Pipe Inp Report'!BC1391="X",1,IF('Prop Drill Pipe Inp Report'!BD1391="X",1,IF('Prop Drill Pipe Inp Report'!BE1391="X",1,IF('Prop Drill Pipe Inp Report'!BF1391="X",1,IF('Prop Drill Pipe Inp Report'!BG1391="X",1,IF('Prop Drill Pipe Inp Report'!BH1391="X",1,IF('Prop Drill Pipe Inp Report'!BI1391="X",1,0)))))))))))</f>
        <v>0</v>
      </c>
    </row>
    <row r="1385" spans="9:10" x14ac:dyDescent="0.25">
      <c r="I1385">
        <f>IF('Prop Drill Pipe Inp Report'!AD1392="X",1,IF('Prop Drill Pipe Inp Report'!AE1392="X",1,IF('Prop Drill Pipe Inp Report'!AF1392="X",1,IF('Prop Drill Pipe Inp Report'!AG1392="X",1,IF('Prop Drill Pipe Inp Report'!AH1392="X",1,IF('Prop Drill Pipe Inp Report'!AI1392="X",1,IF('Prop Drill Pipe Inp Report'!AJ1392="X",1,IF('Prop Drill Pipe Inp Report'!AK1392="X",1,IF('Prop Drill Pipe Inp Report'!AL1392="X",1,IF('Prop Drill Pipe Inp Report'!AM1392="X",1,IF('Prop Drill Pipe Inp Report'!AN1392="X",1,IF('Prop Drill Pipe Inp Report'!AO1392="X",1,IF('Prop Drill Pipe Inp Report'!AP1392="X",1,IF('Prop Drill Pipe Inp Report'!AQ1392="X",1,IF('Prop Drill Pipe Inp Report'!AR1392="X",1,IF('Prop Drill Pipe Inp Report'!AS1392="X",1,IF('Prop Drill Pipe Inp Report'!AT1392="X",1,0)))))))))))))))))</f>
        <v>0</v>
      </c>
      <c r="J1385">
        <f>IF('Prop Drill Pipe Inp Report'!AY1392="X",1,IF('Prop Drill Pipe Inp Report'!AZ1392="X",1,IF('Prop Drill Pipe Inp Report'!BA1392="X",1,IF('Prop Drill Pipe Inp Report'!BB1392="X",1,IF('Prop Drill Pipe Inp Report'!BC1392="X",1,IF('Prop Drill Pipe Inp Report'!BD1392="X",1,IF('Prop Drill Pipe Inp Report'!BE1392="X",1,IF('Prop Drill Pipe Inp Report'!BF1392="X",1,IF('Prop Drill Pipe Inp Report'!BG1392="X",1,IF('Prop Drill Pipe Inp Report'!BH1392="X",1,IF('Prop Drill Pipe Inp Report'!BI1392="X",1,0)))))))))))</f>
        <v>0</v>
      </c>
    </row>
    <row r="1386" spans="9:10" x14ac:dyDescent="0.25">
      <c r="I1386">
        <f>IF('Prop Drill Pipe Inp Report'!AD1393="X",1,IF('Prop Drill Pipe Inp Report'!AE1393="X",1,IF('Prop Drill Pipe Inp Report'!AF1393="X",1,IF('Prop Drill Pipe Inp Report'!AG1393="X",1,IF('Prop Drill Pipe Inp Report'!AH1393="X",1,IF('Prop Drill Pipe Inp Report'!AI1393="X",1,IF('Prop Drill Pipe Inp Report'!AJ1393="X",1,IF('Prop Drill Pipe Inp Report'!AK1393="X",1,IF('Prop Drill Pipe Inp Report'!AL1393="X",1,IF('Prop Drill Pipe Inp Report'!AM1393="X",1,IF('Prop Drill Pipe Inp Report'!AN1393="X",1,IF('Prop Drill Pipe Inp Report'!AO1393="X",1,IF('Prop Drill Pipe Inp Report'!AP1393="X",1,IF('Prop Drill Pipe Inp Report'!AQ1393="X",1,IF('Prop Drill Pipe Inp Report'!AR1393="X",1,IF('Prop Drill Pipe Inp Report'!AS1393="X",1,IF('Prop Drill Pipe Inp Report'!AT1393="X",1,0)))))))))))))))))</f>
        <v>0</v>
      </c>
      <c r="J1386">
        <f>IF('Prop Drill Pipe Inp Report'!AY1393="X",1,IF('Prop Drill Pipe Inp Report'!AZ1393="X",1,IF('Prop Drill Pipe Inp Report'!BA1393="X",1,IF('Prop Drill Pipe Inp Report'!BB1393="X",1,IF('Prop Drill Pipe Inp Report'!BC1393="X",1,IF('Prop Drill Pipe Inp Report'!BD1393="X",1,IF('Prop Drill Pipe Inp Report'!BE1393="X",1,IF('Prop Drill Pipe Inp Report'!BF1393="X",1,IF('Prop Drill Pipe Inp Report'!BG1393="X",1,IF('Prop Drill Pipe Inp Report'!BH1393="X",1,IF('Prop Drill Pipe Inp Report'!BI1393="X",1,0)))))))))))</f>
        <v>0</v>
      </c>
    </row>
    <row r="1387" spans="9:10" x14ac:dyDescent="0.25">
      <c r="I1387">
        <f>IF('Prop Drill Pipe Inp Report'!AD1394="X",1,IF('Prop Drill Pipe Inp Report'!AE1394="X",1,IF('Prop Drill Pipe Inp Report'!AF1394="X",1,IF('Prop Drill Pipe Inp Report'!AG1394="X",1,IF('Prop Drill Pipe Inp Report'!AH1394="X",1,IF('Prop Drill Pipe Inp Report'!AI1394="X",1,IF('Prop Drill Pipe Inp Report'!AJ1394="X",1,IF('Prop Drill Pipe Inp Report'!AK1394="X",1,IF('Prop Drill Pipe Inp Report'!AL1394="X",1,IF('Prop Drill Pipe Inp Report'!AM1394="X",1,IF('Prop Drill Pipe Inp Report'!AN1394="X",1,IF('Prop Drill Pipe Inp Report'!AO1394="X",1,IF('Prop Drill Pipe Inp Report'!AP1394="X",1,IF('Prop Drill Pipe Inp Report'!AQ1394="X",1,IF('Prop Drill Pipe Inp Report'!AR1394="X",1,IF('Prop Drill Pipe Inp Report'!AS1394="X",1,IF('Prop Drill Pipe Inp Report'!AT1394="X",1,0)))))))))))))))))</f>
        <v>0</v>
      </c>
      <c r="J1387">
        <f>IF('Prop Drill Pipe Inp Report'!AY1394="X",1,IF('Prop Drill Pipe Inp Report'!AZ1394="X",1,IF('Prop Drill Pipe Inp Report'!BA1394="X",1,IF('Prop Drill Pipe Inp Report'!BB1394="X",1,IF('Prop Drill Pipe Inp Report'!BC1394="X",1,IF('Prop Drill Pipe Inp Report'!BD1394="X",1,IF('Prop Drill Pipe Inp Report'!BE1394="X",1,IF('Prop Drill Pipe Inp Report'!BF1394="X",1,IF('Prop Drill Pipe Inp Report'!BG1394="X",1,IF('Prop Drill Pipe Inp Report'!BH1394="X",1,IF('Prop Drill Pipe Inp Report'!BI1394="X",1,0)))))))))))</f>
        <v>0</v>
      </c>
    </row>
    <row r="1388" spans="9:10" x14ac:dyDescent="0.25">
      <c r="I1388">
        <f>IF('Prop Drill Pipe Inp Report'!AD1395="X",1,IF('Prop Drill Pipe Inp Report'!AE1395="X",1,IF('Prop Drill Pipe Inp Report'!AF1395="X",1,IF('Prop Drill Pipe Inp Report'!AG1395="X",1,IF('Prop Drill Pipe Inp Report'!AH1395="X",1,IF('Prop Drill Pipe Inp Report'!AI1395="X",1,IF('Prop Drill Pipe Inp Report'!AJ1395="X",1,IF('Prop Drill Pipe Inp Report'!AK1395="X",1,IF('Prop Drill Pipe Inp Report'!AL1395="X",1,IF('Prop Drill Pipe Inp Report'!AM1395="X",1,IF('Prop Drill Pipe Inp Report'!AN1395="X",1,IF('Prop Drill Pipe Inp Report'!AO1395="X",1,IF('Prop Drill Pipe Inp Report'!AP1395="X",1,IF('Prop Drill Pipe Inp Report'!AQ1395="X",1,IF('Prop Drill Pipe Inp Report'!AR1395="X",1,IF('Prop Drill Pipe Inp Report'!AS1395="X",1,IF('Prop Drill Pipe Inp Report'!AT1395="X",1,0)))))))))))))))))</f>
        <v>0</v>
      </c>
      <c r="J1388">
        <f>IF('Prop Drill Pipe Inp Report'!AY1395="X",1,IF('Prop Drill Pipe Inp Report'!AZ1395="X",1,IF('Prop Drill Pipe Inp Report'!BA1395="X",1,IF('Prop Drill Pipe Inp Report'!BB1395="X",1,IF('Prop Drill Pipe Inp Report'!BC1395="X",1,IF('Prop Drill Pipe Inp Report'!BD1395="X",1,IF('Prop Drill Pipe Inp Report'!BE1395="X",1,IF('Prop Drill Pipe Inp Report'!BF1395="X",1,IF('Prop Drill Pipe Inp Report'!BG1395="X",1,IF('Prop Drill Pipe Inp Report'!BH1395="X",1,IF('Prop Drill Pipe Inp Report'!BI1395="X",1,0)))))))))))</f>
        <v>0</v>
      </c>
    </row>
    <row r="1389" spans="9:10" x14ac:dyDescent="0.25">
      <c r="I1389">
        <f>IF('Prop Drill Pipe Inp Report'!AD1396="X",1,IF('Prop Drill Pipe Inp Report'!AE1396="X",1,IF('Prop Drill Pipe Inp Report'!AF1396="X",1,IF('Prop Drill Pipe Inp Report'!AG1396="X",1,IF('Prop Drill Pipe Inp Report'!AH1396="X",1,IF('Prop Drill Pipe Inp Report'!AI1396="X",1,IF('Prop Drill Pipe Inp Report'!AJ1396="X",1,IF('Prop Drill Pipe Inp Report'!AK1396="X",1,IF('Prop Drill Pipe Inp Report'!AL1396="X",1,IF('Prop Drill Pipe Inp Report'!AM1396="X",1,IF('Prop Drill Pipe Inp Report'!AN1396="X",1,IF('Prop Drill Pipe Inp Report'!AO1396="X",1,IF('Prop Drill Pipe Inp Report'!AP1396="X",1,IF('Prop Drill Pipe Inp Report'!AQ1396="X",1,IF('Prop Drill Pipe Inp Report'!AR1396="X",1,IF('Prop Drill Pipe Inp Report'!AS1396="X",1,IF('Prop Drill Pipe Inp Report'!AT1396="X",1,0)))))))))))))))))</f>
        <v>0</v>
      </c>
      <c r="J1389">
        <f>IF('Prop Drill Pipe Inp Report'!AY1396="X",1,IF('Prop Drill Pipe Inp Report'!AZ1396="X",1,IF('Prop Drill Pipe Inp Report'!BA1396="X",1,IF('Prop Drill Pipe Inp Report'!BB1396="X",1,IF('Prop Drill Pipe Inp Report'!BC1396="X",1,IF('Prop Drill Pipe Inp Report'!BD1396="X",1,IF('Prop Drill Pipe Inp Report'!BE1396="X",1,IF('Prop Drill Pipe Inp Report'!BF1396="X",1,IF('Prop Drill Pipe Inp Report'!BG1396="X",1,IF('Prop Drill Pipe Inp Report'!BH1396="X",1,IF('Prop Drill Pipe Inp Report'!BI1396="X",1,0)))))))))))</f>
        <v>0</v>
      </c>
    </row>
    <row r="1390" spans="9:10" x14ac:dyDescent="0.25">
      <c r="I1390">
        <f>IF('Prop Drill Pipe Inp Report'!AD1397="X",1,IF('Prop Drill Pipe Inp Report'!AE1397="X",1,IF('Prop Drill Pipe Inp Report'!AF1397="X",1,IF('Prop Drill Pipe Inp Report'!AG1397="X",1,IF('Prop Drill Pipe Inp Report'!AH1397="X",1,IF('Prop Drill Pipe Inp Report'!AI1397="X",1,IF('Prop Drill Pipe Inp Report'!AJ1397="X",1,IF('Prop Drill Pipe Inp Report'!AK1397="X",1,IF('Prop Drill Pipe Inp Report'!AL1397="X",1,IF('Prop Drill Pipe Inp Report'!AM1397="X",1,IF('Prop Drill Pipe Inp Report'!AN1397="X",1,IF('Prop Drill Pipe Inp Report'!AO1397="X",1,IF('Prop Drill Pipe Inp Report'!AP1397="X",1,IF('Prop Drill Pipe Inp Report'!AQ1397="X",1,IF('Prop Drill Pipe Inp Report'!AR1397="X",1,IF('Prop Drill Pipe Inp Report'!AS1397="X",1,IF('Prop Drill Pipe Inp Report'!AT1397="X",1,0)))))))))))))))))</f>
        <v>0</v>
      </c>
      <c r="J1390">
        <f>IF('Prop Drill Pipe Inp Report'!AY1397="X",1,IF('Prop Drill Pipe Inp Report'!AZ1397="X",1,IF('Prop Drill Pipe Inp Report'!BA1397="X",1,IF('Prop Drill Pipe Inp Report'!BB1397="X",1,IF('Prop Drill Pipe Inp Report'!BC1397="X",1,IF('Prop Drill Pipe Inp Report'!BD1397="X",1,IF('Prop Drill Pipe Inp Report'!BE1397="X",1,IF('Prop Drill Pipe Inp Report'!BF1397="X",1,IF('Prop Drill Pipe Inp Report'!BG1397="X",1,IF('Prop Drill Pipe Inp Report'!BH1397="X",1,IF('Prop Drill Pipe Inp Report'!BI1397="X",1,0)))))))))))</f>
        <v>0</v>
      </c>
    </row>
    <row r="1391" spans="9:10" x14ac:dyDescent="0.25">
      <c r="I1391">
        <f>IF('Prop Drill Pipe Inp Report'!AD1398="X",1,IF('Prop Drill Pipe Inp Report'!AE1398="X",1,IF('Prop Drill Pipe Inp Report'!AF1398="X",1,IF('Prop Drill Pipe Inp Report'!AG1398="X",1,IF('Prop Drill Pipe Inp Report'!AH1398="X",1,IF('Prop Drill Pipe Inp Report'!AI1398="X",1,IF('Prop Drill Pipe Inp Report'!AJ1398="X",1,IF('Prop Drill Pipe Inp Report'!AK1398="X",1,IF('Prop Drill Pipe Inp Report'!AL1398="X",1,IF('Prop Drill Pipe Inp Report'!AM1398="X",1,IF('Prop Drill Pipe Inp Report'!AN1398="X",1,IF('Prop Drill Pipe Inp Report'!AO1398="X",1,IF('Prop Drill Pipe Inp Report'!AP1398="X",1,IF('Prop Drill Pipe Inp Report'!AQ1398="X",1,IF('Prop Drill Pipe Inp Report'!AR1398="X",1,IF('Prop Drill Pipe Inp Report'!AS1398="X",1,IF('Prop Drill Pipe Inp Report'!AT1398="X",1,0)))))))))))))))))</f>
        <v>0</v>
      </c>
      <c r="J1391">
        <f>IF('Prop Drill Pipe Inp Report'!AY1398="X",1,IF('Prop Drill Pipe Inp Report'!AZ1398="X",1,IF('Prop Drill Pipe Inp Report'!BA1398="X",1,IF('Prop Drill Pipe Inp Report'!BB1398="X",1,IF('Prop Drill Pipe Inp Report'!BC1398="X",1,IF('Prop Drill Pipe Inp Report'!BD1398="X",1,IF('Prop Drill Pipe Inp Report'!BE1398="X",1,IF('Prop Drill Pipe Inp Report'!BF1398="X",1,IF('Prop Drill Pipe Inp Report'!BG1398="X",1,IF('Prop Drill Pipe Inp Report'!BH1398="X",1,IF('Prop Drill Pipe Inp Report'!BI1398="X",1,0)))))))))))</f>
        <v>0</v>
      </c>
    </row>
    <row r="1392" spans="9:10" x14ac:dyDescent="0.25">
      <c r="I1392">
        <f>IF('Prop Drill Pipe Inp Report'!AD1399="X",1,IF('Prop Drill Pipe Inp Report'!AE1399="X",1,IF('Prop Drill Pipe Inp Report'!AF1399="X",1,IF('Prop Drill Pipe Inp Report'!AG1399="X",1,IF('Prop Drill Pipe Inp Report'!AH1399="X",1,IF('Prop Drill Pipe Inp Report'!AI1399="X",1,IF('Prop Drill Pipe Inp Report'!AJ1399="X",1,IF('Prop Drill Pipe Inp Report'!AK1399="X",1,IF('Prop Drill Pipe Inp Report'!AL1399="X",1,IF('Prop Drill Pipe Inp Report'!AM1399="X",1,IF('Prop Drill Pipe Inp Report'!AN1399="X",1,IF('Prop Drill Pipe Inp Report'!AO1399="X",1,IF('Prop Drill Pipe Inp Report'!AP1399="X",1,IF('Prop Drill Pipe Inp Report'!AQ1399="X",1,IF('Prop Drill Pipe Inp Report'!AR1399="X",1,IF('Prop Drill Pipe Inp Report'!AS1399="X",1,IF('Prop Drill Pipe Inp Report'!AT1399="X",1,0)))))))))))))))))</f>
        <v>0</v>
      </c>
      <c r="J1392">
        <f>IF('Prop Drill Pipe Inp Report'!AY1399="X",1,IF('Prop Drill Pipe Inp Report'!AZ1399="X",1,IF('Prop Drill Pipe Inp Report'!BA1399="X",1,IF('Prop Drill Pipe Inp Report'!BB1399="X",1,IF('Prop Drill Pipe Inp Report'!BC1399="X",1,IF('Prop Drill Pipe Inp Report'!BD1399="X",1,IF('Prop Drill Pipe Inp Report'!BE1399="X",1,IF('Prop Drill Pipe Inp Report'!BF1399="X",1,IF('Prop Drill Pipe Inp Report'!BG1399="X",1,IF('Prop Drill Pipe Inp Report'!BH1399="X",1,IF('Prop Drill Pipe Inp Report'!BI1399="X",1,0)))))))))))</f>
        <v>0</v>
      </c>
    </row>
    <row r="1393" spans="9:10" x14ac:dyDescent="0.25">
      <c r="I1393">
        <f>IF('Prop Drill Pipe Inp Report'!AD1400="X",1,IF('Prop Drill Pipe Inp Report'!AE1400="X",1,IF('Prop Drill Pipe Inp Report'!AF1400="X",1,IF('Prop Drill Pipe Inp Report'!AG1400="X",1,IF('Prop Drill Pipe Inp Report'!AH1400="X",1,IF('Prop Drill Pipe Inp Report'!AI1400="X",1,IF('Prop Drill Pipe Inp Report'!AJ1400="X",1,IF('Prop Drill Pipe Inp Report'!AK1400="X",1,IF('Prop Drill Pipe Inp Report'!AL1400="X",1,IF('Prop Drill Pipe Inp Report'!AM1400="X",1,IF('Prop Drill Pipe Inp Report'!AN1400="X",1,IF('Prop Drill Pipe Inp Report'!AO1400="X",1,IF('Prop Drill Pipe Inp Report'!AP1400="X",1,IF('Prop Drill Pipe Inp Report'!AQ1400="X",1,IF('Prop Drill Pipe Inp Report'!AR1400="X",1,IF('Prop Drill Pipe Inp Report'!AS1400="X",1,IF('Prop Drill Pipe Inp Report'!AT1400="X",1,0)))))))))))))))))</f>
        <v>0</v>
      </c>
      <c r="J1393">
        <f>IF('Prop Drill Pipe Inp Report'!AY1400="X",1,IF('Prop Drill Pipe Inp Report'!AZ1400="X",1,IF('Prop Drill Pipe Inp Report'!BA1400="X",1,IF('Prop Drill Pipe Inp Report'!BB1400="X",1,IF('Prop Drill Pipe Inp Report'!BC1400="X",1,IF('Prop Drill Pipe Inp Report'!BD1400="X",1,IF('Prop Drill Pipe Inp Report'!BE1400="X",1,IF('Prop Drill Pipe Inp Report'!BF1400="X",1,IF('Prop Drill Pipe Inp Report'!BG1400="X",1,IF('Prop Drill Pipe Inp Report'!BH1400="X",1,IF('Prop Drill Pipe Inp Report'!BI1400="X",1,0)))))))))))</f>
        <v>0</v>
      </c>
    </row>
    <row r="1394" spans="9:10" x14ac:dyDescent="0.25">
      <c r="I1394">
        <f>IF('Prop Drill Pipe Inp Report'!AD1401="X",1,IF('Prop Drill Pipe Inp Report'!AE1401="X",1,IF('Prop Drill Pipe Inp Report'!AF1401="X",1,IF('Prop Drill Pipe Inp Report'!AG1401="X",1,IF('Prop Drill Pipe Inp Report'!AH1401="X",1,IF('Prop Drill Pipe Inp Report'!AI1401="X",1,IF('Prop Drill Pipe Inp Report'!AJ1401="X",1,IF('Prop Drill Pipe Inp Report'!AK1401="X",1,IF('Prop Drill Pipe Inp Report'!AL1401="X",1,IF('Prop Drill Pipe Inp Report'!AM1401="X",1,IF('Prop Drill Pipe Inp Report'!AN1401="X",1,IF('Prop Drill Pipe Inp Report'!AO1401="X",1,IF('Prop Drill Pipe Inp Report'!AP1401="X",1,IF('Prop Drill Pipe Inp Report'!AQ1401="X",1,IF('Prop Drill Pipe Inp Report'!AR1401="X",1,IF('Prop Drill Pipe Inp Report'!AS1401="X",1,IF('Prop Drill Pipe Inp Report'!AT1401="X",1,0)))))))))))))))))</f>
        <v>0</v>
      </c>
      <c r="J1394">
        <f>IF('Prop Drill Pipe Inp Report'!AY1401="X",1,IF('Prop Drill Pipe Inp Report'!AZ1401="X",1,IF('Prop Drill Pipe Inp Report'!BA1401="X",1,IF('Prop Drill Pipe Inp Report'!BB1401="X",1,IF('Prop Drill Pipe Inp Report'!BC1401="X",1,IF('Prop Drill Pipe Inp Report'!BD1401="X",1,IF('Prop Drill Pipe Inp Report'!BE1401="X",1,IF('Prop Drill Pipe Inp Report'!BF1401="X",1,IF('Prop Drill Pipe Inp Report'!BG1401="X",1,IF('Prop Drill Pipe Inp Report'!BH1401="X",1,IF('Prop Drill Pipe Inp Report'!BI1401="X",1,0)))))))))))</f>
        <v>0</v>
      </c>
    </row>
    <row r="1395" spans="9:10" x14ac:dyDescent="0.25">
      <c r="I1395">
        <f>IF('Prop Drill Pipe Inp Report'!AD1402="X",1,IF('Prop Drill Pipe Inp Report'!AE1402="X",1,IF('Prop Drill Pipe Inp Report'!AF1402="X",1,IF('Prop Drill Pipe Inp Report'!AG1402="X",1,IF('Prop Drill Pipe Inp Report'!AH1402="X",1,IF('Prop Drill Pipe Inp Report'!AI1402="X",1,IF('Prop Drill Pipe Inp Report'!AJ1402="X",1,IF('Prop Drill Pipe Inp Report'!AK1402="X",1,IF('Prop Drill Pipe Inp Report'!AL1402="X",1,IF('Prop Drill Pipe Inp Report'!AM1402="X",1,IF('Prop Drill Pipe Inp Report'!AN1402="X",1,IF('Prop Drill Pipe Inp Report'!AO1402="X",1,IF('Prop Drill Pipe Inp Report'!AP1402="X",1,IF('Prop Drill Pipe Inp Report'!AQ1402="X",1,IF('Prop Drill Pipe Inp Report'!AR1402="X",1,IF('Prop Drill Pipe Inp Report'!AS1402="X",1,IF('Prop Drill Pipe Inp Report'!AT1402="X",1,0)))))))))))))))))</f>
        <v>0</v>
      </c>
      <c r="J1395">
        <f>IF('Prop Drill Pipe Inp Report'!AY1402="X",1,IF('Prop Drill Pipe Inp Report'!AZ1402="X",1,IF('Prop Drill Pipe Inp Report'!BA1402="X",1,IF('Prop Drill Pipe Inp Report'!BB1402="X",1,IF('Prop Drill Pipe Inp Report'!BC1402="X",1,IF('Prop Drill Pipe Inp Report'!BD1402="X",1,IF('Prop Drill Pipe Inp Report'!BE1402="X",1,IF('Prop Drill Pipe Inp Report'!BF1402="X",1,IF('Prop Drill Pipe Inp Report'!BG1402="X",1,IF('Prop Drill Pipe Inp Report'!BH1402="X",1,IF('Prop Drill Pipe Inp Report'!BI1402="X",1,0)))))))))))</f>
        <v>0</v>
      </c>
    </row>
    <row r="1396" spans="9:10" x14ac:dyDescent="0.25">
      <c r="I1396">
        <f>IF('Prop Drill Pipe Inp Report'!AD1403="X",1,IF('Prop Drill Pipe Inp Report'!AE1403="X",1,IF('Prop Drill Pipe Inp Report'!AF1403="X",1,IF('Prop Drill Pipe Inp Report'!AG1403="X",1,IF('Prop Drill Pipe Inp Report'!AH1403="X",1,IF('Prop Drill Pipe Inp Report'!AI1403="X",1,IF('Prop Drill Pipe Inp Report'!AJ1403="X",1,IF('Prop Drill Pipe Inp Report'!AK1403="X",1,IF('Prop Drill Pipe Inp Report'!AL1403="X",1,IF('Prop Drill Pipe Inp Report'!AM1403="X",1,IF('Prop Drill Pipe Inp Report'!AN1403="X",1,IF('Prop Drill Pipe Inp Report'!AO1403="X",1,IF('Prop Drill Pipe Inp Report'!AP1403="X",1,IF('Prop Drill Pipe Inp Report'!AQ1403="X",1,IF('Prop Drill Pipe Inp Report'!AR1403="X",1,IF('Prop Drill Pipe Inp Report'!AS1403="X",1,IF('Prop Drill Pipe Inp Report'!AT1403="X",1,0)))))))))))))))))</f>
        <v>0</v>
      </c>
      <c r="J1396">
        <f>IF('Prop Drill Pipe Inp Report'!AY1403="X",1,IF('Prop Drill Pipe Inp Report'!AZ1403="X",1,IF('Prop Drill Pipe Inp Report'!BA1403="X",1,IF('Prop Drill Pipe Inp Report'!BB1403="X",1,IF('Prop Drill Pipe Inp Report'!BC1403="X",1,IF('Prop Drill Pipe Inp Report'!BD1403="X",1,IF('Prop Drill Pipe Inp Report'!BE1403="X",1,IF('Prop Drill Pipe Inp Report'!BF1403="X",1,IF('Prop Drill Pipe Inp Report'!BG1403="X",1,IF('Prop Drill Pipe Inp Report'!BH1403="X",1,IF('Prop Drill Pipe Inp Report'!BI1403="X",1,0)))))))))))</f>
        <v>0</v>
      </c>
    </row>
    <row r="1397" spans="9:10" x14ac:dyDescent="0.25">
      <c r="I1397">
        <f>IF('Prop Drill Pipe Inp Report'!AD1404="X",1,IF('Prop Drill Pipe Inp Report'!AE1404="X",1,IF('Prop Drill Pipe Inp Report'!AF1404="X",1,IF('Prop Drill Pipe Inp Report'!AG1404="X",1,IF('Prop Drill Pipe Inp Report'!AH1404="X",1,IF('Prop Drill Pipe Inp Report'!AI1404="X",1,IF('Prop Drill Pipe Inp Report'!AJ1404="X",1,IF('Prop Drill Pipe Inp Report'!AK1404="X",1,IF('Prop Drill Pipe Inp Report'!AL1404="X",1,IF('Prop Drill Pipe Inp Report'!AM1404="X",1,IF('Prop Drill Pipe Inp Report'!AN1404="X",1,IF('Prop Drill Pipe Inp Report'!AO1404="X",1,IF('Prop Drill Pipe Inp Report'!AP1404="X",1,IF('Prop Drill Pipe Inp Report'!AQ1404="X",1,IF('Prop Drill Pipe Inp Report'!AR1404="X",1,IF('Prop Drill Pipe Inp Report'!AS1404="X",1,IF('Prop Drill Pipe Inp Report'!AT1404="X",1,0)))))))))))))))))</f>
        <v>0</v>
      </c>
      <c r="J1397">
        <f>IF('Prop Drill Pipe Inp Report'!AY1404="X",1,IF('Prop Drill Pipe Inp Report'!AZ1404="X",1,IF('Prop Drill Pipe Inp Report'!BA1404="X",1,IF('Prop Drill Pipe Inp Report'!BB1404="X",1,IF('Prop Drill Pipe Inp Report'!BC1404="X",1,IF('Prop Drill Pipe Inp Report'!BD1404="X",1,IF('Prop Drill Pipe Inp Report'!BE1404="X",1,IF('Prop Drill Pipe Inp Report'!BF1404="X",1,IF('Prop Drill Pipe Inp Report'!BG1404="X",1,IF('Prop Drill Pipe Inp Report'!BH1404="X",1,IF('Prop Drill Pipe Inp Report'!BI1404="X",1,0)))))))))))</f>
        <v>0</v>
      </c>
    </row>
    <row r="1398" spans="9:10" x14ac:dyDescent="0.25">
      <c r="I1398">
        <f>IF('Prop Drill Pipe Inp Report'!AD1405="X",1,IF('Prop Drill Pipe Inp Report'!AE1405="X",1,IF('Prop Drill Pipe Inp Report'!AF1405="X",1,IF('Prop Drill Pipe Inp Report'!AG1405="X",1,IF('Prop Drill Pipe Inp Report'!AH1405="X",1,IF('Prop Drill Pipe Inp Report'!AI1405="X",1,IF('Prop Drill Pipe Inp Report'!AJ1405="X",1,IF('Prop Drill Pipe Inp Report'!AK1405="X",1,IF('Prop Drill Pipe Inp Report'!AL1405="X",1,IF('Prop Drill Pipe Inp Report'!AM1405="X",1,IF('Prop Drill Pipe Inp Report'!AN1405="X",1,IF('Prop Drill Pipe Inp Report'!AO1405="X",1,IF('Prop Drill Pipe Inp Report'!AP1405="X",1,IF('Prop Drill Pipe Inp Report'!AQ1405="X",1,IF('Prop Drill Pipe Inp Report'!AR1405="X",1,IF('Prop Drill Pipe Inp Report'!AS1405="X",1,IF('Prop Drill Pipe Inp Report'!AT1405="X",1,0)))))))))))))))))</f>
        <v>0</v>
      </c>
      <c r="J1398">
        <f>IF('Prop Drill Pipe Inp Report'!AY1405="X",1,IF('Prop Drill Pipe Inp Report'!AZ1405="X",1,IF('Prop Drill Pipe Inp Report'!BA1405="X",1,IF('Prop Drill Pipe Inp Report'!BB1405="X",1,IF('Prop Drill Pipe Inp Report'!BC1405="X",1,IF('Prop Drill Pipe Inp Report'!BD1405="X",1,IF('Prop Drill Pipe Inp Report'!BE1405="X",1,IF('Prop Drill Pipe Inp Report'!BF1405="X",1,IF('Prop Drill Pipe Inp Report'!BG1405="X",1,IF('Prop Drill Pipe Inp Report'!BH1405="X",1,IF('Prop Drill Pipe Inp Report'!BI1405="X",1,0)))))))))))</f>
        <v>0</v>
      </c>
    </row>
    <row r="1399" spans="9:10" x14ac:dyDescent="0.25">
      <c r="I1399">
        <f>IF('Prop Drill Pipe Inp Report'!AD1406="X",1,IF('Prop Drill Pipe Inp Report'!AE1406="X",1,IF('Prop Drill Pipe Inp Report'!AF1406="X",1,IF('Prop Drill Pipe Inp Report'!AG1406="X",1,IF('Prop Drill Pipe Inp Report'!AH1406="X",1,IF('Prop Drill Pipe Inp Report'!AI1406="X",1,IF('Prop Drill Pipe Inp Report'!AJ1406="X",1,IF('Prop Drill Pipe Inp Report'!AK1406="X",1,IF('Prop Drill Pipe Inp Report'!AL1406="X",1,IF('Prop Drill Pipe Inp Report'!AM1406="X",1,IF('Prop Drill Pipe Inp Report'!AN1406="X",1,IF('Prop Drill Pipe Inp Report'!AO1406="X",1,IF('Prop Drill Pipe Inp Report'!AP1406="X",1,IF('Prop Drill Pipe Inp Report'!AQ1406="X",1,IF('Prop Drill Pipe Inp Report'!AR1406="X",1,IF('Prop Drill Pipe Inp Report'!AS1406="X",1,IF('Prop Drill Pipe Inp Report'!AT1406="X",1,0)))))))))))))))))</f>
        <v>0</v>
      </c>
      <c r="J1399">
        <f>IF('Prop Drill Pipe Inp Report'!AY1406="X",1,IF('Prop Drill Pipe Inp Report'!AZ1406="X",1,IF('Prop Drill Pipe Inp Report'!BA1406="X",1,IF('Prop Drill Pipe Inp Report'!BB1406="X",1,IF('Prop Drill Pipe Inp Report'!BC1406="X",1,IF('Prop Drill Pipe Inp Report'!BD1406="X",1,IF('Prop Drill Pipe Inp Report'!BE1406="X",1,IF('Prop Drill Pipe Inp Report'!BF1406="X",1,IF('Prop Drill Pipe Inp Report'!BG1406="X",1,IF('Prop Drill Pipe Inp Report'!BH1406="X",1,IF('Prop Drill Pipe Inp Report'!BI1406="X",1,0)))))))))))</f>
        <v>0</v>
      </c>
    </row>
    <row r="1400" spans="9:10" x14ac:dyDescent="0.25">
      <c r="I1400">
        <f>IF('Prop Drill Pipe Inp Report'!AD1407="X",1,IF('Prop Drill Pipe Inp Report'!AE1407="X",1,IF('Prop Drill Pipe Inp Report'!AF1407="X",1,IF('Prop Drill Pipe Inp Report'!AG1407="X",1,IF('Prop Drill Pipe Inp Report'!AH1407="X",1,IF('Prop Drill Pipe Inp Report'!AI1407="X",1,IF('Prop Drill Pipe Inp Report'!AJ1407="X",1,IF('Prop Drill Pipe Inp Report'!AK1407="X",1,IF('Prop Drill Pipe Inp Report'!AL1407="X",1,IF('Prop Drill Pipe Inp Report'!AM1407="X",1,IF('Prop Drill Pipe Inp Report'!AN1407="X",1,IF('Prop Drill Pipe Inp Report'!AO1407="X",1,IF('Prop Drill Pipe Inp Report'!AP1407="X",1,IF('Prop Drill Pipe Inp Report'!AQ1407="X",1,IF('Prop Drill Pipe Inp Report'!AR1407="X",1,IF('Prop Drill Pipe Inp Report'!AS1407="X",1,IF('Prop Drill Pipe Inp Report'!AT1407="X",1,0)))))))))))))))))</f>
        <v>0</v>
      </c>
      <c r="J1400">
        <f>IF('Prop Drill Pipe Inp Report'!AY1407="X",1,IF('Prop Drill Pipe Inp Report'!AZ1407="X",1,IF('Prop Drill Pipe Inp Report'!BA1407="X",1,IF('Prop Drill Pipe Inp Report'!BB1407="X",1,IF('Prop Drill Pipe Inp Report'!BC1407="X",1,IF('Prop Drill Pipe Inp Report'!BD1407="X",1,IF('Prop Drill Pipe Inp Report'!BE1407="X",1,IF('Prop Drill Pipe Inp Report'!BF1407="X",1,IF('Prop Drill Pipe Inp Report'!BG1407="X",1,IF('Prop Drill Pipe Inp Report'!BH1407="X",1,IF('Prop Drill Pipe Inp Report'!BI1407="X",1,0)))))))))))</f>
        <v>0</v>
      </c>
    </row>
    <row r="1401" spans="9:10" x14ac:dyDescent="0.25">
      <c r="I1401">
        <f>IF('Prop Drill Pipe Inp Report'!AD1408="X",1,IF('Prop Drill Pipe Inp Report'!AE1408="X",1,IF('Prop Drill Pipe Inp Report'!AF1408="X",1,IF('Prop Drill Pipe Inp Report'!AG1408="X",1,IF('Prop Drill Pipe Inp Report'!AH1408="X",1,IF('Prop Drill Pipe Inp Report'!AI1408="X",1,IF('Prop Drill Pipe Inp Report'!AJ1408="X",1,IF('Prop Drill Pipe Inp Report'!AK1408="X",1,IF('Prop Drill Pipe Inp Report'!AL1408="X",1,IF('Prop Drill Pipe Inp Report'!AM1408="X",1,IF('Prop Drill Pipe Inp Report'!AN1408="X",1,IF('Prop Drill Pipe Inp Report'!AO1408="X",1,IF('Prop Drill Pipe Inp Report'!AP1408="X",1,IF('Prop Drill Pipe Inp Report'!AQ1408="X",1,IF('Prop Drill Pipe Inp Report'!AR1408="X",1,IF('Prop Drill Pipe Inp Report'!AS1408="X",1,IF('Prop Drill Pipe Inp Report'!AT1408="X",1,0)))))))))))))))))</f>
        <v>0</v>
      </c>
      <c r="J1401">
        <f>IF('Prop Drill Pipe Inp Report'!AY1408="X",1,IF('Prop Drill Pipe Inp Report'!AZ1408="X",1,IF('Prop Drill Pipe Inp Report'!BA1408="X",1,IF('Prop Drill Pipe Inp Report'!BB1408="X",1,IF('Prop Drill Pipe Inp Report'!BC1408="X",1,IF('Prop Drill Pipe Inp Report'!BD1408="X",1,IF('Prop Drill Pipe Inp Report'!BE1408="X",1,IF('Prop Drill Pipe Inp Report'!BF1408="X",1,IF('Prop Drill Pipe Inp Report'!BG1408="X",1,IF('Prop Drill Pipe Inp Report'!BH1408="X",1,IF('Prop Drill Pipe Inp Report'!BI1408="X",1,0)))))))))))</f>
        <v>0</v>
      </c>
    </row>
    <row r="1402" spans="9:10" x14ac:dyDescent="0.25">
      <c r="I1402">
        <f>IF('Prop Drill Pipe Inp Report'!AD1409="X",1,IF('Prop Drill Pipe Inp Report'!AE1409="X",1,IF('Prop Drill Pipe Inp Report'!AF1409="X",1,IF('Prop Drill Pipe Inp Report'!AG1409="X",1,IF('Prop Drill Pipe Inp Report'!AH1409="X",1,IF('Prop Drill Pipe Inp Report'!AI1409="X",1,IF('Prop Drill Pipe Inp Report'!AJ1409="X",1,IF('Prop Drill Pipe Inp Report'!AK1409="X",1,IF('Prop Drill Pipe Inp Report'!AL1409="X",1,IF('Prop Drill Pipe Inp Report'!AM1409="X",1,IF('Prop Drill Pipe Inp Report'!AN1409="X",1,IF('Prop Drill Pipe Inp Report'!AO1409="X",1,IF('Prop Drill Pipe Inp Report'!AP1409="X",1,IF('Prop Drill Pipe Inp Report'!AQ1409="X",1,IF('Prop Drill Pipe Inp Report'!AR1409="X",1,IF('Prop Drill Pipe Inp Report'!AS1409="X",1,IF('Prop Drill Pipe Inp Report'!AT1409="X",1,0)))))))))))))))))</f>
        <v>0</v>
      </c>
      <c r="J1402">
        <f>IF('Prop Drill Pipe Inp Report'!AY1409="X",1,IF('Prop Drill Pipe Inp Report'!AZ1409="X",1,IF('Prop Drill Pipe Inp Report'!BA1409="X",1,IF('Prop Drill Pipe Inp Report'!BB1409="X",1,IF('Prop Drill Pipe Inp Report'!BC1409="X",1,IF('Prop Drill Pipe Inp Report'!BD1409="X",1,IF('Prop Drill Pipe Inp Report'!BE1409="X",1,IF('Prop Drill Pipe Inp Report'!BF1409="X",1,IF('Prop Drill Pipe Inp Report'!BG1409="X",1,IF('Prop Drill Pipe Inp Report'!BH1409="X",1,IF('Prop Drill Pipe Inp Report'!BI1409="X",1,0)))))))))))</f>
        <v>0</v>
      </c>
    </row>
    <row r="1403" spans="9:10" x14ac:dyDescent="0.25">
      <c r="I1403">
        <f>IF('Prop Drill Pipe Inp Report'!AD1410="X",1,IF('Prop Drill Pipe Inp Report'!AE1410="X",1,IF('Prop Drill Pipe Inp Report'!AF1410="X",1,IF('Prop Drill Pipe Inp Report'!AG1410="X",1,IF('Prop Drill Pipe Inp Report'!AH1410="X",1,IF('Prop Drill Pipe Inp Report'!AI1410="X",1,IF('Prop Drill Pipe Inp Report'!AJ1410="X",1,IF('Prop Drill Pipe Inp Report'!AK1410="X",1,IF('Prop Drill Pipe Inp Report'!AL1410="X",1,IF('Prop Drill Pipe Inp Report'!AM1410="X",1,IF('Prop Drill Pipe Inp Report'!AN1410="X",1,IF('Prop Drill Pipe Inp Report'!AO1410="X",1,IF('Prop Drill Pipe Inp Report'!AP1410="X",1,IF('Prop Drill Pipe Inp Report'!AQ1410="X",1,IF('Prop Drill Pipe Inp Report'!AR1410="X",1,IF('Prop Drill Pipe Inp Report'!AS1410="X",1,IF('Prop Drill Pipe Inp Report'!AT1410="X",1,0)))))))))))))))))</f>
        <v>0</v>
      </c>
      <c r="J1403">
        <f>IF('Prop Drill Pipe Inp Report'!AY1410="X",1,IF('Prop Drill Pipe Inp Report'!AZ1410="X",1,IF('Prop Drill Pipe Inp Report'!BA1410="X",1,IF('Prop Drill Pipe Inp Report'!BB1410="X",1,IF('Prop Drill Pipe Inp Report'!BC1410="X",1,IF('Prop Drill Pipe Inp Report'!BD1410="X",1,IF('Prop Drill Pipe Inp Report'!BE1410="X",1,IF('Prop Drill Pipe Inp Report'!BF1410="X",1,IF('Prop Drill Pipe Inp Report'!BG1410="X",1,IF('Prop Drill Pipe Inp Report'!BH1410="X",1,IF('Prop Drill Pipe Inp Report'!BI1410="X",1,0)))))))))))</f>
        <v>0</v>
      </c>
    </row>
    <row r="1404" spans="9:10" x14ac:dyDescent="0.25">
      <c r="I1404">
        <f>IF('Prop Drill Pipe Inp Report'!AD1411="X",1,IF('Prop Drill Pipe Inp Report'!AE1411="X",1,IF('Prop Drill Pipe Inp Report'!AF1411="X",1,IF('Prop Drill Pipe Inp Report'!AG1411="X",1,IF('Prop Drill Pipe Inp Report'!AH1411="X",1,IF('Prop Drill Pipe Inp Report'!AI1411="X",1,IF('Prop Drill Pipe Inp Report'!AJ1411="X",1,IF('Prop Drill Pipe Inp Report'!AK1411="X",1,IF('Prop Drill Pipe Inp Report'!AL1411="X",1,IF('Prop Drill Pipe Inp Report'!AM1411="X",1,IF('Prop Drill Pipe Inp Report'!AN1411="X",1,IF('Prop Drill Pipe Inp Report'!AO1411="X",1,IF('Prop Drill Pipe Inp Report'!AP1411="X",1,IF('Prop Drill Pipe Inp Report'!AQ1411="X",1,IF('Prop Drill Pipe Inp Report'!AR1411="X",1,IF('Prop Drill Pipe Inp Report'!AS1411="X",1,IF('Prop Drill Pipe Inp Report'!AT1411="X",1,0)))))))))))))))))</f>
        <v>0</v>
      </c>
      <c r="J1404">
        <f>IF('Prop Drill Pipe Inp Report'!AY1411="X",1,IF('Prop Drill Pipe Inp Report'!AZ1411="X",1,IF('Prop Drill Pipe Inp Report'!BA1411="X",1,IF('Prop Drill Pipe Inp Report'!BB1411="X",1,IF('Prop Drill Pipe Inp Report'!BC1411="X",1,IF('Prop Drill Pipe Inp Report'!BD1411="X",1,IF('Prop Drill Pipe Inp Report'!BE1411="X",1,IF('Prop Drill Pipe Inp Report'!BF1411="X",1,IF('Prop Drill Pipe Inp Report'!BG1411="X",1,IF('Prop Drill Pipe Inp Report'!BH1411="X",1,IF('Prop Drill Pipe Inp Report'!BI1411="X",1,0)))))))))))</f>
        <v>0</v>
      </c>
    </row>
    <row r="1405" spans="9:10" x14ac:dyDescent="0.25">
      <c r="I1405">
        <f>IF('Prop Drill Pipe Inp Report'!AD1412="X",1,IF('Prop Drill Pipe Inp Report'!AE1412="X",1,IF('Prop Drill Pipe Inp Report'!AF1412="X",1,IF('Prop Drill Pipe Inp Report'!AG1412="X",1,IF('Prop Drill Pipe Inp Report'!AH1412="X",1,IF('Prop Drill Pipe Inp Report'!AI1412="X",1,IF('Prop Drill Pipe Inp Report'!AJ1412="X",1,IF('Prop Drill Pipe Inp Report'!AK1412="X",1,IF('Prop Drill Pipe Inp Report'!AL1412="X",1,IF('Prop Drill Pipe Inp Report'!AM1412="X",1,IF('Prop Drill Pipe Inp Report'!AN1412="X",1,IF('Prop Drill Pipe Inp Report'!AO1412="X",1,IF('Prop Drill Pipe Inp Report'!AP1412="X",1,IF('Prop Drill Pipe Inp Report'!AQ1412="X",1,IF('Prop Drill Pipe Inp Report'!AR1412="X",1,IF('Prop Drill Pipe Inp Report'!AS1412="X",1,IF('Prop Drill Pipe Inp Report'!AT1412="X",1,0)))))))))))))))))</f>
        <v>0</v>
      </c>
      <c r="J1405">
        <f>IF('Prop Drill Pipe Inp Report'!AY1412="X",1,IF('Prop Drill Pipe Inp Report'!AZ1412="X",1,IF('Prop Drill Pipe Inp Report'!BA1412="X",1,IF('Prop Drill Pipe Inp Report'!BB1412="X",1,IF('Prop Drill Pipe Inp Report'!BC1412="X",1,IF('Prop Drill Pipe Inp Report'!BD1412="X",1,IF('Prop Drill Pipe Inp Report'!BE1412="X",1,IF('Prop Drill Pipe Inp Report'!BF1412="X",1,IF('Prop Drill Pipe Inp Report'!BG1412="X",1,IF('Prop Drill Pipe Inp Report'!BH1412="X",1,IF('Prop Drill Pipe Inp Report'!BI1412="X",1,0)))))))))))</f>
        <v>0</v>
      </c>
    </row>
    <row r="1406" spans="9:10" x14ac:dyDescent="0.25">
      <c r="I1406">
        <f>IF('Prop Drill Pipe Inp Report'!AD1413="X",1,IF('Prop Drill Pipe Inp Report'!AE1413="X",1,IF('Prop Drill Pipe Inp Report'!AF1413="X",1,IF('Prop Drill Pipe Inp Report'!AG1413="X",1,IF('Prop Drill Pipe Inp Report'!AH1413="X",1,IF('Prop Drill Pipe Inp Report'!AI1413="X",1,IF('Prop Drill Pipe Inp Report'!AJ1413="X",1,IF('Prop Drill Pipe Inp Report'!AK1413="X",1,IF('Prop Drill Pipe Inp Report'!AL1413="X",1,IF('Prop Drill Pipe Inp Report'!AM1413="X",1,IF('Prop Drill Pipe Inp Report'!AN1413="X",1,IF('Prop Drill Pipe Inp Report'!AO1413="X",1,IF('Prop Drill Pipe Inp Report'!AP1413="X",1,IF('Prop Drill Pipe Inp Report'!AQ1413="X",1,IF('Prop Drill Pipe Inp Report'!AR1413="X",1,IF('Prop Drill Pipe Inp Report'!AS1413="X",1,IF('Prop Drill Pipe Inp Report'!AT1413="X",1,0)))))))))))))))))</f>
        <v>0</v>
      </c>
      <c r="J1406">
        <f>IF('Prop Drill Pipe Inp Report'!AY1413="X",1,IF('Prop Drill Pipe Inp Report'!AZ1413="X",1,IF('Prop Drill Pipe Inp Report'!BA1413="X",1,IF('Prop Drill Pipe Inp Report'!BB1413="X",1,IF('Prop Drill Pipe Inp Report'!BC1413="X",1,IF('Prop Drill Pipe Inp Report'!BD1413="X",1,IF('Prop Drill Pipe Inp Report'!BE1413="X",1,IF('Prop Drill Pipe Inp Report'!BF1413="X",1,IF('Prop Drill Pipe Inp Report'!BG1413="X",1,IF('Prop Drill Pipe Inp Report'!BH1413="X",1,IF('Prop Drill Pipe Inp Report'!BI1413="X",1,0)))))))))))</f>
        <v>0</v>
      </c>
    </row>
    <row r="1407" spans="9:10" x14ac:dyDescent="0.25">
      <c r="I1407">
        <f>IF('Prop Drill Pipe Inp Report'!AD1414="X",1,IF('Prop Drill Pipe Inp Report'!AE1414="X",1,IF('Prop Drill Pipe Inp Report'!AF1414="X",1,IF('Prop Drill Pipe Inp Report'!AG1414="X",1,IF('Prop Drill Pipe Inp Report'!AH1414="X",1,IF('Prop Drill Pipe Inp Report'!AI1414="X",1,IF('Prop Drill Pipe Inp Report'!AJ1414="X",1,IF('Prop Drill Pipe Inp Report'!AK1414="X",1,IF('Prop Drill Pipe Inp Report'!AL1414="X",1,IF('Prop Drill Pipe Inp Report'!AM1414="X",1,IF('Prop Drill Pipe Inp Report'!AN1414="X",1,IF('Prop Drill Pipe Inp Report'!AO1414="X",1,IF('Prop Drill Pipe Inp Report'!AP1414="X",1,IF('Prop Drill Pipe Inp Report'!AQ1414="X",1,IF('Prop Drill Pipe Inp Report'!AR1414="X",1,IF('Prop Drill Pipe Inp Report'!AS1414="X",1,IF('Prop Drill Pipe Inp Report'!AT1414="X",1,0)))))))))))))))))</f>
        <v>0</v>
      </c>
      <c r="J1407">
        <f>IF('Prop Drill Pipe Inp Report'!AY1414="X",1,IF('Prop Drill Pipe Inp Report'!AZ1414="X",1,IF('Prop Drill Pipe Inp Report'!BA1414="X",1,IF('Prop Drill Pipe Inp Report'!BB1414="X",1,IF('Prop Drill Pipe Inp Report'!BC1414="X",1,IF('Prop Drill Pipe Inp Report'!BD1414="X",1,IF('Prop Drill Pipe Inp Report'!BE1414="X",1,IF('Prop Drill Pipe Inp Report'!BF1414="X",1,IF('Prop Drill Pipe Inp Report'!BG1414="X",1,IF('Prop Drill Pipe Inp Report'!BH1414="X",1,IF('Prop Drill Pipe Inp Report'!BI1414="X",1,0)))))))))))</f>
        <v>0</v>
      </c>
    </row>
    <row r="1408" spans="9:10" x14ac:dyDescent="0.25">
      <c r="I1408">
        <f>IF('Prop Drill Pipe Inp Report'!AD1415="X",1,IF('Prop Drill Pipe Inp Report'!AE1415="X",1,IF('Prop Drill Pipe Inp Report'!AF1415="X",1,IF('Prop Drill Pipe Inp Report'!AG1415="X",1,IF('Prop Drill Pipe Inp Report'!AH1415="X",1,IF('Prop Drill Pipe Inp Report'!AI1415="X",1,IF('Prop Drill Pipe Inp Report'!AJ1415="X",1,IF('Prop Drill Pipe Inp Report'!AK1415="X",1,IF('Prop Drill Pipe Inp Report'!AL1415="X",1,IF('Prop Drill Pipe Inp Report'!AM1415="X",1,IF('Prop Drill Pipe Inp Report'!AN1415="X",1,IF('Prop Drill Pipe Inp Report'!AO1415="X",1,IF('Prop Drill Pipe Inp Report'!AP1415="X",1,IF('Prop Drill Pipe Inp Report'!AQ1415="X",1,IF('Prop Drill Pipe Inp Report'!AR1415="X",1,IF('Prop Drill Pipe Inp Report'!AS1415="X",1,IF('Prop Drill Pipe Inp Report'!AT1415="X",1,0)))))))))))))))))</f>
        <v>0</v>
      </c>
      <c r="J1408">
        <f>IF('Prop Drill Pipe Inp Report'!AY1415="X",1,IF('Prop Drill Pipe Inp Report'!AZ1415="X",1,IF('Prop Drill Pipe Inp Report'!BA1415="X",1,IF('Prop Drill Pipe Inp Report'!BB1415="X",1,IF('Prop Drill Pipe Inp Report'!BC1415="X",1,IF('Prop Drill Pipe Inp Report'!BD1415="X",1,IF('Prop Drill Pipe Inp Report'!BE1415="X",1,IF('Prop Drill Pipe Inp Report'!BF1415="X",1,IF('Prop Drill Pipe Inp Report'!BG1415="X",1,IF('Prop Drill Pipe Inp Report'!BH1415="X",1,IF('Prop Drill Pipe Inp Report'!BI1415="X",1,0)))))))))))</f>
        <v>0</v>
      </c>
    </row>
    <row r="1409" spans="9:10" x14ac:dyDescent="0.25">
      <c r="I1409">
        <f>IF('Prop Drill Pipe Inp Report'!AD1416="X",1,IF('Prop Drill Pipe Inp Report'!AE1416="X",1,IF('Prop Drill Pipe Inp Report'!AF1416="X",1,IF('Prop Drill Pipe Inp Report'!AG1416="X",1,IF('Prop Drill Pipe Inp Report'!AH1416="X",1,IF('Prop Drill Pipe Inp Report'!AI1416="X",1,IF('Prop Drill Pipe Inp Report'!AJ1416="X",1,IF('Prop Drill Pipe Inp Report'!AK1416="X",1,IF('Prop Drill Pipe Inp Report'!AL1416="X",1,IF('Prop Drill Pipe Inp Report'!AM1416="X",1,IF('Prop Drill Pipe Inp Report'!AN1416="X",1,IF('Prop Drill Pipe Inp Report'!AO1416="X",1,IF('Prop Drill Pipe Inp Report'!AP1416="X",1,IF('Prop Drill Pipe Inp Report'!AQ1416="X",1,IF('Prop Drill Pipe Inp Report'!AR1416="X",1,IF('Prop Drill Pipe Inp Report'!AS1416="X",1,IF('Prop Drill Pipe Inp Report'!AT1416="X",1,0)))))))))))))))))</f>
        <v>0</v>
      </c>
      <c r="J1409">
        <f>IF('Prop Drill Pipe Inp Report'!AY1416="X",1,IF('Prop Drill Pipe Inp Report'!AZ1416="X",1,IF('Prop Drill Pipe Inp Report'!BA1416="X",1,IF('Prop Drill Pipe Inp Report'!BB1416="X",1,IF('Prop Drill Pipe Inp Report'!BC1416="X",1,IF('Prop Drill Pipe Inp Report'!BD1416="X",1,IF('Prop Drill Pipe Inp Report'!BE1416="X",1,IF('Prop Drill Pipe Inp Report'!BF1416="X",1,IF('Prop Drill Pipe Inp Report'!BG1416="X",1,IF('Prop Drill Pipe Inp Report'!BH1416="X",1,IF('Prop Drill Pipe Inp Report'!BI1416="X",1,0)))))))))))</f>
        <v>0</v>
      </c>
    </row>
    <row r="1410" spans="9:10" x14ac:dyDescent="0.25">
      <c r="I1410">
        <f>IF('Prop Drill Pipe Inp Report'!AD1417="X",1,IF('Prop Drill Pipe Inp Report'!AE1417="X",1,IF('Prop Drill Pipe Inp Report'!AF1417="X",1,IF('Prop Drill Pipe Inp Report'!AG1417="X",1,IF('Prop Drill Pipe Inp Report'!AH1417="X",1,IF('Prop Drill Pipe Inp Report'!AI1417="X",1,IF('Prop Drill Pipe Inp Report'!AJ1417="X",1,IF('Prop Drill Pipe Inp Report'!AK1417="X",1,IF('Prop Drill Pipe Inp Report'!AL1417="X",1,IF('Prop Drill Pipe Inp Report'!AM1417="X",1,IF('Prop Drill Pipe Inp Report'!AN1417="X",1,IF('Prop Drill Pipe Inp Report'!AO1417="X",1,IF('Prop Drill Pipe Inp Report'!AP1417="X",1,IF('Prop Drill Pipe Inp Report'!AQ1417="X",1,IF('Prop Drill Pipe Inp Report'!AR1417="X",1,IF('Prop Drill Pipe Inp Report'!AS1417="X",1,IF('Prop Drill Pipe Inp Report'!AT1417="X",1,0)))))))))))))))))</f>
        <v>0</v>
      </c>
      <c r="J1410">
        <f>IF('Prop Drill Pipe Inp Report'!AY1417="X",1,IF('Prop Drill Pipe Inp Report'!AZ1417="X",1,IF('Prop Drill Pipe Inp Report'!BA1417="X",1,IF('Prop Drill Pipe Inp Report'!BB1417="X",1,IF('Prop Drill Pipe Inp Report'!BC1417="X",1,IF('Prop Drill Pipe Inp Report'!BD1417="X",1,IF('Prop Drill Pipe Inp Report'!BE1417="X",1,IF('Prop Drill Pipe Inp Report'!BF1417="X",1,IF('Prop Drill Pipe Inp Report'!BG1417="X",1,IF('Prop Drill Pipe Inp Report'!BH1417="X",1,IF('Prop Drill Pipe Inp Report'!BI1417="X",1,0)))))))))))</f>
        <v>0</v>
      </c>
    </row>
    <row r="1411" spans="9:10" x14ac:dyDescent="0.25">
      <c r="I1411">
        <f>IF('Prop Drill Pipe Inp Report'!AD1418="X",1,IF('Prop Drill Pipe Inp Report'!AE1418="X",1,IF('Prop Drill Pipe Inp Report'!AF1418="X",1,IF('Prop Drill Pipe Inp Report'!AG1418="X",1,IF('Prop Drill Pipe Inp Report'!AH1418="X",1,IF('Prop Drill Pipe Inp Report'!AI1418="X",1,IF('Prop Drill Pipe Inp Report'!AJ1418="X",1,IF('Prop Drill Pipe Inp Report'!AK1418="X",1,IF('Prop Drill Pipe Inp Report'!AL1418="X",1,IF('Prop Drill Pipe Inp Report'!AM1418="X",1,IF('Prop Drill Pipe Inp Report'!AN1418="X",1,IF('Prop Drill Pipe Inp Report'!AO1418="X",1,IF('Prop Drill Pipe Inp Report'!AP1418="X",1,IF('Prop Drill Pipe Inp Report'!AQ1418="X",1,IF('Prop Drill Pipe Inp Report'!AR1418="X",1,IF('Prop Drill Pipe Inp Report'!AS1418="X",1,IF('Prop Drill Pipe Inp Report'!AT1418="X",1,0)))))))))))))))))</f>
        <v>0</v>
      </c>
      <c r="J1411">
        <f>IF('Prop Drill Pipe Inp Report'!AY1418="X",1,IF('Prop Drill Pipe Inp Report'!AZ1418="X",1,IF('Prop Drill Pipe Inp Report'!BA1418="X",1,IF('Prop Drill Pipe Inp Report'!BB1418="X",1,IF('Prop Drill Pipe Inp Report'!BC1418="X",1,IF('Prop Drill Pipe Inp Report'!BD1418="X",1,IF('Prop Drill Pipe Inp Report'!BE1418="X",1,IF('Prop Drill Pipe Inp Report'!BF1418="X",1,IF('Prop Drill Pipe Inp Report'!BG1418="X",1,IF('Prop Drill Pipe Inp Report'!BH1418="X",1,IF('Prop Drill Pipe Inp Report'!BI1418="X",1,0)))))))))))</f>
        <v>0</v>
      </c>
    </row>
    <row r="1412" spans="9:10" x14ac:dyDescent="0.25">
      <c r="I1412">
        <f>IF('Prop Drill Pipe Inp Report'!AD1419="X",1,IF('Prop Drill Pipe Inp Report'!AE1419="X",1,IF('Prop Drill Pipe Inp Report'!AF1419="X",1,IF('Prop Drill Pipe Inp Report'!AG1419="X",1,IF('Prop Drill Pipe Inp Report'!AH1419="X",1,IF('Prop Drill Pipe Inp Report'!AI1419="X",1,IF('Prop Drill Pipe Inp Report'!AJ1419="X",1,IF('Prop Drill Pipe Inp Report'!AK1419="X",1,IF('Prop Drill Pipe Inp Report'!AL1419="X",1,IF('Prop Drill Pipe Inp Report'!AM1419="X",1,IF('Prop Drill Pipe Inp Report'!AN1419="X",1,IF('Prop Drill Pipe Inp Report'!AO1419="X",1,IF('Prop Drill Pipe Inp Report'!AP1419="X",1,IF('Prop Drill Pipe Inp Report'!AQ1419="X",1,IF('Prop Drill Pipe Inp Report'!AR1419="X",1,IF('Prop Drill Pipe Inp Report'!AS1419="X",1,IF('Prop Drill Pipe Inp Report'!AT1419="X",1,0)))))))))))))))))</f>
        <v>0</v>
      </c>
      <c r="J1412">
        <f>IF('Prop Drill Pipe Inp Report'!AY1419="X",1,IF('Prop Drill Pipe Inp Report'!AZ1419="X",1,IF('Prop Drill Pipe Inp Report'!BA1419="X",1,IF('Prop Drill Pipe Inp Report'!BB1419="X",1,IF('Prop Drill Pipe Inp Report'!BC1419="X",1,IF('Prop Drill Pipe Inp Report'!BD1419="X",1,IF('Prop Drill Pipe Inp Report'!BE1419="X",1,IF('Prop Drill Pipe Inp Report'!BF1419="X",1,IF('Prop Drill Pipe Inp Report'!BG1419="X",1,IF('Prop Drill Pipe Inp Report'!BH1419="X",1,IF('Prop Drill Pipe Inp Report'!BI1419="X",1,0)))))))))))</f>
        <v>0</v>
      </c>
    </row>
    <row r="1413" spans="9:10" x14ac:dyDescent="0.25">
      <c r="I1413">
        <f>IF('Prop Drill Pipe Inp Report'!AD1420="X",1,IF('Prop Drill Pipe Inp Report'!AE1420="X",1,IF('Prop Drill Pipe Inp Report'!AF1420="X",1,IF('Prop Drill Pipe Inp Report'!AG1420="X",1,IF('Prop Drill Pipe Inp Report'!AH1420="X",1,IF('Prop Drill Pipe Inp Report'!AI1420="X",1,IF('Prop Drill Pipe Inp Report'!AJ1420="X",1,IF('Prop Drill Pipe Inp Report'!AK1420="X",1,IF('Prop Drill Pipe Inp Report'!AL1420="X",1,IF('Prop Drill Pipe Inp Report'!AM1420="X",1,IF('Prop Drill Pipe Inp Report'!AN1420="X",1,IF('Prop Drill Pipe Inp Report'!AO1420="X",1,IF('Prop Drill Pipe Inp Report'!AP1420="X",1,IF('Prop Drill Pipe Inp Report'!AQ1420="X",1,IF('Prop Drill Pipe Inp Report'!AR1420="X",1,IF('Prop Drill Pipe Inp Report'!AS1420="X",1,IF('Prop Drill Pipe Inp Report'!AT1420="X",1,0)))))))))))))))))</f>
        <v>0</v>
      </c>
      <c r="J1413">
        <f>IF('Prop Drill Pipe Inp Report'!AY1420="X",1,IF('Prop Drill Pipe Inp Report'!AZ1420="X",1,IF('Prop Drill Pipe Inp Report'!BA1420="X",1,IF('Prop Drill Pipe Inp Report'!BB1420="X",1,IF('Prop Drill Pipe Inp Report'!BC1420="X",1,IF('Prop Drill Pipe Inp Report'!BD1420="X",1,IF('Prop Drill Pipe Inp Report'!BE1420="X",1,IF('Prop Drill Pipe Inp Report'!BF1420="X",1,IF('Prop Drill Pipe Inp Report'!BG1420="X",1,IF('Prop Drill Pipe Inp Report'!BH1420="X",1,IF('Prop Drill Pipe Inp Report'!BI1420="X",1,0)))))))))))</f>
        <v>0</v>
      </c>
    </row>
    <row r="1414" spans="9:10" x14ac:dyDescent="0.25">
      <c r="I1414">
        <f>IF('Prop Drill Pipe Inp Report'!AD1421="X",1,IF('Prop Drill Pipe Inp Report'!AE1421="X",1,IF('Prop Drill Pipe Inp Report'!AF1421="X",1,IF('Prop Drill Pipe Inp Report'!AG1421="X",1,IF('Prop Drill Pipe Inp Report'!AH1421="X",1,IF('Prop Drill Pipe Inp Report'!AI1421="X",1,IF('Prop Drill Pipe Inp Report'!AJ1421="X",1,IF('Prop Drill Pipe Inp Report'!AK1421="X",1,IF('Prop Drill Pipe Inp Report'!AL1421="X",1,IF('Prop Drill Pipe Inp Report'!AM1421="X",1,IF('Prop Drill Pipe Inp Report'!AN1421="X",1,IF('Prop Drill Pipe Inp Report'!AO1421="X",1,IF('Prop Drill Pipe Inp Report'!AP1421="X",1,IF('Prop Drill Pipe Inp Report'!AQ1421="X",1,IF('Prop Drill Pipe Inp Report'!AR1421="X",1,IF('Prop Drill Pipe Inp Report'!AS1421="X",1,IF('Prop Drill Pipe Inp Report'!AT1421="X",1,0)))))))))))))))))</f>
        <v>0</v>
      </c>
      <c r="J1414">
        <f>IF('Prop Drill Pipe Inp Report'!AY1421="X",1,IF('Prop Drill Pipe Inp Report'!AZ1421="X",1,IF('Prop Drill Pipe Inp Report'!BA1421="X",1,IF('Prop Drill Pipe Inp Report'!BB1421="X",1,IF('Prop Drill Pipe Inp Report'!BC1421="X",1,IF('Prop Drill Pipe Inp Report'!BD1421="X",1,IF('Prop Drill Pipe Inp Report'!BE1421="X",1,IF('Prop Drill Pipe Inp Report'!BF1421="X",1,IF('Prop Drill Pipe Inp Report'!BG1421="X",1,IF('Prop Drill Pipe Inp Report'!BH1421="X",1,IF('Prop Drill Pipe Inp Report'!BI1421="X",1,0)))))))))))</f>
        <v>0</v>
      </c>
    </row>
    <row r="1415" spans="9:10" x14ac:dyDescent="0.25">
      <c r="I1415">
        <f>IF('Prop Drill Pipe Inp Report'!AD1422="X",1,IF('Prop Drill Pipe Inp Report'!AE1422="X",1,IF('Prop Drill Pipe Inp Report'!AF1422="X",1,IF('Prop Drill Pipe Inp Report'!AG1422="X",1,IF('Prop Drill Pipe Inp Report'!AH1422="X",1,IF('Prop Drill Pipe Inp Report'!AI1422="X",1,IF('Prop Drill Pipe Inp Report'!AJ1422="X",1,IF('Prop Drill Pipe Inp Report'!AK1422="X",1,IF('Prop Drill Pipe Inp Report'!AL1422="X",1,IF('Prop Drill Pipe Inp Report'!AM1422="X",1,IF('Prop Drill Pipe Inp Report'!AN1422="X",1,IF('Prop Drill Pipe Inp Report'!AO1422="X",1,IF('Prop Drill Pipe Inp Report'!AP1422="X",1,IF('Prop Drill Pipe Inp Report'!AQ1422="X",1,IF('Prop Drill Pipe Inp Report'!AR1422="X",1,IF('Prop Drill Pipe Inp Report'!AS1422="X",1,IF('Prop Drill Pipe Inp Report'!AT1422="X",1,0)))))))))))))))))</f>
        <v>0</v>
      </c>
      <c r="J1415">
        <f>IF('Prop Drill Pipe Inp Report'!AY1422="X",1,IF('Prop Drill Pipe Inp Report'!AZ1422="X",1,IF('Prop Drill Pipe Inp Report'!BA1422="X",1,IF('Prop Drill Pipe Inp Report'!BB1422="X",1,IF('Prop Drill Pipe Inp Report'!BC1422="X",1,IF('Prop Drill Pipe Inp Report'!BD1422="X",1,IF('Prop Drill Pipe Inp Report'!BE1422="X",1,IF('Prop Drill Pipe Inp Report'!BF1422="X",1,IF('Prop Drill Pipe Inp Report'!BG1422="X",1,IF('Prop Drill Pipe Inp Report'!BH1422="X",1,IF('Prop Drill Pipe Inp Report'!BI1422="X",1,0)))))))))))</f>
        <v>0</v>
      </c>
    </row>
    <row r="1416" spans="9:10" x14ac:dyDescent="0.25">
      <c r="I1416">
        <f>IF('Prop Drill Pipe Inp Report'!AD1423="X",1,IF('Prop Drill Pipe Inp Report'!AE1423="X",1,IF('Prop Drill Pipe Inp Report'!AF1423="X",1,IF('Prop Drill Pipe Inp Report'!AG1423="X",1,IF('Prop Drill Pipe Inp Report'!AH1423="X",1,IF('Prop Drill Pipe Inp Report'!AI1423="X",1,IF('Prop Drill Pipe Inp Report'!AJ1423="X",1,IF('Prop Drill Pipe Inp Report'!AK1423="X",1,IF('Prop Drill Pipe Inp Report'!AL1423="X",1,IF('Prop Drill Pipe Inp Report'!AM1423="X",1,IF('Prop Drill Pipe Inp Report'!AN1423="X",1,IF('Prop Drill Pipe Inp Report'!AO1423="X",1,IF('Prop Drill Pipe Inp Report'!AP1423="X",1,IF('Prop Drill Pipe Inp Report'!AQ1423="X",1,IF('Prop Drill Pipe Inp Report'!AR1423="X",1,IF('Prop Drill Pipe Inp Report'!AS1423="X",1,IF('Prop Drill Pipe Inp Report'!AT1423="X",1,0)))))))))))))))))</f>
        <v>0</v>
      </c>
      <c r="J1416">
        <f>IF('Prop Drill Pipe Inp Report'!AY1423="X",1,IF('Prop Drill Pipe Inp Report'!AZ1423="X",1,IF('Prop Drill Pipe Inp Report'!BA1423="X",1,IF('Prop Drill Pipe Inp Report'!BB1423="X",1,IF('Prop Drill Pipe Inp Report'!BC1423="X",1,IF('Prop Drill Pipe Inp Report'!BD1423="X",1,IF('Prop Drill Pipe Inp Report'!BE1423="X",1,IF('Prop Drill Pipe Inp Report'!BF1423="X",1,IF('Prop Drill Pipe Inp Report'!BG1423="X",1,IF('Prop Drill Pipe Inp Report'!BH1423="X",1,IF('Prop Drill Pipe Inp Report'!BI1423="X",1,0)))))))))))</f>
        <v>0</v>
      </c>
    </row>
    <row r="1417" spans="9:10" x14ac:dyDescent="0.25">
      <c r="I1417">
        <f>IF('Prop Drill Pipe Inp Report'!AD1424="X",1,IF('Prop Drill Pipe Inp Report'!AE1424="X",1,IF('Prop Drill Pipe Inp Report'!AF1424="X",1,IF('Prop Drill Pipe Inp Report'!AG1424="X",1,IF('Prop Drill Pipe Inp Report'!AH1424="X",1,IF('Prop Drill Pipe Inp Report'!AI1424="X",1,IF('Prop Drill Pipe Inp Report'!AJ1424="X",1,IF('Prop Drill Pipe Inp Report'!AK1424="X",1,IF('Prop Drill Pipe Inp Report'!AL1424="X",1,IF('Prop Drill Pipe Inp Report'!AM1424="X",1,IF('Prop Drill Pipe Inp Report'!AN1424="X",1,IF('Prop Drill Pipe Inp Report'!AO1424="X",1,IF('Prop Drill Pipe Inp Report'!AP1424="X",1,IF('Prop Drill Pipe Inp Report'!AQ1424="X",1,IF('Prop Drill Pipe Inp Report'!AR1424="X",1,IF('Prop Drill Pipe Inp Report'!AS1424="X",1,IF('Prop Drill Pipe Inp Report'!AT1424="X",1,0)))))))))))))))))</f>
        <v>0</v>
      </c>
      <c r="J1417">
        <f>IF('Prop Drill Pipe Inp Report'!AY1424="X",1,IF('Prop Drill Pipe Inp Report'!AZ1424="X",1,IF('Prop Drill Pipe Inp Report'!BA1424="X",1,IF('Prop Drill Pipe Inp Report'!BB1424="X",1,IF('Prop Drill Pipe Inp Report'!BC1424="X",1,IF('Prop Drill Pipe Inp Report'!BD1424="X",1,IF('Prop Drill Pipe Inp Report'!BE1424="X",1,IF('Prop Drill Pipe Inp Report'!BF1424="X",1,IF('Prop Drill Pipe Inp Report'!BG1424="X",1,IF('Prop Drill Pipe Inp Report'!BH1424="X",1,IF('Prop Drill Pipe Inp Report'!BI1424="X",1,0)))))))))))</f>
        <v>0</v>
      </c>
    </row>
    <row r="1418" spans="9:10" x14ac:dyDescent="0.25">
      <c r="I1418">
        <f>IF('Prop Drill Pipe Inp Report'!AD1425="X",1,IF('Prop Drill Pipe Inp Report'!AE1425="X",1,IF('Prop Drill Pipe Inp Report'!AF1425="X",1,IF('Prop Drill Pipe Inp Report'!AG1425="X",1,IF('Prop Drill Pipe Inp Report'!AH1425="X",1,IF('Prop Drill Pipe Inp Report'!AI1425="X",1,IF('Prop Drill Pipe Inp Report'!AJ1425="X",1,IF('Prop Drill Pipe Inp Report'!AK1425="X",1,IF('Prop Drill Pipe Inp Report'!AL1425="X",1,IF('Prop Drill Pipe Inp Report'!AM1425="X",1,IF('Prop Drill Pipe Inp Report'!AN1425="X",1,IF('Prop Drill Pipe Inp Report'!AO1425="X",1,IF('Prop Drill Pipe Inp Report'!AP1425="X",1,IF('Prop Drill Pipe Inp Report'!AQ1425="X",1,IF('Prop Drill Pipe Inp Report'!AR1425="X",1,IF('Prop Drill Pipe Inp Report'!AS1425="X",1,IF('Prop Drill Pipe Inp Report'!AT1425="X",1,0)))))))))))))))))</f>
        <v>0</v>
      </c>
      <c r="J1418">
        <f>IF('Prop Drill Pipe Inp Report'!AY1425="X",1,IF('Prop Drill Pipe Inp Report'!AZ1425="X",1,IF('Prop Drill Pipe Inp Report'!BA1425="X",1,IF('Prop Drill Pipe Inp Report'!BB1425="X",1,IF('Prop Drill Pipe Inp Report'!BC1425="X",1,IF('Prop Drill Pipe Inp Report'!BD1425="X",1,IF('Prop Drill Pipe Inp Report'!BE1425="X",1,IF('Prop Drill Pipe Inp Report'!BF1425="X",1,IF('Prop Drill Pipe Inp Report'!BG1425="X",1,IF('Prop Drill Pipe Inp Report'!BH1425="X",1,IF('Prop Drill Pipe Inp Report'!BI1425="X",1,0)))))))))))</f>
        <v>0</v>
      </c>
    </row>
    <row r="1419" spans="9:10" x14ac:dyDescent="0.25">
      <c r="I1419">
        <f>IF('Prop Drill Pipe Inp Report'!AD1426="X",1,IF('Prop Drill Pipe Inp Report'!AE1426="X",1,IF('Prop Drill Pipe Inp Report'!AF1426="X",1,IF('Prop Drill Pipe Inp Report'!AG1426="X",1,IF('Prop Drill Pipe Inp Report'!AH1426="X",1,IF('Prop Drill Pipe Inp Report'!AI1426="X",1,IF('Prop Drill Pipe Inp Report'!AJ1426="X",1,IF('Prop Drill Pipe Inp Report'!AK1426="X",1,IF('Prop Drill Pipe Inp Report'!AL1426="X",1,IF('Prop Drill Pipe Inp Report'!AM1426="X",1,IF('Prop Drill Pipe Inp Report'!AN1426="X",1,IF('Prop Drill Pipe Inp Report'!AO1426="X",1,IF('Prop Drill Pipe Inp Report'!AP1426="X",1,IF('Prop Drill Pipe Inp Report'!AQ1426="X",1,IF('Prop Drill Pipe Inp Report'!AR1426="X",1,IF('Prop Drill Pipe Inp Report'!AS1426="X",1,IF('Prop Drill Pipe Inp Report'!AT1426="X",1,0)))))))))))))))))</f>
        <v>0</v>
      </c>
      <c r="J1419">
        <f>IF('Prop Drill Pipe Inp Report'!AY1426="X",1,IF('Prop Drill Pipe Inp Report'!AZ1426="X",1,IF('Prop Drill Pipe Inp Report'!BA1426="X",1,IF('Prop Drill Pipe Inp Report'!BB1426="X",1,IF('Prop Drill Pipe Inp Report'!BC1426="X",1,IF('Prop Drill Pipe Inp Report'!BD1426="X",1,IF('Prop Drill Pipe Inp Report'!BE1426="X",1,IF('Prop Drill Pipe Inp Report'!BF1426="X",1,IF('Prop Drill Pipe Inp Report'!BG1426="X",1,IF('Prop Drill Pipe Inp Report'!BH1426="X",1,IF('Prop Drill Pipe Inp Report'!BI1426="X",1,0)))))))))))</f>
        <v>0</v>
      </c>
    </row>
    <row r="1420" spans="9:10" x14ac:dyDescent="0.25">
      <c r="I1420">
        <f>IF('Prop Drill Pipe Inp Report'!AD1427="X",1,IF('Prop Drill Pipe Inp Report'!AE1427="X",1,IF('Prop Drill Pipe Inp Report'!AF1427="X",1,IF('Prop Drill Pipe Inp Report'!AG1427="X",1,IF('Prop Drill Pipe Inp Report'!AH1427="X",1,IF('Prop Drill Pipe Inp Report'!AI1427="X",1,IF('Prop Drill Pipe Inp Report'!AJ1427="X",1,IF('Prop Drill Pipe Inp Report'!AK1427="X",1,IF('Prop Drill Pipe Inp Report'!AL1427="X",1,IF('Prop Drill Pipe Inp Report'!AM1427="X",1,IF('Prop Drill Pipe Inp Report'!AN1427="X",1,IF('Prop Drill Pipe Inp Report'!AO1427="X",1,IF('Prop Drill Pipe Inp Report'!AP1427="X",1,IF('Prop Drill Pipe Inp Report'!AQ1427="X",1,IF('Prop Drill Pipe Inp Report'!AR1427="X",1,IF('Prop Drill Pipe Inp Report'!AS1427="X",1,IF('Prop Drill Pipe Inp Report'!AT1427="X",1,0)))))))))))))))))</f>
        <v>0</v>
      </c>
      <c r="J1420">
        <f>IF('Prop Drill Pipe Inp Report'!AY1427="X",1,IF('Prop Drill Pipe Inp Report'!AZ1427="X",1,IF('Prop Drill Pipe Inp Report'!BA1427="X",1,IF('Prop Drill Pipe Inp Report'!BB1427="X",1,IF('Prop Drill Pipe Inp Report'!BC1427="X",1,IF('Prop Drill Pipe Inp Report'!BD1427="X",1,IF('Prop Drill Pipe Inp Report'!BE1427="X",1,IF('Prop Drill Pipe Inp Report'!BF1427="X",1,IF('Prop Drill Pipe Inp Report'!BG1427="X",1,IF('Prop Drill Pipe Inp Report'!BH1427="X",1,IF('Prop Drill Pipe Inp Report'!BI1427="X",1,0)))))))))))</f>
        <v>0</v>
      </c>
    </row>
    <row r="1421" spans="9:10" x14ac:dyDescent="0.25">
      <c r="I1421">
        <f>IF('Prop Drill Pipe Inp Report'!AD1428="X",1,IF('Prop Drill Pipe Inp Report'!AE1428="X",1,IF('Prop Drill Pipe Inp Report'!AF1428="X",1,IF('Prop Drill Pipe Inp Report'!AG1428="X",1,IF('Prop Drill Pipe Inp Report'!AH1428="X",1,IF('Prop Drill Pipe Inp Report'!AI1428="X",1,IF('Prop Drill Pipe Inp Report'!AJ1428="X",1,IF('Prop Drill Pipe Inp Report'!AK1428="X",1,IF('Prop Drill Pipe Inp Report'!AL1428="X",1,IF('Prop Drill Pipe Inp Report'!AM1428="X",1,IF('Prop Drill Pipe Inp Report'!AN1428="X",1,IF('Prop Drill Pipe Inp Report'!AO1428="X",1,IF('Prop Drill Pipe Inp Report'!AP1428="X",1,IF('Prop Drill Pipe Inp Report'!AQ1428="X",1,IF('Prop Drill Pipe Inp Report'!AR1428="X",1,IF('Prop Drill Pipe Inp Report'!AS1428="X",1,IF('Prop Drill Pipe Inp Report'!AT1428="X",1,0)))))))))))))))))</f>
        <v>0</v>
      </c>
      <c r="J1421">
        <f>IF('Prop Drill Pipe Inp Report'!AY1428="X",1,IF('Prop Drill Pipe Inp Report'!AZ1428="X",1,IF('Prop Drill Pipe Inp Report'!BA1428="X",1,IF('Prop Drill Pipe Inp Report'!BB1428="X",1,IF('Prop Drill Pipe Inp Report'!BC1428="X",1,IF('Prop Drill Pipe Inp Report'!BD1428="X",1,IF('Prop Drill Pipe Inp Report'!BE1428="X",1,IF('Prop Drill Pipe Inp Report'!BF1428="X",1,IF('Prop Drill Pipe Inp Report'!BG1428="X",1,IF('Prop Drill Pipe Inp Report'!BH1428="X",1,IF('Prop Drill Pipe Inp Report'!BI1428="X",1,0)))))))))))</f>
        <v>0</v>
      </c>
    </row>
    <row r="1422" spans="9:10" x14ac:dyDescent="0.25">
      <c r="I1422">
        <f>IF('Prop Drill Pipe Inp Report'!AD1429="X",1,IF('Prop Drill Pipe Inp Report'!AE1429="X",1,IF('Prop Drill Pipe Inp Report'!AF1429="X",1,IF('Prop Drill Pipe Inp Report'!AG1429="X",1,IF('Prop Drill Pipe Inp Report'!AH1429="X",1,IF('Prop Drill Pipe Inp Report'!AI1429="X",1,IF('Prop Drill Pipe Inp Report'!AJ1429="X",1,IF('Prop Drill Pipe Inp Report'!AK1429="X",1,IF('Prop Drill Pipe Inp Report'!AL1429="X",1,IF('Prop Drill Pipe Inp Report'!AM1429="X",1,IF('Prop Drill Pipe Inp Report'!AN1429="X",1,IF('Prop Drill Pipe Inp Report'!AO1429="X",1,IF('Prop Drill Pipe Inp Report'!AP1429="X",1,IF('Prop Drill Pipe Inp Report'!AQ1429="X",1,IF('Prop Drill Pipe Inp Report'!AR1429="X",1,IF('Prop Drill Pipe Inp Report'!AS1429="X",1,IF('Prop Drill Pipe Inp Report'!AT1429="X",1,0)))))))))))))))))</f>
        <v>0</v>
      </c>
      <c r="J1422">
        <f>IF('Prop Drill Pipe Inp Report'!AY1429="X",1,IF('Prop Drill Pipe Inp Report'!AZ1429="X",1,IF('Prop Drill Pipe Inp Report'!BA1429="X",1,IF('Prop Drill Pipe Inp Report'!BB1429="X",1,IF('Prop Drill Pipe Inp Report'!BC1429="X",1,IF('Prop Drill Pipe Inp Report'!BD1429="X",1,IF('Prop Drill Pipe Inp Report'!BE1429="X",1,IF('Prop Drill Pipe Inp Report'!BF1429="X",1,IF('Prop Drill Pipe Inp Report'!BG1429="X",1,IF('Prop Drill Pipe Inp Report'!BH1429="X",1,IF('Prop Drill Pipe Inp Report'!BI1429="X",1,0)))))))))))</f>
        <v>0</v>
      </c>
    </row>
    <row r="1423" spans="9:10" x14ac:dyDescent="0.25">
      <c r="I1423">
        <f>IF('Prop Drill Pipe Inp Report'!AD1430="X",1,IF('Prop Drill Pipe Inp Report'!AE1430="X",1,IF('Prop Drill Pipe Inp Report'!AF1430="X",1,IF('Prop Drill Pipe Inp Report'!AG1430="X",1,IF('Prop Drill Pipe Inp Report'!AH1430="X",1,IF('Prop Drill Pipe Inp Report'!AI1430="X",1,IF('Prop Drill Pipe Inp Report'!AJ1430="X",1,IF('Prop Drill Pipe Inp Report'!AK1430="X",1,IF('Prop Drill Pipe Inp Report'!AL1430="X",1,IF('Prop Drill Pipe Inp Report'!AM1430="X",1,IF('Prop Drill Pipe Inp Report'!AN1430="X",1,IF('Prop Drill Pipe Inp Report'!AO1430="X",1,IF('Prop Drill Pipe Inp Report'!AP1430="X",1,IF('Prop Drill Pipe Inp Report'!AQ1430="X",1,IF('Prop Drill Pipe Inp Report'!AR1430="X",1,IF('Prop Drill Pipe Inp Report'!AS1430="X",1,IF('Prop Drill Pipe Inp Report'!AT1430="X",1,0)))))))))))))))))</f>
        <v>0</v>
      </c>
      <c r="J1423">
        <f>IF('Prop Drill Pipe Inp Report'!AY1430="X",1,IF('Prop Drill Pipe Inp Report'!AZ1430="X",1,IF('Prop Drill Pipe Inp Report'!BA1430="X",1,IF('Prop Drill Pipe Inp Report'!BB1430="X",1,IF('Prop Drill Pipe Inp Report'!BC1430="X",1,IF('Prop Drill Pipe Inp Report'!BD1430="X",1,IF('Prop Drill Pipe Inp Report'!BE1430="X",1,IF('Prop Drill Pipe Inp Report'!BF1430="X",1,IF('Prop Drill Pipe Inp Report'!BG1430="X",1,IF('Prop Drill Pipe Inp Report'!BH1430="X",1,IF('Prop Drill Pipe Inp Report'!BI1430="X",1,0)))))))))))</f>
        <v>0</v>
      </c>
    </row>
    <row r="1424" spans="9:10" x14ac:dyDescent="0.25">
      <c r="I1424">
        <f>IF('Prop Drill Pipe Inp Report'!AD1431="X",1,IF('Prop Drill Pipe Inp Report'!AE1431="X",1,IF('Prop Drill Pipe Inp Report'!AF1431="X",1,IF('Prop Drill Pipe Inp Report'!AG1431="X",1,IF('Prop Drill Pipe Inp Report'!AH1431="X",1,IF('Prop Drill Pipe Inp Report'!AI1431="X",1,IF('Prop Drill Pipe Inp Report'!AJ1431="X",1,IF('Prop Drill Pipe Inp Report'!AK1431="X",1,IF('Prop Drill Pipe Inp Report'!AL1431="X",1,IF('Prop Drill Pipe Inp Report'!AM1431="X",1,IF('Prop Drill Pipe Inp Report'!AN1431="X",1,IF('Prop Drill Pipe Inp Report'!AO1431="X",1,IF('Prop Drill Pipe Inp Report'!AP1431="X",1,IF('Prop Drill Pipe Inp Report'!AQ1431="X",1,IF('Prop Drill Pipe Inp Report'!AR1431="X",1,IF('Prop Drill Pipe Inp Report'!AS1431="X",1,IF('Prop Drill Pipe Inp Report'!AT1431="X",1,0)))))))))))))))))</f>
        <v>0</v>
      </c>
      <c r="J1424">
        <f>IF('Prop Drill Pipe Inp Report'!AY1431="X",1,IF('Prop Drill Pipe Inp Report'!AZ1431="X",1,IF('Prop Drill Pipe Inp Report'!BA1431="X",1,IF('Prop Drill Pipe Inp Report'!BB1431="X",1,IF('Prop Drill Pipe Inp Report'!BC1431="X",1,IF('Prop Drill Pipe Inp Report'!BD1431="X",1,IF('Prop Drill Pipe Inp Report'!BE1431="X",1,IF('Prop Drill Pipe Inp Report'!BF1431="X",1,IF('Prop Drill Pipe Inp Report'!BG1431="X",1,IF('Prop Drill Pipe Inp Report'!BH1431="X",1,IF('Prop Drill Pipe Inp Report'!BI1431="X",1,0)))))))))))</f>
        <v>0</v>
      </c>
    </row>
    <row r="1425" spans="9:10" x14ac:dyDescent="0.25">
      <c r="I1425">
        <f>IF('Prop Drill Pipe Inp Report'!AD1432="X",1,IF('Prop Drill Pipe Inp Report'!AE1432="X",1,IF('Prop Drill Pipe Inp Report'!AF1432="X",1,IF('Prop Drill Pipe Inp Report'!AG1432="X",1,IF('Prop Drill Pipe Inp Report'!AH1432="X",1,IF('Prop Drill Pipe Inp Report'!AI1432="X",1,IF('Prop Drill Pipe Inp Report'!AJ1432="X",1,IF('Prop Drill Pipe Inp Report'!AK1432="X",1,IF('Prop Drill Pipe Inp Report'!AL1432="X",1,IF('Prop Drill Pipe Inp Report'!AM1432="X",1,IF('Prop Drill Pipe Inp Report'!AN1432="X",1,IF('Prop Drill Pipe Inp Report'!AO1432="X",1,IF('Prop Drill Pipe Inp Report'!AP1432="X",1,IF('Prop Drill Pipe Inp Report'!AQ1432="X",1,IF('Prop Drill Pipe Inp Report'!AR1432="X",1,IF('Prop Drill Pipe Inp Report'!AS1432="X",1,IF('Prop Drill Pipe Inp Report'!AT1432="X",1,0)))))))))))))))))</f>
        <v>0</v>
      </c>
      <c r="J1425">
        <f>IF('Prop Drill Pipe Inp Report'!AY1432="X",1,IF('Prop Drill Pipe Inp Report'!AZ1432="X",1,IF('Prop Drill Pipe Inp Report'!BA1432="X",1,IF('Prop Drill Pipe Inp Report'!BB1432="X",1,IF('Prop Drill Pipe Inp Report'!BC1432="X",1,IF('Prop Drill Pipe Inp Report'!BD1432="X",1,IF('Prop Drill Pipe Inp Report'!BE1432="X",1,IF('Prop Drill Pipe Inp Report'!BF1432="X",1,IF('Prop Drill Pipe Inp Report'!BG1432="X",1,IF('Prop Drill Pipe Inp Report'!BH1432="X",1,IF('Prop Drill Pipe Inp Report'!BI1432="X",1,0)))))))))))</f>
        <v>0</v>
      </c>
    </row>
    <row r="1426" spans="9:10" x14ac:dyDescent="0.25">
      <c r="I1426">
        <f>IF('Prop Drill Pipe Inp Report'!AD1433="X",1,IF('Prop Drill Pipe Inp Report'!AE1433="X",1,IF('Prop Drill Pipe Inp Report'!AF1433="X",1,IF('Prop Drill Pipe Inp Report'!AG1433="X",1,IF('Prop Drill Pipe Inp Report'!AH1433="X",1,IF('Prop Drill Pipe Inp Report'!AI1433="X",1,IF('Prop Drill Pipe Inp Report'!AJ1433="X",1,IF('Prop Drill Pipe Inp Report'!AK1433="X",1,IF('Prop Drill Pipe Inp Report'!AL1433="X",1,IF('Prop Drill Pipe Inp Report'!AM1433="X",1,IF('Prop Drill Pipe Inp Report'!AN1433="X",1,IF('Prop Drill Pipe Inp Report'!AO1433="X",1,IF('Prop Drill Pipe Inp Report'!AP1433="X",1,IF('Prop Drill Pipe Inp Report'!AQ1433="X",1,IF('Prop Drill Pipe Inp Report'!AR1433="X",1,IF('Prop Drill Pipe Inp Report'!AS1433="X",1,IF('Prop Drill Pipe Inp Report'!AT1433="X",1,0)))))))))))))))))</f>
        <v>0</v>
      </c>
      <c r="J1426">
        <f>IF('Prop Drill Pipe Inp Report'!AY1433="X",1,IF('Prop Drill Pipe Inp Report'!AZ1433="X",1,IF('Prop Drill Pipe Inp Report'!BA1433="X",1,IF('Prop Drill Pipe Inp Report'!BB1433="X",1,IF('Prop Drill Pipe Inp Report'!BC1433="X",1,IF('Prop Drill Pipe Inp Report'!BD1433="X",1,IF('Prop Drill Pipe Inp Report'!BE1433="X",1,IF('Prop Drill Pipe Inp Report'!BF1433="X",1,IF('Prop Drill Pipe Inp Report'!BG1433="X",1,IF('Prop Drill Pipe Inp Report'!BH1433="X",1,IF('Prop Drill Pipe Inp Report'!BI1433="X",1,0)))))))))))</f>
        <v>0</v>
      </c>
    </row>
    <row r="1427" spans="9:10" x14ac:dyDescent="0.25">
      <c r="I1427">
        <f>IF('Prop Drill Pipe Inp Report'!AD1434="X",1,IF('Prop Drill Pipe Inp Report'!AE1434="X",1,IF('Prop Drill Pipe Inp Report'!AF1434="X",1,IF('Prop Drill Pipe Inp Report'!AG1434="X",1,IF('Prop Drill Pipe Inp Report'!AH1434="X",1,IF('Prop Drill Pipe Inp Report'!AI1434="X",1,IF('Prop Drill Pipe Inp Report'!AJ1434="X",1,IF('Prop Drill Pipe Inp Report'!AK1434="X",1,IF('Prop Drill Pipe Inp Report'!AL1434="X",1,IF('Prop Drill Pipe Inp Report'!AM1434="X",1,IF('Prop Drill Pipe Inp Report'!AN1434="X",1,IF('Prop Drill Pipe Inp Report'!AO1434="X",1,IF('Prop Drill Pipe Inp Report'!AP1434="X",1,IF('Prop Drill Pipe Inp Report'!AQ1434="X",1,IF('Prop Drill Pipe Inp Report'!AR1434="X",1,IF('Prop Drill Pipe Inp Report'!AS1434="X",1,IF('Prop Drill Pipe Inp Report'!AT1434="X",1,0)))))))))))))))))</f>
        <v>0</v>
      </c>
      <c r="J1427">
        <f>IF('Prop Drill Pipe Inp Report'!AY1434="X",1,IF('Prop Drill Pipe Inp Report'!AZ1434="X",1,IF('Prop Drill Pipe Inp Report'!BA1434="X",1,IF('Prop Drill Pipe Inp Report'!BB1434="X",1,IF('Prop Drill Pipe Inp Report'!BC1434="X",1,IF('Prop Drill Pipe Inp Report'!BD1434="X",1,IF('Prop Drill Pipe Inp Report'!BE1434="X",1,IF('Prop Drill Pipe Inp Report'!BF1434="X",1,IF('Prop Drill Pipe Inp Report'!BG1434="X",1,IF('Prop Drill Pipe Inp Report'!BH1434="X",1,IF('Prop Drill Pipe Inp Report'!BI1434="X",1,0)))))))))))</f>
        <v>0</v>
      </c>
    </row>
    <row r="1428" spans="9:10" x14ac:dyDescent="0.25">
      <c r="I1428">
        <f>IF('Prop Drill Pipe Inp Report'!AD1435="X",1,IF('Prop Drill Pipe Inp Report'!AE1435="X",1,IF('Prop Drill Pipe Inp Report'!AF1435="X",1,IF('Prop Drill Pipe Inp Report'!AG1435="X",1,IF('Prop Drill Pipe Inp Report'!AH1435="X",1,IF('Prop Drill Pipe Inp Report'!AI1435="X",1,IF('Prop Drill Pipe Inp Report'!AJ1435="X",1,IF('Prop Drill Pipe Inp Report'!AK1435="X",1,IF('Prop Drill Pipe Inp Report'!AL1435="X",1,IF('Prop Drill Pipe Inp Report'!AM1435="X",1,IF('Prop Drill Pipe Inp Report'!AN1435="X",1,IF('Prop Drill Pipe Inp Report'!AO1435="X",1,IF('Prop Drill Pipe Inp Report'!AP1435="X",1,IF('Prop Drill Pipe Inp Report'!AQ1435="X",1,IF('Prop Drill Pipe Inp Report'!AR1435="X",1,IF('Prop Drill Pipe Inp Report'!AS1435="X",1,IF('Prop Drill Pipe Inp Report'!AT1435="X",1,0)))))))))))))))))</f>
        <v>0</v>
      </c>
      <c r="J1428">
        <f>IF('Prop Drill Pipe Inp Report'!AY1435="X",1,IF('Prop Drill Pipe Inp Report'!AZ1435="X",1,IF('Prop Drill Pipe Inp Report'!BA1435="X",1,IF('Prop Drill Pipe Inp Report'!BB1435="X",1,IF('Prop Drill Pipe Inp Report'!BC1435="X",1,IF('Prop Drill Pipe Inp Report'!BD1435="X",1,IF('Prop Drill Pipe Inp Report'!BE1435="X",1,IF('Prop Drill Pipe Inp Report'!BF1435="X",1,IF('Prop Drill Pipe Inp Report'!BG1435="X",1,IF('Prop Drill Pipe Inp Report'!BH1435="X",1,IF('Prop Drill Pipe Inp Report'!BI1435="X",1,0)))))))))))</f>
        <v>0</v>
      </c>
    </row>
    <row r="1429" spans="9:10" x14ac:dyDescent="0.25">
      <c r="I1429">
        <f>IF('Prop Drill Pipe Inp Report'!AD1436="X",1,IF('Prop Drill Pipe Inp Report'!AE1436="X",1,IF('Prop Drill Pipe Inp Report'!AF1436="X",1,IF('Prop Drill Pipe Inp Report'!AG1436="X",1,IF('Prop Drill Pipe Inp Report'!AH1436="X",1,IF('Prop Drill Pipe Inp Report'!AI1436="X",1,IF('Prop Drill Pipe Inp Report'!AJ1436="X",1,IF('Prop Drill Pipe Inp Report'!AK1436="X",1,IF('Prop Drill Pipe Inp Report'!AL1436="X",1,IF('Prop Drill Pipe Inp Report'!AM1436="X",1,IF('Prop Drill Pipe Inp Report'!AN1436="X",1,IF('Prop Drill Pipe Inp Report'!AO1436="X",1,IF('Prop Drill Pipe Inp Report'!AP1436="X",1,IF('Prop Drill Pipe Inp Report'!AQ1436="X",1,IF('Prop Drill Pipe Inp Report'!AR1436="X",1,IF('Prop Drill Pipe Inp Report'!AS1436="X",1,IF('Prop Drill Pipe Inp Report'!AT1436="X",1,0)))))))))))))))))</f>
        <v>0</v>
      </c>
      <c r="J1429">
        <f>IF('Prop Drill Pipe Inp Report'!AY1436="X",1,IF('Prop Drill Pipe Inp Report'!AZ1436="X",1,IF('Prop Drill Pipe Inp Report'!BA1436="X",1,IF('Prop Drill Pipe Inp Report'!BB1436="X",1,IF('Prop Drill Pipe Inp Report'!BC1436="X",1,IF('Prop Drill Pipe Inp Report'!BD1436="X",1,IF('Prop Drill Pipe Inp Report'!BE1436="X",1,IF('Prop Drill Pipe Inp Report'!BF1436="X",1,IF('Prop Drill Pipe Inp Report'!BG1436="X",1,IF('Prop Drill Pipe Inp Report'!BH1436="X",1,IF('Prop Drill Pipe Inp Report'!BI1436="X",1,0)))))))))))</f>
        <v>0</v>
      </c>
    </row>
    <row r="1430" spans="9:10" x14ac:dyDescent="0.25">
      <c r="I1430">
        <f>IF('Prop Drill Pipe Inp Report'!AD1437="X",1,IF('Prop Drill Pipe Inp Report'!AE1437="X",1,IF('Prop Drill Pipe Inp Report'!AF1437="X",1,IF('Prop Drill Pipe Inp Report'!AG1437="X",1,IF('Prop Drill Pipe Inp Report'!AH1437="X",1,IF('Prop Drill Pipe Inp Report'!AI1437="X",1,IF('Prop Drill Pipe Inp Report'!AJ1437="X",1,IF('Prop Drill Pipe Inp Report'!AK1437="X",1,IF('Prop Drill Pipe Inp Report'!AL1437="X",1,IF('Prop Drill Pipe Inp Report'!AM1437="X",1,IF('Prop Drill Pipe Inp Report'!AN1437="X",1,IF('Prop Drill Pipe Inp Report'!AO1437="X",1,IF('Prop Drill Pipe Inp Report'!AP1437="X",1,IF('Prop Drill Pipe Inp Report'!AQ1437="X",1,IF('Prop Drill Pipe Inp Report'!AR1437="X",1,IF('Prop Drill Pipe Inp Report'!AS1437="X",1,IF('Prop Drill Pipe Inp Report'!AT1437="X",1,0)))))))))))))))))</f>
        <v>0</v>
      </c>
      <c r="J1430">
        <f>IF('Prop Drill Pipe Inp Report'!AY1437="X",1,IF('Prop Drill Pipe Inp Report'!AZ1437="X",1,IF('Prop Drill Pipe Inp Report'!BA1437="X",1,IF('Prop Drill Pipe Inp Report'!BB1437="X",1,IF('Prop Drill Pipe Inp Report'!BC1437="X",1,IF('Prop Drill Pipe Inp Report'!BD1437="X",1,IF('Prop Drill Pipe Inp Report'!BE1437="X",1,IF('Prop Drill Pipe Inp Report'!BF1437="X",1,IF('Prop Drill Pipe Inp Report'!BG1437="X",1,IF('Prop Drill Pipe Inp Report'!BH1437="X",1,IF('Prop Drill Pipe Inp Report'!BI1437="X",1,0)))))))))))</f>
        <v>0</v>
      </c>
    </row>
    <row r="1431" spans="9:10" x14ac:dyDescent="0.25">
      <c r="I1431">
        <f>IF('Prop Drill Pipe Inp Report'!AD1438="X",1,IF('Prop Drill Pipe Inp Report'!AE1438="X",1,IF('Prop Drill Pipe Inp Report'!AF1438="X",1,IF('Prop Drill Pipe Inp Report'!AG1438="X",1,IF('Prop Drill Pipe Inp Report'!AH1438="X",1,IF('Prop Drill Pipe Inp Report'!AI1438="X",1,IF('Prop Drill Pipe Inp Report'!AJ1438="X",1,IF('Prop Drill Pipe Inp Report'!AK1438="X",1,IF('Prop Drill Pipe Inp Report'!AL1438="X",1,IF('Prop Drill Pipe Inp Report'!AM1438="X",1,IF('Prop Drill Pipe Inp Report'!AN1438="X",1,IF('Prop Drill Pipe Inp Report'!AO1438="X",1,IF('Prop Drill Pipe Inp Report'!AP1438="X",1,IF('Prop Drill Pipe Inp Report'!AQ1438="X",1,IF('Prop Drill Pipe Inp Report'!AR1438="X",1,IF('Prop Drill Pipe Inp Report'!AS1438="X",1,IF('Prop Drill Pipe Inp Report'!AT1438="X",1,0)))))))))))))))))</f>
        <v>0</v>
      </c>
      <c r="J1431">
        <f>IF('Prop Drill Pipe Inp Report'!AY1438="X",1,IF('Prop Drill Pipe Inp Report'!AZ1438="X",1,IF('Prop Drill Pipe Inp Report'!BA1438="X",1,IF('Prop Drill Pipe Inp Report'!BB1438="X",1,IF('Prop Drill Pipe Inp Report'!BC1438="X",1,IF('Prop Drill Pipe Inp Report'!BD1438="X",1,IF('Prop Drill Pipe Inp Report'!BE1438="X",1,IF('Prop Drill Pipe Inp Report'!BF1438="X",1,IF('Prop Drill Pipe Inp Report'!BG1438="X",1,IF('Prop Drill Pipe Inp Report'!BH1438="X",1,IF('Prop Drill Pipe Inp Report'!BI1438="X",1,0)))))))))))</f>
        <v>0</v>
      </c>
    </row>
    <row r="1432" spans="9:10" x14ac:dyDescent="0.25">
      <c r="I1432">
        <f>IF('Prop Drill Pipe Inp Report'!AD1439="X",1,IF('Prop Drill Pipe Inp Report'!AE1439="X",1,IF('Prop Drill Pipe Inp Report'!AF1439="X",1,IF('Prop Drill Pipe Inp Report'!AG1439="X",1,IF('Prop Drill Pipe Inp Report'!AH1439="X",1,IF('Prop Drill Pipe Inp Report'!AI1439="X",1,IF('Prop Drill Pipe Inp Report'!AJ1439="X",1,IF('Prop Drill Pipe Inp Report'!AK1439="X",1,IF('Prop Drill Pipe Inp Report'!AL1439="X",1,IF('Prop Drill Pipe Inp Report'!AM1439="X",1,IF('Prop Drill Pipe Inp Report'!AN1439="X",1,IF('Prop Drill Pipe Inp Report'!AO1439="X",1,IF('Prop Drill Pipe Inp Report'!AP1439="X",1,IF('Prop Drill Pipe Inp Report'!AQ1439="X",1,IF('Prop Drill Pipe Inp Report'!AR1439="X",1,IF('Prop Drill Pipe Inp Report'!AS1439="X",1,IF('Prop Drill Pipe Inp Report'!AT1439="X",1,0)))))))))))))))))</f>
        <v>0</v>
      </c>
      <c r="J1432">
        <f>IF('Prop Drill Pipe Inp Report'!AY1439="X",1,IF('Prop Drill Pipe Inp Report'!AZ1439="X",1,IF('Prop Drill Pipe Inp Report'!BA1439="X",1,IF('Prop Drill Pipe Inp Report'!BB1439="X",1,IF('Prop Drill Pipe Inp Report'!BC1439="X",1,IF('Prop Drill Pipe Inp Report'!BD1439="X",1,IF('Prop Drill Pipe Inp Report'!BE1439="X",1,IF('Prop Drill Pipe Inp Report'!BF1439="X",1,IF('Prop Drill Pipe Inp Report'!BG1439="X",1,IF('Prop Drill Pipe Inp Report'!BH1439="X",1,IF('Prop Drill Pipe Inp Report'!BI1439="X",1,0)))))))))))</f>
        <v>0</v>
      </c>
    </row>
    <row r="1433" spans="9:10" x14ac:dyDescent="0.25">
      <c r="I1433">
        <f>IF('Prop Drill Pipe Inp Report'!AD1440="X",1,IF('Prop Drill Pipe Inp Report'!AE1440="X",1,IF('Prop Drill Pipe Inp Report'!AF1440="X",1,IF('Prop Drill Pipe Inp Report'!AG1440="X",1,IF('Prop Drill Pipe Inp Report'!AH1440="X",1,IF('Prop Drill Pipe Inp Report'!AI1440="X",1,IF('Prop Drill Pipe Inp Report'!AJ1440="X",1,IF('Prop Drill Pipe Inp Report'!AK1440="X",1,IF('Prop Drill Pipe Inp Report'!AL1440="X",1,IF('Prop Drill Pipe Inp Report'!AM1440="X",1,IF('Prop Drill Pipe Inp Report'!AN1440="X",1,IF('Prop Drill Pipe Inp Report'!AO1440="X",1,IF('Prop Drill Pipe Inp Report'!AP1440="X",1,IF('Prop Drill Pipe Inp Report'!AQ1440="X",1,IF('Prop Drill Pipe Inp Report'!AR1440="X",1,IF('Prop Drill Pipe Inp Report'!AS1440="X",1,IF('Prop Drill Pipe Inp Report'!AT1440="X",1,0)))))))))))))))))</f>
        <v>0</v>
      </c>
      <c r="J1433">
        <f>IF('Prop Drill Pipe Inp Report'!AY1440="X",1,IF('Prop Drill Pipe Inp Report'!AZ1440="X",1,IF('Prop Drill Pipe Inp Report'!BA1440="X",1,IF('Prop Drill Pipe Inp Report'!BB1440="X",1,IF('Prop Drill Pipe Inp Report'!BC1440="X",1,IF('Prop Drill Pipe Inp Report'!BD1440="X",1,IF('Prop Drill Pipe Inp Report'!BE1440="X",1,IF('Prop Drill Pipe Inp Report'!BF1440="X",1,IF('Prop Drill Pipe Inp Report'!BG1440="X",1,IF('Prop Drill Pipe Inp Report'!BH1440="X",1,IF('Prop Drill Pipe Inp Report'!BI1440="X",1,0)))))))))))</f>
        <v>0</v>
      </c>
    </row>
    <row r="1434" spans="9:10" x14ac:dyDescent="0.25">
      <c r="I1434">
        <f>IF('Prop Drill Pipe Inp Report'!AD1441="X",1,IF('Prop Drill Pipe Inp Report'!AE1441="X",1,IF('Prop Drill Pipe Inp Report'!AF1441="X",1,IF('Prop Drill Pipe Inp Report'!AG1441="X",1,IF('Prop Drill Pipe Inp Report'!AH1441="X",1,IF('Prop Drill Pipe Inp Report'!AI1441="X",1,IF('Prop Drill Pipe Inp Report'!AJ1441="X",1,IF('Prop Drill Pipe Inp Report'!AK1441="X",1,IF('Prop Drill Pipe Inp Report'!AL1441="X",1,IF('Prop Drill Pipe Inp Report'!AM1441="X",1,IF('Prop Drill Pipe Inp Report'!AN1441="X",1,IF('Prop Drill Pipe Inp Report'!AO1441="X",1,IF('Prop Drill Pipe Inp Report'!AP1441="X",1,IF('Prop Drill Pipe Inp Report'!AQ1441="X",1,IF('Prop Drill Pipe Inp Report'!AR1441="X",1,IF('Prop Drill Pipe Inp Report'!AS1441="X",1,IF('Prop Drill Pipe Inp Report'!AT1441="X",1,0)))))))))))))))))</f>
        <v>0</v>
      </c>
      <c r="J1434">
        <f>IF('Prop Drill Pipe Inp Report'!AY1441="X",1,IF('Prop Drill Pipe Inp Report'!AZ1441="X",1,IF('Prop Drill Pipe Inp Report'!BA1441="X",1,IF('Prop Drill Pipe Inp Report'!BB1441="X",1,IF('Prop Drill Pipe Inp Report'!BC1441="X",1,IF('Prop Drill Pipe Inp Report'!BD1441="X",1,IF('Prop Drill Pipe Inp Report'!BE1441="X",1,IF('Prop Drill Pipe Inp Report'!BF1441="X",1,IF('Prop Drill Pipe Inp Report'!BG1441="X",1,IF('Prop Drill Pipe Inp Report'!BH1441="X",1,IF('Prop Drill Pipe Inp Report'!BI1441="X",1,0)))))))))))</f>
        <v>0</v>
      </c>
    </row>
    <row r="1435" spans="9:10" x14ac:dyDescent="0.25">
      <c r="I1435">
        <f>IF('Prop Drill Pipe Inp Report'!AD1442="X",1,IF('Prop Drill Pipe Inp Report'!AE1442="X",1,IF('Prop Drill Pipe Inp Report'!AF1442="X",1,IF('Prop Drill Pipe Inp Report'!AG1442="X",1,IF('Prop Drill Pipe Inp Report'!AH1442="X",1,IF('Prop Drill Pipe Inp Report'!AI1442="X",1,IF('Prop Drill Pipe Inp Report'!AJ1442="X",1,IF('Prop Drill Pipe Inp Report'!AK1442="X",1,IF('Prop Drill Pipe Inp Report'!AL1442="X",1,IF('Prop Drill Pipe Inp Report'!AM1442="X",1,IF('Prop Drill Pipe Inp Report'!AN1442="X",1,IF('Prop Drill Pipe Inp Report'!AO1442="X",1,IF('Prop Drill Pipe Inp Report'!AP1442="X",1,IF('Prop Drill Pipe Inp Report'!AQ1442="X",1,IF('Prop Drill Pipe Inp Report'!AR1442="X",1,IF('Prop Drill Pipe Inp Report'!AS1442="X",1,IF('Prop Drill Pipe Inp Report'!AT1442="X",1,0)))))))))))))))))</f>
        <v>0</v>
      </c>
      <c r="J1435">
        <f>IF('Prop Drill Pipe Inp Report'!AY1442="X",1,IF('Prop Drill Pipe Inp Report'!AZ1442="X",1,IF('Prop Drill Pipe Inp Report'!BA1442="X",1,IF('Prop Drill Pipe Inp Report'!BB1442="X",1,IF('Prop Drill Pipe Inp Report'!BC1442="X",1,IF('Prop Drill Pipe Inp Report'!BD1442="X",1,IF('Prop Drill Pipe Inp Report'!BE1442="X",1,IF('Prop Drill Pipe Inp Report'!BF1442="X",1,IF('Prop Drill Pipe Inp Report'!BG1442="X",1,IF('Prop Drill Pipe Inp Report'!BH1442="X",1,IF('Prop Drill Pipe Inp Report'!BI1442="X",1,0)))))))))))</f>
        <v>0</v>
      </c>
    </row>
    <row r="1436" spans="9:10" x14ac:dyDescent="0.25">
      <c r="I1436">
        <f>IF('Prop Drill Pipe Inp Report'!AD1443="X",1,IF('Prop Drill Pipe Inp Report'!AE1443="X",1,IF('Prop Drill Pipe Inp Report'!AF1443="X",1,IF('Prop Drill Pipe Inp Report'!AG1443="X",1,IF('Prop Drill Pipe Inp Report'!AH1443="X",1,IF('Prop Drill Pipe Inp Report'!AI1443="X",1,IF('Prop Drill Pipe Inp Report'!AJ1443="X",1,IF('Prop Drill Pipe Inp Report'!AK1443="X",1,IF('Prop Drill Pipe Inp Report'!AL1443="X",1,IF('Prop Drill Pipe Inp Report'!AM1443="X",1,IF('Prop Drill Pipe Inp Report'!AN1443="X",1,IF('Prop Drill Pipe Inp Report'!AO1443="X",1,IF('Prop Drill Pipe Inp Report'!AP1443="X",1,IF('Prop Drill Pipe Inp Report'!AQ1443="X",1,IF('Prop Drill Pipe Inp Report'!AR1443="X",1,IF('Prop Drill Pipe Inp Report'!AS1443="X",1,IF('Prop Drill Pipe Inp Report'!AT1443="X",1,0)))))))))))))))))</f>
        <v>0</v>
      </c>
      <c r="J1436">
        <f>IF('Prop Drill Pipe Inp Report'!AY1443="X",1,IF('Prop Drill Pipe Inp Report'!AZ1443="X",1,IF('Prop Drill Pipe Inp Report'!BA1443="X",1,IF('Prop Drill Pipe Inp Report'!BB1443="X",1,IF('Prop Drill Pipe Inp Report'!BC1443="X",1,IF('Prop Drill Pipe Inp Report'!BD1443="X",1,IF('Prop Drill Pipe Inp Report'!BE1443="X",1,IF('Prop Drill Pipe Inp Report'!BF1443="X",1,IF('Prop Drill Pipe Inp Report'!BG1443="X",1,IF('Prop Drill Pipe Inp Report'!BH1443="X",1,IF('Prop Drill Pipe Inp Report'!BI1443="X",1,0)))))))))))</f>
        <v>0</v>
      </c>
    </row>
    <row r="1437" spans="9:10" x14ac:dyDescent="0.25">
      <c r="I1437">
        <f>IF('Prop Drill Pipe Inp Report'!AD1444="X",1,IF('Prop Drill Pipe Inp Report'!AE1444="X",1,IF('Prop Drill Pipe Inp Report'!AF1444="X",1,IF('Prop Drill Pipe Inp Report'!AG1444="X",1,IF('Prop Drill Pipe Inp Report'!AH1444="X",1,IF('Prop Drill Pipe Inp Report'!AI1444="X",1,IF('Prop Drill Pipe Inp Report'!AJ1444="X",1,IF('Prop Drill Pipe Inp Report'!AK1444="X",1,IF('Prop Drill Pipe Inp Report'!AL1444="X",1,IF('Prop Drill Pipe Inp Report'!AM1444="X",1,IF('Prop Drill Pipe Inp Report'!AN1444="X",1,IF('Prop Drill Pipe Inp Report'!AO1444="X",1,IF('Prop Drill Pipe Inp Report'!AP1444="X",1,IF('Prop Drill Pipe Inp Report'!AQ1444="X",1,IF('Prop Drill Pipe Inp Report'!AR1444="X",1,IF('Prop Drill Pipe Inp Report'!AS1444="X",1,IF('Prop Drill Pipe Inp Report'!AT1444="X",1,0)))))))))))))))))</f>
        <v>0</v>
      </c>
      <c r="J1437">
        <f>IF('Prop Drill Pipe Inp Report'!AY1444="X",1,IF('Prop Drill Pipe Inp Report'!AZ1444="X",1,IF('Prop Drill Pipe Inp Report'!BA1444="X",1,IF('Prop Drill Pipe Inp Report'!BB1444="X",1,IF('Prop Drill Pipe Inp Report'!BC1444="X",1,IF('Prop Drill Pipe Inp Report'!BD1444="X",1,IF('Prop Drill Pipe Inp Report'!BE1444="X",1,IF('Prop Drill Pipe Inp Report'!BF1444="X",1,IF('Prop Drill Pipe Inp Report'!BG1444="X",1,IF('Prop Drill Pipe Inp Report'!BH1444="X",1,IF('Prop Drill Pipe Inp Report'!BI1444="X",1,0)))))))))))</f>
        <v>0</v>
      </c>
    </row>
    <row r="1438" spans="9:10" x14ac:dyDescent="0.25">
      <c r="I1438">
        <f>IF('Prop Drill Pipe Inp Report'!AD1445="X",1,IF('Prop Drill Pipe Inp Report'!AE1445="X",1,IF('Prop Drill Pipe Inp Report'!AF1445="X",1,IF('Prop Drill Pipe Inp Report'!AG1445="X",1,IF('Prop Drill Pipe Inp Report'!AH1445="X",1,IF('Prop Drill Pipe Inp Report'!AI1445="X",1,IF('Prop Drill Pipe Inp Report'!AJ1445="X",1,IF('Prop Drill Pipe Inp Report'!AK1445="X",1,IF('Prop Drill Pipe Inp Report'!AL1445="X",1,IF('Prop Drill Pipe Inp Report'!AM1445="X",1,IF('Prop Drill Pipe Inp Report'!AN1445="X",1,IF('Prop Drill Pipe Inp Report'!AO1445="X",1,IF('Prop Drill Pipe Inp Report'!AP1445="X",1,IF('Prop Drill Pipe Inp Report'!AQ1445="X",1,IF('Prop Drill Pipe Inp Report'!AR1445="X",1,IF('Prop Drill Pipe Inp Report'!AS1445="X",1,IF('Prop Drill Pipe Inp Report'!AT1445="X",1,0)))))))))))))))))</f>
        <v>0</v>
      </c>
      <c r="J1438">
        <f>IF('Prop Drill Pipe Inp Report'!AY1445="X",1,IF('Prop Drill Pipe Inp Report'!AZ1445="X",1,IF('Prop Drill Pipe Inp Report'!BA1445="X",1,IF('Prop Drill Pipe Inp Report'!BB1445="X",1,IF('Prop Drill Pipe Inp Report'!BC1445="X",1,IF('Prop Drill Pipe Inp Report'!BD1445="X",1,IF('Prop Drill Pipe Inp Report'!BE1445="X",1,IF('Prop Drill Pipe Inp Report'!BF1445="X",1,IF('Prop Drill Pipe Inp Report'!BG1445="X",1,IF('Prop Drill Pipe Inp Report'!BH1445="X",1,IF('Prop Drill Pipe Inp Report'!BI1445="X",1,0)))))))))))</f>
        <v>0</v>
      </c>
    </row>
    <row r="1439" spans="9:10" x14ac:dyDescent="0.25">
      <c r="I1439">
        <f>IF('Prop Drill Pipe Inp Report'!AD1446="X",1,IF('Prop Drill Pipe Inp Report'!AE1446="X",1,IF('Prop Drill Pipe Inp Report'!AF1446="X",1,IF('Prop Drill Pipe Inp Report'!AG1446="X",1,IF('Prop Drill Pipe Inp Report'!AH1446="X",1,IF('Prop Drill Pipe Inp Report'!AI1446="X",1,IF('Prop Drill Pipe Inp Report'!AJ1446="X",1,IF('Prop Drill Pipe Inp Report'!AK1446="X",1,IF('Prop Drill Pipe Inp Report'!AL1446="X",1,IF('Prop Drill Pipe Inp Report'!AM1446="X",1,IF('Prop Drill Pipe Inp Report'!AN1446="X",1,IF('Prop Drill Pipe Inp Report'!AO1446="X",1,IF('Prop Drill Pipe Inp Report'!AP1446="X",1,IF('Prop Drill Pipe Inp Report'!AQ1446="X",1,IF('Prop Drill Pipe Inp Report'!AR1446="X",1,IF('Prop Drill Pipe Inp Report'!AS1446="X",1,IF('Prop Drill Pipe Inp Report'!AT1446="X",1,0)))))))))))))))))</f>
        <v>0</v>
      </c>
      <c r="J1439">
        <f>IF('Prop Drill Pipe Inp Report'!AY1446="X",1,IF('Prop Drill Pipe Inp Report'!AZ1446="X",1,IF('Prop Drill Pipe Inp Report'!BA1446="X",1,IF('Prop Drill Pipe Inp Report'!BB1446="X",1,IF('Prop Drill Pipe Inp Report'!BC1446="X",1,IF('Prop Drill Pipe Inp Report'!BD1446="X",1,IF('Prop Drill Pipe Inp Report'!BE1446="X",1,IF('Prop Drill Pipe Inp Report'!BF1446="X",1,IF('Prop Drill Pipe Inp Report'!BG1446="X",1,IF('Prop Drill Pipe Inp Report'!BH1446="X",1,IF('Prop Drill Pipe Inp Report'!BI1446="X",1,0)))))))))))</f>
        <v>0</v>
      </c>
    </row>
    <row r="1440" spans="9:10" x14ac:dyDescent="0.25">
      <c r="I1440">
        <f>IF('Prop Drill Pipe Inp Report'!AD1447="X",1,IF('Prop Drill Pipe Inp Report'!AE1447="X",1,IF('Prop Drill Pipe Inp Report'!AF1447="X",1,IF('Prop Drill Pipe Inp Report'!AG1447="X",1,IF('Prop Drill Pipe Inp Report'!AH1447="X",1,IF('Prop Drill Pipe Inp Report'!AI1447="X",1,IF('Prop Drill Pipe Inp Report'!AJ1447="X",1,IF('Prop Drill Pipe Inp Report'!AK1447="X",1,IF('Prop Drill Pipe Inp Report'!AL1447="X",1,IF('Prop Drill Pipe Inp Report'!AM1447="X",1,IF('Prop Drill Pipe Inp Report'!AN1447="X",1,IF('Prop Drill Pipe Inp Report'!AO1447="X",1,IF('Prop Drill Pipe Inp Report'!AP1447="X",1,IF('Prop Drill Pipe Inp Report'!AQ1447="X",1,IF('Prop Drill Pipe Inp Report'!AR1447="X",1,IF('Prop Drill Pipe Inp Report'!AS1447="X",1,IF('Prop Drill Pipe Inp Report'!AT1447="X",1,0)))))))))))))))))</f>
        <v>0</v>
      </c>
      <c r="J1440">
        <f>IF('Prop Drill Pipe Inp Report'!AY1447="X",1,IF('Prop Drill Pipe Inp Report'!AZ1447="X",1,IF('Prop Drill Pipe Inp Report'!BA1447="X",1,IF('Prop Drill Pipe Inp Report'!BB1447="X",1,IF('Prop Drill Pipe Inp Report'!BC1447="X",1,IF('Prop Drill Pipe Inp Report'!BD1447="X",1,IF('Prop Drill Pipe Inp Report'!BE1447="X",1,IF('Prop Drill Pipe Inp Report'!BF1447="X",1,IF('Prop Drill Pipe Inp Report'!BG1447="X",1,IF('Prop Drill Pipe Inp Report'!BH1447="X",1,IF('Prop Drill Pipe Inp Report'!BI1447="X",1,0)))))))))))</f>
        <v>0</v>
      </c>
    </row>
    <row r="1441" spans="9:10" x14ac:dyDescent="0.25">
      <c r="I1441">
        <f>IF('Prop Drill Pipe Inp Report'!AD1448="X",1,IF('Prop Drill Pipe Inp Report'!AE1448="X",1,IF('Prop Drill Pipe Inp Report'!AF1448="X",1,IF('Prop Drill Pipe Inp Report'!AG1448="X",1,IF('Prop Drill Pipe Inp Report'!AH1448="X",1,IF('Prop Drill Pipe Inp Report'!AI1448="X",1,IF('Prop Drill Pipe Inp Report'!AJ1448="X",1,IF('Prop Drill Pipe Inp Report'!AK1448="X",1,IF('Prop Drill Pipe Inp Report'!AL1448="X",1,IF('Prop Drill Pipe Inp Report'!AM1448="X",1,IF('Prop Drill Pipe Inp Report'!AN1448="X",1,IF('Prop Drill Pipe Inp Report'!AO1448="X",1,IF('Prop Drill Pipe Inp Report'!AP1448="X",1,IF('Prop Drill Pipe Inp Report'!AQ1448="X",1,IF('Prop Drill Pipe Inp Report'!AR1448="X",1,IF('Prop Drill Pipe Inp Report'!AS1448="X",1,IF('Prop Drill Pipe Inp Report'!AT1448="X",1,0)))))))))))))))))</f>
        <v>0</v>
      </c>
      <c r="J1441">
        <f>IF('Prop Drill Pipe Inp Report'!AY1448="X",1,IF('Prop Drill Pipe Inp Report'!AZ1448="X",1,IF('Prop Drill Pipe Inp Report'!BA1448="X",1,IF('Prop Drill Pipe Inp Report'!BB1448="X",1,IF('Prop Drill Pipe Inp Report'!BC1448="X",1,IF('Prop Drill Pipe Inp Report'!BD1448="X",1,IF('Prop Drill Pipe Inp Report'!BE1448="X",1,IF('Prop Drill Pipe Inp Report'!BF1448="X",1,IF('Prop Drill Pipe Inp Report'!BG1448="X",1,IF('Prop Drill Pipe Inp Report'!BH1448="X",1,IF('Prop Drill Pipe Inp Report'!BI1448="X",1,0)))))))))))</f>
        <v>0</v>
      </c>
    </row>
    <row r="1442" spans="9:10" x14ac:dyDescent="0.25">
      <c r="I1442">
        <f>IF('Prop Drill Pipe Inp Report'!AD1449="X",1,IF('Prop Drill Pipe Inp Report'!AE1449="X",1,IF('Prop Drill Pipe Inp Report'!AF1449="X",1,IF('Prop Drill Pipe Inp Report'!AG1449="X",1,IF('Prop Drill Pipe Inp Report'!AH1449="X",1,IF('Prop Drill Pipe Inp Report'!AI1449="X",1,IF('Prop Drill Pipe Inp Report'!AJ1449="X",1,IF('Prop Drill Pipe Inp Report'!AK1449="X",1,IF('Prop Drill Pipe Inp Report'!AL1449="X",1,IF('Prop Drill Pipe Inp Report'!AM1449="X",1,IF('Prop Drill Pipe Inp Report'!AN1449="X",1,IF('Prop Drill Pipe Inp Report'!AO1449="X",1,IF('Prop Drill Pipe Inp Report'!AP1449="X",1,IF('Prop Drill Pipe Inp Report'!AQ1449="X",1,IF('Prop Drill Pipe Inp Report'!AR1449="X",1,IF('Prop Drill Pipe Inp Report'!AS1449="X",1,IF('Prop Drill Pipe Inp Report'!AT1449="X",1,0)))))))))))))))))</f>
        <v>0</v>
      </c>
      <c r="J1442">
        <f>IF('Prop Drill Pipe Inp Report'!AY1449="X",1,IF('Prop Drill Pipe Inp Report'!AZ1449="X",1,IF('Prop Drill Pipe Inp Report'!BA1449="X",1,IF('Prop Drill Pipe Inp Report'!BB1449="X",1,IF('Prop Drill Pipe Inp Report'!BC1449="X",1,IF('Prop Drill Pipe Inp Report'!BD1449="X",1,IF('Prop Drill Pipe Inp Report'!BE1449="X",1,IF('Prop Drill Pipe Inp Report'!BF1449="X",1,IF('Prop Drill Pipe Inp Report'!BG1449="X",1,IF('Prop Drill Pipe Inp Report'!BH1449="X",1,IF('Prop Drill Pipe Inp Report'!BI1449="X",1,0)))))))))))</f>
        <v>0</v>
      </c>
    </row>
    <row r="1443" spans="9:10" x14ac:dyDescent="0.25">
      <c r="I1443">
        <f>IF('Prop Drill Pipe Inp Report'!AD1450="X",1,IF('Prop Drill Pipe Inp Report'!AE1450="X",1,IF('Prop Drill Pipe Inp Report'!AF1450="X",1,IF('Prop Drill Pipe Inp Report'!AG1450="X",1,IF('Prop Drill Pipe Inp Report'!AH1450="X",1,IF('Prop Drill Pipe Inp Report'!AI1450="X",1,IF('Prop Drill Pipe Inp Report'!AJ1450="X",1,IF('Prop Drill Pipe Inp Report'!AK1450="X",1,IF('Prop Drill Pipe Inp Report'!AL1450="X",1,IF('Prop Drill Pipe Inp Report'!AM1450="X",1,IF('Prop Drill Pipe Inp Report'!AN1450="X",1,IF('Prop Drill Pipe Inp Report'!AO1450="X",1,IF('Prop Drill Pipe Inp Report'!AP1450="X",1,IF('Prop Drill Pipe Inp Report'!AQ1450="X",1,IF('Prop Drill Pipe Inp Report'!AR1450="X",1,IF('Prop Drill Pipe Inp Report'!AS1450="X",1,IF('Prop Drill Pipe Inp Report'!AT1450="X",1,0)))))))))))))))))</f>
        <v>0</v>
      </c>
      <c r="J1443">
        <f>IF('Prop Drill Pipe Inp Report'!AY1450="X",1,IF('Prop Drill Pipe Inp Report'!AZ1450="X",1,IF('Prop Drill Pipe Inp Report'!BA1450="X",1,IF('Prop Drill Pipe Inp Report'!BB1450="X",1,IF('Prop Drill Pipe Inp Report'!BC1450="X",1,IF('Prop Drill Pipe Inp Report'!BD1450="X",1,IF('Prop Drill Pipe Inp Report'!BE1450="X",1,IF('Prop Drill Pipe Inp Report'!BF1450="X",1,IF('Prop Drill Pipe Inp Report'!BG1450="X",1,IF('Prop Drill Pipe Inp Report'!BH1450="X",1,IF('Prop Drill Pipe Inp Report'!BI1450="X",1,0)))))))))))</f>
        <v>0</v>
      </c>
    </row>
    <row r="1444" spans="9:10" x14ac:dyDescent="0.25">
      <c r="I1444">
        <f>IF('Prop Drill Pipe Inp Report'!AD1451="X",1,IF('Prop Drill Pipe Inp Report'!AE1451="X",1,IF('Prop Drill Pipe Inp Report'!AF1451="X",1,IF('Prop Drill Pipe Inp Report'!AG1451="X",1,IF('Prop Drill Pipe Inp Report'!AH1451="X",1,IF('Prop Drill Pipe Inp Report'!AI1451="X",1,IF('Prop Drill Pipe Inp Report'!AJ1451="X",1,IF('Prop Drill Pipe Inp Report'!AK1451="X",1,IF('Prop Drill Pipe Inp Report'!AL1451="X",1,IF('Prop Drill Pipe Inp Report'!AM1451="X",1,IF('Prop Drill Pipe Inp Report'!AN1451="X",1,IF('Prop Drill Pipe Inp Report'!AO1451="X",1,IF('Prop Drill Pipe Inp Report'!AP1451="X",1,IF('Prop Drill Pipe Inp Report'!AQ1451="X",1,IF('Prop Drill Pipe Inp Report'!AR1451="X",1,IF('Prop Drill Pipe Inp Report'!AS1451="X",1,IF('Prop Drill Pipe Inp Report'!AT1451="X",1,0)))))))))))))))))</f>
        <v>0</v>
      </c>
      <c r="J1444">
        <f>IF('Prop Drill Pipe Inp Report'!AY1451="X",1,IF('Prop Drill Pipe Inp Report'!AZ1451="X",1,IF('Prop Drill Pipe Inp Report'!BA1451="X",1,IF('Prop Drill Pipe Inp Report'!BB1451="X",1,IF('Prop Drill Pipe Inp Report'!BC1451="X",1,IF('Prop Drill Pipe Inp Report'!BD1451="X",1,IF('Prop Drill Pipe Inp Report'!BE1451="X",1,IF('Prop Drill Pipe Inp Report'!BF1451="X",1,IF('Prop Drill Pipe Inp Report'!BG1451="X",1,IF('Prop Drill Pipe Inp Report'!BH1451="X",1,IF('Prop Drill Pipe Inp Report'!BI1451="X",1,0)))))))))))</f>
        <v>0</v>
      </c>
    </row>
    <row r="1445" spans="9:10" x14ac:dyDescent="0.25">
      <c r="I1445">
        <f>IF('Prop Drill Pipe Inp Report'!AD1452="X",1,IF('Prop Drill Pipe Inp Report'!AE1452="X",1,IF('Prop Drill Pipe Inp Report'!AF1452="X",1,IF('Prop Drill Pipe Inp Report'!AG1452="X",1,IF('Prop Drill Pipe Inp Report'!AH1452="X",1,IF('Prop Drill Pipe Inp Report'!AI1452="X",1,IF('Prop Drill Pipe Inp Report'!AJ1452="X",1,IF('Prop Drill Pipe Inp Report'!AK1452="X",1,IF('Prop Drill Pipe Inp Report'!AL1452="X",1,IF('Prop Drill Pipe Inp Report'!AM1452="X",1,IF('Prop Drill Pipe Inp Report'!AN1452="X",1,IF('Prop Drill Pipe Inp Report'!AO1452="X",1,IF('Prop Drill Pipe Inp Report'!AP1452="X",1,IF('Prop Drill Pipe Inp Report'!AQ1452="X",1,IF('Prop Drill Pipe Inp Report'!AR1452="X",1,IF('Prop Drill Pipe Inp Report'!AS1452="X",1,IF('Prop Drill Pipe Inp Report'!AT1452="X",1,0)))))))))))))))))</f>
        <v>0</v>
      </c>
      <c r="J1445">
        <f>IF('Prop Drill Pipe Inp Report'!AY1452="X",1,IF('Prop Drill Pipe Inp Report'!AZ1452="X",1,IF('Prop Drill Pipe Inp Report'!BA1452="X",1,IF('Prop Drill Pipe Inp Report'!BB1452="X",1,IF('Prop Drill Pipe Inp Report'!BC1452="X",1,IF('Prop Drill Pipe Inp Report'!BD1452="X",1,IF('Prop Drill Pipe Inp Report'!BE1452="X",1,IF('Prop Drill Pipe Inp Report'!BF1452="X",1,IF('Prop Drill Pipe Inp Report'!BG1452="X",1,IF('Prop Drill Pipe Inp Report'!BH1452="X",1,IF('Prop Drill Pipe Inp Report'!BI1452="X",1,0)))))))))))</f>
        <v>0</v>
      </c>
    </row>
    <row r="1446" spans="9:10" x14ac:dyDescent="0.25">
      <c r="I1446">
        <f>IF('Prop Drill Pipe Inp Report'!AD1453="X",1,IF('Prop Drill Pipe Inp Report'!AE1453="X",1,IF('Prop Drill Pipe Inp Report'!AF1453="X",1,IF('Prop Drill Pipe Inp Report'!AG1453="X",1,IF('Prop Drill Pipe Inp Report'!AH1453="X",1,IF('Prop Drill Pipe Inp Report'!AI1453="X",1,IF('Prop Drill Pipe Inp Report'!AJ1453="X",1,IF('Prop Drill Pipe Inp Report'!AK1453="X",1,IF('Prop Drill Pipe Inp Report'!AL1453="X",1,IF('Prop Drill Pipe Inp Report'!AM1453="X",1,IF('Prop Drill Pipe Inp Report'!AN1453="X",1,IF('Prop Drill Pipe Inp Report'!AO1453="X",1,IF('Prop Drill Pipe Inp Report'!AP1453="X",1,IF('Prop Drill Pipe Inp Report'!AQ1453="X",1,IF('Prop Drill Pipe Inp Report'!AR1453="X",1,IF('Prop Drill Pipe Inp Report'!AS1453="X",1,IF('Prop Drill Pipe Inp Report'!AT1453="X",1,0)))))))))))))))))</f>
        <v>0</v>
      </c>
      <c r="J1446">
        <f>IF('Prop Drill Pipe Inp Report'!AY1453="X",1,IF('Prop Drill Pipe Inp Report'!AZ1453="X",1,IF('Prop Drill Pipe Inp Report'!BA1453="X",1,IF('Prop Drill Pipe Inp Report'!BB1453="X",1,IF('Prop Drill Pipe Inp Report'!BC1453="X",1,IF('Prop Drill Pipe Inp Report'!BD1453="X",1,IF('Prop Drill Pipe Inp Report'!BE1453="X",1,IF('Prop Drill Pipe Inp Report'!BF1453="X",1,IF('Prop Drill Pipe Inp Report'!BG1453="X",1,IF('Prop Drill Pipe Inp Report'!BH1453="X",1,IF('Prop Drill Pipe Inp Report'!BI1453="X",1,0)))))))))))</f>
        <v>0</v>
      </c>
    </row>
    <row r="1447" spans="9:10" x14ac:dyDescent="0.25">
      <c r="I1447">
        <f>IF('Prop Drill Pipe Inp Report'!AD1454="X",1,IF('Prop Drill Pipe Inp Report'!AE1454="X",1,IF('Prop Drill Pipe Inp Report'!AF1454="X",1,IF('Prop Drill Pipe Inp Report'!AG1454="X",1,IF('Prop Drill Pipe Inp Report'!AH1454="X",1,IF('Prop Drill Pipe Inp Report'!AI1454="X",1,IF('Prop Drill Pipe Inp Report'!AJ1454="X",1,IF('Prop Drill Pipe Inp Report'!AK1454="X",1,IF('Prop Drill Pipe Inp Report'!AL1454="X",1,IF('Prop Drill Pipe Inp Report'!AM1454="X",1,IF('Prop Drill Pipe Inp Report'!AN1454="X",1,IF('Prop Drill Pipe Inp Report'!AO1454="X",1,IF('Prop Drill Pipe Inp Report'!AP1454="X",1,IF('Prop Drill Pipe Inp Report'!AQ1454="X",1,IF('Prop Drill Pipe Inp Report'!AR1454="X",1,IF('Prop Drill Pipe Inp Report'!AS1454="X",1,IF('Prop Drill Pipe Inp Report'!AT1454="X",1,0)))))))))))))))))</f>
        <v>0</v>
      </c>
      <c r="J1447">
        <f>IF('Prop Drill Pipe Inp Report'!AY1454="X",1,IF('Prop Drill Pipe Inp Report'!AZ1454="X",1,IF('Prop Drill Pipe Inp Report'!BA1454="X",1,IF('Prop Drill Pipe Inp Report'!BB1454="X",1,IF('Prop Drill Pipe Inp Report'!BC1454="X",1,IF('Prop Drill Pipe Inp Report'!BD1454="X",1,IF('Prop Drill Pipe Inp Report'!BE1454="X",1,IF('Prop Drill Pipe Inp Report'!BF1454="X",1,IF('Prop Drill Pipe Inp Report'!BG1454="X",1,IF('Prop Drill Pipe Inp Report'!BH1454="X",1,IF('Prop Drill Pipe Inp Report'!BI1454="X",1,0)))))))))))</f>
        <v>0</v>
      </c>
    </row>
    <row r="1448" spans="9:10" x14ac:dyDescent="0.25">
      <c r="I1448">
        <f>IF('Prop Drill Pipe Inp Report'!AD1455="X",1,IF('Prop Drill Pipe Inp Report'!AE1455="X",1,IF('Prop Drill Pipe Inp Report'!AF1455="X",1,IF('Prop Drill Pipe Inp Report'!AG1455="X",1,IF('Prop Drill Pipe Inp Report'!AH1455="X",1,IF('Prop Drill Pipe Inp Report'!AI1455="X",1,IF('Prop Drill Pipe Inp Report'!AJ1455="X",1,IF('Prop Drill Pipe Inp Report'!AK1455="X",1,IF('Prop Drill Pipe Inp Report'!AL1455="X",1,IF('Prop Drill Pipe Inp Report'!AM1455="X",1,IF('Prop Drill Pipe Inp Report'!AN1455="X",1,IF('Prop Drill Pipe Inp Report'!AO1455="X",1,IF('Prop Drill Pipe Inp Report'!AP1455="X",1,IF('Prop Drill Pipe Inp Report'!AQ1455="X",1,IF('Prop Drill Pipe Inp Report'!AR1455="X",1,IF('Prop Drill Pipe Inp Report'!AS1455="X",1,IF('Prop Drill Pipe Inp Report'!AT1455="X",1,0)))))))))))))))))</f>
        <v>0</v>
      </c>
      <c r="J1448">
        <f>IF('Prop Drill Pipe Inp Report'!AY1455="X",1,IF('Prop Drill Pipe Inp Report'!AZ1455="X",1,IF('Prop Drill Pipe Inp Report'!BA1455="X",1,IF('Prop Drill Pipe Inp Report'!BB1455="X",1,IF('Prop Drill Pipe Inp Report'!BC1455="X",1,IF('Prop Drill Pipe Inp Report'!BD1455="X",1,IF('Prop Drill Pipe Inp Report'!BE1455="X",1,IF('Prop Drill Pipe Inp Report'!BF1455="X",1,IF('Prop Drill Pipe Inp Report'!BG1455="X",1,IF('Prop Drill Pipe Inp Report'!BH1455="X",1,IF('Prop Drill Pipe Inp Report'!BI1455="X",1,0)))))))))))</f>
        <v>0</v>
      </c>
    </row>
    <row r="1449" spans="9:10" x14ac:dyDescent="0.25">
      <c r="I1449">
        <f>IF('Prop Drill Pipe Inp Report'!AD1456="X",1,IF('Prop Drill Pipe Inp Report'!AE1456="X",1,IF('Prop Drill Pipe Inp Report'!AF1456="X",1,IF('Prop Drill Pipe Inp Report'!AG1456="X",1,IF('Prop Drill Pipe Inp Report'!AH1456="X",1,IF('Prop Drill Pipe Inp Report'!AI1456="X",1,IF('Prop Drill Pipe Inp Report'!AJ1456="X",1,IF('Prop Drill Pipe Inp Report'!AK1456="X",1,IF('Prop Drill Pipe Inp Report'!AL1456="X",1,IF('Prop Drill Pipe Inp Report'!AM1456="X",1,IF('Prop Drill Pipe Inp Report'!AN1456="X",1,IF('Prop Drill Pipe Inp Report'!AO1456="X",1,IF('Prop Drill Pipe Inp Report'!AP1456="X",1,IF('Prop Drill Pipe Inp Report'!AQ1456="X",1,IF('Prop Drill Pipe Inp Report'!AR1456="X",1,IF('Prop Drill Pipe Inp Report'!AS1456="X",1,IF('Prop Drill Pipe Inp Report'!AT1456="X",1,0)))))))))))))))))</f>
        <v>0</v>
      </c>
      <c r="J1449">
        <f>IF('Prop Drill Pipe Inp Report'!AY1456="X",1,IF('Prop Drill Pipe Inp Report'!AZ1456="X",1,IF('Prop Drill Pipe Inp Report'!BA1456="X",1,IF('Prop Drill Pipe Inp Report'!BB1456="X",1,IF('Prop Drill Pipe Inp Report'!BC1456="X",1,IF('Prop Drill Pipe Inp Report'!BD1456="X",1,IF('Prop Drill Pipe Inp Report'!BE1456="X",1,IF('Prop Drill Pipe Inp Report'!BF1456="X",1,IF('Prop Drill Pipe Inp Report'!BG1456="X",1,IF('Prop Drill Pipe Inp Report'!BH1456="X",1,IF('Prop Drill Pipe Inp Report'!BI1456="X",1,0)))))))))))</f>
        <v>0</v>
      </c>
    </row>
    <row r="1450" spans="9:10" x14ac:dyDescent="0.25">
      <c r="I1450">
        <f>IF('Prop Drill Pipe Inp Report'!AD1457="X",1,IF('Prop Drill Pipe Inp Report'!AE1457="X",1,IF('Prop Drill Pipe Inp Report'!AF1457="X",1,IF('Prop Drill Pipe Inp Report'!AG1457="X",1,IF('Prop Drill Pipe Inp Report'!AH1457="X",1,IF('Prop Drill Pipe Inp Report'!AI1457="X",1,IF('Prop Drill Pipe Inp Report'!AJ1457="X",1,IF('Prop Drill Pipe Inp Report'!AK1457="X",1,IF('Prop Drill Pipe Inp Report'!AL1457="X",1,IF('Prop Drill Pipe Inp Report'!AM1457="X",1,IF('Prop Drill Pipe Inp Report'!AN1457="X",1,IF('Prop Drill Pipe Inp Report'!AO1457="X",1,IF('Prop Drill Pipe Inp Report'!AP1457="X",1,IF('Prop Drill Pipe Inp Report'!AQ1457="X",1,IF('Prop Drill Pipe Inp Report'!AR1457="X",1,IF('Prop Drill Pipe Inp Report'!AS1457="X",1,IF('Prop Drill Pipe Inp Report'!AT1457="X",1,0)))))))))))))))))</f>
        <v>0</v>
      </c>
      <c r="J1450">
        <f>IF('Prop Drill Pipe Inp Report'!AY1457="X",1,IF('Prop Drill Pipe Inp Report'!AZ1457="X",1,IF('Prop Drill Pipe Inp Report'!BA1457="X",1,IF('Prop Drill Pipe Inp Report'!BB1457="X",1,IF('Prop Drill Pipe Inp Report'!BC1457="X",1,IF('Prop Drill Pipe Inp Report'!BD1457="X",1,IF('Prop Drill Pipe Inp Report'!BE1457="X",1,IF('Prop Drill Pipe Inp Report'!BF1457="X",1,IF('Prop Drill Pipe Inp Report'!BG1457="X",1,IF('Prop Drill Pipe Inp Report'!BH1457="X",1,IF('Prop Drill Pipe Inp Report'!BI1457="X",1,0)))))))))))</f>
        <v>0</v>
      </c>
    </row>
    <row r="1451" spans="9:10" x14ac:dyDescent="0.25">
      <c r="I1451">
        <f>IF('Prop Drill Pipe Inp Report'!AD1458="X",1,IF('Prop Drill Pipe Inp Report'!AE1458="X",1,IF('Prop Drill Pipe Inp Report'!AF1458="X",1,IF('Prop Drill Pipe Inp Report'!AG1458="X",1,IF('Prop Drill Pipe Inp Report'!AH1458="X",1,IF('Prop Drill Pipe Inp Report'!AI1458="X",1,IF('Prop Drill Pipe Inp Report'!AJ1458="X",1,IF('Prop Drill Pipe Inp Report'!AK1458="X",1,IF('Prop Drill Pipe Inp Report'!AL1458="X",1,IF('Prop Drill Pipe Inp Report'!AM1458="X",1,IF('Prop Drill Pipe Inp Report'!AN1458="X",1,IF('Prop Drill Pipe Inp Report'!AO1458="X",1,IF('Prop Drill Pipe Inp Report'!AP1458="X",1,IF('Prop Drill Pipe Inp Report'!AQ1458="X",1,IF('Prop Drill Pipe Inp Report'!AR1458="X",1,IF('Prop Drill Pipe Inp Report'!AS1458="X",1,IF('Prop Drill Pipe Inp Report'!AT1458="X",1,0)))))))))))))))))</f>
        <v>0</v>
      </c>
      <c r="J1451">
        <f>IF('Prop Drill Pipe Inp Report'!AY1458="X",1,IF('Prop Drill Pipe Inp Report'!AZ1458="X",1,IF('Prop Drill Pipe Inp Report'!BA1458="X",1,IF('Prop Drill Pipe Inp Report'!BB1458="X",1,IF('Prop Drill Pipe Inp Report'!BC1458="X",1,IF('Prop Drill Pipe Inp Report'!BD1458="X",1,IF('Prop Drill Pipe Inp Report'!BE1458="X",1,IF('Prop Drill Pipe Inp Report'!BF1458="X",1,IF('Prop Drill Pipe Inp Report'!BG1458="X",1,IF('Prop Drill Pipe Inp Report'!BH1458="X",1,IF('Prop Drill Pipe Inp Report'!BI1458="X",1,0)))))))))))</f>
        <v>0</v>
      </c>
    </row>
    <row r="1452" spans="9:10" x14ac:dyDescent="0.25">
      <c r="I1452">
        <f>IF('Prop Drill Pipe Inp Report'!AD1459="X",1,IF('Prop Drill Pipe Inp Report'!AE1459="X",1,IF('Prop Drill Pipe Inp Report'!AF1459="X",1,IF('Prop Drill Pipe Inp Report'!AG1459="X",1,IF('Prop Drill Pipe Inp Report'!AH1459="X",1,IF('Prop Drill Pipe Inp Report'!AI1459="X",1,IF('Prop Drill Pipe Inp Report'!AJ1459="X",1,IF('Prop Drill Pipe Inp Report'!AK1459="X",1,IF('Prop Drill Pipe Inp Report'!AL1459="X",1,IF('Prop Drill Pipe Inp Report'!AM1459="X",1,IF('Prop Drill Pipe Inp Report'!AN1459="X",1,IF('Prop Drill Pipe Inp Report'!AO1459="X",1,IF('Prop Drill Pipe Inp Report'!AP1459="X",1,IF('Prop Drill Pipe Inp Report'!AQ1459="X",1,IF('Prop Drill Pipe Inp Report'!AR1459="X",1,IF('Prop Drill Pipe Inp Report'!AS1459="X",1,IF('Prop Drill Pipe Inp Report'!AT1459="X",1,0)))))))))))))))))</f>
        <v>0</v>
      </c>
      <c r="J1452">
        <f>IF('Prop Drill Pipe Inp Report'!AY1459="X",1,IF('Prop Drill Pipe Inp Report'!AZ1459="X",1,IF('Prop Drill Pipe Inp Report'!BA1459="X",1,IF('Prop Drill Pipe Inp Report'!BB1459="X",1,IF('Prop Drill Pipe Inp Report'!BC1459="X",1,IF('Prop Drill Pipe Inp Report'!BD1459="X",1,IF('Prop Drill Pipe Inp Report'!BE1459="X",1,IF('Prop Drill Pipe Inp Report'!BF1459="X",1,IF('Prop Drill Pipe Inp Report'!BG1459="X",1,IF('Prop Drill Pipe Inp Report'!BH1459="X",1,IF('Prop Drill Pipe Inp Report'!BI1459="X",1,0)))))))))))</f>
        <v>0</v>
      </c>
    </row>
    <row r="1453" spans="9:10" x14ac:dyDescent="0.25">
      <c r="I1453">
        <f>IF('Prop Drill Pipe Inp Report'!AD1460="X",1,IF('Prop Drill Pipe Inp Report'!AE1460="X",1,IF('Prop Drill Pipe Inp Report'!AF1460="X",1,IF('Prop Drill Pipe Inp Report'!AG1460="X",1,IF('Prop Drill Pipe Inp Report'!AH1460="X",1,IF('Prop Drill Pipe Inp Report'!AI1460="X",1,IF('Prop Drill Pipe Inp Report'!AJ1460="X",1,IF('Prop Drill Pipe Inp Report'!AK1460="X",1,IF('Prop Drill Pipe Inp Report'!AL1460="X",1,IF('Prop Drill Pipe Inp Report'!AM1460="X",1,IF('Prop Drill Pipe Inp Report'!AN1460="X",1,IF('Prop Drill Pipe Inp Report'!AO1460="X",1,IF('Prop Drill Pipe Inp Report'!AP1460="X",1,IF('Prop Drill Pipe Inp Report'!AQ1460="X",1,IF('Prop Drill Pipe Inp Report'!AR1460="X",1,IF('Prop Drill Pipe Inp Report'!AS1460="X",1,IF('Prop Drill Pipe Inp Report'!AT1460="X",1,0)))))))))))))))))</f>
        <v>0</v>
      </c>
      <c r="J1453">
        <f>IF('Prop Drill Pipe Inp Report'!AY1460="X",1,IF('Prop Drill Pipe Inp Report'!AZ1460="X",1,IF('Prop Drill Pipe Inp Report'!BA1460="X",1,IF('Prop Drill Pipe Inp Report'!BB1460="X",1,IF('Prop Drill Pipe Inp Report'!BC1460="X",1,IF('Prop Drill Pipe Inp Report'!BD1460="X",1,IF('Prop Drill Pipe Inp Report'!BE1460="X",1,IF('Prop Drill Pipe Inp Report'!BF1460="X",1,IF('Prop Drill Pipe Inp Report'!BG1460="X",1,IF('Prop Drill Pipe Inp Report'!BH1460="X",1,IF('Prop Drill Pipe Inp Report'!BI1460="X",1,0)))))))))))</f>
        <v>0</v>
      </c>
    </row>
    <row r="1454" spans="9:10" x14ac:dyDescent="0.25">
      <c r="I1454">
        <f>IF('Prop Drill Pipe Inp Report'!AD1461="X",1,IF('Prop Drill Pipe Inp Report'!AE1461="X",1,IF('Prop Drill Pipe Inp Report'!AF1461="X",1,IF('Prop Drill Pipe Inp Report'!AG1461="X",1,IF('Prop Drill Pipe Inp Report'!AH1461="X",1,IF('Prop Drill Pipe Inp Report'!AI1461="X",1,IF('Prop Drill Pipe Inp Report'!AJ1461="X",1,IF('Prop Drill Pipe Inp Report'!AK1461="X",1,IF('Prop Drill Pipe Inp Report'!AL1461="X",1,IF('Prop Drill Pipe Inp Report'!AM1461="X",1,IF('Prop Drill Pipe Inp Report'!AN1461="X",1,IF('Prop Drill Pipe Inp Report'!AO1461="X",1,IF('Prop Drill Pipe Inp Report'!AP1461="X",1,IF('Prop Drill Pipe Inp Report'!AQ1461="X",1,IF('Prop Drill Pipe Inp Report'!AR1461="X",1,IF('Prop Drill Pipe Inp Report'!AS1461="X",1,IF('Prop Drill Pipe Inp Report'!AT1461="X",1,0)))))))))))))))))</f>
        <v>0</v>
      </c>
      <c r="J1454">
        <f>IF('Prop Drill Pipe Inp Report'!AY1461="X",1,IF('Prop Drill Pipe Inp Report'!AZ1461="X",1,IF('Prop Drill Pipe Inp Report'!BA1461="X",1,IF('Prop Drill Pipe Inp Report'!BB1461="X",1,IF('Prop Drill Pipe Inp Report'!BC1461="X",1,IF('Prop Drill Pipe Inp Report'!BD1461="X",1,IF('Prop Drill Pipe Inp Report'!BE1461="X",1,IF('Prop Drill Pipe Inp Report'!BF1461="X",1,IF('Prop Drill Pipe Inp Report'!BG1461="X",1,IF('Prop Drill Pipe Inp Report'!BH1461="X",1,IF('Prop Drill Pipe Inp Report'!BI1461="X",1,0)))))))))))</f>
        <v>0</v>
      </c>
    </row>
    <row r="1455" spans="9:10" x14ac:dyDescent="0.25">
      <c r="I1455">
        <f>IF('Prop Drill Pipe Inp Report'!AD1462="X",1,IF('Prop Drill Pipe Inp Report'!AE1462="X",1,IF('Prop Drill Pipe Inp Report'!AF1462="X",1,IF('Prop Drill Pipe Inp Report'!AG1462="X",1,IF('Prop Drill Pipe Inp Report'!AH1462="X",1,IF('Prop Drill Pipe Inp Report'!AI1462="X",1,IF('Prop Drill Pipe Inp Report'!AJ1462="X",1,IF('Prop Drill Pipe Inp Report'!AK1462="X",1,IF('Prop Drill Pipe Inp Report'!AL1462="X",1,IF('Prop Drill Pipe Inp Report'!AM1462="X",1,IF('Prop Drill Pipe Inp Report'!AN1462="X",1,IF('Prop Drill Pipe Inp Report'!AO1462="X",1,IF('Prop Drill Pipe Inp Report'!AP1462="X",1,IF('Prop Drill Pipe Inp Report'!AQ1462="X",1,IF('Prop Drill Pipe Inp Report'!AR1462="X",1,IF('Prop Drill Pipe Inp Report'!AS1462="X",1,IF('Prop Drill Pipe Inp Report'!AT1462="X",1,0)))))))))))))))))</f>
        <v>0</v>
      </c>
      <c r="J1455">
        <f>IF('Prop Drill Pipe Inp Report'!AY1462="X",1,IF('Prop Drill Pipe Inp Report'!AZ1462="X",1,IF('Prop Drill Pipe Inp Report'!BA1462="X",1,IF('Prop Drill Pipe Inp Report'!BB1462="X",1,IF('Prop Drill Pipe Inp Report'!BC1462="X",1,IF('Prop Drill Pipe Inp Report'!BD1462="X",1,IF('Prop Drill Pipe Inp Report'!BE1462="X",1,IF('Prop Drill Pipe Inp Report'!BF1462="X",1,IF('Prop Drill Pipe Inp Report'!BG1462="X",1,IF('Prop Drill Pipe Inp Report'!BH1462="X",1,IF('Prop Drill Pipe Inp Report'!BI1462="X",1,0)))))))))))</f>
        <v>0</v>
      </c>
    </row>
    <row r="1456" spans="9:10" x14ac:dyDescent="0.25">
      <c r="I1456">
        <f>IF('Prop Drill Pipe Inp Report'!AD1463="X",1,IF('Prop Drill Pipe Inp Report'!AE1463="X",1,IF('Prop Drill Pipe Inp Report'!AF1463="X",1,IF('Prop Drill Pipe Inp Report'!AG1463="X",1,IF('Prop Drill Pipe Inp Report'!AH1463="X",1,IF('Prop Drill Pipe Inp Report'!AI1463="X",1,IF('Prop Drill Pipe Inp Report'!AJ1463="X",1,IF('Prop Drill Pipe Inp Report'!AK1463="X",1,IF('Prop Drill Pipe Inp Report'!AL1463="X",1,IF('Prop Drill Pipe Inp Report'!AM1463="X",1,IF('Prop Drill Pipe Inp Report'!AN1463="X",1,IF('Prop Drill Pipe Inp Report'!AO1463="X",1,IF('Prop Drill Pipe Inp Report'!AP1463="X",1,IF('Prop Drill Pipe Inp Report'!AQ1463="X",1,IF('Prop Drill Pipe Inp Report'!AR1463="X",1,IF('Prop Drill Pipe Inp Report'!AS1463="X",1,IF('Prop Drill Pipe Inp Report'!AT1463="X",1,0)))))))))))))))))</f>
        <v>0</v>
      </c>
      <c r="J1456">
        <f>IF('Prop Drill Pipe Inp Report'!AY1463="X",1,IF('Prop Drill Pipe Inp Report'!AZ1463="X",1,IF('Prop Drill Pipe Inp Report'!BA1463="X",1,IF('Prop Drill Pipe Inp Report'!BB1463="X",1,IF('Prop Drill Pipe Inp Report'!BC1463="X",1,IF('Prop Drill Pipe Inp Report'!BD1463="X",1,IF('Prop Drill Pipe Inp Report'!BE1463="X",1,IF('Prop Drill Pipe Inp Report'!BF1463="X",1,IF('Prop Drill Pipe Inp Report'!BG1463="X",1,IF('Prop Drill Pipe Inp Report'!BH1463="X",1,IF('Prop Drill Pipe Inp Report'!BI1463="X",1,0)))))))))))</f>
        <v>0</v>
      </c>
    </row>
    <row r="1457" spans="9:10" x14ac:dyDescent="0.25">
      <c r="I1457">
        <f>IF('Prop Drill Pipe Inp Report'!AD1464="X",1,IF('Prop Drill Pipe Inp Report'!AE1464="X",1,IF('Prop Drill Pipe Inp Report'!AF1464="X",1,IF('Prop Drill Pipe Inp Report'!AG1464="X",1,IF('Prop Drill Pipe Inp Report'!AH1464="X",1,IF('Prop Drill Pipe Inp Report'!AI1464="X",1,IF('Prop Drill Pipe Inp Report'!AJ1464="X",1,IF('Prop Drill Pipe Inp Report'!AK1464="X",1,IF('Prop Drill Pipe Inp Report'!AL1464="X",1,IF('Prop Drill Pipe Inp Report'!AM1464="X",1,IF('Prop Drill Pipe Inp Report'!AN1464="X",1,IF('Prop Drill Pipe Inp Report'!AO1464="X",1,IF('Prop Drill Pipe Inp Report'!AP1464="X",1,IF('Prop Drill Pipe Inp Report'!AQ1464="X",1,IF('Prop Drill Pipe Inp Report'!AR1464="X",1,IF('Prop Drill Pipe Inp Report'!AS1464="X",1,IF('Prop Drill Pipe Inp Report'!AT1464="X",1,0)))))))))))))))))</f>
        <v>0</v>
      </c>
      <c r="J1457">
        <f>IF('Prop Drill Pipe Inp Report'!AY1464="X",1,IF('Prop Drill Pipe Inp Report'!AZ1464="X",1,IF('Prop Drill Pipe Inp Report'!BA1464="X",1,IF('Prop Drill Pipe Inp Report'!BB1464="X",1,IF('Prop Drill Pipe Inp Report'!BC1464="X",1,IF('Prop Drill Pipe Inp Report'!BD1464="X",1,IF('Prop Drill Pipe Inp Report'!BE1464="X",1,IF('Prop Drill Pipe Inp Report'!BF1464="X",1,IF('Prop Drill Pipe Inp Report'!BG1464="X",1,IF('Prop Drill Pipe Inp Report'!BH1464="X",1,IF('Prop Drill Pipe Inp Report'!BI1464="X",1,0)))))))))))</f>
        <v>0</v>
      </c>
    </row>
    <row r="1458" spans="9:10" x14ac:dyDescent="0.25">
      <c r="I1458">
        <f>IF('Prop Drill Pipe Inp Report'!AD1465="X",1,IF('Prop Drill Pipe Inp Report'!AE1465="X",1,IF('Prop Drill Pipe Inp Report'!AF1465="X",1,IF('Prop Drill Pipe Inp Report'!AG1465="X",1,IF('Prop Drill Pipe Inp Report'!AH1465="X",1,IF('Prop Drill Pipe Inp Report'!AI1465="X",1,IF('Prop Drill Pipe Inp Report'!AJ1465="X",1,IF('Prop Drill Pipe Inp Report'!AK1465="X",1,IF('Prop Drill Pipe Inp Report'!AL1465="X",1,IF('Prop Drill Pipe Inp Report'!AM1465="X",1,IF('Prop Drill Pipe Inp Report'!AN1465="X",1,IF('Prop Drill Pipe Inp Report'!AO1465="X",1,IF('Prop Drill Pipe Inp Report'!AP1465="X",1,IF('Prop Drill Pipe Inp Report'!AQ1465="X",1,IF('Prop Drill Pipe Inp Report'!AR1465="X",1,IF('Prop Drill Pipe Inp Report'!AS1465="X",1,IF('Prop Drill Pipe Inp Report'!AT1465="X",1,0)))))))))))))))))</f>
        <v>0</v>
      </c>
      <c r="J1458">
        <f>IF('Prop Drill Pipe Inp Report'!AY1465="X",1,IF('Prop Drill Pipe Inp Report'!AZ1465="X",1,IF('Prop Drill Pipe Inp Report'!BA1465="X",1,IF('Prop Drill Pipe Inp Report'!BB1465="X",1,IF('Prop Drill Pipe Inp Report'!BC1465="X",1,IF('Prop Drill Pipe Inp Report'!BD1465="X",1,IF('Prop Drill Pipe Inp Report'!BE1465="X",1,IF('Prop Drill Pipe Inp Report'!BF1465="X",1,IF('Prop Drill Pipe Inp Report'!BG1465="X",1,IF('Prop Drill Pipe Inp Report'!BH1465="X",1,IF('Prop Drill Pipe Inp Report'!BI1465="X",1,0)))))))))))</f>
        <v>0</v>
      </c>
    </row>
    <row r="1459" spans="9:10" x14ac:dyDescent="0.25">
      <c r="I1459">
        <f>IF('Prop Drill Pipe Inp Report'!AD1466="X",1,IF('Prop Drill Pipe Inp Report'!AE1466="X",1,IF('Prop Drill Pipe Inp Report'!AF1466="X",1,IF('Prop Drill Pipe Inp Report'!AG1466="X",1,IF('Prop Drill Pipe Inp Report'!AH1466="X",1,IF('Prop Drill Pipe Inp Report'!AI1466="X",1,IF('Prop Drill Pipe Inp Report'!AJ1466="X",1,IF('Prop Drill Pipe Inp Report'!AK1466="X",1,IF('Prop Drill Pipe Inp Report'!AL1466="X",1,IF('Prop Drill Pipe Inp Report'!AM1466="X",1,IF('Prop Drill Pipe Inp Report'!AN1466="X",1,IF('Prop Drill Pipe Inp Report'!AO1466="X",1,IF('Prop Drill Pipe Inp Report'!AP1466="X",1,IF('Prop Drill Pipe Inp Report'!AQ1466="X",1,IF('Prop Drill Pipe Inp Report'!AR1466="X",1,IF('Prop Drill Pipe Inp Report'!AS1466="X",1,IF('Prop Drill Pipe Inp Report'!AT1466="X",1,0)))))))))))))))))</f>
        <v>0</v>
      </c>
      <c r="J1459">
        <f>IF('Prop Drill Pipe Inp Report'!AY1466="X",1,IF('Prop Drill Pipe Inp Report'!AZ1466="X",1,IF('Prop Drill Pipe Inp Report'!BA1466="X",1,IF('Prop Drill Pipe Inp Report'!BB1466="X",1,IF('Prop Drill Pipe Inp Report'!BC1466="X",1,IF('Prop Drill Pipe Inp Report'!BD1466="X",1,IF('Prop Drill Pipe Inp Report'!BE1466="X",1,IF('Prop Drill Pipe Inp Report'!BF1466="X",1,IF('Prop Drill Pipe Inp Report'!BG1466="X",1,IF('Prop Drill Pipe Inp Report'!BH1466="X",1,IF('Prop Drill Pipe Inp Report'!BI1466="X",1,0)))))))))))</f>
        <v>0</v>
      </c>
    </row>
    <row r="1460" spans="9:10" x14ac:dyDescent="0.25">
      <c r="I1460">
        <f>IF('Prop Drill Pipe Inp Report'!AD1467="X",1,IF('Prop Drill Pipe Inp Report'!AE1467="X",1,IF('Prop Drill Pipe Inp Report'!AF1467="X",1,IF('Prop Drill Pipe Inp Report'!AG1467="X",1,IF('Prop Drill Pipe Inp Report'!AH1467="X",1,IF('Prop Drill Pipe Inp Report'!AI1467="X",1,IF('Prop Drill Pipe Inp Report'!AJ1467="X",1,IF('Prop Drill Pipe Inp Report'!AK1467="X",1,IF('Prop Drill Pipe Inp Report'!AL1467="X",1,IF('Prop Drill Pipe Inp Report'!AM1467="X",1,IF('Prop Drill Pipe Inp Report'!AN1467="X",1,IF('Prop Drill Pipe Inp Report'!AO1467="X",1,IF('Prop Drill Pipe Inp Report'!AP1467="X",1,IF('Prop Drill Pipe Inp Report'!AQ1467="X",1,IF('Prop Drill Pipe Inp Report'!AR1467="X",1,IF('Prop Drill Pipe Inp Report'!AS1467="X",1,IF('Prop Drill Pipe Inp Report'!AT1467="X",1,0)))))))))))))))))</f>
        <v>0</v>
      </c>
      <c r="J1460">
        <f>IF('Prop Drill Pipe Inp Report'!AY1467="X",1,IF('Prop Drill Pipe Inp Report'!AZ1467="X",1,IF('Prop Drill Pipe Inp Report'!BA1467="X",1,IF('Prop Drill Pipe Inp Report'!BB1467="X",1,IF('Prop Drill Pipe Inp Report'!BC1467="X",1,IF('Prop Drill Pipe Inp Report'!BD1467="X",1,IF('Prop Drill Pipe Inp Report'!BE1467="X",1,IF('Prop Drill Pipe Inp Report'!BF1467="X",1,IF('Prop Drill Pipe Inp Report'!BG1467="X",1,IF('Prop Drill Pipe Inp Report'!BH1467="X",1,IF('Prop Drill Pipe Inp Report'!BI1467="X",1,0)))))))))))</f>
        <v>0</v>
      </c>
    </row>
    <row r="1461" spans="9:10" x14ac:dyDescent="0.25">
      <c r="I1461">
        <f>IF('Prop Drill Pipe Inp Report'!AD1468="X",1,IF('Prop Drill Pipe Inp Report'!AE1468="X",1,IF('Prop Drill Pipe Inp Report'!AF1468="X",1,IF('Prop Drill Pipe Inp Report'!AG1468="X",1,IF('Prop Drill Pipe Inp Report'!AH1468="X",1,IF('Prop Drill Pipe Inp Report'!AI1468="X",1,IF('Prop Drill Pipe Inp Report'!AJ1468="X",1,IF('Prop Drill Pipe Inp Report'!AK1468="X",1,IF('Prop Drill Pipe Inp Report'!AL1468="X",1,IF('Prop Drill Pipe Inp Report'!AM1468="X",1,IF('Prop Drill Pipe Inp Report'!AN1468="X",1,IF('Prop Drill Pipe Inp Report'!AO1468="X",1,IF('Prop Drill Pipe Inp Report'!AP1468="X",1,IF('Prop Drill Pipe Inp Report'!AQ1468="X",1,IF('Prop Drill Pipe Inp Report'!AR1468="X",1,IF('Prop Drill Pipe Inp Report'!AS1468="X",1,IF('Prop Drill Pipe Inp Report'!AT1468="X",1,0)))))))))))))))))</f>
        <v>0</v>
      </c>
      <c r="J1461">
        <f>IF('Prop Drill Pipe Inp Report'!AY1468="X",1,IF('Prop Drill Pipe Inp Report'!AZ1468="X",1,IF('Prop Drill Pipe Inp Report'!BA1468="X",1,IF('Prop Drill Pipe Inp Report'!BB1468="X",1,IF('Prop Drill Pipe Inp Report'!BC1468="X",1,IF('Prop Drill Pipe Inp Report'!BD1468="X",1,IF('Prop Drill Pipe Inp Report'!BE1468="X",1,IF('Prop Drill Pipe Inp Report'!BF1468="X",1,IF('Prop Drill Pipe Inp Report'!BG1468="X",1,IF('Prop Drill Pipe Inp Report'!BH1468="X",1,IF('Prop Drill Pipe Inp Report'!BI1468="X",1,0)))))))))))</f>
        <v>0</v>
      </c>
    </row>
    <row r="1462" spans="9:10" x14ac:dyDescent="0.25">
      <c r="I1462">
        <f>IF('Prop Drill Pipe Inp Report'!AD1469="X",1,IF('Prop Drill Pipe Inp Report'!AE1469="X",1,IF('Prop Drill Pipe Inp Report'!AF1469="X",1,IF('Prop Drill Pipe Inp Report'!AG1469="X",1,IF('Prop Drill Pipe Inp Report'!AH1469="X",1,IF('Prop Drill Pipe Inp Report'!AI1469="X",1,IF('Prop Drill Pipe Inp Report'!AJ1469="X",1,IF('Prop Drill Pipe Inp Report'!AK1469="X",1,IF('Prop Drill Pipe Inp Report'!AL1469="X",1,IF('Prop Drill Pipe Inp Report'!AM1469="X",1,IF('Prop Drill Pipe Inp Report'!AN1469="X",1,IF('Prop Drill Pipe Inp Report'!AO1469="X",1,IF('Prop Drill Pipe Inp Report'!AP1469="X",1,IF('Prop Drill Pipe Inp Report'!AQ1469="X",1,IF('Prop Drill Pipe Inp Report'!AR1469="X",1,IF('Prop Drill Pipe Inp Report'!AS1469="X",1,IF('Prop Drill Pipe Inp Report'!AT1469="X",1,0)))))))))))))))))</f>
        <v>0</v>
      </c>
      <c r="J1462">
        <f>IF('Prop Drill Pipe Inp Report'!AY1469="X",1,IF('Prop Drill Pipe Inp Report'!AZ1469="X",1,IF('Prop Drill Pipe Inp Report'!BA1469="X",1,IF('Prop Drill Pipe Inp Report'!BB1469="X",1,IF('Prop Drill Pipe Inp Report'!BC1469="X",1,IF('Prop Drill Pipe Inp Report'!BD1469="X",1,IF('Prop Drill Pipe Inp Report'!BE1469="X",1,IF('Prop Drill Pipe Inp Report'!BF1469="X",1,IF('Prop Drill Pipe Inp Report'!BG1469="X",1,IF('Prop Drill Pipe Inp Report'!BH1469="X",1,IF('Prop Drill Pipe Inp Report'!BI1469="X",1,0)))))))))))</f>
        <v>0</v>
      </c>
    </row>
    <row r="1463" spans="9:10" x14ac:dyDescent="0.25">
      <c r="I1463">
        <f>IF('Prop Drill Pipe Inp Report'!AD1470="X",1,IF('Prop Drill Pipe Inp Report'!AE1470="X",1,IF('Prop Drill Pipe Inp Report'!AF1470="X",1,IF('Prop Drill Pipe Inp Report'!AG1470="X",1,IF('Prop Drill Pipe Inp Report'!AH1470="X",1,IF('Prop Drill Pipe Inp Report'!AI1470="X",1,IF('Prop Drill Pipe Inp Report'!AJ1470="X",1,IF('Prop Drill Pipe Inp Report'!AK1470="X",1,IF('Prop Drill Pipe Inp Report'!AL1470="X",1,IF('Prop Drill Pipe Inp Report'!AM1470="X",1,IF('Prop Drill Pipe Inp Report'!AN1470="X",1,IF('Prop Drill Pipe Inp Report'!AO1470="X",1,IF('Prop Drill Pipe Inp Report'!AP1470="X",1,IF('Prop Drill Pipe Inp Report'!AQ1470="X",1,IF('Prop Drill Pipe Inp Report'!AR1470="X",1,IF('Prop Drill Pipe Inp Report'!AS1470="X",1,IF('Prop Drill Pipe Inp Report'!AT1470="X",1,0)))))))))))))))))</f>
        <v>0</v>
      </c>
      <c r="J1463">
        <f>IF('Prop Drill Pipe Inp Report'!AY1470="X",1,IF('Prop Drill Pipe Inp Report'!AZ1470="X",1,IF('Prop Drill Pipe Inp Report'!BA1470="X",1,IF('Prop Drill Pipe Inp Report'!BB1470="X",1,IF('Prop Drill Pipe Inp Report'!BC1470="X",1,IF('Prop Drill Pipe Inp Report'!BD1470="X",1,IF('Prop Drill Pipe Inp Report'!BE1470="X",1,IF('Prop Drill Pipe Inp Report'!BF1470="X",1,IF('Prop Drill Pipe Inp Report'!BG1470="X",1,IF('Prop Drill Pipe Inp Report'!BH1470="X",1,IF('Prop Drill Pipe Inp Report'!BI1470="X",1,0)))))))))))</f>
        <v>0</v>
      </c>
    </row>
    <row r="1464" spans="9:10" x14ac:dyDescent="0.25">
      <c r="I1464">
        <f>IF('Prop Drill Pipe Inp Report'!AD1471="X",1,IF('Prop Drill Pipe Inp Report'!AE1471="X",1,IF('Prop Drill Pipe Inp Report'!AF1471="X",1,IF('Prop Drill Pipe Inp Report'!AG1471="X",1,IF('Prop Drill Pipe Inp Report'!AH1471="X",1,IF('Prop Drill Pipe Inp Report'!AI1471="X",1,IF('Prop Drill Pipe Inp Report'!AJ1471="X",1,IF('Prop Drill Pipe Inp Report'!AK1471="X",1,IF('Prop Drill Pipe Inp Report'!AL1471="X",1,IF('Prop Drill Pipe Inp Report'!AM1471="X",1,IF('Prop Drill Pipe Inp Report'!AN1471="X",1,IF('Prop Drill Pipe Inp Report'!AO1471="X",1,IF('Prop Drill Pipe Inp Report'!AP1471="X",1,IF('Prop Drill Pipe Inp Report'!AQ1471="X",1,IF('Prop Drill Pipe Inp Report'!AR1471="X",1,IF('Prop Drill Pipe Inp Report'!AS1471="X",1,IF('Prop Drill Pipe Inp Report'!AT1471="X",1,0)))))))))))))))))</f>
        <v>0</v>
      </c>
      <c r="J1464">
        <f>IF('Prop Drill Pipe Inp Report'!AY1471="X",1,IF('Prop Drill Pipe Inp Report'!AZ1471="X",1,IF('Prop Drill Pipe Inp Report'!BA1471="X",1,IF('Prop Drill Pipe Inp Report'!BB1471="X",1,IF('Prop Drill Pipe Inp Report'!BC1471="X",1,IF('Prop Drill Pipe Inp Report'!BD1471="X",1,IF('Prop Drill Pipe Inp Report'!BE1471="X",1,IF('Prop Drill Pipe Inp Report'!BF1471="X",1,IF('Prop Drill Pipe Inp Report'!BG1471="X",1,IF('Prop Drill Pipe Inp Report'!BH1471="X",1,IF('Prop Drill Pipe Inp Report'!BI1471="X",1,0)))))))))))</f>
        <v>0</v>
      </c>
    </row>
    <row r="1465" spans="9:10" x14ac:dyDescent="0.25">
      <c r="I1465">
        <f>IF('Prop Drill Pipe Inp Report'!AD1472="X",1,IF('Prop Drill Pipe Inp Report'!AE1472="X",1,IF('Prop Drill Pipe Inp Report'!AF1472="X",1,IF('Prop Drill Pipe Inp Report'!AG1472="X",1,IF('Prop Drill Pipe Inp Report'!AH1472="X",1,IF('Prop Drill Pipe Inp Report'!AI1472="X",1,IF('Prop Drill Pipe Inp Report'!AJ1472="X",1,IF('Prop Drill Pipe Inp Report'!AK1472="X",1,IF('Prop Drill Pipe Inp Report'!AL1472="X",1,IF('Prop Drill Pipe Inp Report'!AM1472="X",1,IF('Prop Drill Pipe Inp Report'!AN1472="X",1,IF('Prop Drill Pipe Inp Report'!AO1472="X",1,IF('Prop Drill Pipe Inp Report'!AP1472="X",1,IF('Prop Drill Pipe Inp Report'!AQ1472="X",1,IF('Prop Drill Pipe Inp Report'!AR1472="X",1,IF('Prop Drill Pipe Inp Report'!AS1472="X",1,IF('Prop Drill Pipe Inp Report'!AT1472="X",1,0)))))))))))))))))</f>
        <v>0</v>
      </c>
      <c r="J1465">
        <f>IF('Prop Drill Pipe Inp Report'!AY1472="X",1,IF('Prop Drill Pipe Inp Report'!AZ1472="X",1,IF('Prop Drill Pipe Inp Report'!BA1472="X",1,IF('Prop Drill Pipe Inp Report'!BB1472="X",1,IF('Prop Drill Pipe Inp Report'!BC1472="X",1,IF('Prop Drill Pipe Inp Report'!BD1472="X",1,IF('Prop Drill Pipe Inp Report'!BE1472="X",1,IF('Prop Drill Pipe Inp Report'!BF1472="X",1,IF('Prop Drill Pipe Inp Report'!BG1472="X",1,IF('Prop Drill Pipe Inp Report'!BH1472="X",1,IF('Prop Drill Pipe Inp Report'!BI1472="X",1,0)))))))))))</f>
        <v>0</v>
      </c>
    </row>
    <row r="1466" spans="9:10" x14ac:dyDescent="0.25">
      <c r="I1466">
        <f>IF('Prop Drill Pipe Inp Report'!AD1473="X",1,IF('Prop Drill Pipe Inp Report'!AE1473="X",1,IF('Prop Drill Pipe Inp Report'!AF1473="X",1,IF('Prop Drill Pipe Inp Report'!AG1473="X",1,IF('Prop Drill Pipe Inp Report'!AH1473="X",1,IF('Prop Drill Pipe Inp Report'!AI1473="X",1,IF('Prop Drill Pipe Inp Report'!AJ1473="X",1,IF('Prop Drill Pipe Inp Report'!AK1473="X",1,IF('Prop Drill Pipe Inp Report'!AL1473="X",1,IF('Prop Drill Pipe Inp Report'!AM1473="X",1,IF('Prop Drill Pipe Inp Report'!AN1473="X",1,IF('Prop Drill Pipe Inp Report'!AO1473="X",1,IF('Prop Drill Pipe Inp Report'!AP1473="X",1,IF('Prop Drill Pipe Inp Report'!AQ1473="X",1,IF('Prop Drill Pipe Inp Report'!AR1473="X",1,IF('Prop Drill Pipe Inp Report'!AS1473="X",1,IF('Prop Drill Pipe Inp Report'!AT1473="X",1,0)))))))))))))))))</f>
        <v>0</v>
      </c>
      <c r="J1466">
        <f>IF('Prop Drill Pipe Inp Report'!AY1473="X",1,IF('Prop Drill Pipe Inp Report'!AZ1473="X",1,IF('Prop Drill Pipe Inp Report'!BA1473="X",1,IF('Prop Drill Pipe Inp Report'!BB1473="X",1,IF('Prop Drill Pipe Inp Report'!BC1473="X",1,IF('Prop Drill Pipe Inp Report'!BD1473="X",1,IF('Prop Drill Pipe Inp Report'!BE1473="X",1,IF('Prop Drill Pipe Inp Report'!BF1473="X",1,IF('Prop Drill Pipe Inp Report'!BG1473="X",1,IF('Prop Drill Pipe Inp Report'!BH1473="X",1,IF('Prop Drill Pipe Inp Report'!BI1473="X",1,0)))))))))))</f>
        <v>0</v>
      </c>
    </row>
    <row r="1467" spans="9:10" x14ac:dyDescent="0.25">
      <c r="I1467">
        <f>IF('Prop Drill Pipe Inp Report'!AD1474="X",1,IF('Prop Drill Pipe Inp Report'!AE1474="X",1,IF('Prop Drill Pipe Inp Report'!AF1474="X",1,IF('Prop Drill Pipe Inp Report'!AG1474="X",1,IF('Prop Drill Pipe Inp Report'!AH1474="X",1,IF('Prop Drill Pipe Inp Report'!AI1474="X",1,IF('Prop Drill Pipe Inp Report'!AJ1474="X",1,IF('Prop Drill Pipe Inp Report'!AK1474="X",1,IF('Prop Drill Pipe Inp Report'!AL1474="X",1,IF('Prop Drill Pipe Inp Report'!AM1474="X",1,IF('Prop Drill Pipe Inp Report'!AN1474="X",1,IF('Prop Drill Pipe Inp Report'!AO1474="X",1,IF('Prop Drill Pipe Inp Report'!AP1474="X",1,IF('Prop Drill Pipe Inp Report'!AQ1474="X",1,IF('Prop Drill Pipe Inp Report'!AR1474="X",1,IF('Prop Drill Pipe Inp Report'!AS1474="X",1,IF('Prop Drill Pipe Inp Report'!AT1474="X",1,0)))))))))))))))))</f>
        <v>0</v>
      </c>
      <c r="J1467">
        <f>IF('Prop Drill Pipe Inp Report'!AY1474="X",1,IF('Prop Drill Pipe Inp Report'!AZ1474="X",1,IF('Prop Drill Pipe Inp Report'!BA1474="X",1,IF('Prop Drill Pipe Inp Report'!BB1474="X",1,IF('Prop Drill Pipe Inp Report'!BC1474="X",1,IF('Prop Drill Pipe Inp Report'!BD1474="X",1,IF('Prop Drill Pipe Inp Report'!BE1474="X",1,IF('Prop Drill Pipe Inp Report'!BF1474="X",1,IF('Prop Drill Pipe Inp Report'!BG1474="X",1,IF('Prop Drill Pipe Inp Report'!BH1474="X",1,IF('Prop Drill Pipe Inp Report'!BI1474="X",1,0)))))))))))</f>
        <v>0</v>
      </c>
    </row>
    <row r="1468" spans="9:10" x14ac:dyDescent="0.25">
      <c r="I1468">
        <f>IF('Prop Drill Pipe Inp Report'!AD1475="X",1,IF('Prop Drill Pipe Inp Report'!AE1475="X",1,IF('Prop Drill Pipe Inp Report'!AF1475="X",1,IF('Prop Drill Pipe Inp Report'!AG1475="X",1,IF('Prop Drill Pipe Inp Report'!AH1475="X",1,IF('Prop Drill Pipe Inp Report'!AI1475="X",1,IF('Prop Drill Pipe Inp Report'!AJ1475="X",1,IF('Prop Drill Pipe Inp Report'!AK1475="X",1,IF('Prop Drill Pipe Inp Report'!AL1475="X",1,IF('Prop Drill Pipe Inp Report'!AM1475="X",1,IF('Prop Drill Pipe Inp Report'!AN1475="X",1,IF('Prop Drill Pipe Inp Report'!AO1475="X",1,IF('Prop Drill Pipe Inp Report'!AP1475="X",1,IF('Prop Drill Pipe Inp Report'!AQ1475="X",1,IF('Prop Drill Pipe Inp Report'!AR1475="X",1,IF('Prop Drill Pipe Inp Report'!AS1475="X",1,IF('Prop Drill Pipe Inp Report'!AT1475="X",1,0)))))))))))))))))</f>
        <v>0</v>
      </c>
      <c r="J1468">
        <f>IF('Prop Drill Pipe Inp Report'!AY1475="X",1,IF('Prop Drill Pipe Inp Report'!AZ1475="X",1,IF('Prop Drill Pipe Inp Report'!BA1475="X",1,IF('Prop Drill Pipe Inp Report'!BB1475="X",1,IF('Prop Drill Pipe Inp Report'!BC1475="X",1,IF('Prop Drill Pipe Inp Report'!BD1475="X",1,IF('Prop Drill Pipe Inp Report'!BE1475="X",1,IF('Prop Drill Pipe Inp Report'!BF1475="X",1,IF('Prop Drill Pipe Inp Report'!BG1475="X",1,IF('Prop Drill Pipe Inp Report'!BH1475="X",1,IF('Prop Drill Pipe Inp Report'!BI1475="X",1,0)))))))))))</f>
        <v>0</v>
      </c>
    </row>
    <row r="1469" spans="9:10" x14ac:dyDescent="0.25">
      <c r="I1469">
        <f>IF('Prop Drill Pipe Inp Report'!AD1476="X",1,IF('Prop Drill Pipe Inp Report'!AE1476="X",1,IF('Prop Drill Pipe Inp Report'!AF1476="X",1,IF('Prop Drill Pipe Inp Report'!AG1476="X",1,IF('Prop Drill Pipe Inp Report'!AH1476="X",1,IF('Prop Drill Pipe Inp Report'!AI1476="X",1,IF('Prop Drill Pipe Inp Report'!AJ1476="X",1,IF('Prop Drill Pipe Inp Report'!AK1476="X",1,IF('Prop Drill Pipe Inp Report'!AL1476="X",1,IF('Prop Drill Pipe Inp Report'!AM1476="X",1,IF('Prop Drill Pipe Inp Report'!AN1476="X",1,IF('Prop Drill Pipe Inp Report'!AO1476="X",1,IF('Prop Drill Pipe Inp Report'!AP1476="X",1,IF('Prop Drill Pipe Inp Report'!AQ1476="X",1,IF('Prop Drill Pipe Inp Report'!AR1476="X",1,IF('Prop Drill Pipe Inp Report'!AS1476="X",1,IF('Prop Drill Pipe Inp Report'!AT1476="X",1,0)))))))))))))))))</f>
        <v>0</v>
      </c>
      <c r="J1469">
        <f>IF('Prop Drill Pipe Inp Report'!AY1476="X",1,IF('Prop Drill Pipe Inp Report'!AZ1476="X",1,IF('Prop Drill Pipe Inp Report'!BA1476="X",1,IF('Prop Drill Pipe Inp Report'!BB1476="X",1,IF('Prop Drill Pipe Inp Report'!BC1476="X",1,IF('Prop Drill Pipe Inp Report'!BD1476="X",1,IF('Prop Drill Pipe Inp Report'!BE1476="X",1,IF('Prop Drill Pipe Inp Report'!BF1476="X",1,IF('Prop Drill Pipe Inp Report'!BG1476="X",1,IF('Prop Drill Pipe Inp Report'!BH1476="X",1,IF('Prop Drill Pipe Inp Report'!BI1476="X",1,0)))))))))))</f>
        <v>0</v>
      </c>
    </row>
    <row r="1470" spans="9:10" x14ac:dyDescent="0.25">
      <c r="I1470">
        <f>IF('Prop Drill Pipe Inp Report'!AD1477="X",1,IF('Prop Drill Pipe Inp Report'!AE1477="X",1,IF('Prop Drill Pipe Inp Report'!AF1477="X",1,IF('Prop Drill Pipe Inp Report'!AG1477="X",1,IF('Prop Drill Pipe Inp Report'!AH1477="X",1,IF('Prop Drill Pipe Inp Report'!AI1477="X",1,IF('Prop Drill Pipe Inp Report'!AJ1477="X",1,IF('Prop Drill Pipe Inp Report'!AK1477="X",1,IF('Prop Drill Pipe Inp Report'!AL1477="X",1,IF('Prop Drill Pipe Inp Report'!AM1477="X",1,IF('Prop Drill Pipe Inp Report'!AN1477="X",1,IF('Prop Drill Pipe Inp Report'!AO1477="X",1,IF('Prop Drill Pipe Inp Report'!AP1477="X",1,IF('Prop Drill Pipe Inp Report'!AQ1477="X",1,IF('Prop Drill Pipe Inp Report'!AR1477="X",1,IF('Prop Drill Pipe Inp Report'!AS1477="X",1,IF('Prop Drill Pipe Inp Report'!AT1477="X",1,0)))))))))))))))))</f>
        <v>0</v>
      </c>
      <c r="J1470">
        <f>IF('Prop Drill Pipe Inp Report'!AY1477="X",1,IF('Prop Drill Pipe Inp Report'!AZ1477="X",1,IF('Prop Drill Pipe Inp Report'!BA1477="X",1,IF('Prop Drill Pipe Inp Report'!BB1477="X",1,IF('Prop Drill Pipe Inp Report'!BC1477="X",1,IF('Prop Drill Pipe Inp Report'!BD1477="X",1,IF('Prop Drill Pipe Inp Report'!BE1477="X",1,IF('Prop Drill Pipe Inp Report'!BF1477="X",1,IF('Prop Drill Pipe Inp Report'!BG1477="X",1,IF('Prop Drill Pipe Inp Report'!BH1477="X",1,IF('Prop Drill Pipe Inp Report'!BI1477="X",1,0)))))))))))</f>
        <v>0</v>
      </c>
    </row>
    <row r="1471" spans="9:10" x14ac:dyDescent="0.25">
      <c r="I1471">
        <f>IF('Prop Drill Pipe Inp Report'!AD1478="X",1,IF('Prop Drill Pipe Inp Report'!AE1478="X",1,IF('Prop Drill Pipe Inp Report'!AF1478="X",1,IF('Prop Drill Pipe Inp Report'!AG1478="X",1,IF('Prop Drill Pipe Inp Report'!AH1478="X",1,IF('Prop Drill Pipe Inp Report'!AI1478="X",1,IF('Prop Drill Pipe Inp Report'!AJ1478="X",1,IF('Prop Drill Pipe Inp Report'!AK1478="X",1,IF('Prop Drill Pipe Inp Report'!AL1478="X",1,IF('Prop Drill Pipe Inp Report'!AM1478="X",1,IF('Prop Drill Pipe Inp Report'!AN1478="X",1,IF('Prop Drill Pipe Inp Report'!AO1478="X",1,IF('Prop Drill Pipe Inp Report'!AP1478="X",1,IF('Prop Drill Pipe Inp Report'!AQ1478="X",1,IF('Prop Drill Pipe Inp Report'!AR1478="X",1,IF('Prop Drill Pipe Inp Report'!AS1478="X",1,IF('Prop Drill Pipe Inp Report'!AT1478="X",1,0)))))))))))))))))</f>
        <v>0</v>
      </c>
      <c r="J1471">
        <f>IF('Prop Drill Pipe Inp Report'!AY1478="X",1,IF('Prop Drill Pipe Inp Report'!AZ1478="X",1,IF('Prop Drill Pipe Inp Report'!BA1478="X",1,IF('Prop Drill Pipe Inp Report'!BB1478="X",1,IF('Prop Drill Pipe Inp Report'!BC1478="X",1,IF('Prop Drill Pipe Inp Report'!BD1478="X",1,IF('Prop Drill Pipe Inp Report'!BE1478="X",1,IF('Prop Drill Pipe Inp Report'!BF1478="X",1,IF('Prop Drill Pipe Inp Report'!BG1478="X",1,IF('Prop Drill Pipe Inp Report'!BH1478="X",1,IF('Prop Drill Pipe Inp Report'!BI1478="X",1,0)))))))))))</f>
        <v>0</v>
      </c>
    </row>
    <row r="1472" spans="9:10" x14ac:dyDescent="0.25">
      <c r="I1472">
        <f>IF('Prop Drill Pipe Inp Report'!AD1479="X",1,IF('Prop Drill Pipe Inp Report'!AE1479="X",1,IF('Prop Drill Pipe Inp Report'!AF1479="X",1,IF('Prop Drill Pipe Inp Report'!AG1479="X",1,IF('Prop Drill Pipe Inp Report'!AH1479="X",1,IF('Prop Drill Pipe Inp Report'!AI1479="X",1,IF('Prop Drill Pipe Inp Report'!AJ1479="X",1,IF('Prop Drill Pipe Inp Report'!AK1479="X",1,IF('Prop Drill Pipe Inp Report'!AL1479="X",1,IF('Prop Drill Pipe Inp Report'!AM1479="X",1,IF('Prop Drill Pipe Inp Report'!AN1479="X",1,IF('Prop Drill Pipe Inp Report'!AO1479="X",1,IF('Prop Drill Pipe Inp Report'!AP1479="X",1,IF('Prop Drill Pipe Inp Report'!AQ1479="X",1,IF('Prop Drill Pipe Inp Report'!AR1479="X",1,IF('Prop Drill Pipe Inp Report'!AS1479="X",1,IF('Prop Drill Pipe Inp Report'!AT1479="X",1,0)))))))))))))))))</f>
        <v>0</v>
      </c>
      <c r="J1472">
        <f>IF('Prop Drill Pipe Inp Report'!AY1479="X",1,IF('Prop Drill Pipe Inp Report'!AZ1479="X",1,IF('Prop Drill Pipe Inp Report'!BA1479="X",1,IF('Prop Drill Pipe Inp Report'!BB1479="X",1,IF('Prop Drill Pipe Inp Report'!BC1479="X",1,IF('Prop Drill Pipe Inp Report'!BD1479="X",1,IF('Prop Drill Pipe Inp Report'!BE1479="X",1,IF('Prop Drill Pipe Inp Report'!BF1479="X",1,IF('Prop Drill Pipe Inp Report'!BG1479="X",1,IF('Prop Drill Pipe Inp Report'!BH1479="X",1,IF('Prop Drill Pipe Inp Report'!BI1479="X",1,0)))))))))))</f>
        <v>0</v>
      </c>
    </row>
    <row r="1473" spans="9:10" x14ac:dyDescent="0.25">
      <c r="I1473">
        <f>IF('Prop Drill Pipe Inp Report'!AD1480="X",1,IF('Prop Drill Pipe Inp Report'!AE1480="X",1,IF('Prop Drill Pipe Inp Report'!AF1480="X",1,IF('Prop Drill Pipe Inp Report'!AG1480="X",1,IF('Prop Drill Pipe Inp Report'!AH1480="X",1,IF('Prop Drill Pipe Inp Report'!AI1480="X",1,IF('Prop Drill Pipe Inp Report'!AJ1480="X",1,IF('Prop Drill Pipe Inp Report'!AK1480="X",1,IF('Prop Drill Pipe Inp Report'!AL1480="X",1,IF('Prop Drill Pipe Inp Report'!AM1480="X",1,IF('Prop Drill Pipe Inp Report'!AN1480="X",1,IF('Prop Drill Pipe Inp Report'!AO1480="X",1,IF('Prop Drill Pipe Inp Report'!AP1480="X",1,IF('Prop Drill Pipe Inp Report'!AQ1480="X",1,IF('Prop Drill Pipe Inp Report'!AR1480="X",1,IF('Prop Drill Pipe Inp Report'!AS1480="X",1,IF('Prop Drill Pipe Inp Report'!AT1480="X",1,0)))))))))))))))))</f>
        <v>0</v>
      </c>
      <c r="J1473">
        <f>IF('Prop Drill Pipe Inp Report'!AY1480="X",1,IF('Prop Drill Pipe Inp Report'!AZ1480="X",1,IF('Prop Drill Pipe Inp Report'!BA1480="X",1,IF('Prop Drill Pipe Inp Report'!BB1480="X",1,IF('Prop Drill Pipe Inp Report'!BC1480="X",1,IF('Prop Drill Pipe Inp Report'!BD1480="X",1,IF('Prop Drill Pipe Inp Report'!BE1480="X",1,IF('Prop Drill Pipe Inp Report'!BF1480="X",1,IF('Prop Drill Pipe Inp Report'!BG1480="X",1,IF('Prop Drill Pipe Inp Report'!BH1480="X",1,IF('Prop Drill Pipe Inp Report'!BI1480="X",1,0)))))))))))</f>
        <v>0</v>
      </c>
    </row>
    <row r="1474" spans="9:10" x14ac:dyDescent="0.25">
      <c r="I1474">
        <f>IF('Prop Drill Pipe Inp Report'!AD1481="X",1,IF('Prop Drill Pipe Inp Report'!AE1481="X",1,IF('Prop Drill Pipe Inp Report'!AF1481="X",1,IF('Prop Drill Pipe Inp Report'!AG1481="X",1,IF('Prop Drill Pipe Inp Report'!AH1481="X",1,IF('Prop Drill Pipe Inp Report'!AI1481="X",1,IF('Prop Drill Pipe Inp Report'!AJ1481="X",1,IF('Prop Drill Pipe Inp Report'!AK1481="X",1,IF('Prop Drill Pipe Inp Report'!AL1481="X",1,IF('Prop Drill Pipe Inp Report'!AM1481="X",1,IF('Prop Drill Pipe Inp Report'!AN1481="X",1,IF('Prop Drill Pipe Inp Report'!AO1481="X",1,IF('Prop Drill Pipe Inp Report'!AP1481="X",1,IF('Prop Drill Pipe Inp Report'!AQ1481="X",1,IF('Prop Drill Pipe Inp Report'!AR1481="X",1,IF('Prop Drill Pipe Inp Report'!AS1481="X",1,IF('Prop Drill Pipe Inp Report'!AT1481="X",1,0)))))))))))))))))</f>
        <v>0</v>
      </c>
      <c r="J1474">
        <f>IF('Prop Drill Pipe Inp Report'!AY1481="X",1,IF('Prop Drill Pipe Inp Report'!AZ1481="X",1,IF('Prop Drill Pipe Inp Report'!BA1481="X",1,IF('Prop Drill Pipe Inp Report'!BB1481="X",1,IF('Prop Drill Pipe Inp Report'!BC1481="X",1,IF('Prop Drill Pipe Inp Report'!BD1481="X",1,IF('Prop Drill Pipe Inp Report'!BE1481="X",1,IF('Prop Drill Pipe Inp Report'!BF1481="X",1,IF('Prop Drill Pipe Inp Report'!BG1481="X",1,IF('Prop Drill Pipe Inp Report'!BH1481="X",1,IF('Prop Drill Pipe Inp Report'!BI1481="X",1,0)))))))))))</f>
        <v>0</v>
      </c>
    </row>
    <row r="1475" spans="9:10" x14ac:dyDescent="0.25">
      <c r="I1475">
        <f>IF('Prop Drill Pipe Inp Report'!AD1482="X",1,IF('Prop Drill Pipe Inp Report'!AE1482="X",1,IF('Prop Drill Pipe Inp Report'!AF1482="X",1,IF('Prop Drill Pipe Inp Report'!AG1482="X",1,IF('Prop Drill Pipe Inp Report'!AH1482="X",1,IF('Prop Drill Pipe Inp Report'!AI1482="X",1,IF('Prop Drill Pipe Inp Report'!AJ1482="X",1,IF('Prop Drill Pipe Inp Report'!AK1482="X",1,IF('Prop Drill Pipe Inp Report'!AL1482="X",1,IF('Prop Drill Pipe Inp Report'!AM1482="X",1,IF('Prop Drill Pipe Inp Report'!AN1482="X",1,IF('Prop Drill Pipe Inp Report'!AO1482="X",1,IF('Prop Drill Pipe Inp Report'!AP1482="X",1,IF('Prop Drill Pipe Inp Report'!AQ1482="X",1,IF('Prop Drill Pipe Inp Report'!AR1482="X",1,IF('Prop Drill Pipe Inp Report'!AS1482="X",1,IF('Prop Drill Pipe Inp Report'!AT1482="X",1,0)))))))))))))))))</f>
        <v>0</v>
      </c>
      <c r="J1475">
        <f>IF('Prop Drill Pipe Inp Report'!AY1482="X",1,IF('Prop Drill Pipe Inp Report'!AZ1482="X",1,IF('Prop Drill Pipe Inp Report'!BA1482="X",1,IF('Prop Drill Pipe Inp Report'!BB1482="X",1,IF('Prop Drill Pipe Inp Report'!BC1482="X",1,IF('Prop Drill Pipe Inp Report'!BD1482="X",1,IF('Prop Drill Pipe Inp Report'!BE1482="X",1,IF('Prop Drill Pipe Inp Report'!BF1482="X",1,IF('Prop Drill Pipe Inp Report'!BG1482="X",1,IF('Prop Drill Pipe Inp Report'!BH1482="X",1,IF('Prop Drill Pipe Inp Report'!BI1482="X",1,0)))))))))))</f>
        <v>0</v>
      </c>
    </row>
    <row r="1476" spans="9:10" x14ac:dyDescent="0.25">
      <c r="I1476">
        <f>IF('Prop Drill Pipe Inp Report'!AD1483="X",1,IF('Prop Drill Pipe Inp Report'!AE1483="X",1,IF('Prop Drill Pipe Inp Report'!AF1483="X",1,IF('Prop Drill Pipe Inp Report'!AG1483="X",1,IF('Prop Drill Pipe Inp Report'!AH1483="X",1,IF('Prop Drill Pipe Inp Report'!AI1483="X",1,IF('Prop Drill Pipe Inp Report'!AJ1483="X",1,IF('Prop Drill Pipe Inp Report'!AK1483="X",1,IF('Prop Drill Pipe Inp Report'!AL1483="X",1,IF('Prop Drill Pipe Inp Report'!AM1483="X",1,IF('Prop Drill Pipe Inp Report'!AN1483="X",1,IF('Prop Drill Pipe Inp Report'!AO1483="X",1,IF('Prop Drill Pipe Inp Report'!AP1483="X",1,IF('Prop Drill Pipe Inp Report'!AQ1483="X",1,IF('Prop Drill Pipe Inp Report'!AR1483="X",1,IF('Prop Drill Pipe Inp Report'!AS1483="X",1,IF('Prop Drill Pipe Inp Report'!AT1483="X",1,0)))))))))))))))))</f>
        <v>0</v>
      </c>
      <c r="J1476">
        <f>IF('Prop Drill Pipe Inp Report'!AY1483="X",1,IF('Prop Drill Pipe Inp Report'!AZ1483="X",1,IF('Prop Drill Pipe Inp Report'!BA1483="X",1,IF('Prop Drill Pipe Inp Report'!BB1483="X",1,IF('Prop Drill Pipe Inp Report'!BC1483="X",1,IF('Prop Drill Pipe Inp Report'!BD1483="X",1,IF('Prop Drill Pipe Inp Report'!BE1483="X",1,IF('Prop Drill Pipe Inp Report'!BF1483="X",1,IF('Prop Drill Pipe Inp Report'!BG1483="X",1,IF('Prop Drill Pipe Inp Report'!BH1483="X",1,IF('Prop Drill Pipe Inp Report'!BI1483="X",1,0)))))))))))</f>
        <v>0</v>
      </c>
    </row>
    <row r="1477" spans="9:10" x14ac:dyDescent="0.25">
      <c r="I1477">
        <f>IF('Prop Drill Pipe Inp Report'!AD1484="X",1,IF('Prop Drill Pipe Inp Report'!AE1484="X",1,IF('Prop Drill Pipe Inp Report'!AF1484="X",1,IF('Prop Drill Pipe Inp Report'!AG1484="X",1,IF('Prop Drill Pipe Inp Report'!AH1484="X",1,IF('Prop Drill Pipe Inp Report'!AI1484="X",1,IF('Prop Drill Pipe Inp Report'!AJ1484="X",1,IF('Prop Drill Pipe Inp Report'!AK1484="X",1,IF('Prop Drill Pipe Inp Report'!AL1484="X",1,IF('Prop Drill Pipe Inp Report'!AM1484="X",1,IF('Prop Drill Pipe Inp Report'!AN1484="X",1,IF('Prop Drill Pipe Inp Report'!AO1484="X",1,IF('Prop Drill Pipe Inp Report'!AP1484="X",1,IF('Prop Drill Pipe Inp Report'!AQ1484="X",1,IF('Prop Drill Pipe Inp Report'!AR1484="X",1,IF('Prop Drill Pipe Inp Report'!AS1484="X",1,IF('Prop Drill Pipe Inp Report'!AT1484="X",1,0)))))))))))))))))</f>
        <v>0</v>
      </c>
      <c r="J1477">
        <f>IF('Prop Drill Pipe Inp Report'!AY1484="X",1,IF('Prop Drill Pipe Inp Report'!AZ1484="X",1,IF('Prop Drill Pipe Inp Report'!BA1484="X",1,IF('Prop Drill Pipe Inp Report'!BB1484="X",1,IF('Prop Drill Pipe Inp Report'!BC1484="X",1,IF('Prop Drill Pipe Inp Report'!BD1484="X",1,IF('Prop Drill Pipe Inp Report'!BE1484="X",1,IF('Prop Drill Pipe Inp Report'!BF1484="X",1,IF('Prop Drill Pipe Inp Report'!BG1484="X",1,IF('Prop Drill Pipe Inp Report'!BH1484="X",1,IF('Prop Drill Pipe Inp Report'!BI1484="X",1,0)))))))))))</f>
        <v>0</v>
      </c>
    </row>
    <row r="1478" spans="9:10" x14ac:dyDescent="0.25">
      <c r="I1478">
        <f>IF('Prop Drill Pipe Inp Report'!AD1485="X",1,IF('Prop Drill Pipe Inp Report'!AE1485="X",1,IF('Prop Drill Pipe Inp Report'!AF1485="X",1,IF('Prop Drill Pipe Inp Report'!AG1485="X",1,IF('Prop Drill Pipe Inp Report'!AH1485="X",1,IF('Prop Drill Pipe Inp Report'!AI1485="X",1,IF('Prop Drill Pipe Inp Report'!AJ1485="X",1,IF('Prop Drill Pipe Inp Report'!AK1485="X",1,IF('Prop Drill Pipe Inp Report'!AL1485="X",1,IF('Prop Drill Pipe Inp Report'!AM1485="X",1,IF('Prop Drill Pipe Inp Report'!AN1485="X",1,IF('Prop Drill Pipe Inp Report'!AO1485="X",1,IF('Prop Drill Pipe Inp Report'!AP1485="X",1,IF('Prop Drill Pipe Inp Report'!AQ1485="X",1,IF('Prop Drill Pipe Inp Report'!AR1485="X",1,IF('Prop Drill Pipe Inp Report'!AS1485="X",1,IF('Prop Drill Pipe Inp Report'!AT1485="X",1,0)))))))))))))))))</f>
        <v>0</v>
      </c>
      <c r="J1478">
        <f>IF('Prop Drill Pipe Inp Report'!AY1485="X",1,IF('Prop Drill Pipe Inp Report'!AZ1485="X",1,IF('Prop Drill Pipe Inp Report'!BA1485="X",1,IF('Prop Drill Pipe Inp Report'!BB1485="X",1,IF('Prop Drill Pipe Inp Report'!BC1485="X",1,IF('Prop Drill Pipe Inp Report'!BD1485="X",1,IF('Prop Drill Pipe Inp Report'!BE1485="X",1,IF('Prop Drill Pipe Inp Report'!BF1485="X",1,IF('Prop Drill Pipe Inp Report'!BG1485="X",1,IF('Prop Drill Pipe Inp Report'!BH1485="X",1,IF('Prop Drill Pipe Inp Report'!BI1485="X",1,0)))))))))))</f>
        <v>0</v>
      </c>
    </row>
    <row r="1479" spans="9:10" x14ac:dyDescent="0.25">
      <c r="I1479">
        <f>IF('Prop Drill Pipe Inp Report'!AD1486="X",1,IF('Prop Drill Pipe Inp Report'!AE1486="X",1,IF('Prop Drill Pipe Inp Report'!AF1486="X",1,IF('Prop Drill Pipe Inp Report'!AG1486="X",1,IF('Prop Drill Pipe Inp Report'!AH1486="X",1,IF('Prop Drill Pipe Inp Report'!AI1486="X",1,IF('Prop Drill Pipe Inp Report'!AJ1486="X",1,IF('Prop Drill Pipe Inp Report'!AK1486="X",1,IF('Prop Drill Pipe Inp Report'!AL1486="X",1,IF('Prop Drill Pipe Inp Report'!AM1486="X",1,IF('Prop Drill Pipe Inp Report'!AN1486="X",1,IF('Prop Drill Pipe Inp Report'!AO1486="X",1,IF('Prop Drill Pipe Inp Report'!AP1486="X",1,IF('Prop Drill Pipe Inp Report'!AQ1486="X",1,IF('Prop Drill Pipe Inp Report'!AR1486="X",1,IF('Prop Drill Pipe Inp Report'!AS1486="X",1,IF('Prop Drill Pipe Inp Report'!AT1486="X",1,0)))))))))))))))))</f>
        <v>0</v>
      </c>
      <c r="J1479">
        <f>IF('Prop Drill Pipe Inp Report'!AY1486="X",1,IF('Prop Drill Pipe Inp Report'!AZ1486="X",1,IF('Prop Drill Pipe Inp Report'!BA1486="X",1,IF('Prop Drill Pipe Inp Report'!BB1486="X",1,IF('Prop Drill Pipe Inp Report'!BC1486="X",1,IF('Prop Drill Pipe Inp Report'!BD1486="X",1,IF('Prop Drill Pipe Inp Report'!BE1486="X",1,IF('Prop Drill Pipe Inp Report'!BF1486="X",1,IF('Prop Drill Pipe Inp Report'!BG1486="X",1,IF('Prop Drill Pipe Inp Report'!BH1486="X",1,IF('Prop Drill Pipe Inp Report'!BI1486="X",1,0)))))))))))</f>
        <v>0</v>
      </c>
    </row>
    <row r="1480" spans="9:10" x14ac:dyDescent="0.25">
      <c r="I1480">
        <f>IF('Prop Drill Pipe Inp Report'!AD1487="X",1,IF('Prop Drill Pipe Inp Report'!AE1487="X",1,IF('Prop Drill Pipe Inp Report'!AF1487="X",1,IF('Prop Drill Pipe Inp Report'!AG1487="X",1,IF('Prop Drill Pipe Inp Report'!AH1487="X",1,IF('Prop Drill Pipe Inp Report'!AI1487="X",1,IF('Prop Drill Pipe Inp Report'!AJ1487="X",1,IF('Prop Drill Pipe Inp Report'!AK1487="X",1,IF('Prop Drill Pipe Inp Report'!AL1487="X",1,IF('Prop Drill Pipe Inp Report'!AM1487="X",1,IF('Prop Drill Pipe Inp Report'!AN1487="X",1,IF('Prop Drill Pipe Inp Report'!AO1487="X",1,IF('Prop Drill Pipe Inp Report'!AP1487="X",1,IF('Prop Drill Pipe Inp Report'!AQ1487="X",1,IF('Prop Drill Pipe Inp Report'!AR1487="X",1,IF('Prop Drill Pipe Inp Report'!AS1487="X",1,IF('Prop Drill Pipe Inp Report'!AT1487="X",1,0)))))))))))))))))</f>
        <v>0</v>
      </c>
      <c r="J1480">
        <f>IF('Prop Drill Pipe Inp Report'!AY1487="X",1,IF('Prop Drill Pipe Inp Report'!AZ1487="X",1,IF('Prop Drill Pipe Inp Report'!BA1487="X",1,IF('Prop Drill Pipe Inp Report'!BB1487="X",1,IF('Prop Drill Pipe Inp Report'!BC1487="X",1,IF('Prop Drill Pipe Inp Report'!BD1487="X",1,IF('Prop Drill Pipe Inp Report'!BE1487="X",1,IF('Prop Drill Pipe Inp Report'!BF1487="X",1,IF('Prop Drill Pipe Inp Report'!BG1487="X",1,IF('Prop Drill Pipe Inp Report'!BH1487="X",1,IF('Prop Drill Pipe Inp Report'!BI1487="X",1,0)))))))))))</f>
        <v>0</v>
      </c>
    </row>
    <row r="1481" spans="9:10" x14ac:dyDescent="0.25">
      <c r="I1481">
        <f>IF('Prop Drill Pipe Inp Report'!AD1488="X",1,IF('Prop Drill Pipe Inp Report'!AE1488="X",1,IF('Prop Drill Pipe Inp Report'!AF1488="X",1,IF('Prop Drill Pipe Inp Report'!AG1488="X",1,IF('Prop Drill Pipe Inp Report'!AH1488="X",1,IF('Prop Drill Pipe Inp Report'!AI1488="X",1,IF('Prop Drill Pipe Inp Report'!AJ1488="X",1,IF('Prop Drill Pipe Inp Report'!AK1488="X",1,IF('Prop Drill Pipe Inp Report'!AL1488="X",1,IF('Prop Drill Pipe Inp Report'!AM1488="X",1,IF('Prop Drill Pipe Inp Report'!AN1488="X",1,IF('Prop Drill Pipe Inp Report'!AO1488="X",1,IF('Prop Drill Pipe Inp Report'!AP1488="X",1,IF('Prop Drill Pipe Inp Report'!AQ1488="X",1,IF('Prop Drill Pipe Inp Report'!AR1488="X",1,IF('Prop Drill Pipe Inp Report'!AS1488="X",1,IF('Prop Drill Pipe Inp Report'!AT1488="X",1,0)))))))))))))))))</f>
        <v>0</v>
      </c>
      <c r="J1481">
        <f>IF('Prop Drill Pipe Inp Report'!AY1488="X",1,IF('Prop Drill Pipe Inp Report'!AZ1488="X",1,IF('Prop Drill Pipe Inp Report'!BA1488="X",1,IF('Prop Drill Pipe Inp Report'!BB1488="X",1,IF('Prop Drill Pipe Inp Report'!BC1488="X",1,IF('Prop Drill Pipe Inp Report'!BD1488="X",1,IF('Prop Drill Pipe Inp Report'!BE1488="X",1,IF('Prop Drill Pipe Inp Report'!BF1488="X",1,IF('Prop Drill Pipe Inp Report'!BG1488="X",1,IF('Prop Drill Pipe Inp Report'!BH1488="X",1,IF('Prop Drill Pipe Inp Report'!BI1488="X",1,0)))))))))))</f>
        <v>0</v>
      </c>
    </row>
    <row r="1482" spans="9:10" x14ac:dyDescent="0.25">
      <c r="I1482">
        <f>IF('Prop Drill Pipe Inp Report'!AD1489="X",1,IF('Prop Drill Pipe Inp Report'!AE1489="X",1,IF('Prop Drill Pipe Inp Report'!AF1489="X",1,IF('Prop Drill Pipe Inp Report'!AG1489="X",1,IF('Prop Drill Pipe Inp Report'!AH1489="X",1,IF('Prop Drill Pipe Inp Report'!AI1489="X",1,IF('Prop Drill Pipe Inp Report'!AJ1489="X",1,IF('Prop Drill Pipe Inp Report'!AK1489="X",1,IF('Prop Drill Pipe Inp Report'!AL1489="X",1,IF('Prop Drill Pipe Inp Report'!AM1489="X",1,IF('Prop Drill Pipe Inp Report'!AN1489="X",1,IF('Prop Drill Pipe Inp Report'!AO1489="X",1,IF('Prop Drill Pipe Inp Report'!AP1489="X",1,IF('Prop Drill Pipe Inp Report'!AQ1489="X",1,IF('Prop Drill Pipe Inp Report'!AR1489="X",1,IF('Prop Drill Pipe Inp Report'!AS1489="X",1,IF('Prop Drill Pipe Inp Report'!AT1489="X",1,0)))))))))))))))))</f>
        <v>0</v>
      </c>
      <c r="J1482">
        <f>IF('Prop Drill Pipe Inp Report'!AY1489="X",1,IF('Prop Drill Pipe Inp Report'!AZ1489="X",1,IF('Prop Drill Pipe Inp Report'!BA1489="X",1,IF('Prop Drill Pipe Inp Report'!BB1489="X",1,IF('Prop Drill Pipe Inp Report'!BC1489="X",1,IF('Prop Drill Pipe Inp Report'!BD1489="X",1,IF('Prop Drill Pipe Inp Report'!BE1489="X",1,IF('Prop Drill Pipe Inp Report'!BF1489="X",1,IF('Prop Drill Pipe Inp Report'!BG1489="X",1,IF('Prop Drill Pipe Inp Report'!BH1489="X",1,IF('Prop Drill Pipe Inp Report'!BI1489="X",1,0)))))))))))</f>
        <v>0</v>
      </c>
    </row>
    <row r="1483" spans="9:10" x14ac:dyDescent="0.25">
      <c r="I1483">
        <f>IF('Prop Drill Pipe Inp Report'!AD1490="X",1,IF('Prop Drill Pipe Inp Report'!AE1490="X",1,IF('Prop Drill Pipe Inp Report'!AF1490="X",1,IF('Prop Drill Pipe Inp Report'!AG1490="X",1,IF('Prop Drill Pipe Inp Report'!AH1490="X",1,IF('Prop Drill Pipe Inp Report'!AI1490="X",1,IF('Prop Drill Pipe Inp Report'!AJ1490="X",1,IF('Prop Drill Pipe Inp Report'!AK1490="X",1,IF('Prop Drill Pipe Inp Report'!AL1490="X",1,IF('Prop Drill Pipe Inp Report'!AM1490="X",1,IF('Prop Drill Pipe Inp Report'!AN1490="X",1,IF('Prop Drill Pipe Inp Report'!AO1490="X",1,IF('Prop Drill Pipe Inp Report'!AP1490="X",1,IF('Prop Drill Pipe Inp Report'!AQ1490="X",1,IF('Prop Drill Pipe Inp Report'!AR1490="X",1,IF('Prop Drill Pipe Inp Report'!AS1490="X",1,IF('Prop Drill Pipe Inp Report'!AT1490="X",1,0)))))))))))))))))</f>
        <v>0</v>
      </c>
      <c r="J1483">
        <f>IF('Prop Drill Pipe Inp Report'!AY1490="X",1,IF('Prop Drill Pipe Inp Report'!AZ1490="X",1,IF('Prop Drill Pipe Inp Report'!BA1490="X",1,IF('Prop Drill Pipe Inp Report'!BB1490="X",1,IF('Prop Drill Pipe Inp Report'!BC1490="X",1,IF('Prop Drill Pipe Inp Report'!BD1490="X",1,IF('Prop Drill Pipe Inp Report'!BE1490="X",1,IF('Prop Drill Pipe Inp Report'!BF1490="X",1,IF('Prop Drill Pipe Inp Report'!BG1490="X",1,IF('Prop Drill Pipe Inp Report'!BH1490="X",1,IF('Prop Drill Pipe Inp Report'!BI1490="X",1,0)))))))))))</f>
        <v>0</v>
      </c>
    </row>
    <row r="1484" spans="9:10" x14ac:dyDescent="0.25">
      <c r="I1484">
        <f>IF('Prop Drill Pipe Inp Report'!AD1491="X",1,IF('Prop Drill Pipe Inp Report'!AE1491="X",1,IF('Prop Drill Pipe Inp Report'!AF1491="X",1,IF('Prop Drill Pipe Inp Report'!AG1491="X",1,IF('Prop Drill Pipe Inp Report'!AH1491="X",1,IF('Prop Drill Pipe Inp Report'!AI1491="X",1,IF('Prop Drill Pipe Inp Report'!AJ1491="X",1,IF('Prop Drill Pipe Inp Report'!AK1491="X",1,IF('Prop Drill Pipe Inp Report'!AL1491="X",1,IF('Prop Drill Pipe Inp Report'!AM1491="X",1,IF('Prop Drill Pipe Inp Report'!AN1491="X",1,IF('Prop Drill Pipe Inp Report'!AO1491="X",1,IF('Prop Drill Pipe Inp Report'!AP1491="X",1,IF('Prop Drill Pipe Inp Report'!AQ1491="X",1,IF('Prop Drill Pipe Inp Report'!AR1491="X",1,IF('Prop Drill Pipe Inp Report'!AS1491="X",1,IF('Prop Drill Pipe Inp Report'!AT1491="X",1,0)))))))))))))))))</f>
        <v>0</v>
      </c>
      <c r="J1484">
        <f>IF('Prop Drill Pipe Inp Report'!AY1491="X",1,IF('Prop Drill Pipe Inp Report'!AZ1491="X",1,IF('Prop Drill Pipe Inp Report'!BA1491="X",1,IF('Prop Drill Pipe Inp Report'!BB1491="X",1,IF('Prop Drill Pipe Inp Report'!BC1491="X",1,IF('Prop Drill Pipe Inp Report'!BD1491="X",1,IF('Prop Drill Pipe Inp Report'!BE1491="X",1,IF('Prop Drill Pipe Inp Report'!BF1491="X",1,IF('Prop Drill Pipe Inp Report'!BG1491="X",1,IF('Prop Drill Pipe Inp Report'!BH1491="X",1,IF('Prop Drill Pipe Inp Report'!BI1491="X",1,0)))))))))))</f>
        <v>0</v>
      </c>
    </row>
    <row r="1485" spans="9:10" x14ac:dyDescent="0.25">
      <c r="I1485">
        <f>IF('Prop Drill Pipe Inp Report'!AD1492="X",1,IF('Prop Drill Pipe Inp Report'!AE1492="X",1,IF('Prop Drill Pipe Inp Report'!AF1492="X",1,IF('Prop Drill Pipe Inp Report'!AG1492="X",1,IF('Prop Drill Pipe Inp Report'!AH1492="X",1,IF('Prop Drill Pipe Inp Report'!AI1492="X",1,IF('Prop Drill Pipe Inp Report'!AJ1492="X",1,IF('Prop Drill Pipe Inp Report'!AK1492="X",1,IF('Prop Drill Pipe Inp Report'!AL1492="X",1,IF('Prop Drill Pipe Inp Report'!AM1492="X",1,IF('Prop Drill Pipe Inp Report'!AN1492="X",1,IF('Prop Drill Pipe Inp Report'!AO1492="X",1,IF('Prop Drill Pipe Inp Report'!AP1492="X",1,IF('Prop Drill Pipe Inp Report'!AQ1492="X",1,IF('Prop Drill Pipe Inp Report'!AR1492="X",1,IF('Prop Drill Pipe Inp Report'!AS1492="X",1,IF('Prop Drill Pipe Inp Report'!AT1492="X",1,0)))))))))))))))))</f>
        <v>0</v>
      </c>
      <c r="J1485">
        <f>IF('Prop Drill Pipe Inp Report'!AY1492="X",1,IF('Prop Drill Pipe Inp Report'!AZ1492="X",1,IF('Prop Drill Pipe Inp Report'!BA1492="X",1,IF('Prop Drill Pipe Inp Report'!BB1492="X",1,IF('Prop Drill Pipe Inp Report'!BC1492="X",1,IF('Prop Drill Pipe Inp Report'!BD1492="X",1,IF('Prop Drill Pipe Inp Report'!BE1492="X",1,IF('Prop Drill Pipe Inp Report'!BF1492="X",1,IF('Prop Drill Pipe Inp Report'!BG1492="X",1,IF('Prop Drill Pipe Inp Report'!BH1492="X",1,IF('Prop Drill Pipe Inp Report'!BI1492="X",1,0)))))))))))</f>
        <v>0</v>
      </c>
    </row>
    <row r="1486" spans="9:10" x14ac:dyDescent="0.25">
      <c r="I1486">
        <f>IF('Prop Drill Pipe Inp Report'!AD1493="X",1,IF('Prop Drill Pipe Inp Report'!AE1493="X",1,IF('Prop Drill Pipe Inp Report'!AF1493="X",1,IF('Prop Drill Pipe Inp Report'!AG1493="X",1,IF('Prop Drill Pipe Inp Report'!AH1493="X",1,IF('Prop Drill Pipe Inp Report'!AI1493="X",1,IF('Prop Drill Pipe Inp Report'!AJ1493="X",1,IF('Prop Drill Pipe Inp Report'!AK1493="X",1,IF('Prop Drill Pipe Inp Report'!AL1493="X",1,IF('Prop Drill Pipe Inp Report'!AM1493="X",1,IF('Prop Drill Pipe Inp Report'!AN1493="X",1,IF('Prop Drill Pipe Inp Report'!AO1493="X",1,IF('Prop Drill Pipe Inp Report'!AP1493="X",1,IF('Prop Drill Pipe Inp Report'!AQ1493="X",1,IF('Prop Drill Pipe Inp Report'!AR1493="X",1,IF('Prop Drill Pipe Inp Report'!AS1493="X",1,IF('Prop Drill Pipe Inp Report'!AT1493="X",1,0)))))))))))))))))</f>
        <v>0</v>
      </c>
      <c r="J1486">
        <f>IF('Prop Drill Pipe Inp Report'!AY1493="X",1,IF('Prop Drill Pipe Inp Report'!AZ1493="X",1,IF('Prop Drill Pipe Inp Report'!BA1493="X",1,IF('Prop Drill Pipe Inp Report'!BB1493="X",1,IF('Prop Drill Pipe Inp Report'!BC1493="X",1,IF('Prop Drill Pipe Inp Report'!BD1493="X",1,IF('Prop Drill Pipe Inp Report'!BE1493="X",1,IF('Prop Drill Pipe Inp Report'!BF1493="X",1,IF('Prop Drill Pipe Inp Report'!BG1493="X",1,IF('Prop Drill Pipe Inp Report'!BH1493="X",1,IF('Prop Drill Pipe Inp Report'!BI1493="X",1,0)))))))))))</f>
        <v>0</v>
      </c>
    </row>
    <row r="1487" spans="9:10" x14ac:dyDescent="0.25">
      <c r="I1487">
        <f>IF('Prop Drill Pipe Inp Report'!AD1494="X",1,IF('Prop Drill Pipe Inp Report'!AE1494="X",1,IF('Prop Drill Pipe Inp Report'!AF1494="X",1,IF('Prop Drill Pipe Inp Report'!AG1494="X",1,IF('Prop Drill Pipe Inp Report'!AH1494="X",1,IF('Prop Drill Pipe Inp Report'!AI1494="X",1,IF('Prop Drill Pipe Inp Report'!AJ1494="X",1,IF('Prop Drill Pipe Inp Report'!AK1494="X",1,IF('Prop Drill Pipe Inp Report'!AL1494="X",1,IF('Prop Drill Pipe Inp Report'!AM1494="X",1,IF('Prop Drill Pipe Inp Report'!AN1494="X",1,IF('Prop Drill Pipe Inp Report'!AO1494="X",1,IF('Prop Drill Pipe Inp Report'!AP1494="X",1,IF('Prop Drill Pipe Inp Report'!AQ1494="X",1,IF('Prop Drill Pipe Inp Report'!AR1494="X",1,IF('Prop Drill Pipe Inp Report'!AS1494="X",1,IF('Prop Drill Pipe Inp Report'!AT1494="X",1,0)))))))))))))))))</f>
        <v>0</v>
      </c>
      <c r="J1487">
        <f>IF('Prop Drill Pipe Inp Report'!AY1494="X",1,IF('Prop Drill Pipe Inp Report'!AZ1494="X",1,IF('Prop Drill Pipe Inp Report'!BA1494="X",1,IF('Prop Drill Pipe Inp Report'!BB1494="X",1,IF('Prop Drill Pipe Inp Report'!BC1494="X",1,IF('Prop Drill Pipe Inp Report'!BD1494="X",1,IF('Prop Drill Pipe Inp Report'!BE1494="X",1,IF('Prop Drill Pipe Inp Report'!BF1494="X",1,IF('Prop Drill Pipe Inp Report'!BG1494="X",1,IF('Prop Drill Pipe Inp Report'!BH1494="X",1,IF('Prop Drill Pipe Inp Report'!BI1494="X",1,0)))))))))))</f>
        <v>0</v>
      </c>
    </row>
    <row r="1488" spans="9:10" x14ac:dyDescent="0.25">
      <c r="I1488">
        <f>IF('Prop Drill Pipe Inp Report'!AD1495="X",1,IF('Prop Drill Pipe Inp Report'!AE1495="X",1,IF('Prop Drill Pipe Inp Report'!AF1495="X",1,IF('Prop Drill Pipe Inp Report'!AG1495="X",1,IF('Prop Drill Pipe Inp Report'!AH1495="X",1,IF('Prop Drill Pipe Inp Report'!AI1495="X",1,IF('Prop Drill Pipe Inp Report'!AJ1495="X",1,IF('Prop Drill Pipe Inp Report'!AK1495="X",1,IF('Prop Drill Pipe Inp Report'!AL1495="X",1,IF('Prop Drill Pipe Inp Report'!AM1495="X",1,IF('Prop Drill Pipe Inp Report'!AN1495="X",1,IF('Prop Drill Pipe Inp Report'!AO1495="X",1,IF('Prop Drill Pipe Inp Report'!AP1495="X",1,IF('Prop Drill Pipe Inp Report'!AQ1495="X",1,IF('Prop Drill Pipe Inp Report'!AR1495="X",1,IF('Prop Drill Pipe Inp Report'!AS1495="X",1,IF('Prop Drill Pipe Inp Report'!AT1495="X",1,0)))))))))))))))))</f>
        <v>0</v>
      </c>
      <c r="J1488">
        <f>IF('Prop Drill Pipe Inp Report'!AY1495="X",1,IF('Prop Drill Pipe Inp Report'!AZ1495="X",1,IF('Prop Drill Pipe Inp Report'!BA1495="X",1,IF('Prop Drill Pipe Inp Report'!BB1495="X",1,IF('Prop Drill Pipe Inp Report'!BC1495="X",1,IF('Prop Drill Pipe Inp Report'!BD1495="X",1,IF('Prop Drill Pipe Inp Report'!BE1495="X",1,IF('Prop Drill Pipe Inp Report'!BF1495="X",1,IF('Prop Drill Pipe Inp Report'!BG1495="X",1,IF('Prop Drill Pipe Inp Report'!BH1495="X",1,IF('Prop Drill Pipe Inp Report'!BI1495="X",1,0)))))))))))</f>
        <v>0</v>
      </c>
    </row>
    <row r="1489" spans="9:10" x14ac:dyDescent="0.25">
      <c r="I1489">
        <f>IF('Prop Drill Pipe Inp Report'!AD1496="X",1,IF('Prop Drill Pipe Inp Report'!AE1496="X",1,IF('Prop Drill Pipe Inp Report'!AF1496="X",1,IF('Prop Drill Pipe Inp Report'!AG1496="X",1,IF('Prop Drill Pipe Inp Report'!AH1496="X",1,IF('Prop Drill Pipe Inp Report'!AI1496="X",1,IF('Prop Drill Pipe Inp Report'!AJ1496="X",1,IF('Prop Drill Pipe Inp Report'!AK1496="X",1,IF('Prop Drill Pipe Inp Report'!AL1496="X",1,IF('Prop Drill Pipe Inp Report'!AM1496="X",1,IF('Prop Drill Pipe Inp Report'!AN1496="X",1,IF('Prop Drill Pipe Inp Report'!AO1496="X",1,IF('Prop Drill Pipe Inp Report'!AP1496="X",1,IF('Prop Drill Pipe Inp Report'!AQ1496="X",1,IF('Prop Drill Pipe Inp Report'!AR1496="X",1,IF('Prop Drill Pipe Inp Report'!AS1496="X",1,IF('Prop Drill Pipe Inp Report'!AT1496="X",1,0)))))))))))))))))</f>
        <v>0</v>
      </c>
      <c r="J1489">
        <f>IF('Prop Drill Pipe Inp Report'!AY1496="X",1,IF('Prop Drill Pipe Inp Report'!AZ1496="X",1,IF('Prop Drill Pipe Inp Report'!BA1496="X",1,IF('Prop Drill Pipe Inp Report'!BB1496="X",1,IF('Prop Drill Pipe Inp Report'!BC1496="X",1,IF('Prop Drill Pipe Inp Report'!BD1496="X",1,IF('Prop Drill Pipe Inp Report'!BE1496="X",1,IF('Prop Drill Pipe Inp Report'!BF1496="X",1,IF('Prop Drill Pipe Inp Report'!BG1496="X",1,IF('Prop Drill Pipe Inp Report'!BH1496="X",1,IF('Prop Drill Pipe Inp Report'!BI1496="X",1,0)))))))))))</f>
        <v>0</v>
      </c>
    </row>
    <row r="1490" spans="9:10" x14ac:dyDescent="0.25">
      <c r="I1490">
        <f>IF('Prop Drill Pipe Inp Report'!AD1497="X",1,IF('Prop Drill Pipe Inp Report'!AE1497="X",1,IF('Prop Drill Pipe Inp Report'!AF1497="X",1,IF('Prop Drill Pipe Inp Report'!AG1497="X",1,IF('Prop Drill Pipe Inp Report'!AH1497="X",1,IF('Prop Drill Pipe Inp Report'!AI1497="X",1,IF('Prop Drill Pipe Inp Report'!AJ1497="X",1,IF('Prop Drill Pipe Inp Report'!AK1497="X",1,IF('Prop Drill Pipe Inp Report'!AL1497="X",1,IF('Prop Drill Pipe Inp Report'!AM1497="X",1,IF('Prop Drill Pipe Inp Report'!AN1497="X",1,IF('Prop Drill Pipe Inp Report'!AO1497="X",1,IF('Prop Drill Pipe Inp Report'!AP1497="X",1,IF('Prop Drill Pipe Inp Report'!AQ1497="X",1,IF('Prop Drill Pipe Inp Report'!AR1497="X",1,IF('Prop Drill Pipe Inp Report'!AS1497="X",1,IF('Prop Drill Pipe Inp Report'!AT1497="X",1,0)))))))))))))))))</f>
        <v>0</v>
      </c>
      <c r="J1490">
        <f>IF('Prop Drill Pipe Inp Report'!AY1497="X",1,IF('Prop Drill Pipe Inp Report'!AZ1497="X",1,IF('Prop Drill Pipe Inp Report'!BA1497="X",1,IF('Prop Drill Pipe Inp Report'!BB1497="X",1,IF('Prop Drill Pipe Inp Report'!BC1497="X",1,IF('Prop Drill Pipe Inp Report'!BD1497="X",1,IF('Prop Drill Pipe Inp Report'!BE1497="X",1,IF('Prop Drill Pipe Inp Report'!BF1497="X",1,IF('Prop Drill Pipe Inp Report'!BG1497="X",1,IF('Prop Drill Pipe Inp Report'!BH1497="X",1,IF('Prop Drill Pipe Inp Report'!BI1497="X",1,0)))))))))))</f>
        <v>0</v>
      </c>
    </row>
    <row r="1491" spans="9:10" x14ac:dyDescent="0.25">
      <c r="I1491">
        <f>IF('Prop Drill Pipe Inp Report'!AD1498="X",1,IF('Prop Drill Pipe Inp Report'!AE1498="X",1,IF('Prop Drill Pipe Inp Report'!AF1498="X",1,IF('Prop Drill Pipe Inp Report'!AG1498="X",1,IF('Prop Drill Pipe Inp Report'!AH1498="X",1,IF('Prop Drill Pipe Inp Report'!AI1498="X",1,IF('Prop Drill Pipe Inp Report'!AJ1498="X",1,IF('Prop Drill Pipe Inp Report'!AK1498="X",1,IF('Prop Drill Pipe Inp Report'!AL1498="X",1,IF('Prop Drill Pipe Inp Report'!AM1498="X",1,IF('Prop Drill Pipe Inp Report'!AN1498="X",1,IF('Prop Drill Pipe Inp Report'!AO1498="X",1,IF('Prop Drill Pipe Inp Report'!AP1498="X",1,IF('Prop Drill Pipe Inp Report'!AQ1498="X",1,IF('Prop Drill Pipe Inp Report'!AR1498="X",1,IF('Prop Drill Pipe Inp Report'!AS1498="X",1,IF('Prop Drill Pipe Inp Report'!AT1498="X",1,0)))))))))))))))))</f>
        <v>0</v>
      </c>
      <c r="J1491">
        <f>IF('Prop Drill Pipe Inp Report'!AY1498="X",1,IF('Prop Drill Pipe Inp Report'!AZ1498="X",1,IF('Prop Drill Pipe Inp Report'!BA1498="X",1,IF('Prop Drill Pipe Inp Report'!BB1498="X",1,IF('Prop Drill Pipe Inp Report'!BC1498="X",1,IF('Prop Drill Pipe Inp Report'!BD1498="X",1,IF('Prop Drill Pipe Inp Report'!BE1498="X",1,IF('Prop Drill Pipe Inp Report'!BF1498="X",1,IF('Prop Drill Pipe Inp Report'!BG1498="X",1,IF('Prop Drill Pipe Inp Report'!BH1498="X",1,IF('Prop Drill Pipe Inp Report'!BI1498="X",1,0)))))))))))</f>
        <v>0</v>
      </c>
    </row>
    <row r="1492" spans="9:10" x14ac:dyDescent="0.25">
      <c r="I1492">
        <f>IF('Prop Drill Pipe Inp Report'!AD1499="X",1,IF('Prop Drill Pipe Inp Report'!AE1499="X",1,IF('Prop Drill Pipe Inp Report'!AF1499="X",1,IF('Prop Drill Pipe Inp Report'!AG1499="X",1,IF('Prop Drill Pipe Inp Report'!AH1499="X",1,IF('Prop Drill Pipe Inp Report'!AI1499="X",1,IF('Prop Drill Pipe Inp Report'!AJ1499="X",1,IF('Prop Drill Pipe Inp Report'!AK1499="X",1,IF('Prop Drill Pipe Inp Report'!AL1499="X",1,IF('Prop Drill Pipe Inp Report'!AM1499="X",1,IF('Prop Drill Pipe Inp Report'!AN1499="X",1,IF('Prop Drill Pipe Inp Report'!AO1499="X",1,IF('Prop Drill Pipe Inp Report'!AP1499="X",1,IF('Prop Drill Pipe Inp Report'!AQ1499="X",1,IF('Prop Drill Pipe Inp Report'!AR1499="X",1,IF('Prop Drill Pipe Inp Report'!AS1499="X",1,IF('Prop Drill Pipe Inp Report'!AT1499="X",1,0)))))))))))))))))</f>
        <v>0</v>
      </c>
      <c r="J1492">
        <f>IF('Prop Drill Pipe Inp Report'!AY1499="X",1,IF('Prop Drill Pipe Inp Report'!AZ1499="X",1,IF('Prop Drill Pipe Inp Report'!BA1499="X",1,IF('Prop Drill Pipe Inp Report'!BB1499="X",1,IF('Prop Drill Pipe Inp Report'!BC1499="X",1,IF('Prop Drill Pipe Inp Report'!BD1499="X",1,IF('Prop Drill Pipe Inp Report'!BE1499="X",1,IF('Prop Drill Pipe Inp Report'!BF1499="X",1,IF('Prop Drill Pipe Inp Report'!BG1499="X",1,IF('Prop Drill Pipe Inp Report'!BH1499="X",1,IF('Prop Drill Pipe Inp Report'!BI1499="X",1,0)))))))))))</f>
        <v>0</v>
      </c>
    </row>
    <row r="1493" spans="9:10" x14ac:dyDescent="0.25">
      <c r="I1493">
        <f>IF('Prop Drill Pipe Inp Report'!AD1500="X",1,IF('Prop Drill Pipe Inp Report'!AE1500="X",1,IF('Prop Drill Pipe Inp Report'!AF1500="X",1,IF('Prop Drill Pipe Inp Report'!AG1500="X",1,IF('Prop Drill Pipe Inp Report'!AH1500="X",1,IF('Prop Drill Pipe Inp Report'!AI1500="X",1,IF('Prop Drill Pipe Inp Report'!AJ1500="X",1,IF('Prop Drill Pipe Inp Report'!AK1500="X",1,IF('Prop Drill Pipe Inp Report'!AL1500="X",1,IF('Prop Drill Pipe Inp Report'!AM1500="X",1,IF('Prop Drill Pipe Inp Report'!AN1500="X",1,IF('Prop Drill Pipe Inp Report'!AO1500="X",1,IF('Prop Drill Pipe Inp Report'!AP1500="X",1,IF('Prop Drill Pipe Inp Report'!AQ1500="X",1,IF('Prop Drill Pipe Inp Report'!AR1500="X",1,IF('Prop Drill Pipe Inp Report'!AS1500="X",1,IF('Prop Drill Pipe Inp Report'!AT1500="X",1,0)))))))))))))))))</f>
        <v>0</v>
      </c>
      <c r="J1493">
        <f>IF('Prop Drill Pipe Inp Report'!AY1500="X",1,IF('Prop Drill Pipe Inp Report'!AZ1500="X",1,IF('Prop Drill Pipe Inp Report'!BA1500="X",1,IF('Prop Drill Pipe Inp Report'!BB1500="X",1,IF('Prop Drill Pipe Inp Report'!BC1500="X",1,IF('Prop Drill Pipe Inp Report'!BD1500="X",1,IF('Prop Drill Pipe Inp Report'!BE1500="X",1,IF('Prop Drill Pipe Inp Report'!BF1500="X",1,IF('Prop Drill Pipe Inp Report'!BG1500="X",1,IF('Prop Drill Pipe Inp Report'!BH1500="X",1,IF('Prop Drill Pipe Inp Report'!BI1500="X",1,0)))))))))))</f>
        <v>0</v>
      </c>
    </row>
    <row r="1494" spans="9:10" x14ac:dyDescent="0.25">
      <c r="I1494">
        <f>IF('Prop Drill Pipe Inp Report'!AD1501="X",1,IF('Prop Drill Pipe Inp Report'!AE1501="X",1,IF('Prop Drill Pipe Inp Report'!AF1501="X",1,IF('Prop Drill Pipe Inp Report'!AG1501="X",1,IF('Prop Drill Pipe Inp Report'!AH1501="X",1,IF('Prop Drill Pipe Inp Report'!AI1501="X",1,IF('Prop Drill Pipe Inp Report'!AJ1501="X",1,IF('Prop Drill Pipe Inp Report'!AK1501="X",1,IF('Prop Drill Pipe Inp Report'!AL1501="X",1,IF('Prop Drill Pipe Inp Report'!AM1501="X",1,IF('Prop Drill Pipe Inp Report'!AN1501="X",1,IF('Prop Drill Pipe Inp Report'!AO1501="X",1,IF('Prop Drill Pipe Inp Report'!AP1501="X",1,IF('Prop Drill Pipe Inp Report'!AQ1501="X",1,IF('Prop Drill Pipe Inp Report'!AR1501="X",1,IF('Prop Drill Pipe Inp Report'!AS1501="X",1,IF('Prop Drill Pipe Inp Report'!AT1501="X",1,0)))))))))))))))))</f>
        <v>0</v>
      </c>
      <c r="J1494">
        <f>IF('Prop Drill Pipe Inp Report'!AY1501="X",1,IF('Prop Drill Pipe Inp Report'!AZ1501="X",1,IF('Prop Drill Pipe Inp Report'!BA1501="X",1,IF('Prop Drill Pipe Inp Report'!BB1501="X",1,IF('Prop Drill Pipe Inp Report'!BC1501="X",1,IF('Prop Drill Pipe Inp Report'!BD1501="X",1,IF('Prop Drill Pipe Inp Report'!BE1501="X",1,IF('Prop Drill Pipe Inp Report'!BF1501="X",1,IF('Prop Drill Pipe Inp Report'!BG1501="X",1,IF('Prop Drill Pipe Inp Report'!BH1501="X",1,IF('Prop Drill Pipe Inp Report'!BI1501="X",1,0)))))))))))</f>
        <v>0</v>
      </c>
    </row>
    <row r="1495" spans="9:10" x14ac:dyDescent="0.25">
      <c r="I1495">
        <f>IF('Prop Drill Pipe Inp Report'!AD1502="X",1,IF('Prop Drill Pipe Inp Report'!AE1502="X",1,IF('Prop Drill Pipe Inp Report'!AF1502="X",1,IF('Prop Drill Pipe Inp Report'!AG1502="X",1,IF('Prop Drill Pipe Inp Report'!AH1502="X",1,IF('Prop Drill Pipe Inp Report'!AI1502="X",1,IF('Prop Drill Pipe Inp Report'!AJ1502="X",1,IF('Prop Drill Pipe Inp Report'!AK1502="X",1,IF('Prop Drill Pipe Inp Report'!AL1502="X",1,IF('Prop Drill Pipe Inp Report'!AM1502="X",1,IF('Prop Drill Pipe Inp Report'!AN1502="X",1,IF('Prop Drill Pipe Inp Report'!AO1502="X",1,IF('Prop Drill Pipe Inp Report'!AP1502="X",1,IF('Prop Drill Pipe Inp Report'!AQ1502="X",1,IF('Prop Drill Pipe Inp Report'!AR1502="X",1,IF('Prop Drill Pipe Inp Report'!AS1502="X",1,IF('Prop Drill Pipe Inp Report'!AT1502="X",1,0)))))))))))))))))</f>
        <v>0</v>
      </c>
      <c r="J1495">
        <f>IF('Prop Drill Pipe Inp Report'!AY1502="X",1,IF('Prop Drill Pipe Inp Report'!AZ1502="X",1,IF('Prop Drill Pipe Inp Report'!BA1502="X",1,IF('Prop Drill Pipe Inp Report'!BB1502="X",1,IF('Prop Drill Pipe Inp Report'!BC1502="X",1,IF('Prop Drill Pipe Inp Report'!BD1502="X",1,IF('Prop Drill Pipe Inp Report'!BE1502="X",1,IF('Prop Drill Pipe Inp Report'!BF1502="X",1,IF('Prop Drill Pipe Inp Report'!BG1502="X",1,IF('Prop Drill Pipe Inp Report'!BH1502="X",1,IF('Prop Drill Pipe Inp Report'!BI1502="X",1,0)))))))))))</f>
        <v>0</v>
      </c>
    </row>
    <row r="1496" spans="9:10" x14ac:dyDescent="0.25">
      <c r="I1496">
        <f>IF('Prop Drill Pipe Inp Report'!AD1503="X",1,IF('Prop Drill Pipe Inp Report'!AE1503="X",1,IF('Prop Drill Pipe Inp Report'!AF1503="X",1,IF('Prop Drill Pipe Inp Report'!AG1503="X",1,IF('Prop Drill Pipe Inp Report'!AH1503="X",1,IF('Prop Drill Pipe Inp Report'!AI1503="X",1,IF('Prop Drill Pipe Inp Report'!AJ1503="X",1,IF('Prop Drill Pipe Inp Report'!AK1503="X",1,IF('Prop Drill Pipe Inp Report'!AL1503="X",1,IF('Prop Drill Pipe Inp Report'!AM1503="X",1,IF('Prop Drill Pipe Inp Report'!AN1503="X",1,IF('Prop Drill Pipe Inp Report'!AO1503="X",1,IF('Prop Drill Pipe Inp Report'!AP1503="X",1,IF('Prop Drill Pipe Inp Report'!AQ1503="X",1,IF('Prop Drill Pipe Inp Report'!AR1503="X",1,IF('Prop Drill Pipe Inp Report'!AS1503="X",1,IF('Prop Drill Pipe Inp Report'!AT1503="X",1,0)))))))))))))))))</f>
        <v>0</v>
      </c>
      <c r="J1496">
        <f>IF('Prop Drill Pipe Inp Report'!AY1503="X",1,IF('Prop Drill Pipe Inp Report'!AZ1503="X",1,IF('Prop Drill Pipe Inp Report'!BA1503="X",1,IF('Prop Drill Pipe Inp Report'!BB1503="X",1,IF('Prop Drill Pipe Inp Report'!BC1503="X",1,IF('Prop Drill Pipe Inp Report'!BD1503="X",1,IF('Prop Drill Pipe Inp Report'!BE1503="X",1,IF('Prop Drill Pipe Inp Report'!BF1503="X",1,IF('Prop Drill Pipe Inp Report'!BG1503="X",1,IF('Prop Drill Pipe Inp Report'!BH1503="X",1,IF('Prop Drill Pipe Inp Report'!BI1503="X",1,0)))))))))))</f>
        <v>0</v>
      </c>
    </row>
    <row r="1497" spans="9:10" x14ac:dyDescent="0.25">
      <c r="I1497">
        <f>IF('Prop Drill Pipe Inp Report'!AD1504="X",1,IF('Prop Drill Pipe Inp Report'!AE1504="X",1,IF('Prop Drill Pipe Inp Report'!AF1504="X",1,IF('Prop Drill Pipe Inp Report'!AG1504="X",1,IF('Prop Drill Pipe Inp Report'!AH1504="X",1,IF('Prop Drill Pipe Inp Report'!AI1504="X",1,IF('Prop Drill Pipe Inp Report'!AJ1504="X",1,IF('Prop Drill Pipe Inp Report'!AK1504="X",1,IF('Prop Drill Pipe Inp Report'!AL1504="X",1,IF('Prop Drill Pipe Inp Report'!AM1504="X",1,IF('Prop Drill Pipe Inp Report'!AN1504="X",1,IF('Prop Drill Pipe Inp Report'!AO1504="X",1,IF('Prop Drill Pipe Inp Report'!AP1504="X",1,IF('Prop Drill Pipe Inp Report'!AQ1504="X",1,IF('Prop Drill Pipe Inp Report'!AR1504="X",1,IF('Prop Drill Pipe Inp Report'!AS1504="X",1,IF('Prop Drill Pipe Inp Report'!AT1504="X",1,0)))))))))))))))))</f>
        <v>0</v>
      </c>
      <c r="J1497">
        <f>IF('Prop Drill Pipe Inp Report'!AY1504="X",1,IF('Prop Drill Pipe Inp Report'!AZ1504="X",1,IF('Prop Drill Pipe Inp Report'!BA1504="X",1,IF('Prop Drill Pipe Inp Report'!BB1504="X",1,IF('Prop Drill Pipe Inp Report'!BC1504="X",1,IF('Prop Drill Pipe Inp Report'!BD1504="X",1,IF('Prop Drill Pipe Inp Report'!BE1504="X",1,IF('Prop Drill Pipe Inp Report'!BF1504="X",1,IF('Prop Drill Pipe Inp Report'!BG1504="X",1,IF('Prop Drill Pipe Inp Report'!BH1504="X",1,IF('Prop Drill Pipe Inp Report'!BI1504="X",1,0)))))))))))</f>
        <v>0</v>
      </c>
    </row>
    <row r="1498" spans="9:10" x14ac:dyDescent="0.25">
      <c r="I1498">
        <f>IF('Prop Drill Pipe Inp Report'!AD1505="X",1,IF('Prop Drill Pipe Inp Report'!AE1505="X",1,IF('Prop Drill Pipe Inp Report'!AF1505="X",1,IF('Prop Drill Pipe Inp Report'!AG1505="X",1,IF('Prop Drill Pipe Inp Report'!AH1505="X",1,IF('Prop Drill Pipe Inp Report'!AI1505="X",1,IF('Prop Drill Pipe Inp Report'!AJ1505="X",1,IF('Prop Drill Pipe Inp Report'!AK1505="X",1,IF('Prop Drill Pipe Inp Report'!AL1505="X",1,IF('Prop Drill Pipe Inp Report'!AM1505="X",1,IF('Prop Drill Pipe Inp Report'!AN1505="X",1,IF('Prop Drill Pipe Inp Report'!AO1505="X",1,IF('Prop Drill Pipe Inp Report'!AP1505="X",1,IF('Prop Drill Pipe Inp Report'!AQ1505="X",1,IF('Prop Drill Pipe Inp Report'!AR1505="X",1,IF('Prop Drill Pipe Inp Report'!AS1505="X",1,IF('Prop Drill Pipe Inp Report'!AT1505="X",1,0)))))))))))))))))</f>
        <v>0</v>
      </c>
      <c r="J1498">
        <f>IF('Prop Drill Pipe Inp Report'!AY1505="X",1,IF('Prop Drill Pipe Inp Report'!AZ1505="X",1,IF('Prop Drill Pipe Inp Report'!BA1505="X",1,IF('Prop Drill Pipe Inp Report'!BB1505="X",1,IF('Prop Drill Pipe Inp Report'!BC1505="X",1,IF('Prop Drill Pipe Inp Report'!BD1505="X",1,IF('Prop Drill Pipe Inp Report'!BE1505="X",1,IF('Prop Drill Pipe Inp Report'!BF1505="X",1,IF('Prop Drill Pipe Inp Report'!BG1505="X",1,IF('Prop Drill Pipe Inp Report'!BH1505="X",1,IF('Prop Drill Pipe Inp Report'!BI1505="X",1,0)))))))))))</f>
        <v>0</v>
      </c>
    </row>
    <row r="1499" spans="9:10" x14ac:dyDescent="0.25">
      <c r="I1499">
        <f>IF('Prop Drill Pipe Inp Report'!AD1506="X",1,IF('Prop Drill Pipe Inp Report'!AE1506="X",1,IF('Prop Drill Pipe Inp Report'!AF1506="X",1,IF('Prop Drill Pipe Inp Report'!AG1506="X",1,IF('Prop Drill Pipe Inp Report'!AH1506="X",1,IF('Prop Drill Pipe Inp Report'!AI1506="X",1,IF('Prop Drill Pipe Inp Report'!AJ1506="X",1,IF('Prop Drill Pipe Inp Report'!AK1506="X",1,IF('Prop Drill Pipe Inp Report'!AL1506="X",1,IF('Prop Drill Pipe Inp Report'!AM1506="X",1,IF('Prop Drill Pipe Inp Report'!AN1506="X",1,IF('Prop Drill Pipe Inp Report'!AO1506="X",1,IF('Prop Drill Pipe Inp Report'!AP1506="X",1,IF('Prop Drill Pipe Inp Report'!AQ1506="X",1,IF('Prop Drill Pipe Inp Report'!AR1506="X",1,IF('Prop Drill Pipe Inp Report'!AS1506="X",1,IF('Prop Drill Pipe Inp Report'!AT1506="X",1,0)))))))))))))))))</f>
        <v>0</v>
      </c>
      <c r="J1499">
        <f>IF('Prop Drill Pipe Inp Report'!AY1506="X",1,IF('Prop Drill Pipe Inp Report'!AZ1506="X",1,IF('Prop Drill Pipe Inp Report'!BA1506="X",1,IF('Prop Drill Pipe Inp Report'!BB1506="X",1,IF('Prop Drill Pipe Inp Report'!BC1506="X",1,IF('Prop Drill Pipe Inp Report'!BD1506="X",1,IF('Prop Drill Pipe Inp Report'!BE1506="X",1,IF('Prop Drill Pipe Inp Report'!BF1506="X",1,IF('Prop Drill Pipe Inp Report'!BG1506="X",1,IF('Prop Drill Pipe Inp Report'!BH1506="X",1,IF('Prop Drill Pipe Inp Report'!BI1506="X",1,0)))))))))))</f>
        <v>0</v>
      </c>
    </row>
    <row r="1500" spans="9:10" x14ac:dyDescent="0.25">
      <c r="I1500">
        <f>IF('Prop Drill Pipe Inp Report'!AD1507="X",1,IF('Prop Drill Pipe Inp Report'!AE1507="X",1,IF('Prop Drill Pipe Inp Report'!AF1507="X",1,IF('Prop Drill Pipe Inp Report'!AG1507="X",1,IF('Prop Drill Pipe Inp Report'!AH1507="X",1,IF('Prop Drill Pipe Inp Report'!AI1507="X",1,IF('Prop Drill Pipe Inp Report'!AJ1507="X",1,IF('Prop Drill Pipe Inp Report'!AK1507="X",1,IF('Prop Drill Pipe Inp Report'!AL1507="X",1,IF('Prop Drill Pipe Inp Report'!AM1507="X",1,IF('Prop Drill Pipe Inp Report'!AN1507="X",1,IF('Prop Drill Pipe Inp Report'!AO1507="X",1,IF('Prop Drill Pipe Inp Report'!AP1507="X",1,IF('Prop Drill Pipe Inp Report'!AQ1507="X",1,IF('Prop Drill Pipe Inp Report'!AR1507="X",1,IF('Prop Drill Pipe Inp Report'!AS1507="X",1,IF('Prop Drill Pipe Inp Report'!AT1507="X",1,0)))))))))))))))))</f>
        <v>0</v>
      </c>
      <c r="J1500">
        <f>IF('Prop Drill Pipe Inp Report'!AY1507="X",1,IF('Prop Drill Pipe Inp Report'!AZ1507="X",1,IF('Prop Drill Pipe Inp Report'!BA1507="X",1,IF('Prop Drill Pipe Inp Report'!BB1507="X",1,IF('Prop Drill Pipe Inp Report'!BC1507="X",1,IF('Prop Drill Pipe Inp Report'!BD1507="X",1,IF('Prop Drill Pipe Inp Report'!BE1507="X",1,IF('Prop Drill Pipe Inp Report'!BF1507="X",1,IF('Prop Drill Pipe Inp Report'!BG1507="X",1,IF('Prop Drill Pipe Inp Report'!BH1507="X",1,IF('Prop Drill Pipe Inp Report'!BI1507="X",1,0)))))))))))</f>
        <v>0</v>
      </c>
    </row>
    <row r="1501" spans="9:10" x14ac:dyDescent="0.25">
      <c r="I1501">
        <f>IF('Prop Drill Pipe Inp Report'!AD1508="X",1,IF('Prop Drill Pipe Inp Report'!AE1508="X",1,IF('Prop Drill Pipe Inp Report'!AF1508="X",1,IF('Prop Drill Pipe Inp Report'!AG1508="X",1,IF('Prop Drill Pipe Inp Report'!AH1508="X",1,IF('Prop Drill Pipe Inp Report'!AI1508="X",1,IF('Prop Drill Pipe Inp Report'!AJ1508="X",1,IF('Prop Drill Pipe Inp Report'!AK1508="X",1,IF('Prop Drill Pipe Inp Report'!AL1508="X",1,IF('Prop Drill Pipe Inp Report'!AM1508="X",1,IF('Prop Drill Pipe Inp Report'!AN1508="X",1,IF('Prop Drill Pipe Inp Report'!AO1508="X",1,IF('Prop Drill Pipe Inp Report'!AP1508="X",1,IF('Prop Drill Pipe Inp Report'!AQ1508="X",1,IF('Prop Drill Pipe Inp Report'!AR1508="X",1,IF('Prop Drill Pipe Inp Report'!AS1508="X",1,IF('Prop Drill Pipe Inp Report'!AT1508="X",1,0)))))))))))))))))</f>
        <v>0</v>
      </c>
      <c r="J1501">
        <f>IF('Prop Drill Pipe Inp Report'!AY1508="X",1,IF('Prop Drill Pipe Inp Report'!AZ1508="X",1,IF('Prop Drill Pipe Inp Report'!BA1508="X",1,IF('Prop Drill Pipe Inp Report'!BB1508="X",1,IF('Prop Drill Pipe Inp Report'!BC1508="X",1,IF('Prop Drill Pipe Inp Report'!BD1508="X",1,IF('Prop Drill Pipe Inp Report'!BE1508="X",1,IF('Prop Drill Pipe Inp Report'!BF1508="X",1,IF('Prop Drill Pipe Inp Report'!BG1508="X",1,IF('Prop Drill Pipe Inp Report'!BH1508="X",1,IF('Prop Drill Pipe Inp Report'!BI1508="X",1,0)))))))))))</f>
        <v>0</v>
      </c>
    </row>
    <row r="1502" spans="9:10" x14ac:dyDescent="0.25">
      <c r="I1502">
        <f>IF('Prop Drill Pipe Inp Report'!AD1509="X",1,IF('Prop Drill Pipe Inp Report'!AE1509="X",1,IF('Prop Drill Pipe Inp Report'!AF1509="X",1,IF('Prop Drill Pipe Inp Report'!AG1509="X",1,IF('Prop Drill Pipe Inp Report'!AH1509="X",1,IF('Prop Drill Pipe Inp Report'!AI1509="X",1,IF('Prop Drill Pipe Inp Report'!AJ1509="X",1,IF('Prop Drill Pipe Inp Report'!AK1509="X",1,IF('Prop Drill Pipe Inp Report'!AL1509="X",1,IF('Prop Drill Pipe Inp Report'!AM1509="X",1,IF('Prop Drill Pipe Inp Report'!AN1509="X",1,IF('Prop Drill Pipe Inp Report'!AO1509="X",1,IF('Prop Drill Pipe Inp Report'!AP1509="X",1,IF('Prop Drill Pipe Inp Report'!AQ1509="X",1,IF('Prop Drill Pipe Inp Report'!AR1509="X",1,IF('Prop Drill Pipe Inp Report'!AS1509="X",1,IF('Prop Drill Pipe Inp Report'!AT1509="X",1,0)))))))))))))))))</f>
        <v>0</v>
      </c>
      <c r="J1502">
        <f>IF('Prop Drill Pipe Inp Report'!AY1509="X",1,IF('Prop Drill Pipe Inp Report'!AZ1509="X",1,IF('Prop Drill Pipe Inp Report'!BA1509="X",1,IF('Prop Drill Pipe Inp Report'!BB1509="X",1,IF('Prop Drill Pipe Inp Report'!BC1509="X",1,IF('Prop Drill Pipe Inp Report'!BD1509="X",1,IF('Prop Drill Pipe Inp Report'!BE1509="X",1,IF('Prop Drill Pipe Inp Report'!BF1509="X",1,IF('Prop Drill Pipe Inp Report'!BG1509="X",1,IF('Prop Drill Pipe Inp Report'!BH1509="X",1,IF('Prop Drill Pipe Inp Report'!BI1509="X",1,0)))))))))))</f>
        <v>0</v>
      </c>
    </row>
    <row r="1503" spans="9:10" x14ac:dyDescent="0.25">
      <c r="I1503">
        <f>IF('Prop Drill Pipe Inp Report'!AD1510="X",1,IF('Prop Drill Pipe Inp Report'!AE1510="X",1,IF('Prop Drill Pipe Inp Report'!AF1510="X",1,IF('Prop Drill Pipe Inp Report'!AG1510="X",1,IF('Prop Drill Pipe Inp Report'!AH1510="X",1,IF('Prop Drill Pipe Inp Report'!AI1510="X",1,IF('Prop Drill Pipe Inp Report'!AJ1510="X",1,IF('Prop Drill Pipe Inp Report'!AK1510="X",1,IF('Prop Drill Pipe Inp Report'!AL1510="X",1,IF('Prop Drill Pipe Inp Report'!AM1510="X",1,IF('Prop Drill Pipe Inp Report'!AN1510="X",1,IF('Prop Drill Pipe Inp Report'!AO1510="X",1,IF('Prop Drill Pipe Inp Report'!AP1510="X",1,IF('Prop Drill Pipe Inp Report'!AQ1510="X",1,IF('Prop Drill Pipe Inp Report'!AR1510="X",1,IF('Prop Drill Pipe Inp Report'!AS1510="X",1,IF('Prop Drill Pipe Inp Report'!AT1510="X",1,0)))))))))))))))))</f>
        <v>0</v>
      </c>
      <c r="J1503">
        <f>IF('Prop Drill Pipe Inp Report'!AY1510="X",1,IF('Prop Drill Pipe Inp Report'!AZ1510="X",1,IF('Prop Drill Pipe Inp Report'!BA1510="X",1,IF('Prop Drill Pipe Inp Report'!BB1510="X",1,IF('Prop Drill Pipe Inp Report'!BC1510="X",1,IF('Prop Drill Pipe Inp Report'!BD1510="X",1,IF('Prop Drill Pipe Inp Report'!BE1510="X",1,IF('Prop Drill Pipe Inp Report'!BF1510="X",1,IF('Prop Drill Pipe Inp Report'!BG1510="X",1,IF('Prop Drill Pipe Inp Report'!BH1510="X",1,IF('Prop Drill Pipe Inp Report'!BI1510="X",1,0)))))))))))</f>
        <v>0</v>
      </c>
    </row>
    <row r="1504" spans="9:10" x14ac:dyDescent="0.25">
      <c r="I1504">
        <f>IF('Prop Drill Pipe Inp Report'!AD1511="X",1,IF('Prop Drill Pipe Inp Report'!AE1511="X",1,IF('Prop Drill Pipe Inp Report'!AF1511="X",1,IF('Prop Drill Pipe Inp Report'!AG1511="X",1,IF('Prop Drill Pipe Inp Report'!AH1511="X",1,IF('Prop Drill Pipe Inp Report'!AI1511="X",1,IF('Prop Drill Pipe Inp Report'!AJ1511="X",1,IF('Prop Drill Pipe Inp Report'!AK1511="X",1,IF('Prop Drill Pipe Inp Report'!AL1511="X",1,IF('Prop Drill Pipe Inp Report'!AM1511="X",1,IF('Prop Drill Pipe Inp Report'!AN1511="X",1,IF('Prop Drill Pipe Inp Report'!AO1511="X",1,IF('Prop Drill Pipe Inp Report'!AP1511="X",1,IF('Prop Drill Pipe Inp Report'!AQ1511="X",1,IF('Prop Drill Pipe Inp Report'!AR1511="X",1,IF('Prop Drill Pipe Inp Report'!AS1511="X",1,IF('Prop Drill Pipe Inp Report'!AT1511="X",1,0)))))))))))))))))</f>
        <v>0</v>
      </c>
      <c r="J1504">
        <f>IF('Prop Drill Pipe Inp Report'!AY1511="X",1,IF('Prop Drill Pipe Inp Report'!AZ1511="X",1,IF('Prop Drill Pipe Inp Report'!BA1511="X",1,IF('Prop Drill Pipe Inp Report'!BB1511="X",1,IF('Prop Drill Pipe Inp Report'!BC1511="X",1,IF('Prop Drill Pipe Inp Report'!BD1511="X",1,IF('Prop Drill Pipe Inp Report'!BE1511="X",1,IF('Prop Drill Pipe Inp Report'!BF1511="X",1,IF('Prop Drill Pipe Inp Report'!BG1511="X",1,IF('Prop Drill Pipe Inp Report'!BH1511="X",1,IF('Prop Drill Pipe Inp Report'!BI1511="X",1,0)))))))))))</f>
        <v>0</v>
      </c>
    </row>
    <row r="1505" spans="9:10" x14ac:dyDescent="0.25">
      <c r="I1505">
        <f>IF('Prop Drill Pipe Inp Report'!AD1512="X",1,IF('Prop Drill Pipe Inp Report'!AE1512="X",1,IF('Prop Drill Pipe Inp Report'!AF1512="X",1,IF('Prop Drill Pipe Inp Report'!AG1512="X",1,IF('Prop Drill Pipe Inp Report'!AH1512="X",1,IF('Prop Drill Pipe Inp Report'!AI1512="X",1,IF('Prop Drill Pipe Inp Report'!AJ1512="X",1,IF('Prop Drill Pipe Inp Report'!AK1512="X",1,IF('Prop Drill Pipe Inp Report'!AL1512="X",1,IF('Prop Drill Pipe Inp Report'!AM1512="X",1,IF('Prop Drill Pipe Inp Report'!AN1512="X",1,IF('Prop Drill Pipe Inp Report'!AO1512="X",1,IF('Prop Drill Pipe Inp Report'!AP1512="X",1,IF('Prop Drill Pipe Inp Report'!AQ1512="X",1,IF('Prop Drill Pipe Inp Report'!AR1512="X",1,IF('Prop Drill Pipe Inp Report'!AS1512="X",1,IF('Prop Drill Pipe Inp Report'!AT1512="X",1,0)))))))))))))))))</f>
        <v>0</v>
      </c>
      <c r="J1505">
        <f>IF('Prop Drill Pipe Inp Report'!AY1512="X",1,IF('Prop Drill Pipe Inp Report'!AZ1512="X",1,IF('Prop Drill Pipe Inp Report'!BA1512="X",1,IF('Prop Drill Pipe Inp Report'!BB1512="X",1,IF('Prop Drill Pipe Inp Report'!BC1512="X",1,IF('Prop Drill Pipe Inp Report'!BD1512="X",1,IF('Prop Drill Pipe Inp Report'!BE1512="X",1,IF('Prop Drill Pipe Inp Report'!BF1512="X",1,IF('Prop Drill Pipe Inp Report'!BG1512="X",1,IF('Prop Drill Pipe Inp Report'!BH1512="X",1,IF('Prop Drill Pipe Inp Report'!BI1512="X",1,0)))))))))))</f>
        <v>0</v>
      </c>
    </row>
    <row r="1506" spans="9:10" x14ac:dyDescent="0.25">
      <c r="I1506">
        <f>IF('Prop Drill Pipe Inp Report'!AD1513="X",1,IF('Prop Drill Pipe Inp Report'!AE1513="X",1,IF('Prop Drill Pipe Inp Report'!AF1513="X",1,IF('Prop Drill Pipe Inp Report'!AG1513="X",1,IF('Prop Drill Pipe Inp Report'!AH1513="X",1,IF('Prop Drill Pipe Inp Report'!AI1513="X",1,IF('Prop Drill Pipe Inp Report'!AJ1513="X",1,IF('Prop Drill Pipe Inp Report'!AK1513="X",1,IF('Prop Drill Pipe Inp Report'!AL1513="X",1,IF('Prop Drill Pipe Inp Report'!AM1513="X",1,IF('Prop Drill Pipe Inp Report'!AN1513="X",1,IF('Prop Drill Pipe Inp Report'!AO1513="X",1,IF('Prop Drill Pipe Inp Report'!AP1513="X",1,IF('Prop Drill Pipe Inp Report'!AQ1513="X",1,IF('Prop Drill Pipe Inp Report'!AR1513="X",1,IF('Prop Drill Pipe Inp Report'!AS1513="X",1,IF('Prop Drill Pipe Inp Report'!AT1513="X",1,0)))))))))))))))))</f>
        <v>0</v>
      </c>
      <c r="J1506">
        <f>IF('Prop Drill Pipe Inp Report'!AY1513="X",1,IF('Prop Drill Pipe Inp Report'!AZ1513="X",1,IF('Prop Drill Pipe Inp Report'!BA1513="X",1,IF('Prop Drill Pipe Inp Report'!BB1513="X",1,IF('Prop Drill Pipe Inp Report'!BC1513="X",1,IF('Prop Drill Pipe Inp Report'!BD1513="X",1,IF('Prop Drill Pipe Inp Report'!BE1513="X",1,IF('Prop Drill Pipe Inp Report'!BF1513="X",1,IF('Prop Drill Pipe Inp Report'!BG1513="X",1,IF('Prop Drill Pipe Inp Report'!BH1513="X",1,IF('Prop Drill Pipe Inp Report'!BI1513="X",1,0)))))))))))</f>
        <v>0</v>
      </c>
    </row>
    <row r="1507" spans="9:10" x14ac:dyDescent="0.25">
      <c r="I1507">
        <f>IF('Prop Drill Pipe Inp Report'!AD1514="X",1,IF('Prop Drill Pipe Inp Report'!AE1514="X",1,IF('Prop Drill Pipe Inp Report'!AF1514="X",1,IF('Prop Drill Pipe Inp Report'!AG1514="X",1,IF('Prop Drill Pipe Inp Report'!AH1514="X",1,IF('Prop Drill Pipe Inp Report'!AI1514="X",1,IF('Prop Drill Pipe Inp Report'!AJ1514="X",1,IF('Prop Drill Pipe Inp Report'!AK1514="X",1,IF('Prop Drill Pipe Inp Report'!AL1514="X",1,IF('Prop Drill Pipe Inp Report'!AM1514="X",1,IF('Prop Drill Pipe Inp Report'!AN1514="X",1,IF('Prop Drill Pipe Inp Report'!AO1514="X",1,IF('Prop Drill Pipe Inp Report'!AP1514="X",1,IF('Prop Drill Pipe Inp Report'!AQ1514="X",1,IF('Prop Drill Pipe Inp Report'!AR1514="X",1,IF('Prop Drill Pipe Inp Report'!AS1514="X",1,IF('Prop Drill Pipe Inp Report'!AT1514="X",1,0)))))))))))))))))</f>
        <v>0</v>
      </c>
      <c r="J1507">
        <f>IF('Prop Drill Pipe Inp Report'!AY1514="X",1,IF('Prop Drill Pipe Inp Report'!AZ1514="X",1,IF('Prop Drill Pipe Inp Report'!BA1514="X",1,IF('Prop Drill Pipe Inp Report'!BB1514="X",1,IF('Prop Drill Pipe Inp Report'!BC1514="X",1,IF('Prop Drill Pipe Inp Report'!BD1514="X",1,IF('Prop Drill Pipe Inp Report'!BE1514="X",1,IF('Prop Drill Pipe Inp Report'!BF1514="X",1,IF('Prop Drill Pipe Inp Report'!BG1514="X",1,IF('Prop Drill Pipe Inp Report'!BH1514="X",1,IF('Prop Drill Pipe Inp Report'!BI1514="X",1,0)))))))))))</f>
        <v>0</v>
      </c>
    </row>
    <row r="1508" spans="9:10" x14ac:dyDescent="0.25">
      <c r="I1508">
        <f>IF('Prop Drill Pipe Inp Report'!AD1515="X",1,IF('Prop Drill Pipe Inp Report'!AE1515="X",1,IF('Prop Drill Pipe Inp Report'!AF1515="X",1,IF('Prop Drill Pipe Inp Report'!AG1515="X",1,IF('Prop Drill Pipe Inp Report'!AH1515="X",1,IF('Prop Drill Pipe Inp Report'!AI1515="X",1,IF('Prop Drill Pipe Inp Report'!AJ1515="X",1,IF('Prop Drill Pipe Inp Report'!AK1515="X",1,IF('Prop Drill Pipe Inp Report'!AL1515="X",1,IF('Prop Drill Pipe Inp Report'!AM1515="X",1,IF('Prop Drill Pipe Inp Report'!AN1515="X",1,IF('Prop Drill Pipe Inp Report'!AO1515="X",1,IF('Prop Drill Pipe Inp Report'!AP1515="X",1,IF('Prop Drill Pipe Inp Report'!AQ1515="X",1,IF('Prop Drill Pipe Inp Report'!AR1515="X",1,IF('Prop Drill Pipe Inp Report'!AS1515="X",1,IF('Prop Drill Pipe Inp Report'!AT1515="X",1,0)))))))))))))))))</f>
        <v>0</v>
      </c>
      <c r="J1508">
        <f>IF('Prop Drill Pipe Inp Report'!AY1515="X",1,IF('Prop Drill Pipe Inp Report'!AZ1515="X",1,IF('Prop Drill Pipe Inp Report'!BA1515="X",1,IF('Prop Drill Pipe Inp Report'!BB1515="X",1,IF('Prop Drill Pipe Inp Report'!BC1515="X",1,IF('Prop Drill Pipe Inp Report'!BD1515="X",1,IF('Prop Drill Pipe Inp Report'!BE1515="X",1,IF('Prop Drill Pipe Inp Report'!BF1515="X",1,IF('Prop Drill Pipe Inp Report'!BG1515="X",1,IF('Prop Drill Pipe Inp Report'!BH1515="X",1,IF('Prop Drill Pipe Inp Report'!BI1515="X",1,0)))))))))))</f>
        <v>0</v>
      </c>
    </row>
    <row r="1509" spans="9:10" x14ac:dyDescent="0.25">
      <c r="I1509">
        <f>IF('Prop Drill Pipe Inp Report'!AD1516="X",1,IF('Prop Drill Pipe Inp Report'!AE1516="X",1,IF('Prop Drill Pipe Inp Report'!AF1516="X",1,IF('Prop Drill Pipe Inp Report'!AG1516="X",1,IF('Prop Drill Pipe Inp Report'!AH1516="X",1,IF('Prop Drill Pipe Inp Report'!AI1516="X",1,IF('Prop Drill Pipe Inp Report'!AJ1516="X",1,IF('Prop Drill Pipe Inp Report'!AK1516="X",1,IF('Prop Drill Pipe Inp Report'!AL1516="X",1,IF('Prop Drill Pipe Inp Report'!AM1516="X",1,IF('Prop Drill Pipe Inp Report'!AN1516="X",1,IF('Prop Drill Pipe Inp Report'!AO1516="X",1,IF('Prop Drill Pipe Inp Report'!AP1516="X",1,IF('Prop Drill Pipe Inp Report'!AQ1516="X",1,IF('Prop Drill Pipe Inp Report'!AR1516="X",1,IF('Prop Drill Pipe Inp Report'!AS1516="X",1,IF('Prop Drill Pipe Inp Report'!AT1516="X",1,0)))))))))))))))))</f>
        <v>0</v>
      </c>
      <c r="J1509">
        <f>IF('Prop Drill Pipe Inp Report'!AY1516="X",1,IF('Prop Drill Pipe Inp Report'!AZ1516="X",1,IF('Prop Drill Pipe Inp Report'!BA1516="X",1,IF('Prop Drill Pipe Inp Report'!BB1516="X",1,IF('Prop Drill Pipe Inp Report'!BC1516="X",1,IF('Prop Drill Pipe Inp Report'!BD1516="X",1,IF('Prop Drill Pipe Inp Report'!BE1516="X",1,IF('Prop Drill Pipe Inp Report'!BF1516="X",1,IF('Prop Drill Pipe Inp Report'!BG1516="X",1,IF('Prop Drill Pipe Inp Report'!BH1516="X",1,IF('Prop Drill Pipe Inp Report'!BI1516="X",1,0)))))))))))</f>
        <v>0</v>
      </c>
    </row>
    <row r="1510" spans="9:10" x14ac:dyDescent="0.25">
      <c r="I1510">
        <f>IF('Prop Drill Pipe Inp Report'!AD1517="X",1,IF('Prop Drill Pipe Inp Report'!AE1517="X",1,IF('Prop Drill Pipe Inp Report'!AF1517="X",1,IF('Prop Drill Pipe Inp Report'!AG1517="X",1,IF('Prop Drill Pipe Inp Report'!AH1517="X",1,IF('Prop Drill Pipe Inp Report'!AI1517="X",1,IF('Prop Drill Pipe Inp Report'!AJ1517="X",1,IF('Prop Drill Pipe Inp Report'!AK1517="X",1,IF('Prop Drill Pipe Inp Report'!AL1517="X",1,IF('Prop Drill Pipe Inp Report'!AM1517="X",1,IF('Prop Drill Pipe Inp Report'!AN1517="X",1,IF('Prop Drill Pipe Inp Report'!AO1517="X",1,IF('Prop Drill Pipe Inp Report'!AP1517="X",1,IF('Prop Drill Pipe Inp Report'!AQ1517="X",1,IF('Prop Drill Pipe Inp Report'!AR1517="X",1,IF('Prop Drill Pipe Inp Report'!AS1517="X",1,IF('Prop Drill Pipe Inp Report'!AT1517="X",1,0)))))))))))))))))</f>
        <v>0</v>
      </c>
      <c r="J1510">
        <f>IF('Prop Drill Pipe Inp Report'!AY1517="X",1,IF('Prop Drill Pipe Inp Report'!AZ1517="X",1,IF('Prop Drill Pipe Inp Report'!BA1517="X",1,IF('Prop Drill Pipe Inp Report'!BB1517="X",1,IF('Prop Drill Pipe Inp Report'!BC1517="X",1,IF('Prop Drill Pipe Inp Report'!BD1517="X",1,IF('Prop Drill Pipe Inp Report'!BE1517="X",1,IF('Prop Drill Pipe Inp Report'!BF1517="X",1,IF('Prop Drill Pipe Inp Report'!BG1517="X",1,IF('Prop Drill Pipe Inp Report'!BH1517="X",1,IF('Prop Drill Pipe Inp Report'!BI1517="X",1,0)))))))))))</f>
        <v>0</v>
      </c>
    </row>
    <row r="1511" spans="9:10" x14ac:dyDescent="0.25">
      <c r="I1511">
        <f>IF('Prop Drill Pipe Inp Report'!AD1518="X",1,IF('Prop Drill Pipe Inp Report'!AE1518="X",1,IF('Prop Drill Pipe Inp Report'!AF1518="X",1,IF('Prop Drill Pipe Inp Report'!AG1518="X",1,IF('Prop Drill Pipe Inp Report'!AH1518="X",1,IF('Prop Drill Pipe Inp Report'!AI1518="X",1,IF('Prop Drill Pipe Inp Report'!AJ1518="X",1,IF('Prop Drill Pipe Inp Report'!AK1518="X",1,IF('Prop Drill Pipe Inp Report'!AL1518="X",1,IF('Prop Drill Pipe Inp Report'!AM1518="X",1,IF('Prop Drill Pipe Inp Report'!AN1518="X",1,IF('Prop Drill Pipe Inp Report'!AO1518="X",1,IF('Prop Drill Pipe Inp Report'!AP1518="X",1,IF('Prop Drill Pipe Inp Report'!AQ1518="X",1,IF('Prop Drill Pipe Inp Report'!AR1518="X",1,IF('Prop Drill Pipe Inp Report'!AS1518="X",1,IF('Prop Drill Pipe Inp Report'!AT1518="X",1,0)))))))))))))))))</f>
        <v>0</v>
      </c>
      <c r="J1511">
        <f>IF('Prop Drill Pipe Inp Report'!AY1518="X",1,IF('Prop Drill Pipe Inp Report'!AZ1518="X",1,IF('Prop Drill Pipe Inp Report'!BA1518="X",1,IF('Prop Drill Pipe Inp Report'!BB1518="X",1,IF('Prop Drill Pipe Inp Report'!BC1518="X",1,IF('Prop Drill Pipe Inp Report'!BD1518="X",1,IF('Prop Drill Pipe Inp Report'!BE1518="X",1,IF('Prop Drill Pipe Inp Report'!BF1518="X",1,IF('Prop Drill Pipe Inp Report'!BG1518="X",1,IF('Prop Drill Pipe Inp Report'!BH1518="X",1,IF('Prop Drill Pipe Inp Report'!BI1518="X",1,0)))))))))))</f>
        <v>0</v>
      </c>
    </row>
    <row r="1512" spans="9:10" x14ac:dyDescent="0.25">
      <c r="I1512">
        <f>IF('Prop Drill Pipe Inp Report'!AD1519="X",1,IF('Prop Drill Pipe Inp Report'!AE1519="X",1,IF('Prop Drill Pipe Inp Report'!AF1519="X",1,IF('Prop Drill Pipe Inp Report'!AG1519="X",1,IF('Prop Drill Pipe Inp Report'!AH1519="X",1,IF('Prop Drill Pipe Inp Report'!AI1519="X",1,IF('Prop Drill Pipe Inp Report'!AJ1519="X",1,IF('Prop Drill Pipe Inp Report'!AK1519="X",1,IF('Prop Drill Pipe Inp Report'!AL1519="X",1,IF('Prop Drill Pipe Inp Report'!AM1519="X",1,IF('Prop Drill Pipe Inp Report'!AN1519="X",1,IF('Prop Drill Pipe Inp Report'!AO1519="X",1,IF('Prop Drill Pipe Inp Report'!AP1519="X",1,IF('Prop Drill Pipe Inp Report'!AQ1519="X",1,IF('Prop Drill Pipe Inp Report'!AR1519="X",1,IF('Prop Drill Pipe Inp Report'!AS1519="X",1,IF('Prop Drill Pipe Inp Report'!AT1519="X",1,0)))))))))))))))))</f>
        <v>0</v>
      </c>
      <c r="J1512">
        <f>IF('Prop Drill Pipe Inp Report'!AY1519="X",1,IF('Prop Drill Pipe Inp Report'!AZ1519="X",1,IF('Prop Drill Pipe Inp Report'!BA1519="X",1,IF('Prop Drill Pipe Inp Report'!BB1519="X",1,IF('Prop Drill Pipe Inp Report'!BC1519="X",1,IF('Prop Drill Pipe Inp Report'!BD1519="X",1,IF('Prop Drill Pipe Inp Report'!BE1519="X",1,IF('Prop Drill Pipe Inp Report'!BF1519="X",1,IF('Prop Drill Pipe Inp Report'!BG1519="X",1,IF('Prop Drill Pipe Inp Report'!BH1519="X",1,IF('Prop Drill Pipe Inp Report'!BI1519="X",1,0)))))))))))</f>
        <v>0</v>
      </c>
    </row>
    <row r="1513" spans="9:10" x14ac:dyDescent="0.25">
      <c r="I1513">
        <f>IF('Prop Drill Pipe Inp Report'!AD1520="X",1,IF('Prop Drill Pipe Inp Report'!AE1520="X",1,IF('Prop Drill Pipe Inp Report'!AF1520="X",1,IF('Prop Drill Pipe Inp Report'!AG1520="X",1,IF('Prop Drill Pipe Inp Report'!AH1520="X",1,IF('Prop Drill Pipe Inp Report'!AI1520="X",1,IF('Prop Drill Pipe Inp Report'!AJ1520="X",1,IF('Prop Drill Pipe Inp Report'!AK1520="X",1,IF('Prop Drill Pipe Inp Report'!AL1520="X",1,IF('Prop Drill Pipe Inp Report'!AM1520="X",1,IF('Prop Drill Pipe Inp Report'!AN1520="X",1,IF('Prop Drill Pipe Inp Report'!AO1520="X",1,IF('Prop Drill Pipe Inp Report'!AP1520="X",1,IF('Prop Drill Pipe Inp Report'!AQ1520="X",1,IF('Prop Drill Pipe Inp Report'!AR1520="X",1,IF('Prop Drill Pipe Inp Report'!AS1520="X",1,IF('Prop Drill Pipe Inp Report'!AT1520="X",1,0)))))))))))))))))</f>
        <v>0</v>
      </c>
      <c r="J1513">
        <f>IF('Prop Drill Pipe Inp Report'!AY1520="X",1,IF('Prop Drill Pipe Inp Report'!AZ1520="X",1,IF('Prop Drill Pipe Inp Report'!BA1520="X",1,IF('Prop Drill Pipe Inp Report'!BB1520="X",1,IF('Prop Drill Pipe Inp Report'!BC1520="X",1,IF('Prop Drill Pipe Inp Report'!BD1520="X",1,IF('Prop Drill Pipe Inp Report'!BE1520="X",1,IF('Prop Drill Pipe Inp Report'!BF1520="X",1,IF('Prop Drill Pipe Inp Report'!BG1520="X",1,IF('Prop Drill Pipe Inp Report'!BH1520="X",1,IF('Prop Drill Pipe Inp Report'!BI1520="X",1,0)))))))))))</f>
        <v>0</v>
      </c>
    </row>
    <row r="1514" spans="9:10" x14ac:dyDescent="0.25">
      <c r="I1514">
        <f>IF('Prop Drill Pipe Inp Report'!AD1521="X",1,IF('Prop Drill Pipe Inp Report'!AE1521="X",1,IF('Prop Drill Pipe Inp Report'!AF1521="X",1,IF('Prop Drill Pipe Inp Report'!AG1521="X",1,IF('Prop Drill Pipe Inp Report'!AH1521="X",1,IF('Prop Drill Pipe Inp Report'!AI1521="X",1,IF('Prop Drill Pipe Inp Report'!AJ1521="X",1,IF('Prop Drill Pipe Inp Report'!AK1521="X",1,IF('Prop Drill Pipe Inp Report'!AL1521="X",1,IF('Prop Drill Pipe Inp Report'!AM1521="X",1,IF('Prop Drill Pipe Inp Report'!AN1521="X",1,IF('Prop Drill Pipe Inp Report'!AO1521="X",1,IF('Prop Drill Pipe Inp Report'!AP1521="X",1,IF('Prop Drill Pipe Inp Report'!AQ1521="X",1,IF('Prop Drill Pipe Inp Report'!AR1521="X",1,IF('Prop Drill Pipe Inp Report'!AS1521="X",1,IF('Prop Drill Pipe Inp Report'!AT1521="X",1,0)))))))))))))))))</f>
        <v>0</v>
      </c>
      <c r="J1514">
        <f>IF('Prop Drill Pipe Inp Report'!AY1521="X",1,IF('Prop Drill Pipe Inp Report'!AZ1521="X",1,IF('Prop Drill Pipe Inp Report'!BA1521="X",1,IF('Prop Drill Pipe Inp Report'!BB1521="X",1,IF('Prop Drill Pipe Inp Report'!BC1521="X",1,IF('Prop Drill Pipe Inp Report'!BD1521="X",1,IF('Prop Drill Pipe Inp Report'!BE1521="X",1,IF('Prop Drill Pipe Inp Report'!BF1521="X",1,IF('Prop Drill Pipe Inp Report'!BG1521="X",1,IF('Prop Drill Pipe Inp Report'!BH1521="X",1,IF('Prop Drill Pipe Inp Report'!BI1521="X",1,0)))))))))))</f>
        <v>0</v>
      </c>
    </row>
    <row r="1515" spans="9:10" x14ac:dyDescent="0.25">
      <c r="I1515">
        <f>IF('Prop Drill Pipe Inp Report'!AD1522="X",1,IF('Prop Drill Pipe Inp Report'!AE1522="X",1,IF('Prop Drill Pipe Inp Report'!AF1522="X",1,IF('Prop Drill Pipe Inp Report'!AG1522="X",1,IF('Prop Drill Pipe Inp Report'!AH1522="X",1,IF('Prop Drill Pipe Inp Report'!AI1522="X",1,IF('Prop Drill Pipe Inp Report'!AJ1522="X",1,IF('Prop Drill Pipe Inp Report'!AK1522="X",1,IF('Prop Drill Pipe Inp Report'!AL1522="X",1,IF('Prop Drill Pipe Inp Report'!AM1522="X",1,IF('Prop Drill Pipe Inp Report'!AN1522="X",1,IF('Prop Drill Pipe Inp Report'!AO1522="X",1,IF('Prop Drill Pipe Inp Report'!AP1522="X",1,IF('Prop Drill Pipe Inp Report'!AQ1522="X",1,IF('Prop Drill Pipe Inp Report'!AR1522="X",1,IF('Prop Drill Pipe Inp Report'!AS1522="X",1,IF('Prop Drill Pipe Inp Report'!AT1522="X",1,0)))))))))))))))))</f>
        <v>0</v>
      </c>
      <c r="J1515">
        <f>IF('Prop Drill Pipe Inp Report'!AY1522="X",1,IF('Prop Drill Pipe Inp Report'!AZ1522="X",1,IF('Prop Drill Pipe Inp Report'!BA1522="X",1,IF('Prop Drill Pipe Inp Report'!BB1522="X",1,IF('Prop Drill Pipe Inp Report'!BC1522="X",1,IF('Prop Drill Pipe Inp Report'!BD1522="X",1,IF('Prop Drill Pipe Inp Report'!BE1522="X",1,IF('Prop Drill Pipe Inp Report'!BF1522="X",1,IF('Prop Drill Pipe Inp Report'!BG1522="X",1,IF('Prop Drill Pipe Inp Report'!BH1522="X",1,IF('Prop Drill Pipe Inp Report'!BI1522="X",1,0)))))))))))</f>
        <v>0</v>
      </c>
    </row>
    <row r="1516" spans="9:10" x14ac:dyDescent="0.25">
      <c r="I1516">
        <f>IF('Prop Drill Pipe Inp Report'!AD1523="X",1,IF('Prop Drill Pipe Inp Report'!AE1523="X",1,IF('Prop Drill Pipe Inp Report'!AF1523="X",1,IF('Prop Drill Pipe Inp Report'!AG1523="X",1,IF('Prop Drill Pipe Inp Report'!AH1523="X",1,IF('Prop Drill Pipe Inp Report'!AI1523="X",1,IF('Prop Drill Pipe Inp Report'!AJ1523="X",1,IF('Prop Drill Pipe Inp Report'!AK1523="X",1,IF('Prop Drill Pipe Inp Report'!AL1523="X",1,IF('Prop Drill Pipe Inp Report'!AM1523="X",1,IF('Prop Drill Pipe Inp Report'!AN1523="X",1,IF('Prop Drill Pipe Inp Report'!AO1523="X",1,IF('Prop Drill Pipe Inp Report'!AP1523="X",1,IF('Prop Drill Pipe Inp Report'!AQ1523="X",1,IF('Prop Drill Pipe Inp Report'!AR1523="X",1,IF('Prop Drill Pipe Inp Report'!AS1523="X",1,IF('Prop Drill Pipe Inp Report'!AT1523="X",1,0)))))))))))))))))</f>
        <v>0</v>
      </c>
      <c r="J1516">
        <f>IF('Prop Drill Pipe Inp Report'!AY1523="X",1,IF('Prop Drill Pipe Inp Report'!AZ1523="X",1,IF('Prop Drill Pipe Inp Report'!BA1523="X",1,IF('Prop Drill Pipe Inp Report'!BB1523="X",1,IF('Prop Drill Pipe Inp Report'!BC1523="X",1,IF('Prop Drill Pipe Inp Report'!BD1523="X",1,IF('Prop Drill Pipe Inp Report'!BE1523="X",1,IF('Prop Drill Pipe Inp Report'!BF1523="X",1,IF('Prop Drill Pipe Inp Report'!BG1523="X",1,IF('Prop Drill Pipe Inp Report'!BH1523="X",1,IF('Prop Drill Pipe Inp Report'!BI1523="X",1,0)))))))))))</f>
        <v>0</v>
      </c>
    </row>
    <row r="1517" spans="9:10" x14ac:dyDescent="0.25">
      <c r="I1517">
        <f>IF('Prop Drill Pipe Inp Report'!AD1524="X",1,IF('Prop Drill Pipe Inp Report'!AE1524="X",1,IF('Prop Drill Pipe Inp Report'!AF1524="X",1,IF('Prop Drill Pipe Inp Report'!AG1524="X",1,IF('Prop Drill Pipe Inp Report'!AH1524="X",1,IF('Prop Drill Pipe Inp Report'!AI1524="X",1,IF('Prop Drill Pipe Inp Report'!AJ1524="X",1,IF('Prop Drill Pipe Inp Report'!AK1524="X",1,IF('Prop Drill Pipe Inp Report'!AL1524="X",1,IF('Prop Drill Pipe Inp Report'!AM1524="X",1,IF('Prop Drill Pipe Inp Report'!AN1524="X",1,IF('Prop Drill Pipe Inp Report'!AO1524="X",1,IF('Prop Drill Pipe Inp Report'!AP1524="X",1,IF('Prop Drill Pipe Inp Report'!AQ1524="X",1,IF('Prop Drill Pipe Inp Report'!AR1524="X",1,IF('Prop Drill Pipe Inp Report'!AS1524="X",1,IF('Prop Drill Pipe Inp Report'!AT1524="X",1,0)))))))))))))))))</f>
        <v>0</v>
      </c>
      <c r="J1517">
        <f>IF('Prop Drill Pipe Inp Report'!AY1524="X",1,IF('Prop Drill Pipe Inp Report'!AZ1524="X",1,IF('Prop Drill Pipe Inp Report'!BA1524="X",1,IF('Prop Drill Pipe Inp Report'!BB1524="X",1,IF('Prop Drill Pipe Inp Report'!BC1524="X",1,IF('Prop Drill Pipe Inp Report'!BD1524="X",1,IF('Prop Drill Pipe Inp Report'!BE1524="X",1,IF('Prop Drill Pipe Inp Report'!BF1524="X",1,IF('Prop Drill Pipe Inp Report'!BG1524="X",1,IF('Prop Drill Pipe Inp Report'!BH1524="X",1,IF('Prop Drill Pipe Inp Report'!BI1524="X",1,0)))))))))))</f>
        <v>0</v>
      </c>
    </row>
    <row r="1518" spans="9:10" x14ac:dyDescent="0.25">
      <c r="I1518">
        <f>IF('Prop Drill Pipe Inp Report'!AD1525="X",1,IF('Prop Drill Pipe Inp Report'!AE1525="X",1,IF('Prop Drill Pipe Inp Report'!AF1525="X",1,IF('Prop Drill Pipe Inp Report'!AG1525="X",1,IF('Prop Drill Pipe Inp Report'!AH1525="X",1,IF('Prop Drill Pipe Inp Report'!AI1525="X",1,IF('Prop Drill Pipe Inp Report'!AJ1525="X",1,IF('Prop Drill Pipe Inp Report'!AK1525="X",1,IF('Prop Drill Pipe Inp Report'!AL1525="X",1,IF('Prop Drill Pipe Inp Report'!AM1525="X",1,IF('Prop Drill Pipe Inp Report'!AN1525="X",1,IF('Prop Drill Pipe Inp Report'!AO1525="X",1,IF('Prop Drill Pipe Inp Report'!AP1525="X",1,IF('Prop Drill Pipe Inp Report'!AQ1525="X",1,IF('Prop Drill Pipe Inp Report'!AR1525="X",1,IF('Prop Drill Pipe Inp Report'!AS1525="X",1,IF('Prop Drill Pipe Inp Report'!AT1525="X",1,0)))))))))))))))))</f>
        <v>0</v>
      </c>
      <c r="J1518">
        <f>IF('Prop Drill Pipe Inp Report'!AY1525="X",1,IF('Prop Drill Pipe Inp Report'!AZ1525="X",1,IF('Prop Drill Pipe Inp Report'!BA1525="X",1,IF('Prop Drill Pipe Inp Report'!BB1525="X",1,IF('Prop Drill Pipe Inp Report'!BC1525="X",1,IF('Prop Drill Pipe Inp Report'!BD1525="X",1,IF('Prop Drill Pipe Inp Report'!BE1525="X",1,IF('Prop Drill Pipe Inp Report'!BF1525="X",1,IF('Prop Drill Pipe Inp Report'!BG1525="X",1,IF('Prop Drill Pipe Inp Report'!BH1525="X",1,IF('Prop Drill Pipe Inp Report'!BI1525="X",1,0)))))))))))</f>
        <v>0</v>
      </c>
    </row>
    <row r="1519" spans="9:10" x14ac:dyDescent="0.25">
      <c r="I1519">
        <f>IF('Prop Drill Pipe Inp Report'!AD1526="X",1,IF('Prop Drill Pipe Inp Report'!AE1526="X",1,IF('Prop Drill Pipe Inp Report'!AF1526="X",1,IF('Prop Drill Pipe Inp Report'!AG1526="X",1,IF('Prop Drill Pipe Inp Report'!AH1526="X",1,IF('Prop Drill Pipe Inp Report'!AI1526="X",1,IF('Prop Drill Pipe Inp Report'!AJ1526="X",1,IF('Prop Drill Pipe Inp Report'!AK1526="X",1,IF('Prop Drill Pipe Inp Report'!AL1526="X",1,IF('Prop Drill Pipe Inp Report'!AM1526="X",1,IF('Prop Drill Pipe Inp Report'!AN1526="X",1,IF('Prop Drill Pipe Inp Report'!AO1526="X",1,IF('Prop Drill Pipe Inp Report'!AP1526="X",1,IF('Prop Drill Pipe Inp Report'!AQ1526="X",1,IF('Prop Drill Pipe Inp Report'!AR1526="X",1,IF('Prop Drill Pipe Inp Report'!AS1526="X",1,IF('Prop Drill Pipe Inp Report'!AT1526="X",1,0)))))))))))))))))</f>
        <v>0</v>
      </c>
      <c r="J1519">
        <f>IF('Prop Drill Pipe Inp Report'!AY1526="X",1,IF('Prop Drill Pipe Inp Report'!AZ1526="X",1,IF('Prop Drill Pipe Inp Report'!BA1526="X",1,IF('Prop Drill Pipe Inp Report'!BB1526="X",1,IF('Prop Drill Pipe Inp Report'!BC1526="X",1,IF('Prop Drill Pipe Inp Report'!BD1526="X",1,IF('Prop Drill Pipe Inp Report'!BE1526="X",1,IF('Prop Drill Pipe Inp Report'!BF1526="X",1,IF('Prop Drill Pipe Inp Report'!BG1526="X",1,IF('Prop Drill Pipe Inp Report'!BH1526="X",1,IF('Prop Drill Pipe Inp Report'!BI1526="X",1,0)))))))))))</f>
        <v>0</v>
      </c>
    </row>
    <row r="1520" spans="9:10" x14ac:dyDescent="0.25">
      <c r="I1520">
        <f>IF('Prop Drill Pipe Inp Report'!AD1527="X",1,IF('Prop Drill Pipe Inp Report'!AE1527="X",1,IF('Prop Drill Pipe Inp Report'!AF1527="X",1,IF('Prop Drill Pipe Inp Report'!AG1527="X",1,IF('Prop Drill Pipe Inp Report'!AH1527="X",1,IF('Prop Drill Pipe Inp Report'!AI1527="X",1,IF('Prop Drill Pipe Inp Report'!AJ1527="X",1,IF('Prop Drill Pipe Inp Report'!AK1527="X",1,IF('Prop Drill Pipe Inp Report'!AL1527="X",1,IF('Prop Drill Pipe Inp Report'!AM1527="X",1,IF('Prop Drill Pipe Inp Report'!AN1527="X",1,IF('Prop Drill Pipe Inp Report'!AO1527="X",1,IF('Prop Drill Pipe Inp Report'!AP1527="X",1,IF('Prop Drill Pipe Inp Report'!AQ1527="X",1,IF('Prop Drill Pipe Inp Report'!AR1527="X",1,IF('Prop Drill Pipe Inp Report'!AS1527="X",1,IF('Prop Drill Pipe Inp Report'!AT1527="X",1,0)))))))))))))))))</f>
        <v>0</v>
      </c>
      <c r="J1520">
        <f>IF('Prop Drill Pipe Inp Report'!AY1527="X",1,IF('Prop Drill Pipe Inp Report'!AZ1527="X",1,IF('Prop Drill Pipe Inp Report'!BA1527="X",1,IF('Prop Drill Pipe Inp Report'!BB1527="X",1,IF('Prop Drill Pipe Inp Report'!BC1527="X",1,IF('Prop Drill Pipe Inp Report'!BD1527="X",1,IF('Prop Drill Pipe Inp Report'!BE1527="X",1,IF('Prop Drill Pipe Inp Report'!BF1527="X",1,IF('Prop Drill Pipe Inp Report'!BG1527="X",1,IF('Prop Drill Pipe Inp Report'!BH1527="X",1,IF('Prop Drill Pipe Inp Report'!BI1527="X",1,0)))))))))))</f>
        <v>0</v>
      </c>
    </row>
    <row r="1521" spans="9:10" x14ac:dyDescent="0.25">
      <c r="I1521">
        <f>IF('Prop Drill Pipe Inp Report'!AD1528="X",1,IF('Prop Drill Pipe Inp Report'!AE1528="X",1,IF('Prop Drill Pipe Inp Report'!AF1528="X",1,IF('Prop Drill Pipe Inp Report'!AG1528="X",1,IF('Prop Drill Pipe Inp Report'!AH1528="X",1,IF('Prop Drill Pipe Inp Report'!AI1528="X",1,IF('Prop Drill Pipe Inp Report'!AJ1528="X",1,IF('Prop Drill Pipe Inp Report'!AK1528="X",1,IF('Prop Drill Pipe Inp Report'!AL1528="X",1,IF('Prop Drill Pipe Inp Report'!AM1528="X",1,IF('Prop Drill Pipe Inp Report'!AN1528="X",1,IF('Prop Drill Pipe Inp Report'!AO1528="X",1,IF('Prop Drill Pipe Inp Report'!AP1528="X",1,IF('Prop Drill Pipe Inp Report'!AQ1528="X",1,IF('Prop Drill Pipe Inp Report'!AR1528="X",1,IF('Prop Drill Pipe Inp Report'!AS1528="X",1,IF('Prop Drill Pipe Inp Report'!AT1528="X",1,0)))))))))))))))))</f>
        <v>0</v>
      </c>
      <c r="J1521">
        <f>IF('Prop Drill Pipe Inp Report'!AY1528="X",1,IF('Prop Drill Pipe Inp Report'!AZ1528="X",1,IF('Prop Drill Pipe Inp Report'!BA1528="X",1,IF('Prop Drill Pipe Inp Report'!BB1528="X",1,IF('Prop Drill Pipe Inp Report'!BC1528="X",1,IF('Prop Drill Pipe Inp Report'!BD1528="X",1,IF('Prop Drill Pipe Inp Report'!BE1528="X",1,IF('Prop Drill Pipe Inp Report'!BF1528="X",1,IF('Prop Drill Pipe Inp Report'!BG1528="X",1,IF('Prop Drill Pipe Inp Report'!BH1528="X",1,IF('Prop Drill Pipe Inp Report'!BI1528="X",1,0)))))))))))</f>
        <v>0</v>
      </c>
    </row>
    <row r="1522" spans="9:10" x14ac:dyDescent="0.25">
      <c r="I1522">
        <f>IF('Prop Drill Pipe Inp Report'!AD1529="X",1,IF('Prop Drill Pipe Inp Report'!AE1529="X",1,IF('Prop Drill Pipe Inp Report'!AF1529="X",1,IF('Prop Drill Pipe Inp Report'!AG1529="X",1,IF('Prop Drill Pipe Inp Report'!AH1529="X",1,IF('Prop Drill Pipe Inp Report'!AI1529="X",1,IF('Prop Drill Pipe Inp Report'!AJ1529="X",1,IF('Prop Drill Pipe Inp Report'!AK1529="X",1,IF('Prop Drill Pipe Inp Report'!AL1529="X",1,IF('Prop Drill Pipe Inp Report'!AM1529="X",1,IF('Prop Drill Pipe Inp Report'!AN1529="X",1,IF('Prop Drill Pipe Inp Report'!AO1529="X",1,IF('Prop Drill Pipe Inp Report'!AP1529="X",1,IF('Prop Drill Pipe Inp Report'!AQ1529="X",1,IF('Prop Drill Pipe Inp Report'!AR1529="X",1,IF('Prop Drill Pipe Inp Report'!AS1529="X",1,IF('Prop Drill Pipe Inp Report'!AT1529="X",1,0)))))))))))))))))</f>
        <v>0</v>
      </c>
      <c r="J1522">
        <f>IF('Prop Drill Pipe Inp Report'!AY1529="X",1,IF('Prop Drill Pipe Inp Report'!AZ1529="X",1,IF('Prop Drill Pipe Inp Report'!BA1529="X",1,IF('Prop Drill Pipe Inp Report'!BB1529="X",1,IF('Prop Drill Pipe Inp Report'!BC1529="X",1,IF('Prop Drill Pipe Inp Report'!BD1529="X",1,IF('Prop Drill Pipe Inp Report'!BE1529="X",1,IF('Prop Drill Pipe Inp Report'!BF1529="X",1,IF('Prop Drill Pipe Inp Report'!BG1529="X",1,IF('Prop Drill Pipe Inp Report'!BH1529="X",1,IF('Prop Drill Pipe Inp Report'!BI1529="X",1,0)))))))))))</f>
        <v>0</v>
      </c>
    </row>
    <row r="1523" spans="9:10" x14ac:dyDescent="0.25">
      <c r="I1523">
        <f>IF('Prop Drill Pipe Inp Report'!AD1530="X",1,IF('Prop Drill Pipe Inp Report'!AE1530="X",1,IF('Prop Drill Pipe Inp Report'!AF1530="X",1,IF('Prop Drill Pipe Inp Report'!AG1530="X",1,IF('Prop Drill Pipe Inp Report'!AH1530="X",1,IF('Prop Drill Pipe Inp Report'!AI1530="X",1,IF('Prop Drill Pipe Inp Report'!AJ1530="X",1,IF('Prop Drill Pipe Inp Report'!AK1530="X",1,IF('Prop Drill Pipe Inp Report'!AL1530="X",1,IF('Prop Drill Pipe Inp Report'!AM1530="X",1,IF('Prop Drill Pipe Inp Report'!AN1530="X",1,IF('Prop Drill Pipe Inp Report'!AO1530="X",1,IF('Prop Drill Pipe Inp Report'!AP1530="X",1,IF('Prop Drill Pipe Inp Report'!AQ1530="X",1,IF('Prop Drill Pipe Inp Report'!AR1530="X",1,IF('Prop Drill Pipe Inp Report'!AS1530="X",1,IF('Prop Drill Pipe Inp Report'!AT1530="X",1,0)))))))))))))))))</f>
        <v>0</v>
      </c>
      <c r="J1523">
        <f>IF('Prop Drill Pipe Inp Report'!AY1530="X",1,IF('Prop Drill Pipe Inp Report'!AZ1530="X",1,IF('Prop Drill Pipe Inp Report'!BA1530="X",1,IF('Prop Drill Pipe Inp Report'!BB1530="X",1,IF('Prop Drill Pipe Inp Report'!BC1530="X",1,IF('Prop Drill Pipe Inp Report'!BD1530="X",1,IF('Prop Drill Pipe Inp Report'!BE1530="X",1,IF('Prop Drill Pipe Inp Report'!BF1530="X",1,IF('Prop Drill Pipe Inp Report'!BG1530="X",1,IF('Prop Drill Pipe Inp Report'!BH1530="X",1,IF('Prop Drill Pipe Inp Report'!BI1530="X",1,0)))))))))))</f>
        <v>0</v>
      </c>
    </row>
    <row r="1524" spans="9:10" x14ac:dyDescent="0.25">
      <c r="I1524">
        <f>IF('Prop Drill Pipe Inp Report'!AD1531="X",1,IF('Prop Drill Pipe Inp Report'!AE1531="X",1,IF('Prop Drill Pipe Inp Report'!AF1531="X",1,IF('Prop Drill Pipe Inp Report'!AG1531="X",1,IF('Prop Drill Pipe Inp Report'!AH1531="X",1,IF('Prop Drill Pipe Inp Report'!AI1531="X",1,IF('Prop Drill Pipe Inp Report'!AJ1531="X",1,IF('Prop Drill Pipe Inp Report'!AK1531="X",1,IF('Prop Drill Pipe Inp Report'!AL1531="X",1,IF('Prop Drill Pipe Inp Report'!AM1531="X",1,IF('Prop Drill Pipe Inp Report'!AN1531="X",1,IF('Prop Drill Pipe Inp Report'!AO1531="X",1,IF('Prop Drill Pipe Inp Report'!AP1531="X",1,IF('Prop Drill Pipe Inp Report'!AQ1531="X",1,IF('Prop Drill Pipe Inp Report'!AR1531="X",1,IF('Prop Drill Pipe Inp Report'!AS1531="X",1,IF('Prop Drill Pipe Inp Report'!AT1531="X",1,0)))))))))))))))))</f>
        <v>0</v>
      </c>
      <c r="J1524">
        <f>IF('Prop Drill Pipe Inp Report'!AY1531="X",1,IF('Prop Drill Pipe Inp Report'!AZ1531="X",1,IF('Prop Drill Pipe Inp Report'!BA1531="X",1,IF('Prop Drill Pipe Inp Report'!BB1531="X",1,IF('Prop Drill Pipe Inp Report'!BC1531="X",1,IF('Prop Drill Pipe Inp Report'!BD1531="X",1,IF('Prop Drill Pipe Inp Report'!BE1531="X",1,IF('Prop Drill Pipe Inp Report'!BF1531="X",1,IF('Prop Drill Pipe Inp Report'!BG1531="X",1,IF('Prop Drill Pipe Inp Report'!BH1531="X",1,IF('Prop Drill Pipe Inp Report'!BI1531="X",1,0)))))))))))</f>
        <v>0</v>
      </c>
    </row>
    <row r="1525" spans="9:10" x14ac:dyDescent="0.25">
      <c r="I1525">
        <f>IF('Prop Drill Pipe Inp Report'!AD1532="X",1,IF('Prop Drill Pipe Inp Report'!AE1532="X",1,IF('Prop Drill Pipe Inp Report'!AF1532="X",1,IF('Prop Drill Pipe Inp Report'!AG1532="X",1,IF('Prop Drill Pipe Inp Report'!AH1532="X",1,IF('Prop Drill Pipe Inp Report'!AI1532="X",1,IF('Prop Drill Pipe Inp Report'!AJ1532="X",1,IF('Prop Drill Pipe Inp Report'!AK1532="X",1,IF('Prop Drill Pipe Inp Report'!AL1532="X",1,IF('Prop Drill Pipe Inp Report'!AM1532="X",1,IF('Prop Drill Pipe Inp Report'!AN1532="X",1,IF('Prop Drill Pipe Inp Report'!AO1532="X",1,IF('Prop Drill Pipe Inp Report'!AP1532="X",1,IF('Prop Drill Pipe Inp Report'!AQ1532="X",1,IF('Prop Drill Pipe Inp Report'!AR1532="X",1,IF('Prop Drill Pipe Inp Report'!AS1532="X",1,IF('Prop Drill Pipe Inp Report'!AT1532="X",1,0)))))))))))))))))</f>
        <v>0</v>
      </c>
      <c r="J1525">
        <f>IF('Prop Drill Pipe Inp Report'!AY1532="X",1,IF('Prop Drill Pipe Inp Report'!AZ1532="X",1,IF('Prop Drill Pipe Inp Report'!BA1532="X",1,IF('Prop Drill Pipe Inp Report'!BB1532="X",1,IF('Prop Drill Pipe Inp Report'!BC1532="X",1,IF('Prop Drill Pipe Inp Report'!BD1532="X",1,IF('Prop Drill Pipe Inp Report'!BE1532="X",1,IF('Prop Drill Pipe Inp Report'!BF1532="X",1,IF('Prop Drill Pipe Inp Report'!BG1532="X",1,IF('Prop Drill Pipe Inp Report'!BH1532="X",1,IF('Prop Drill Pipe Inp Report'!BI1532="X",1,0)))))))))))</f>
        <v>0</v>
      </c>
    </row>
    <row r="1526" spans="9:10" x14ac:dyDescent="0.25">
      <c r="I1526">
        <f>IF('Prop Drill Pipe Inp Report'!AD1533="X",1,IF('Prop Drill Pipe Inp Report'!AE1533="X",1,IF('Prop Drill Pipe Inp Report'!AF1533="X",1,IF('Prop Drill Pipe Inp Report'!AG1533="X",1,IF('Prop Drill Pipe Inp Report'!AH1533="X",1,IF('Prop Drill Pipe Inp Report'!AI1533="X",1,IF('Prop Drill Pipe Inp Report'!AJ1533="X",1,IF('Prop Drill Pipe Inp Report'!AK1533="X",1,IF('Prop Drill Pipe Inp Report'!AL1533="X",1,IF('Prop Drill Pipe Inp Report'!AM1533="X",1,IF('Prop Drill Pipe Inp Report'!AN1533="X",1,IF('Prop Drill Pipe Inp Report'!AO1533="X",1,IF('Prop Drill Pipe Inp Report'!AP1533="X",1,IF('Prop Drill Pipe Inp Report'!AQ1533="X",1,IF('Prop Drill Pipe Inp Report'!AR1533="X",1,IF('Prop Drill Pipe Inp Report'!AS1533="X",1,IF('Prop Drill Pipe Inp Report'!AT1533="X",1,0)))))))))))))))))</f>
        <v>0</v>
      </c>
      <c r="J1526">
        <f>IF('Prop Drill Pipe Inp Report'!AY1533="X",1,IF('Prop Drill Pipe Inp Report'!AZ1533="X",1,IF('Prop Drill Pipe Inp Report'!BA1533="X",1,IF('Prop Drill Pipe Inp Report'!BB1533="X",1,IF('Prop Drill Pipe Inp Report'!BC1533="X",1,IF('Prop Drill Pipe Inp Report'!BD1533="X",1,IF('Prop Drill Pipe Inp Report'!BE1533="X",1,IF('Prop Drill Pipe Inp Report'!BF1533="X",1,IF('Prop Drill Pipe Inp Report'!BG1533="X",1,IF('Prop Drill Pipe Inp Report'!BH1533="X",1,IF('Prop Drill Pipe Inp Report'!BI1533="X",1,0)))))))))))</f>
        <v>0</v>
      </c>
    </row>
    <row r="1527" spans="9:10" x14ac:dyDescent="0.25">
      <c r="I1527">
        <f>IF('Prop Drill Pipe Inp Report'!AD1534="X",1,IF('Prop Drill Pipe Inp Report'!AE1534="X",1,IF('Prop Drill Pipe Inp Report'!AF1534="X",1,IF('Prop Drill Pipe Inp Report'!AG1534="X",1,IF('Prop Drill Pipe Inp Report'!AH1534="X",1,IF('Prop Drill Pipe Inp Report'!AI1534="X",1,IF('Prop Drill Pipe Inp Report'!AJ1534="X",1,IF('Prop Drill Pipe Inp Report'!AK1534="X",1,IF('Prop Drill Pipe Inp Report'!AL1534="X",1,IF('Prop Drill Pipe Inp Report'!AM1534="X",1,IF('Prop Drill Pipe Inp Report'!AN1534="X",1,IF('Prop Drill Pipe Inp Report'!AO1534="X",1,IF('Prop Drill Pipe Inp Report'!AP1534="X",1,IF('Prop Drill Pipe Inp Report'!AQ1534="X",1,IF('Prop Drill Pipe Inp Report'!AR1534="X",1,IF('Prop Drill Pipe Inp Report'!AS1534="X",1,IF('Prop Drill Pipe Inp Report'!AT1534="X",1,0)))))))))))))))))</f>
        <v>0</v>
      </c>
      <c r="J1527">
        <f>IF('Prop Drill Pipe Inp Report'!AY1534="X",1,IF('Prop Drill Pipe Inp Report'!AZ1534="X",1,IF('Prop Drill Pipe Inp Report'!BA1534="X",1,IF('Prop Drill Pipe Inp Report'!BB1534="X",1,IF('Prop Drill Pipe Inp Report'!BC1534="X",1,IF('Prop Drill Pipe Inp Report'!BD1534="X",1,IF('Prop Drill Pipe Inp Report'!BE1534="X",1,IF('Prop Drill Pipe Inp Report'!BF1534="X",1,IF('Prop Drill Pipe Inp Report'!BG1534="X",1,IF('Prop Drill Pipe Inp Report'!BH1534="X",1,IF('Prop Drill Pipe Inp Report'!BI1534="X",1,0)))))))))))</f>
        <v>0</v>
      </c>
    </row>
    <row r="1528" spans="9:10" x14ac:dyDescent="0.25">
      <c r="I1528">
        <f>IF('Prop Drill Pipe Inp Report'!AD1535="X",1,IF('Prop Drill Pipe Inp Report'!AE1535="X",1,IF('Prop Drill Pipe Inp Report'!AF1535="X",1,IF('Prop Drill Pipe Inp Report'!AG1535="X",1,IF('Prop Drill Pipe Inp Report'!AH1535="X",1,IF('Prop Drill Pipe Inp Report'!AI1535="X",1,IF('Prop Drill Pipe Inp Report'!AJ1535="X",1,IF('Prop Drill Pipe Inp Report'!AK1535="X",1,IF('Prop Drill Pipe Inp Report'!AL1535="X",1,IF('Prop Drill Pipe Inp Report'!AM1535="X",1,IF('Prop Drill Pipe Inp Report'!AN1535="X",1,IF('Prop Drill Pipe Inp Report'!AO1535="X",1,IF('Prop Drill Pipe Inp Report'!AP1535="X",1,IF('Prop Drill Pipe Inp Report'!AQ1535="X",1,IF('Prop Drill Pipe Inp Report'!AR1535="X",1,IF('Prop Drill Pipe Inp Report'!AS1535="X",1,IF('Prop Drill Pipe Inp Report'!AT1535="X",1,0)))))))))))))))))</f>
        <v>0</v>
      </c>
      <c r="J1528">
        <f>IF('Prop Drill Pipe Inp Report'!AY1535="X",1,IF('Prop Drill Pipe Inp Report'!AZ1535="X",1,IF('Prop Drill Pipe Inp Report'!BA1535="X",1,IF('Prop Drill Pipe Inp Report'!BB1535="X",1,IF('Prop Drill Pipe Inp Report'!BC1535="X",1,IF('Prop Drill Pipe Inp Report'!BD1535="X",1,IF('Prop Drill Pipe Inp Report'!BE1535="X",1,IF('Prop Drill Pipe Inp Report'!BF1535="X",1,IF('Prop Drill Pipe Inp Report'!BG1535="X",1,IF('Prop Drill Pipe Inp Report'!BH1535="X",1,IF('Prop Drill Pipe Inp Report'!BI1535="X",1,0)))))))))))</f>
        <v>0</v>
      </c>
    </row>
    <row r="1529" spans="9:10" x14ac:dyDescent="0.25">
      <c r="I1529">
        <f>IF('Prop Drill Pipe Inp Report'!AD1536="X",1,IF('Prop Drill Pipe Inp Report'!AE1536="X",1,IF('Prop Drill Pipe Inp Report'!AF1536="X",1,IF('Prop Drill Pipe Inp Report'!AG1536="X",1,IF('Prop Drill Pipe Inp Report'!AH1536="X",1,IF('Prop Drill Pipe Inp Report'!AI1536="X",1,IF('Prop Drill Pipe Inp Report'!AJ1536="X",1,IF('Prop Drill Pipe Inp Report'!AK1536="X",1,IF('Prop Drill Pipe Inp Report'!AL1536="X",1,IF('Prop Drill Pipe Inp Report'!AM1536="X",1,IF('Prop Drill Pipe Inp Report'!AN1536="X",1,IF('Prop Drill Pipe Inp Report'!AO1536="X",1,IF('Prop Drill Pipe Inp Report'!AP1536="X",1,IF('Prop Drill Pipe Inp Report'!AQ1536="X",1,IF('Prop Drill Pipe Inp Report'!AR1536="X",1,IF('Prop Drill Pipe Inp Report'!AS1536="X",1,IF('Prop Drill Pipe Inp Report'!AT1536="X",1,0)))))))))))))))))</f>
        <v>0</v>
      </c>
      <c r="J1529">
        <f>IF('Prop Drill Pipe Inp Report'!AY1536="X",1,IF('Prop Drill Pipe Inp Report'!AZ1536="X",1,IF('Prop Drill Pipe Inp Report'!BA1536="X",1,IF('Prop Drill Pipe Inp Report'!BB1536="X",1,IF('Prop Drill Pipe Inp Report'!BC1536="X",1,IF('Prop Drill Pipe Inp Report'!BD1536="X",1,IF('Prop Drill Pipe Inp Report'!BE1536="X",1,IF('Prop Drill Pipe Inp Report'!BF1536="X",1,IF('Prop Drill Pipe Inp Report'!BG1536="X",1,IF('Prop Drill Pipe Inp Report'!BH1536="X",1,IF('Prop Drill Pipe Inp Report'!BI1536="X",1,0)))))))))))</f>
        <v>0</v>
      </c>
    </row>
    <row r="1530" spans="9:10" x14ac:dyDescent="0.25">
      <c r="I1530">
        <f>IF('Prop Drill Pipe Inp Report'!AD1537="X",1,IF('Prop Drill Pipe Inp Report'!AE1537="X",1,IF('Prop Drill Pipe Inp Report'!AF1537="X",1,IF('Prop Drill Pipe Inp Report'!AG1537="X",1,IF('Prop Drill Pipe Inp Report'!AH1537="X",1,IF('Prop Drill Pipe Inp Report'!AI1537="X",1,IF('Prop Drill Pipe Inp Report'!AJ1537="X",1,IF('Prop Drill Pipe Inp Report'!AK1537="X",1,IF('Prop Drill Pipe Inp Report'!AL1537="X",1,IF('Prop Drill Pipe Inp Report'!AM1537="X",1,IF('Prop Drill Pipe Inp Report'!AN1537="X",1,IF('Prop Drill Pipe Inp Report'!AO1537="X",1,IF('Prop Drill Pipe Inp Report'!AP1537="X",1,IF('Prop Drill Pipe Inp Report'!AQ1537="X",1,IF('Prop Drill Pipe Inp Report'!AR1537="X",1,IF('Prop Drill Pipe Inp Report'!AS1537="X",1,IF('Prop Drill Pipe Inp Report'!AT1537="X",1,0)))))))))))))))))</f>
        <v>0</v>
      </c>
      <c r="J1530">
        <f>IF('Prop Drill Pipe Inp Report'!AY1537="X",1,IF('Prop Drill Pipe Inp Report'!AZ1537="X",1,IF('Prop Drill Pipe Inp Report'!BA1537="X",1,IF('Prop Drill Pipe Inp Report'!BB1537="X",1,IF('Prop Drill Pipe Inp Report'!BC1537="X",1,IF('Prop Drill Pipe Inp Report'!BD1537="X",1,IF('Prop Drill Pipe Inp Report'!BE1537="X",1,IF('Prop Drill Pipe Inp Report'!BF1537="X",1,IF('Prop Drill Pipe Inp Report'!BG1537="X",1,IF('Prop Drill Pipe Inp Report'!BH1537="X",1,IF('Prop Drill Pipe Inp Report'!BI1537="X",1,0)))))))))))</f>
        <v>0</v>
      </c>
    </row>
    <row r="1531" spans="9:10" x14ac:dyDescent="0.25">
      <c r="I1531">
        <f>IF('Prop Drill Pipe Inp Report'!AD1538="X",1,IF('Prop Drill Pipe Inp Report'!AE1538="X",1,IF('Prop Drill Pipe Inp Report'!AF1538="X",1,IF('Prop Drill Pipe Inp Report'!AG1538="X",1,IF('Prop Drill Pipe Inp Report'!AH1538="X",1,IF('Prop Drill Pipe Inp Report'!AI1538="X",1,IF('Prop Drill Pipe Inp Report'!AJ1538="X",1,IF('Prop Drill Pipe Inp Report'!AK1538="X",1,IF('Prop Drill Pipe Inp Report'!AL1538="X",1,IF('Prop Drill Pipe Inp Report'!AM1538="X",1,IF('Prop Drill Pipe Inp Report'!AN1538="X",1,IF('Prop Drill Pipe Inp Report'!AO1538="X",1,IF('Prop Drill Pipe Inp Report'!AP1538="X",1,IF('Prop Drill Pipe Inp Report'!AQ1538="X",1,IF('Prop Drill Pipe Inp Report'!AR1538="X",1,IF('Prop Drill Pipe Inp Report'!AS1538="X",1,IF('Prop Drill Pipe Inp Report'!AT1538="X",1,0)))))))))))))))))</f>
        <v>0</v>
      </c>
      <c r="J1531">
        <f>IF('Prop Drill Pipe Inp Report'!AY1538="X",1,IF('Prop Drill Pipe Inp Report'!AZ1538="X",1,IF('Prop Drill Pipe Inp Report'!BA1538="X",1,IF('Prop Drill Pipe Inp Report'!BB1538="X",1,IF('Prop Drill Pipe Inp Report'!BC1538="X",1,IF('Prop Drill Pipe Inp Report'!BD1538="X",1,IF('Prop Drill Pipe Inp Report'!BE1538="X",1,IF('Prop Drill Pipe Inp Report'!BF1538="X",1,IF('Prop Drill Pipe Inp Report'!BG1538="X",1,IF('Prop Drill Pipe Inp Report'!BH1538="X",1,IF('Prop Drill Pipe Inp Report'!BI1538="X",1,0)))))))))))</f>
        <v>0</v>
      </c>
    </row>
    <row r="1532" spans="9:10" x14ac:dyDescent="0.25">
      <c r="I1532">
        <f>IF('Prop Drill Pipe Inp Report'!AD1539="X",1,IF('Prop Drill Pipe Inp Report'!AE1539="X",1,IF('Prop Drill Pipe Inp Report'!AF1539="X",1,IF('Prop Drill Pipe Inp Report'!AG1539="X",1,IF('Prop Drill Pipe Inp Report'!AH1539="X",1,IF('Prop Drill Pipe Inp Report'!AI1539="X",1,IF('Prop Drill Pipe Inp Report'!AJ1539="X",1,IF('Prop Drill Pipe Inp Report'!AK1539="X",1,IF('Prop Drill Pipe Inp Report'!AL1539="X",1,IF('Prop Drill Pipe Inp Report'!AM1539="X",1,IF('Prop Drill Pipe Inp Report'!AN1539="X",1,IF('Prop Drill Pipe Inp Report'!AO1539="X",1,IF('Prop Drill Pipe Inp Report'!AP1539="X",1,IF('Prop Drill Pipe Inp Report'!AQ1539="X",1,IF('Prop Drill Pipe Inp Report'!AR1539="X",1,IF('Prop Drill Pipe Inp Report'!AS1539="X",1,IF('Prop Drill Pipe Inp Report'!AT1539="X",1,0)))))))))))))))))</f>
        <v>0</v>
      </c>
      <c r="J1532">
        <f>IF('Prop Drill Pipe Inp Report'!AY1539="X",1,IF('Prop Drill Pipe Inp Report'!AZ1539="X",1,IF('Prop Drill Pipe Inp Report'!BA1539="X",1,IF('Prop Drill Pipe Inp Report'!BB1539="X",1,IF('Prop Drill Pipe Inp Report'!BC1539="X",1,IF('Prop Drill Pipe Inp Report'!BD1539="X",1,IF('Prop Drill Pipe Inp Report'!BE1539="X",1,IF('Prop Drill Pipe Inp Report'!BF1539="X",1,IF('Prop Drill Pipe Inp Report'!BG1539="X",1,IF('Prop Drill Pipe Inp Report'!BH1539="X",1,IF('Prop Drill Pipe Inp Report'!BI1539="X",1,0)))))))))))</f>
        <v>0</v>
      </c>
    </row>
    <row r="1533" spans="9:10" x14ac:dyDescent="0.25">
      <c r="I1533">
        <f>IF('Prop Drill Pipe Inp Report'!AD1540="X",1,IF('Prop Drill Pipe Inp Report'!AE1540="X",1,IF('Prop Drill Pipe Inp Report'!AF1540="X",1,IF('Prop Drill Pipe Inp Report'!AG1540="X",1,IF('Prop Drill Pipe Inp Report'!AH1540="X",1,IF('Prop Drill Pipe Inp Report'!AI1540="X",1,IF('Prop Drill Pipe Inp Report'!AJ1540="X",1,IF('Prop Drill Pipe Inp Report'!AK1540="X",1,IF('Prop Drill Pipe Inp Report'!AL1540="X",1,IF('Prop Drill Pipe Inp Report'!AM1540="X",1,IF('Prop Drill Pipe Inp Report'!AN1540="X",1,IF('Prop Drill Pipe Inp Report'!AO1540="X",1,IF('Prop Drill Pipe Inp Report'!AP1540="X",1,IF('Prop Drill Pipe Inp Report'!AQ1540="X",1,IF('Prop Drill Pipe Inp Report'!AR1540="X",1,IF('Prop Drill Pipe Inp Report'!AS1540="X",1,IF('Prop Drill Pipe Inp Report'!AT1540="X",1,0)))))))))))))))))</f>
        <v>0</v>
      </c>
      <c r="J1533">
        <f>IF('Prop Drill Pipe Inp Report'!AY1540="X",1,IF('Prop Drill Pipe Inp Report'!AZ1540="X",1,IF('Prop Drill Pipe Inp Report'!BA1540="X",1,IF('Prop Drill Pipe Inp Report'!BB1540="X",1,IF('Prop Drill Pipe Inp Report'!BC1540="X",1,IF('Prop Drill Pipe Inp Report'!BD1540="X",1,IF('Prop Drill Pipe Inp Report'!BE1540="X",1,IF('Prop Drill Pipe Inp Report'!BF1540="X",1,IF('Prop Drill Pipe Inp Report'!BG1540="X",1,IF('Prop Drill Pipe Inp Report'!BH1540="X",1,IF('Prop Drill Pipe Inp Report'!BI1540="X",1,0)))))))))))</f>
        <v>0</v>
      </c>
    </row>
    <row r="1534" spans="9:10" x14ac:dyDescent="0.25">
      <c r="I1534">
        <f>IF('Prop Drill Pipe Inp Report'!AD1541="X",1,IF('Prop Drill Pipe Inp Report'!AE1541="X",1,IF('Prop Drill Pipe Inp Report'!AF1541="X",1,IF('Prop Drill Pipe Inp Report'!AG1541="X",1,IF('Prop Drill Pipe Inp Report'!AH1541="X",1,IF('Prop Drill Pipe Inp Report'!AI1541="X",1,IF('Prop Drill Pipe Inp Report'!AJ1541="X",1,IF('Prop Drill Pipe Inp Report'!AK1541="X",1,IF('Prop Drill Pipe Inp Report'!AL1541="X",1,IF('Prop Drill Pipe Inp Report'!AM1541="X",1,IF('Prop Drill Pipe Inp Report'!AN1541="X",1,IF('Prop Drill Pipe Inp Report'!AO1541="X",1,IF('Prop Drill Pipe Inp Report'!AP1541="X",1,IF('Prop Drill Pipe Inp Report'!AQ1541="X",1,IF('Prop Drill Pipe Inp Report'!AR1541="X",1,IF('Prop Drill Pipe Inp Report'!AS1541="X",1,IF('Prop Drill Pipe Inp Report'!AT1541="X",1,0)))))))))))))))))</f>
        <v>0</v>
      </c>
      <c r="J1534">
        <f>IF('Prop Drill Pipe Inp Report'!AY1541="X",1,IF('Prop Drill Pipe Inp Report'!AZ1541="X",1,IF('Prop Drill Pipe Inp Report'!BA1541="X",1,IF('Prop Drill Pipe Inp Report'!BB1541="X",1,IF('Prop Drill Pipe Inp Report'!BC1541="X",1,IF('Prop Drill Pipe Inp Report'!BD1541="X",1,IF('Prop Drill Pipe Inp Report'!BE1541="X",1,IF('Prop Drill Pipe Inp Report'!BF1541="X",1,IF('Prop Drill Pipe Inp Report'!BG1541="X",1,IF('Prop Drill Pipe Inp Report'!BH1541="X",1,IF('Prop Drill Pipe Inp Report'!BI1541="X",1,0)))))))))))</f>
        <v>0</v>
      </c>
    </row>
    <row r="1535" spans="9:10" x14ac:dyDescent="0.25">
      <c r="I1535">
        <f>IF('Prop Drill Pipe Inp Report'!AD1542="X",1,IF('Prop Drill Pipe Inp Report'!AE1542="X",1,IF('Prop Drill Pipe Inp Report'!AF1542="X",1,IF('Prop Drill Pipe Inp Report'!AG1542="X",1,IF('Prop Drill Pipe Inp Report'!AH1542="X",1,IF('Prop Drill Pipe Inp Report'!AI1542="X",1,IF('Prop Drill Pipe Inp Report'!AJ1542="X",1,IF('Prop Drill Pipe Inp Report'!AK1542="X",1,IF('Prop Drill Pipe Inp Report'!AL1542="X",1,IF('Prop Drill Pipe Inp Report'!AM1542="X",1,IF('Prop Drill Pipe Inp Report'!AN1542="X",1,IF('Prop Drill Pipe Inp Report'!AO1542="X",1,IF('Prop Drill Pipe Inp Report'!AP1542="X",1,IF('Prop Drill Pipe Inp Report'!AQ1542="X",1,IF('Prop Drill Pipe Inp Report'!AR1542="X",1,IF('Prop Drill Pipe Inp Report'!AS1542="X",1,IF('Prop Drill Pipe Inp Report'!AT1542="X",1,0)))))))))))))))))</f>
        <v>0</v>
      </c>
      <c r="J1535">
        <f>IF('Prop Drill Pipe Inp Report'!AY1542="X",1,IF('Prop Drill Pipe Inp Report'!AZ1542="X",1,IF('Prop Drill Pipe Inp Report'!BA1542="X",1,IF('Prop Drill Pipe Inp Report'!BB1542="X",1,IF('Prop Drill Pipe Inp Report'!BC1542="X",1,IF('Prop Drill Pipe Inp Report'!BD1542="X",1,IF('Prop Drill Pipe Inp Report'!BE1542="X",1,IF('Prop Drill Pipe Inp Report'!BF1542="X",1,IF('Prop Drill Pipe Inp Report'!BG1542="X",1,IF('Prop Drill Pipe Inp Report'!BH1542="X",1,IF('Prop Drill Pipe Inp Report'!BI1542="X",1,0)))))))))))</f>
        <v>0</v>
      </c>
    </row>
    <row r="1536" spans="9:10" x14ac:dyDescent="0.25">
      <c r="I1536">
        <f>IF('Prop Drill Pipe Inp Report'!AD1543="X",1,IF('Prop Drill Pipe Inp Report'!AE1543="X",1,IF('Prop Drill Pipe Inp Report'!AF1543="X",1,IF('Prop Drill Pipe Inp Report'!AG1543="X",1,IF('Prop Drill Pipe Inp Report'!AH1543="X",1,IF('Prop Drill Pipe Inp Report'!AI1543="X",1,IF('Prop Drill Pipe Inp Report'!AJ1543="X",1,IF('Prop Drill Pipe Inp Report'!AK1543="X",1,IF('Prop Drill Pipe Inp Report'!AL1543="X",1,IF('Prop Drill Pipe Inp Report'!AM1543="X",1,IF('Prop Drill Pipe Inp Report'!AN1543="X",1,IF('Prop Drill Pipe Inp Report'!AO1543="X",1,IF('Prop Drill Pipe Inp Report'!AP1543="X",1,IF('Prop Drill Pipe Inp Report'!AQ1543="X",1,IF('Prop Drill Pipe Inp Report'!AR1543="X",1,IF('Prop Drill Pipe Inp Report'!AS1543="X",1,IF('Prop Drill Pipe Inp Report'!AT1543="X",1,0)))))))))))))))))</f>
        <v>0</v>
      </c>
      <c r="J1536">
        <f>IF('Prop Drill Pipe Inp Report'!AY1543="X",1,IF('Prop Drill Pipe Inp Report'!AZ1543="X",1,IF('Prop Drill Pipe Inp Report'!BA1543="X",1,IF('Prop Drill Pipe Inp Report'!BB1543="X",1,IF('Prop Drill Pipe Inp Report'!BC1543="X",1,IF('Prop Drill Pipe Inp Report'!BD1543="X",1,IF('Prop Drill Pipe Inp Report'!BE1543="X",1,IF('Prop Drill Pipe Inp Report'!BF1543="X",1,IF('Prop Drill Pipe Inp Report'!BG1543="X",1,IF('Prop Drill Pipe Inp Report'!BH1543="X",1,IF('Prop Drill Pipe Inp Report'!BI1543="X",1,0)))))))))))</f>
        <v>0</v>
      </c>
    </row>
    <row r="1537" spans="9:10" x14ac:dyDescent="0.25">
      <c r="I1537">
        <f>IF('Prop Drill Pipe Inp Report'!AD1544="X",1,IF('Prop Drill Pipe Inp Report'!AE1544="X",1,IF('Prop Drill Pipe Inp Report'!AF1544="X",1,IF('Prop Drill Pipe Inp Report'!AG1544="X",1,IF('Prop Drill Pipe Inp Report'!AH1544="X",1,IF('Prop Drill Pipe Inp Report'!AI1544="X",1,IF('Prop Drill Pipe Inp Report'!AJ1544="X",1,IF('Prop Drill Pipe Inp Report'!AK1544="X",1,IF('Prop Drill Pipe Inp Report'!AL1544="X",1,IF('Prop Drill Pipe Inp Report'!AM1544="X",1,IF('Prop Drill Pipe Inp Report'!AN1544="X",1,IF('Prop Drill Pipe Inp Report'!AO1544="X",1,IF('Prop Drill Pipe Inp Report'!AP1544="X",1,IF('Prop Drill Pipe Inp Report'!AQ1544="X",1,IF('Prop Drill Pipe Inp Report'!AR1544="X",1,IF('Prop Drill Pipe Inp Report'!AS1544="X",1,IF('Prop Drill Pipe Inp Report'!AT1544="X",1,0)))))))))))))))))</f>
        <v>0</v>
      </c>
      <c r="J1537">
        <f>IF('Prop Drill Pipe Inp Report'!AY1544="X",1,IF('Prop Drill Pipe Inp Report'!AZ1544="X",1,IF('Prop Drill Pipe Inp Report'!BA1544="X",1,IF('Prop Drill Pipe Inp Report'!BB1544="X",1,IF('Prop Drill Pipe Inp Report'!BC1544="X",1,IF('Prop Drill Pipe Inp Report'!BD1544="X",1,IF('Prop Drill Pipe Inp Report'!BE1544="X",1,IF('Prop Drill Pipe Inp Report'!BF1544="X",1,IF('Prop Drill Pipe Inp Report'!BG1544="X",1,IF('Prop Drill Pipe Inp Report'!BH1544="X",1,IF('Prop Drill Pipe Inp Report'!BI1544="X",1,0)))))))))))</f>
        <v>0</v>
      </c>
    </row>
    <row r="1538" spans="9:10" x14ac:dyDescent="0.25">
      <c r="I1538">
        <f>IF('Prop Drill Pipe Inp Report'!AD1545="X",1,IF('Prop Drill Pipe Inp Report'!AE1545="X",1,IF('Prop Drill Pipe Inp Report'!AF1545="X",1,IF('Prop Drill Pipe Inp Report'!AG1545="X",1,IF('Prop Drill Pipe Inp Report'!AH1545="X",1,IF('Prop Drill Pipe Inp Report'!AI1545="X",1,IF('Prop Drill Pipe Inp Report'!AJ1545="X",1,IF('Prop Drill Pipe Inp Report'!AK1545="X",1,IF('Prop Drill Pipe Inp Report'!AL1545="X",1,IF('Prop Drill Pipe Inp Report'!AM1545="X",1,IF('Prop Drill Pipe Inp Report'!AN1545="X",1,IF('Prop Drill Pipe Inp Report'!AO1545="X",1,IF('Prop Drill Pipe Inp Report'!AP1545="X",1,IF('Prop Drill Pipe Inp Report'!AQ1545="X",1,IF('Prop Drill Pipe Inp Report'!AR1545="X",1,IF('Prop Drill Pipe Inp Report'!AS1545="X",1,IF('Prop Drill Pipe Inp Report'!AT1545="X",1,0)))))))))))))))))</f>
        <v>0</v>
      </c>
      <c r="J1538">
        <f>IF('Prop Drill Pipe Inp Report'!AY1545="X",1,IF('Prop Drill Pipe Inp Report'!AZ1545="X",1,IF('Prop Drill Pipe Inp Report'!BA1545="X",1,IF('Prop Drill Pipe Inp Report'!BB1545="X",1,IF('Prop Drill Pipe Inp Report'!BC1545="X",1,IF('Prop Drill Pipe Inp Report'!BD1545="X",1,IF('Prop Drill Pipe Inp Report'!BE1545="X",1,IF('Prop Drill Pipe Inp Report'!BF1545="X",1,IF('Prop Drill Pipe Inp Report'!BG1545="X",1,IF('Prop Drill Pipe Inp Report'!BH1545="X",1,IF('Prop Drill Pipe Inp Report'!BI1545="X",1,0)))))))))))</f>
        <v>0</v>
      </c>
    </row>
    <row r="1539" spans="9:10" x14ac:dyDescent="0.25">
      <c r="I1539">
        <f>IF('Prop Drill Pipe Inp Report'!AD1546="X",1,IF('Prop Drill Pipe Inp Report'!AE1546="X",1,IF('Prop Drill Pipe Inp Report'!AF1546="X",1,IF('Prop Drill Pipe Inp Report'!AG1546="X",1,IF('Prop Drill Pipe Inp Report'!AH1546="X",1,IF('Prop Drill Pipe Inp Report'!AI1546="X",1,IF('Prop Drill Pipe Inp Report'!AJ1546="X",1,IF('Prop Drill Pipe Inp Report'!AK1546="X",1,IF('Prop Drill Pipe Inp Report'!AL1546="X",1,IF('Prop Drill Pipe Inp Report'!AM1546="X",1,IF('Prop Drill Pipe Inp Report'!AN1546="X",1,IF('Prop Drill Pipe Inp Report'!AO1546="X",1,IF('Prop Drill Pipe Inp Report'!AP1546="X",1,IF('Prop Drill Pipe Inp Report'!AQ1546="X",1,IF('Prop Drill Pipe Inp Report'!AR1546="X",1,IF('Prop Drill Pipe Inp Report'!AS1546="X",1,IF('Prop Drill Pipe Inp Report'!AT1546="X",1,0)))))))))))))))))</f>
        <v>0</v>
      </c>
      <c r="J1539">
        <f>IF('Prop Drill Pipe Inp Report'!AY1546="X",1,IF('Prop Drill Pipe Inp Report'!AZ1546="X",1,IF('Prop Drill Pipe Inp Report'!BA1546="X",1,IF('Prop Drill Pipe Inp Report'!BB1546="X",1,IF('Prop Drill Pipe Inp Report'!BC1546="X",1,IF('Prop Drill Pipe Inp Report'!BD1546="X",1,IF('Prop Drill Pipe Inp Report'!BE1546="X",1,IF('Prop Drill Pipe Inp Report'!BF1546="X",1,IF('Prop Drill Pipe Inp Report'!BG1546="X",1,IF('Prop Drill Pipe Inp Report'!BH1546="X",1,IF('Prop Drill Pipe Inp Report'!BI1546="X",1,0)))))))))))</f>
        <v>0</v>
      </c>
    </row>
    <row r="1540" spans="9:10" x14ac:dyDescent="0.25">
      <c r="I1540">
        <f>IF('Prop Drill Pipe Inp Report'!AD1547="X",1,IF('Prop Drill Pipe Inp Report'!AE1547="X",1,IF('Prop Drill Pipe Inp Report'!AF1547="X",1,IF('Prop Drill Pipe Inp Report'!AG1547="X",1,IF('Prop Drill Pipe Inp Report'!AH1547="X",1,IF('Prop Drill Pipe Inp Report'!AI1547="X",1,IF('Prop Drill Pipe Inp Report'!AJ1547="X",1,IF('Prop Drill Pipe Inp Report'!AK1547="X",1,IF('Prop Drill Pipe Inp Report'!AL1547="X",1,IF('Prop Drill Pipe Inp Report'!AM1547="X",1,IF('Prop Drill Pipe Inp Report'!AN1547="X",1,IF('Prop Drill Pipe Inp Report'!AO1547="X",1,IF('Prop Drill Pipe Inp Report'!AP1547="X",1,IF('Prop Drill Pipe Inp Report'!AQ1547="X",1,IF('Prop Drill Pipe Inp Report'!AR1547="X",1,IF('Prop Drill Pipe Inp Report'!AS1547="X",1,IF('Prop Drill Pipe Inp Report'!AT1547="X",1,0)))))))))))))))))</f>
        <v>0</v>
      </c>
      <c r="J1540">
        <f>IF('Prop Drill Pipe Inp Report'!AY1547="X",1,IF('Prop Drill Pipe Inp Report'!AZ1547="X",1,IF('Prop Drill Pipe Inp Report'!BA1547="X",1,IF('Prop Drill Pipe Inp Report'!BB1547="X",1,IF('Prop Drill Pipe Inp Report'!BC1547="X",1,IF('Prop Drill Pipe Inp Report'!BD1547="X",1,IF('Prop Drill Pipe Inp Report'!BE1547="X",1,IF('Prop Drill Pipe Inp Report'!BF1547="X",1,IF('Prop Drill Pipe Inp Report'!BG1547="X",1,IF('Prop Drill Pipe Inp Report'!BH1547="X",1,IF('Prop Drill Pipe Inp Report'!BI1547="X",1,0)))))))))))</f>
        <v>0</v>
      </c>
    </row>
    <row r="1541" spans="9:10" x14ac:dyDescent="0.25">
      <c r="I1541">
        <f>IF('Prop Drill Pipe Inp Report'!AD1548="X",1,IF('Prop Drill Pipe Inp Report'!AE1548="X",1,IF('Prop Drill Pipe Inp Report'!AF1548="X",1,IF('Prop Drill Pipe Inp Report'!AG1548="X",1,IF('Prop Drill Pipe Inp Report'!AH1548="X",1,IF('Prop Drill Pipe Inp Report'!AI1548="X",1,IF('Prop Drill Pipe Inp Report'!AJ1548="X",1,IF('Prop Drill Pipe Inp Report'!AK1548="X",1,IF('Prop Drill Pipe Inp Report'!AL1548="X",1,IF('Prop Drill Pipe Inp Report'!AM1548="X",1,IF('Prop Drill Pipe Inp Report'!AN1548="X",1,IF('Prop Drill Pipe Inp Report'!AO1548="X",1,IF('Prop Drill Pipe Inp Report'!AP1548="X",1,IF('Prop Drill Pipe Inp Report'!AQ1548="X",1,IF('Prop Drill Pipe Inp Report'!AR1548="X",1,IF('Prop Drill Pipe Inp Report'!AS1548="X",1,IF('Prop Drill Pipe Inp Report'!AT1548="X",1,0)))))))))))))))))</f>
        <v>0</v>
      </c>
      <c r="J1541">
        <f>IF('Prop Drill Pipe Inp Report'!AY1548="X",1,IF('Prop Drill Pipe Inp Report'!AZ1548="X",1,IF('Prop Drill Pipe Inp Report'!BA1548="X",1,IF('Prop Drill Pipe Inp Report'!BB1548="X",1,IF('Prop Drill Pipe Inp Report'!BC1548="X",1,IF('Prop Drill Pipe Inp Report'!BD1548="X",1,IF('Prop Drill Pipe Inp Report'!BE1548="X",1,IF('Prop Drill Pipe Inp Report'!BF1548="X",1,IF('Prop Drill Pipe Inp Report'!BG1548="X",1,IF('Prop Drill Pipe Inp Report'!BH1548="X",1,IF('Prop Drill Pipe Inp Report'!BI1548="X",1,0)))))))))))</f>
        <v>0</v>
      </c>
    </row>
    <row r="1542" spans="9:10" x14ac:dyDescent="0.25">
      <c r="I1542">
        <f>IF('Prop Drill Pipe Inp Report'!AD1549="X",1,IF('Prop Drill Pipe Inp Report'!AE1549="X",1,IF('Prop Drill Pipe Inp Report'!AF1549="X",1,IF('Prop Drill Pipe Inp Report'!AG1549="X",1,IF('Prop Drill Pipe Inp Report'!AH1549="X",1,IF('Prop Drill Pipe Inp Report'!AI1549="X",1,IF('Prop Drill Pipe Inp Report'!AJ1549="X",1,IF('Prop Drill Pipe Inp Report'!AK1549="X",1,IF('Prop Drill Pipe Inp Report'!AL1549="X",1,IF('Prop Drill Pipe Inp Report'!AM1549="X",1,IF('Prop Drill Pipe Inp Report'!AN1549="X",1,IF('Prop Drill Pipe Inp Report'!AO1549="X",1,IF('Prop Drill Pipe Inp Report'!AP1549="X",1,IF('Prop Drill Pipe Inp Report'!AQ1549="X",1,IF('Prop Drill Pipe Inp Report'!AR1549="X",1,IF('Prop Drill Pipe Inp Report'!AS1549="X",1,IF('Prop Drill Pipe Inp Report'!AT1549="X",1,0)))))))))))))))))</f>
        <v>0</v>
      </c>
      <c r="J1542">
        <f>IF('Prop Drill Pipe Inp Report'!AY1549="X",1,IF('Prop Drill Pipe Inp Report'!AZ1549="X",1,IF('Prop Drill Pipe Inp Report'!BA1549="X",1,IF('Prop Drill Pipe Inp Report'!BB1549="X",1,IF('Prop Drill Pipe Inp Report'!BC1549="X",1,IF('Prop Drill Pipe Inp Report'!BD1549="X",1,IF('Prop Drill Pipe Inp Report'!BE1549="X",1,IF('Prop Drill Pipe Inp Report'!BF1549="X",1,IF('Prop Drill Pipe Inp Report'!BG1549="X",1,IF('Prop Drill Pipe Inp Report'!BH1549="X",1,IF('Prop Drill Pipe Inp Report'!BI1549="X",1,0)))))))))))</f>
        <v>0</v>
      </c>
    </row>
    <row r="1543" spans="9:10" x14ac:dyDescent="0.25">
      <c r="I1543">
        <f>IF('Prop Drill Pipe Inp Report'!AD1550="X",1,IF('Prop Drill Pipe Inp Report'!AE1550="X",1,IF('Prop Drill Pipe Inp Report'!AF1550="X",1,IF('Prop Drill Pipe Inp Report'!AG1550="X",1,IF('Prop Drill Pipe Inp Report'!AH1550="X",1,IF('Prop Drill Pipe Inp Report'!AI1550="X",1,IF('Prop Drill Pipe Inp Report'!AJ1550="X",1,IF('Prop Drill Pipe Inp Report'!AK1550="X",1,IF('Prop Drill Pipe Inp Report'!AL1550="X",1,IF('Prop Drill Pipe Inp Report'!AM1550="X",1,IF('Prop Drill Pipe Inp Report'!AN1550="X",1,IF('Prop Drill Pipe Inp Report'!AO1550="X",1,IF('Prop Drill Pipe Inp Report'!AP1550="X",1,IF('Prop Drill Pipe Inp Report'!AQ1550="X",1,IF('Prop Drill Pipe Inp Report'!AR1550="X",1,IF('Prop Drill Pipe Inp Report'!AS1550="X",1,IF('Prop Drill Pipe Inp Report'!AT1550="X",1,0)))))))))))))))))</f>
        <v>0</v>
      </c>
      <c r="J1543">
        <f>IF('Prop Drill Pipe Inp Report'!AY1550="X",1,IF('Prop Drill Pipe Inp Report'!AZ1550="X",1,IF('Prop Drill Pipe Inp Report'!BA1550="X",1,IF('Prop Drill Pipe Inp Report'!BB1550="X",1,IF('Prop Drill Pipe Inp Report'!BC1550="X",1,IF('Prop Drill Pipe Inp Report'!BD1550="X",1,IF('Prop Drill Pipe Inp Report'!BE1550="X",1,IF('Prop Drill Pipe Inp Report'!BF1550="X",1,IF('Prop Drill Pipe Inp Report'!BG1550="X",1,IF('Prop Drill Pipe Inp Report'!BH1550="X",1,IF('Prop Drill Pipe Inp Report'!BI1550="X",1,0)))))))))))</f>
        <v>0</v>
      </c>
    </row>
    <row r="1544" spans="9:10" x14ac:dyDescent="0.25">
      <c r="I1544">
        <f>IF('Prop Drill Pipe Inp Report'!AD1551="X",1,IF('Prop Drill Pipe Inp Report'!AE1551="X",1,IF('Prop Drill Pipe Inp Report'!AF1551="X",1,IF('Prop Drill Pipe Inp Report'!AG1551="X",1,IF('Prop Drill Pipe Inp Report'!AH1551="X",1,IF('Prop Drill Pipe Inp Report'!AI1551="X",1,IF('Prop Drill Pipe Inp Report'!AJ1551="X",1,IF('Prop Drill Pipe Inp Report'!AK1551="X",1,IF('Prop Drill Pipe Inp Report'!AL1551="X",1,IF('Prop Drill Pipe Inp Report'!AM1551="X",1,IF('Prop Drill Pipe Inp Report'!AN1551="X",1,IF('Prop Drill Pipe Inp Report'!AO1551="X",1,IF('Prop Drill Pipe Inp Report'!AP1551="X",1,IF('Prop Drill Pipe Inp Report'!AQ1551="X",1,IF('Prop Drill Pipe Inp Report'!AR1551="X",1,IF('Prop Drill Pipe Inp Report'!AS1551="X",1,IF('Prop Drill Pipe Inp Report'!AT1551="X",1,0)))))))))))))))))</f>
        <v>0</v>
      </c>
      <c r="J1544">
        <f>IF('Prop Drill Pipe Inp Report'!AY1551="X",1,IF('Prop Drill Pipe Inp Report'!AZ1551="X",1,IF('Prop Drill Pipe Inp Report'!BA1551="X",1,IF('Prop Drill Pipe Inp Report'!BB1551="X",1,IF('Prop Drill Pipe Inp Report'!BC1551="X",1,IF('Prop Drill Pipe Inp Report'!BD1551="X",1,IF('Prop Drill Pipe Inp Report'!BE1551="X",1,IF('Prop Drill Pipe Inp Report'!BF1551="X",1,IF('Prop Drill Pipe Inp Report'!BG1551="X",1,IF('Prop Drill Pipe Inp Report'!BH1551="X",1,IF('Prop Drill Pipe Inp Report'!BI1551="X",1,0)))))))))))</f>
        <v>0</v>
      </c>
    </row>
    <row r="1545" spans="9:10" x14ac:dyDescent="0.25">
      <c r="I1545">
        <f>IF('Prop Drill Pipe Inp Report'!AD1552="X",1,IF('Prop Drill Pipe Inp Report'!AE1552="X",1,IF('Prop Drill Pipe Inp Report'!AF1552="X",1,IF('Prop Drill Pipe Inp Report'!AG1552="X",1,IF('Prop Drill Pipe Inp Report'!AH1552="X",1,IF('Prop Drill Pipe Inp Report'!AI1552="X",1,IF('Prop Drill Pipe Inp Report'!AJ1552="X",1,IF('Prop Drill Pipe Inp Report'!AK1552="X",1,IF('Prop Drill Pipe Inp Report'!AL1552="X",1,IF('Prop Drill Pipe Inp Report'!AM1552="X",1,IF('Prop Drill Pipe Inp Report'!AN1552="X",1,IF('Prop Drill Pipe Inp Report'!AO1552="X",1,IF('Prop Drill Pipe Inp Report'!AP1552="X",1,IF('Prop Drill Pipe Inp Report'!AQ1552="X",1,IF('Prop Drill Pipe Inp Report'!AR1552="X",1,IF('Prop Drill Pipe Inp Report'!AS1552="X",1,IF('Prop Drill Pipe Inp Report'!AT1552="X",1,0)))))))))))))))))</f>
        <v>0</v>
      </c>
      <c r="J1545">
        <f>IF('Prop Drill Pipe Inp Report'!AY1552="X",1,IF('Prop Drill Pipe Inp Report'!AZ1552="X",1,IF('Prop Drill Pipe Inp Report'!BA1552="X",1,IF('Prop Drill Pipe Inp Report'!BB1552="X",1,IF('Prop Drill Pipe Inp Report'!BC1552="X",1,IF('Prop Drill Pipe Inp Report'!BD1552="X",1,IF('Prop Drill Pipe Inp Report'!BE1552="X",1,IF('Prop Drill Pipe Inp Report'!BF1552="X",1,IF('Prop Drill Pipe Inp Report'!BG1552="X",1,IF('Prop Drill Pipe Inp Report'!BH1552="X",1,IF('Prop Drill Pipe Inp Report'!BI1552="X",1,0)))))))))))</f>
        <v>0</v>
      </c>
    </row>
    <row r="1546" spans="9:10" x14ac:dyDescent="0.25">
      <c r="I1546">
        <f>IF('Prop Drill Pipe Inp Report'!AD1553="X",1,IF('Prop Drill Pipe Inp Report'!AE1553="X",1,IF('Prop Drill Pipe Inp Report'!AF1553="X",1,IF('Prop Drill Pipe Inp Report'!AG1553="X",1,IF('Prop Drill Pipe Inp Report'!AH1553="X",1,IF('Prop Drill Pipe Inp Report'!AI1553="X",1,IF('Prop Drill Pipe Inp Report'!AJ1553="X",1,IF('Prop Drill Pipe Inp Report'!AK1553="X",1,IF('Prop Drill Pipe Inp Report'!AL1553="X",1,IF('Prop Drill Pipe Inp Report'!AM1553="X",1,IF('Prop Drill Pipe Inp Report'!AN1553="X",1,IF('Prop Drill Pipe Inp Report'!AO1553="X",1,IF('Prop Drill Pipe Inp Report'!AP1553="X",1,IF('Prop Drill Pipe Inp Report'!AQ1553="X",1,IF('Prop Drill Pipe Inp Report'!AR1553="X",1,IF('Prop Drill Pipe Inp Report'!AS1553="X",1,IF('Prop Drill Pipe Inp Report'!AT1553="X",1,0)))))))))))))))))</f>
        <v>0</v>
      </c>
      <c r="J1546">
        <f>IF('Prop Drill Pipe Inp Report'!AY1553="X",1,IF('Prop Drill Pipe Inp Report'!AZ1553="X",1,IF('Prop Drill Pipe Inp Report'!BA1553="X",1,IF('Prop Drill Pipe Inp Report'!BB1553="X",1,IF('Prop Drill Pipe Inp Report'!BC1553="X",1,IF('Prop Drill Pipe Inp Report'!BD1553="X",1,IF('Prop Drill Pipe Inp Report'!BE1553="X",1,IF('Prop Drill Pipe Inp Report'!BF1553="X",1,IF('Prop Drill Pipe Inp Report'!BG1553="X",1,IF('Prop Drill Pipe Inp Report'!BH1553="X",1,IF('Prop Drill Pipe Inp Report'!BI1553="X",1,0)))))))))))</f>
        <v>0</v>
      </c>
    </row>
    <row r="1547" spans="9:10" x14ac:dyDescent="0.25">
      <c r="I1547">
        <f>IF('Prop Drill Pipe Inp Report'!AD1554="X",1,IF('Prop Drill Pipe Inp Report'!AE1554="X",1,IF('Prop Drill Pipe Inp Report'!AF1554="X",1,IF('Prop Drill Pipe Inp Report'!AG1554="X",1,IF('Prop Drill Pipe Inp Report'!AH1554="X",1,IF('Prop Drill Pipe Inp Report'!AI1554="X",1,IF('Prop Drill Pipe Inp Report'!AJ1554="X",1,IF('Prop Drill Pipe Inp Report'!AK1554="X",1,IF('Prop Drill Pipe Inp Report'!AL1554="X",1,IF('Prop Drill Pipe Inp Report'!AM1554="X",1,IF('Prop Drill Pipe Inp Report'!AN1554="X",1,IF('Prop Drill Pipe Inp Report'!AO1554="X",1,IF('Prop Drill Pipe Inp Report'!AP1554="X",1,IF('Prop Drill Pipe Inp Report'!AQ1554="X",1,IF('Prop Drill Pipe Inp Report'!AR1554="X",1,IF('Prop Drill Pipe Inp Report'!AS1554="X",1,IF('Prop Drill Pipe Inp Report'!AT1554="X",1,0)))))))))))))))))</f>
        <v>0</v>
      </c>
      <c r="J1547">
        <f>IF('Prop Drill Pipe Inp Report'!AY1554="X",1,IF('Prop Drill Pipe Inp Report'!AZ1554="X",1,IF('Prop Drill Pipe Inp Report'!BA1554="X",1,IF('Prop Drill Pipe Inp Report'!BB1554="X",1,IF('Prop Drill Pipe Inp Report'!BC1554="X",1,IF('Prop Drill Pipe Inp Report'!BD1554="X",1,IF('Prop Drill Pipe Inp Report'!BE1554="X",1,IF('Prop Drill Pipe Inp Report'!BF1554="X",1,IF('Prop Drill Pipe Inp Report'!BG1554="X",1,IF('Prop Drill Pipe Inp Report'!BH1554="X",1,IF('Prop Drill Pipe Inp Report'!BI1554="X",1,0)))))))))))</f>
        <v>0</v>
      </c>
    </row>
    <row r="1548" spans="9:10" x14ac:dyDescent="0.25">
      <c r="I1548">
        <f>IF('Prop Drill Pipe Inp Report'!AD1555="X",1,IF('Prop Drill Pipe Inp Report'!AE1555="X",1,IF('Prop Drill Pipe Inp Report'!AF1555="X",1,IF('Prop Drill Pipe Inp Report'!AG1555="X",1,IF('Prop Drill Pipe Inp Report'!AH1555="X",1,IF('Prop Drill Pipe Inp Report'!AI1555="X",1,IF('Prop Drill Pipe Inp Report'!AJ1555="X",1,IF('Prop Drill Pipe Inp Report'!AK1555="X",1,IF('Prop Drill Pipe Inp Report'!AL1555="X",1,IF('Prop Drill Pipe Inp Report'!AM1555="X",1,IF('Prop Drill Pipe Inp Report'!AN1555="X",1,IF('Prop Drill Pipe Inp Report'!AO1555="X",1,IF('Prop Drill Pipe Inp Report'!AP1555="X",1,IF('Prop Drill Pipe Inp Report'!AQ1555="X",1,IF('Prop Drill Pipe Inp Report'!AR1555="X",1,IF('Prop Drill Pipe Inp Report'!AS1555="X",1,IF('Prop Drill Pipe Inp Report'!AT1555="X",1,0)))))))))))))))))</f>
        <v>0</v>
      </c>
      <c r="J1548">
        <f>IF('Prop Drill Pipe Inp Report'!AY1555="X",1,IF('Prop Drill Pipe Inp Report'!AZ1555="X",1,IF('Prop Drill Pipe Inp Report'!BA1555="X",1,IF('Prop Drill Pipe Inp Report'!BB1555="X",1,IF('Prop Drill Pipe Inp Report'!BC1555="X",1,IF('Prop Drill Pipe Inp Report'!BD1555="X",1,IF('Prop Drill Pipe Inp Report'!BE1555="X",1,IF('Prop Drill Pipe Inp Report'!BF1555="X",1,IF('Prop Drill Pipe Inp Report'!BG1555="X",1,IF('Prop Drill Pipe Inp Report'!BH1555="X",1,IF('Prop Drill Pipe Inp Report'!BI1555="X",1,0)))))))))))</f>
        <v>0</v>
      </c>
    </row>
    <row r="1549" spans="9:10" x14ac:dyDescent="0.25">
      <c r="I1549">
        <f>IF('Prop Drill Pipe Inp Report'!AD1556="X",1,IF('Prop Drill Pipe Inp Report'!AE1556="X",1,IF('Prop Drill Pipe Inp Report'!AF1556="X",1,IF('Prop Drill Pipe Inp Report'!AG1556="X",1,IF('Prop Drill Pipe Inp Report'!AH1556="X",1,IF('Prop Drill Pipe Inp Report'!AI1556="X",1,IF('Prop Drill Pipe Inp Report'!AJ1556="X",1,IF('Prop Drill Pipe Inp Report'!AK1556="X",1,IF('Prop Drill Pipe Inp Report'!AL1556="X",1,IF('Prop Drill Pipe Inp Report'!AM1556="X",1,IF('Prop Drill Pipe Inp Report'!AN1556="X",1,IF('Prop Drill Pipe Inp Report'!AO1556="X",1,IF('Prop Drill Pipe Inp Report'!AP1556="X",1,IF('Prop Drill Pipe Inp Report'!AQ1556="X",1,IF('Prop Drill Pipe Inp Report'!AR1556="X",1,IF('Prop Drill Pipe Inp Report'!AS1556="X",1,IF('Prop Drill Pipe Inp Report'!AT1556="X",1,0)))))))))))))))))</f>
        <v>0</v>
      </c>
      <c r="J1549">
        <f>IF('Prop Drill Pipe Inp Report'!AY1556="X",1,IF('Prop Drill Pipe Inp Report'!AZ1556="X",1,IF('Prop Drill Pipe Inp Report'!BA1556="X",1,IF('Prop Drill Pipe Inp Report'!BB1556="X",1,IF('Prop Drill Pipe Inp Report'!BC1556="X",1,IF('Prop Drill Pipe Inp Report'!BD1556="X",1,IF('Prop Drill Pipe Inp Report'!BE1556="X",1,IF('Prop Drill Pipe Inp Report'!BF1556="X",1,IF('Prop Drill Pipe Inp Report'!BG1556="X",1,IF('Prop Drill Pipe Inp Report'!BH1556="X",1,IF('Prop Drill Pipe Inp Report'!BI1556="X",1,0)))))))))))</f>
        <v>0</v>
      </c>
    </row>
    <row r="1550" spans="9:10" x14ac:dyDescent="0.25">
      <c r="I1550">
        <f>IF('Prop Drill Pipe Inp Report'!AD1557="X",1,IF('Prop Drill Pipe Inp Report'!AE1557="X",1,IF('Prop Drill Pipe Inp Report'!AF1557="X",1,IF('Prop Drill Pipe Inp Report'!AG1557="X",1,IF('Prop Drill Pipe Inp Report'!AH1557="X",1,IF('Prop Drill Pipe Inp Report'!AI1557="X",1,IF('Prop Drill Pipe Inp Report'!AJ1557="X",1,IF('Prop Drill Pipe Inp Report'!AK1557="X",1,IF('Prop Drill Pipe Inp Report'!AL1557="X",1,IF('Prop Drill Pipe Inp Report'!AM1557="X",1,IF('Prop Drill Pipe Inp Report'!AN1557="X",1,IF('Prop Drill Pipe Inp Report'!AO1557="X",1,IF('Prop Drill Pipe Inp Report'!AP1557="X",1,IF('Prop Drill Pipe Inp Report'!AQ1557="X",1,IF('Prop Drill Pipe Inp Report'!AR1557="X",1,IF('Prop Drill Pipe Inp Report'!AS1557="X",1,IF('Prop Drill Pipe Inp Report'!AT1557="X",1,0)))))))))))))))))</f>
        <v>0</v>
      </c>
      <c r="J1550">
        <f>IF('Prop Drill Pipe Inp Report'!AY1557="X",1,IF('Prop Drill Pipe Inp Report'!AZ1557="X",1,IF('Prop Drill Pipe Inp Report'!BA1557="X",1,IF('Prop Drill Pipe Inp Report'!BB1557="X",1,IF('Prop Drill Pipe Inp Report'!BC1557="X",1,IF('Prop Drill Pipe Inp Report'!BD1557="X",1,IF('Prop Drill Pipe Inp Report'!BE1557="X",1,IF('Prop Drill Pipe Inp Report'!BF1557="X",1,IF('Prop Drill Pipe Inp Report'!BG1557="X",1,IF('Prop Drill Pipe Inp Report'!BH1557="X",1,IF('Prop Drill Pipe Inp Report'!BI1557="X",1,0)))))))))))</f>
        <v>0</v>
      </c>
    </row>
    <row r="1551" spans="9:10" x14ac:dyDescent="0.25">
      <c r="I1551">
        <f>IF('Prop Drill Pipe Inp Report'!AD1558="X",1,IF('Prop Drill Pipe Inp Report'!AE1558="X",1,IF('Prop Drill Pipe Inp Report'!AF1558="X",1,IF('Prop Drill Pipe Inp Report'!AG1558="X",1,IF('Prop Drill Pipe Inp Report'!AH1558="X",1,IF('Prop Drill Pipe Inp Report'!AI1558="X",1,IF('Prop Drill Pipe Inp Report'!AJ1558="X",1,IF('Prop Drill Pipe Inp Report'!AK1558="X",1,IF('Prop Drill Pipe Inp Report'!AL1558="X",1,IF('Prop Drill Pipe Inp Report'!AM1558="X",1,IF('Prop Drill Pipe Inp Report'!AN1558="X",1,IF('Prop Drill Pipe Inp Report'!AO1558="X",1,IF('Prop Drill Pipe Inp Report'!AP1558="X",1,IF('Prop Drill Pipe Inp Report'!AQ1558="X",1,IF('Prop Drill Pipe Inp Report'!AR1558="X",1,IF('Prop Drill Pipe Inp Report'!AS1558="X",1,IF('Prop Drill Pipe Inp Report'!AT1558="X",1,0)))))))))))))))))</f>
        <v>0</v>
      </c>
      <c r="J1551">
        <f>IF('Prop Drill Pipe Inp Report'!AY1558="X",1,IF('Prop Drill Pipe Inp Report'!AZ1558="X",1,IF('Prop Drill Pipe Inp Report'!BA1558="X",1,IF('Prop Drill Pipe Inp Report'!BB1558="X",1,IF('Prop Drill Pipe Inp Report'!BC1558="X",1,IF('Prop Drill Pipe Inp Report'!BD1558="X",1,IF('Prop Drill Pipe Inp Report'!BE1558="X",1,IF('Prop Drill Pipe Inp Report'!BF1558="X",1,IF('Prop Drill Pipe Inp Report'!BG1558="X",1,IF('Prop Drill Pipe Inp Report'!BH1558="X",1,IF('Prop Drill Pipe Inp Report'!BI1558="X",1,0)))))))))))</f>
        <v>0</v>
      </c>
    </row>
    <row r="1552" spans="9:10" x14ac:dyDescent="0.25">
      <c r="I1552">
        <f>IF('Prop Drill Pipe Inp Report'!AD1559="X",1,IF('Prop Drill Pipe Inp Report'!AE1559="X",1,IF('Prop Drill Pipe Inp Report'!AF1559="X",1,IF('Prop Drill Pipe Inp Report'!AG1559="X",1,IF('Prop Drill Pipe Inp Report'!AH1559="X",1,IF('Prop Drill Pipe Inp Report'!AI1559="X",1,IF('Prop Drill Pipe Inp Report'!AJ1559="X",1,IF('Prop Drill Pipe Inp Report'!AK1559="X",1,IF('Prop Drill Pipe Inp Report'!AL1559="X",1,IF('Prop Drill Pipe Inp Report'!AM1559="X",1,IF('Prop Drill Pipe Inp Report'!AN1559="X",1,IF('Prop Drill Pipe Inp Report'!AO1559="X",1,IF('Prop Drill Pipe Inp Report'!AP1559="X",1,IF('Prop Drill Pipe Inp Report'!AQ1559="X",1,IF('Prop Drill Pipe Inp Report'!AR1559="X",1,IF('Prop Drill Pipe Inp Report'!AS1559="X",1,IF('Prop Drill Pipe Inp Report'!AT1559="X",1,0)))))))))))))))))</f>
        <v>0</v>
      </c>
      <c r="J1552">
        <f>IF('Prop Drill Pipe Inp Report'!AY1559="X",1,IF('Prop Drill Pipe Inp Report'!AZ1559="X",1,IF('Prop Drill Pipe Inp Report'!BA1559="X",1,IF('Prop Drill Pipe Inp Report'!BB1559="X",1,IF('Prop Drill Pipe Inp Report'!BC1559="X",1,IF('Prop Drill Pipe Inp Report'!BD1559="X",1,IF('Prop Drill Pipe Inp Report'!BE1559="X",1,IF('Prop Drill Pipe Inp Report'!BF1559="X",1,IF('Prop Drill Pipe Inp Report'!BG1559="X",1,IF('Prop Drill Pipe Inp Report'!BH1559="X",1,IF('Prop Drill Pipe Inp Report'!BI1559="X",1,0)))))))))))</f>
        <v>0</v>
      </c>
    </row>
    <row r="1553" spans="9:10" x14ac:dyDescent="0.25">
      <c r="I1553">
        <f>IF('Prop Drill Pipe Inp Report'!AD1560="X",1,IF('Prop Drill Pipe Inp Report'!AE1560="X",1,IF('Prop Drill Pipe Inp Report'!AF1560="X",1,IF('Prop Drill Pipe Inp Report'!AG1560="X",1,IF('Prop Drill Pipe Inp Report'!AH1560="X",1,IF('Prop Drill Pipe Inp Report'!AI1560="X",1,IF('Prop Drill Pipe Inp Report'!AJ1560="X",1,IF('Prop Drill Pipe Inp Report'!AK1560="X",1,IF('Prop Drill Pipe Inp Report'!AL1560="X",1,IF('Prop Drill Pipe Inp Report'!AM1560="X",1,IF('Prop Drill Pipe Inp Report'!AN1560="X",1,IF('Prop Drill Pipe Inp Report'!AO1560="X",1,IF('Prop Drill Pipe Inp Report'!AP1560="X",1,IF('Prop Drill Pipe Inp Report'!AQ1560="X",1,IF('Prop Drill Pipe Inp Report'!AR1560="X",1,IF('Prop Drill Pipe Inp Report'!AS1560="X",1,IF('Prop Drill Pipe Inp Report'!AT1560="X",1,0)))))))))))))))))</f>
        <v>0</v>
      </c>
      <c r="J1553">
        <f>IF('Prop Drill Pipe Inp Report'!AY1560="X",1,IF('Prop Drill Pipe Inp Report'!AZ1560="X",1,IF('Prop Drill Pipe Inp Report'!BA1560="X",1,IF('Prop Drill Pipe Inp Report'!BB1560="X",1,IF('Prop Drill Pipe Inp Report'!BC1560="X",1,IF('Prop Drill Pipe Inp Report'!BD1560="X",1,IF('Prop Drill Pipe Inp Report'!BE1560="X",1,IF('Prop Drill Pipe Inp Report'!BF1560="X",1,IF('Prop Drill Pipe Inp Report'!BG1560="X",1,IF('Prop Drill Pipe Inp Report'!BH1560="X",1,IF('Prop Drill Pipe Inp Report'!BI1560="X",1,0)))))))))))</f>
        <v>0</v>
      </c>
    </row>
    <row r="1554" spans="9:10" x14ac:dyDescent="0.25">
      <c r="I1554">
        <f>IF('Prop Drill Pipe Inp Report'!AD1561="X",1,IF('Prop Drill Pipe Inp Report'!AE1561="X",1,IF('Prop Drill Pipe Inp Report'!AF1561="X",1,IF('Prop Drill Pipe Inp Report'!AG1561="X",1,IF('Prop Drill Pipe Inp Report'!AH1561="X",1,IF('Prop Drill Pipe Inp Report'!AI1561="X",1,IF('Prop Drill Pipe Inp Report'!AJ1561="X",1,IF('Prop Drill Pipe Inp Report'!AK1561="X",1,IF('Prop Drill Pipe Inp Report'!AL1561="X",1,IF('Prop Drill Pipe Inp Report'!AM1561="X",1,IF('Prop Drill Pipe Inp Report'!AN1561="X",1,IF('Prop Drill Pipe Inp Report'!AO1561="X",1,IF('Prop Drill Pipe Inp Report'!AP1561="X",1,IF('Prop Drill Pipe Inp Report'!AQ1561="X",1,IF('Prop Drill Pipe Inp Report'!AR1561="X",1,IF('Prop Drill Pipe Inp Report'!AS1561="X",1,IF('Prop Drill Pipe Inp Report'!AT1561="X",1,0)))))))))))))))))</f>
        <v>0</v>
      </c>
      <c r="J1554">
        <f>IF('Prop Drill Pipe Inp Report'!AY1561="X",1,IF('Prop Drill Pipe Inp Report'!AZ1561="X",1,IF('Prop Drill Pipe Inp Report'!BA1561="X",1,IF('Prop Drill Pipe Inp Report'!BB1561="X",1,IF('Prop Drill Pipe Inp Report'!BC1561="X",1,IF('Prop Drill Pipe Inp Report'!BD1561="X",1,IF('Prop Drill Pipe Inp Report'!BE1561="X",1,IF('Prop Drill Pipe Inp Report'!BF1561="X",1,IF('Prop Drill Pipe Inp Report'!BG1561="X",1,IF('Prop Drill Pipe Inp Report'!BH1561="X",1,IF('Prop Drill Pipe Inp Report'!BI1561="X",1,0)))))))))))</f>
        <v>0</v>
      </c>
    </row>
    <row r="1555" spans="9:10" x14ac:dyDescent="0.25">
      <c r="I1555">
        <f>IF('Prop Drill Pipe Inp Report'!AD1562="X",1,IF('Prop Drill Pipe Inp Report'!AE1562="X",1,IF('Prop Drill Pipe Inp Report'!AF1562="X",1,IF('Prop Drill Pipe Inp Report'!AG1562="X",1,IF('Prop Drill Pipe Inp Report'!AH1562="X",1,IF('Prop Drill Pipe Inp Report'!AI1562="X",1,IF('Prop Drill Pipe Inp Report'!AJ1562="X",1,IF('Prop Drill Pipe Inp Report'!AK1562="X",1,IF('Prop Drill Pipe Inp Report'!AL1562="X",1,IF('Prop Drill Pipe Inp Report'!AM1562="X",1,IF('Prop Drill Pipe Inp Report'!AN1562="X",1,IF('Prop Drill Pipe Inp Report'!AO1562="X",1,IF('Prop Drill Pipe Inp Report'!AP1562="X",1,IF('Prop Drill Pipe Inp Report'!AQ1562="X",1,IF('Prop Drill Pipe Inp Report'!AR1562="X",1,IF('Prop Drill Pipe Inp Report'!AS1562="X",1,IF('Prop Drill Pipe Inp Report'!AT1562="X",1,0)))))))))))))))))</f>
        <v>0</v>
      </c>
      <c r="J1555">
        <f>IF('Prop Drill Pipe Inp Report'!AY1562="X",1,IF('Prop Drill Pipe Inp Report'!AZ1562="X",1,IF('Prop Drill Pipe Inp Report'!BA1562="X",1,IF('Prop Drill Pipe Inp Report'!BB1562="X",1,IF('Prop Drill Pipe Inp Report'!BC1562="X",1,IF('Prop Drill Pipe Inp Report'!BD1562="X",1,IF('Prop Drill Pipe Inp Report'!BE1562="X",1,IF('Prop Drill Pipe Inp Report'!BF1562="X",1,IF('Prop Drill Pipe Inp Report'!BG1562="X",1,IF('Prop Drill Pipe Inp Report'!BH1562="X",1,IF('Prop Drill Pipe Inp Report'!BI1562="X",1,0)))))))))))</f>
        <v>0</v>
      </c>
    </row>
    <row r="1556" spans="9:10" x14ac:dyDescent="0.25">
      <c r="I1556">
        <f>IF('Prop Drill Pipe Inp Report'!AD1563="X",1,IF('Prop Drill Pipe Inp Report'!AE1563="X",1,IF('Prop Drill Pipe Inp Report'!AF1563="X",1,IF('Prop Drill Pipe Inp Report'!AG1563="X",1,IF('Prop Drill Pipe Inp Report'!AH1563="X",1,IF('Prop Drill Pipe Inp Report'!AI1563="X",1,IF('Prop Drill Pipe Inp Report'!AJ1563="X",1,IF('Prop Drill Pipe Inp Report'!AK1563="X",1,IF('Prop Drill Pipe Inp Report'!AL1563="X",1,IF('Prop Drill Pipe Inp Report'!AM1563="X",1,IF('Prop Drill Pipe Inp Report'!AN1563="X",1,IF('Prop Drill Pipe Inp Report'!AO1563="X",1,IF('Prop Drill Pipe Inp Report'!AP1563="X",1,IF('Prop Drill Pipe Inp Report'!AQ1563="X",1,IF('Prop Drill Pipe Inp Report'!AR1563="X",1,IF('Prop Drill Pipe Inp Report'!AS1563="X",1,IF('Prop Drill Pipe Inp Report'!AT1563="X",1,0)))))))))))))))))</f>
        <v>0</v>
      </c>
      <c r="J1556">
        <f>IF('Prop Drill Pipe Inp Report'!AY1563="X",1,IF('Prop Drill Pipe Inp Report'!AZ1563="X",1,IF('Prop Drill Pipe Inp Report'!BA1563="X",1,IF('Prop Drill Pipe Inp Report'!BB1563="X",1,IF('Prop Drill Pipe Inp Report'!BC1563="X",1,IF('Prop Drill Pipe Inp Report'!BD1563="X",1,IF('Prop Drill Pipe Inp Report'!BE1563="X",1,IF('Prop Drill Pipe Inp Report'!BF1563="X",1,IF('Prop Drill Pipe Inp Report'!BG1563="X",1,IF('Prop Drill Pipe Inp Report'!BH1563="X",1,IF('Prop Drill Pipe Inp Report'!BI1563="X",1,0)))))))))))</f>
        <v>0</v>
      </c>
    </row>
    <row r="1557" spans="9:10" x14ac:dyDescent="0.25">
      <c r="I1557">
        <f>IF('Prop Drill Pipe Inp Report'!AD1564="X",1,IF('Prop Drill Pipe Inp Report'!AE1564="X",1,IF('Prop Drill Pipe Inp Report'!AF1564="X",1,IF('Prop Drill Pipe Inp Report'!AG1564="X",1,IF('Prop Drill Pipe Inp Report'!AH1564="X",1,IF('Prop Drill Pipe Inp Report'!AI1564="X",1,IF('Prop Drill Pipe Inp Report'!AJ1564="X",1,IF('Prop Drill Pipe Inp Report'!AK1564="X",1,IF('Prop Drill Pipe Inp Report'!AL1564="X",1,IF('Prop Drill Pipe Inp Report'!AM1564="X",1,IF('Prop Drill Pipe Inp Report'!AN1564="X",1,IF('Prop Drill Pipe Inp Report'!AO1564="X",1,IF('Prop Drill Pipe Inp Report'!AP1564="X",1,IF('Prop Drill Pipe Inp Report'!AQ1564="X",1,IF('Prop Drill Pipe Inp Report'!AR1564="X",1,IF('Prop Drill Pipe Inp Report'!AS1564="X",1,IF('Prop Drill Pipe Inp Report'!AT1564="X",1,0)))))))))))))))))</f>
        <v>0</v>
      </c>
      <c r="J1557">
        <f>IF('Prop Drill Pipe Inp Report'!AY1564="X",1,IF('Prop Drill Pipe Inp Report'!AZ1564="X",1,IF('Prop Drill Pipe Inp Report'!BA1564="X",1,IF('Prop Drill Pipe Inp Report'!BB1564="X",1,IF('Prop Drill Pipe Inp Report'!BC1564="X",1,IF('Prop Drill Pipe Inp Report'!BD1564="X",1,IF('Prop Drill Pipe Inp Report'!BE1564="X",1,IF('Prop Drill Pipe Inp Report'!BF1564="X",1,IF('Prop Drill Pipe Inp Report'!BG1564="X",1,IF('Prop Drill Pipe Inp Report'!BH1564="X",1,IF('Prop Drill Pipe Inp Report'!BI1564="X",1,0)))))))))))</f>
        <v>0</v>
      </c>
    </row>
    <row r="1558" spans="9:10" x14ac:dyDescent="0.25">
      <c r="I1558">
        <f>IF('Prop Drill Pipe Inp Report'!AD1565="X",1,IF('Prop Drill Pipe Inp Report'!AE1565="X",1,IF('Prop Drill Pipe Inp Report'!AF1565="X",1,IF('Prop Drill Pipe Inp Report'!AG1565="X",1,IF('Prop Drill Pipe Inp Report'!AH1565="X",1,IF('Prop Drill Pipe Inp Report'!AI1565="X",1,IF('Prop Drill Pipe Inp Report'!AJ1565="X",1,IF('Prop Drill Pipe Inp Report'!AK1565="X",1,IF('Prop Drill Pipe Inp Report'!AL1565="X",1,IF('Prop Drill Pipe Inp Report'!AM1565="X",1,IF('Prop Drill Pipe Inp Report'!AN1565="X",1,IF('Prop Drill Pipe Inp Report'!AO1565="X",1,IF('Prop Drill Pipe Inp Report'!AP1565="X",1,IF('Prop Drill Pipe Inp Report'!AQ1565="X",1,IF('Prop Drill Pipe Inp Report'!AR1565="X",1,IF('Prop Drill Pipe Inp Report'!AS1565="X",1,IF('Prop Drill Pipe Inp Report'!AT1565="X",1,0)))))))))))))))))</f>
        <v>0</v>
      </c>
      <c r="J1558">
        <f>IF('Prop Drill Pipe Inp Report'!AY1565="X",1,IF('Prop Drill Pipe Inp Report'!AZ1565="X",1,IF('Prop Drill Pipe Inp Report'!BA1565="X",1,IF('Prop Drill Pipe Inp Report'!BB1565="X",1,IF('Prop Drill Pipe Inp Report'!BC1565="X",1,IF('Prop Drill Pipe Inp Report'!BD1565="X",1,IF('Prop Drill Pipe Inp Report'!BE1565="X",1,IF('Prop Drill Pipe Inp Report'!BF1565="X",1,IF('Prop Drill Pipe Inp Report'!BG1565="X",1,IF('Prop Drill Pipe Inp Report'!BH1565="X",1,IF('Prop Drill Pipe Inp Report'!BI1565="X",1,0)))))))))))</f>
        <v>0</v>
      </c>
    </row>
    <row r="1559" spans="9:10" x14ac:dyDescent="0.25">
      <c r="I1559">
        <f>IF('Prop Drill Pipe Inp Report'!AD1566="X",1,IF('Prop Drill Pipe Inp Report'!AE1566="X",1,IF('Prop Drill Pipe Inp Report'!AF1566="X",1,IF('Prop Drill Pipe Inp Report'!AG1566="X",1,IF('Prop Drill Pipe Inp Report'!AH1566="X",1,IF('Prop Drill Pipe Inp Report'!AI1566="X",1,IF('Prop Drill Pipe Inp Report'!AJ1566="X",1,IF('Prop Drill Pipe Inp Report'!AK1566="X",1,IF('Prop Drill Pipe Inp Report'!AL1566="X",1,IF('Prop Drill Pipe Inp Report'!AM1566="X",1,IF('Prop Drill Pipe Inp Report'!AN1566="X",1,IF('Prop Drill Pipe Inp Report'!AO1566="X",1,IF('Prop Drill Pipe Inp Report'!AP1566="X",1,IF('Prop Drill Pipe Inp Report'!AQ1566="X",1,IF('Prop Drill Pipe Inp Report'!AR1566="X",1,IF('Prop Drill Pipe Inp Report'!AS1566="X",1,IF('Prop Drill Pipe Inp Report'!AT1566="X",1,0)))))))))))))))))</f>
        <v>0</v>
      </c>
      <c r="J1559">
        <f>IF('Prop Drill Pipe Inp Report'!AY1566="X",1,IF('Prop Drill Pipe Inp Report'!AZ1566="X",1,IF('Prop Drill Pipe Inp Report'!BA1566="X",1,IF('Prop Drill Pipe Inp Report'!BB1566="X",1,IF('Prop Drill Pipe Inp Report'!BC1566="X",1,IF('Prop Drill Pipe Inp Report'!BD1566="X",1,IF('Prop Drill Pipe Inp Report'!BE1566="X",1,IF('Prop Drill Pipe Inp Report'!BF1566="X",1,IF('Prop Drill Pipe Inp Report'!BG1566="X",1,IF('Prop Drill Pipe Inp Report'!BH1566="X",1,IF('Prop Drill Pipe Inp Report'!BI1566="X",1,0)))))))))))</f>
        <v>0</v>
      </c>
    </row>
    <row r="1560" spans="9:10" x14ac:dyDescent="0.25">
      <c r="I1560">
        <f>IF('Prop Drill Pipe Inp Report'!AD1567="X",1,IF('Prop Drill Pipe Inp Report'!AE1567="X",1,IF('Prop Drill Pipe Inp Report'!AF1567="X",1,IF('Prop Drill Pipe Inp Report'!AG1567="X",1,IF('Prop Drill Pipe Inp Report'!AH1567="X",1,IF('Prop Drill Pipe Inp Report'!AI1567="X",1,IF('Prop Drill Pipe Inp Report'!AJ1567="X",1,IF('Prop Drill Pipe Inp Report'!AK1567="X",1,IF('Prop Drill Pipe Inp Report'!AL1567="X",1,IF('Prop Drill Pipe Inp Report'!AM1567="X",1,IF('Prop Drill Pipe Inp Report'!AN1567="X",1,IF('Prop Drill Pipe Inp Report'!AO1567="X",1,IF('Prop Drill Pipe Inp Report'!AP1567="X",1,IF('Prop Drill Pipe Inp Report'!AQ1567="X",1,IF('Prop Drill Pipe Inp Report'!AR1567="X",1,IF('Prop Drill Pipe Inp Report'!AS1567="X",1,IF('Prop Drill Pipe Inp Report'!AT1567="X",1,0)))))))))))))))))</f>
        <v>0</v>
      </c>
      <c r="J1560">
        <f>IF('Prop Drill Pipe Inp Report'!AY1567="X",1,IF('Prop Drill Pipe Inp Report'!AZ1567="X",1,IF('Prop Drill Pipe Inp Report'!BA1567="X",1,IF('Prop Drill Pipe Inp Report'!BB1567="X",1,IF('Prop Drill Pipe Inp Report'!BC1567="X",1,IF('Prop Drill Pipe Inp Report'!BD1567="X",1,IF('Prop Drill Pipe Inp Report'!BE1567="X",1,IF('Prop Drill Pipe Inp Report'!BF1567="X",1,IF('Prop Drill Pipe Inp Report'!BG1567="X",1,IF('Prop Drill Pipe Inp Report'!BH1567="X",1,IF('Prop Drill Pipe Inp Report'!BI1567="X",1,0)))))))))))</f>
        <v>0</v>
      </c>
    </row>
    <row r="1561" spans="9:10" x14ac:dyDescent="0.25">
      <c r="I1561">
        <f>IF('Prop Drill Pipe Inp Report'!AD1568="X",1,IF('Prop Drill Pipe Inp Report'!AE1568="X",1,IF('Prop Drill Pipe Inp Report'!AF1568="X",1,IF('Prop Drill Pipe Inp Report'!AG1568="X",1,IF('Prop Drill Pipe Inp Report'!AH1568="X",1,IF('Prop Drill Pipe Inp Report'!AI1568="X",1,IF('Prop Drill Pipe Inp Report'!AJ1568="X",1,IF('Prop Drill Pipe Inp Report'!AK1568="X",1,IF('Prop Drill Pipe Inp Report'!AL1568="X",1,IF('Prop Drill Pipe Inp Report'!AM1568="X",1,IF('Prop Drill Pipe Inp Report'!AN1568="X",1,IF('Prop Drill Pipe Inp Report'!AO1568="X",1,IF('Prop Drill Pipe Inp Report'!AP1568="X",1,IF('Prop Drill Pipe Inp Report'!AQ1568="X",1,IF('Prop Drill Pipe Inp Report'!AR1568="X",1,IF('Prop Drill Pipe Inp Report'!AS1568="X",1,IF('Prop Drill Pipe Inp Report'!AT1568="X",1,0)))))))))))))))))</f>
        <v>0</v>
      </c>
      <c r="J1561">
        <f>IF('Prop Drill Pipe Inp Report'!AY1568="X",1,IF('Prop Drill Pipe Inp Report'!AZ1568="X",1,IF('Prop Drill Pipe Inp Report'!BA1568="X",1,IF('Prop Drill Pipe Inp Report'!BB1568="X",1,IF('Prop Drill Pipe Inp Report'!BC1568="X",1,IF('Prop Drill Pipe Inp Report'!BD1568="X",1,IF('Prop Drill Pipe Inp Report'!BE1568="X",1,IF('Prop Drill Pipe Inp Report'!BF1568="X",1,IF('Prop Drill Pipe Inp Report'!BG1568="X",1,IF('Prop Drill Pipe Inp Report'!BH1568="X",1,IF('Prop Drill Pipe Inp Report'!BI1568="X",1,0)))))))))))</f>
        <v>0</v>
      </c>
    </row>
    <row r="1562" spans="9:10" x14ac:dyDescent="0.25">
      <c r="I1562">
        <f>IF('Prop Drill Pipe Inp Report'!AD1569="X",1,IF('Prop Drill Pipe Inp Report'!AE1569="X",1,IF('Prop Drill Pipe Inp Report'!AF1569="X",1,IF('Prop Drill Pipe Inp Report'!AG1569="X",1,IF('Prop Drill Pipe Inp Report'!AH1569="X",1,IF('Prop Drill Pipe Inp Report'!AI1569="X",1,IF('Prop Drill Pipe Inp Report'!AJ1569="X",1,IF('Prop Drill Pipe Inp Report'!AK1569="X",1,IF('Prop Drill Pipe Inp Report'!AL1569="X",1,IF('Prop Drill Pipe Inp Report'!AM1569="X",1,IF('Prop Drill Pipe Inp Report'!AN1569="X",1,IF('Prop Drill Pipe Inp Report'!AO1569="X",1,IF('Prop Drill Pipe Inp Report'!AP1569="X",1,IF('Prop Drill Pipe Inp Report'!AQ1569="X",1,IF('Prop Drill Pipe Inp Report'!AR1569="X",1,IF('Prop Drill Pipe Inp Report'!AS1569="X",1,IF('Prop Drill Pipe Inp Report'!AT1569="X",1,0)))))))))))))))))</f>
        <v>0</v>
      </c>
      <c r="J1562">
        <f>IF('Prop Drill Pipe Inp Report'!AY1569="X",1,IF('Prop Drill Pipe Inp Report'!AZ1569="X",1,IF('Prop Drill Pipe Inp Report'!BA1569="X",1,IF('Prop Drill Pipe Inp Report'!BB1569="X",1,IF('Prop Drill Pipe Inp Report'!BC1569="X",1,IF('Prop Drill Pipe Inp Report'!BD1569="X",1,IF('Prop Drill Pipe Inp Report'!BE1569="X",1,IF('Prop Drill Pipe Inp Report'!BF1569="X",1,IF('Prop Drill Pipe Inp Report'!BG1569="X",1,IF('Prop Drill Pipe Inp Report'!BH1569="X",1,IF('Prop Drill Pipe Inp Report'!BI1569="X",1,0)))))))))))</f>
        <v>0</v>
      </c>
    </row>
    <row r="1563" spans="9:10" x14ac:dyDescent="0.25">
      <c r="I1563">
        <f>IF('Prop Drill Pipe Inp Report'!AD1570="X",1,IF('Prop Drill Pipe Inp Report'!AE1570="X",1,IF('Prop Drill Pipe Inp Report'!AF1570="X",1,IF('Prop Drill Pipe Inp Report'!AG1570="X",1,IF('Prop Drill Pipe Inp Report'!AH1570="X",1,IF('Prop Drill Pipe Inp Report'!AI1570="X",1,IF('Prop Drill Pipe Inp Report'!AJ1570="X",1,IF('Prop Drill Pipe Inp Report'!AK1570="X",1,IF('Prop Drill Pipe Inp Report'!AL1570="X",1,IF('Prop Drill Pipe Inp Report'!AM1570="X",1,IF('Prop Drill Pipe Inp Report'!AN1570="X",1,IF('Prop Drill Pipe Inp Report'!AO1570="X",1,IF('Prop Drill Pipe Inp Report'!AP1570="X",1,IF('Prop Drill Pipe Inp Report'!AQ1570="X",1,IF('Prop Drill Pipe Inp Report'!AR1570="X",1,IF('Prop Drill Pipe Inp Report'!AS1570="X",1,IF('Prop Drill Pipe Inp Report'!AT1570="X",1,0)))))))))))))))))</f>
        <v>0</v>
      </c>
      <c r="J1563">
        <f>IF('Prop Drill Pipe Inp Report'!AY1570="X",1,IF('Prop Drill Pipe Inp Report'!AZ1570="X",1,IF('Prop Drill Pipe Inp Report'!BA1570="X",1,IF('Prop Drill Pipe Inp Report'!BB1570="X",1,IF('Prop Drill Pipe Inp Report'!BC1570="X",1,IF('Prop Drill Pipe Inp Report'!BD1570="X",1,IF('Prop Drill Pipe Inp Report'!BE1570="X",1,IF('Prop Drill Pipe Inp Report'!BF1570="X",1,IF('Prop Drill Pipe Inp Report'!BG1570="X",1,IF('Prop Drill Pipe Inp Report'!BH1570="X",1,IF('Prop Drill Pipe Inp Report'!BI1570="X",1,0)))))))))))</f>
        <v>0</v>
      </c>
    </row>
    <row r="1564" spans="9:10" x14ac:dyDescent="0.25">
      <c r="I1564">
        <f>IF('Prop Drill Pipe Inp Report'!AD1571="X",1,IF('Prop Drill Pipe Inp Report'!AE1571="X",1,IF('Prop Drill Pipe Inp Report'!AF1571="X",1,IF('Prop Drill Pipe Inp Report'!AG1571="X",1,IF('Prop Drill Pipe Inp Report'!AH1571="X",1,IF('Prop Drill Pipe Inp Report'!AI1571="X",1,IF('Prop Drill Pipe Inp Report'!AJ1571="X",1,IF('Prop Drill Pipe Inp Report'!AK1571="X",1,IF('Prop Drill Pipe Inp Report'!AL1571="X",1,IF('Prop Drill Pipe Inp Report'!AM1571="X",1,IF('Prop Drill Pipe Inp Report'!AN1571="X",1,IF('Prop Drill Pipe Inp Report'!AO1571="X",1,IF('Prop Drill Pipe Inp Report'!AP1571="X",1,IF('Prop Drill Pipe Inp Report'!AQ1571="X",1,IF('Prop Drill Pipe Inp Report'!AR1571="X",1,IF('Prop Drill Pipe Inp Report'!AS1571="X",1,IF('Prop Drill Pipe Inp Report'!AT1571="X",1,0)))))))))))))))))</f>
        <v>0</v>
      </c>
      <c r="J1564">
        <f>IF('Prop Drill Pipe Inp Report'!AY1571="X",1,IF('Prop Drill Pipe Inp Report'!AZ1571="X",1,IF('Prop Drill Pipe Inp Report'!BA1571="X",1,IF('Prop Drill Pipe Inp Report'!BB1571="X",1,IF('Prop Drill Pipe Inp Report'!BC1571="X",1,IF('Prop Drill Pipe Inp Report'!BD1571="X",1,IF('Prop Drill Pipe Inp Report'!BE1571="X",1,IF('Prop Drill Pipe Inp Report'!BF1571="X",1,IF('Prop Drill Pipe Inp Report'!BG1571="X",1,IF('Prop Drill Pipe Inp Report'!BH1571="X",1,IF('Prop Drill Pipe Inp Report'!BI1571="X",1,0)))))))))))</f>
        <v>0</v>
      </c>
    </row>
    <row r="1565" spans="9:10" x14ac:dyDescent="0.25">
      <c r="I1565">
        <f>IF('Prop Drill Pipe Inp Report'!AD1572="X",1,IF('Prop Drill Pipe Inp Report'!AE1572="X",1,IF('Prop Drill Pipe Inp Report'!AF1572="X",1,IF('Prop Drill Pipe Inp Report'!AG1572="X",1,IF('Prop Drill Pipe Inp Report'!AH1572="X",1,IF('Prop Drill Pipe Inp Report'!AI1572="X",1,IF('Prop Drill Pipe Inp Report'!AJ1572="X",1,IF('Prop Drill Pipe Inp Report'!AK1572="X",1,IF('Prop Drill Pipe Inp Report'!AL1572="X",1,IF('Prop Drill Pipe Inp Report'!AM1572="X",1,IF('Prop Drill Pipe Inp Report'!AN1572="X",1,IF('Prop Drill Pipe Inp Report'!AO1572="X",1,IF('Prop Drill Pipe Inp Report'!AP1572="X",1,IF('Prop Drill Pipe Inp Report'!AQ1572="X",1,IF('Prop Drill Pipe Inp Report'!AR1572="X",1,IF('Prop Drill Pipe Inp Report'!AS1572="X",1,IF('Prop Drill Pipe Inp Report'!AT1572="X",1,0)))))))))))))))))</f>
        <v>0</v>
      </c>
      <c r="J1565">
        <f>IF('Prop Drill Pipe Inp Report'!AY1572="X",1,IF('Prop Drill Pipe Inp Report'!AZ1572="X",1,IF('Prop Drill Pipe Inp Report'!BA1572="X",1,IF('Prop Drill Pipe Inp Report'!BB1572="X",1,IF('Prop Drill Pipe Inp Report'!BC1572="X",1,IF('Prop Drill Pipe Inp Report'!BD1572="X",1,IF('Prop Drill Pipe Inp Report'!BE1572="X",1,IF('Prop Drill Pipe Inp Report'!BF1572="X",1,IF('Prop Drill Pipe Inp Report'!BG1572="X",1,IF('Prop Drill Pipe Inp Report'!BH1572="X",1,IF('Prop Drill Pipe Inp Report'!BI1572="X",1,0)))))))))))</f>
        <v>0</v>
      </c>
    </row>
    <row r="1566" spans="9:10" x14ac:dyDescent="0.25">
      <c r="I1566">
        <f>IF('Prop Drill Pipe Inp Report'!AD1573="X",1,IF('Prop Drill Pipe Inp Report'!AE1573="X",1,IF('Prop Drill Pipe Inp Report'!AF1573="X",1,IF('Prop Drill Pipe Inp Report'!AG1573="X",1,IF('Prop Drill Pipe Inp Report'!AH1573="X",1,IF('Prop Drill Pipe Inp Report'!AI1573="X",1,IF('Prop Drill Pipe Inp Report'!AJ1573="X",1,IF('Prop Drill Pipe Inp Report'!AK1573="X",1,IF('Prop Drill Pipe Inp Report'!AL1573="X",1,IF('Prop Drill Pipe Inp Report'!AM1573="X",1,IF('Prop Drill Pipe Inp Report'!AN1573="X",1,IF('Prop Drill Pipe Inp Report'!AO1573="X",1,IF('Prop Drill Pipe Inp Report'!AP1573="X",1,IF('Prop Drill Pipe Inp Report'!AQ1573="X",1,IF('Prop Drill Pipe Inp Report'!AR1573="X",1,IF('Prop Drill Pipe Inp Report'!AS1573="X",1,IF('Prop Drill Pipe Inp Report'!AT1573="X",1,0)))))))))))))))))</f>
        <v>0</v>
      </c>
      <c r="J1566">
        <f>IF('Prop Drill Pipe Inp Report'!AY1573="X",1,IF('Prop Drill Pipe Inp Report'!AZ1573="X",1,IF('Prop Drill Pipe Inp Report'!BA1573="X",1,IF('Prop Drill Pipe Inp Report'!BB1573="X",1,IF('Prop Drill Pipe Inp Report'!BC1573="X",1,IF('Prop Drill Pipe Inp Report'!BD1573="X",1,IF('Prop Drill Pipe Inp Report'!BE1573="X",1,IF('Prop Drill Pipe Inp Report'!BF1573="X",1,IF('Prop Drill Pipe Inp Report'!BG1573="X",1,IF('Prop Drill Pipe Inp Report'!BH1573="X",1,IF('Prop Drill Pipe Inp Report'!BI1573="X",1,0)))))))))))</f>
        <v>0</v>
      </c>
    </row>
    <row r="1567" spans="9:10" x14ac:dyDescent="0.25">
      <c r="I1567">
        <f>IF('Prop Drill Pipe Inp Report'!AD1574="X",1,IF('Prop Drill Pipe Inp Report'!AE1574="X",1,IF('Prop Drill Pipe Inp Report'!AF1574="X",1,IF('Prop Drill Pipe Inp Report'!AG1574="X",1,IF('Prop Drill Pipe Inp Report'!AH1574="X",1,IF('Prop Drill Pipe Inp Report'!AI1574="X",1,IF('Prop Drill Pipe Inp Report'!AJ1574="X",1,IF('Prop Drill Pipe Inp Report'!AK1574="X",1,IF('Prop Drill Pipe Inp Report'!AL1574="X",1,IF('Prop Drill Pipe Inp Report'!AM1574="X",1,IF('Prop Drill Pipe Inp Report'!AN1574="X",1,IF('Prop Drill Pipe Inp Report'!AO1574="X",1,IF('Prop Drill Pipe Inp Report'!AP1574="X",1,IF('Prop Drill Pipe Inp Report'!AQ1574="X",1,IF('Prop Drill Pipe Inp Report'!AR1574="X",1,IF('Prop Drill Pipe Inp Report'!AS1574="X",1,IF('Prop Drill Pipe Inp Report'!AT1574="X",1,0)))))))))))))))))</f>
        <v>0</v>
      </c>
      <c r="J1567">
        <f>IF('Prop Drill Pipe Inp Report'!AY1574="X",1,IF('Prop Drill Pipe Inp Report'!AZ1574="X",1,IF('Prop Drill Pipe Inp Report'!BA1574="X",1,IF('Prop Drill Pipe Inp Report'!BB1574="X",1,IF('Prop Drill Pipe Inp Report'!BC1574="X",1,IF('Prop Drill Pipe Inp Report'!BD1574="X",1,IF('Prop Drill Pipe Inp Report'!BE1574="X",1,IF('Prop Drill Pipe Inp Report'!BF1574="X",1,IF('Prop Drill Pipe Inp Report'!BG1574="X",1,IF('Prop Drill Pipe Inp Report'!BH1574="X",1,IF('Prop Drill Pipe Inp Report'!BI1574="X",1,0)))))))))))</f>
        <v>0</v>
      </c>
    </row>
    <row r="1568" spans="9:10" x14ac:dyDescent="0.25">
      <c r="I1568">
        <f>IF('Prop Drill Pipe Inp Report'!AD1575="X",1,IF('Prop Drill Pipe Inp Report'!AE1575="X",1,IF('Prop Drill Pipe Inp Report'!AF1575="X",1,IF('Prop Drill Pipe Inp Report'!AG1575="X",1,IF('Prop Drill Pipe Inp Report'!AH1575="X",1,IF('Prop Drill Pipe Inp Report'!AI1575="X",1,IF('Prop Drill Pipe Inp Report'!AJ1575="X",1,IF('Prop Drill Pipe Inp Report'!AK1575="X",1,IF('Prop Drill Pipe Inp Report'!AL1575="X",1,IF('Prop Drill Pipe Inp Report'!AM1575="X",1,IF('Prop Drill Pipe Inp Report'!AN1575="X",1,IF('Prop Drill Pipe Inp Report'!AO1575="X",1,IF('Prop Drill Pipe Inp Report'!AP1575="X",1,IF('Prop Drill Pipe Inp Report'!AQ1575="X",1,IF('Prop Drill Pipe Inp Report'!AR1575="X",1,IF('Prop Drill Pipe Inp Report'!AS1575="X",1,IF('Prop Drill Pipe Inp Report'!AT1575="X",1,0)))))))))))))))))</f>
        <v>0</v>
      </c>
      <c r="J1568">
        <f>IF('Prop Drill Pipe Inp Report'!AY1575="X",1,IF('Prop Drill Pipe Inp Report'!AZ1575="X",1,IF('Prop Drill Pipe Inp Report'!BA1575="X",1,IF('Prop Drill Pipe Inp Report'!BB1575="X",1,IF('Prop Drill Pipe Inp Report'!BC1575="X",1,IF('Prop Drill Pipe Inp Report'!BD1575="X",1,IF('Prop Drill Pipe Inp Report'!BE1575="X",1,IF('Prop Drill Pipe Inp Report'!BF1575="X",1,IF('Prop Drill Pipe Inp Report'!BG1575="X",1,IF('Prop Drill Pipe Inp Report'!BH1575="X",1,IF('Prop Drill Pipe Inp Report'!BI1575="X",1,0)))))))))))</f>
        <v>0</v>
      </c>
    </row>
    <row r="1569" spans="9:10" x14ac:dyDescent="0.25">
      <c r="I1569">
        <f>IF('Prop Drill Pipe Inp Report'!AD1576="X",1,IF('Prop Drill Pipe Inp Report'!AE1576="X",1,IF('Prop Drill Pipe Inp Report'!AF1576="X",1,IF('Prop Drill Pipe Inp Report'!AG1576="X",1,IF('Prop Drill Pipe Inp Report'!AH1576="X",1,IF('Prop Drill Pipe Inp Report'!AI1576="X",1,IF('Prop Drill Pipe Inp Report'!AJ1576="X",1,IF('Prop Drill Pipe Inp Report'!AK1576="X",1,IF('Prop Drill Pipe Inp Report'!AL1576="X",1,IF('Prop Drill Pipe Inp Report'!AM1576="X",1,IF('Prop Drill Pipe Inp Report'!AN1576="X",1,IF('Prop Drill Pipe Inp Report'!AO1576="X",1,IF('Prop Drill Pipe Inp Report'!AP1576="X",1,IF('Prop Drill Pipe Inp Report'!AQ1576="X",1,IF('Prop Drill Pipe Inp Report'!AR1576="X",1,IF('Prop Drill Pipe Inp Report'!AS1576="X",1,IF('Prop Drill Pipe Inp Report'!AT1576="X",1,0)))))))))))))))))</f>
        <v>0</v>
      </c>
      <c r="J1569">
        <f>IF('Prop Drill Pipe Inp Report'!AY1576="X",1,IF('Prop Drill Pipe Inp Report'!AZ1576="X",1,IF('Prop Drill Pipe Inp Report'!BA1576="X",1,IF('Prop Drill Pipe Inp Report'!BB1576="X",1,IF('Prop Drill Pipe Inp Report'!BC1576="X",1,IF('Prop Drill Pipe Inp Report'!BD1576="X",1,IF('Prop Drill Pipe Inp Report'!BE1576="X",1,IF('Prop Drill Pipe Inp Report'!BF1576="X",1,IF('Prop Drill Pipe Inp Report'!BG1576="X",1,IF('Prop Drill Pipe Inp Report'!BH1576="X",1,IF('Prop Drill Pipe Inp Report'!BI1576="X",1,0)))))))))))</f>
        <v>0</v>
      </c>
    </row>
    <row r="1570" spans="9:10" x14ac:dyDescent="0.25">
      <c r="I1570">
        <f>IF('Prop Drill Pipe Inp Report'!AD1577="X",1,IF('Prop Drill Pipe Inp Report'!AE1577="X",1,IF('Prop Drill Pipe Inp Report'!AF1577="X",1,IF('Prop Drill Pipe Inp Report'!AG1577="X",1,IF('Prop Drill Pipe Inp Report'!AH1577="X",1,IF('Prop Drill Pipe Inp Report'!AI1577="X",1,IF('Prop Drill Pipe Inp Report'!AJ1577="X",1,IF('Prop Drill Pipe Inp Report'!AK1577="X",1,IF('Prop Drill Pipe Inp Report'!AL1577="X",1,IF('Prop Drill Pipe Inp Report'!AM1577="X",1,IF('Prop Drill Pipe Inp Report'!AN1577="X",1,IF('Prop Drill Pipe Inp Report'!AO1577="X",1,IF('Prop Drill Pipe Inp Report'!AP1577="X",1,IF('Prop Drill Pipe Inp Report'!AQ1577="X",1,IF('Prop Drill Pipe Inp Report'!AR1577="X",1,IF('Prop Drill Pipe Inp Report'!AS1577="X",1,IF('Prop Drill Pipe Inp Report'!AT1577="X",1,0)))))))))))))))))</f>
        <v>0</v>
      </c>
      <c r="J1570">
        <f>IF('Prop Drill Pipe Inp Report'!AY1577="X",1,IF('Prop Drill Pipe Inp Report'!AZ1577="X",1,IF('Prop Drill Pipe Inp Report'!BA1577="X",1,IF('Prop Drill Pipe Inp Report'!BB1577="X",1,IF('Prop Drill Pipe Inp Report'!BC1577="X",1,IF('Prop Drill Pipe Inp Report'!BD1577="X",1,IF('Prop Drill Pipe Inp Report'!BE1577="X",1,IF('Prop Drill Pipe Inp Report'!BF1577="X",1,IF('Prop Drill Pipe Inp Report'!BG1577="X",1,IF('Prop Drill Pipe Inp Report'!BH1577="X",1,IF('Prop Drill Pipe Inp Report'!BI1577="X",1,0)))))))))))</f>
        <v>0</v>
      </c>
    </row>
    <row r="1571" spans="9:10" x14ac:dyDescent="0.25">
      <c r="I1571">
        <f>IF('Prop Drill Pipe Inp Report'!AD1578="X",1,IF('Prop Drill Pipe Inp Report'!AE1578="X",1,IF('Prop Drill Pipe Inp Report'!AF1578="X",1,IF('Prop Drill Pipe Inp Report'!AG1578="X",1,IF('Prop Drill Pipe Inp Report'!AH1578="X",1,IF('Prop Drill Pipe Inp Report'!AI1578="X",1,IF('Prop Drill Pipe Inp Report'!AJ1578="X",1,IF('Prop Drill Pipe Inp Report'!AK1578="X",1,IF('Prop Drill Pipe Inp Report'!AL1578="X",1,IF('Prop Drill Pipe Inp Report'!AM1578="X",1,IF('Prop Drill Pipe Inp Report'!AN1578="X",1,IF('Prop Drill Pipe Inp Report'!AO1578="X",1,IF('Prop Drill Pipe Inp Report'!AP1578="X",1,IF('Prop Drill Pipe Inp Report'!AQ1578="X",1,IF('Prop Drill Pipe Inp Report'!AR1578="X",1,IF('Prop Drill Pipe Inp Report'!AS1578="X",1,IF('Prop Drill Pipe Inp Report'!AT1578="X",1,0)))))))))))))))))</f>
        <v>0</v>
      </c>
      <c r="J1571">
        <f>IF('Prop Drill Pipe Inp Report'!AY1578="X",1,IF('Prop Drill Pipe Inp Report'!AZ1578="X",1,IF('Prop Drill Pipe Inp Report'!BA1578="X",1,IF('Prop Drill Pipe Inp Report'!BB1578="X",1,IF('Prop Drill Pipe Inp Report'!BC1578="X",1,IF('Prop Drill Pipe Inp Report'!BD1578="X",1,IF('Prop Drill Pipe Inp Report'!BE1578="X",1,IF('Prop Drill Pipe Inp Report'!BF1578="X",1,IF('Prop Drill Pipe Inp Report'!BG1578="X",1,IF('Prop Drill Pipe Inp Report'!BH1578="X",1,IF('Prop Drill Pipe Inp Report'!BI1578="X",1,0)))))))))))</f>
        <v>0</v>
      </c>
    </row>
    <row r="1572" spans="9:10" x14ac:dyDescent="0.25">
      <c r="I1572">
        <f>IF('Prop Drill Pipe Inp Report'!AD1579="X",1,IF('Prop Drill Pipe Inp Report'!AE1579="X",1,IF('Prop Drill Pipe Inp Report'!AF1579="X",1,IF('Prop Drill Pipe Inp Report'!AG1579="X",1,IF('Prop Drill Pipe Inp Report'!AH1579="X",1,IF('Prop Drill Pipe Inp Report'!AI1579="X",1,IF('Prop Drill Pipe Inp Report'!AJ1579="X",1,IF('Prop Drill Pipe Inp Report'!AK1579="X",1,IF('Prop Drill Pipe Inp Report'!AL1579="X",1,IF('Prop Drill Pipe Inp Report'!AM1579="X",1,IF('Prop Drill Pipe Inp Report'!AN1579="X",1,IF('Prop Drill Pipe Inp Report'!AO1579="X",1,IF('Prop Drill Pipe Inp Report'!AP1579="X",1,IF('Prop Drill Pipe Inp Report'!AQ1579="X",1,IF('Prop Drill Pipe Inp Report'!AR1579="X",1,IF('Prop Drill Pipe Inp Report'!AS1579="X",1,IF('Prop Drill Pipe Inp Report'!AT1579="X",1,0)))))))))))))))))</f>
        <v>0</v>
      </c>
      <c r="J1572">
        <f>IF('Prop Drill Pipe Inp Report'!AY1579="X",1,IF('Prop Drill Pipe Inp Report'!AZ1579="X",1,IF('Prop Drill Pipe Inp Report'!BA1579="X",1,IF('Prop Drill Pipe Inp Report'!BB1579="X",1,IF('Prop Drill Pipe Inp Report'!BC1579="X",1,IF('Prop Drill Pipe Inp Report'!BD1579="X",1,IF('Prop Drill Pipe Inp Report'!BE1579="X",1,IF('Prop Drill Pipe Inp Report'!BF1579="X",1,IF('Prop Drill Pipe Inp Report'!BG1579="X",1,IF('Prop Drill Pipe Inp Report'!BH1579="X",1,IF('Prop Drill Pipe Inp Report'!BI1579="X",1,0)))))))))))</f>
        <v>0</v>
      </c>
    </row>
    <row r="1573" spans="9:10" x14ac:dyDescent="0.25">
      <c r="I1573">
        <f>IF('Prop Drill Pipe Inp Report'!AD1580="X",1,IF('Prop Drill Pipe Inp Report'!AE1580="X",1,IF('Prop Drill Pipe Inp Report'!AF1580="X",1,IF('Prop Drill Pipe Inp Report'!AG1580="X",1,IF('Prop Drill Pipe Inp Report'!AH1580="X",1,IF('Prop Drill Pipe Inp Report'!AI1580="X",1,IF('Prop Drill Pipe Inp Report'!AJ1580="X",1,IF('Prop Drill Pipe Inp Report'!AK1580="X",1,IF('Prop Drill Pipe Inp Report'!AL1580="X",1,IF('Prop Drill Pipe Inp Report'!AM1580="X",1,IF('Prop Drill Pipe Inp Report'!AN1580="X",1,IF('Prop Drill Pipe Inp Report'!AO1580="X",1,IF('Prop Drill Pipe Inp Report'!AP1580="X",1,IF('Prop Drill Pipe Inp Report'!AQ1580="X",1,IF('Prop Drill Pipe Inp Report'!AR1580="X",1,IF('Prop Drill Pipe Inp Report'!AS1580="X",1,IF('Prop Drill Pipe Inp Report'!AT1580="X",1,0)))))))))))))))))</f>
        <v>0</v>
      </c>
      <c r="J1573">
        <f>IF('Prop Drill Pipe Inp Report'!AY1580="X",1,IF('Prop Drill Pipe Inp Report'!AZ1580="X",1,IF('Prop Drill Pipe Inp Report'!BA1580="X",1,IF('Prop Drill Pipe Inp Report'!BB1580="X",1,IF('Prop Drill Pipe Inp Report'!BC1580="X",1,IF('Prop Drill Pipe Inp Report'!BD1580="X",1,IF('Prop Drill Pipe Inp Report'!BE1580="X",1,IF('Prop Drill Pipe Inp Report'!BF1580="X",1,IF('Prop Drill Pipe Inp Report'!BG1580="X",1,IF('Prop Drill Pipe Inp Report'!BH1580="X",1,IF('Prop Drill Pipe Inp Report'!BI1580="X",1,0)))))))))))</f>
        <v>0</v>
      </c>
    </row>
    <row r="1574" spans="9:10" x14ac:dyDescent="0.25">
      <c r="I1574">
        <f>IF('Prop Drill Pipe Inp Report'!AD1581="X",1,IF('Prop Drill Pipe Inp Report'!AE1581="X",1,IF('Prop Drill Pipe Inp Report'!AF1581="X",1,IF('Prop Drill Pipe Inp Report'!AG1581="X",1,IF('Prop Drill Pipe Inp Report'!AH1581="X",1,IF('Prop Drill Pipe Inp Report'!AI1581="X",1,IF('Prop Drill Pipe Inp Report'!AJ1581="X",1,IF('Prop Drill Pipe Inp Report'!AK1581="X",1,IF('Prop Drill Pipe Inp Report'!AL1581="X",1,IF('Prop Drill Pipe Inp Report'!AM1581="X",1,IF('Prop Drill Pipe Inp Report'!AN1581="X",1,IF('Prop Drill Pipe Inp Report'!AO1581="X",1,IF('Prop Drill Pipe Inp Report'!AP1581="X",1,IF('Prop Drill Pipe Inp Report'!AQ1581="X",1,IF('Prop Drill Pipe Inp Report'!AR1581="X",1,IF('Prop Drill Pipe Inp Report'!AS1581="X",1,IF('Prop Drill Pipe Inp Report'!AT1581="X",1,0)))))))))))))))))</f>
        <v>0</v>
      </c>
      <c r="J1574">
        <f>IF('Prop Drill Pipe Inp Report'!AY1581="X",1,IF('Prop Drill Pipe Inp Report'!AZ1581="X",1,IF('Prop Drill Pipe Inp Report'!BA1581="X",1,IF('Prop Drill Pipe Inp Report'!BB1581="X",1,IF('Prop Drill Pipe Inp Report'!BC1581="X",1,IF('Prop Drill Pipe Inp Report'!BD1581="X",1,IF('Prop Drill Pipe Inp Report'!BE1581="X",1,IF('Prop Drill Pipe Inp Report'!BF1581="X",1,IF('Prop Drill Pipe Inp Report'!BG1581="X",1,IF('Prop Drill Pipe Inp Report'!BH1581="X",1,IF('Prop Drill Pipe Inp Report'!BI1581="X",1,0)))))))))))</f>
        <v>0</v>
      </c>
    </row>
    <row r="1575" spans="9:10" x14ac:dyDescent="0.25">
      <c r="I1575">
        <f>IF('Prop Drill Pipe Inp Report'!AD1582="X",1,IF('Prop Drill Pipe Inp Report'!AE1582="X",1,IF('Prop Drill Pipe Inp Report'!AF1582="X",1,IF('Prop Drill Pipe Inp Report'!AG1582="X",1,IF('Prop Drill Pipe Inp Report'!AH1582="X",1,IF('Prop Drill Pipe Inp Report'!AI1582="X",1,IF('Prop Drill Pipe Inp Report'!AJ1582="X",1,IF('Prop Drill Pipe Inp Report'!AK1582="X",1,IF('Prop Drill Pipe Inp Report'!AL1582="X",1,IF('Prop Drill Pipe Inp Report'!AM1582="X",1,IF('Prop Drill Pipe Inp Report'!AN1582="X",1,IF('Prop Drill Pipe Inp Report'!AO1582="X",1,IF('Prop Drill Pipe Inp Report'!AP1582="X",1,IF('Prop Drill Pipe Inp Report'!AQ1582="X",1,IF('Prop Drill Pipe Inp Report'!AR1582="X",1,IF('Prop Drill Pipe Inp Report'!AS1582="X",1,IF('Prop Drill Pipe Inp Report'!AT1582="X",1,0)))))))))))))))))</f>
        <v>0</v>
      </c>
      <c r="J1575">
        <f>IF('Prop Drill Pipe Inp Report'!AY1582="X",1,IF('Prop Drill Pipe Inp Report'!AZ1582="X",1,IF('Prop Drill Pipe Inp Report'!BA1582="X",1,IF('Prop Drill Pipe Inp Report'!BB1582="X",1,IF('Prop Drill Pipe Inp Report'!BC1582="X",1,IF('Prop Drill Pipe Inp Report'!BD1582="X",1,IF('Prop Drill Pipe Inp Report'!BE1582="X",1,IF('Prop Drill Pipe Inp Report'!BF1582="X",1,IF('Prop Drill Pipe Inp Report'!BG1582="X",1,IF('Prop Drill Pipe Inp Report'!BH1582="X",1,IF('Prop Drill Pipe Inp Report'!BI1582="X",1,0)))))))))))</f>
        <v>0</v>
      </c>
    </row>
    <row r="1576" spans="9:10" x14ac:dyDescent="0.25">
      <c r="I1576">
        <f>IF('Prop Drill Pipe Inp Report'!AD1583="X",1,IF('Prop Drill Pipe Inp Report'!AE1583="X",1,IF('Prop Drill Pipe Inp Report'!AF1583="X",1,IF('Prop Drill Pipe Inp Report'!AG1583="X",1,IF('Prop Drill Pipe Inp Report'!AH1583="X",1,IF('Prop Drill Pipe Inp Report'!AI1583="X",1,IF('Prop Drill Pipe Inp Report'!AJ1583="X",1,IF('Prop Drill Pipe Inp Report'!AK1583="X",1,IF('Prop Drill Pipe Inp Report'!AL1583="X",1,IF('Prop Drill Pipe Inp Report'!AM1583="X",1,IF('Prop Drill Pipe Inp Report'!AN1583="X",1,IF('Prop Drill Pipe Inp Report'!AO1583="X",1,IF('Prop Drill Pipe Inp Report'!AP1583="X",1,IF('Prop Drill Pipe Inp Report'!AQ1583="X",1,IF('Prop Drill Pipe Inp Report'!AR1583="X",1,IF('Prop Drill Pipe Inp Report'!AS1583="X",1,IF('Prop Drill Pipe Inp Report'!AT1583="X",1,0)))))))))))))))))</f>
        <v>0</v>
      </c>
      <c r="J1576">
        <f>IF('Prop Drill Pipe Inp Report'!AY1583="X",1,IF('Prop Drill Pipe Inp Report'!AZ1583="X",1,IF('Prop Drill Pipe Inp Report'!BA1583="X",1,IF('Prop Drill Pipe Inp Report'!BB1583="X",1,IF('Prop Drill Pipe Inp Report'!BC1583="X",1,IF('Prop Drill Pipe Inp Report'!BD1583="X",1,IF('Prop Drill Pipe Inp Report'!BE1583="X",1,IF('Prop Drill Pipe Inp Report'!BF1583="X",1,IF('Prop Drill Pipe Inp Report'!BG1583="X",1,IF('Prop Drill Pipe Inp Report'!BH1583="X",1,IF('Prop Drill Pipe Inp Report'!BI1583="X",1,0)))))))))))</f>
        <v>0</v>
      </c>
    </row>
    <row r="1577" spans="9:10" x14ac:dyDescent="0.25">
      <c r="I1577">
        <f>IF('Prop Drill Pipe Inp Report'!AD1584="X",1,IF('Prop Drill Pipe Inp Report'!AE1584="X",1,IF('Prop Drill Pipe Inp Report'!AF1584="X",1,IF('Prop Drill Pipe Inp Report'!AG1584="X",1,IF('Prop Drill Pipe Inp Report'!AH1584="X",1,IF('Prop Drill Pipe Inp Report'!AI1584="X",1,IF('Prop Drill Pipe Inp Report'!AJ1584="X",1,IF('Prop Drill Pipe Inp Report'!AK1584="X",1,IF('Prop Drill Pipe Inp Report'!AL1584="X",1,IF('Prop Drill Pipe Inp Report'!AM1584="X",1,IF('Prop Drill Pipe Inp Report'!AN1584="X",1,IF('Prop Drill Pipe Inp Report'!AO1584="X",1,IF('Prop Drill Pipe Inp Report'!AP1584="X",1,IF('Prop Drill Pipe Inp Report'!AQ1584="X",1,IF('Prop Drill Pipe Inp Report'!AR1584="X",1,IF('Prop Drill Pipe Inp Report'!AS1584="X",1,IF('Prop Drill Pipe Inp Report'!AT1584="X",1,0)))))))))))))))))</f>
        <v>0</v>
      </c>
      <c r="J1577">
        <f>IF('Prop Drill Pipe Inp Report'!AY1584="X",1,IF('Prop Drill Pipe Inp Report'!AZ1584="X",1,IF('Prop Drill Pipe Inp Report'!BA1584="X",1,IF('Prop Drill Pipe Inp Report'!BB1584="X",1,IF('Prop Drill Pipe Inp Report'!BC1584="X",1,IF('Prop Drill Pipe Inp Report'!BD1584="X",1,IF('Prop Drill Pipe Inp Report'!BE1584="X",1,IF('Prop Drill Pipe Inp Report'!BF1584="X",1,IF('Prop Drill Pipe Inp Report'!BG1584="X",1,IF('Prop Drill Pipe Inp Report'!BH1584="X",1,IF('Prop Drill Pipe Inp Report'!BI1584="X",1,0)))))))))))</f>
        <v>0</v>
      </c>
    </row>
    <row r="1578" spans="9:10" x14ac:dyDescent="0.25">
      <c r="I1578">
        <f>IF('Prop Drill Pipe Inp Report'!AD1585="X",1,IF('Prop Drill Pipe Inp Report'!AE1585="X",1,IF('Prop Drill Pipe Inp Report'!AF1585="X",1,IF('Prop Drill Pipe Inp Report'!AG1585="X",1,IF('Prop Drill Pipe Inp Report'!AH1585="X",1,IF('Prop Drill Pipe Inp Report'!AI1585="X",1,IF('Prop Drill Pipe Inp Report'!AJ1585="X",1,IF('Prop Drill Pipe Inp Report'!AK1585="X",1,IF('Prop Drill Pipe Inp Report'!AL1585="X",1,IF('Prop Drill Pipe Inp Report'!AM1585="X",1,IF('Prop Drill Pipe Inp Report'!AN1585="X",1,IF('Prop Drill Pipe Inp Report'!AO1585="X",1,IF('Prop Drill Pipe Inp Report'!AP1585="X",1,IF('Prop Drill Pipe Inp Report'!AQ1585="X",1,IF('Prop Drill Pipe Inp Report'!AR1585="X",1,IF('Prop Drill Pipe Inp Report'!AS1585="X",1,IF('Prop Drill Pipe Inp Report'!AT1585="X",1,0)))))))))))))))))</f>
        <v>0</v>
      </c>
      <c r="J1578">
        <f>IF('Prop Drill Pipe Inp Report'!AY1585="X",1,IF('Prop Drill Pipe Inp Report'!AZ1585="X",1,IF('Prop Drill Pipe Inp Report'!BA1585="X",1,IF('Prop Drill Pipe Inp Report'!BB1585="X",1,IF('Prop Drill Pipe Inp Report'!BC1585="X",1,IF('Prop Drill Pipe Inp Report'!BD1585="X",1,IF('Prop Drill Pipe Inp Report'!BE1585="X",1,IF('Prop Drill Pipe Inp Report'!BF1585="X",1,IF('Prop Drill Pipe Inp Report'!BG1585="X",1,IF('Prop Drill Pipe Inp Report'!BH1585="X",1,IF('Prop Drill Pipe Inp Report'!BI1585="X",1,0)))))))))))</f>
        <v>0</v>
      </c>
    </row>
    <row r="1579" spans="9:10" x14ac:dyDescent="0.25">
      <c r="I1579">
        <f>IF('Prop Drill Pipe Inp Report'!AD1586="X",1,IF('Prop Drill Pipe Inp Report'!AE1586="X",1,IF('Prop Drill Pipe Inp Report'!AF1586="X",1,IF('Prop Drill Pipe Inp Report'!AG1586="X",1,IF('Prop Drill Pipe Inp Report'!AH1586="X",1,IF('Prop Drill Pipe Inp Report'!AI1586="X",1,IF('Prop Drill Pipe Inp Report'!AJ1586="X",1,IF('Prop Drill Pipe Inp Report'!AK1586="X",1,IF('Prop Drill Pipe Inp Report'!AL1586="X",1,IF('Prop Drill Pipe Inp Report'!AM1586="X",1,IF('Prop Drill Pipe Inp Report'!AN1586="X",1,IF('Prop Drill Pipe Inp Report'!AO1586="X",1,IF('Prop Drill Pipe Inp Report'!AP1586="X",1,IF('Prop Drill Pipe Inp Report'!AQ1586="X",1,IF('Prop Drill Pipe Inp Report'!AR1586="X",1,IF('Prop Drill Pipe Inp Report'!AS1586="X",1,IF('Prop Drill Pipe Inp Report'!AT1586="X",1,0)))))))))))))))))</f>
        <v>0</v>
      </c>
      <c r="J1579">
        <f>IF('Prop Drill Pipe Inp Report'!AY1586="X",1,IF('Prop Drill Pipe Inp Report'!AZ1586="X",1,IF('Prop Drill Pipe Inp Report'!BA1586="X",1,IF('Prop Drill Pipe Inp Report'!BB1586="X",1,IF('Prop Drill Pipe Inp Report'!BC1586="X",1,IF('Prop Drill Pipe Inp Report'!BD1586="X",1,IF('Prop Drill Pipe Inp Report'!BE1586="X",1,IF('Prop Drill Pipe Inp Report'!BF1586="X",1,IF('Prop Drill Pipe Inp Report'!BG1586="X",1,IF('Prop Drill Pipe Inp Report'!BH1586="X",1,IF('Prop Drill Pipe Inp Report'!BI1586="X",1,0)))))))))))</f>
        <v>0</v>
      </c>
    </row>
    <row r="1580" spans="9:10" x14ac:dyDescent="0.25">
      <c r="I1580">
        <f>IF('Prop Drill Pipe Inp Report'!AD1587="X",1,IF('Prop Drill Pipe Inp Report'!AE1587="X",1,IF('Prop Drill Pipe Inp Report'!AF1587="X",1,IF('Prop Drill Pipe Inp Report'!AG1587="X",1,IF('Prop Drill Pipe Inp Report'!AH1587="X",1,IF('Prop Drill Pipe Inp Report'!AI1587="X",1,IF('Prop Drill Pipe Inp Report'!AJ1587="X",1,IF('Prop Drill Pipe Inp Report'!AK1587="X",1,IF('Prop Drill Pipe Inp Report'!AL1587="X",1,IF('Prop Drill Pipe Inp Report'!AM1587="X",1,IF('Prop Drill Pipe Inp Report'!AN1587="X",1,IF('Prop Drill Pipe Inp Report'!AO1587="X",1,IF('Prop Drill Pipe Inp Report'!AP1587="X",1,IF('Prop Drill Pipe Inp Report'!AQ1587="X",1,IF('Prop Drill Pipe Inp Report'!AR1587="X",1,IF('Prop Drill Pipe Inp Report'!AS1587="X",1,IF('Prop Drill Pipe Inp Report'!AT1587="X",1,0)))))))))))))))))</f>
        <v>0</v>
      </c>
      <c r="J1580">
        <f>IF('Prop Drill Pipe Inp Report'!AY1587="X",1,IF('Prop Drill Pipe Inp Report'!AZ1587="X",1,IF('Prop Drill Pipe Inp Report'!BA1587="X",1,IF('Prop Drill Pipe Inp Report'!BB1587="X",1,IF('Prop Drill Pipe Inp Report'!BC1587="X",1,IF('Prop Drill Pipe Inp Report'!BD1587="X",1,IF('Prop Drill Pipe Inp Report'!BE1587="X",1,IF('Prop Drill Pipe Inp Report'!BF1587="X",1,IF('Prop Drill Pipe Inp Report'!BG1587="X",1,IF('Prop Drill Pipe Inp Report'!BH1587="X",1,IF('Prop Drill Pipe Inp Report'!BI1587="X",1,0)))))))))))</f>
        <v>0</v>
      </c>
    </row>
    <row r="1581" spans="9:10" x14ac:dyDescent="0.25">
      <c r="I1581">
        <f>IF('Prop Drill Pipe Inp Report'!AD1588="X",1,IF('Prop Drill Pipe Inp Report'!AE1588="X",1,IF('Prop Drill Pipe Inp Report'!AF1588="X",1,IF('Prop Drill Pipe Inp Report'!AG1588="X",1,IF('Prop Drill Pipe Inp Report'!AH1588="X",1,IF('Prop Drill Pipe Inp Report'!AI1588="X",1,IF('Prop Drill Pipe Inp Report'!AJ1588="X",1,IF('Prop Drill Pipe Inp Report'!AK1588="X",1,IF('Prop Drill Pipe Inp Report'!AL1588="X",1,IF('Prop Drill Pipe Inp Report'!AM1588="X",1,IF('Prop Drill Pipe Inp Report'!AN1588="X",1,IF('Prop Drill Pipe Inp Report'!AO1588="X",1,IF('Prop Drill Pipe Inp Report'!AP1588="X",1,IF('Prop Drill Pipe Inp Report'!AQ1588="X",1,IF('Prop Drill Pipe Inp Report'!AR1588="X",1,IF('Prop Drill Pipe Inp Report'!AS1588="X",1,IF('Prop Drill Pipe Inp Report'!AT1588="X",1,0)))))))))))))))))</f>
        <v>0</v>
      </c>
      <c r="J1581">
        <f>IF('Prop Drill Pipe Inp Report'!AY1588="X",1,IF('Prop Drill Pipe Inp Report'!AZ1588="X",1,IF('Prop Drill Pipe Inp Report'!BA1588="X",1,IF('Prop Drill Pipe Inp Report'!BB1588="X",1,IF('Prop Drill Pipe Inp Report'!BC1588="X",1,IF('Prop Drill Pipe Inp Report'!BD1588="X",1,IF('Prop Drill Pipe Inp Report'!BE1588="X",1,IF('Prop Drill Pipe Inp Report'!BF1588="X",1,IF('Prop Drill Pipe Inp Report'!BG1588="X",1,IF('Prop Drill Pipe Inp Report'!BH1588="X",1,IF('Prop Drill Pipe Inp Report'!BI1588="X",1,0)))))))))))</f>
        <v>0</v>
      </c>
    </row>
    <row r="1582" spans="9:10" x14ac:dyDescent="0.25">
      <c r="I1582">
        <f>IF('Prop Drill Pipe Inp Report'!AD1589="X",1,IF('Prop Drill Pipe Inp Report'!AE1589="X",1,IF('Prop Drill Pipe Inp Report'!AF1589="X",1,IF('Prop Drill Pipe Inp Report'!AG1589="X",1,IF('Prop Drill Pipe Inp Report'!AH1589="X",1,IF('Prop Drill Pipe Inp Report'!AI1589="X",1,IF('Prop Drill Pipe Inp Report'!AJ1589="X",1,IF('Prop Drill Pipe Inp Report'!AK1589="X",1,IF('Prop Drill Pipe Inp Report'!AL1589="X",1,IF('Prop Drill Pipe Inp Report'!AM1589="X",1,IF('Prop Drill Pipe Inp Report'!AN1589="X",1,IF('Prop Drill Pipe Inp Report'!AO1589="X",1,IF('Prop Drill Pipe Inp Report'!AP1589="X",1,IF('Prop Drill Pipe Inp Report'!AQ1589="X",1,IF('Prop Drill Pipe Inp Report'!AR1589="X",1,IF('Prop Drill Pipe Inp Report'!AS1589="X",1,IF('Prop Drill Pipe Inp Report'!AT1589="X",1,0)))))))))))))))))</f>
        <v>0</v>
      </c>
      <c r="J1582">
        <f>IF('Prop Drill Pipe Inp Report'!AY1589="X",1,IF('Prop Drill Pipe Inp Report'!AZ1589="X",1,IF('Prop Drill Pipe Inp Report'!BA1589="X",1,IF('Prop Drill Pipe Inp Report'!BB1589="X",1,IF('Prop Drill Pipe Inp Report'!BC1589="X",1,IF('Prop Drill Pipe Inp Report'!BD1589="X",1,IF('Prop Drill Pipe Inp Report'!BE1589="X",1,IF('Prop Drill Pipe Inp Report'!BF1589="X",1,IF('Prop Drill Pipe Inp Report'!BG1589="X",1,IF('Prop Drill Pipe Inp Report'!BH1589="X",1,IF('Prop Drill Pipe Inp Report'!BI1589="X",1,0)))))))))))</f>
        <v>0</v>
      </c>
    </row>
    <row r="1583" spans="9:10" x14ac:dyDescent="0.25">
      <c r="I1583">
        <f>IF('Prop Drill Pipe Inp Report'!AD1590="X",1,IF('Prop Drill Pipe Inp Report'!AE1590="X",1,IF('Prop Drill Pipe Inp Report'!AF1590="X",1,IF('Prop Drill Pipe Inp Report'!AG1590="X",1,IF('Prop Drill Pipe Inp Report'!AH1590="X",1,IF('Prop Drill Pipe Inp Report'!AI1590="X",1,IF('Prop Drill Pipe Inp Report'!AJ1590="X",1,IF('Prop Drill Pipe Inp Report'!AK1590="X",1,IF('Prop Drill Pipe Inp Report'!AL1590="X",1,IF('Prop Drill Pipe Inp Report'!AM1590="X",1,IF('Prop Drill Pipe Inp Report'!AN1590="X",1,IF('Prop Drill Pipe Inp Report'!AO1590="X",1,IF('Prop Drill Pipe Inp Report'!AP1590="X",1,IF('Prop Drill Pipe Inp Report'!AQ1590="X",1,IF('Prop Drill Pipe Inp Report'!AR1590="X",1,IF('Prop Drill Pipe Inp Report'!AS1590="X",1,IF('Prop Drill Pipe Inp Report'!AT1590="X",1,0)))))))))))))))))</f>
        <v>0</v>
      </c>
      <c r="J1583">
        <f>IF('Prop Drill Pipe Inp Report'!AY1590="X",1,IF('Prop Drill Pipe Inp Report'!AZ1590="X",1,IF('Prop Drill Pipe Inp Report'!BA1590="X",1,IF('Prop Drill Pipe Inp Report'!BB1590="X",1,IF('Prop Drill Pipe Inp Report'!BC1590="X",1,IF('Prop Drill Pipe Inp Report'!BD1590="X",1,IF('Prop Drill Pipe Inp Report'!BE1590="X",1,IF('Prop Drill Pipe Inp Report'!BF1590="X",1,IF('Prop Drill Pipe Inp Report'!BG1590="X",1,IF('Prop Drill Pipe Inp Report'!BH1590="X",1,IF('Prop Drill Pipe Inp Report'!BI1590="X",1,0)))))))))))</f>
        <v>0</v>
      </c>
    </row>
    <row r="1584" spans="9:10" x14ac:dyDescent="0.25">
      <c r="I1584">
        <f>IF('Prop Drill Pipe Inp Report'!AD1591="X",1,IF('Prop Drill Pipe Inp Report'!AE1591="X",1,IF('Prop Drill Pipe Inp Report'!AF1591="X",1,IF('Prop Drill Pipe Inp Report'!AG1591="X",1,IF('Prop Drill Pipe Inp Report'!AH1591="X",1,IF('Prop Drill Pipe Inp Report'!AI1591="X",1,IF('Prop Drill Pipe Inp Report'!AJ1591="X",1,IF('Prop Drill Pipe Inp Report'!AK1591="X",1,IF('Prop Drill Pipe Inp Report'!AL1591="X",1,IF('Prop Drill Pipe Inp Report'!AM1591="X",1,IF('Prop Drill Pipe Inp Report'!AN1591="X",1,IF('Prop Drill Pipe Inp Report'!AO1591="X",1,IF('Prop Drill Pipe Inp Report'!AP1591="X",1,IF('Prop Drill Pipe Inp Report'!AQ1591="X",1,IF('Prop Drill Pipe Inp Report'!AR1591="X",1,IF('Prop Drill Pipe Inp Report'!AS1591="X",1,IF('Prop Drill Pipe Inp Report'!AT1591="X",1,0)))))))))))))))))</f>
        <v>0</v>
      </c>
      <c r="J1584">
        <f>IF('Prop Drill Pipe Inp Report'!AY1591="X",1,IF('Prop Drill Pipe Inp Report'!AZ1591="X",1,IF('Prop Drill Pipe Inp Report'!BA1591="X",1,IF('Prop Drill Pipe Inp Report'!BB1591="X",1,IF('Prop Drill Pipe Inp Report'!BC1591="X",1,IF('Prop Drill Pipe Inp Report'!BD1591="X",1,IF('Prop Drill Pipe Inp Report'!BE1591="X",1,IF('Prop Drill Pipe Inp Report'!BF1591="X",1,IF('Prop Drill Pipe Inp Report'!BG1591="X",1,IF('Prop Drill Pipe Inp Report'!BH1591="X",1,IF('Prop Drill Pipe Inp Report'!BI1591="X",1,0)))))))))))</f>
        <v>0</v>
      </c>
    </row>
    <row r="1585" spans="9:10" x14ac:dyDescent="0.25">
      <c r="I1585">
        <f>IF('Prop Drill Pipe Inp Report'!AD1592="X",1,IF('Prop Drill Pipe Inp Report'!AE1592="X",1,IF('Prop Drill Pipe Inp Report'!AF1592="X",1,IF('Prop Drill Pipe Inp Report'!AG1592="X",1,IF('Prop Drill Pipe Inp Report'!AH1592="X",1,IF('Prop Drill Pipe Inp Report'!AI1592="X",1,IF('Prop Drill Pipe Inp Report'!AJ1592="X",1,IF('Prop Drill Pipe Inp Report'!AK1592="X",1,IF('Prop Drill Pipe Inp Report'!AL1592="X",1,IF('Prop Drill Pipe Inp Report'!AM1592="X",1,IF('Prop Drill Pipe Inp Report'!AN1592="X",1,IF('Prop Drill Pipe Inp Report'!AO1592="X",1,IF('Prop Drill Pipe Inp Report'!AP1592="X",1,IF('Prop Drill Pipe Inp Report'!AQ1592="X",1,IF('Prop Drill Pipe Inp Report'!AR1592="X",1,IF('Prop Drill Pipe Inp Report'!AS1592="X",1,IF('Prop Drill Pipe Inp Report'!AT1592="X",1,0)))))))))))))))))</f>
        <v>0</v>
      </c>
      <c r="J1585">
        <f>IF('Prop Drill Pipe Inp Report'!AY1592="X",1,IF('Prop Drill Pipe Inp Report'!AZ1592="X",1,IF('Prop Drill Pipe Inp Report'!BA1592="X",1,IF('Prop Drill Pipe Inp Report'!BB1592="X",1,IF('Prop Drill Pipe Inp Report'!BC1592="X",1,IF('Prop Drill Pipe Inp Report'!BD1592="X",1,IF('Prop Drill Pipe Inp Report'!BE1592="X",1,IF('Prop Drill Pipe Inp Report'!BF1592="X",1,IF('Prop Drill Pipe Inp Report'!BG1592="X",1,IF('Prop Drill Pipe Inp Report'!BH1592="X",1,IF('Prop Drill Pipe Inp Report'!BI1592="X",1,0)))))))))))</f>
        <v>0</v>
      </c>
    </row>
    <row r="1586" spans="9:10" x14ac:dyDescent="0.25">
      <c r="I1586">
        <f>IF('Prop Drill Pipe Inp Report'!AD1593="X",1,IF('Prop Drill Pipe Inp Report'!AE1593="X",1,IF('Prop Drill Pipe Inp Report'!AF1593="X",1,IF('Prop Drill Pipe Inp Report'!AG1593="X",1,IF('Prop Drill Pipe Inp Report'!AH1593="X",1,IF('Prop Drill Pipe Inp Report'!AI1593="X",1,IF('Prop Drill Pipe Inp Report'!AJ1593="X",1,IF('Prop Drill Pipe Inp Report'!AK1593="X",1,IF('Prop Drill Pipe Inp Report'!AL1593="X",1,IF('Prop Drill Pipe Inp Report'!AM1593="X",1,IF('Prop Drill Pipe Inp Report'!AN1593="X",1,IF('Prop Drill Pipe Inp Report'!AO1593="X",1,IF('Prop Drill Pipe Inp Report'!AP1593="X",1,IF('Prop Drill Pipe Inp Report'!AQ1593="X",1,IF('Prop Drill Pipe Inp Report'!AR1593="X",1,IF('Prop Drill Pipe Inp Report'!AS1593="X",1,IF('Prop Drill Pipe Inp Report'!AT1593="X",1,0)))))))))))))))))</f>
        <v>0</v>
      </c>
      <c r="J1586">
        <f>IF('Prop Drill Pipe Inp Report'!AY1593="X",1,IF('Prop Drill Pipe Inp Report'!AZ1593="X",1,IF('Prop Drill Pipe Inp Report'!BA1593="X",1,IF('Prop Drill Pipe Inp Report'!BB1593="X",1,IF('Prop Drill Pipe Inp Report'!BC1593="X",1,IF('Prop Drill Pipe Inp Report'!BD1593="X",1,IF('Prop Drill Pipe Inp Report'!BE1593="X",1,IF('Prop Drill Pipe Inp Report'!BF1593="X",1,IF('Prop Drill Pipe Inp Report'!BG1593="X",1,IF('Prop Drill Pipe Inp Report'!BH1593="X",1,IF('Prop Drill Pipe Inp Report'!BI1593="X",1,0)))))))))))</f>
        <v>0</v>
      </c>
    </row>
    <row r="1587" spans="9:10" x14ac:dyDescent="0.25">
      <c r="I1587">
        <f>IF('Prop Drill Pipe Inp Report'!AD1594="X",1,IF('Prop Drill Pipe Inp Report'!AE1594="X",1,IF('Prop Drill Pipe Inp Report'!AF1594="X",1,IF('Prop Drill Pipe Inp Report'!AG1594="X",1,IF('Prop Drill Pipe Inp Report'!AH1594="X",1,IF('Prop Drill Pipe Inp Report'!AI1594="X",1,IF('Prop Drill Pipe Inp Report'!AJ1594="X",1,IF('Prop Drill Pipe Inp Report'!AK1594="X",1,IF('Prop Drill Pipe Inp Report'!AL1594="X",1,IF('Prop Drill Pipe Inp Report'!AM1594="X",1,IF('Prop Drill Pipe Inp Report'!AN1594="X",1,IF('Prop Drill Pipe Inp Report'!AO1594="X",1,IF('Prop Drill Pipe Inp Report'!AP1594="X",1,IF('Prop Drill Pipe Inp Report'!AQ1594="X",1,IF('Prop Drill Pipe Inp Report'!AR1594="X",1,IF('Prop Drill Pipe Inp Report'!AS1594="X",1,IF('Prop Drill Pipe Inp Report'!AT1594="X",1,0)))))))))))))))))</f>
        <v>0</v>
      </c>
      <c r="J1587">
        <f>IF('Prop Drill Pipe Inp Report'!AY1594="X",1,IF('Prop Drill Pipe Inp Report'!AZ1594="X",1,IF('Prop Drill Pipe Inp Report'!BA1594="X",1,IF('Prop Drill Pipe Inp Report'!BB1594="X",1,IF('Prop Drill Pipe Inp Report'!BC1594="X",1,IF('Prop Drill Pipe Inp Report'!BD1594="X",1,IF('Prop Drill Pipe Inp Report'!BE1594="X",1,IF('Prop Drill Pipe Inp Report'!BF1594="X",1,IF('Prop Drill Pipe Inp Report'!BG1594="X",1,IF('Prop Drill Pipe Inp Report'!BH1594="X",1,IF('Prop Drill Pipe Inp Report'!BI1594="X",1,0)))))))))))</f>
        <v>0</v>
      </c>
    </row>
    <row r="1588" spans="9:10" x14ac:dyDescent="0.25">
      <c r="I1588">
        <f>IF('Prop Drill Pipe Inp Report'!AD1595="X",1,IF('Prop Drill Pipe Inp Report'!AE1595="X",1,IF('Prop Drill Pipe Inp Report'!AF1595="X",1,IF('Prop Drill Pipe Inp Report'!AG1595="X",1,IF('Prop Drill Pipe Inp Report'!AH1595="X",1,IF('Prop Drill Pipe Inp Report'!AI1595="X",1,IF('Prop Drill Pipe Inp Report'!AJ1595="X",1,IF('Prop Drill Pipe Inp Report'!AK1595="X",1,IF('Prop Drill Pipe Inp Report'!AL1595="X",1,IF('Prop Drill Pipe Inp Report'!AM1595="X",1,IF('Prop Drill Pipe Inp Report'!AN1595="X",1,IF('Prop Drill Pipe Inp Report'!AO1595="X",1,IF('Prop Drill Pipe Inp Report'!AP1595="X",1,IF('Prop Drill Pipe Inp Report'!AQ1595="X",1,IF('Prop Drill Pipe Inp Report'!AR1595="X",1,IF('Prop Drill Pipe Inp Report'!AS1595="X",1,IF('Prop Drill Pipe Inp Report'!AT1595="X",1,0)))))))))))))))))</f>
        <v>0</v>
      </c>
      <c r="J1588">
        <f>IF('Prop Drill Pipe Inp Report'!AY1595="X",1,IF('Prop Drill Pipe Inp Report'!AZ1595="X",1,IF('Prop Drill Pipe Inp Report'!BA1595="X",1,IF('Prop Drill Pipe Inp Report'!BB1595="X",1,IF('Prop Drill Pipe Inp Report'!BC1595="X",1,IF('Prop Drill Pipe Inp Report'!BD1595="X",1,IF('Prop Drill Pipe Inp Report'!BE1595="X",1,IF('Prop Drill Pipe Inp Report'!BF1595="X",1,IF('Prop Drill Pipe Inp Report'!BG1595="X",1,IF('Prop Drill Pipe Inp Report'!BH1595="X",1,IF('Prop Drill Pipe Inp Report'!BI1595="X",1,0)))))))))))</f>
        <v>0</v>
      </c>
    </row>
    <row r="1589" spans="9:10" x14ac:dyDescent="0.25">
      <c r="I1589">
        <f>IF('Prop Drill Pipe Inp Report'!AD1596="X",1,IF('Prop Drill Pipe Inp Report'!AE1596="X",1,IF('Prop Drill Pipe Inp Report'!AF1596="X",1,IF('Prop Drill Pipe Inp Report'!AG1596="X",1,IF('Prop Drill Pipe Inp Report'!AH1596="X",1,IF('Prop Drill Pipe Inp Report'!AI1596="X",1,IF('Prop Drill Pipe Inp Report'!AJ1596="X",1,IF('Prop Drill Pipe Inp Report'!AK1596="X",1,IF('Prop Drill Pipe Inp Report'!AL1596="X",1,IF('Prop Drill Pipe Inp Report'!AM1596="X",1,IF('Prop Drill Pipe Inp Report'!AN1596="X",1,IF('Prop Drill Pipe Inp Report'!AO1596="X",1,IF('Prop Drill Pipe Inp Report'!AP1596="X",1,IF('Prop Drill Pipe Inp Report'!AQ1596="X",1,IF('Prop Drill Pipe Inp Report'!AR1596="X",1,IF('Prop Drill Pipe Inp Report'!AS1596="X",1,IF('Prop Drill Pipe Inp Report'!AT1596="X",1,0)))))))))))))))))</f>
        <v>0</v>
      </c>
      <c r="J1589">
        <f>IF('Prop Drill Pipe Inp Report'!AY1596="X",1,IF('Prop Drill Pipe Inp Report'!AZ1596="X",1,IF('Prop Drill Pipe Inp Report'!BA1596="X",1,IF('Prop Drill Pipe Inp Report'!BB1596="X",1,IF('Prop Drill Pipe Inp Report'!BC1596="X",1,IF('Prop Drill Pipe Inp Report'!BD1596="X",1,IF('Prop Drill Pipe Inp Report'!BE1596="X",1,IF('Prop Drill Pipe Inp Report'!BF1596="X",1,IF('Prop Drill Pipe Inp Report'!BG1596="X",1,IF('Prop Drill Pipe Inp Report'!BH1596="X",1,IF('Prop Drill Pipe Inp Report'!BI1596="X",1,0)))))))))))</f>
        <v>0</v>
      </c>
    </row>
    <row r="1590" spans="9:10" x14ac:dyDescent="0.25">
      <c r="I1590">
        <f>IF('Prop Drill Pipe Inp Report'!AD1597="X",1,IF('Prop Drill Pipe Inp Report'!AE1597="X",1,IF('Prop Drill Pipe Inp Report'!AF1597="X",1,IF('Prop Drill Pipe Inp Report'!AG1597="X",1,IF('Prop Drill Pipe Inp Report'!AH1597="X",1,IF('Prop Drill Pipe Inp Report'!AI1597="X",1,IF('Prop Drill Pipe Inp Report'!AJ1597="X",1,IF('Prop Drill Pipe Inp Report'!AK1597="X",1,IF('Prop Drill Pipe Inp Report'!AL1597="X",1,IF('Prop Drill Pipe Inp Report'!AM1597="X",1,IF('Prop Drill Pipe Inp Report'!AN1597="X",1,IF('Prop Drill Pipe Inp Report'!AO1597="X",1,IF('Prop Drill Pipe Inp Report'!AP1597="X",1,IF('Prop Drill Pipe Inp Report'!AQ1597="X",1,IF('Prop Drill Pipe Inp Report'!AR1597="X",1,IF('Prop Drill Pipe Inp Report'!AS1597="X",1,IF('Prop Drill Pipe Inp Report'!AT1597="X",1,0)))))))))))))))))</f>
        <v>0</v>
      </c>
      <c r="J1590">
        <f>IF('Prop Drill Pipe Inp Report'!AY1597="X",1,IF('Prop Drill Pipe Inp Report'!AZ1597="X",1,IF('Prop Drill Pipe Inp Report'!BA1597="X",1,IF('Prop Drill Pipe Inp Report'!BB1597="X",1,IF('Prop Drill Pipe Inp Report'!BC1597="X",1,IF('Prop Drill Pipe Inp Report'!BD1597="X",1,IF('Prop Drill Pipe Inp Report'!BE1597="X",1,IF('Prop Drill Pipe Inp Report'!BF1597="X",1,IF('Prop Drill Pipe Inp Report'!BG1597="X",1,IF('Prop Drill Pipe Inp Report'!BH1597="X",1,IF('Prop Drill Pipe Inp Report'!BI1597="X",1,0)))))))))))</f>
        <v>0</v>
      </c>
    </row>
    <row r="1591" spans="9:10" x14ac:dyDescent="0.25">
      <c r="I1591">
        <f>IF('Prop Drill Pipe Inp Report'!AD1598="X",1,IF('Prop Drill Pipe Inp Report'!AE1598="X",1,IF('Prop Drill Pipe Inp Report'!AF1598="X",1,IF('Prop Drill Pipe Inp Report'!AG1598="X",1,IF('Prop Drill Pipe Inp Report'!AH1598="X",1,IF('Prop Drill Pipe Inp Report'!AI1598="X",1,IF('Prop Drill Pipe Inp Report'!AJ1598="X",1,IF('Prop Drill Pipe Inp Report'!AK1598="X",1,IF('Prop Drill Pipe Inp Report'!AL1598="X",1,IF('Prop Drill Pipe Inp Report'!AM1598="X",1,IF('Prop Drill Pipe Inp Report'!AN1598="X",1,IF('Prop Drill Pipe Inp Report'!AO1598="X",1,IF('Prop Drill Pipe Inp Report'!AP1598="X",1,IF('Prop Drill Pipe Inp Report'!AQ1598="X",1,IF('Prop Drill Pipe Inp Report'!AR1598="X",1,IF('Prop Drill Pipe Inp Report'!AS1598="X",1,IF('Prop Drill Pipe Inp Report'!AT1598="X",1,0)))))))))))))))))</f>
        <v>0</v>
      </c>
      <c r="J1591">
        <f>IF('Prop Drill Pipe Inp Report'!AY1598="X",1,IF('Prop Drill Pipe Inp Report'!AZ1598="X",1,IF('Prop Drill Pipe Inp Report'!BA1598="X",1,IF('Prop Drill Pipe Inp Report'!BB1598="X",1,IF('Prop Drill Pipe Inp Report'!BC1598="X",1,IF('Prop Drill Pipe Inp Report'!BD1598="X",1,IF('Prop Drill Pipe Inp Report'!BE1598="X",1,IF('Prop Drill Pipe Inp Report'!BF1598="X",1,IF('Prop Drill Pipe Inp Report'!BG1598="X",1,IF('Prop Drill Pipe Inp Report'!BH1598="X",1,IF('Prop Drill Pipe Inp Report'!BI1598="X",1,0)))))))))))</f>
        <v>0</v>
      </c>
    </row>
    <row r="1592" spans="9:10" x14ac:dyDescent="0.25">
      <c r="I1592">
        <f>IF('Prop Drill Pipe Inp Report'!AD1599="X",1,IF('Prop Drill Pipe Inp Report'!AE1599="X",1,IF('Prop Drill Pipe Inp Report'!AF1599="X",1,IF('Prop Drill Pipe Inp Report'!AG1599="X",1,IF('Prop Drill Pipe Inp Report'!AH1599="X",1,IF('Prop Drill Pipe Inp Report'!AI1599="X",1,IF('Prop Drill Pipe Inp Report'!AJ1599="X",1,IF('Prop Drill Pipe Inp Report'!AK1599="X",1,IF('Prop Drill Pipe Inp Report'!AL1599="X",1,IF('Prop Drill Pipe Inp Report'!AM1599="X",1,IF('Prop Drill Pipe Inp Report'!AN1599="X",1,IF('Prop Drill Pipe Inp Report'!AO1599="X",1,IF('Prop Drill Pipe Inp Report'!AP1599="X",1,IF('Prop Drill Pipe Inp Report'!AQ1599="X",1,IF('Prop Drill Pipe Inp Report'!AR1599="X",1,IF('Prop Drill Pipe Inp Report'!AS1599="X",1,IF('Prop Drill Pipe Inp Report'!AT1599="X",1,0)))))))))))))))))</f>
        <v>0</v>
      </c>
      <c r="J1592">
        <f>IF('Prop Drill Pipe Inp Report'!AY1599="X",1,IF('Prop Drill Pipe Inp Report'!AZ1599="X",1,IF('Prop Drill Pipe Inp Report'!BA1599="X",1,IF('Prop Drill Pipe Inp Report'!BB1599="X",1,IF('Prop Drill Pipe Inp Report'!BC1599="X",1,IF('Prop Drill Pipe Inp Report'!BD1599="X",1,IF('Prop Drill Pipe Inp Report'!BE1599="X",1,IF('Prop Drill Pipe Inp Report'!BF1599="X",1,IF('Prop Drill Pipe Inp Report'!BG1599="X",1,IF('Prop Drill Pipe Inp Report'!BH1599="X",1,IF('Prop Drill Pipe Inp Report'!BI1599="X",1,0)))))))))))</f>
        <v>0</v>
      </c>
    </row>
    <row r="1593" spans="9:10" x14ac:dyDescent="0.25">
      <c r="I1593">
        <f>IF('Prop Drill Pipe Inp Report'!AD1600="X",1,IF('Prop Drill Pipe Inp Report'!AE1600="X",1,IF('Prop Drill Pipe Inp Report'!AF1600="X",1,IF('Prop Drill Pipe Inp Report'!AG1600="X",1,IF('Prop Drill Pipe Inp Report'!AH1600="X",1,IF('Prop Drill Pipe Inp Report'!AI1600="X",1,IF('Prop Drill Pipe Inp Report'!AJ1600="X",1,IF('Prop Drill Pipe Inp Report'!AK1600="X",1,IF('Prop Drill Pipe Inp Report'!AL1600="X",1,IF('Prop Drill Pipe Inp Report'!AM1600="X",1,IF('Prop Drill Pipe Inp Report'!AN1600="X",1,IF('Prop Drill Pipe Inp Report'!AO1600="X",1,IF('Prop Drill Pipe Inp Report'!AP1600="X",1,IF('Prop Drill Pipe Inp Report'!AQ1600="X",1,IF('Prop Drill Pipe Inp Report'!AR1600="X",1,IF('Prop Drill Pipe Inp Report'!AS1600="X",1,IF('Prop Drill Pipe Inp Report'!AT1600="X",1,0)))))))))))))))))</f>
        <v>0</v>
      </c>
      <c r="J1593">
        <f>IF('Prop Drill Pipe Inp Report'!AY1600="X",1,IF('Prop Drill Pipe Inp Report'!AZ1600="X",1,IF('Prop Drill Pipe Inp Report'!BA1600="X",1,IF('Prop Drill Pipe Inp Report'!BB1600="X",1,IF('Prop Drill Pipe Inp Report'!BC1600="X",1,IF('Prop Drill Pipe Inp Report'!BD1600="X",1,IF('Prop Drill Pipe Inp Report'!BE1600="X",1,IF('Prop Drill Pipe Inp Report'!BF1600="X",1,IF('Prop Drill Pipe Inp Report'!BG1600="X",1,IF('Prop Drill Pipe Inp Report'!BH1600="X",1,IF('Prop Drill Pipe Inp Report'!BI1600="X",1,0)))))))))))</f>
        <v>0</v>
      </c>
    </row>
    <row r="1594" spans="9:10" x14ac:dyDescent="0.25">
      <c r="I1594">
        <f>IF('Prop Drill Pipe Inp Report'!AD1601="X",1,IF('Prop Drill Pipe Inp Report'!AE1601="X",1,IF('Prop Drill Pipe Inp Report'!AF1601="X",1,IF('Prop Drill Pipe Inp Report'!AG1601="X",1,IF('Prop Drill Pipe Inp Report'!AH1601="X",1,IF('Prop Drill Pipe Inp Report'!AI1601="X",1,IF('Prop Drill Pipe Inp Report'!AJ1601="X",1,IF('Prop Drill Pipe Inp Report'!AK1601="X",1,IF('Prop Drill Pipe Inp Report'!AL1601="X",1,IF('Prop Drill Pipe Inp Report'!AM1601="X",1,IF('Prop Drill Pipe Inp Report'!AN1601="X",1,IF('Prop Drill Pipe Inp Report'!AO1601="X",1,IF('Prop Drill Pipe Inp Report'!AP1601="X",1,IF('Prop Drill Pipe Inp Report'!AQ1601="X",1,IF('Prop Drill Pipe Inp Report'!AR1601="X",1,IF('Prop Drill Pipe Inp Report'!AS1601="X",1,IF('Prop Drill Pipe Inp Report'!AT1601="X",1,0)))))))))))))))))</f>
        <v>0</v>
      </c>
      <c r="J1594">
        <f>IF('Prop Drill Pipe Inp Report'!AY1601="X",1,IF('Prop Drill Pipe Inp Report'!AZ1601="X",1,IF('Prop Drill Pipe Inp Report'!BA1601="X",1,IF('Prop Drill Pipe Inp Report'!BB1601="X",1,IF('Prop Drill Pipe Inp Report'!BC1601="X",1,IF('Prop Drill Pipe Inp Report'!BD1601="X",1,IF('Prop Drill Pipe Inp Report'!BE1601="X",1,IF('Prop Drill Pipe Inp Report'!BF1601="X",1,IF('Prop Drill Pipe Inp Report'!BG1601="X",1,IF('Prop Drill Pipe Inp Report'!BH1601="X",1,IF('Prop Drill Pipe Inp Report'!BI1601="X",1,0)))))))))))</f>
        <v>0</v>
      </c>
    </row>
    <row r="1595" spans="9:10" x14ac:dyDescent="0.25">
      <c r="I1595">
        <f>IF('Prop Drill Pipe Inp Report'!AD1602="X",1,IF('Prop Drill Pipe Inp Report'!AE1602="X",1,IF('Prop Drill Pipe Inp Report'!AF1602="X",1,IF('Prop Drill Pipe Inp Report'!AG1602="X",1,IF('Prop Drill Pipe Inp Report'!AH1602="X",1,IF('Prop Drill Pipe Inp Report'!AI1602="X",1,IF('Prop Drill Pipe Inp Report'!AJ1602="X",1,IF('Prop Drill Pipe Inp Report'!AK1602="X",1,IF('Prop Drill Pipe Inp Report'!AL1602="X",1,IF('Prop Drill Pipe Inp Report'!AM1602="X",1,IF('Prop Drill Pipe Inp Report'!AN1602="X",1,IF('Prop Drill Pipe Inp Report'!AO1602="X",1,IF('Prop Drill Pipe Inp Report'!AP1602="X",1,IF('Prop Drill Pipe Inp Report'!AQ1602="X",1,IF('Prop Drill Pipe Inp Report'!AR1602="X",1,IF('Prop Drill Pipe Inp Report'!AS1602="X",1,IF('Prop Drill Pipe Inp Report'!AT1602="X",1,0)))))))))))))))))</f>
        <v>0</v>
      </c>
      <c r="J1595">
        <f>IF('Prop Drill Pipe Inp Report'!AY1602="X",1,IF('Prop Drill Pipe Inp Report'!AZ1602="X",1,IF('Prop Drill Pipe Inp Report'!BA1602="X",1,IF('Prop Drill Pipe Inp Report'!BB1602="X",1,IF('Prop Drill Pipe Inp Report'!BC1602="X",1,IF('Prop Drill Pipe Inp Report'!BD1602="X",1,IF('Prop Drill Pipe Inp Report'!BE1602="X",1,IF('Prop Drill Pipe Inp Report'!BF1602="X",1,IF('Prop Drill Pipe Inp Report'!BG1602="X",1,IF('Prop Drill Pipe Inp Report'!BH1602="X",1,IF('Prop Drill Pipe Inp Report'!BI1602="X",1,0)))))))))))</f>
        <v>0</v>
      </c>
    </row>
    <row r="1596" spans="9:10" x14ac:dyDescent="0.25">
      <c r="I1596">
        <f>IF('Prop Drill Pipe Inp Report'!AD1603="X",1,IF('Prop Drill Pipe Inp Report'!AE1603="X",1,IF('Prop Drill Pipe Inp Report'!AF1603="X",1,IF('Prop Drill Pipe Inp Report'!AG1603="X",1,IF('Prop Drill Pipe Inp Report'!AH1603="X",1,IF('Prop Drill Pipe Inp Report'!AI1603="X",1,IF('Prop Drill Pipe Inp Report'!AJ1603="X",1,IF('Prop Drill Pipe Inp Report'!AK1603="X",1,IF('Prop Drill Pipe Inp Report'!AL1603="X",1,IF('Prop Drill Pipe Inp Report'!AM1603="X",1,IF('Prop Drill Pipe Inp Report'!AN1603="X",1,IF('Prop Drill Pipe Inp Report'!AO1603="X",1,IF('Prop Drill Pipe Inp Report'!AP1603="X",1,IF('Prop Drill Pipe Inp Report'!AQ1603="X",1,IF('Prop Drill Pipe Inp Report'!AR1603="X",1,IF('Prop Drill Pipe Inp Report'!AS1603="X",1,IF('Prop Drill Pipe Inp Report'!AT1603="X",1,0)))))))))))))))))</f>
        <v>0</v>
      </c>
      <c r="J1596">
        <f>IF('Prop Drill Pipe Inp Report'!AY1603="X",1,IF('Prop Drill Pipe Inp Report'!AZ1603="X",1,IF('Prop Drill Pipe Inp Report'!BA1603="X",1,IF('Prop Drill Pipe Inp Report'!BB1603="X",1,IF('Prop Drill Pipe Inp Report'!BC1603="X",1,IF('Prop Drill Pipe Inp Report'!BD1603="X",1,IF('Prop Drill Pipe Inp Report'!BE1603="X",1,IF('Prop Drill Pipe Inp Report'!BF1603="X",1,IF('Prop Drill Pipe Inp Report'!BG1603="X",1,IF('Prop Drill Pipe Inp Report'!BH1603="X",1,IF('Prop Drill Pipe Inp Report'!BI1603="X",1,0)))))))))))</f>
        <v>0</v>
      </c>
    </row>
    <row r="1597" spans="9:10" x14ac:dyDescent="0.25">
      <c r="I1597">
        <f>IF('Prop Drill Pipe Inp Report'!AD1604="X",1,IF('Prop Drill Pipe Inp Report'!AE1604="X",1,IF('Prop Drill Pipe Inp Report'!AF1604="X",1,IF('Prop Drill Pipe Inp Report'!AG1604="X",1,IF('Prop Drill Pipe Inp Report'!AH1604="X",1,IF('Prop Drill Pipe Inp Report'!AI1604="X",1,IF('Prop Drill Pipe Inp Report'!AJ1604="X",1,IF('Prop Drill Pipe Inp Report'!AK1604="X",1,IF('Prop Drill Pipe Inp Report'!AL1604="X",1,IF('Prop Drill Pipe Inp Report'!AM1604="X",1,IF('Prop Drill Pipe Inp Report'!AN1604="X",1,IF('Prop Drill Pipe Inp Report'!AO1604="X",1,IF('Prop Drill Pipe Inp Report'!AP1604="X",1,IF('Prop Drill Pipe Inp Report'!AQ1604="X",1,IF('Prop Drill Pipe Inp Report'!AR1604="X",1,IF('Prop Drill Pipe Inp Report'!AS1604="X",1,IF('Prop Drill Pipe Inp Report'!AT1604="X",1,0)))))))))))))))))</f>
        <v>0</v>
      </c>
      <c r="J1597">
        <f>IF('Prop Drill Pipe Inp Report'!AY1604="X",1,IF('Prop Drill Pipe Inp Report'!AZ1604="X",1,IF('Prop Drill Pipe Inp Report'!BA1604="X",1,IF('Prop Drill Pipe Inp Report'!BB1604="X",1,IF('Prop Drill Pipe Inp Report'!BC1604="X",1,IF('Prop Drill Pipe Inp Report'!BD1604="X",1,IF('Prop Drill Pipe Inp Report'!BE1604="X",1,IF('Prop Drill Pipe Inp Report'!BF1604="X",1,IF('Prop Drill Pipe Inp Report'!BG1604="X",1,IF('Prop Drill Pipe Inp Report'!BH1604="X",1,IF('Prop Drill Pipe Inp Report'!BI1604="X",1,0)))))))))))</f>
        <v>0</v>
      </c>
    </row>
    <row r="1598" spans="9:10" x14ac:dyDescent="0.25">
      <c r="I1598">
        <f>IF('Prop Drill Pipe Inp Report'!AD1605="X",1,IF('Prop Drill Pipe Inp Report'!AE1605="X",1,IF('Prop Drill Pipe Inp Report'!AF1605="X",1,IF('Prop Drill Pipe Inp Report'!AG1605="X",1,IF('Prop Drill Pipe Inp Report'!AH1605="X",1,IF('Prop Drill Pipe Inp Report'!AI1605="X",1,IF('Prop Drill Pipe Inp Report'!AJ1605="X",1,IF('Prop Drill Pipe Inp Report'!AK1605="X",1,IF('Prop Drill Pipe Inp Report'!AL1605="X",1,IF('Prop Drill Pipe Inp Report'!AM1605="X",1,IF('Prop Drill Pipe Inp Report'!AN1605="X",1,IF('Prop Drill Pipe Inp Report'!AO1605="X",1,IF('Prop Drill Pipe Inp Report'!AP1605="X",1,IF('Prop Drill Pipe Inp Report'!AQ1605="X",1,IF('Prop Drill Pipe Inp Report'!AR1605="X",1,IF('Prop Drill Pipe Inp Report'!AS1605="X",1,IF('Prop Drill Pipe Inp Report'!AT1605="X",1,0)))))))))))))))))</f>
        <v>0</v>
      </c>
      <c r="J1598">
        <f>IF('Prop Drill Pipe Inp Report'!AY1605="X",1,IF('Prop Drill Pipe Inp Report'!AZ1605="X",1,IF('Prop Drill Pipe Inp Report'!BA1605="X",1,IF('Prop Drill Pipe Inp Report'!BB1605="X",1,IF('Prop Drill Pipe Inp Report'!BC1605="X",1,IF('Prop Drill Pipe Inp Report'!BD1605="X",1,IF('Prop Drill Pipe Inp Report'!BE1605="X",1,IF('Prop Drill Pipe Inp Report'!BF1605="X",1,IF('Prop Drill Pipe Inp Report'!BG1605="X",1,IF('Prop Drill Pipe Inp Report'!BH1605="X",1,IF('Prop Drill Pipe Inp Report'!BI1605="X",1,0)))))))))))</f>
        <v>0</v>
      </c>
    </row>
    <row r="1599" spans="9:10" x14ac:dyDescent="0.25">
      <c r="I1599">
        <f>IF('Prop Drill Pipe Inp Report'!AD1606="X",1,IF('Prop Drill Pipe Inp Report'!AE1606="X",1,IF('Prop Drill Pipe Inp Report'!AF1606="X",1,IF('Prop Drill Pipe Inp Report'!AG1606="X",1,IF('Prop Drill Pipe Inp Report'!AH1606="X",1,IF('Prop Drill Pipe Inp Report'!AI1606="X",1,IF('Prop Drill Pipe Inp Report'!AJ1606="X",1,IF('Prop Drill Pipe Inp Report'!AK1606="X",1,IF('Prop Drill Pipe Inp Report'!AL1606="X",1,IF('Prop Drill Pipe Inp Report'!AM1606="X",1,IF('Prop Drill Pipe Inp Report'!AN1606="X",1,IF('Prop Drill Pipe Inp Report'!AO1606="X",1,IF('Prop Drill Pipe Inp Report'!AP1606="X",1,IF('Prop Drill Pipe Inp Report'!AQ1606="X",1,IF('Prop Drill Pipe Inp Report'!AR1606="X",1,IF('Prop Drill Pipe Inp Report'!AS1606="X",1,IF('Prop Drill Pipe Inp Report'!AT1606="X",1,0)))))))))))))))))</f>
        <v>0</v>
      </c>
      <c r="J1599">
        <f>IF('Prop Drill Pipe Inp Report'!AY1606="X",1,IF('Prop Drill Pipe Inp Report'!AZ1606="X",1,IF('Prop Drill Pipe Inp Report'!BA1606="X",1,IF('Prop Drill Pipe Inp Report'!BB1606="X",1,IF('Prop Drill Pipe Inp Report'!BC1606="X",1,IF('Prop Drill Pipe Inp Report'!BD1606="X",1,IF('Prop Drill Pipe Inp Report'!BE1606="X",1,IF('Prop Drill Pipe Inp Report'!BF1606="X",1,IF('Prop Drill Pipe Inp Report'!BG1606="X",1,IF('Prop Drill Pipe Inp Report'!BH1606="X",1,IF('Prop Drill Pipe Inp Report'!BI1606="X",1,0)))))))))))</f>
        <v>0</v>
      </c>
    </row>
    <row r="1600" spans="9:10" x14ac:dyDescent="0.25">
      <c r="I1600">
        <f>IF('Prop Drill Pipe Inp Report'!AD1607="X",1,IF('Prop Drill Pipe Inp Report'!AE1607="X",1,IF('Prop Drill Pipe Inp Report'!AF1607="X",1,IF('Prop Drill Pipe Inp Report'!AG1607="X",1,IF('Prop Drill Pipe Inp Report'!AH1607="X",1,IF('Prop Drill Pipe Inp Report'!AI1607="X",1,IF('Prop Drill Pipe Inp Report'!AJ1607="X",1,IF('Prop Drill Pipe Inp Report'!AK1607="X",1,IF('Prop Drill Pipe Inp Report'!AL1607="X",1,IF('Prop Drill Pipe Inp Report'!AM1607="X",1,IF('Prop Drill Pipe Inp Report'!AN1607="X",1,IF('Prop Drill Pipe Inp Report'!AO1607="X",1,IF('Prop Drill Pipe Inp Report'!AP1607="X",1,IF('Prop Drill Pipe Inp Report'!AQ1607="X",1,IF('Prop Drill Pipe Inp Report'!AR1607="X",1,IF('Prop Drill Pipe Inp Report'!AS1607="X",1,IF('Prop Drill Pipe Inp Report'!AT1607="X",1,0)))))))))))))))))</f>
        <v>0</v>
      </c>
      <c r="J1600">
        <f>IF('Prop Drill Pipe Inp Report'!AY1607="X",1,IF('Prop Drill Pipe Inp Report'!AZ1607="X",1,IF('Prop Drill Pipe Inp Report'!BA1607="X",1,IF('Prop Drill Pipe Inp Report'!BB1607="X",1,IF('Prop Drill Pipe Inp Report'!BC1607="X",1,IF('Prop Drill Pipe Inp Report'!BD1607="X",1,IF('Prop Drill Pipe Inp Report'!BE1607="X",1,IF('Prop Drill Pipe Inp Report'!BF1607="X",1,IF('Prop Drill Pipe Inp Report'!BG1607="X",1,IF('Prop Drill Pipe Inp Report'!BH1607="X",1,IF('Prop Drill Pipe Inp Report'!BI1607="X",1,0)))))))))))</f>
        <v>0</v>
      </c>
    </row>
    <row r="1601" spans="9:10" x14ac:dyDescent="0.25">
      <c r="I1601">
        <f>IF('Prop Drill Pipe Inp Report'!AD1608="X",1,IF('Prop Drill Pipe Inp Report'!AE1608="X",1,IF('Prop Drill Pipe Inp Report'!AF1608="X",1,IF('Prop Drill Pipe Inp Report'!AG1608="X",1,IF('Prop Drill Pipe Inp Report'!AH1608="X",1,IF('Prop Drill Pipe Inp Report'!AI1608="X",1,IF('Prop Drill Pipe Inp Report'!AJ1608="X",1,IF('Prop Drill Pipe Inp Report'!AK1608="X",1,IF('Prop Drill Pipe Inp Report'!AL1608="X",1,IF('Prop Drill Pipe Inp Report'!AM1608="X",1,IF('Prop Drill Pipe Inp Report'!AN1608="X",1,IF('Prop Drill Pipe Inp Report'!AO1608="X",1,IF('Prop Drill Pipe Inp Report'!AP1608="X",1,IF('Prop Drill Pipe Inp Report'!AQ1608="X",1,IF('Prop Drill Pipe Inp Report'!AR1608="X",1,IF('Prop Drill Pipe Inp Report'!AS1608="X",1,IF('Prop Drill Pipe Inp Report'!AT1608="X",1,0)))))))))))))))))</f>
        <v>0</v>
      </c>
      <c r="J1601">
        <f>IF('Prop Drill Pipe Inp Report'!AY1608="X",1,IF('Prop Drill Pipe Inp Report'!AZ1608="X",1,IF('Prop Drill Pipe Inp Report'!BA1608="X",1,IF('Prop Drill Pipe Inp Report'!BB1608="X",1,IF('Prop Drill Pipe Inp Report'!BC1608="X",1,IF('Prop Drill Pipe Inp Report'!BD1608="X",1,IF('Prop Drill Pipe Inp Report'!BE1608="X",1,IF('Prop Drill Pipe Inp Report'!BF1608="X",1,IF('Prop Drill Pipe Inp Report'!BG1608="X",1,IF('Prop Drill Pipe Inp Report'!BH1608="X",1,IF('Prop Drill Pipe Inp Report'!BI1608="X",1,0)))))))))))</f>
        <v>0</v>
      </c>
    </row>
    <row r="1602" spans="9:10" x14ac:dyDescent="0.25">
      <c r="I1602">
        <f>IF('Prop Drill Pipe Inp Report'!AD1609="X",1,IF('Prop Drill Pipe Inp Report'!AE1609="X",1,IF('Prop Drill Pipe Inp Report'!AF1609="X",1,IF('Prop Drill Pipe Inp Report'!AG1609="X",1,IF('Prop Drill Pipe Inp Report'!AH1609="X",1,IF('Prop Drill Pipe Inp Report'!AI1609="X",1,IF('Prop Drill Pipe Inp Report'!AJ1609="X",1,IF('Prop Drill Pipe Inp Report'!AK1609="X",1,IF('Prop Drill Pipe Inp Report'!AL1609="X",1,IF('Prop Drill Pipe Inp Report'!AM1609="X",1,IF('Prop Drill Pipe Inp Report'!AN1609="X",1,IF('Prop Drill Pipe Inp Report'!AO1609="X",1,IF('Prop Drill Pipe Inp Report'!AP1609="X",1,IF('Prop Drill Pipe Inp Report'!AQ1609="X",1,IF('Prop Drill Pipe Inp Report'!AR1609="X",1,IF('Prop Drill Pipe Inp Report'!AS1609="X",1,IF('Prop Drill Pipe Inp Report'!AT1609="X",1,0)))))))))))))))))</f>
        <v>0</v>
      </c>
      <c r="J1602">
        <f>IF('Prop Drill Pipe Inp Report'!AY1609="X",1,IF('Prop Drill Pipe Inp Report'!AZ1609="X",1,IF('Prop Drill Pipe Inp Report'!BA1609="X",1,IF('Prop Drill Pipe Inp Report'!BB1609="X",1,IF('Prop Drill Pipe Inp Report'!BC1609="X",1,IF('Prop Drill Pipe Inp Report'!BD1609="X",1,IF('Prop Drill Pipe Inp Report'!BE1609="X",1,IF('Prop Drill Pipe Inp Report'!BF1609="X",1,IF('Prop Drill Pipe Inp Report'!BG1609="X",1,IF('Prop Drill Pipe Inp Report'!BH1609="X",1,IF('Prop Drill Pipe Inp Report'!BI1609="X",1,0)))))))))))</f>
        <v>0</v>
      </c>
    </row>
    <row r="1603" spans="9:10" x14ac:dyDescent="0.25">
      <c r="I1603">
        <f>IF('Prop Drill Pipe Inp Report'!AD1610="X",1,IF('Prop Drill Pipe Inp Report'!AE1610="X",1,IF('Prop Drill Pipe Inp Report'!AF1610="X",1,IF('Prop Drill Pipe Inp Report'!AG1610="X",1,IF('Prop Drill Pipe Inp Report'!AH1610="X",1,IF('Prop Drill Pipe Inp Report'!AI1610="X",1,IF('Prop Drill Pipe Inp Report'!AJ1610="X",1,IF('Prop Drill Pipe Inp Report'!AK1610="X",1,IF('Prop Drill Pipe Inp Report'!AL1610="X",1,IF('Prop Drill Pipe Inp Report'!AM1610="X",1,IF('Prop Drill Pipe Inp Report'!AN1610="X",1,IF('Prop Drill Pipe Inp Report'!AO1610="X",1,IF('Prop Drill Pipe Inp Report'!AP1610="X",1,IF('Prop Drill Pipe Inp Report'!AQ1610="X",1,IF('Prop Drill Pipe Inp Report'!AR1610="X",1,IF('Prop Drill Pipe Inp Report'!AS1610="X",1,IF('Prop Drill Pipe Inp Report'!AT1610="X",1,0)))))))))))))))))</f>
        <v>0</v>
      </c>
      <c r="J1603">
        <f>IF('Prop Drill Pipe Inp Report'!AY1610="X",1,IF('Prop Drill Pipe Inp Report'!AZ1610="X",1,IF('Prop Drill Pipe Inp Report'!BA1610="X",1,IF('Prop Drill Pipe Inp Report'!BB1610="X",1,IF('Prop Drill Pipe Inp Report'!BC1610="X",1,IF('Prop Drill Pipe Inp Report'!BD1610="X",1,IF('Prop Drill Pipe Inp Report'!BE1610="X",1,IF('Prop Drill Pipe Inp Report'!BF1610="X",1,IF('Prop Drill Pipe Inp Report'!BG1610="X",1,IF('Prop Drill Pipe Inp Report'!BH1610="X",1,IF('Prop Drill Pipe Inp Report'!BI1610="X",1,0)))))))))))</f>
        <v>0</v>
      </c>
    </row>
    <row r="1604" spans="9:10" x14ac:dyDescent="0.25">
      <c r="I1604">
        <f>IF('Prop Drill Pipe Inp Report'!AD1611="X",1,IF('Prop Drill Pipe Inp Report'!AE1611="X",1,IF('Prop Drill Pipe Inp Report'!AF1611="X",1,IF('Prop Drill Pipe Inp Report'!AG1611="X",1,IF('Prop Drill Pipe Inp Report'!AH1611="X",1,IF('Prop Drill Pipe Inp Report'!AI1611="X",1,IF('Prop Drill Pipe Inp Report'!AJ1611="X",1,IF('Prop Drill Pipe Inp Report'!AK1611="X",1,IF('Prop Drill Pipe Inp Report'!AL1611="X",1,IF('Prop Drill Pipe Inp Report'!AM1611="X",1,IF('Prop Drill Pipe Inp Report'!AN1611="X",1,IF('Prop Drill Pipe Inp Report'!AO1611="X",1,IF('Prop Drill Pipe Inp Report'!AP1611="X",1,IF('Prop Drill Pipe Inp Report'!AQ1611="X",1,IF('Prop Drill Pipe Inp Report'!AR1611="X",1,IF('Prop Drill Pipe Inp Report'!AS1611="X",1,IF('Prop Drill Pipe Inp Report'!AT1611="X",1,0)))))))))))))))))</f>
        <v>0</v>
      </c>
      <c r="J1604">
        <f>IF('Prop Drill Pipe Inp Report'!AY1611="X",1,IF('Prop Drill Pipe Inp Report'!AZ1611="X",1,IF('Prop Drill Pipe Inp Report'!BA1611="X",1,IF('Prop Drill Pipe Inp Report'!BB1611="X",1,IF('Prop Drill Pipe Inp Report'!BC1611="X",1,IF('Prop Drill Pipe Inp Report'!BD1611="X",1,IF('Prop Drill Pipe Inp Report'!BE1611="X",1,IF('Prop Drill Pipe Inp Report'!BF1611="X",1,IF('Prop Drill Pipe Inp Report'!BG1611="X",1,IF('Prop Drill Pipe Inp Report'!BH1611="X",1,IF('Prop Drill Pipe Inp Report'!BI1611="X",1,0)))))))))))</f>
        <v>0</v>
      </c>
    </row>
    <row r="1605" spans="9:10" x14ac:dyDescent="0.25">
      <c r="I1605">
        <f>IF('Prop Drill Pipe Inp Report'!AD1612="X",1,IF('Prop Drill Pipe Inp Report'!AE1612="X",1,IF('Prop Drill Pipe Inp Report'!AF1612="X",1,IF('Prop Drill Pipe Inp Report'!AG1612="X",1,IF('Prop Drill Pipe Inp Report'!AH1612="X",1,IF('Prop Drill Pipe Inp Report'!AI1612="X",1,IF('Prop Drill Pipe Inp Report'!AJ1612="X",1,IF('Prop Drill Pipe Inp Report'!AK1612="X",1,IF('Prop Drill Pipe Inp Report'!AL1612="X",1,IF('Prop Drill Pipe Inp Report'!AM1612="X",1,IF('Prop Drill Pipe Inp Report'!AN1612="X",1,IF('Prop Drill Pipe Inp Report'!AO1612="X",1,IF('Prop Drill Pipe Inp Report'!AP1612="X",1,IF('Prop Drill Pipe Inp Report'!AQ1612="X",1,IF('Prop Drill Pipe Inp Report'!AR1612="X",1,IF('Prop Drill Pipe Inp Report'!AS1612="X",1,IF('Prop Drill Pipe Inp Report'!AT1612="X",1,0)))))))))))))))))</f>
        <v>0</v>
      </c>
      <c r="J1605">
        <f>IF('Prop Drill Pipe Inp Report'!AY1612="X",1,IF('Prop Drill Pipe Inp Report'!AZ1612="X",1,IF('Prop Drill Pipe Inp Report'!BA1612="X",1,IF('Prop Drill Pipe Inp Report'!BB1612="X",1,IF('Prop Drill Pipe Inp Report'!BC1612="X",1,IF('Prop Drill Pipe Inp Report'!BD1612="X",1,IF('Prop Drill Pipe Inp Report'!BE1612="X",1,IF('Prop Drill Pipe Inp Report'!BF1612="X",1,IF('Prop Drill Pipe Inp Report'!BG1612="X",1,IF('Prop Drill Pipe Inp Report'!BH1612="X",1,IF('Prop Drill Pipe Inp Report'!BI1612="X",1,0)))))))))))</f>
        <v>0</v>
      </c>
    </row>
    <row r="1606" spans="9:10" x14ac:dyDescent="0.25">
      <c r="I1606">
        <f>IF('Prop Drill Pipe Inp Report'!AD1613="X",1,IF('Prop Drill Pipe Inp Report'!AE1613="X",1,IF('Prop Drill Pipe Inp Report'!AF1613="X",1,IF('Prop Drill Pipe Inp Report'!AG1613="X",1,IF('Prop Drill Pipe Inp Report'!AH1613="X",1,IF('Prop Drill Pipe Inp Report'!AI1613="X",1,IF('Prop Drill Pipe Inp Report'!AJ1613="X",1,IF('Prop Drill Pipe Inp Report'!AK1613="X",1,IF('Prop Drill Pipe Inp Report'!AL1613="X",1,IF('Prop Drill Pipe Inp Report'!AM1613="X",1,IF('Prop Drill Pipe Inp Report'!AN1613="X",1,IF('Prop Drill Pipe Inp Report'!AO1613="X",1,IF('Prop Drill Pipe Inp Report'!AP1613="X",1,IF('Prop Drill Pipe Inp Report'!AQ1613="X",1,IF('Prop Drill Pipe Inp Report'!AR1613="X",1,IF('Prop Drill Pipe Inp Report'!AS1613="X",1,IF('Prop Drill Pipe Inp Report'!AT1613="X",1,0)))))))))))))))))</f>
        <v>0</v>
      </c>
      <c r="J1606">
        <f>IF('Prop Drill Pipe Inp Report'!AY1613="X",1,IF('Prop Drill Pipe Inp Report'!AZ1613="X",1,IF('Prop Drill Pipe Inp Report'!BA1613="X",1,IF('Prop Drill Pipe Inp Report'!BB1613="X",1,IF('Prop Drill Pipe Inp Report'!BC1613="X",1,IF('Prop Drill Pipe Inp Report'!BD1613="X",1,IF('Prop Drill Pipe Inp Report'!BE1613="X",1,IF('Prop Drill Pipe Inp Report'!BF1613="X",1,IF('Prop Drill Pipe Inp Report'!BG1613="X",1,IF('Prop Drill Pipe Inp Report'!BH1613="X",1,IF('Prop Drill Pipe Inp Report'!BI1613="X",1,0)))))))))))</f>
        <v>0</v>
      </c>
    </row>
    <row r="1607" spans="9:10" x14ac:dyDescent="0.25">
      <c r="I1607">
        <f>IF('Prop Drill Pipe Inp Report'!AD1614="X",1,IF('Prop Drill Pipe Inp Report'!AE1614="X",1,IF('Prop Drill Pipe Inp Report'!AF1614="X",1,IF('Prop Drill Pipe Inp Report'!AG1614="X",1,IF('Prop Drill Pipe Inp Report'!AH1614="X",1,IF('Prop Drill Pipe Inp Report'!AI1614="X",1,IF('Prop Drill Pipe Inp Report'!AJ1614="X",1,IF('Prop Drill Pipe Inp Report'!AK1614="X",1,IF('Prop Drill Pipe Inp Report'!AL1614="X",1,IF('Prop Drill Pipe Inp Report'!AM1614="X",1,IF('Prop Drill Pipe Inp Report'!AN1614="X",1,IF('Prop Drill Pipe Inp Report'!AO1614="X",1,IF('Prop Drill Pipe Inp Report'!AP1614="X",1,IF('Prop Drill Pipe Inp Report'!AQ1614="X",1,IF('Prop Drill Pipe Inp Report'!AR1614="X",1,IF('Prop Drill Pipe Inp Report'!AS1614="X",1,IF('Prop Drill Pipe Inp Report'!AT1614="X",1,0)))))))))))))))))</f>
        <v>0</v>
      </c>
      <c r="J1607">
        <f>IF('Prop Drill Pipe Inp Report'!AY1614="X",1,IF('Prop Drill Pipe Inp Report'!AZ1614="X",1,IF('Prop Drill Pipe Inp Report'!BA1614="X",1,IF('Prop Drill Pipe Inp Report'!BB1614="X",1,IF('Prop Drill Pipe Inp Report'!BC1614="X",1,IF('Prop Drill Pipe Inp Report'!BD1614="X",1,IF('Prop Drill Pipe Inp Report'!BE1614="X",1,IF('Prop Drill Pipe Inp Report'!BF1614="X",1,IF('Prop Drill Pipe Inp Report'!BG1614="X",1,IF('Prop Drill Pipe Inp Report'!BH1614="X",1,IF('Prop Drill Pipe Inp Report'!BI1614="X",1,0)))))))))))</f>
        <v>0</v>
      </c>
    </row>
    <row r="1608" spans="9:10" x14ac:dyDescent="0.25">
      <c r="I1608">
        <f>IF('Prop Drill Pipe Inp Report'!AD1615="X",1,IF('Prop Drill Pipe Inp Report'!AE1615="X",1,IF('Prop Drill Pipe Inp Report'!AF1615="X",1,IF('Prop Drill Pipe Inp Report'!AG1615="X",1,IF('Prop Drill Pipe Inp Report'!AH1615="X",1,IF('Prop Drill Pipe Inp Report'!AI1615="X",1,IF('Prop Drill Pipe Inp Report'!AJ1615="X",1,IF('Prop Drill Pipe Inp Report'!AK1615="X",1,IF('Prop Drill Pipe Inp Report'!AL1615="X",1,IF('Prop Drill Pipe Inp Report'!AM1615="X",1,IF('Prop Drill Pipe Inp Report'!AN1615="X",1,IF('Prop Drill Pipe Inp Report'!AO1615="X",1,IF('Prop Drill Pipe Inp Report'!AP1615="X",1,IF('Prop Drill Pipe Inp Report'!AQ1615="X",1,IF('Prop Drill Pipe Inp Report'!AR1615="X",1,IF('Prop Drill Pipe Inp Report'!AS1615="X",1,IF('Prop Drill Pipe Inp Report'!AT1615="X",1,0)))))))))))))))))</f>
        <v>0</v>
      </c>
      <c r="J1608">
        <f>IF('Prop Drill Pipe Inp Report'!AY1615="X",1,IF('Prop Drill Pipe Inp Report'!AZ1615="X",1,IF('Prop Drill Pipe Inp Report'!BA1615="X",1,IF('Prop Drill Pipe Inp Report'!BB1615="X",1,IF('Prop Drill Pipe Inp Report'!BC1615="X",1,IF('Prop Drill Pipe Inp Report'!BD1615="X",1,IF('Prop Drill Pipe Inp Report'!BE1615="X",1,IF('Prop Drill Pipe Inp Report'!BF1615="X",1,IF('Prop Drill Pipe Inp Report'!BG1615="X",1,IF('Prop Drill Pipe Inp Report'!BH1615="X",1,IF('Prop Drill Pipe Inp Report'!BI1615="X",1,0)))))))))))</f>
        <v>0</v>
      </c>
    </row>
    <row r="1609" spans="9:10" x14ac:dyDescent="0.25">
      <c r="I1609">
        <f>IF('Prop Drill Pipe Inp Report'!AD1616="X",1,IF('Prop Drill Pipe Inp Report'!AE1616="X",1,IF('Prop Drill Pipe Inp Report'!AF1616="X",1,IF('Prop Drill Pipe Inp Report'!AG1616="X",1,IF('Prop Drill Pipe Inp Report'!AH1616="X",1,IF('Prop Drill Pipe Inp Report'!AI1616="X",1,IF('Prop Drill Pipe Inp Report'!AJ1616="X",1,IF('Prop Drill Pipe Inp Report'!AK1616="X",1,IF('Prop Drill Pipe Inp Report'!AL1616="X",1,IF('Prop Drill Pipe Inp Report'!AM1616="X",1,IF('Prop Drill Pipe Inp Report'!AN1616="X",1,IF('Prop Drill Pipe Inp Report'!AO1616="X",1,IF('Prop Drill Pipe Inp Report'!AP1616="X",1,IF('Prop Drill Pipe Inp Report'!AQ1616="X",1,IF('Prop Drill Pipe Inp Report'!AR1616="X",1,IF('Prop Drill Pipe Inp Report'!AS1616="X",1,IF('Prop Drill Pipe Inp Report'!AT1616="X",1,0)))))))))))))))))</f>
        <v>0</v>
      </c>
      <c r="J1609">
        <f>IF('Prop Drill Pipe Inp Report'!AY1616="X",1,IF('Prop Drill Pipe Inp Report'!AZ1616="X",1,IF('Prop Drill Pipe Inp Report'!BA1616="X",1,IF('Prop Drill Pipe Inp Report'!BB1616="X",1,IF('Prop Drill Pipe Inp Report'!BC1616="X",1,IF('Prop Drill Pipe Inp Report'!BD1616="X",1,IF('Prop Drill Pipe Inp Report'!BE1616="X",1,IF('Prop Drill Pipe Inp Report'!BF1616="X",1,IF('Prop Drill Pipe Inp Report'!BG1616="X",1,IF('Prop Drill Pipe Inp Report'!BH1616="X",1,IF('Prop Drill Pipe Inp Report'!BI1616="X",1,0)))))))))))</f>
        <v>0</v>
      </c>
    </row>
    <row r="1610" spans="9:10" x14ac:dyDescent="0.25">
      <c r="I1610">
        <f>IF('Prop Drill Pipe Inp Report'!AD1617="X",1,IF('Prop Drill Pipe Inp Report'!AE1617="X",1,IF('Prop Drill Pipe Inp Report'!AF1617="X",1,IF('Prop Drill Pipe Inp Report'!AG1617="X",1,IF('Prop Drill Pipe Inp Report'!AH1617="X",1,IF('Prop Drill Pipe Inp Report'!AI1617="X",1,IF('Prop Drill Pipe Inp Report'!AJ1617="X",1,IF('Prop Drill Pipe Inp Report'!AK1617="X",1,IF('Prop Drill Pipe Inp Report'!AL1617="X",1,IF('Prop Drill Pipe Inp Report'!AM1617="X",1,IF('Prop Drill Pipe Inp Report'!AN1617="X",1,IF('Prop Drill Pipe Inp Report'!AO1617="X",1,IF('Prop Drill Pipe Inp Report'!AP1617="X",1,IF('Prop Drill Pipe Inp Report'!AQ1617="X",1,IF('Prop Drill Pipe Inp Report'!AR1617="X",1,IF('Prop Drill Pipe Inp Report'!AS1617="X",1,IF('Prop Drill Pipe Inp Report'!AT1617="X",1,0)))))))))))))))))</f>
        <v>0</v>
      </c>
      <c r="J1610">
        <f>IF('Prop Drill Pipe Inp Report'!AY1617="X",1,IF('Prop Drill Pipe Inp Report'!AZ1617="X",1,IF('Prop Drill Pipe Inp Report'!BA1617="X",1,IF('Prop Drill Pipe Inp Report'!BB1617="X",1,IF('Prop Drill Pipe Inp Report'!BC1617="X",1,IF('Prop Drill Pipe Inp Report'!BD1617="X",1,IF('Prop Drill Pipe Inp Report'!BE1617="X",1,IF('Prop Drill Pipe Inp Report'!BF1617="X",1,IF('Prop Drill Pipe Inp Report'!BG1617="X",1,IF('Prop Drill Pipe Inp Report'!BH1617="X",1,IF('Prop Drill Pipe Inp Report'!BI1617="X",1,0)))))))))))</f>
        <v>0</v>
      </c>
    </row>
    <row r="1611" spans="9:10" x14ac:dyDescent="0.25">
      <c r="I1611">
        <f>IF('Prop Drill Pipe Inp Report'!AD1618="X",1,IF('Prop Drill Pipe Inp Report'!AE1618="X",1,IF('Prop Drill Pipe Inp Report'!AF1618="X",1,IF('Prop Drill Pipe Inp Report'!AG1618="X",1,IF('Prop Drill Pipe Inp Report'!AH1618="X",1,IF('Prop Drill Pipe Inp Report'!AI1618="X",1,IF('Prop Drill Pipe Inp Report'!AJ1618="X",1,IF('Prop Drill Pipe Inp Report'!AK1618="X",1,IF('Prop Drill Pipe Inp Report'!AL1618="X",1,IF('Prop Drill Pipe Inp Report'!AM1618="X",1,IF('Prop Drill Pipe Inp Report'!AN1618="X",1,IF('Prop Drill Pipe Inp Report'!AO1618="X",1,IF('Prop Drill Pipe Inp Report'!AP1618="X",1,IF('Prop Drill Pipe Inp Report'!AQ1618="X",1,IF('Prop Drill Pipe Inp Report'!AR1618="X",1,IF('Prop Drill Pipe Inp Report'!AS1618="X",1,IF('Prop Drill Pipe Inp Report'!AT1618="X",1,0)))))))))))))))))</f>
        <v>0</v>
      </c>
      <c r="J1611">
        <f>IF('Prop Drill Pipe Inp Report'!AY1618="X",1,IF('Prop Drill Pipe Inp Report'!AZ1618="X",1,IF('Prop Drill Pipe Inp Report'!BA1618="X",1,IF('Prop Drill Pipe Inp Report'!BB1618="X",1,IF('Prop Drill Pipe Inp Report'!BC1618="X",1,IF('Prop Drill Pipe Inp Report'!BD1618="X",1,IF('Prop Drill Pipe Inp Report'!BE1618="X",1,IF('Prop Drill Pipe Inp Report'!BF1618="X",1,IF('Prop Drill Pipe Inp Report'!BG1618="X",1,IF('Prop Drill Pipe Inp Report'!BH1618="X",1,IF('Prop Drill Pipe Inp Report'!BI1618="X",1,0)))))))))))</f>
        <v>0</v>
      </c>
    </row>
    <row r="1612" spans="9:10" x14ac:dyDescent="0.25">
      <c r="I1612">
        <f>IF('Prop Drill Pipe Inp Report'!AD1619="X",1,IF('Prop Drill Pipe Inp Report'!AE1619="X",1,IF('Prop Drill Pipe Inp Report'!AF1619="X",1,IF('Prop Drill Pipe Inp Report'!AG1619="X",1,IF('Prop Drill Pipe Inp Report'!AH1619="X",1,IF('Prop Drill Pipe Inp Report'!AI1619="X",1,IF('Prop Drill Pipe Inp Report'!AJ1619="X",1,IF('Prop Drill Pipe Inp Report'!AK1619="X",1,IF('Prop Drill Pipe Inp Report'!AL1619="X",1,IF('Prop Drill Pipe Inp Report'!AM1619="X",1,IF('Prop Drill Pipe Inp Report'!AN1619="X",1,IF('Prop Drill Pipe Inp Report'!AO1619="X",1,IF('Prop Drill Pipe Inp Report'!AP1619="X",1,IF('Prop Drill Pipe Inp Report'!AQ1619="X",1,IF('Prop Drill Pipe Inp Report'!AR1619="X",1,IF('Prop Drill Pipe Inp Report'!AS1619="X",1,IF('Prop Drill Pipe Inp Report'!AT1619="X",1,0)))))))))))))))))</f>
        <v>0</v>
      </c>
      <c r="J1612">
        <f>IF('Prop Drill Pipe Inp Report'!AY1619="X",1,IF('Prop Drill Pipe Inp Report'!AZ1619="X",1,IF('Prop Drill Pipe Inp Report'!BA1619="X",1,IF('Prop Drill Pipe Inp Report'!BB1619="X",1,IF('Prop Drill Pipe Inp Report'!BC1619="X",1,IF('Prop Drill Pipe Inp Report'!BD1619="X",1,IF('Prop Drill Pipe Inp Report'!BE1619="X",1,IF('Prop Drill Pipe Inp Report'!BF1619="X",1,IF('Prop Drill Pipe Inp Report'!BG1619="X",1,IF('Prop Drill Pipe Inp Report'!BH1619="X",1,IF('Prop Drill Pipe Inp Report'!BI1619="X",1,0)))))))))))</f>
        <v>0</v>
      </c>
    </row>
    <row r="1613" spans="9:10" x14ac:dyDescent="0.25">
      <c r="I1613">
        <f>IF('Prop Drill Pipe Inp Report'!AD1620="X",1,IF('Prop Drill Pipe Inp Report'!AE1620="X",1,IF('Prop Drill Pipe Inp Report'!AF1620="X",1,IF('Prop Drill Pipe Inp Report'!AG1620="X",1,IF('Prop Drill Pipe Inp Report'!AH1620="X",1,IF('Prop Drill Pipe Inp Report'!AI1620="X",1,IF('Prop Drill Pipe Inp Report'!AJ1620="X",1,IF('Prop Drill Pipe Inp Report'!AK1620="X",1,IF('Prop Drill Pipe Inp Report'!AL1620="X",1,IF('Prop Drill Pipe Inp Report'!AM1620="X",1,IF('Prop Drill Pipe Inp Report'!AN1620="X",1,IF('Prop Drill Pipe Inp Report'!AO1620="X",1,IF('Prop Drill Pipe Inp Report'!AP1620="X",1,IF('Prop Drill Pipe Inp Report'!AQ1620="X",1,IF('Prop Drill Pipe Inp Report'!AR1620="X",1,IF('Prop Drill Pipe Inp Report'!AS1620="X",1,IF('Prop Drill Pipe Inp Report'!AT1620="X",1,0)))))))))))))))))</f>
        <v>0</v>
      </c>
      <c r="J1613">
        <f>IF('Prop Drill Pipe Inp Report'!AY1620="X",1,IF('Prop Drill Pipe Inp Report'!AZ1620="X",1,IF('Prop Drill Pipe Inp Report'!BA1620="X",1,IF('Prop Drill Pipe Inp Report'!BB1620="X",1,IF('Prop Drill Pipe Inp Report'!BC1620="X",1,IF('Prop Drill Pipe Inp Report'!BD1620="X",1,IF('Prop Drill Pipe Inp Report'!BE1620="X",1,IF('Prop Drill Pipe Inp Report'!BF1620="X",1,IF('Prop Drill Pipe Inp Report'!BG1620="X",1,IF('Prop Drill Pipe Inp Report'!BH1620="X",1,IF('Prop Drill Pipe Inp Report'!BI1620="X",1,0)))))))))))</f>
        <v>0</v>
      </c>
    </row>
    <row r="1614" spans="9:10" x14ac:dyDescent="0.25">
      <c r="I1614">
        <f>IF('Prop Drill Pipe Inp Report'!AD1621="X",1,IF('Prop Drill Pipe Inp Report'!AE1621="X",1,IF('Prop Drill Pipe Inp Report'!AF1621="X",1,IF('Prop Drill Pipe Inp Report'!AG1621="X",1,IF('Prop Drill Pipe Inp Report'!AH1621="X",1,IF('Prop Drill Pipe Inp Report'!AI1621="X",1,IF('Prop Drill Pipe Inp Report'!AJ1621="X",1,IF('Prop Drill Pipe Inp Report'!AK1621="X",1,IF('Prop Drill Pipe Inp Report'!AL1621="X",1,IF('Prop Drill Pipe Inp Report'!AM1621="X",1,IF('Prop Drill Pipe Inp Report'!AN1621="X",1,IF('Prop Drill Pipe Inp Report'!AO1621="X",1,IF('Prop Drill Pipe Inp Report'!AP1621="X",1,IF('Prop Drill Pipe Inp Report'!AQ1621="X",1,IF('Prop Drill Pipe Inp Report'!AR1621="X",1,IF('Prop Drill Pipe Inp Report'!AS1621="X",1,IF('Prop Drill Pipe Inp Report'!AT1621="X",1,0)))))))))))))))))</f>
        <v>0</v>
      </c>
      <c r="J1614">
        <f>IF('Prop Drill Pipe Inp Report'!AY1621="X",1,IF('Prop Drill Pipe Inp Report'!AZ1621="X",1,IF('Prop Drill Pipe Inp Report'!BA1621="X",1,IF('Prop Drill Pipe Inp Report'!BB1621="X",1,IF('Prop Drill Pipe Inp Report'!BC1621="X",1,IF('Prop Drill Pipe Inp Report'!BD1621="X",1,IF('Prop Drill Pipe Inp Report'!BE1621="X",1,IF('Prop Drill Pipe Inp Report'!BF1621="X",1,IF('Prop Drill Pipe Inp Report'!BG1621="X",1,IF('Prop Drill Pipe Inp Report'!BH1621="X",1,IF('Prop Drill Pipe Inp Report'!BI1621="X",1,0)))))))))))</f>
        <v>0</v>
      </c>
    </row>
    <row r="1615" spans="9:10" x14ac:dyDescent="0.25">
      <c r="I1615">
        <f>IF('Prop Drill Pipe Inp Report'!AD1622="X",1,IF('Prop Drill Pipe Inp Report'!AE1622="X",1,IF('Prop Drill Pipe Inp Report'!AF1622="X",1,IF('Prop Drill Pipe Inp Report'!AG1622="X",1,IF('Prop Drill Pipe Inp Report'!AH1622="X",1,IF('Prop Drill Pipe Inp Report'!AI1622="X",1,IF('Prop Drill Pipe Inp Report'!AJ1622="X",1,IF('Prop Drill Pipe Inp Report'!AK1622="X",1,IF('Prop Drill Pipe Inp Report'!AL1622="X",1,IF('Prop Drill Pipe Inp Report'!AM1622="X",1,IF('Prop Drill Pipe Inp Report'!AN1622="X",1,IF('Prop Drill Pipe Inp Report'!AO1622="X",1,IF('Prop Drill Pipe Inp Report'!AP1622="X",1,IF('Prop Drill Pipe Inp Report'!AQ1622="X",1,IF('Prop Drill Pipe Inp Report'!AR1622="X",1,IF('Prop Drill Pipe Inp Report'!AS1622="X",1,IF('Prop Drill Pipe Inp Report'!AT1622="X",1,0)))))))))))))))))</f>
        <v>0</v>
      </c>
      <c r="J1615">
        <f>IF('Prop Drill Pipe Inp Report'!AY1622="X",1,IF('Prop Drill Pipe Inp Report'!AZ1622="X",1,IF('Prop Drill Pipe Inp Report'!BA1622="X",1,IF('Prop Drill Pipe Inp Report'!BB1622="X",1,IF('Prop Drill Pipe Inp Report'!BC1622="X",1,IF('Prop Drill Pipe Inp Report'!BD1622="X",1,IF('Prop Drill Pipe Inp Report'!BE1622="X",1,IF('Prop Drill Pipe Inp Report'!BF1622="X",1,IF('Prop Drill Pipe Inp Report'!BG1622="X",1,IF('Prop Drill Pipe Inp Report'!BH1622="X",1,IF('Prop Drill Pipe Inp Report'!BI1622="X",1,0)))))))))))</f>
        <v>0</v>
      </c>
    </row>
    <row r="1616" spans="9:10" x14ac:dyDescent="0.25">
      <c r="I1616">
        <f>IF('Prop Drill Pipe Inp Report'!AD1623="X",1,IF('Prop Drill Pipe Inp Report'!AE1623="X",1,IF('Prop Drill Pipe Inp Report'!AF1623="X",1,IF('Prop Drill Pipe Inp Report'!AG1623="X",1,IF('Prop Drill Pipe Inp Report'!AH1623="X",1,IF('Prop Drill Pipe Inp Report'!AI1623="X",1,IF('Prop Drill Pipe Inp Report'!AJ1623="X",1,IF('Prop Drill Pipe Inp Report'!AK1623="X",1,IF('Prop Drill Pipe Inp Report'!AL1623="X",1,IF('Prop Drill Pipe Inp Report'!AM1623="X",1,IF('Prop Drill Pipe Inp Report'!AN1623="X",1,IF('Prop Drill Pipe Inp Report'!AO1623="X",1,IF('Prop Drill Pipe Inp Report'!AP1623="X",1,IF('Prop Drill Pipe Inp Report'!AQ1623="X",1,IF('Prop Drill Pipe Inp Report'!AR1623="X",1,IF('Prop Drill Pipe Inp Report'!AS1623="X",1,IF('Prop Drill Pipe Inp Report'!AT1623="X",1,0)))))))))))))))))</f>
        <v>0</v>
      </c>
      <c r="J1616">
        <f>IF('Prop Drill Pipe Inp Report'!AY1623="X",1,IF('Prop Drill Pipe Inp Report'!AZ1623="X",1,IF('Prop Drill Pipe Inp Report'!BA1623="X",1,IF('Prop Drill Pipe Inp Report'!BB1623="X",1,IF('Prop Drill Pipe Inp Report'!BC1623="X",1,IF('Prop Drill Pipe Inp Report'!BD1623="X",1,IF('Prop Drill Pipe Inp Report'!BE1623="X",1,IF('Prop Drill Pipe Inp Report'!BF1623="X",1,IF('Prop Drill Pipe Inp Report'!BG1623="X",1,IF('Prop Drill Pipe Inp Report'!BH1623="X",1,IF('Prop Drill Pipe Inp Report'!BI1623="X",1,0)))))))))))</f>
        <v>0</v>
      </c>
    </row>
    <row r="1617" spans="9:10" x14ac:dyDescent="0.25">
      <c r="I1617">
        <f>IF('Prop Drill Pipe Inp Report'!AD1624="X",1,IF('Prop Drill Pipe Inp Report'!AE1624="X",1,IF('Prop Drill Pipe Inp Report'!AF1624="X",1,IF('Prop Drill Pipe Inp Report'!AG1624="X",1,IF('Prop Drill Pipe Inp Report'!AH1624="X",1,IF('Prop Drill Pipe Inp Report'!AI1624="X",1,IF('Prop Drill Pipe Inp Report'!AJ1624="X",1,IF('Prop Drill Pipe Inp Report'!AK1624="X",1,IF('Prop Drill Pipe Inp Report'!AL1624="X",1,IF('Prop Drill Pipe Inp Report'!AM1624="X",1,IF('Prop Drill Pipe Inp Report'!AN1624="X",1,IF('Prop Drill Pipe Inp Report'!AO1624="X",1,IF('Prop Drill Pipe Inp Report'!AP1624="X",1,IF('Prop Drill Pipe Inp Report'!AQ1624="X",1,IF('Prop Drill Pipe Inp Report'!AR1624="X",1,IF('Prop Drill Pipe Inp Report'!AS1624="X",1,IF('Prop Drill Pipe Inp Report'!AT1624="X",1,0)))))))))))))))))</f>
        <v>0</v>
      </c>
      <c r="J1617">
        <f>IF('Prop Drill Pipe Inp Report'!AY1624="X",1,IF('Prop Drill Pipe Inp Report'!AZ1624="X",1,IF('Prop Drill Pipe Inp Report'!BA1624="X",1,IF('Prop Drill Pipe Inp Report'!BB1624="X",1,IF('Prop Drill Pipe Inp Report'!BC1624="X",1,IF('Prop Drill Pipe Inp Report'!BD1624="X",1,IF('Prop Drill Pipe Inp Report'!BE1624="X",1,IF('Prop Drill Pipe Inp Report'!BF1624="X",1,IF('Prop Drill Pipe Inp Report'!BG1624="X",1,IF('Prop Drill Pipe Inp Report'!BH1624="X",1,IF('Prop Drill Pipe Inp Report'!BI1624="X",1,0)))))))))))</f>
        <v>0</v>
      </c>
    </row>
    <row r="1618" spans="9:10" x14ac:dyDescent="0.25">
      <c r="I1618">
        <f>IF('Prop Drill Pipe Inp Report'!AD1625="X",1,IF('Prop Drill Pipe Inp Report'!AE1625="X",1,IF('Prop Drill Pipe Inp Report'!AF1625="X",1,IF('Prop Drill Pipe Inp Report'!AG1625="X",1,IF('Prop Drill Pipe Inp Report'!AH1625="X",1,IF('Prop Drill Pipe Inp Report'!AI1625="X",1,IF('Prop Drill Pipe Inp Report'!AJ1625="X",1,IF('Prop Drill Pipe Inp Report'!AK1625="X",1,IF('Prop Drill Pipe Inp Report'!AL1625="X",1,IF('Prop Drill Pipe Inp Report'!AM1625="X",1,IF('Prop Drill Pipe Inp Report'!AN1625="X",1,IF('Prop Drill Pipe Inp Report'!AO1625="X",1,IF('Prop Drill Pipe Inp Report'!AP1625="X",1,IF('Prop Drill Pipe Inp Report'!AQ1625="X",1,IF('Prop Drill Pipe Inp Report'!AR1625="X",1,IF('Prop Drill Pipe Inp Report'!AS1625="X",1,IF('Prop Drill Pipe Inp Report'!AT1625="X",1,0)))))))))))))))))</f>
        <v>0</v>
      </c>
      <c r="J1618">
        <f>IF('Prop Drill Pipe Inp Report'!AY1625="X",1,IF('Prop Drill Pipe Inp Report'!AZ1625="X",1,IF('Prop Drill Pipe Inp Report'!BA1625="X",1,IF('Prop Drill Pipe Inp Report'!BB1625="X",1,IF('Prop Drill Pipe Inp Report'!BC1625="X",1,IF('Prop Drill Pipe Inp Report'!BD1625="X",1,IF('Prop Drill Pipe Inp Report'!BE1625="X",1,IF('Prop Drill Pipe Inp Report'!BF1625="X",1,IF('Prop Drill Pipe Inp Report'!BG1625="X",1,IF('Prop Drill Pipe Inp Report'!BH1625="X",1,IF('Prop Drill Pipe Inp Report'!BI1625="X",1,0)))))))))))</f>
        <v>0</v>
      </c>
    </row>
    <row r="1619" spans="9:10" x14ac:dyDescent="0.25">
      <c r="I1619">
        <f>IF('Prop Drill Pipe Inp Report'!AD1626="X",1,IF('Prop Drill Pipe Inp Report'!AE1626="X",1,IF('Prop Drill Pipe Inp Report'!AF1626="X",1,IF('Prop Drill Pipe Inp Report'!AG1626="X",1,IF('Prop Drill Pipe Inp Report'!AH1626="X",1,IF('Prop Drill Pipe Inp Report'!AI1626="X",1,IF('Prop Drill Pipe Inp Report'!AJ1626="X",1,IF('Prop Drill Pipe Inp Report'!AK1626="X",1,IF('Prop Drill Pipe Inp Report'!AL1626="X",1,IF('Prop Drill Pipe Inp Report'!AM1626="X",1,IF('Prop Drill Pipe Inp Report'!AN1626="X",1,IF('Prop Drill Pipe Inp Report'!AO1626="X",1,IF('Prop Drill Pipe Inp Report'!AP1626="X",1,IF('Prop Drill Pipe Inp Report'!AQ1626="X",1,IF('Prop Drill Pipe Inp Report'!AR1626="X",1,IF('Prop Drill Pipe Inp Report'!AS1626="X",1,IF('Prop Drill Pipe Inp Report'!AT1626="X",1,0)))))))))))))))))</f>
        <v>0</v>
      </c>
      <c r="J1619">
        <f>IF('Prop Drill Pipe Inp Report'!AY1626="X",1,IF('Prop Drill Pipe Inp Report'!AZ1626="X",1,IF('Prop Drill Pipe Inp Report'!BA1626="X",1,IF('Prop Drill Pipe Inp Report'!BB1626="X",1,IF('Prop Drill Pipe Inp Report'!BC1626="X",1,IF('Prop Drill Pipe Inp Report'!BD1626="X",1,IF('Prop Drill Pipe Inp Report'!BE1626="X",1,IF('Prop Drill Pipe Inp Report'!BF1626="X",1,IF('Prop Drill Pipe Inp Report'!BG1626="X",1,IF('Prop Drill Pipe Inp Report'!BH1626="X",1,IF('Prop Drill Pipe Inp Report'!BI1626="X",1,0)))))))))))</f>
        <v>0</v>
      </c>
    </row>
    <row r="1620" spans="9:10" x14ac:dyDescent="0.25">
      <c r="I1620">
        <f>IF('Prop Drill Pipe Inp Report'!AD1627="X",1,IF('Prop Drill Pipe Inp Report'!AE1627="X",1,IF('Prop Drill Pipe Inp Report'!AF1627="X",1,IF('Prop Drill Pipe Inp Report'!AG1627="X",1,IF('Prop Drill Pipe Inp Report'!AH1627="X",1,IF('Prop Drill Pipe Inp Report'!AI1627="X",1,IF('Prop Drill Pipe Inp Report'!AJ1627="X",1,IF('Prop Drill Pipe Inp Report'!AK1627="X",1,IF('Prop Drill Pipe Inp Report'!AL1627="X",1,IF('Prop Drill Pipe Inp Report'!AM1627="X",1,IF('Prop Drill Pipe Inp Report'!AN1627="X",1,IF('Prop Drill Pipe Inp Report'!AO1627="X",1,IF('Prop Drill Pipe Inp Report'!AP1627="X",1,IF('Prop Drill Pipe Inp Report'!AQ1627="X",1,IF('Prop Drill Pipe Inp Report'!AR1627="X",1,IF('Prop Drill Pipe Inp Report'!AS1627="X",1,IF('Prop Drill Pipe Inp Report'!AT1627="X",1,0)))))))))))))))))</f>
        <v>0</v>
      </c>
      <c r="J1620">
        <f>IF('Prop Drill Pipe Inp Report'!AY1627="X",1,IF('Prop Drill Pipe Inp Report'!AZ1627="X",1,IF('Prop Drill Pipe Inp Report'!BA1627="X",1,IF('Prop Drill Pipe Inp Report'!BB1627="X",1,IF('Prop Drill Pipe Inp Report'!BC1627="X",1,IF('Prop Drill Pipe Inp Report'!BD1627="X",1,IF('Prop Drill Pipe Inp Report'!BE1627="X",1,IF('Prop Drill Pipe Inp Report'!BF1627="X",1,IF('Prop Drill Pipe Inp Report'!BG1627="X",1,IF('Prop Drill Pipe Inp Report'!BH1627="X",1,IF('Prop Drill Pipe Inp Report'!BI1627="X",1,0)))))))))))</f>
        <v>0</v>
      </c>
    </row>
    <row r="1621" spans="9:10" x14ac:dyDescent="0.25">
      <c r="I1621">
        <f>IF('Prop Drill Pipe Inp Report'!AD1628="X",1,IF('Prop Drill Pipe Inp Report'!AE1628="X",1,IF('Prop Drill Pipe Inp Report'!AF1628="X",1,IF('Prop Drill Pipe Inp Report'!AG1628="X",1,IF('Prop Drill Pipe Inp Report'!AH1628="X",1,IF('Prop Drill Pipe Inp Report'!AI1628="X",1,IF('Prop Drill Pipe Inp Report'!AJ1628="X",1,IF('Prop Drill Pipe Inp Report'!AK1628="X",1,IF('Prop Drill Pipe Inp Report'!AL1628="X",1,IF('Prop Drill Pipe Inp Report'!AM1628="X",1,IF('Prop Drill Pipe Inp Report'!AN1628="X",1,IF('Prop Drill Pipe Inp Report'!AO1628="X",1,IF('Prop Drill Pipe Inp Report'!AP1628="X",1,IF('Prop Drill Pipe Inp Report'!AQ1628="X",1,IF('Prop Drill Pipe Inp Report'!AR1628="X",1,IF('Prop Drill Pipe Inp Report'!AS1628="X",1,IF('Prop Drill Pipe Inp Report'!AT1628="X",1,0)))))))))))))))))</f>
        <v>0</v>
      </c>
      <c r="J1621">
        <f>IF('Prop Drill Pipe Inp Report'!AY1628="X",1,IF('Prop Drill Pipe Inp Report'!AZ1628="X",1,IF('Prop Drill Pipe Inp Report'!BA1628="X",1,IF('Prop Drill Pipe Inp Report'!BB1628="X",1,IF('Prop Drill Pipe Inp Report'!BC1628="X",1,IF('Prop Drill Pipe Inp Report'!BD1628="X",1,IF('Prop Drill Pipe Inp Report'!BE1628="X",1,IF('Prop Drill Pipe Inp Report'!BF1628="X",1,IF('Prop Drill Pipe Inp Report'!BG1628="X",1,IF('Prop Drill Pipe Inp Report'!BH1628="X",1,IF('Prop Drill Pipe Inp Report'!BI1628="X",1,0)))))))))))</f>
        <v>0</v>
      </c>
    </row>
    <row r="1622" spans="9:10" x14ac:dyDescent="0.25">
      <c r="I1622">
        <f>IF('Prop Drill Pipe Inp Report'!AD1629="X",1,IF('Prop Drill Pipe Inp Report'!AE1629="X",1,IF('Prop Drill Pipe Inp Report'!AF1629="X",1,IF('Prop Drill Pipe Inp Report'!AG1629="X",1,IF('Prop Drill Pipe Inp Report'!AH1629="X",1,IF('Prop Drill Pipe Inp Report'!AI1629="X",1,IF('Prop Drill Pipe Inp Report'!AJ1629="X",1,IF('Prop Drill Pipe Inp Report'!AK1629="X",1,IF('Prop Drill Pipe Inp Report'!AL1629="X",1,IF('Prop Drill Pipe Inp Report'!AM1629="X",1,IF('Prop Drill Pipe Inp Report'!AN1629="X",1,IF('Prop Drill Pipe Inp Report'!AO1629="X",1,IF('Prop Drill Pipe Inp Report'!AP1629="X",1,IF('Prop Drill Pipe Inp Report'!AQ1629="X",1,IF('Prop Drill Pipe Inp Report'!AR1629="X",1,IF('Prop Drill Pipe Inp Report'!AS1629="X",1,IF('Prop Drill Pipe Inp Report'!AT1629="X",1,0)))))))))))))))))</f>
        <v>0</v>
      </c>
      <c r="J1622">
        <f>IF('Prop Drill Pipe Inp Report'!AY1629="X",1,IF('Prop Drill Pipe Inp Report'!AZ1629="X",1,IF('Prop Drill Pipe Inp Report'!BA1629="X",1,IF('Prop Drill Pipe Inp Report'!BB1629="X",1,IF('Prop Drill Pipe Inp Report'!BC1629="X",1,IF('Prop Drill Pipe Inp Report'!BD1629="X",1,IF('Prop Drill Pipe Inp Report'!BE1629="X",1,IF('Prop Drill Pipe Inp Report'!BF1629="X",1,IF('Prop Drill Pipe Inp Report'!BG1629="X",1,IF('Prop Drill Pipe Inp Report'!BH1629="X",1,IF('Prop Drill Pipe Inp Report'!BI1629="X",1,0)))))))))))</f>
        <v>0</v>
      </c>
    </row>
    <row r="1623" spans="9:10" x14ac:dyDescent="0.25">
      <c r="I1623">
        <f>IF('Prop Drill Pipe Inp Report'!AD1630="X",1,IF('Prop Drill Pipe Inp Report'!AE1630="X",1,IF('Prop Drill Pipe Inp Report'!AF1630="X",1,IF('Prop Drill Pipe Inp Report'!AG1630="X",1,IF('Prop Drill Pipe Inp Report'!AH1630="X",1,IF('Prop Drill Pipe Inp Report'!AI1630="X",1,IF('Prop Drill Pipe Inp Report'!AJ1630="X",1,IF('Prop Drill Pipe Inp Report'!AK1630="X",1,IF('Prop Drill Pipe Inp Report'!AL1630="X",1,IF('Prop Drill Pipe Inp Report'!AM1630="X",1,IF('Prop Drill Pipe Inp Report'!AN1630="X",1,IF('Prop Drill Pipe Inp Report'!AO1630="X",1,IF('Prop Drill Pipe Inp Report'!AP1630="X",1,IF('Prop Drill Pipe Inp Report'!AQ1630="X",1,IF('Prop Drill Pipe Inp Report'!AR1630="X",1,IF('Prop Drill Pipe Inp Report'!AS1630="X",1,IF('Prop Drill Pipe Inp Report'!AT1630="X",1,0)))))))))))))))))</f>
        <v>0</v>
      </c>
      <c r="J1623">
        <f>IF('Prop Drill Pipe Inp Report'!AY1630="X",1,IF('Prop Drill Pipe Inp Report'!AZ1630="X",1,IF('Prop Drill Pipe Inp Report'!BA1630="X",1,IF('Prop Drill Pipe Inp Report'!BB1630="X",1,IF('Prop Drill Pipe Inp Report'!BC1630="X",1,IF('Prop Drill Pipe Inp Report'!BD1630="X",1,IF('Prop Drill Pipe Inp Report'!BE1630="X",1,IF('Prop Drill Pipe Inp Report'!BF1630="X",1,IF('Prop Drill Pipe Inp Report'!BG1630="X",1,IF('Prop Drill Pipe Inp Report'!BH1630="X",1,IF('Prop Drill Pipe Inp Report'!BI1630="X",1,0)))))))))))</f>
        <v>0</v>
      </c>
    </row>
    <row r="1624" spans="9:10" x14ac:dyDescent="0.25">
      <c r="I1624">
        <f>IF('Prop Drill Pipe Inp Report'!AD1631="X",1,IF('Prop Drill Pipe Inp Report'!AE1631="X",1,IF('Prop Drill Pipe Inp Report'!AF1631="X",1,IF('Prop Drill Pipe Inp Report'!AG1631="X",1,IF('Prop Drill Pipe Inp Report'!AH1631="X",1,IF('Prop Drill Pipe Inp Report'!AI1631="X",1,IF('Prop Drill Pipe Inp Report'!AJ1631="X",1,IF('Prop Drill Pipe Inp Report'!AK1631="X",1,IF('Prop Drill Pipe Inp Report'!AL1631="X",1,IF('Prop Drill Pipe Inp Report'!AM1631="X",1,IF('Prop Drill Pipe Inp Report'!AN1631="X",1,IF('Prop Drill Pipe Inp Report'!AO1631="X",1,IF('Prop Drill Pipe Inp Report'!AP1631="X",1,IF('Prop Drill Pipe Inp Report'!AQ1631="X",1,IF('Prop Drill Pipe Inp Report'!AR1631="X",1,IF('Prop Drill Pipe Inp Report'!AS1631="X",1,IF('Prop Drill Pipe Inp Report'!AT1631="X",1,0)))))))))))))))))</f>
        <v>0</v>
      </c>
      <c r="J1624">
        <f>IF('Prop Drill Pipe Inp Report'!AY1631="X",1,IF('Prop Drill Pipe Inp Report'!AZ1631="X",1,IF('Prop Drill Pipe Inp Report'!BA1631="X",1,IF('Prop Drill Pipe Inp Report'!BB1631="X",1,IF('Prop Drill Pipe Inp Report'!BC1631="X",1,IF('Prop Drill Pipe Inp Report'!BD1631="X",1,IF('Prop Drill Pipe Inp Report'!BE1631="X",1,IF('Prop Drill Pipe Inp Report'!BF1631="X",1,IF('Prop Drill Pipe Inp Report'!BG1631="X",1,IF('Prop Drill Pipe Inp Report'!BH1631="X",1,IF('Prop Drill Pipe Inp Report'!BI1631="X",1,0)))))))))))</f>
        <v>0</v>
      </c>
    </row>
    <row r="1625" spans="9:10" x14ac:dyDescent="0.25">
      <c r="I1625">
        <f>IF('Prop Drill Pipe Inp Report'!AD1632="X",1,IF('Prop Drill Pipe Inp Report'!AE1632="X",1,IF('Prop Drill Pipe Inp Report'!AF1632="X",1,IF('Prop Drill Pipe Inp Report'!AG1632="X",1,IF('Prop Drill Pipe Inp Report'!AH1632="X",1,IF('Prop Drill Pipe Inp Report'!AI1632="X",1,IF('Prop Drill Pipe Inp Report'!AJ1632="X",1,IF('Prop Drill Pipe Inp Report'!AK1632="X",1,IF('Prop Drill Pipe Inp Report'!AL1632="X",1,IF('Prop Drill Pipe Inp Report'!AM1632="X",1,IF('Prop Drill Pipe Inp Report'!AN1632="X",1,IF('Prop Drill Pipe Inp Report'!AO1632="X",1,IF('Prop Drill Pipe Inp Report'!AP1632="X",1,IF('Prop Drill Pipe Inp Report'!AQ1632="X",1,IF('Prop Drill Pipe Inp Report'!AR1632="X",1,IF('Prop Drill Pipe Inp Report'!AS1632="X",1,IF('Prop Drill Pipe Inp Report'!AT1632="X",1,0)))))))))))))))))</f>
        <v>0</v>
      </c>
      <c r="J1625">
        <f>IF('Prop Drill Pipe Inp Report'!AY1632="X",1,IF('Prop Drill Pipe Inp Report'!AZ1632="X",1,IF('Prop Drill Pipe Inp Report'!BA1632="X",1,IF('Prop Drill Pipe Inp Report'!BB1632="X",1,IF('Prop Drill Pipe Inp Report'!BC1632="X",1,IF('Prop Drill Pipe Inp Report'!BD1632="X",1,IF('Prop Drill Pipe Inp Report'!BE1632="X",1,IF('Prop Drill Pipe Inp Report'!BF1632="X",1,IF('Prop Drill Pipe Inp Report'!BG1632="X",1,IF('Prop Drill Pipe Inp Report'!BH1632="X",1,IF('Prop Drill Pipe Inp Report'!BI1632="X",1,0)))))))))))</f>
        <v>0</v>
      </c>
    </row>
    <row r="1626" spans="9:10" x14ac:dyDescent="0.25">
      <c r="I1626">
        <f>IF('Prop Drill Pipe Inp Report'!AD1633="X",1,IF('Prop Drill Pipe Inp Report'!AE1633="X",1,IF('Prop Drill Pipe Inp Report'!AF1633="X",1,IF('Prop Drill Pipe Inp Report'!AG1633="X",1,IF('Prop Drill Pipe Inp Report'!AH1633="X",1,IF('Prop Drill Pipe Inp Report'!AI1633="X",1,IF('Prop Drill Pipe Inp Report'!AJ1633="X",1,IF('Prop Drill Pipe Inp Report'!AK1633="X",1,IF('Prop Drill Pipe Inp Report'!AL1633="X",1,IF('Prop Drill Pipe Inp Report'!AM1633="X",1,IF('Prop Drill Pipe Inp Report'!AN1633="X",1,IF('Prop Drill Pipe Inp Report'!AO1633="X",1,IF('Prop Drill Pipe Inp Report'!AP1633="X",1,IF('Prop Drill Pipe Inp Report'!AQ1633="X",1,IF('Prop Drill Pipe Inp Report'!AR1633="X",1,IF('Prop Drill Pipe Inp Report'!AS1633="X",1,IF('Prop Drill Pipe Inp Report'!AT1633="X",1,0)))))))))))))))))</f>
        <v>0</v>
      </c>
      <c r="J1626">
        <f>IF('Prop Drill Pipe Inp Report'!AY1633="X",1,IF('Prop Drill Pipe Inp Report'!AZ1633="X",1,IF('Prop Drill Pipe Inp Report'!BA1633="X",1,IF('Prop Drill Pipe Inp Report'!BB1633="X",1,IF('Prop Drill Pipe Inp Report'!BC1633="X",1,IF('Prop Drill Pipe Inp Report'!BD1633="X",1,IF('Prop Drill Pipe Inp Report'!BE1633="X",1,IF('Prop Drill Pipe Inp Report'!BF1633="X",1,IF('Prop Drill Pipe Inp Report'!BG1633="X",1,IF('Prop Drill Pipe Inp Report'!BH1633="X",1,IF('Prop Drill Pipe Inp Report'!BI1633="X",1,0)))))))))))</f>
        <v>0</v>
      </c>
    </row>
    <row r="1627" spans="9:10" x14ac:dyDescent="0.25">
      <c r="I1627">
        <f>IF('Prop Drill Pipe Inp Report'!AD1634="X",1,IF('Prop Drill Pipe Inp Report'!AE1634="X",1,IF('Prop Drill Pipe Inp Report'!AF1634="X",1,IF('Prop Drill Pipe Inp Report'!AG1634="X",1,IF('Prop Drill Pipe Inp Report'!AH1634="X",1,IF('Prop Drill Pipe Inp Report'!AI1634="X",1,IF('Prop Drill Pipe Inp Report'!AJ1634="X",1,IF('Prop Drill Pipe Inp Report'!AK1634="X",1,IF('Prop Drill Pipe Inp Report'!AL1634="X",1,IF('Prop Drill Pipe Inp Report'!AM1634="X",1,IF('Prop Drill Pipe Inp Report'!AN1634="X",1,IF('Prop Drill Pipe Inp Report'!AO1634="X",1,IF('Prop Drill Pipe Inp Report'!AP1634="X",1,IF('Prop Drill Pipe Inp Report'!AQ1634="X",1,IF('Prop Drill Pipe Inp Report'!AR1634="X",1,IF('Prop Drill Pipe Inp Report'!AS1634="X",1,IF('Prop Drill Pipe Inp Report'!AT1634="X",1,0)))))))))))))))))</f>
        <v>0</v>
      </c>
      <c r="J1627">
        <f>IF('Prop Drill Pipe Inp Report'!AY1634="X",1,IF('Prop Drill Pipe Inp Report'!AZ1634="X",1,IF('Prop Drill Pipe Inp Report'!BA1634="X",1,IF('Prop Drill Pipe Inp Report'!BB1634="X",1,IF('Prop Drill Pipe Inp Report'!BC1634="X",1,IF('Prop Drill Pipe Inp Report'!BD1634="X",1,IF('Prop Drill Pipe Inp Report'!BE1634="X",1,IF('Prop Drill Pipe Inp Report'!BF1634="X",1,IF('Prop Drill Pipe Inp Report'!BG1634="X",1,IF('Prop Drill Pipe Inp Report'!BH1634="X",1,IF('Prop Drill Pipe Inp Report'!BI1634="X",1,0)))))))))))</f>
        <v>0</v>
      </c>
    </row>
    <row r="1628" spans="9:10" x14ac:dyDescent="0.25">
      <c r="I1628">
        <f>IF('Prop Drill Pipe Inp Report'!AD1635="X",1,IF('Prop Drill Pipe Inp Report'!AE1635="X",1,IF('Prop Drill Pipe Inp Report'!AF1635="X",1,IF('Prop Drill Pipe Inp Report'!AG1635="X",1,IF('Prop Drill Pipe Inp Report'!AH1635="X",1,IF('Prop Drill Pipe Inp Report'!AI1635="X",1,IF('Prop Drill Pipe Inp Report'!AJ1635="X",1,IF('Prop Drill Pipe Inp Report'!AK1635="X",1,IF('Prop Drill Pipe Inp Report'!AL1635="X",1,IF('Prop Drill Pipe Inp Report'!AM1635="X",1,IF('Prop Drill Pipe Inp Report'!AN1635="X",1,IF('Prop Drill Pipe Inp Report'!AO1635="X",1,IF('Prop Drill Pipe Inp Report'!AP1635="X",1,IF('Prop Drill Pipe Inp Report'!AQ1635="X",1,IF('Prop Drill Pipe Inp Report'!AR1635="X",1,IF('Prop Drill Pipe Inp Report'!AS1635="X",1,IF('Prop Drill Pipe Inp Report'!AT1635="X",1,0)))))))))))))))))</f>
        <v>0</v>
      </c>
      <c r="J1628">
        <f>IF('Prop Drill Pipe Inp Report'!AY1635="X",1,IF('Prop Drill Pipe Inp Report'!AZ1635="X",1,IF('Prop Drill Pipe Inp Report'!BA1635="X",1,IF('Prop Drill Pipe Inp Report'!BB1635="X",1,IF('Prop Drill Pipe Inp Report'!BC1635="X",1,IF('Prop Drill Pipe Inp Report'!BD1635="X",1,IF('Prop Drill Pipe Inp Report'!BE1635="X",1,IF('Prop Drill Pipe Inp Report'!BF1635="X",1,IF('Prop Drill Pipe Inp Report'!BG1635="X",1,IF('Prop Drill Pipe Inp Report'!BH1635="X",1,IF('Prop Drill Pipe Inp Report'!BI1635="X",1,0)))))))))))</f>
        <v>0</v>
      </c>
    </row>
    <row r="1629" spans="9:10" x14ac:dyDescent="0.25">
      <c r="I1629">
        <f>IF('Prop Drill Pipe Inp Report'!AD1636="X",1,IF('Prop Drill Pipe Inp Report'!AE1636="X",1,IF('Prop Drill Pipe Inp Report'!AF1636="X",1,IF('Prop Drill Pipe Inp Report'!AG1636="X",1,IF('Prop Drill Pipe Inp Report'!AH1636="X",1,IF('Prop Drill Pipe Inp Report'!AI1636="X",1,IF('Prop Drill Pipe Inp Report'!AJ1636="X",1,IF('Prop Drill Pipe Inp Report'!AK1636="X",1,IF('Prop Drill Pipe Inp Report'!AL1636="X",1,IF('Prop Drill Pipe Inp Report'!AM1636="X",1,IF('Prop Drill Pipe Inp Report'!AN1636="X",1,IF('Prop Drill Pipe Inp Report'!AO1636="X",1,IF('Prop Drill Pipe Inp Report'!AP1636="X",1,IF('Prop Drill Pipe Inp Report'!AQ1636="X",1,IF('Prop Drill Pipe Inp Report'!AR1636="X",1,IF('Prop Drill Pipe Inp Report'!AS1636="X",1,IF('Prop Drill Pipe Inp Report'!AT1636="X",1,0)))))))))))))))))</f>
        <v>0</v>
      </c>
      <c r="J1629">
        <f>IF('Prop Drill Pipe Inp Report'!AY1636="X",1,IF('Prop Drill Pipe Inp Report'!AZ1636="X",1,IF('Prop Drill Pipe Inp Report'!BA1636="X",1,IF('Prop Drill Pipe Inp Report'!BB1636="X",1,IF('Prop Drill Pipe Inp Report'!BC1636="X",1,IF('Prop Drill Pipe Inp Report'!BD1636="X",1,IF('Prop Drill Pipe Inp Report'!BE1636="X",1,IF('Prop Drill Pipe Inp Report'!BF1636="X",1,IF('Prop Drill Pipe Inp Report'!BG1636="X",1,IF('Prop Drill Pipe Inp Report'!BH1636="X",1,IF('Prop Drill Pipe Inp Report'!BI1636="X",1,0)))))))))))</f>
        <v>0</v>
      </c>
    </row>
    <row r="1630" spans="9:10" x14ac:dyDescent="0.25">
      <c r="I1630">
        <f>IF('Prop Drill Pipe Inp Report'!AD1637="X",1,IF('Prop Drill Pipe Inp Report'!AE1637="X",1,IF('Prop Drill Pipe Inp Report'!AF1637="X",1,IF('Prop Drill Pipe Inp Report'!AG1637="X",1,IF('Prop Drill Pipe Inp Report'!AH1637="X",1,IF('Prop Drill Pipe Inp Report'!AI1637="X",1,IF('Prop Drill Pipe Inp Report'!AJ1637="X",1,IF('Prop Drill Pipe Inp Report'!AK1637="X",1,IF('Prop Drill Pipe Inp Report'!AL1637="X",1,IF('Prop Drill Pipe Inp Report'!AM1637="X",1,IF('Prop Drill Pipe Inp Report'!AN1637="X",1,IF('Prop Drill Pipe Inp Report'!AO1637="X",1,IF('Prop Drill Pipe Inp Report'!AP1637="X",1,IF('Prop Drill Pipe Inp Report'!AQ1637="X",1,IF('Prop Drill Pipe Inp Report'!AR1637="X",1,IF('Prop Drill Pipe Inp Report'!AS1637="X",1,IF('Prop Drill Pipe Inp Report'!AT1637="X",1,0)))))))))))))))))</f>
        <v>0</v>
      </c>
      <c r="J1630">
        <f>IF('Prop Drill Pipe Inp Report'!AY1637="X",1,IF('Prop Drill Pipe Inp Report'!AZ1637="X",1,IF('Prop Drill Pipe Inp Report'!BA1637="X",1,IF('Prop Drill Pipe Inp Report'!BB1637="X",1,IF('Prop Drill Pipe Inp Report'!BC1637="X",1,IF('Prop Drill Pipe Inp Report'!BD1637="X",1,IF('Prop Drill Pipe Inp Report'!BE1637="X",1,IF('Prop Drill Pipe Inp Report'!BF1637="X",1,IF('Prop Drill Pipe Inp Report'!BG1637="X",1,IF('Prop Drill Pipe Inp Report'!BH1637="X",1,IF('Prop Drill Pipe Inp Report'!BI1637="X",1,0)))))))))))</f>
        <v>0</v>
      </c>
    </row>
    <row r="1631" spans="9:10" x14ac:dyDescent="0.25">
      <c r="I1631">
        <f>IF('Prop Drill Pipe Inp Report'!AD1638="X",1,IF('Prop Drill Pipe Inp Report'!AE1638="X",1,IF('Prop Drill Pipe Inp Report'!AF1638="X",1,IF('Prop Drill Pipe Inp Report'!AG1638="X",1,IF('Prop Drill Pipe Inp Report'!AH1638="X",1,IF('Prop Drill Pipe Inp Report'!AI1638="X",1,IF('Prop Drill Pipe Inp Report'!AJ1638="X",1,IF('Prop Drill Pipe Inp Report'!AK1638="X",1,IF('Prop Drill Pipe Inp Report'!AL1638="X",1,IF('Prop Drill Pipe Inp Report'!AM1638="X",1,IF('Prop Drill Pipe Inp Report'!AN1638="X",1,IF('Prop Drill Pipe Inp Report'!AO1638="X",1,IF('Prop Drill Pipe Inp Report'!AP1638="X",1,IF('Prop Drill Pipe Inp Report'!AQ1638="X",1,IF('Prop Drill Pipe Inp Report'!AR1638="X",1,IF('Prop Drill Pipe Inp Report'!AS1638="X",1,IF('Prop Drill Pipe Inp Report'!AT1638="X",1,0)))))))))))))))))</f>
        <v>0</v>
      </c>
      <c r="J1631">
        <f>IF('Prop Drill Pipe Inp Report'!AY1638="X",1,IF('Prop Drill Pipe Inp Report'!AZ1638="X",1,IF('Prop Drill Pipe Inp Report'!BA1638="X",1,IF('Prop Drill Pipe Inp Report'!BB1638="X",1,IF('Prop Drill Pipe Inp Report'!BC1638="X",1,IF('Prop Drill Pipe Inp Report'!BD1638="X",1,IF('Prop Drill Pipe Inp Report'!BE1638="X",1,IF('Prop Drill Pipe Inp Report'!BF1638="X",1,IF('Prop Drill Pipe Inp Report'!BG1638="X",1,IF('Prop Drill Pipe Inp Report'!BH1638="X",1,IF('Prop Drill Pipe Inp Report'!BI1638="X",1,0)))))))))))</f>
        <v>0</v>
      </c>
    </row>
    <row r="1632" spans="9:10" x14ac:dyDescent="0.25">
      <c r="I1632">
        <f>IF('Prop Drill Pipe Inp Report'!AD1639="X",1,IF('Prop Drill Pipe Inp Report'!AE1639="X",1,IF('Prop Drill Pipe Inp Report'!AF1639="X",1,IF('Prop Drill Pipe Inp Report'!AG1639="X",1,IF('Prop Drill Pipe Inp Report'!AH1639="X",1,IF('Prop Drill Pipe Inp Report'!AI1639="X",1,IF('Prop Drill Pipe Inp Report'!AJ1639="X",1,IF('Prop Drill Pipe Inp Report'!AK1639="X",1,IF('Prop Drill Pipe Inp Report'!AL1639="X",1,IF('Prop Drill Pipe Inp Report'!AM1639="X",1,IF('Prop Drill Pipe Inp Report'!AN1639="X",1,IF('Prop Drill Pipe Inp Report'!AO1639="X",1,IF('Prop Drill Pipe Inp Report'!AP1639="X",1,IF('Prop Drill Pipe Inp Report'!AQ1639="X",1,IF('Prop Drill Pipe Inp Report'!AR1639="X",1,IF('Prop Drill Pipe Inp Report'!AS1639="X",1,IF('Prop Drill Pipe Inp Report'!AT1639="X",1,0)))))))))))))))))</f>
        <v>0</v>
      </c>
      <c r="J1632">
        <f>IF('Prop Drill Pipe Inp Report'!AY1639="X",1,IF('Prop Drill Pipe Inp Report'!AZ1639="X",1,IF('Prop Drill Pipe Inp Report'!BA1639="X",1,IF('Prop Drill Pipe Inp Report'!BB1639="X",1,IF('Prop Drill Pipe Inp Report'!BC1639="X",1,IF('Prop Drill Pipe Inp Report'!BD1639="X",1,IF('Prop Drill Pipe Inp Report'!BE1639="X",1,IF('Prop Drill Pipe Inp Report'!BF1639="X",1,IF('Prop Drill Pipe Inp Report'!BG1639="X",1,IF('Prop Drill Pipe Inp Report'!BH1639="X",1,IF('Prop Drill Pipe Inp Report'!BI1639="X",1,0)))))))))))</f>
        <v>0</v>
      </c>
    </row>
    <row r="1633" spans="9:10" x14ac:dyDescent="0.25">
      <c r="I1633">
        <f>IF('Prop Drill Pipe Inp Report'!AD1640="X",1,IF('Prop Drill Pipe Inp Report'!AE1640="X",1,IF('Prop Drill Pipe Inp Report'!AF1640="X",1,IF('Prop Drill Pipe Inp Report'!AG1640="X",1,IF('Prop Drill Pipe Inp Report'!AH1640="X",1,IF('Prop Drill Pipe Inp Report'!AI1640="X",1,IF('Prop Drill Pipe Inp Report'!AJ1640="X",1,IF('Prop Drill Pipe Inp Report'!AK1640="X",1,IF('Prop Drill Pipe Inp Report'!AL1640="X",1,IF('Prop Drill Pipe Inp Report'!AM1640="X",1,IF('Prop Drill Pipe Inp Report'!AN1640="X",1,IF('Prop Drill Pipe Inp Report'!AO1640="X",1,IF('Prop Drill Pipe Inp Report'!AP1640="X",1,IF('Prop Drill Pipe Inp Report'!AQ1640="X",1,IF('Prop Drill Pipe Inp Report'!AR1640="X",1,IF('Prop Drill Pipe Inp Report'!AS1640="X",1,IF('Prop Drill Pipe Inp Report'!AT1640="X",1,0)))))))))))))))))</f>
        <v>0</v>
      </c>
      <c r="J1633">
        <f>IF('Prop Drill Pipe Inp Report'!AY1640="X",1,IF('Prop Drill Pipe Inp Report'!AZ1640="X",1,IF('Prop Drill Pipe Inp Report'!BA1640="X",1,IF('Prop Drill Pipe Inp Report'!BB1640="X",1,IF('Prop Drill Pipe Inp Report'!BC1640="X",1,IF('Prop Drill Pipe Inp Report'!BD1640="X",1,IF('Prop Drill Pipe Inp Report'!BE1640="X",1,IF('Prop Drill Pipe Inp Report'!BF1640="X",1,IF('Prop Drill Pipe Inp Report'!BG1640="X",1,IF('Prop Drill Pipe Inp Report'!BH1640="X",1,IF('Prop Drill Pipe Inp Report'!BI1640="X",1,0)))))))))))</f>
        <v>0</v>
      </c>
    </row>
    <row r="1634" spans="9:10" x14ac:dyDescent="0.25">
      <c r="I1634">
        <f>IF('Prop Drill Pipe Inp Report'!AD1641="X",1,IF('Prop Drill Pipe Inp Report'!AE1641="X",1,IF('Prop Drill Pipe Inp Report'!AF1641="X",1,IF('Prop Drill Pipe Inp Report'!AG1641="X",1,IF('Prop Drill Pipe Inp Report'!AH1641="X",1,IF('Prop Drill Pipe Inp Report'!AI1641="X",1,IF('Prop Drill Pipe Inp Report'!AJ1641="X",1,IF('Prop Drill Pipe Inp Report'!AK1641="X",1,IF('Prop Drill Pipe Inp Report'!AL1641="X",1,IF('Prop Drill Pipe Inp Report'!AM1641="X",1,IF('Prop Drill Pipe Inp Report'!AN1641="X",1,IF('Prop Drill Pipe Inp Report'!AO1641="X",1,IF('Prop Drill Pipe Inp Report'!AP1641="X",1,IF('Prop Drill Pipe Inp Report'!AQ1641="X",1,IF('Prop Drill Pipe Inp Report'!AR1641="X",1,IF('Prop Drill Pipe Inp Report'!AS1641="X",1,IF('Prop Drill Pipe Inp Report'!AT1641="X",1,0)))))))))))))))))</f>
        <v>0</v>
      </c>
      <c r="J1634">
        <f>IF('Prop Drill Pipe Inp Report'!AY1641="X",1,IF('Prop Drill Pipe Inp Report'!AZ1641="X",1,IF('Prop Drill Pipe Inp Report'!BA1641="X",1,IF('Prop Drill Pipe Inp Report'!BB1641="X",1,IF('Prop Drill Pipe Inp Report'!BC1641="X",1,IF('Prop Drill Pipe Inp Report'!BD1641="X",1,IF('Prop Drill Pipe Inp Report'!BE1641="X",1,IF('Prop Drill Pipe Inp Report'!BF1641="X",1,IF('Prop Drill Pipe Inp Report'!BG1641="X",1,IF('Prop Drill Pipe Inp Report'!BH1641="X",1,IF('Prop Drill Pipe Inp Report'!BI1641="X",1,0)))))))))))</f>
        <v>0</v>
      </c>
    </row>
    <row r="1635" spans="9:10" x14ac:dyDescent="0.25">
      <c r="I1635">
        <f>IF('Prop Drill Pipe Inp Report'!AD1642="X",1,IF('Prop Drill Pipe Inp Report'!AE1642="X",1,IF('Prop Drill Pipe Inp Report'!AF1642="X",1,IF('Prop Drill Pipe Inp Report'!AG1642="X",1,IF('Prop Drill Pipe Inp Report'!AH1642="X",1,IF('Prop Drill Pipe Inp Report'!AI1642="X",1,IF('Prop Drill Pipe Inp Report'!AJ1642="X",1,IF('Prop Drill Pipe Inp Report'!AK1642="X",1,IF('Prop Drill Pipe Inp Report'!AL1642="X",1,IF('Prop Drill Pipe Inp Report'!AM1642="X",1,IF('Prop Drill Pipe Inp Report'!AN1642="X",1,IF('Prop Drill Pipe Inp Report'!AO1642="X",1,IF('Prop Drill Pipe Inp Report'!AP1642="X",1,IF('Prop Drill Pipe Inp Report'!AQ1642="X",1,IF('Prop Drill Pipe Inp Report'!AR1642="X",1,IF('Prop Drill Pipe Inp Report'!AS1642="X",1,IF('Prop Drill Pipe Inp Report'!AT1642="X",1,0)))))))))))))))))</f>
        <v>0</v>
      </c>
      <c r="J1635">
        <f>IF('Prop Drill Pipe Inp Report'!AY1642="X",1,IF('Prop Drill Pipe Inp Report'!AZ1642="X",1,IF('Prop Drill Pipe Inp Report'!BA1642="X",1,IF('Prop Drill Pipe Inp Report'!BB1642="X",1,IF('Prop Drill Pipe Inp Report'!BC1642="X",1,IF('Prop Drill Pipe Inp Report'!BD1642="X",1,IF('Prop Drill Pipe Inp Report'!BE1642="X",1,IF('Prop Drill Pipe Inp Report'!BF1642="X",1,IF('Prop Drill Pipe Inp Report'!BG1642="X",1,IF('Prop Drill Pipe Inp Report'!BH1642="X",1,IF('Prop Drill Pipe Inp Report'!BI1642="X",1,0)))))))))))</f>
        <v>0</v>
      </c>
    </row>
    <row r="1636" spans="9:10" x14ac:dyDescent="0.25">
      <c r="I1636">
        <f>IF('Prop Drill Pipe Inp Report'!AD1643="X",1,IF('Prop Drill Pipe Inp Report'!AE1643="X",1,IF('Prop Drill Pipe Inp Report'!AF1643="X",1,IF('Prop Drill Pipe Inp Report'!AG1643="X",1,IF('Prop Drill Pipe Inp Report'!AH1643="X",1,IF('Prop Drill Pipe Inp Report'!AI1643="X",1,IF('Prop Drill Pipe Inp Report'!AJ1643="X",1,IF('Prop Drill Pipe Inp Report'!AK1643="X",1,IF('Prop Drill Pipe Inp Report'!AL1643="X",1,IF('Prop Drill Pipe Inp Report'!AM1643="X",1,IF('Prop Drill Pipe Inp Report'!AN1643="X",1,IF('Prop Drill Pipe Inp Report'!AO1643="X",1,IF('Prop Drill Pipe Inp Report'!AP1643="X",1,IF('Prop Drill Pipe Inp Report'!AQ1643="X",1,IF('Prop Drill Pipe Inp Report'!AR1643="X",1,IF('Prop Drill Pipe Inp Report'!AS1643="X",1,IF('Prop Drill Pipe Inp Report'!AT1643="X",1,0)))))))))))))))))</f>
        <v>0</v>
      </c>
      <c r="J1636">
        <f>IF('Prop Drill Pipe Inp Report'!AY1643="X",1,IF('Prop Drill Pipe Inp Report'!AZ1643="X",1,IF('Prop Drill Pipe Inp Report'!BA1643="X",1,IF('Prop Drill Pipe Inp Report'!BB1643="X",1,IF('Prop Drill Pipe Inp Report'!BC1643="X",1,IF('Prop Drill Pipe Inp Report'!BD1643="X",1,IF('Prop Drill Pipe Inp Report'!BE1643="X",1,IF('Prop Drill Pipe Inp Report'!BF1643="X",1,IF('Prop Drill Pipe Inp Report'!BG1643="X",1,IF('Prop Drill Pipe Inp Report'!BH1643="X",1,IF('Prop Drill Pipe Inp Report'!BI1643="X",1,0)))))))))))</f>
        <v>0</v>
      </c>
    </row>
    <row r="1637" spans="9:10" x14ac:dyDescent="0.25">
      <c r="I1637">
        <f>IF('Prop Drill Pipe Inp Report'!AD1644="X",1,IF('Prop Drill Pipe Inp Report'!AE1644="X",1,IF('Prop Drill Pipe Inp Report'!AF1644="X",1,IF('Prop Drill Pipe Inp Report'!AG1644="X",1,IF('Prop Drill Pipe Inp Report'!AH1644="X",1,IF('Prop Drill Pipe Inp Report'!AI1644="X",1,IF('Prop Drill Pipe Inp Report'!AJ1644="X",1,IF('Prop Drill Pipe Inp Report'!AK1644="X",1,IF('Prop Drill Pipe Inp Report'!AL1644="X",1,IF('Prop Drill Pipe Inp Report'!AM1644="X",1,IF('Prop Drill Pipe Inp Report'!AN1644="X",1,IF('Prop Drill Pipe Inp Report'!AO1644="X",1,IF('Prop Drill Pipe Inp Report'!AP1644="X",1,IF('Prop Drill Pipe Inp Report'!AQ1644="X",1,IF('Prop Drill Pipe Inp Report'!AR1644="X",1,IF('Prop Drill Pipe Inp Report'!AS1644="X",1,IF('Prop Drill Pipe Inp Report'!AT1644="X",1,0)))))))))))))))))</f>
        <v>0</v>
      </c>
      <c r="J1637">
        <f>IF('Prop Drill Pipe Inp Report'!AY1644="X",1,IF('Prop Drill Pipe Inp Report'!AZ1644="X",1,IF('Prop Drill Pipe Inp Report'!BA1644="X",1,IF('Prop Drill Pipe Inp Report'!BB1644="X",1,IF('Prop Drill Pipe Inp Report'!BC1644="X",1,IF('Prop Drill Pipe Inp Report'!BD1644="X",1,IF('Prop Drill Pipe Inp Report'!BE1644="X",1,IF('Prop Drill Pipe Inp Report'!BF1644="X",1,IF('Prop Drill Pipe Inp Report'!BG1644="X",1,IF('Prop Drill Pipe Inp Report'!BH1644="X",1,IF('Prop Drill Pipe Inp Report'!BI1644="X",1,0)))))))))))</f>
        <v>0</v>
      </c>
    </row>
    <row r="1638" spans="9:10" x14ac:dyDescent="0.25">
      <c r="I1638">
        <f>IF('Prop Drill Pipe Inp Report'!AD1645="X",1,IF('Prop Drill Pipe Inp Report'!AE1645="X",1,IF('Prop Drill Pipe Inp Report'!AF1645="X",1,IF('Prop Drill Pipe Inp Report'!AG1645="X",1,IF('Prop Drill Pipe Inp Report'!AH1645="X",1,IF('Prop Drill Pipe Inp Report'!AI1645="X",1,IF('Prop Drill Pipe Inp Report'!AJ1645="X",1,IF('Prop Drill Pipe Inp Report'!AK1645="X",1,IF('Prop Drill Pipe Inp Report'!AL1645="X",1,IF('Prop Drill Pipe Inp Report'!AM1645="X",1,IF('Prop Drill Pipe Inp Report'!AN1645="X",1,IF('Prop Drill Pipe Inp Report'!AO1645="X",1,IF('Prop Drill Pipe Inp Report'!AP1645="X",1,IF('Prop Drill Pipe Inp Report'!AQ1645="X",1,IF('Prop Drill Pipe Inp Report'!AR1645="X",1,IF('Prop Drill Pipe Inp Report'!AS1645="X",1,IF('Prop Drill Pipe Inp Report'!AT1645="X",1,0)))))))))))))))))</f>
        <v>0</v>
      </c>
      <c r="J1638">
        <f>IF('Prop Drill Pipe Inp Report'!AY1645="X",1,IF('Prop Drill Pipe Inp Report'!AZ1645="X",1,IF('Prop Drill Pipe Inp Report'!BA1645="X",1,IF('Prop Drill Pipe Inp Report'!BB1645="X",1,IF('Prop Drill Pipe Inp Report'!BC1645="X",1,IF('Prop Drill Pipe Inp Report'!BD1645="X",1,IF('Prop Drill Pipe Inp Report'!BE1645="X",1,IF('Prop Drill Pipe Inp Report'!BF1645="X",1,IF('Prop Drill Pipe Inp Report'!BG1645="X",1,IF('Prop Drill Pipe Inp Report'!BH1645="X",1,IF('Prop Drill Pipe Inp Report'!BI1645="X",1,0)))))))))))</f>
        <v>0</v>
      </c>
    </row>
    <row r="1639" spans="9:10" x14ac:dyDescent="0.25">
      <c r="I1639">
        <f>IF('Prop Drill Pipe Inp Report'!AD1646="X",1,IF('Prop Drill Pipe Inp Report'!AE1646="X",1,IF('Prop Drill Pipe Inp Report'!AF1646="X",1,IF('Prop Drill Pipe Inp Report'!AG1646="X",1,IF('Prop Drill Pipe Inp Report'!AH1646="X",1,IF('Prop Drill Pipe Inp Report'!AI1646="X",1,IF('Prop Drill Pipe Inp Report'!AJ1646="X",1,IF('Prop Drill Pipe Inp Report'!AK1646="X",1,IF('Prop Drill Pipe Inp Report'!AL1646="X",1,IF('Prop Drill Pipe Inp Report'!AM1646="X",1,IF('Prop Drill Pipe Inp Report'!AN1646="X",1,IF('Prop Drill Pipe Inp Report'!AO1646="X",1,IF('Prop Drill Pipe Inp Report'!AP1646="X",1,IF('Prop Drill Pipe Inp Report'!AQ1646="X",1,IF('Prop Drill Pipe Inp Report'!AR1646="X",1,IF('Prop Drill Pipe Inp Report'!AS1646="X",1,IF('Prop Drill Pipe Inp Report'!AT1646="X",1,0)))))))))))))))))</f>
        <v>0</v>
      </c>
      <c r="J1639">
        <f>IF('Prop Drill Pipe Inp Report'!AY1646="X",1,IF('Prop Drill Pipe Inp Report'!AZ1646="X",1,IF('Prop Drill Pipe Inp Report'!BA1646="X",1,IF('Prop Drill Pipe Inp Report'!BB1646="X",1,IF('Prop Drill Pipe Inp Report'!BC1646="X",1,IF('Prop Drill Pipe Inp Report'!BD1646="X",1,IF('Prop Drill Pipe Inp Report'!BE1646="X",1,IF('Prop Drill Pipe Inp Report'!BF1646="X",1,IF('Prop Drill Pipe Inp Report'!BG1646="X",1,IF('Prop Drill Pipe Inp Report'!BH1646="X",1,IF('Prop Drill Pipe Inp Report'!BI1646="X",1,0)))))))))))</f>
        <v>0</v>
      </c>
    </row>
    <row r="1640" spans="9:10" x14ac:dyDescent="0.25">
      <c r="I1640">
        <f>IF('Prop Drill Pipe Inp Report'!AD1647="X",1,IF('Prop Drill Pipe Inp Report'!AE1647="X",1,IF('Prop Drill Pipe Inp Report'!AF1647="X",1,IF('Prop Drill Pipe Inp Report'!AG1647="X",1,IF('Prop Drill Pipe Inp Report'!AH1647="X",1,IF('Prop Drill Pipe Inp Report'!AI1647="X",1,IF('Prop Drill Pipe Inp Report'!AJ1647="X",1,IF('Prop Drill Pipe Inp Report'!AK1647="X",1,IF('Prop Drill Pipe Inp Report'!AL1647="X",1,IF('Prop Drill Pipe Inp Report'!AM1647="X",1,IF('Prop Drill Pipe Inp Report'!AN1647="X",1,IF('Prop Drill Pipe Inp Report'!AO1647="X",1,IF('Prop Drill Pipe Inp Report'!AP1647="X",1,IF('Prop Drill Pipe Inp Report'!AQ1647="X",1,IF('Prop Drill Pipe Inp Report'!AR1647="X",1,IF('Prop Drill Pipe Inp Report'!AS1647="X",1,IF('Prop Drill Pipe Inp Report'!AT1647="X",1,0)))))))))))))))))</f>
        <v>0</v>
      </c>
      <c r="J1640">
        <f>IF('Prop Drill Pipe Inp Report'!AY1647="X",1,IF('Prop Drill Pipe Inp Report'!AZ1647="X",1,IF('Prop Drill Pipe Inp Report'!BA1647="X",1,IF('Prop Drill Pipe Inp Report'!BB1647="X",1,IF('Prop Drill Pipe Inp Report'!BC1647="X",1,IF('Prop Drill Pipe Inp Report'!BD1647="X",1,IF('Prop Drill Pipe Inp Report'!BE1647="X",1,IF('Prop Drill Pipe Inp Report'!BF1647="X",1,IF('Prop Drill Pipe Inp Report'!BG1647="X",1,IF('Prop Drill Pipe Inp Report'!BH1647="X",1,IF('Prop Drill Pipe Inp Report'!BI1647="X",1,0)))))))))))</f>
        <v>0</v>
      </c>
    </row>
    <row r="1641" spans="9:10" x14ac:dyDescent="0.25">
      <c r="I1641">
        <f>IF('Prop Drill Pipe Inp Report'!AD1648="X",1,IF('Prop Drill Pipe Inp Report'!AE1648="X",1,IF('Prop Drill Pipe Inp Report'!AF1648="X",1,IF('Prop Drill Pipe Inp Report'!AG1648="X",1,IF('Prop Drill Pipe Inp Report'!AH1648="X",1,IF('Prop Drill Pipe Inp Report'!AI1648="X",1,IF('Prop Drill Pipe Inp Report'!AJ1648="X",1,IF('Prop Drill Pipe Inp Report'!AK1648="X",1,IF('Prop Drill Pipe Inp Report'!AL1648="X",1,IF('Prop Drill Pipe Inp Report'!AM1648="X",1,IF('Prop Drill Pipe Inp Report'!AN1648="X",1,IF('Prop Drill Pipe Inp Report'!AO1648="X",1,IF('Prop Drill Pipe Inp Report'!AP1648="X",1,IF('Prop Drill Pipe Inp Report'!AQ1648="X",1,IF('Prop Drill Pipe Inp Report'!AR1648="X",1,IF('Prop Drill Pipe Inp Report'!AS1648="X",1,IF('Prop Drill Pipe Inp Report'!AT1648="X",1,0)))))))))))))))))</f>
        <v>0</v>
      </c>
      <c r="J1641">
        <f>IF('Prop Drill Pipe Inp Report'!AY1648="X",1,IF('Prop Drill Pipe Inp Report'!AZ1648="X",1,IF('Prop Drill Pipe Inp Report'!BA1648="X",1,IF('Prop Drill Pipe Inp Report'!BB1648="X",1,IF('Prop Drill Pipe Inp Report'!BC1648="X",1,IF('Prop Drill Pipe Inp Report'!BD1648="X",1,IF('Prop Drill Pipe Inp Report'!BE1648="X",1,IF('Prop Drill Pipe Inp Report'!BF1648="X",1,IF('Prop Drill Pipe Inp Report'!BG1648="X",1,IF('Prop Drill Pipe Inp Report'!BH1648="X",1,IF('Prop Drill Pipe Inp Report'!BI1648="X",1,0)))))))))))</f>
        <v>0</v>
      </c>
    </row>
    <row r="1642" spans="9:10" x14ac:dyDescent="0.25">
      <c r="I1642">
        <f>IF('Prop Drill Pipe Inp Report'!AD1649="X",1,IF('Prop Drill Pipe Inp Report'!AE1649="X",1,IF('Prop Drill Pipe Inp Report'!AF1649="X",1,IF('Prop Drill Pipe Inp Report'!AG1649="X",1,IF('Prop Drill Pipe Inp Report'!AH1649="X",1,IF('Prop Drill Pipe Inp Report'!AI1649="X",1,IF('Prop Drill Pipe Inp Report'!AJ1649="X",1,IF('Prop Drill Pipe Inp Report'!AK1649="X",1,IF('Prop Drill Pipe Inp Report'!AL1649="X",1,IF('Prop Drill Pipe Inp Report'!AM1649="X",1,IF('Prop Drill Pipe Inp Report'!AN1649="X",1,IF('Prop Drill Pipe Inp Report'!AO1649="X",1,IF('Prop Drill Pipe Inp Report'!AP1649="X",1,IF('Prop Drill Pipe Inp Report'!AQ1649="X",1,IF('Prop Drill Pipe Inp Report'!AR1649="X",1,IF('Prop Drill Pipe Inp Report'!AS1649="X",1,IF('Prop Drill Pipe Inp Report'!AT1649="X",1,0)))))))))))))))))</f>
        <v>0</v>
      </c>
      <c r="J1642">
        <f>IF('Prop Drill Pipe Inp Report'!AY1649="X",1,IF('Prop Drill Pipe Inp Report'!AZ1649="X",1,IF('Prop Drill Pipe Inp Report'!BA1649="X",1,IF('Prop Drill Pipe Inp Report'!BB1649="X",1,IF('Prop Drill Pipe Inp Report'!BC1649="X",1,IF('Prop Drill Pipe Inp Report'!BD1649="X",1,IF('Prop Drill Pipe Inp Report'!BE1649="X",1,IF('Prop Drill Pipe Inp Report'!BF1649="X",1,IF('Prop Drill Pipe Inp Report'!BG1649="X",1,IF('Prop Drill Pipe Inp Report'!BH1649="X",1,IF('Prop Drill Pipe Inp Report'!BI1649="X",1,0)))))))))))</f>
        <v>0</v>
      </c>
    </row>
    <row r="1643" spans="9:10" x14ac:dyDescent="0.25">
      <c r="I1643">
        <f>IF('Prop Drill Pipe Inp Report'!AD1650="X",1,IF('Prop Drill Pipe Inp Report'!AE1650="X",1,IF('Prop Drill Pipe Inp Report'!AF1650="X",1,IF('Prop Drill Pipe Inp Report'!AG1650="X",1,IF('Prop Drill Pipe Inp Report'!AH1650="X",1,IF('Prop Drill Pipe Inp Report'!AI1650="X",1,IF('Prop Drill Pipe Inp Report'!AJ1650="X",1,IF('Prop Drill Pipe Inp Report'!AK1650="X",1,IF('Prop Drill Pipe Inp Report'!AL1650="X",1,IF('Prop Drill Pipe Inp Report'!AM1650="X",1,IF('Prop Drill Pipe Inp Report'!AN1650="X",1,IF('Prop Drill Pipe Inp Report'!AO1650="X",1,IF('Prop Drill Pipe Inp Report'!AP1650="X",1,IF('Prop Drill Pipe Inp Report'!AQ1650="X",1,IF('Prop Drill Pipe Inp Report'!AR1650="X",1,IF('Prop Drill Pipe Inp Report'!AS1650="X",1,IF('Prop Drill Pipe Inp Report'!AT1650="X",1,0)))))))))))))))))</f>
        <v>0</v>
      </c>
      <c r="J1643">
        <f>IF('Prop Drill Pipe Inp Report'!AY1650="X",1,IF('Prop Drill Pipe Inp Report'!AZ1650="X",1,IF('Prop Drill Pipe Inp Report'!BA1650="X",1,IF('Prop Drill Pipe Inp Report'!BB1650="X",1,IF('Prop Drill Pipe Inp Report'!BC1650="X",1,IF('Prop Drill Pipe Inp Report'!BD1650="X",1,IF('Prop Drill Pipe Inp Report'!BE1650="X",1,IF('Prop Drill Pipe Inp Report'!BF1650="X",1,IF('Prop Drill Pipe Inp Report'!BG1650="X",1,IF('Prop Drill Pipe Inp Report'!BH1650="X",1,IF('Prop Drill Pipe Inp Report'!BI1650="X",1,0)))))))))))</f>
        <v>0</v>
      </c>
    </row>
    <row r="1644" spans="9:10" x14ac:dyDescent="0.25">
      <c r="I1644">
        <f>IF('Prop Drill Pipe Inp Report'!AD1651="X",1,IF('Prop Drill Pipe Inp Report'!AE1651="X",1,IF('Prop Drill Pipe Inp Report'!AF1651="X",1,IF('Prop Drill Pipe Inp Report'!AG1651="X",1,IF('Prop Drill Pipe Inp Report'!AH1651="X",1,IF('Prop Drill Pipe Inp Report'!AI1651="X",1,IF('Prop Drill Pipe Inp Report'!AJ1651="X",1,IF('Prop Drill Pipe Inp Report'!AK1651="X",1,IF('Prop Drill Pipe Inp Report'!AL1651="X",1,IF('Prop Drill Pipe Inp Report'!AM1651="X",1,IF('Prop Drill Pipe Inp Report'!AN1651="X",1,IF('Prop Drill Pipe Inp Report'!AO1651="X",1,IF('Prop Drill Pipe Inp Report'!AP1651="X",1,IF('Prop Drill Pipe Inp Report'!AQ1651="X",1,IF('Prop Drill Pipe Inp Report'!AR1651="X",1,IF('Prop Drill Pipe Inp Report'!AS1651="X",1,IF('Prop Drill Pipe Inp Report'!AT1651="X",1,0)))))))))))))))))</f>
        <v>0</v>
      </c>
      <c r="J1644">
        <f>IF('Prop Drill Pipe Inp Report'!AY1651="X",1,IF('Prop Drill Pipe Inp Report'!AZ1651="X",1,IF('Prop Drill Pipe Inp Report'!BA1651="X",1,IF('Prop Drill Pipe Inp Report'!BB1651="X",1,IF('Prop Drill Pipe Inp Report'!BC1651="X",1,IF('Prop Drill Pipe Inp Report'!BD1651="X",1,IF('Prop Drill Pipe Inp Report'!BE1651="X",1,IF('Prop Drill Pipe Inp Report'!BF1651="X",1,IF('Prop Drill Pipe Inp Report'!BG1651="X",1,IF('Prop Drill Pipe Inp Report'!BH1651="X",1,IF('Prop Drill Pipe Inp Report'!BI1651="X",1,0)))))))))))</f>
        <v>0</v>
      </c>
    </row>
    <row r="1645" spans="9:10" x14ac:dyDescent="0.25">
      <c r="I1645">
        <f>IF('Prop Drill Pipe Inp Report'!AD1652="X",1,IF('Prop Drill Pipe Inp Report'!AE1652="X",1,IF('Prop Drill Pipe Inp Report'!AF1652="X",1,IF('Prop Drill Pipe Inp Report'!AG1652="X",1,IF('Prop Drill Pipe Inp Report'!AH1652="X",1,IF('Prop Drill Pipe Inp Report'!AI1652="X",1,IF('Prop Drill Pipe Inp Report'!AJ1652="X",1,IF('Prop Drill Pipe Inp Report'!AK1652="X",1,IF('Prop Drill Pipe Inp Report'!AL1652="X",1,IF('Prop Drill Pipe Inp Report'!AM1652="X",1,IF('Prop Drill Pipe Inp Report'!AN1652="X",1,IF('Prop Drill Pipe Inp Report'!AO1652="X",1,IF('Prop Drill Pipe Inp Report'!AP1652="X",1,IF('Prop Drill Pipe Inp Report'!AQ1652="X",1,IF('Prop Drill Pipe Inp Report'!AR1652="X",1,IF('Prop Drill Pipe Inp Report'!AS1652="X",1,IF('Prop Drill Pipe Inp Report'!AT1652="X",1,0)))))))))))))))))</f>
        <v>0</v>
      </c>
      <c r="J1645">
        <f>IF('Prop Drill Pipe Inp Report'!AY1652="X",1,IF('Prop Drill Pipe Inp Report'!AZ1652="X",1,IF('Prop Drill Pipe Inp Report'!BA1652="X",1,IF('Prop Drill Pipe Inp Report'!BB1652="X",1,IF('Prop Drill Pipe Inp Report'!BC1652="X",1,IF('Prop Drill Pipe Inp Report'!BD1652="X",1,IF('Prop Drill Pipe Inp Report'!BE1652="X",1,IF('Prop Drill Pipe Inp Report'!BF1652="X",1,IF('Prop Drill Pipe Inp Report'!BG1652="X",1,IF('Prop Drill Pipe Inp Report'!BH1652="X",1,IF('Prop Drill Pipe Inp Report'!BI1652="X",1,0)))))))))))</f>
        <v>0</v>
      </c>
    </row>
    <row r="1646" spans="9:10" x14ac:dyDescent="0.25">
      <c r="I1646">
        <f>IF('Prop Drill Pipe Inp Report'!AD1653="X",1,IF('Prop Drill Pipe Inp Report'!AE1653="X",1,IF('Prop Drill Pipe Inp Report'!AF1653="X",1,IF('Prop Drill Pipe Inp Report'!AG1653="X",1,IF('Prop Drill Pipe Inp Report'!AH1653="X",1,IF('Prop Drill Pipe Inp Report'!AI1653="X",1,IF('Prop Drill Pipe Inp Report'!AJ1653="X",1,IF('Prop Drill Pipe Inp Report'!AK1653="X",1,IF('Prop Drill Pipe Inp Report'!AL1653="X",1,IF('Prop Drill Pipe Inp Report'!AM1653="X",1,IF('Prop Drill Pipe Inp Report'!AN1653="X",1,IF('Prop Drill Pipe Inp Report'!AO1653="X",1,IF('Prop Drill Pipe Inp Report'!AP1653="X",1,IF('Prop Drill Pipe Inp Report'!AQ1653="X",1,IF('Prop Drill Pipe Inp Report'!AR1653="X",1,IF('Prop Drill Pipe Inp Report'!AS1653="X",1,IF('Prop Drill Pipe Inp Report'!AT1653="X",1,0)))))))))))))))))</f>
        <v>0</v>
      </c>
      <c r="J1646">
        <f>IF('Prop Drill Pipe Inp Report'!AY1653="X",1,IF('Prop Drill Pipe Inp Report'!AZ1653="X",1,IF('Prop Drill Pipe Inp Report'!BA1653="X",1,IF('Prop Drill Pipe Inp Report'!BB1653="X",1,IF('Prop Drill Pipe Inp Report'!BC1653="X",1,IF('Prop Drill Pipe Inp Report'!BD1653="X",1,IF('Prop Drill Pipe Inp Report'!BE1653="X",1,IF('Prop Drill Pipe Inp Report'!BF1653="X",1,IF('Prop Drill Pipe Inp Report'!BG1653="X",1,IF('Prop Drill Pipe Inp Report'!BH1653="X",1,IF('Prop Drill Pipe Inp Report'!BI1653="X",1,0)))))))))))</f>
        <v>0</v>
      </c>
    </row>
    <row r="1647" spans="9:10" x14ac:dyDescent="0.25">
      <c r="I1647">
        <f>IF('Prop Drill Pipe Inp Report'!AD1654="X",1,IF('Prop Drill Pipe Inp Report'!AE1654="X",1,IF('Prop Drill Pipe Inp Report'!AF1654="X",1,IF('Prop Drill Pipe Inp Report'!AG1654="X",1,IF('Prop Drill Pipe Inp Report'!AH1654="X",1,IF('Prop Drill Pipe Inp Report'!AI1654="X",1,IF('Prop Drill Pipe Inp Report'!AJ1654="X",1,IF('Prop Drill Pipe Inp Report'!AK1654="X",1,IF('Prop Drill Pipe Inp Report'!AL1654="X",1,IF('Prop Drill Pipe Inp Report'!AM1654="X",1,IF('Prop Drill Pipe Inp Report'!AN1654="X",1,IF('Prop Drill Pipe Inp Report'!AO1654="X",1,IF('Prop Drill Pipe Inp Report'!AP1654="X",1,IF('Prop Drill Pipe Inp Report'!AQ1654="X",1,IF('Prop Drill Pipe Inp Report'!AR1654="X",1,IF('Prop Drill Pipe Inp Report'!AS1654="X",1,IF('Prop Drill Pipe Inp Report'!AT1654="X",1,0)))))))))))))))))</f>
        <v>0</v>
      </c>
      <c r="J1647">
        <f>IF('Prop Drill Pipe Inp Report'!AY1654="X",1,IF('Prop Drill Pipe Inp Report'!AZ1654="X",1,IF('Prop Drill Pipe Inp Report'!BA1654="X",1,IF('Prop Drill Pipe Inp Report'!BB1654="X",1,IF('Prop Drill Pipe Inp Report'!BC1654="X",1,IF('Prop Drill Pipe Inp Report'!BD1654="X",1,IF('Prop Drill Pipe Inp Report'!BE1654="X",1,IF('Prop Drill Pipe Inp Report'!BF1654="X",1,IF('Prop Drill Pipe Inp Report'!BG1654="X",1,IF('Prop Drill Pipe Inp Report'!BH1654="X",1,IF('Prop Drill Pipe Inp Report'!BI1654="X",1,0)))))))))))</f>
        <v>0</v>
      </c>
    </row>
    <row r="1648" spans="9:10" x14ac:dyDescent="0.25">
      <c r="I1648">
        <f>IF('Prop Drill Pipe Inp Report'!AD1655="X",1,IF('Prop Drill Pipe Inp Report'!AE1655="X",1,IF('Prop Drill Pipe Inp Report'!AF1655="X",1,IF('Prop Drill Pipe Inp Report'!AG1655="X",1,IF('Prop Drill Pipe Inp Report'!AH1655="X",1,IF('Prop Drill Pipe Inp Report'!AI1655="X",1,IF('Prop Drill Pipe Inp Report'!AJ1655="X",1,IF('Prop Drill Pipe Inp Report'!AK1655="X",1,IF('Prop Drill Pipe Inp Report'!AL1655="X",1,IF('Prop Drill Pipe Inp Report'!AM1655="X",1,IF('Prop Drill Pipe Inp Report'!AN1655="X",1,IF('Prop Drill Pipe Inp Report'!AO1655="X",1,IF('Prop Drill Pipe Inp Report'!AP1655="X",1,IF('Prop Drill Pipe Inp Report'!AQ1655="X",1,IF('Prop Drill Pipe Inp Report'!AR1655="X",1,IF('Prop Drill Pipe Inp Report'!AS1655="X",1,IF('Prop Drill Pipe Inp Report'!AT1655="X",1,0)))))))))))))))))</f>
        <v>0</v>
      </c>
      <c r="J1648">
        <f>IF('Prop Drill Pipe Inp Report'!AY1655="X",1,IF('Prop Drill Pipe Inp Report'!AZ1655="X",1,IF('Prop Drill Pipe Inp Report'!BA1655="X",1,IF('Prop Drill Pipe Inp Report'!BB1655="X",1,IF('Prop Drill Pipe Inp Report'!BC1655="X",1,IF('Prop Drill Pipe Inp Report'!BD1655="X",1,IF('Prop Drill Pipe Inp Report'!BE1655="X",1,IF('Prop Drill Pipe Inp Report'!BF1655="X",1,IF('Prop Drill Pipe Inp Report'!BG1655="X",1,IF('Prop Drill Pipe Inp Report'!BH1655="X",1,IF('Prop Drill Pipe Inp Report'!BI1655="X",1,0)))))))))))</f>
        <v>0</v>
      </c>
    </row>
    <row r="1649" spans="9:10" x14ac:dyDescent="0.25">
      <c r="I1649">
        <f>IF('Prop Drill Pipe Inp Report'!AD1656="X",1,IF('Prop Drill Pipe Inp Report'!AE1656="X",1,IF('Prop Drill Pipe Inp Report'!AF1656="X",1,IF('Prop Drill Pipe Inp Report'!AG1656="X",1,IF('Prop Drill Pipe Inp Report'!AH1656="X",1,IF('Prop Drill Pipe Inp Report'!AI1656="X",1,IF('Prop Drill Pipe Inp Report'!AJ1656="X",1,IF('Prop Drill Pipe Inp Report'!AK1656="X",1,IF('Prop Drill Pipe Inp Report'!AL1656="X",1,IF('Prop Drill Pipe Inp Report'!AM1656="X",1,IF('Prop Drill Pipe Inp Report'!AN1656="X",1,IF('Prop Drill Pipe Inp Report'!AO1656="X",1,IF('Prop Drill Pipe Inp Report'!AP1656="X",1,IF('Prop Drill Pipe Inp Report'!AQ1656="X",1,IF('Prop Drill Pipe Inp Report'!AR1656="X",1,IF('Prop Drill Pipe Inp Report'!AS1656="X",1,IF('Prop Drill Pipe Inp Report'!AT1656="X",1,0)))))))))))))))))</f>
        <v>0</v>
      </c>
      <c r="J1649">
        <f>IF('Prop Drill Pipe Inp Report'!AY1656="X",1,IF('Prop Drill Pipe Inp Report'!AZ1656="X",1,IF('Prop Drill Pipe Inp Report'!BA1656="X",1,IF('Prop Drill Pipe Inp Report'!BB1656="X",1,IF('Prop Drill Pipe Inp Report'!BC1656="X",1,IF('Prop Drill Pipe Inp Report'!BD1656="X",1,IF('Prop Drill Pipe Inp Report'!BE1656="X",1,IF('Prop Drill Pipe Inp Report'!BF1656="X",1,IF('Prop Drill Pipe Inp Report'!BG1656="X",1,IF('Prop Drill Pipe Inp Report'!BH1656="X",1,IF('Prop Drill Pipe Inp Report'!BI1656="X",1,0)))))))))))</f>
        <v>0</v>
      </c>
    </row>
    <row r="1650" spans="9:10" x14ac:dyDescent="0.25">
      <c r="I1650">
        <f>IF('Prop Drill Pipe Inp Report'!AD1657="X",1,IF('Prop Drill Pipe Inp Report'!AE1657="X",1,IF('Prop Drill Pipe Inp Report'!AF1657="X",1,IF('Prop Drill Pipe Inp Report'!AG1657="X",1,IF('Prop Drill Pipe Inp Report'!AH1657="X",1,IF('Prop Drill Pipe Inp Report'!AI1657="X",1,IF('Prop Drill Pipe Inp Report'!AJ1657="X",1,IF('Prop Drill Pipe Inp Report'!AK1657="X",1,IF('Prop Drill Pipe Inp Report'!AL1657="X",1,IF('Prop Drill Pipe Inp Report'!AM1657="X",1,IF('Prop Drill Pipe Inp Report'!AN1657="X",1,IF('Prop Drill Pipe Inp Report'!AO1657="X",1,IF('Prop Drill Pipe Inp Report'!AP1657="X",1,IF('Prop Drill Pipe Inp Report'!AQ1657="X",1,IF('Prop Drill Pipe Inp Report'!AR1657="X",1,IF('Prop Drill Pipe Inp Report'!AS1657="X",1,IF('Prop Drill Pipe Inp Report'!AT1657="X",1,0)))))))))))))))))</f>
        <v>0</v>
      </c>
      <c r="J1650">
        <f>IF('Prop Drill Pipe Inp Report'!AY1657="X",1,IF('Prop Drill Pipe Inp Report'!AZ1657="X",1,IF('Prop Drill Pipe Inp Report'!BA1657="X",1,IF('Prop Drill Pipe Inp Report'!BB1657="X",1,IF('Prop Drill Pipe Inp Report'!BC1657="X",1,IF('Prop Drill Pipe Inp Report'!BD1657="X",1,IF('Prop Drill Pipe Inp Report'!BE1657="X",1,IF('Prop Drill Pipe Inp Report'!BF1657="X",1,IF('Prop Drill Pipe Inp Report'!BG1657="X",1,IF('Prop Drill Pipe Inp Report'!BH1657="X",1,IF('Prop Drill Pipe Inp Report'!BI1657="X",1,0)))))))))))</f>
        <v>0</v>
      </c>
    </row>
    <row r="1651" spans="9:10" x14ac:dyDescent="0.25">
      <c r="I1651">
        <f>IF('Prop Drill Pipe Inp Report'!AD1658="X",1,IF('Prop Drill Pipe Inp Report'!AE1658="X",1,IF('Prop Drill Pipe Inp Report'!AF1658="X",1,IF('Prop Drill Pipe Inp Report'!AG1658="X",1,IF('Prop Drill Pipe Inp Report'!AH1658="X",1,IF('Prop Drill Pipe Inp Report'!AI1658="X",1,IF('Prop Drill Pipe Inp Report'!AJ1658="X",1,IF('Prop Drill Pipe Inp Report'!AK1658="X",1,IF('Prop Drill Pipe Inp Report'!AL1658="X",1,IF('Prop Drill Pipe Inp Report'!AM1658="X",1,IF('Prop Drill Pipe Inp Report'!AN1658="X",1,IF('Prop Drill Pipe Inp Report'!AO1658="X",1,IF('Prop Drill Pipe Inp Report'!AP1658="X",1,IF('Prop Drill Pipe Inp Report'!AQ1658="X",1,IF('Prop Drill Pipe Inp Report'!AR1658="X",1,IF('Prop Drill Pipe Inp Report'!AS1658="X",1,IF('Prop Drill Pipe Inp Report'!AT1658="X",1,0)))))))))))))))))</f>
        <v>0</v>
      </c>
      <c r="J1651">
        <f>IF('Prop Drill Pipe Inp Report'!AY1658="X",1,IF('Prop Drill Pipe Inp Report'!AZ1658="X",1,IF('Prop Drill Pipe Inp Report'!BA1658="X",1,IF('Prop Drill Pipe Inp Report'!BB1658="X",1,IF('Prop Drill Pipe Inp Report'!BC1658="X",1,IF('Prop Drill Pipe Inp Report'!BD1658="X",1,IF('Prop Drill Pipe Inp Report'!BE1658="X",1,IF('Prop Drill Pipe Inp Report'!BF1658="X",1,IF('Prop Drill Pipe Inp Report'!BG1658="X",1,IF('Prop Drill Pipe Inp Report'!BH1658="X",1,IF('Prop Drill Pipe Inp Report'!BI1658="X",1,0)))))))))))</f>
        <v>0</v>
      </c>
    </row>
    <row r="1652" spans="9:10" x14ac:dyDescent="0.25">
      <c r="I1652">
        <f>IF('Prop Drill Pipe Inp Report'!AD1659="X",1,IF('Prop Drill Pipe Inp Report'!AE1659="X",1,IF('Prop Drill Pipe Inp Report'!AF1659="X",1,IF('Prop Drill Pipe Inp Report'!AG1659="X",1,IF('Prop Drill Pipe Inp Report'!AH1659="X",1,IF('Prop Drill Pipe Inp Report'!AI1659="X",1,IF('Prop Drill Pipe Inp Report'!AJ1659="X",1,IF('Prop Drill Pipe Inp Report'!AK1659="X",1,IF('Prop Drill Pipe Inp Report'!AL1659="X",1,IF('Prop Drill Pipe Inp Report'!AM1659="X",1,IF('Prop Drill Pipe Inp Report'!AN1659="X",1,IF('Prop Drill Pipe Inp Report'!AO1659="X",1,IF('Prop Drill Pipe Inp Report'!AP1659="X",1,IF('Prop Drill Pipe Inp Report'!AQ1659="X",1,IF('Prop Drill Pipe Inp Report'!AR1659="X",1,IF('Prop Drill Pipe Inp Report'!AS1659="X",1,IF('Prop Drill Pipe Inp Report'!AT1659="X",1,0)))))))))))))))))</f>
        <v>0</v>
      </c>
      <c r="J1652">
        <f>IF('Prop Drill Pipe Inp Report'!AY1659="X",1,IF('Prop Drill Pipe Inp Report'!AZ1659="X",1,IF('Prop Drill Pipe Inp Report'!BA1659="X",1,IF('Prop Drill Pipe Inp Report'!BB1659="X",1,IF('Prop Drill Pipe Inp Report'!BC1659="X",1,IF('Prop Drill Pipe Inp Report'!BD1659="X",1,IF('Prop Drill Pipe Inp Report'!BE1659="X",1,IF('Prop Drill Pipe Inp Report'!BF1659="X",1,IF('Prop Drill Pipe Inp Report'!BG1659="X",1,IF('Prop Drill Pipe Inp Report'!BH1659="X",1,IF('Prop Drill Pipe Inp Report'!BI1659="X",1,0)))))))))))</f>
        <v>0</v>
      </c>
    </row>
    <row r="1653" spans="9:10" x14ac:dyDescent="0.25">
      <c r="I1653">
        <f>IF('Prop Drill Pipe Inp Report'!AD1660="X",1,IF('Prop Drill Pipe Inp Report'!AE1660="X",1,IF('Prop Drill Pipe Inp Report'!AF1660="X",1,IF('Prop Drill Pipe Inp Report'!AG1660="X",1,IF('Prop Drill Pipe Inp Report'!AH1660="X",1,IF('Prop Drill Pipe Inp Report'!AI1660="X",1,IF('Prop Drill Pipe Inp Report'!AJ1660="X",1,IF('Prop Drill Pipe Inp Report'!AK1660="X",1,IF('Prop Drill Pipe Inp Report'!AL1660="X",1,IF('Prop Drill Pipe Inp Report'!AM1660="X",1,IF('Prop Drill Pipe Inp Report'!AN1660="X",1,IF('Prop Drill Pipe Inp Report'!AO1660="X",1,IF('Prop Drill Pipe Inp Report'!AP1660="X",1,IF('Prop Drill Pipe Inp Report'!AQ1660="X",1,IF('Prop Drill Pipe Inp Report'!AR1660="X",1,IF('Prop Drill Pipe Inp Report'!AS1660="X",1,IF('Prop Drill Pipe Inp Report'!AT1660="X",1,0)))))))))))))))))</f>
        <v>0</v>
      </c>
      <c r="J1653">
        <f>IF('Prop Drill Pipe Inp Report'!AY1660="X",1,IF('Prop Drill Pipe Inp Report'!AZ1660="X",1,IF('Prop Drill Pipe Inp Report'!BA1660="X",1,IF('Prop Drill Pipe Inp Report'!BB1660="X",1,IF('Prop Drill Pipe Inp Report'!BC1660="X",1,IF('Prop Drill Pipe Inp Report'!BD1660="X",1,IF('Prop Drill Pipe Inp Report'!BE1660="X",1,IF('Prop Drill Pipe Inp Report'!BF1660="X",1,IF('Prop Drill Pipe Inp Report'!BG1660="X",1,IF('Prop Drill Pipe Inp Report'!BH1660="X",1,IF('Prop Drill Pipe Inp Report'!BI1660="X",1,0)))))))))))</f>
        <v>0</v>
      </c>
    </row>
    <row r="1654" spans="9:10" x14ac:dyDescent="0.25">
      <c r="I1654">
        <f>IF('Prop Drill Pipe Inp Report'!AD1661="X",1,IF('Prop Drill Pipe Inp Report'!AE1661="X",1,IF('Prop Drill Pipe Inp Report'!AF1661="X",1,IF('Prop Drill Pipe Inp Report'!AG1661="X",1,IF('Prop Drill Pipe Inp Report'!AH1661="X",1,IF('Prop Drill Pipe Inp Report'!AI1661="X",1,IF('Prop Drill Pipe Inp Report'!AJ1661="X",1,IF('Prop Drill Pipe Inp Report'!AK1661="X",1,IF('Prop Drill Pipe Inp Report'!AL1661="X",1,IF('Prop Drill Pipe Inp Report'!AM1661="X",1,IF('Prop Drill Pipe Inp Report'!AN1661="X",1,IF('Prop Drill Pipe Inp Report'!AO1661="X",1,IF('Prop Drill Pipe Inp Report'!AP1661="X",1,IF('Prop Drill Pipe Inp Report'!AQ1661="X",1,IF('Prop Drill Pipe Inp Report'!AR1661="X",1,IF('Prop Drill Pipe Inp Report'!AS1661="X",1,IF('Prop Drill Pipe Inp Report'!AT1661="X",1,0)))))))))))))))))</f>
        <v>0</v>
      </c>
      <c r="J1654">
        <f>IF('Prop Drill Pipe Inp Report'!AY1661="X",1,IF('Prop Drill Pipe Inp Report'!AZ1661="X",1,IF('Prop Drill Pipe Inp Report'!BA1661="X",1,IF('Prop Drill Pipe Inp Report'!BB1661="X",1,IF('Prop Drill Pipe Inp Report'!BC1661="X",1,IF('Prop Drill Pipe Inp Report'!BD1661="X",1,IF('Prop Drill Pipe Inp Report'!BE1661="X",1,IF('Prop Drill Pipe Inp Report'!BF1661="X",1,IF('Prop Drill Pipe Inp Report'!BG1661="X",1,IF('Prop Drill Pipe Inp Report'!BH1661="X",1,IF('Prop Drill Pipe Inp Report'!BI1661="X",1,0)))))))))))</f>
        <v>0</v>
      </c>
    </row>
    <row r="1655" spans="9:10" x14ac:dyDescent="0.25">
      <c r="I1655">
        <f>IF('Prop Drill Pipe Inp Report'!AD1662="X",1,IF('Prop Drill Pipe Inp Report'!AE1662="X",1,IF('Prop Drill Pipe Inp Report'!AF1662="X",1,IF('Prop Drill Pipe Inp Report'!AG1662="X",1,IF('Prop Drill Pipe Inp Report'!AH1662="X",1,IF('Prop Drill Pipe Inp Report'!AI1662="X",1,IF('Prop Drill Pipe Inp Report'!AJ1662="X",1,IF('Prop Drill Pipe Inp Report'!AK1662="X",1,IF('Prop Drill Pipe Inp Report'!AL1662="X",1,IF('Prop Drill Pipe Inp Report'!AM1662="X",1,IF('Prop Drill Pipe Inp Report'!AN1662="X",1,IF('Prop Drill Pipe Inp Report'!AO1662="X",1,IF('Prop Drill Pipe Inp Report'!AP1662="X",1,IF('Prop Drill Pipe Inp Report'!AQ1662="X",1,IF('Prop Drill Pipe Inp Report'!AR1662="X",1,IF('Prop Drill Pipe Inp Report'!AS1662="X",1,IF('Prop Drill Pipe Inp Report'!AT1662="X",1,0)))))))))))))))))</f>
        <v>0</v>
      </c>
      <c r="J1655">
        <f>IF('Prop Drill Pipe Inp Report'!AY1662="X",1,IF('Prop Drill Pipe Inp Report'!AZ1662="X",1,IF('Prop Drill Pipe Inp Report'!BA1662="X",1,IF('Prop Drill Pipe Inp Report'!BB1662="X",1,IF('Prop Drill Pipe Inp Report'!BC1662="X",1,IF('Prop Drill Pipe Inp Report'!BD1662="X",1,IF('Prop Drill Pipe Inp Report'!BE1662="X",1,IF('Prop Drill Pipe Inp Report'!BF1662="X",1,IF('Prop Drill Pipe Inp Report'!BG1662="X",1,IF('Prop Drill Pipe Inp Report'!BH1662="X",1,IF('Prop Drill Pipe Inp Report'!BI1662="X",1,0)))))))))))</f>
        <v>0</v>
      </c>
    </row>
    <row r="1656" spans="9:10" x14ac:dyDescent="0.25">
      <c r="I1656">
        <f>IF('Prop Drill Pipe Inp Report'!AD1663="X",1,IF('Prop Drill Pipe Inp Report'!AE1663="X",1,IF('Prop Drill Pipe Inp Report'!AF1663="X",1,IF('Prop Drill Pipe Inp Report'!AG1663="X",1,IF('Prop Drill Pipe Inp Report'!AH1663="X",1,IF('Prop Drill Pipe Inp Report'!AI1663="X",1,IF('Prop Drill Pipe Inp Report'!AJ1663="X",1,IF('Prop Drill Pipe Inp Report'!AK1663="X",1,IF('Prop Drill Pipe Inp Report'!AL1663="X",1,IF('Prop Drill Pipe Inp Report'!AM1663="X",1,IF('Prop Drill Pipe Inp Report'!AN1663="X",1,IF('Prop Drill Pipe Inp Report'!AO1663="X",1,IF('Prop Drill Pipe Inp Report'!AP1663="X",1,IF('Prop Drill Pipe Inp Report'!AQ1663="X",1,IF('Prop Drill Pipe Inp Report'!AR1663="X",1,IF('Prop Drill Pipe Inp Report'!AS1663="X",1,IF('Prop Drill Pipe Inp Report'!AT1663="X",1,0)))))))))))))))))</f>
        <v>0</v>
      </c>
      <c r="J1656">
        <f>IF('Prop Drill Pipe Inp Report'!AY1663="X",1,IF('Prop Drill Pipe Inp Report'!AZ1663="X",1,IF('Prop Drill Pipe Inp Report'!BA1663="X",1,IF('Prop Drill Pipe Inp Report'!BB1663="X",1,IF('Prop Drill Pipe Inp Report'!BC1663="X",1,IF('Prop Drill Pipe Inp Report'!BD1663="X",1,IF('Prop Drill Pipe Inp Report'!BE1663="X",1,IF('Prop Drill Pipe Inp Report'!BF1663="X",1,IF('Prop Drill Pipe Inp Report'!BG1663="X",1,IF('Prop Drill Pipe Inp Report'!BH1663="X",1,IF('Prop Drill Pipe Inp Report'!BI1663="X",1,0)))))))))))</f>
        <v>0</v>
      </c>
    </row>
    <row r="1657" spans="9:10" x14ac:dyDescent="0.25">
      <c r="I1657">
        <f>IF('Prop Drill Pipe Inp Report'!AD1664="X",1,IF('Prop Drill Pipe Inp Report'!AE1664="X",1,IF('Prop Drill Pipe Inp Report'!AF1664="X",1,IF('Prop Drill Pipe Inp Report'!AG1664="X",1,IF('Prop Drill Pipe Inp Report'!AH1664="X",1,IF('Prop Drill Pipe Inp Report'!AI1664="X",1,IF('Prop Drill Pipe Inp Report'!AJ1664="X",1,IF('Prop Drill Pipe Inp Report'!AK1664="X",1,IF('Prop Drill Pipe Inp Report'!AL1664="X",1,IF('Prop Drill Pipe Inp Report'!AM1664="X",1,IF('Prop Drill Pipe Inp Report'!AN1664="X",1,IF('Prop Drill Pipe Inp Report'!AO1664="X",1,IF('Prop Drill Pipe Inp Report'!AP1664="X",1,IF('Prop Drill Pipe Inp Report'!AQ1664="X",1,IF('Prop Drill Pipe Inp Report'!AR1664="X",1,IF('Prop Drill Pipe Inp Report'!AS1664="X",1,IF('Prop Drill Pipe Inp Report'!AT1664="X",1,0)))))))))))))))))</f>
        <v>0</v>
      </c>
      <c r="J1657">
        <f>IF('Prop Drill Pipe Inp Report'!AY1664="X",1,IF('Prop Drill Pipe Inp Report'!AZ1664="X",1,IF('Prop Drill Pipe Inp Report'!BA1664="X",1,IF('Prop Drill Pipe Inp Report'!BB1664="X",1,IF('Prop Drill Pipe Inp Report'!BC1664="X",1,IF('Prop Drill Pipe Inp Report'!BD1664="X",1,IF('Prop Drill Pipe Inp Report'!BE1664="X",1,IF('Prop Drill Pipe Inp Report'!BF1664="X",1,IF('Prop Drill Pipe Inp Report'!BG1664="X",1,IF('Prop Drill Pipe Inp Report'!BH1664="X",1,IF('Prop Drill Pipe Inp Report'!BI1664="X",1,0)))))))))))</f>
        <v>0</v>
      </c>
    </row>
    <row r="1658" spans="9:10" x14ac:dyDescent="0.25">
      <c r="I1658">
        <f>IF('Prop Drill Pipe Inp Report'!AD1665="X",1,IF('Prop Drill Pipe Inp Report'!AE1665="X",1,IF('Prop Drill Pipe Inp Report'!AF1665="X",1,IF('Prop Drill Pipe Inp Report'!AG1665="X",1,IF('Prop Drill Pipe Inp Report'!AH1665="X",1,IF('Prop Drill Pipe Inp Report'!AI1665="X",1,IF('Prop Drill Pipe Inp Report'!AJ1665="X",1,IF('Prop Drill Pipe Inp Report'!AK1665="X",1,IF('Prop Drill Pipe Inp Report'!AL1665="X",1,IF('Prop Drill Pipe Inp Report'!AM1665="X",1,IF('Prop Drill Pipe Inp Report'!AN1665="X",1,IF('Prop Drill Pipe Inp Report'!AO1665="X",1,IF('Prop Drill Pipe Inp Report'!AP1665="X",1,IF('Prop Drill Pipe Inp Report'!AQ1665="X",1,IF('Prop Drill Pipe Inp Report'!AR1665="X",1,IF('Prop Drill Pipe Inp Report'!AS1665="X",1,IF('Prop Drill Pipe Inp Report'!AT1665="X",1,0)))))))))))))))))</f>
        <v>0</v>
      </c>
      <c r="J1658">
        <f>IF('Prop Drill Pipe Inp Report'!AY1665="X",1,IF('Prop Drill Pipe Inp Report'!AZ1665="X",1,IF('Prop Drill Pipe Inp Report'!BA1665="X",1,IF('Prop Drill Pipe Inp Report'!BB1665="X",1,IF('Prop Drill Pipe Inp Report'!BC1665="X",1,IF('Prop Drill Pipe Inp Report'!BD1665="X",1,IF('Prop Drill Pipe Inp Report'!BE1665="X",1,IF('Prop Drill Pipe Inp Report'!BF1665="X",1,IF('Prop Drill Pipe Inp Report'!BG1665="X",1,IF('Prop Drill Pipe Inp Report'!BH1665="X",1,IF('Prop Drill Pipe Inp Report'!BI1665="X",1,0)))))))))))</f>
        <v>0</v>
      </c>
    </row>
    <row r="1659" spans="9:10" x14ac:dyDescent="0.25">
      <c r="I1659">
        <f>IF('Prop Drill Pipe Inp Report'!AD1666="X",1,IF('Prop Drill Pipe Inp Report'!AE1666="X",1,IF('Prop Drill Pipe Inp Report'!AF1666="X",1,IF('Prop Drill Pipe Inp Report'!AG1666="X",1,IF('Prop Drill Pipe Inp Report'!AH1666="X",1,IF('Prop Drill Pipe Inp Report'!AI1666="X",1,IF('Prop Drill Pipe Inp Report'!AJ1666="X",1,IF('Prop Drill Pipe Inp Report'!AK1666="X",1,IF('Prop Drill Pipe Inp Report'!AL1666="X",1,IF('Prop Drill Pipe Inp Report'!AM1666="X",1,IF('Prop Drill Pipe Inp Report'!AN1666="X",1,IF('Prop Drill Pipe Inp Report'!AO1666="X",1,IF('Prop Drill Pipe Inp Report'!AP1666="X",1,IF('Prop Drill Pipe Inp Report'!AQ1666="X",1,IF('Prop Drill Pipe Inp Report'!AR1666="X",1,IF('Prop Drill Pipe Inp Report'!AS1666="X",1,IF('Prop Drill Pipe Inp Report'!AT1666="X",1,0)))))))))))))))))</f>
        <v>0</v>
      </c>
      <c r="J1659">
        <f>IF('Prop Drill Pipe Inp Report'!AY1666="X",1,IF('Prop Drill Pipe Inp Report'!AZ1666="X",1,IF('Prop Drill Pipe Inp Report'!BA1666="X",1,IF('Prop Drill Pipe Inp Report'!BB1666="X",1,IF('Prop Drill Pipe Inp Report'!BC1666="X",1,IF('Prop Drill Pipe Inp Report'!BD1666="X",1,IF('Prop Drill Pipe Inp Report'!BE1666="X",1,IF('Prop Drill Pipe Inp Report'!BF1666="X",1,IF('Prop Drill Pipe Inp Report'!BG1666="X",1,IF('Prop Drill Pipe Inp Report'!BH1666="X",1,IF('Prop Drill Pipe Inp Report'!BI1666="X",1,0)))))))))))</f>
        <v>0</v>
      </c>
    </row>
    <row r="1660" spans="9:10" x14ac:dyDescent="0.25">
      <c r="I1660">
        <f>IF('Prop Drill Pipe Inp Report'!AD1667="X",1,IF('Prop Drill Pipe Inp Report'!AE1667="X",1,IF('Prop Drill Pipe Inp Report'!AF1667="X",1,IF('Prop Drill Pipe Inp Report'!AG1667="X",1,IF('Prop Drill Pipe Inp Report'!AH1667="X",1,IF('Prop Drill Pipe Inp Report'!AI1667="X",1,IF('Prop Drill Pipe Inp Report'!AJ1667="X",1,IF('Prop Drill Pipe Inp Report'!AK1667="X",1,IF('Prop Drill Pipe Inp Report'!AL1667="X",1,IF('Prop Drill Pipe Inp Report'!AM1667="X",1,IF('Prop Drill Pipe Inp Report'!AN1667="X",1,IF('Prop Drill Pipe Inp Report'!AO1667="X",1,IF('Prop Drill Pipe Inp Report'!AP1667="X",1,IF('Prop Drill Pipe Inp Report'!AQ1667="X",1,IF('Prop Drill Pipe Inp Report'!AR1667="X",1,IF('Prop Drill Pipe Inp Report'!AS1667="X",1,IF('Prop Drill Pipe Inp Report'!AT1667="X",1,0)))))))))))))))))</f>
        <v>0</v>
      </c>
      <c r="J1660">
        <f>IF('Prop Drill Pipe Inp Report'!AY1667="X",1,IF('Prop Drill Pipe Inp Report'!AZ1667="X",1,IF('Prop Drill Pipe Inp Report'!BA1667="X",1,IF('Prop Drill Pipe Inp Report'!BB1667="X",1,IF('Prop Drill Pipe Inp Report'!BC1667="X",1,IF('Prop Drill Pipe Inp Report'!BD1667="X",1,IF('Prop Drill Pipe Inp Report'!BE1667="X",1,IF('Prop Drill Pipe Inp Report'!BF1667="X",1,IF('Prop Drill Pipe Inp Report'!BG1667="X",1,IF('Prop Drill Pipe Inp Report'!BH1667="X",1,IF('Prop Drill Pipe Inp Report'!BI1667="X",1,0)))))))))))</f>
        <v>0</v>
      </c>
    </row>
    <row r="1661" spans="9:10" x14ac:dyDescent="0.25">
      <c r="I1661">
        <f>IF('Prop Drill Pipe Inp Report'!AD1668="X",1,IF('Prop Drill Pipe Inp Report'!AE1668="X",1,IF('Prop Drill Pipe Inp Report'!AF1668="X",1,IF('Prop Drill Pipe Inp Report'!AG1668="X",1,IF('Prop Drill Pipe Inp Report'!AH1668="X",1,IF('Prop Drill Pipe Inp Report'!AI1668="X",1,IF('Prop Drill Pipe Inp Report'!AJ1668="X",1,IF('Prop Drill Pipe Inp Report'!AK1668="X",1,IF('Prop Drill Pipe Inp Report'!AL1668="X",1,IF('Prop Drill Pipe Inp Report'!AM1668="X",1,IF('Prop Drill Pipe Inp Report'!AN1668="X",1,IF('Prop Drill Pipe Inp Report'!AO1668="X",1,IF('Prop Drill Pipe Inp Report'!AP1668="X",1,IF('Prop Drill Pipe Inp Report'!AQ1668="X",1,IF('Prop Drill Pipe Inp Report'!AR1668="X",1,IF('Prop Drill Pipe Inp Report'!AS1668="X",1,IF('Prop Drill Pipe Inp Report'!AT1668="X",1,0)))))))))))))))))</f>
        <v>0</v>
      </c>
      <c r="J1661">
        <f>IF('Prop Drill Pipe Inp Report'!AY1668="X",1,IF('Prop Drill Pipe Inp Report'!AZ1668="X",1,IF('Prop Drill Pipe Inp Report'!BA1668="X",1,IF('Prop Drill Pipe Inp Report'!BB1668="X",1,IF('Prop Drill Pipe Inp Report'!BC1668="X",1,IF('Prop Drill Pipe Inp Report'!BD1668="X",1,IF('Prop Drill Pipe Inp Report'!BE1668="X",1,IF('Prop Drill Pipe Inp Report'!BF1668="X",1,IF('Prop Drill Pipe Inp Report'!BG1668="X",1,IF('Prop Drill Pipe Inp Report'!BH1668="X",1,IF('Prop Drill Pipe Inp Report'!BI1668="X",1,0)))))))))))</f>
        <v>0</v>
      </c>
    </row>
    <row r="1662" spans="9:10" x14ac:dyDescent="0.25">
      <c r="I1662">
        <f>IF('Prop Drill Pipe Inp Report'!AD1669="X",1,IF('Prop Drill Pipe Inp Report'!AE1669="X",1,IF('Prop Drill Pipe Inp Report'!AF1669="X",1,IF('Prop Drill Pipe Inp Report'!AG1669="X",1,IF('Prop Drill Pipe Inp Report'!AH1669="X",1,IF('Prop Drill Pipe Inp Report'!AI1669="X",1,IF('Prop Drill Pipe Inp Report'!AJ1669="X",1,IF('Prop Drill Pipe Inp Report'!AK1669="X",1,IF('Prop Drill Pipe Inp Report'!AL1669="X",1,IF('Prop Drill Pipe Inp Report'!AM1669="X",1,IF('Prop Drill Pipe Inp Report'!AN1669="X",1,IF('Prop Drill Pipe Inp Report'!AO1669="X",1,IF('Prop Drill Pipe Inp Report'!AP1669="X",1,IF('Prop Drill Pipe Inp Report'!AQ1669="X",1,IF('Prop Drill Pipe Inp Report'!AR1669="X",1,IF('Prop Drill Pipe Inp Report'!AS1669="X",1,IF('Prop Drill Pipe Inp Report'!AT1669="X",1,0)))))))))))))))))</f>
        <v>0</v>
      </c>
      <c r="J1662">
        <f>IF('Prop Drill Pipe Inp Report'!AY1669="X",1,IF('Prop Drill Pipe Inp Report'!AZ1669="X",1,IF('Prop Drill Pipe Inp Report'!BA1669="X",1,IF('Prop Drill Pipe Inp Report'!BB1669="X",1,IF('Prop Drill Pipe Inp Report'!BC1669="X",1,IF('Prop Drill Pipe Inp Report'!BD1669="X",1,IF('Prop Drill Pipe Inp Report'!BE1669="X",1,IF('Prop Drill Pipe Inp Report'!BF1669="X",1,IF('Prop Drill Pipe Inp Report'!BG1669="X",1,IF('Prop Drill Pipe Inp Report'!BH1669="X",1,IF('Prop Drill Pipe Inp Report'!BI1669="X",1,0)))))))))))</f>
        <v>0</v>
      </c>
    </row>
    <row r="1663" spans="9:10" x14ac:dyDescent="0.25">
      <c r="I1663">
        <f>IF('Prop Drill Pipe Inp Report'!AD1670="X",1,IF('Prop Drill Pipe Inp Report'!AE1670="X",1,IF('Prop Drill Pipe Inp Report'!AF1670="X",1,IF('Prop Drill Pipe Inp Report'!AG1670="X",1,IF('Prop Drill Pipe Inp Report'!AH1670="X",1,IF('Prop Drill Pipe Inp Report'!AI1670="X",1,IF('Prop Drill Pipe Inp Report'!AJ1670="X",1,IF('Prop Drill Pipe Inp Report'!AK1670="X",1,IF('Prop Drill Pipe Inp Report'!AL1670="X",1,IF('Prop Drill Pipe Inp Report'!AM1670="X",1,IF('Prop Drill Pipe Inp Report'!AN1670="X",1,IF('Prop Drill Pipe Inp Report'!AO1670="X",1,IF('Prop Drill Pipe Inp Report'!AP1670="X",1,IF('Prop Drill Pipe Inp Report'!AQ1670="X",1,IF('Prop Drill Pipe Inp Report'!AR1670="X",1,IF('Prop Drill Pipe Inp Report'!AS1670="X",1,IF('Prop Drill Pipe Inp Report'!AT1670="X",1,0)))))))))))))))))</f>
        <v>0</v>
      </c>
      <c r="J1663">
        <f>IF('Prop Drill Pipe Inp Report'!AY1670="X",1,IF('Prop Drill Pipe Inp Report'!AZ1670="X",1,IF('Prop Drill Pipe Inp Report'!BA1670="X",1,IF('Prop Drill Pipe Inp Report'!BB1670="X",1,IF('Prop Drill Pipe Inp Report'!BC1670="X",1,IF('Prop Drill Pipe Inp Report'!BD1670="X",1,IF('Prop Drill Pipe Inp Report'!BE1670="X",1,IF('Prop Drill Pipe Inp Report'!BF1670="X",1,IF('Prop Drill Pipe Inp Report'!BG1670="X",1,IF('Prop Drill Pipe Inp Report'!BH1670="X",1,IF('Prop Drill Pipe Inp Report'!BI1670="X",1,0)))))))))))</f>
        <v>0</v>
      </c>
    </row>
    <row r="1664" spans="9:10" x14ac:dyDescent="0.25">
      <c r="I1664">
        <f>IF('Prop Drill Pipe Inp Report'!AD1671="X",1,IF('Prop Drill Pipe Inp Report'!AE1671="X",1,IF('Prop Drill Pipe Inp Report'!AF1671="X",1,IF('Prop Drill Pipe Inp Report'!AG1671="X",1,IF('Prop Drill Pipe Inp Report'!AH1671="X",1,IF('Prop Drill Pipe Inp Report'!AI1671="X",1,IF('Prop Drill Pipe Inp Report'!AJ1671="X",1,IF('Prop Drill Pipe Inp Report'!AK1671="X",1,IF('Prop Drill Pipe Inp Report'!AL1671="X",1,IF('Prop Drill Pipe Inp Report'!AM1671="X",1,IF('Prop Drill Pipe Inp Report'!AN1671="X",1,IF('Prop Drill Pipe Inp Report'!AO1671="X",1,IF('Prop Drill Pipe Inp Report'!AP1671="X",1,IF('Prop Drill Pipe Inp Report'!AQ1671="X",1,IF('Prop Drill Pipe Inp Report'!AR1671="X",1,IF('Prop Drill Pipe Inp Report'!AS1671="X",1,IF('Prop Drill Pipe Inp Report'!AT1671="X",1,0)))))))))))))))))</f>
        <v>0</v>
      </c>
      <c r="J1664">
        <f>IF('Prop Drill Pipe Inp Report'!AY1671="X",1,IF('Prop Drill Pipe Inp Report'!AZ1671="X",1,IF('Prop Drill Pipe Inp Report'!BA1671="X",1,IF('Prop Drill Pipe Inp Report'!BB1671="X",1,IF('Prop Drill Pipe Inp Report'!BC1671="X",1,IF('Prop Drill Pipe Inp Report'!BD1671="X",1,IF('Prop Drill Pipe Inp Report'!BE1671="X",1,IF('Prop Drill Pipe Inp Report'!BF1671="X",1,IF('Prop Drill Pipe Inp Report'!BG1671="X",1,IF('Prop Drill Pipe Inp Report'!BH1671="X",1,IF('Prop Drill Pipe Inp Report'!BI1671="X",1,0)))))))))))</f>
        <v>0</v>
      </c>
    </row>
    <row r="1665" spans="9:10" x14ac:dyDescent="0.25">
      <c r="I1665">
        <f>IF('Prop Drill Pipe Inp Report'!AD1672="X",1,IF('Prop Drill Pipe Inp Report'!AE1672="X",1,IF('Prop Drill Pipe Inp Report'!AF1672="X",1,IF('Prop Drill Pipe Inp Report'!AG1672="X",1,IF('Prop Drill Pipe Inp Report'!AH1672="X",1,IF('Prop Drill Pipe Inp Report'!AI1672="X",1,IF('Prop Drill Pipe Inp Report'!AJ1672="X",1,IF('Prop Drill Pipe Inp Report'!AK1672="X",1,IF('Prop Drill Pipe Inp Report'!AL1672="X",1,IF('Prop Drill Pipe Inp Report'!AM1672="X",1,IF('Prop Drill Pipe Inp Report'!AN1672="X",1,IF('Prop Drill Pipe Inp Report'!AO1672="X",1,IF('Prop Drill Pipe Inp Report'!AP1672="X",1,IF('Prop Drill Pipe Inp Report'!AQ1672="X",1,IF('Prop Drill Pipe Inp Report'!AR1672="X",1,IF('Prop Drill Pipe Inp Report'!AS1672="X",1,IF('Prop Drill Pipe Inp Report'!AT1672="X",1,0)))))))))))))))))</f>
        <v>0</v>
      </c>
      <c r="J1665">
        <f>IF('Prop Drill Pipe Inp Report'!AY1672="X",1,IF('Prop Drill Pipe Inp Report'!AZ1672="X",1,IF('Prop Drill Pipe Inp Report'!BA1672="X",1,IF('Prop Drill Pipe Inp Report'!BB1672="X",1,IF('Prop Drill Pipe Inp Report'!BC1672="X",1,IF('Prop Drill Pipe Inp Report'!BD1672="X",1,IF('Prop Drill Pipe Inp Report'!BE1672="X",1,IF('Prop Drill Pipe Inp Report'!BF1672="X",1,IF('Prop Drill Pipe Inp Report'!BG1672="X",1,IF('Prop Drill Pipe Inp Report'!BH1672="X",1,IF('Prop Drill Pipe Inp Report'!BI1672="X",1,0)))))))))))</f>
        <v>0</v>
      </c>
    </row>
    <row r="1666" spans="9:10" x14ac:dyDescent="0.25">
      <c r="I1666">
        <f>IF('Prop Drill Pipe Inp Report'!AD1673="X",1,IF('Prop Drill Pipe Inp Report'!AE1673="X",1,IF('Prop Drill Pipe Inp Report'!AF1673="X",1,IF('Prop Drill Pipe Inp Report'!AG1673="X",1,IF('Prop Drill Pipe Inp Report'!AH1673="X",1,IF('Prop Drill Pipe Inp Report'!AI1673="X",1,IF('Prop Drill Pipe Inp Report'!AJ1673="X",1,IF('Prop Drill Pipe Inp Report'!AK1673="X",1,IF('Prop Drill Pipe Inp Report'!AL1673="X",1,IF('Prop Drill Pipe Inp Report'!AM1673="X",1,IF('Prop Drill Pipe Inp Report'!AN1673="X",1,IF('Prop Drill Pipe Inp Report'!AO1673="X",1,IF('Prop Drill Pipe Inp Report'!AP1673="X",1,IF('Prop Drill Pipe Inp Report'!AQ1673="X",1,IF('Prop Drill Pipe Inp Report'!AR1673="X",1,IF('Prop Drill Pipe Inp Report'!AS1673="X",1,IF('Prop Drill Pipe Inp Report'!AT1673="X",1,0)))))))))))))))))</f>
        <v>0</v>
      </c>
      <c r="J1666">
        <f>IF('Prop Drill Pipe Inp Report'!AY1673="X",1,IF('Prop Drill Pipe Inp Report'!AZ1673="X",1,IF('Prop Drill Pipe Inp Report'!BA1673="X",1,IF('Prop Drill Pipe Inp Report'!BB1673="X",1,IF('Prop Drill Pipe Inp Report'!BC1673="X",1,IF('Prop Drill Pipe Inp Report'!BD1673="X",1,IF('Prop Drill Pipe Inp Report'!BE1673="X",1,IF('Prop Drill Pipe Inp Report'!BF1673="X",1,IF('Prop Drill Pipe Inp Report'!BG1673="X",1,IF('Prop Drill Pipe Inp Report'!BH1673="X",1,IF('Prop Drill Pipe Inp Report'!BI1673="X",1,0)))))))))))</f>
        <v>0</v>
      </c>
    </row>
    <row r="1667" spans="9:10" x14ac:dyDescent="0.25">
      <c r="I1667">
        <f>IF('Prop Drill Pipe Inp Report'!AD1674="X",1,IF('Prop Drill Pipe Inp Report'!AE1674="X",1,IF('Prop Drill Pipe Inp Report'!AF1674="X",1,IF('Prop Drill Pipe Inp Report'!AG1674="X",1,IF('Prop Drill Pipe Inp Report'!AH1674="X",1,IF('Prop Drill Pipe Inp Report'!AI1674="X",1,IF('Prop Drill Pipe Inp Report'!AJ1674="X",1,IF('Prop Drill Pipe Inp Report'!AK1674="X",1,IF('Prop Drill Pipe Inp Report'!AL1674="X",1,IF('Prop Drill Pipe Inp Report'!AM1674="X",1,IF('Prop Drill Pipe Inp Report'!AN1674="X",1,IF('Prop Drill Pipe Inp Report'!AO1674="X",1,IF('Prop Drill Pipe Inp Report'!AP1674="X",1,IF('Prop Drill Pipe Inp Report'!AQ1674="X",1,IF('Prop Drill Pipe Inp Report'!AR1674="X",1,IF('Prop Drill Pipe Inp Report'!AS1674="X",1,IF('Prop Drill Pipe Inp Report'!AT1674="X",1,0)))))))))))))))))</f>
        <v>0</v>
      </c>
      <c r="J1667">
        <f>IF('Prop Drill Pipe Inp Report'!AY1674="X",1,IF('Prop Drill Pipe Inp Report'!AZ1674="X",1,IF('Prop Drill Pipe Inp Report'!BA1674="X",1,IF('Prop Drill Pipe Inp Report'!BB1674="X",1,IF('Prop Drill Pipe Inp Report'!BC1674="X",1,IF('Prop Drill Pipe Inp Report'!BD1674="X",1,IF('Prop Drill Pipe Inp Report'!BE1674="X",1,IF('Prop Drill Pipe Inp Report'!BF1674="X",1,IF('Prop Drill Pipe Inp Report'!BG1674="X",1,IF('Prop Drill Pipe Inp Report'!BH1674="X",1,IF('Prop Drill Pipe Inp Report'!BI1674="X",1,0)))))))))))</f>
        <v>0</v>
      </c>
    </row>
    <row r="1668" spans="9:10" x14ac:dyDescent="0.25">
      <c r="I1668">
        <f>IF('Prop Drill Pipe Inp Report'!AD1675="X",1,IF('Prop Drill Pipe Inp Report'!AE1675="X",1,IF('Prop Drill Pipe Inp Report'!AF1675="X",1,IF('Prop Drill Pipe Inp Report'!AG1675="X",1,IF('Prop Drill Pipe Inp Report'!AH1675="X",1,IF('Prop Drill Pipe Inp Report'!AI1675="X",1,IF('Prop Drill Pipe Inp Report'!AJ1675="X",1,IF('Prop Drill Pipe Inp Report'!AK1675="X",1,IF('Prop Drill Pipe Inp Report'!AL1675="X",1,IF('Prop Drill Pipe Inp Report'!AM1675="X",1,IF('Prop Drill Pipe Inp Report'!AN1675="X",1,IF('Prop Drill Pipe Inp Report'!AO1675="X",1,IF('Prop Drill Pipe Inp Report'!AP1675="X",1,IF('Prop Drill Pipe Inp Report'!AQ1675="X",1,IF('Prop Drill Pipe Inp Report'!AR1675="X",1,IF('Prop Drill Pipe Inp Report'!AS1675="X",1,IF('Prop Drill Pipe Inp Report'!AT1675="X",1,0)))))))))))))))))</f>
        <v>0</v>
      </c>
      <c r="J1668">
        <f>IF('Prop Drill Pipe Inp Report'!AY1675="X",1,IF('Prop Drill Pipe Inp Report'!AZ1675="X",1,IF('Prop Drill Pipe Inp Report'!BA1675="X",1,IF('Prop Drill Pipe Inp Report'!BB1675="X",1,IF('Prop Drill Pipe Inp Report'!BC1675="X",1,IF('Prop Drill Pipe Inp Report'!BD1675="X",1,IF('Prop Drill Pipe Inp Report'!BE1675="X",1,IF('Prop Drill Pipe Inp Report'!BF1675="X",1,IF('Prop Drill Pipe Inp Report'!BG1675="X",1,IF('Prop Drill Pipe Inp Report'!BH1675="X",1,IF('Prop Drill Pipe Inp Report'!BI1675="X",1,0)))))))))))</f>
        <v>0</v>
      </c>
    </row>
    <row r="1669" spans="9:10" x14ac:dyDescent="0.25">
      <c r="I1669">
        <f>IF('Prop Drill Pipe Inp Report'!AD1676="X",1,IF('Prop Drill Pipe Inp Report'!AE1676="X",1,IF('Prop Drill Pipe Inp Report'!AF1676="X",1,IF('Prop Drill Pipe Inp Report'!AG1676="X",1,IF('Prop Drill Pipe Inp Report'!AH1676="X",1,IF('Prop Drill Pipe Inp Report'!AI1676="X",1,IF('Prop Drill Pipe Inp Report'!AJ1676="X",1,IF('Prop Drill Pipe Inp Report'!AK1676="X",1,IF('Prop Drill Pipe Inp Report'!AL1676="X",1,IF('Prop Drill Pipe Inp Report'!AM1676="X",1,IF('Prop Drill Pipe Inp Report'!AN1676="X",1,IF('Prop Drill Pipe Inp Report'!AO1676="X",1,IF('Prop Drill Pipe Inp Report'!AP1676="X",1,IF('Prop Drill Pipe Inp Report'!AQ1676="X",1,IF('Prop Drill Pipe Inp Report'!AR1676="X",1,IF('Prop Drill Pipe Inp Report'!AS1676="X",1,IF('Prop Drill Pipe Inp Report'!AT1676="X",1,0)))))))))))))))))</f>
        <v>0</v>
      </c>
      <c r="J1669">
        <f>IF('Prop Drill Pipe Inp Report'!AY1676="X",1,IF('Prop Drill Pipe Inp Report'!AZ1676="X",1,IF('Prop Drill Pipe Inp Report'!BA1676="X",1,IF('Prop Drill Pipe Inp Report'!BB1676="X",1,IF('Prop Drill Pipe Inp Report'!BC1676="X",1,IF('Prop Drill Pipe Inp Report'!BD1676="X",1,IF('Prop Drill Pipe Inp Report'!BE1676="X",1,IF('Prop Drill Pipe Inp Report'!BF1676="X",1,IF('Prop Drill Pipe Inp Report'!BG1676="X",1,IF('Prop Drill Pipe Inp Report'!BH1676="X",1,IF('Prop Drill Pipe Inp Report'!BI1676="X",1,0)))))))))))</f>
        <v>0</v>
      </c>
    </row>
    <row r="1670" spans="9:10" x14ac:dyDescent="0.25">
      <c r="I1670">
        <f>IF('Prop Drill Pipe Inp Report'!AD1677="X",1,IF('Prop Drill Pipe Inp Report'!AE1677="X",1,IF('Prop Drill Pipe Inp Report'!AF1677="X",1,IF('Prop Drill Pipe Inp Report'!AG1677="X",1,IF('Prop Drill Pipe Inp Report'!AH1677="X",1,IF('Prop Drill Pipe Inp Report'!AI1677="X",1,IF('Prop Drill Pipe Inp Report'!AJ1677="X",1,IF('Prop Drill Pipe Inp Report'!AK1677="X",1,IF('Prop Drill Pipe Inp Report'!AL1677="X",1,IF('Prop Drill Pipe Inp Report'!AM1677="X",1,IF('Prop Drill Pipe Inp Report'!AN1677="X",1,IF('Prop Drill Pipe Inp Report'!AO1677="X",1,IF('Prop Drill Pipe Inp Report'!AP1677="X",1,IF('Prop Drill Pipe Inp Report'!AQ1677="X",1,IF('Prop Drill Pipe Inp Report'!AR1677="X",1,IF('Prop Drill Pipe Inp Report'!AS1677="X",1,IF('Prop Drill Pipe Inp Report'!AT1677="X",1,0)))))))))))))))))</f>
        <v>0</v>
      </c>
      <c r="J1670">
        <f>IF('Prop Drill Pipe Inp Report'!AY1677="X",1,IF('Prop Drill Pipe Inp Report'!AZ1677="X",1,IF('Prop Drill Pipe Inp Report'!BA1677="X",1,IF('Prop Drill Pipe Inp Report'!BB1677="X",1,IF('Prop Drill Pipe Inp Report'!BC1677="X",1,IF('Prop Drill Pipe Inp Report'!BD1677="X",1,IF('Prop Drill Pipe Inp Report'!BE1677="X",1,IF('Prop Drill Pipe Inp Report'!BF1677="X",1,IF('Prop Drill Pipe Inp Report'!BG1677="X",1,IF('Prop Drill Pipe Inp Report'!BH1677="X",1,IF('Prop Drill Pipe Inp Report'!BI1677="X",1,0)))))))))))</f>
        <v>0</v>
      </c>
    </row>
    <row r="1671" spans="9:10" x14ac:dyDescent="0.25">
      <c r="I1671">
        <f>IF('Prop Drill Pipe Inp Report'!AD1678="X",1,IF('Prop Drill Pipe Inp Report'!AE1678="X",1,IF('Prop Drill Pipe Inp Report'!AF1678="X",1,IF('Prop Drill Pipe Inp Report'!AG1678="X",1,IF('Prop Drill Pipe Inp Report'!AH1678="X",1,IF('Prop Drill Pipe Inp Report'!AI1678="X",1,IF('Prop Drill Pipe Inp Report'!AJ1678="X",1,IF('Prop Drill Pipe Inp Report'!AK1678="X",1,IF('Prop Drill Pipe Inp Report'!AL1678="X",1,IF('Prop Drill Pipe Inp Report'!AM1678="X",1,IF('Prop Drill Pipe Inp Report'!AN1678="X",1,IF('Prop Drill Pipe Inp Report'!AO1678="X",1,IF('Prop Drill Pipe Inp Report'!AP1678="X",1,IF('Prop Drill Pipe Inp Report'!AQ1678="X",1,IF('Prop Drill Pipe Inp Report'!AR1678="X",1,IF('Prop Drill Pipe Inp Report'!AS1678="X",1,IF('Prop Drill Pipe Inp Report'!AT1678="X",1,0)))))))))))))))))</f>
        <v>0</v>
      </c>
      <c r="J1671">
        <f>IF('Prop Drill Pipe Inp Report'!AY1678="X",1,IF('Prop Drill Pipe Inp Report'!AZ1678="X",1,IF('Prop Drill Pipe Inp Report'!BA1678="X",1,IF('Prop Drill Pipe Inp Report'!BB1678="X",1,IF('Prop Drill Pipe Inp Report'!BC1678="X",1,IF('Prop Drill Pipe Inp Report'!BD1678="X",1,IF('Prop Drill Pipe Inp Report'!BE1678="X",1,IF('Prop Drill Pipe Inp Report'!BF1678="X",1,IF('Prop Drill Pipe Inp Report'!BG1678="X",1,IF('Prop Drill Pipe Inp Report'!BH1678="X",1,IF('Prop Drill Pipe Inp Report'!BI1678="X",1,0)))))))))))</f>
        <v>0</v>
      </c>
    </row>
    <row r="1672" spans="9:10" x14ac:dyDescent="0.25">
      <c r="I1672">
        <f>IF('Prop Drill Pipe Inp Report'!AD1679="X",1,IF('Prop Drill Pipe Inp Report'!AE1679="X",1,IF('Prop Drill Pipe Inp Report'!AF1679="X",1,IF('Prop Drill Pipe Inp Report'!AG1679="X",1,IF('Prop Drill Pipe Inp Report'!AH1679="X",1,IF('Prop Drill Pipe Inp Report'!AI1679="X",1,IF('Prop Drill Pipe Inp Report'!AJ1679="X",1,IF('Prop Drill Pipe Inp Report'!AK1679="X",1,IF('Prop Drill Pipe Inp Report'!AL1679="X",1,IF('Prop Drill Pipe Inp Report'!AM1679="X",1,IF('Prop Drill Pipe Inp Report'!AN1679="X",1,IF('Prop Drill Pipe Inp Report'!AO1679="X",1,IF('Prop Drill Pipe Inp Report'!AP1679="X",1,IF('Prop Drill Pipe Inp Report'!AQ1679="X",1,IF('Prop Drill Pipe Inp Report'!AR1679="X",1,IF('Prop Drill Pipe Inp Report'!AS1679="X",1,IF('Prop Drill Pipe Inp Report'!AT1679="X",1,0)))))))))))))))))</f>
        <v>0</v>
      </c>
      <c r="J1672">
        <f>IF('Prop Drill Pipe Inp Report'!AY1679="X",1,IF('Prop Drill Pipe Inp Report'!AZ1679="X",1,IF('Prop Drill Pipe Inp Report'!BA1679="X",1,IF('Prop Drill Pipe Inp Report'!BB1679="X",1,IF('Prop Drill Pipe Inp Report'!BC1679="X",1,IF('Prop Drill Pipe Inp Report'!BD1679="X",1,IF('Prop Drill Pipe Inp Report'!BE1679="X",1,IF('Prop Drill Pipe Inp Report'!BF1679="X",1,IF('Prop Drill Pipe Inp Report'!BG1679="X",1,IF('Prop Drill Pipe Inp Report'!BH1679="X",1,IF('Prop Drill Pipe Inp Report'!BI1679="X",1,0)))))))))))</f>
        <v>0</v>
      </c>
    </row>
    <row r="1673" spans="9:10" x14ac:dyDescent="0.25">
      <c r="I1673">
        <f>IF('Prop Drill Pipe Inp Report'!AD1680="X",1,IF('Prop Drill Pipe Inp Report'!AE1680="X",1,IF('Prop Drill Pipe Inp Report'!AF1680="X",1,IF('Prop Drill Pipe Inp Report'!AG1680="X",1,IF('Prop Drill Pipe Inp Report'!AH1680="X",1,IF('Prop Drill Pipe Inp Report'!AI1680="X",1,IF('Prop Drill Pipe Inp Report'!AJ1680="X",1,IF('Prop Drill Pipe Inp Report'!AK1680="X",1,IF('Prop Drill Pipe Inp Report'!AL1680="X",1,IF('Prop Drill Pipe Inp Report'!AM1680="X",1,IF('Prop Drill Pipe Inp Report'!AN1680="X",1,IF('Prop Drill Pipe Inp Report'!AO1680="X",1,IF('Prop Drill Pipe Inp Report'!AP1680="X",1,IF('Prop Drill Pipe Inp Report'!AQ1680="X",1,IF('Prop Drill Pipe Inp Report'!AR1680="X",1,IF('Prop Drill Pipe Inp Report'!AS1680="X",1,IF('Prop Drill Pipe Inp Report'!AT1680="X",1,0)))))))))))))))))</f>
        <v>0</v>
      </c>
      <c r="J1673">
        <f>IF('Prop Drill Pipe Inp Report'!AY1680="X",1,IF('Prop Drill Pipe Inp Report'!AZ1680="X",1,IF('Prop Drill Pipe Inp Report'!BA1680="X",1,IF('Prop Drill Pipe Inp Report'!BB1680="X",1,IF('Prop Drill Pipe Inp Report'!BC1680="X",1,IF('Prop Drill Pipe Inp Report'!BD1680="X",1,IF('Prop Drill Pipe Inp Report'!BE1680="X",1,IF('Prop Drill Pipe Inp Report'!BF1680="X",1,IF('Prop Drill Pipe Inp Report'!BG1680="X",1,IF('Prop Drill Pipe Inp Report'!BH1680="X",1,IF('Prop Drill Pipe Inp Report'!BI1680="X",1,0)))))))))))</f>
        <v>0</v>
      </c>
    </row>
    <row r="1674" spans="9:10" x14ac:dyDescent="0.25">
      <c r="I1674">
        <f>IF('Prop Drill Pipe Inp Report'!AD1681="X",1,IF('Prop Drill Pipe Inp Report'!AE1681="X",1,IF('Prop Drill Pipe Inp Report'!AF1681="X",1,IF('Prop Drill Pipe Inp Report'!AG1681="X",1,IF('Prop Drill Pipe Inp Report'!AH1681="X",1,IF('Prop Drill Pipe Inp Report'!AI1681="X",1,IF('Prop Drill Pipe Inp Report'!AJ1681="X",1,IF('Prop Drill Pipe Inp Report'!AK1681="X",1,IF('Prop Drill Pipe Inp Report'!AL1681="X",1,IF('Prop Drill Pipe Inp Report'!AM1681="X",1,IF('Prop Drill Pipe Inp Report'!AN1681="X",1,IF('Prop Drill Pipe Inp Report'!AO1681="X",1,IF('Prop Drill Pipe Inp Report'!AP1681="X",1,IF('Prop Drill Pipe Inp Report'!AQ1681="X",1,IF('Prop Drill Pipe Inp Report'!AR1681="X",1,IF('Prop Drill Pipe Inp Report'!AS1681="X",1,IF('Prop Drill Pipe Inp Report'!AT1681="X",1,0)))))))))))))))))</f>
        <v>0</v>
      </c>
      <c r="J1674">
        <f>IF('Prop Drill Pipe Inp Report'!AY1681="X",1,IF('Prop Drill Pipe Inp Report'!AZ1681="X",1,IF('Prop Drill Pipe Inp Report'!BA1681="X",1,IF('Prop Drill Pipe Inp Report'!BB1681="X",1,IF('Prop Drill Pipe Inp Report'!BC1681="X",1,IF('Prop Drill Pipe Inp Report'!BD1681="X",1,IF('Prop Drill Pipe Inp Report'!BE1681="X",1,IF('Prop Drill Pipe Inp Report'!BF1681="X",1,IF('Prop Drill Pipe Inp Report'!BG1681="X",1,IF('Prop Drill Pipe Inp Report'!BH1681="X",1,IF('Prop Drill Pipe Inp Report'!BI1681="X",1,0)))))))))))</f>
        <v>0</v>
      </c>
    </row>
    <row r="1675" spans="9:10" x14ac:dyDescent="0.25">
      <c r="I1675">
        <f>IF('Prop Drill Pipe Inp Report'!AD1682="X",1,IF('Prop Drill Pipe Inp Report'!AE1682="X",1,IF('Prop Drill Pipe Inp Report'!AF1682="X",1,IF('Prop Drill Pipe Inp Report'!AG1682="X",1,IF('Prop Drill Pipe Inp Report'!AH1682="X",1,IF('Prop Drill Pipe Inp Report'!AI1682="X",1,IF('Prop Drill Pipe Inp Report'!AJ1682="X",1,IF('Prop Drill Pipe Inp Report'!AK1682="X",1,IF('Prop Drill Pipe Inp Report'!AL1682="X",1,IF('Prop Drill Pipe Inp Report'!AM1682="X",1,IF('Prop Drill Pipe Inp Report'!AN1682="X",1,IF('Prop Drill Pipe Inp Report'!AO1682="X",1,IF('Prop Drill Pipe Inp Report'!AP1682="X",1,IF('Prop Drill Pipe Inp Report'!AQ1682="X",1,IF('Prop Drill Pipe Inp Report'!AR1682="X",1,IF('Prop Drill Pipe Inp Report'!AS1682="X",1,IF('Prop Drill Pipe Inp Report'!AT1682="X",1,0)))))))))))))))))</f>
        <v>0</v>
      </c>
      <c r="J1675">
        <f>IF('Prop Drill Pipe Inp Report'!AY1682="X",1,IF('Prop Drill Pipe Inp Report'!AZ1682="X",1,IF('Prop Drill Pipe Inp Report'!BA1682="X",1,IF('Prop Drill Pipe Inp Report'!BB1682="X",1,IF('Prop Drill Pipe Inp Report'!BC1682="X",1,IF('Prop Drill Pipe Inp Report'!BD1682="X",1,IF('Prop Drill Pipe Inp Report'!BE1682="X",1,IF('Prop Drill Pipe Inp Report'!BF1682="X",1,IF('Prop Drill Pipe Inp Report'!BG1682="X",1,IF('Prop Drill Pipe Inp Report'!BH1682="X",1,IF('Prop Drill Pipe Inp Report'!BI1682="X",1,0)))))))))))</f>
        <v>0</v>
      </c>
    </row>
    <row r="1676" spans="9:10" x14ac:dyDescent="0.25">
      <c r="I1676">
        <f>IF('Prop Drill Pipe Inp Report'!AD1683="X",1,IF('Prop Drill Pipe Inp Report'!AE1683="X",1,IF('Prop Drill Pipe Inp Report'!AF1683="X",1,IF('Prop Drill Pipe Inp Report'!AG1683="X",1,IF('Prop Drill Pipe Inp Report'!AH1683="X",1,IF('Prop Drill Pipe Inp Report'!AI1683="X",1,IF('Prop Drill Pipe Inp Report'!AJ1683="X",1,IF('Prop Drill Pipe Inp Report'!AK1683="X",1,IF('Prop Drill Pipe Inp Report'!AL1683="X",1,IF('Prop Drill Pipe Inp Report'!AM1683="X",1,IF('Prop Drill Pipe Inp Report'!AN1683="X",1,IF('Prop Drill Pipe Inp Report'!AO1683="X",1,IF('Prop Drill Pipe Inp Report'!AP1683="X",1,IF('Prop Drill Pipe Inp Report'!AQ1683="X",1,IF('Prop Drill Pipe Inp Report'!AR1683="X",1,IF('Prop Drill Pipe Inp Report'!AS1683="X",1,IF('Prop Drill Pipe Inp Report'!AT1683="X",1,0)))))))))))))))))</f>
        <v>0</v>
      </c>
      <c r="J1676">
        <f>IF('Prop Drill Pipe Inp Report'!AY1683="X",1,IF('Prop Drill Pipe Inp Report'!AZ1683="X",1,IF('Prop Drill Pipe Inp Report'!BA1683="X",1,IF('Prop Drill Pipe Inp Report'!BB1683="X",1,IF('Prop Drill Pipe Inp Report'!BC1683="X",1,IF('Prop Drill Pipe Inp Report'!BD1683="X",1,IF('Prop Drill Pipe Inp Report'!BE1683="X",1,IF('Prop Drill Pipe Inp Report'!BF1683="X",1,IF('Prop Drill Pipe Inp Report'!BG1683="X",1,IF('Prop Drill Pipe Inp Report'!BH1683="X",1,IF('Prop Drill Pipe Inp Report'!BI1683="X",1,0)))))))))))</f>
        <v>0</v>
      </c>
    </row>
    <row r="1677" spans="9:10" x14ac:dyDescent="0.25">
      <c r="I1677">
        <f>IF('Prop Drill Pipe Inp Report'!AD1684="X",1,IF('Prop Drill Pipe Inp Report'!AE1684="X",1,IF('Prop Drill Pipe Inp Report'!AF1684="X",1,IF('Prop Drill Pipe Inp Report'!AG1684="X",1,IF('Prop Drill Pipe Inp Report'!AH1684="X",1,IF('Prop Drill Pipe Inp Report'!AI1684="X",1,IF('Prop Drill Pipe Inp Report'!AJ1684="X",1,IF('Prop Drill Pipe Inp Report'!AK1684="X",1,IF('Prop Drill Pipe Inp Report'!AL1684="X",1,IF('Prop Drill Pipe Inp Report'!AM1684="X",1,IF('Prop Drill Pipe Inp Report'!AN1684="X",1,IF('Prop Drill Pipe Inp Report'!AO1684="X",1,IF('Prop Drill Pipe Inp Report'!AP1684="X",1,IF('Prop Drill Pipe Inp Report'!AQ1684="X",1,IF('Prop Drill Pipe Inp Report'!AR1684="X",1,IF('Prop Drill Pipe Inp Report'!AS1684="X",1,IF('Prop Drill Pipe Inp Report'!AT1684="X",1,0)))))))))))))))))</f>
        <v>0</v>
      </c>
      <c r="J1677">
        <f>IF('Prop Drill Pipe Inp Report'!AY1684="X",1,IF('Prop Drill Pipe Inp Report'!AZ1684="X",1,IF('Prop Drill Pipe Inp Report'!BA1684="X",1,IF('Prop Drill Pipe Inp Report'!BB1684="X",1,IF('Prop Drill Pipe Inp Report'!BC1684="X",1,IF('Prop Drill Pipe Inp Report'!BD1684="X",1,IF('Prop Drill Pipe Inp Report'!BE1684="X",1,IF('Prop Drill Pipe Inp Report'!BF1684="X",1,IF('Prop Drill Pipe Inp Report'!BG1684="X",1,IF('Prop Drill Pipe Inp Report'!BH1684="X",1,IF('Prop Drill Pipe Inp Report'!BI1684="X",1,0)))))))))))</f>
        <v>0</v>
      </c>
    </row>
    <row r="1678" spans="9:10" x14ac:dyDescent="0.25">
      <c r="I1678">
        <f>IF('Prop Drill Pipe Inp Report'!AD1685="X",1,IF('Prop Drill Pipe Inp Report'!AE1685="X",1,IF('Prop Drill Pipe Inp Report'!AF1685="X",1,IF('Prop Drill Pipe Inp Report'!AG1685="X",1,IF('Prop Drill Pipe Inp Report'!AH1685="X",1,IF('Prop Drill Pipe Inp Report'!AI1685="X",1,IF('Prop Drill Pipe Inp Report'!AJ1685="X",1,IF('Prop Drill Pipe Inp Report'!AK1685="X",1,IF('Prop Drill Pipe Inp Report'!AL1685="X",1,IF('Prop Drill Pipe Inp Report'!AM1685="X",1,IF('Prop Drill Pipe Inp Report'!AN1685="X",1,IF('Prop Drill Pipe Inp Report'!AO1685="X",1,IF('Prop Drill Pipe Inp Report'!AP1685="X",1,IF('Prop Drill Pipe Inp Report'!AQ1685="X",1,IF('Prop Drill Pipe Inp Report'!AR1685="X",1,IF('Prop Drill Pipe Inp Report'!AS1685="X",1,IF('Prop Drill Pipe Inp Report'!AT1685="X",1,0)))))))))))))))))</f>
        <v>0</v>
      </c>
      <c r="J1678">
        <f>IF('Prop Drill Pipe Inp Report'!AY1685="X",1,IF('Prop Drill Pipe Inp Report'!AZ1685="X",1,IF('Prop Drill Pipe Inp Report'!BA1685="X",1,IF('Prop Drill Pipe Inp Report'!BB1685="X",1,IF('Prop Drill Pipe Inp Report'!BC1685="X",1,IF('Prop Drill Pipe Inp Report'!BD1685="X",1,IF('Prop Drill Pipe Inp Report'!BE1685="X",1,IF('Prop Drill Pipe Inp Report'!BF1685="X",1,IF('Prop Drill Pipe Inp Report'!BG1685="X",1,IF('Prop Drill Pipe Inp Report'!BH1685="X",1,IF('Prop Drill Pipe Inp Report'!BI1685="X",1,0)))))))))))</f>
        <v>0</v>
      </c>
    </row>
    <row r="1679" spans="9:10" x14ac:dyDescent="0.25">
      <c r="I1679">
        <f>IF('Prop Drill Pipe Inp Report'!AD1686="X",1,IF('Prop Drill Pipe Inp Report'!AE1686="X",1,IF('Prop Drill Pipe Inp Report'!AF1686="X",1,IF('Prop Drill Pipe Inp Report'!AG1686="X",1,IF('Prop Drill Pipe Inp Report'!AH1686="X",1,IF('Prop Drill Pipe Inp Report'!AI1686="X",1,IF('Prop Drill Pipe Inp Report'!AJ1686="X",1,IF('Prop Drill Pipe Inp Report'!AK1686="X",1,IF('Prop Drill Pipe Inp Report'!AL1686="X",1,IF('Prop Drill Pipe Inp Report'!AM1686="X",1,IF('Prop Drill Pipe Inp Report'!AN1686="X",1,IF('Prop Drill Pipe Inp Report'!AO1686="X",1,IF('Prop Drill Pipe Inp Report'!AP1686="X",1,IF('Prop Drill Pipe Inp Report'!AQ1686="X",1,IF('Prop Drill Pipe Inp Report'!AR1686="X",1,IF('Prop Drill Pipe Inp Report'!AS1686="X",1,IF('Prop Drill Pipe Inp Report'!AT1686="X",1,0)))))))))))))))))</f>
        <v>0</v>
      </c>
      <c r="J1679">
        <f>IF('Prop Drill Pipe Inp Report'!AY1686="X",1,IF('Prop Drill Pipe Inp Report'!AZ1686="X",1,IF('Prop Drill Pipe Inp Report'!BA1686="X",1,IF('Prop Drill Pipe Inp Report'!BB1686="X",1,IF('Prop Drill Pipe Inp Report'!BC1686="X",1,IF('Prop Drill Pipe Inp Report'!BD1686="X",1,IF('Prop Drill Pipe Inp Report'!BE1686="X",1,IF('Prop Drill Pipe Inp Report'!BF1686="X",1,IF('Prop Drill Pipe Inp Report'!BG1686="X",1,IF('Prop Drill Pipe Inp Report'!BH1686="X",1,IF('Prop Drill Pipe Inp Report'!BI1686="X",1,0)))))))))))</f>
        <v>0</v>
      </c>
    </row>
    <row r="1680" spans="9:10" x14ac:dyDescent="0.25">
      <c r="I1680">
        <f>IF('Prop Drill Pipe Inp Report'!AD1687="X",1,IF('Prop Drill Pipe Inp Report'!AE1687="X",1,IF('Prop Drill Pipe Inp Report'!AF1687="X",1,IF('Prop Drill Pipe Inp Report'!AG1687="X",1,IF('Prop Drill Pipe Inp Report'!AH1687="X",1,IF('Prop Drill Pipe Inp Report'!AI1687="X",1,IF('Prop Drill Pipe Inp Report'!AJ1687="X",1,IF('Prop Drill Pipe Inp Report'!AK1687="X",1,IF('Prop Drill Pipe Inp Report'!AL1687="X",1,IF('Prop Drill Pipe Inp Report'!AM1687="X",1,IF('Prop Drill Pipe Inp Report'!AN1687="X",1,IF('Prop Drill Pipe Inp Report'!AO1687="X",1,IF('Prop Drill Pipe Inp Report'!AP1687="X",1,IF('Prop Drill Pipe Inp Report'!AQ1687="X",1,IF('Prop Drill Pipe Inp Report'!AR1687="X",1,IF('Prop Drill Pipe Inp Report'!AS1687="X",1,IF('Prop Drill Pipe Inp Report'!AT1687="X",1,0)))))))))))))))))</f>
        <v>0</v>
      </c>
      <c r="J1680">
        <f>IF('Prop Drill Pipe Inp Report'!AY1687="X",1,IF('Prop Drill Pipe Inp Report'!AZ1687="X",1,IF('Prop Drill Pipe Inp Report'!BA1687="X",1,IF('Prop Drill Pipe Inp Report'!BB1687="X",1,IF('Prop Drill Pipe Inp Report'!BC1687="X",1,IF('Prop Drill Pipe Inp Report'!BD1687="X",1,IF('Prop Drill Pipe Inp Report'!BE1687="X",1,IF('Prop Drill Pipe Inp Report'!BF1687="X",1,IF('Prop Drill Pipe Inp Report'!BG1687="X",1,IF('Prop Drill Pipe Inp Report'!BH1687="X",1,IF('Prop Drill Pipe Inp Report'!BI1687="X",1,0)))))))))))</f>
        <v>0</v>
      </c>
    </row>
    <row r="1681" spans="9:10" x14ac:dyDescent="0.25">
      <c r="I1681">
        <f>IF('Prop Drill Pipe Inp Report'!AD1688="X",1,IF('Prop Drill Pipe Inp Report'!AE1688="X",1,IF('Prop Drill Pipe Inp Report'!AF1688="X",1,IF('Prop Drill Pipe Inp Report'!AG1688="X",1,IF('Prop Drill Pipe Inp Report'!AH1688="X",1,IF('Prop Drill Pipe Inp Report'!AI1688="X",1,IF('Prop Drill Pipe Inp Report'!AJ1688="X",1,IF('Prop Drill Pipe Inp Report'!AK1688="X",1,IF('Prop Drill Pipe Inp Report'!AL1688="X",1,IF('Prop Drill Pipe Inp Report'!AM1688="X",1,IF('Prop Drill Pipe Inp Report'!AN1688="X",1,IF('Prop Drill Pipe Inp Report'!AO1688="X",1,IF('Prop Drill Pipe Inp Report'!AP1688="X",1,IF('Prop Drill Pipe Inp Report'!AQ1688="X",1,IF('Prop Drill Pipe Inp Report'!AR1688="X",1,IF('Prop Drill Pipe Inp Report'!AS1688="X",1,IF('Prop Drill Pipe Inp Report'!AT1688="X",1,0)))))))))))))))))</f>
        <v>0</v>
      </c>
      <c r="J1681">
        <f>IF('Prop Drill Pipe Inp Report'!AY1688="X",1,IF('Prop Drill Pipe Inp Report'!AZ1688="X",1,IF('Prop Drill Pipe Inp Report'!BA1688="X",1,IF('Prop Drill Pipe Inp Report'!BB1688="X",1,IF('Prop Drill Pipe Inp Report'!BC1688="X",1,IF('Prop Drill Pipe Inp Report'!BD1688="X",1,IF('Prop Drill Pipe Inp Report'!BE1688="X",1,IF('Prop Drill Pipe Inp Report'!BF1688="X",1,IF('Prop Drill Pipe Inp Report'!BG1688="X",1,IF('Prop Drill Pipe Inp Report'!BH1688="X",1,IF('Prop Drill Pipe Inp Report'!BI1688="X",1,0)))))))))))</f>
        <v>0</v>
      </c>
    </row>
    <row r="1682" spans="9:10" x14ac:dyDescent="0.25">
      <c r="I1682">
        <f>IF('Prop Drill Pipe Inp Report'!AD1689="X",1,IF('Prop Drill Pipe Inp Report'!AE1689="X",1,IF('Prop Drill Pipe Inp Report'!AF1689="X",1,IF('Prop Drill Pipe Inp Report'!AG1689="X",1,IF('Prop Drill Pipe Inp Report'!AH1689="X",1,IF('Prop Drill Pipe Inp Report'!AI1689="X",1,IF('Prop Drill Pipe Inp Report'!AJ1689="X",1,IF('Prop Drill Pipe Inp Report'!AK1689="X",1,IF('Prop Drill Pipe Inp Report'!AL1689="X",1,IF('Prop Drill Pipe Inp Report'!AM1689="X",1,IF('Prop Drill Pipe Inp Report'!AN1689="X",1,IF('Prop Drill Pipe Inp Report'!AO1689="X",1,IF('Prop Drill Pipe Inp Report'!AP1689="X",1,IF('Prop Drill Pipe Inp Report'!AQ1689="X",1,IF('Prop Drill Pipe Inp Report'!AR1689="X",1,IF('Prop Drill Pipe Inp Report'!AS1689="X",1,IF('Prop Drill Pipe Inp Report'!AT1689="X",1,0)))))))))))))))))</f>
        <v>0</v>
      </c>
      <c r="J1682">
        <f>IF('Prop Drill Pipe Inp Report'!AY1689="X",1,IF('Prop Drill Pipe Inp Report'!AZ1689="X",1,IF('Prop Drill Pipe Inp Report'!BA1689="X",1,IF('Prop Drill Pipe Inp Report'!BB1689="X",1,IF('Prop Drill Pipe Inp Report'!BC1689="X",1,IF('Prop Drill Pipe Inp Report'!BD1689="X",1,IF('Prop Drill Pipe Inp Report'!BE1689="X",1,IF('Prop Drill Pipe Inp Report'!BF1689="X",1,IF('Prop Drill Pipe Inp Report'!BG1689="X",1,IF('Prop Drill Pipe Inp Report'!BH1689="X",1,IF('Prop Drill Pipe Inp Report'!BI1689="X",1,0)))))))))))</f>
        <v>0</v>
      </c>
    </row>
    <row r="1683" spans="9:10" x14ac:dyDescent="0.25">
      <c r="I1683">
        <f>IF('Prop Drill Pipe Inp Report'!AD1690="X",1,IF('Prop Drill Pipe Inp Report'!AE1690="X",1,IF('Prop Drill Pipe Inp Report'!AF1690="X",1,IF('Prop Drill Pipe Inp Report'!AG1690="X",1,IF('Prop Drill Pipe Inp Report'!AH1690="X",1,IF('Prop Drill Pipe Inp Report'!AI1690="X",1,IF('Prop Drill Pipe Inp Report'!AJ1690="X",1,IF('Prop Drill Pipe Inp Report'!AK1690="X",1,IF('Prop Drill Pipe Inp Report'!AL1690="X",1,IF('Prop Drill Pipe Inp Report'!AM1690="X",1,IF('Prop Drill Pipe Inp Report'!AN1690="X",1,IF('Prop Drill Pipe Inp Report'!AO1690="X",1,IF('Prop Drill Pipe Inp Report'!AP1690="X",1,IF('Prop Drill Pipe Inp Report'!AQ1690="X",1,IF('Prop Drill Pipe Inp Report'!AR1690="X",1,IF('Prop Drill Pipe Inp Report'!AS1690="X",1,IF('Prop Drill Pipe Inp Report'!AT1690="X",1,0)))))))))))))))))</f>
        <v>0</v>
      </c>
      <c r="J1683">
        <f>IF('Prop Drill Pipe Inp Report'!AY1690="X",1,IF('Prop Drill Pipe Inp Report'!AZ1690="X",1,IF('Prop Drill Pipe Inp Report'!BA1690="X",1,IF('Prop Drill Pipe Inp Report'!BB1690="X",1,IF('Prop Drill Pipe Inp Report'!BC1690="X",1,IF('Prop Drill Pipe Inp Report'!BD1690="X",1,IF('Prop Drill Pipe Inp Report'!BE1690="X",1,IF('Prop Drill Pipe Inp Report'!BF1690="X",1,IF('Prop Drill Pipe Inp Report'!BG1690="X",1,IF('Prop Drill Pipe Inp Report'!BH1690="X",1,IF('Prop Drill Pipe Inp Report'!BI1690="X",1,0)))))))))))</f>
        <v>0</v>
      </c>
    </row>
    <row r="1684" spans="9:10" x14ac:dyDescent="0.25">
      <c r="I1684">
        <f>IF('Prop Drill Pipe Inp Report'!AD1691="X",1,IF('Prop Drill Pipe Inp Report'!AE1691="X",1,IF('Prop Drill Pipe Inp Report'!AF1691="X",1,IF('Prop Drill Pipe Inp Report'!AG1691="X",1,IF('Prop Drill Pipe Inp Report'!AH1691="X",1,IF('Prop Drill Pipe Inp Report'!AI1691="X",1,IF('Prop Drill Pipe Inp Report'!AJ1691="X",1,IF('Prop Drill Pipe Inp Report'!AK1691="X",1,IF('Prop Drill Pipe Inp Report'!AL1691="X",1,IF('Prop Drill Pipe Inp Report'!AM1691="X",1,IF('Prop Drill Pipe Inp Report'!AN1691="X",1,IF('Prop Drill Pipe Inp Report'!AO1691="X",1,IF('Prop Drill Pipe Inp Report'!AP1691="X",1,IF('Prop Drill Pipe Inp Report'!AQ1691="X",1,IF('Prop Drill Pipe Inp Report'!AR1691="X",1,IF('Prop Drill Pipe Inp Report'!AS1691="X",1,IF('Prop Drill Pipe Inp Report'!AT1691="X",1,0)))))))))))))))))</f>
        <v>0</v>
      </c>
      <c r="J1684">
        <f>IF('Prop Drill Pipe Inp Report'!AY1691="X",1,IF('Prop Drill Pipe Inp Report'!AZ1691="X",1,IF('Prop Drill Pipe Inp Report'!BA1691="X",1,IF('Prop Drill Pipe Inp Report'!BB1691="X",1,IF('Prop Drill Pipe Inp Report'!BC1691="X",1,IF('Prop Drill Pipe Inp Report'!BD1691="X",1,IF('Prop Drill Pipe Inp Report'!BE1691="X",1,IF('Prop Drill Pipe Inp Report'!BF1691="X",1,IF('Prop Drill Pipe Inp Report'!BG1691="X",1,IF('Prop Drill Pipe Inp Report'!BH1691="X",1,IF('Prop Drill Pipe Inp Report'!BI1691="X",1,0)))))))))))</f>
        <v>0</v>
      </c>
    </row>
    <row r="1685" spans="9:10" x14ac:dyDescent="0.25">
      <c r="I1685">
        <f>IF('Prop Drill Pipe Inp Report'!AD1692="X",1,IF('Prop Drill Pipe Inp Report'!AE1692="X",1,IF('Prop Drill Pipe Inp Report'!AF1692="X",1,IF('Prop Drill Pipe Inp Report'!AG1692="X",1,IF('Prop Drill Pipe Inp Report'!AH1692="X",1,IF('Prop Drill Pipe Inp Report'!AI1692="X",1,IF('Prop Drill Pipe Inp Report'!AJ1692="X",1,IF('Prop Drill Pipe Inp Report'!AK1692="X",1,IF('Prop Drill Pipe Inp Report'!AL1692="X",1,IF('Prop Drill Pipe Inp Report'!AM1692="X",1,IF('Prop Drill Pipe Inp Report'!AN1692="X",1,IF('Prop Drill Pipe Inp Report'!AO1692="X",1,IF('Prop Drill Pipe Inp Report'!AP1692="X",1,IF('Prop Drill Pipe Inp Report'!AQ1692="X",1,IF('Prop Drill Pipe Inp Report'!AR1692="X",1,IF('Prop Drill Pipe Inp Report'!AS1692="X",1,IF('Prop Drill Pipe Inp Report'!AT1692="X",1,0)))))))))))))))))</f>
        <v>0</v>
      </c>
      <c r="J1685">
        <f>IF('Prop Drill Pipe Inp Report'!AY1692="X",1,IF('Prop Drill Pipe Inp Report'!AZ1692="X",1,IF('Prop Drill Pipe Inp Report'!BA1692="X",1,IF('Prop Drill Pipe Inp Report'!BB1692="X",1,IF('Prop Drill Pipe Inp Report'!BC1692="X",1,IF('Prop Drill Pipe Inp Report'!BD1692="X",1,IF('Prop Drill Pipe Inp Report'!BE1692="X",1,IF('Prop Drill Pipe Inp Report'!BF1692="X",1,IF('Prop Drill Pipe Inp Report'!BG1692="X",1,IF('Prop Drill Pipe Inp Report'!BH1692="X",1,IF('Prop Drill Pipe Inp Report'!BI1692="X",1,0)))))))))))</f>
        <v>0</v>
      </c>
    </row>
    <row r="1686" spans="9:10" x14ac:dyDescent="0.25">
      <c r="I1686">
        <f>IF('Prop Drill Pipe Inp Report'!AD1693="X",1,IF('Prop Drill Pipe Inp Report'!AE1693="X",1,IF('Prop Drill Pipe Inp Report'!AF1693="X",1,IF('Prop Drill Pipe Inp Report'!AG1693="X",1,IF('Prop Drill Pipe Inp Report'!AH1693="X",1,IF('Prop Drill Pipe Inp Report'!AI1693="X",1,IF('Prop Drill Pipe Inp Report'!AJ1693="X",1,IF('Prop Drill Pipe Inp Report'!AK1693="X",1,IF('Prop Drill Pipe Inp Report'!AL1693="X",1,IF('Prop Drill Pipe Inp Report'!AM1693="X",1,IF('Prop Drill Pipe Inp Report'!AN1693="X",1,IF('Prop Drill Pipe Inp Report'!AO1693="X",1,IF('Prop Drill Pipe Inp Report'!AP1693="X",1,IF('Prop Drill Pipe Inp Report'!AQ1693="X",1,IF('Prop Drill Pipe Inp Report'!AR1693="X",1,IF('Prop Drill Pipe Inp Report'!AS1693="X",1,IF('Prop Drill Pipe Inp Report'!AT1693="X",1,0)))))))))))))))))</f>
        <v>0</v>
      </c>
      <c r="J1686">
        <f>IF('Prop Drill Pipe Inp Report'!AY1693="X",1,IF('Prop Drill Pipe Inp Report'!AZ1693="X",1,IF('Prop Drill Pipe Inp Report'!BA1693="X",1,IF('Prop Drill Pipe Inp Report'!BB1693="X",1,IF('Prop Drill Pipe Inp Report'!BC1693="X",1,IF('Prop Drill Pipe Inp Report'!BD1693="X",1,IF('Prop Drill Pipe Inp Report'!BE1693="X",1,IF('Prop Drill Pipe Inp Report'!BF1693="X",1,IF('Prop Drill Pipe Inp Report'!BG1693="X",1,IF('Prop Drill Pipe Inp Report'!BH1693="X",1,IF('Prop Drill Pipe Inp Report'!BI1693="X",1,0)))))))))))</f>
        <v>0</v>
      </c>
    </row>
    <row r="1687" spans="9:10" x14ac:dyDescent="0.25">
      <c r="I1687">
        <f>IF('Prop Drill Pipe Inp Report'!AD1694="X",1,IF('Prop Drill Pipe Inp Report'!AE1694="X",1,IF('Prop Drill Pipe Inp Report'!AF1694="X",1,IF('Prop Drill Pipe Inp Report'!AG1694="X",1,IF('Prop Drill Pipe Inp Report'!AH1694="X",1,IF('Prop Drill Pipe Inp Report'!AI1694="X",1,IF('Prop Drill Pipe Inp Report'!AJ1694="X",1,IF('Prop Drill Pipe Inp Report'!AK1694="X",1,IF('Prop Drill Pipe Inp Report'!AL1694="X",1,IF('Prop Drill Pipe Inp Report'!AM1694="X",1,IF('Prop Drill Pipe Inp Report'!AN1694="X",1,IF('Prop Drill Pipe Inp Report'!AO1694="X",1,IF('Prop Drill Pipe Inp Report'!AP1694="X",1,IF('Prop Drill Pipe Inp Report'!AQ1694="X",1,IF('Prop Drill Pipe Inp Report'!AR1694="X",1,IF('Prop Drill Pipe Inp Report'!AS1694="X",1,IF('Prop Drill Pipe Inp Report'!AT1694="X",1,0)))))))))))))))))</f>
        <v>0</v>
      </c>
      <c r="J1687">
        <f>IF('Prop Drill Pipe Inp Report'!AY1694="X",1,IF('Prop Drill Pipe Inp Report'!AZ1694="X",1,IF('Prop Drill Pipe Inp Report'!BA1694="X",1,IF('Prop Drill Pipe Inp Report'!BB1694="X",1,IF('Prop Drill Pipe Inp Report'!BC1694="X",1,IF('Prop Drill Pipe Inp Report'!BD1694="X",1,IF('Prop Drill Pipe Inp Report'!BE1694="X",1,IF('Prop Drill Pipe Inp Report'!BF1694="X",1,IF('Prop Drill Pipe Inp Report'!BG1694="X",1,IF('Prop Drill Pipe Inp Report'!BH1694="X",1,IF('Prop Drill Pipe Inp Report'!BI1694="X",1,0)))))))))))</f>
        <v>0</v>
      </c>
    </row>
    <row r="1688" spans="9:10" x14ac:dyDescent="0.25">
      <c r="I1688">
        <f>IF('Prop Drill Pipe Inp Report'!AD1695="X",1,IF('Prop Drill Pipe Inp Report'!AE1695="X",1,IF('Prop Drill Pipe Inp Report'!AF1695="X",1,IF('Prop Drill Pipe Inp Report'!AG1695="X",1,IF('Prop Drill Pipe Inp Report'!AH1695="X",1,IF('Prop Drill Pipe Inp Report'!AI1695="X",1,IF('Prop Drill Pipe Inp Report'!AJ1695="X",1,IF('Prop Drill Pipe Inp Report'!AK1695="X",1,IF('Prop Drill Pipe Inp Report'!AL1695="X",1,IF('Prop Drill Pipe Inp Report'!AM1695="X",1,IF('Prop Drill Pipe Inp Report'!AN1695="X",1,IF('Prop Drill Pipe Inp Report'!AO1695="X",1,IF('Prop Drill Pipe Inp Report'!AP1695="X",1,IF('Prop Drill Pipe Inp Report'!AQ1695="X",1,IF('Prop Drill Pipe Inp Report'!AR1695="X",1,IF('Prop Drill Pipe Inp Report'!AS1695="X",1,IF('Prop Drill Pipe Inp Report'!AT1695="X",1,0)))))))))))))))))</f>
        <v>0</v>
      </c>
      <c r="J1688">
        <f>IF('Prop Drill Pipe Inp Report'!AY1695="X",1,IF('Prop Drill Pipe Inp Report'!AZ1695="X",1,IF('Prop Drill Pipe Inp Report'!BA1695="X",1,IF('Prop Drill Pipe Inp Report'!BB1695="X",1,IF('Prop Drill Pipe Inp Report'!BC1695="X",1,IF('Prop Drill Pipe Inp Report'!BD1695="X",1,IF('Prop Drill Pipe Inp Report'!BE1695="X",1,IF('Prop Drill Pipe Inp Report'!BF1695="X",1,IF('Prop Drill Pipe Inp Report'!BG1695="X",1,IF('Prop Drill Pipe Inp Report'!BH1695="X",1,IF('Prop Drill Pipe Inp Report'!BI1695="X",1,0)))))))))))</f>
        <v>0</v>
      </c>
    </row>
    <row r="1689" spans="9:10" x14ac:dyDescent="0.25">
      <c r="I1689">
        <f>IF('Prop Drill Pipe Inp Report'!AD1696="X",1,IF('Prop Drill Pipe Inp Report'!AE1696="X",1,IF('Prop Drill Pipe Inp Report'!AF1696="X",1,IF('Prop Drill Pipe Inp Report'!AG1696="X",1,IF('Prop Drill Pipe Inp Report'!AH1696="X",1,IF('Prop Drill Pipe Inp Report'!AI1696="X",1,IF('Prop Drill Pipe Inp Report'!AJ1696="X",1,IF('Prop Drill Pipe Inp Report'!AK1696="X",1,IF('Prop Drill Pipe Inp Report'!AL1696="X",1,IF('Prop Drill Pipe Inp Report'!AM1696="X",1,IF('Prop Drill Pipe Inp Report'!AN1696="X",1,IF('Prop Drill Pipe Inp Report'!AO1696="X",1,IF('Prop Drill Pipe Inp Report'!AP1696="X",1,IF('Prop Drill Pipe Inp Report'!AQ1696="X",1,IF('Prop Drill Pipe Inp Report'!AR1696="X",1,IF('Prop Drill Pipe Inp Report'!AS1696="X",1,IF('Prop Drill Pipe Inp Report'!AT1696="X",1,0)))))))))))))))))</f>
        <v>0</v>
      </c>
      <c r="J1689">
        <f>IF('Prop Drill Pipe Inp Report'!AY1696="X",1,IF('Prop Drill Pipe Inp Report'!AZ1696="X",1,IF('Prop Drill Pipe Inp Report'!BA1696="X",1,IF('Prop Drill Pipe Inp Report'!BB1696="X",1,IF('Prop Drill Pipe Inp Report'!BC1696="X",1,IF('Prop Drill Pipe Inp Report'!BD1696="X",1,IF('Prop Drill Pipe Inp Report'!BE1696="X",1,IF('Prop Drill Pipe Inp Report'!BF1696="X",1,IF('Prop Drill Pipe Inp Report'!BG1696="X",1,IF('Prop Drill Pipe Inp Report'!BH1696="X",1,IF('Prop Drill Pipe Inp Report'!BI1696="X",1,0)))))))))))</f>
        <v>0</v>
      </c>
    </row>
    <row r="1690" spans="9:10" x14ac:dyDescent="0.25">
      <c r="I1690">
        <f>IF('Prop Drill Pipe Inp Report'!AD1697="X",1,IF('Prop Drill Pipe Inp Report'!AE1697="X",1,IF('Prop Drill Pipe Inp Report'!AF1697="X",1,IF('Prop Drill Pipe Inp Report'!AG1697="X",1,IF('Prop Drill Pipe Inp Report'!AH1697="X",1,IF('Prop Drill Pipe Inp Report'!AI1697="X",1,IF('Prop Drill Pipe Inp Report'!AJ1697="X",1,IF('Prop Drill Pipe Inp Report'!AK1697="X",1,IF('Prop Drill Pipe Inp Report'!AL1697="X",1,IF('Prop Drill Pipe Inp Report'!AM1697="X",1,IF('Prop Drill Pipe Inp Report'!AN1697="X",1,IF('Prop Drill Pipe Inp Report'!AO1697="X",1,IF('Prop Drill Pipe Inp Report'!AP1697="X",1,IF('Prop Drill Pipe Inp Report'!AQ1697="X",1,IF('Prop Drill Pipe Inp Report'!AR1697="X",1,IF('Prop Drill Pipe Inp Report'!AS1697="X",1,IF('Prop Drill Pipe Inp Report'!AT1697="X",1,0)))))))))))))))))</f>
        <v>0</v>
      </c>
      <c r="J1690">
        <f>IF('Prop Drill Pipe Inp Report'!AY1697="X",1,IF('Prop Drill Pipe Inp Report'!AZ1697="X",1,IF('Prop Drill Pipe Inp Report'!BA1697="X",1,IF('Prop Drill Pipe Inp Report'!BB1697="X",1,IF('Prop Drill Pipe Inp Report'!BC1697="X",1,IF('Prop Drill Pipe Inp Report'!BD1697="X",1,IF('Prop Drill Pipe Inp Report'!BE1697="X",1,IF('Prop Drill Pipe Inp Report'!BF1697="X",1,IF('Prop Drill Pipe Inp Report'!BG1697="X",1,IF('Prop Drill Pipe Inp Report'!BH1697="X",1,IF('Prop Drill Pipe Inp Report'!BI1697="X",1,0)))))))))))</f>
        <v>0</v>
      </c>
    </row>
    <row r="1691" spans="9:10" x14ac:dyDescent="0.25">
      <c r="I1691">
        <f>IF('Prop Drill Pipe Inp Report'!AD1698="X",1,IF('Prop Drill Pipe Inp Report'!AE1698="X",1,IF('Prop Drill Pipe Inp Report'!AF1698="X",1,IF('Prop Drill Pipe Inp Report'!AG1698="X",1,IF('Prop Drill Pipe Inp Report'!AH1698="X",1,IF('Prop Drill Pipe Inp Report'!AI1698="X",1,IF('Prop Drill Pipe Inp Report'!AJ1698="X",1,IF('Prop Drill Pipe Inp Report'!AK1698="X",1,IF('Prop Drill Pipe Inp Report'!AL1698="X",1,IF('Prop Drill Pipe Inp Report'!AM1698="X",1,IF('Prop Drill Pipe Inp Report'!AN1698="X",1,IF('Prop Drill Pipe Inp Report'!AO1698="X",1,IF('Prop Drill Pipe Inp Report'!AP1698="X",1,IF('Prop Drill Pipe Inp Report'!AQ1698="X",1,IF('Prop Drill Pipe Inp Report'!AR1698="X",1,IF('Prop Drill Pipe Inp Report'!AS1698="X",1,IF('Prop Drill Pipe Inp Report'!AT1698="X",1,0)))))))))))))))))</f>
        <v>0</v>
      </c>
      <c r="J1691">
        <f>IF('Prop Drill Pipe Inp Report'!AY1698="X",1,IF('Prop Drill Pipe Inp Report'!AZ1698="X",1,IF('Prop Drill Pipe Inp Report'!BA1698="X",1,IF('Prop Drill Pipe Inp Report'!BB1698="X",1,IF('Prop Drill Pipe Inp Report'!BC1698="X",1,IF('Prop Drill Pipe Inp Report'!BD1698="X",1,IF('Prop Drill Pipe Inp Report'!BE1698="X",1,IF('Prop Drill Pipe Inp Report'!BF1698="X",1,IF('Prop Drill Pipe Inp Report'!BG1698="X",1,IF('Prop Drill Pipe Inp Report'!BH1698="X",1,IF('Prop Drill Pipe Inp Report'!BI1698="X",1,0)))))))))))</f>
        <v>0</v>
      </c>
    </row>
    <row r="1692" spans="9:10" x14ac:dyDescent="0.25">
      <c r="I1692">
        <f>IF('Prop Drill Pipe Inp Report'!AD1699="X",1,IF('Prop Drill Pipe Inp Report'!AE1699="X",1,IF('Prop Drill Pipe Inp Report'!AF1699="X",1,IF('Prop Drill Pipe Inp Report'!AG1699="X",1,IF('Prop Drill Pipe Inp Report'!AH1699="X",1,IF('Prop Drill Pipe Inp Report'!AI1699="X",1,IF('Prop Drill Pipe Inp Report'!AJ1699="X",1,IF('Prop Drill Pipe Inp Report'!AK1699="X",1,IF('Prop Drill Pipe Inp Report'!AL1699="X",1,IF('Prop Drill Pipe Inp Report'!AM1699="X",1,IF('Prop Drill Pipe Inp Report'!AN1699="X",1,IF('Prop Drill Pipe Inp Report'!AO1699="X",1,IF('Prop Drill Pipe Inp Report'!AP1699="X",1,IF('Prop Drill Pipe Inp Report'!AQ1699="X",1,IF('Prop Drill Pipe Inp Report'!AR1699="X",1,IF('Prop Drill Pipe Inp Report'!AS1699="X",1,IF('Prop Drill Pipe Inp Report'!AT1699="X",1,0)))))))))))))))))</f>
        <v>0</v>
      </c>
      <c r="J1692">
        <f>IF('Prop Drill Pipe Inp Report'!AY1699="X",1,IF('Prop Drill Pipe Inp Report'!AZ1699="X",1,IF('Prop Drill Pipe Inp Report'!BA1699="X",1,IF('Prop Drill Pipe Inp Report'!BB1699="X",1,IF('Prop Drill Pipe Inp Report'!BC1699="X",1,IF('Prop Drill Pipe Inp Report'!BD1699="X",1,IF('Prop Drill Pipe Inp Report'!BE1699="X",1,IF('Prop Drill Pipe Inp Report'!BF1699="X",1,IF('Prop Drill Pipe Inp Report'!BG1699="X",1,IF('Prop Drill Pipe Inp Report'!BH1699="X",1,IF('Prop Drill Pipe Inp Report'!BI1699="X",1,0)))))))))))</f>
        <v>0</v>
      </c>
    </row>
    <row r="1693" spans="9:10" x14ac:dyDescent="0.25">
      <c r="I1693">
        <f>IF('Prop Drill Pipe Inp Report'!AD1700="X",1,IF('Prop Drill Pipe Inp Report'!AE1700="X",1,IF('Prop Drill Pipe Inp Report'!AF1700="X",1,IF('Prop Drill Pipe Inp Report'!AG1700="X",1,IF('Prop Drill Pipe Inp Report'!AH1700="X",1,IF('Prop Drill Pipe Inp Report'!AI1700="X",1,IF('Prop Drill Pipe Inp Report'!AJ1700="X",1,IF('Prop Drill Pipe Inp Report'!AK1700="X",1,IF('Prop Drill Pipe Inp Report'!AL1700="X",1,IF('Prop Drill Pipe Inp Report'!AM1700="X",1,IF('Prop Drill Pipe Inp Report'!AN1700="X",1,IF('Prop Drill Pipe Inp Report'!AO1700="X",1,IF('Prop Drill Pipe Inp Report'!AP1700="X",1,IF('Prop Drill Pipe Inp Report'!AQ1700="X",1,IF('Prop Drill Pipe Inp Report'!AR1700="X",1,IF('Prop Drill Pipe Inp Report'!AS1700="X",1,IF('Prop Drill Pipe Inp Report'!AT1700="X",1,0)))))))))))))))))</f>
        <v>0</v>
      </c>
      <c r="J1693">
        <f>IF('Prop Drill Pipe Inp Report'!AY1700="X",1,IF('Prop Drill Pipe Inp Report'!AZ1700="X",1,IF('Prop Drill Pipe Inp Report'!BA1700="X",1,IF('Prop Drill Pipe Inp Report'!BB1700="X",1,IF('Prop Drill Pipe Inp Report'!BC1700="X",1,IF('Prop Drill Pipe Inp Report'!BD1700="X",1,IF('Prop Drill Pipe Inp Report'!BE1700="X",1,IF('Prop Drill Pipe Inp Report'!BF1700="X",1,IF('Prop Drill Pipe Inp Report'!BG1700="X",1,IF('Prop Drill Pipe Inp Report'!BH1700="X",1,IF('Prop Drill Pipe Inp Report'!BI1700="X",1,0)))))))))))</f>
        <v>0</v>
      </c>
    </row>
    <row r="1694" spans="9:10" x14ac:dyDescent="0.25">
      <c r="I1694">
        <f>IF('Prop Drill Pipe Inp Report'!AD1701="X",1,IF('Prop Drill Pipe Inp Report'!AE1701="X",1,IF('Prop Drill Pipe Inp Report'!AF1701="X",1,IF('Prop Drill Pipe Inp Report'!AG1701="X",1,IF('Prop Drill Pipe Inp Report'!AH1701="X",1,IF('Prop Drill Pipe Inp Report'!AI1701="X",1,IF('Prop Drill Pipe Inp Report'!AJ1701="X",1,IF('Prop Drill Pipe Inp Report'!AK1701="X",1,IF('Prop Drill Pipe Inp Report'!AL1701="X",1,IF('Prop Drill Pipe Inp Report'!AM1701="X",1,IF('Prop Drill Pipe Inp Report'!AN1701="X",1,IF('Prop Drill Pipe Inp Report'!AO1701="X",1,IF('Prop Drill Pipe Inp Report'!AP1701="X",1,IF('Prop Drill Pipe Inp Report'!AQ1701="X",1,IF('Prop Drill Pipe Inp Report'!AR1701="X",1,IF('Prop Drill Pipe Inp Report'!AS1701="X",1,IF('Prop Drill Pipe Inp Report'!AT1701="X",1,0)))))))))))))))))</f>
        <v>0</v>
      </c>
      <c r="J1694">
        <f>IF('Prop Drill Pipe Inp Report'!AY1701="X",1,IF('Prop Drill Pipe Inp Report'!AZ1701="X",1,IF('Prop Drill Pipe Inp Report'!BA1701="X",1,IF('Prop Drill Pipe Inp Report'!BB1701="X",1,IF('Prop Drill Pipe Inp Report'!BC1701="X",1,IF('Prop Drill Pipe Inp Report'!BD1701="X",1,IF('Prop Drill Pipe Inp Report'!BE1701="X",1,IF('Prop Drill Pipe Inp Report'!BF1701="X",1,IF('Prop Drill Pipe Inp Report'!BG1701="X",1,IF('Prop Drill Pipe Inp Report'!BH1701="X",1,IF('Prop Drill Pipe Inp Report'!BI1701="X",1,0)))))))))))</f>
        <v>0</v>
      </c>
    </row>
    <row r="1695" spans="9:10" x14ac:dyDescent="0.25">
      <c r="I1695">
        <f>IF('Prop Drill Pipe Inp Report'!AD1702="X",1,IF('Prop Drill Pipe Inp Report'!AE1702="X",1,IF('Prop Drill Pipe Inp Report'!AF1702="X",1,IF('Prop Drill Pipe Inp Report'!AG1702="X",1,IF('Prop Drill Pipe Inp Report'!AH1702="X",1,IF('Prop Drill Pipe Inp Report'!AI1702="X",1,IF('Prop Drill Pipe Inp Report'!AJ1702="X",1,IF('Prop Drill Pipe Inp Report'!AK1702="X",1,IF('Prop Drill Pipe Inp Report'!AL1702="X",1,IF('Prop Drill Pipe Inp Report'!AM1702="X",1,IF('Prop Drill Pipe Inp Report'!AN1702="X",1,IF('Prop Drill Pipe Inp Report'!AO1702="X",1,IF('Prop Drill Pipe Inp Report'!AP1702="X",1,IF('Prop Drill Pipe Inp Report'!AQ1702="X",1,IF('Prop Drill Pipe Inp Report'!AR1702="X",1,IF('Prop Drill Pipe Inp Report'!AS1702="X",1,IF('Prop Drill Pipe Inp Report'!AT1702="X",1,0)))))))))))))))))</f>
        <v>0</v>
      </c>
      <c r="J1695">
        <f>IF('Prop Drill Pipe Inp Report'!AY1702="X",1,IF('Prop Drill Pipe Inp Report'!AZ1702="X",1,IF('Prop Drill Pipe Inp Report'!BA1702="X",1,IF('Prop Drill Pipe Inp Report'!BB1702="X",1,IF('Prop Drill Pipe Inp Report'!BC1702="X",1,IF('Prop Drill Pipe Inp Report'!BD1702="X",1,IF('Prop Drill Pipe Inp Report'!BE1702="X",1,IF('Prop Drill Pipe Inp Report'!BF1702="X",1,IF('Prop Drill Pipe Inp Report'!BG1702="X",1,IF('Prop Drill Pipe Inp Report'!BH1702="X",1,IF('Prop Drill Pipe Inp Report'!BI1702="X",1,0)))))))))))</f>
        <v>0</v>
      </c>
    </row>
    <row r="1696" spans="9:10" x14ac:dyDescent="0.25">
      <c r="I1696">
        <f>IF('Prop Drill Pipe Inp Report'!AD1703="X",1,IF('Prop Drill Pipe Inp Report'!AE1703="X",1,IF('Prop Drill Pipe Inp Report'!AF1703="X",1,IF('Prop Drill Pipe Inp Report'!AG1703="X",1,IF('Prop Drill Pipe Inp Report'!AH1703="X",1,IF('Prop Drill Pipe Inp Report'!AI1703="X",1,IF('Prop Drill Pipe Inp Report'!AJ1703="X",1,IF('Prop Drill Pipe Inp Report'!AK1703="X",1,IF('Prop Drill Pipe Inp Report'!AL1703="X",1,IF('Prop Drill Pipe Inp Report'!AM1703="X",1,IF('Prop Drill Pipe Inp Report'!AN1703="X",1,IF('Prop Drill Pipe Inp Report'!AO1703="X",1,IF('Prop Drill Pipe Inp Report'!AP1703="X",1,IF('Prop Drill Pipe Inp Report'!AQ1703="X",1,IF('Prop Drill Pipe Inp Report'!AR1703="X",1,IF('Prop Drill Pipe Inp Report'!AS1703="X",1,IF('Prop Drill Pipe Inp Report'!AT1703="X",1,0)))))))))))))))))</f>
        <v>0</v>
      </c>
      <c r="J1696">
        <f>IF('Prop Drill Pipe Inp Report'!AY1703="X",1,IF('Prop Drill Pipe Inp Report'!AZ1703="X",1,IF('Prop Drill Pipe Inp Report'!BA1703="X",1,IF('Prop Drill Pipe Inp Report'!BB1703="X",1,IF('Prop Drill Pipe Inp Report'!BC1703="X",1,IF('Prop Drill Pipe Inp Report'!BD1703="X",1,IF('Prop Drill Pipe Inp Report'!BE1703="X",1,IF('Prop Drill Pipe Inp Report'!BF1703="X",1,IF('Prop Drill Pipe Inp Report'!BG1703="X",1,IF('Prop Drill Pipe Inp Report'!BH1703="X",1,IF('Prop Drill Pipe Inp Report'!BI1703="X",1,0)))))))))))</f>
        <v>0</v>
      </c>
    </row>
    <row r="1697" spans="9:10" x14ac:dyDescent="0.25">
      <c r="I1697">
        <f>IF('Prop Drill Pipe Inp Report'!AD1704="X",1,IF('Prop Drill Pipe Inp Report'!AE1704="X",1,IF('Prop Drill Pipe Inp Report'!AF1704="X",1,IF('Prop Drill Pipe Inp Report'!AG1704="X",1,IF('Prop Drill Pipe Inp Report'!AH1704="X",1,IF('Prop Drill Pipe Inp Report'!AI1704="X",1,IF('Prop Drill Pipe Inp Report'!AJ1704="X",1,IF('Prop Drill Pipe Inp Report'!AK1704="X",1,IF('Prop Drill Pipe Inp Report'!AL1704="X",1,IF('Prop Drill Pipe Inp Report'!AM1704="X",1,IF('Prop Drill Pipe Inp Report'!AN1704="X",1,IF('Prop Drill Pipe Inp Report'!AO1704="X",1,IF('Prop Drill Pipe Inp Report'!AP1704="X",1,IF('Prop Drill Pipe Inp Report'!AQ1704="X",1,IF('Prop Drill Pipe Inp Report'!AR1704="X",1,IF('Prop Drill Pipe Inp Report'!AS1704="X",1,IF('Prop Drill Pipe Inp Report'!AT1704="X",1,0)))))))))))))))))</f>
        <v>0</v>
      </c>
      <c r="J1697">
        <f>IF('Prop Drill Pipe Inp Report'!AY1704="X",1,IF('Prop Drill Pipe Inp Report'!AZ1704="X",1,IF('Prop Drill Pipe Inp Report'!BA1704="X",1,IF('Prop Drill Pipe Inp Report'!BB1704="X",1,IF('Prop Drill Pipe Inp Report'!BC1704="X",1,IF('Prop Drill Pipe Inp Report'!BD1704="X",1,IF('Prop Drill Pipe Inp Report'!BE1704="X",1,IF('Prop Drill Pipe Inp Report'!BF1704="X",1,IF('Prop Drill Pipe Inp Report'!BG1704="X",1,IF('Prop Drill Pipe Inp Report'!BH1704="X",1,IF('Prop Drill Pipe Inp Report'!BI1704="X",1,0)))))))))))</f>
        <v>0</v>
      </c>
    </row>
    <row r="1698" spans="9:10" x14ac:dyDescent="0.25">
      <c r="I1698">
        <f>IF('Prop Drill Pipe Inp Report'!AD1705="X",1,IF('Prop Drill Pipe Inp Report'!AE1705="X",1,IF('Prop Drill Pipe Inp Report'!AF1705="X",1,IF('Prop Drill Pipe Inp Report'!AG1705="X",1,IF('Prop Drill Pipe Inp Report'!AH1705="X",1,IF('Prop Drill Pipe Inp Report'!AI1705="X",1,IF('Prop Drill Pipe Inp Report'!AJ1705="X",1,IF('Prop Drill Pipe Inp Report'!AK1705="X",1,IF('Prop Drill Pipe Inp Report'!AL1705="X",1,IF('Prop Drill Pipe Inp Report'!AM1705="X",1,IF('Prop Drill Pipe Inp Report'!AN1705="X",1,IF('Prop Drill Pipe Inp Report'!AO1705="X",1,IF('Prop Drill Pipe Inp Report'!AP1705="X",1,IF('Prop Drill Pipe Inp Report'!AQ1705="X",1,IF('Prop Drill Pipe Inp Report'!AR1705="X",1,IF('Prop Drill Pipe Inp Report'!AS1705="X",1,IF('Prop Drill Pipe Inp Report'!AT1705="X",1,0)))))))))))))))))</f>
        <v>0</v>
      </c>
      <c r="J1698">
        <f>IF('Prop Drill Pipe Inp Report'!AY1705="X",1,IF('Prop Drill Pipe Inp Report'!AZ1705="X",1,IF('Prop Drill Pipe Inp Report'!BA1705="X",1,IF('Prop Drill Pipe Inp Report'!BB1705="X",1,IF('Prop Drill Pipe Inp Report'!BC1705="X",1,IF('Prop Drill Pipe Inp Report'!BD1705="X",1,IF('Prop Drill Pipe Inp Report'!BE1705="X",1,IF('Prop Drill Pipe Inp Report'!BF1705="X",1,IF('Prop Drill Pipe Inp Report'!BG1705="X",1,IF('Prop Drill Pipe Inp Report'!BH1705="X",1,IF('Prop Drill Pipe Inp Report'!BI1705="X",1,0)))))))))))</f>
        <v>0</v>
      </c>
    </row>
    <row r="1699" spans="9:10" x14ac:dyDescent="0.25">
      <c r="I1699">
        <f>IF('Prop Drill Pipe Inp Report'!AD1706="X",1,IF('Prop Drill Pipe Inp Report'!AE1706="X",1,IF('Prop Drill Pipe Inp Report'!AF1706="X",1,IF('Prop Drill Pipe Inp Report'!AG1706="X",1,IF('Prop Drill Pipe Inp Report'!AH1706="X",1,IF('Prop Drill Pipe Inp Report'!AI1706="X",1,IF('Prop Drill Pipe Inp Report'!AJ1706="X",1,IF('Prop Drill Pipe Inp Report'!AK1706="X",1,IF('Prop Drill Pipe Inp Report'!AL1706="X",1,IF('Prop Drill Pipe Inp Report'!AM1706="X",1,IF('Prop Drill Pipe Inp Report'!AN1706="X",1,IF('Prop Drill Pipe Inp Report'!AO1706="X",1,IF('Prop Drill Pipe Inp Report'!AP1706="X",1,IF('Prop Drill Pipe Inp Report'!AQ1706="X",1,IF('Prop Drill Pipe Inp Report'!AR1706="X",1,IF('Prop Drill Pipe Inp Report'!AS1706="X",1,IF('Prop Drill Pipe Inp Report'!AT1706="X",1,0)))))))))))))))))</f>
        <v>0</v>
      </c>
      <c r="J1699">
        <f>IF('Prop Drill Pipe Inp Report'!AY1706="X",1,IF('Prop Drill Pipe Inp Report'!AZ1706="X",1,IF('Prop Drill Pipe Inp Report'!BA1706="X",1,IF('Prop Drill Pipe Inp Report'!BB1706="X",1,IF('Prop Drill Pipe Inp Report'!BC1706="X",1,IF('Prop Drill Pipe Inp Report'!BD1706="X",1,IF('Prop Drill Pipe Inp Report'!BE1706="X",1,IF('Prop Drill Pipe Inp Report'!BF1706="X",1,IF('Prop Drill Pipe Inp Report'!BG1706="X",1,IF('Prop Drill Pipe Inp Report'!BH1706="X",1,IF('Prop Drill Pipe Inp Report'!BI1706="X",1,0)))))))))))</f>
        <v>0</v>
      </c>
    </row>
    <row r="1700" spans="9:10" x14ac:dyDescent="0.25">
      <c r="I1700">
        <f>IF('Prop Drill Pipe Inp Report'!AD1707="X",1,IF('Prop Drill Pipe Inp Report'!AE1707="X",1,IF('Prop Drill Pipe Inp Report'!AF1707="X",1,IF('Prop Drill Pipe Inp Report'!AG1707="X",1,IF('Prop Drill Pipe Inp Report'!AH1707="X",1,IF('Prop Drill Pipe Inp Report'!AI1707="X",1,IF('Prop Drill Pipe Inp Report'!AJ1707="X",1,IF('Prop Drill Pipe Inp Report'!AK1707="X",1,IF('Prop Drill Pipe Inp Report'!AL1707="X",1,IF('Prop Drill Pipe Inp Report'!AM1707="X",1,IF('Prop Drill Pipe Inp Report'!AN1707="X",1,IF('Prop Drill Pipe Inp Report'!AO1707="X",1,IF('Prop Drill Pipe Inp Report'!AP1707="X",1,IF('Prop Drill Pipe Inp Report'!AQ1707="X",1,IF('Prop Drill Pipe Inp Report'!AR1707="X",1,IF('Prop Drill Pipe Inp Report'!AS1707="X",1,IF('Prop Drill Pipe Inp Report'!AT1707="X",1,0)))))))))))))))))</f>
        <v>0</v>
      </c>
      <c r="J1700">
        <f>IF('Prop Drill Pipe Inp Report'!AY1707="X",1,IF('Prop Drill Pipe Inp Report'!AZ1707="X",1,IF('Prop Drill Pipe Inp Report'!BA1707="X",1,IF('Prop Drill Pipe Inp Report'!BB1707="X",1,IF('Prop Drill Pipe Inp Report'!BC1707="X",1,IF('Prop Drill Pipe Inp Report'!BD1707="X",1,IF('Prop Drill Pipe Inp Report'!BE1707="X",1,IF('Prop Drill Pipe Inp Report'!BF1707="X",1,IF('Prop Drill Pipe Inp Report'!BG1707="X",1,IF('Prop Drill Pipe Inp Report'!BH1707="X",1,IF('Prop Drill Pipe Inp Report'!BI1707="X",1,0)))))))))))</f>
        <v>0</v>
      </c>
    </row>
    <row r="1701" spans="9:10" x14ac:dyDescent="0.25">
      <c r="I1701">
        <f>IF('Prop Drill Pipe Inp Report'!AD1708="X",1,IF('Prop Drill Pipe Inp Report'!AE1708="X",1,IF('Prop Drill Pipe Inp Report'!AF1708="X",1,IF('Prop Drill Pipe Inp Report'!AG1708="X",1,IF('Prop Drill Pipe Inp Report'!AH1708="X",1,IF('Prop Drill Pipe Inp Report'!AI1708="X",1,IF('Prop Drill Pipe Inp Report'!AJ1708="X",1,IF('Prop Drill Pipe Inp Report'!AK1708="X",1,IF('Prop Drill Pipe Inp Report'!AL1708="X",1,IF('Prop Drill Pipe Inp Report'!AM1708="X",1,IF('Prop Drill Pipe Inp Report'!AN1708="X",1,IF('Prop Drill Pipe Inp Report'!AO1708="X",1,IF('Prop Drill Pipe Inp Report'!AP1708="X",1,IF('Prop Drill Pipe Inp Report'!AQ1708="X",1,IF('Prop Drill Pipe Inp Report'!AR1708="X",1,IF('Prop Drill Pipe Inp Report'!AS1708="X",1,IF('Prop Drill Pipe Inp Report'!AT1708="X",1,0)))))))))))))))))</f>
        <v>0</v>
      </c>
      <c r="J1701">
        <f>IF('Prop Drill Pipe Inp Report'!AY1708="X",1,IF('Prop Drill Pipe Inp Report'!AZ1708="X",1,IF('Prop Drill Pipe Inp Report'!BA1708="X",1,IF('Prop Drill Pipe Inp Report'!BB1708="X",1,IF('Prop Drill Pipe Inp Report'!BC1708="X",1,IF('Prop Drill Pipe Inp Report'!BD1708="X",1,IF('Prop Drill Pipe Inp Report'!BE1708="X",1,IF('Prop Drill Pipe Inp Report'!BF1708="X",1,IF('Prop Drill Pipe Inp Report'!BG1708="X",1,IF('Prop Drill Pipe Inp Report'!BH1708="X",1,IF('Prop Drill Pipe Inp Report'!BI1708="X",1,0)))))))))))</f>
        <v>0</v>
      </c>
    </row>
    <row r="1702" spans="9:10" x14ac:dyDescent="0.25">
      <c r="I1702">
        <f>IF('Prop Drill Pipe Inp Report'!AD1709="X",1,IF('Prop Drill Pipe Inp Report'!AE1709="X",1,IF('Prop Drill Pipe Inp Report'!AF1709="X",1,IF('Prop Drill Pipe Inp Report'!AG1709="X",1,IF('Prop Drill Pipe Inp Report'!AH1709="X",1,IF('Prop Drill Pipe Inp Report'!AI1709="X",1,IF('Prop Drill Pipe Inp Report'!AJ1709="X",1,IF('Prop Drill Pipe Inp Report'!AK1709="X",1,IF('Prop Drill Pipe Inp Report'!AL1709="X",1,IF('Prop Drill Pipe Inp Report'!AM1709="X",1,IF('Prop Drill Pipe Inp Report'!AN1709="X",1,IF('Prop Drill Pipe Inp Report'!AO1709="X",1,IF('Prop Drill Pipe Inp Report'!AP1709="X",1,IF('Prop Drill Pipe Inp Report'!AQ1709="X",1,IF('Prop Drill Pipe Inp Report'!AR1709="X",1,IF('Prop Drill Pipe Inp Report'!AS1709="X",1,IF('Prop Drill Pipe Inp Report'!AT1709="X",1,0)))))))))))))))))</f>
        <v>0</v>
      </c>
      <c r="J1702">
        <f>IF('Prop Drill Pipe Inp Report'!AY1709="X",1,IF('Prop Drill Pipe Inp Report'!AZ1709="X",1,IF('Prop Drill Pipe Inp Report'!BA1709="X",1,IF('Prop Drill Pipe Inp Report'!BB1709="X",1,IF('Prop Drill Pipe Inp Report'!BC1709="X",1,IF('Prop Drill Pipe Inp Report'!BD1709="X",1,IF('Prop Drill Pipe Inp Report'!BE1709="X",1,IF('Prop Drill Pipe Inp Report'!BF1709="X",1,IF('Prop Drill Pipe Inp Report'!BG1709="X",1,IF('Prop Drill Pipe Inp Report'!BH1709="X",1,IF('Prop Drill Pipe Inp Report'!BI1709="X",1,0)))))))))))</f>
        <v>0</v>
      </c>
    </row>
    <row r="1703" spans="9:10" x14ac:dyDescent="0.25">
      <c r="I1703">
        <f>IF('Prop Drill Pipe Inp Report'!AD1710="X",1,IF('Prop Drill Pipe Inp Report'!AE1710="X",1,IF('Prop Drill Pipe Inp Report'!AF1710="X",1,IF('Prop Drill Pipe Inp Report'!AG1710="X",1,IF('Prop Drill Pipe Inp Report'!AH1710="X",1,IF('Prop Drill Pipe Inp Report'!AI1710="X",1,IF('Prop Drill Pipe Inp Report'!AJ1710="X",1,IF('Prop Drill Pipe Inp Report'!AK1710="X",1,IF('Prop Drill Pipe Inp Report'!AL1710="X",1,IF('Prop Drill Pipe Inp Report'!AM1710="X",1,IF('Prop Drill Pipe Inp Report'!AN1710="X",1,IF('Prop Drill Pipe Inp Report'!AO1710="X",1,IF('Prop Drill Pipe Inp Report'!AP1710="X",1,IF('Prop Drill Pipe Inp Report'!AQ1710="X",1,IF('Prop Drill Pipe Inp Report'!AR1710="X",1,IF('Prop Drill Pipe Inp Report'!AS1710="X",1,IF('Prop Drill Pipe Inp Report'!AT1710="X",1,0)))))))))))))))))</f>
        <v>0</v>
      </c>
      <c r="J1703">
        <f>IF('Prop Drill Pipe Inp Report'!AY1710="X",1,IF('Prop Drill Pipe Inp Report'!AZ1710="X",1,IF('Prop Drill Pipe Inp Report'!BA1710="X",1,IF('Prop Drill Pipe Inp Report'!BB1710="X",1,IF('Prop Drill Pipe Inp Report'!BC1710="X",1,IF('Prop Drill Pipe Inp Report'!BD1710="X",1,IF('Prop Drill Pipe Inp Report'!BE1710="X",1,IF('Prop Drill Pipe Inp Report'!BF1710="X",1,IF('Prop Drill Pipe Inp Report'!BG1710="X",1,IF('Prop Drill Pipe Inp Report'!BH1710="X",1,IF('Prop Drill Pipe Inp Report'!BI1710="X",1,0)))))))))))</f>
        <v>0</v>
      </c>
    </row>
    <row r="1704" spans="9:10" x14ac:dyDescent="0.25">
      <c r="I1704">
        <f>IF('Prop Drill Pipe Inp Report'!AD1711="X",1,IF('Prop Drill Pipe Inp Report'!AE1711="X",1,IF('Prop Drill Pipe Inp Report'!AF1711="X",1,IF('Prop Drill Pipe Inp Report'!AG1711="X",1,IF('Prop Drill Pipe Inp Report'!AH1711="X",1,IF('Prop Drill Pipe Inp Report'!AI1711="X",1,IF('Prop Drill Pipe Inp Report'!AJ1711="X",1,IF('Prop Drill Pipe Inp Report'!AK1711="X",1,IF('Prop Drill Pipe Inp Report'!AL1711="X",1,IF('Prop Drill Pipe Inp Report'!AM1711="X",1,IF('Prop Drill Pipe Inp Report'!AN1711="X",1,IF('Prop Drill Pipe Inp Report'!AO1711="X",1,IF('Prop Drill Pipe Inp Report'!AP1711="X",1,IF('Prop Drill Pipe Inp Report'!AQ1711="X",1,IF('Prop Drill Pipe Inp Report'!AR1711="X",1,IF('Prop Drill Pipe Inp Report'!AS1711="X",1,IF('Prop Drill Pipe Inp Report'!AT1711="X",1,0)))))))))))))))))</f>
        <v>0</v>
      </c>
      <c r="J1704">
        <f>IF('Prop Drill Pipe Inp Report'!AY1711="X",1,IF('Prop Drill Pipe Inp Report'!AZ1711="X",1,IF('Prop Drill Pipe Inp Report'!BA1711="X",1,IF('Prop Drill Pipe Inp Report'!BB1711="X",1,IF('Prop Drill Pipe Inp Report'!BC1711="X",1,IF('Prop Drill Pipe Inp Report'!BD1711="X",1,IF('Prop Drill Pipe Inp Report'!BE1711="X",1,IF('Prop Drill Pipe Inp Report'!BF1711="X",1,IF('Prop Drill Pipe Inp Report'!BG1711="X",1,IF('Prop Drill Pipe Inp Report'!BH1711="X",1,IF('Prop Drill Pipe Inp Report'!BI1711="X",1,0)))))))))))</f>
        <v>0</v>
      </c>
    </row>
    <row r="1705" spans="9:10" x14ac:dyDescent="0.25">
      <c r="I1705">
        <f>IF('Prop Drill Pipe Inp Report'!AD1712="X",1,IF('Prop Drill Pipe Inp Report'!AE1712="X",1,IF('Prop Drill Pipe Inp Report'!AF1712="X",1,IF('Prop Drill Pipe Inp Report'!AG1712="X",1,IF('Prop Drill Pipe Inp Report'!AH1712="X",1,IF('Prop Drill Pipe Inp Report'!AI1712="X",1,IF('Prop Drill Pipe Inp Report'!AJ1712="X",1,IF('Prop Drill Pipe Inp Report'!AK1712="X",1,IF('Prop Drill Pipe Inp Report'!AL1712="X",1,IF('Prop Drill Pipe Inp Report'!AM1712="X",1,IF('Prop Drill Pipe Inp Report'!AN1712="X",1,IF('Prop Drill Pipe Inp Report'!AO1712="X",1,IF('Prop Drill Pipe Inp Report'!AP1712="X",1,IF('Prop Drill Pipe Inp Report'!AQ1712="X",1,IF('Prop Drill Pipe Inp Report'!AR1712="X",1,IF('Prop Drill Pipe Inp Report'!AS1712="X",1,IF('Prop Drill Pipe Inp Report'!AT1712="X",1,0)))))))))))))))))</f>
        <v>0</v>
      </c>
      <c r="J1705">
        <f>IF('Prop Drill Pipe Inp Report'!AY1712="X",1,IF('Prop Drill Pipe Inp Report'!AZ1712="X",1,IF('Prop Drill Pipe Inp Report'!BA1712="X",1,IF('Prop Drill Pipe Inp Report'!BB1712="X",1,IF('Prop Drill Pipe Inp Report'!BC1712="X",1,IF('Prop Drill Pipe Inp Report'!BD1712="X",1,IF('Prop Drill Pipe Inp Report'!BE1712="X",1,IF('Prop Drill Pipe Inp Report'!BF1712="X",1,IF('Prop Drill Pipe Inp Report'!BG1712="X",1,IF('Prop Drill Pipe Inp Report'!BH1712="X",1,IF('Prop Drill Pipe Inp Report'!BI1712="X",1,0)))))))))))</f>
        <v>0</v>
      </c>
    </row>
    <row r="1706" spans="9:10" x14ac:dyDescent="0.25">
      <c r="I1706">
        <f>IF('Prop Drill Pipe Inp Report'!AD1713="X",1,IF('Prop Drill Pipe Inp Report'!AE1713="X",1,IF('Prop Drill Pipe Inp Report'!AF1713="X",1,IF('Prop Drill Pipe Inp Report'!AG1713="X",1,IF('Prop Drill Pipe Inp Report'!AH1713="X",1,IF('Prop Drill Pipe Inp Report'!AI1713="X",1,IF('Prop Drill Pipe Inp Report'!AJ1713="X",1,IF('Prop Drill Pipe Inp Report'!AK1713="X",1,IF('Prop Drill Pipe Inp Report'!AL1713="X",1,IF('Prop Drill Pipe Inp Report'!AM1713="X",1,IF('Prop Drill Pipe Inp Report'!AN1713="X",1,IF('Prop Drill Pipe Inp Report'!AO1713="X",1,IF('Prop Drill Pipe Inp Report'!AP1713="X",1,IF('Prop Drill Pipe Inp Report'!AQ1713="X",1,IF('Prop Drill Pipe Inp Report'!AR1713="X",1,IF('Prop Drill Pipe Inp Report'!AS1713="X",1,IF('Prop Drill Pipe Inp Report'!AT1713="X",1,0)))))))))))))))))</f>
        <v>0</v>
      </c>
      <c r="J1706">
        <f>IF('Prop Drill Pipe Inp Report'!AY1713="X",1,IF('Prop Drill Pipe Inp Report'!AZ1713="X",1,IF('Prop Drill Pipe Inp Report'!BA1713="X",1,IF('Prop Drill Pipe Inp Report'!BB1713="X",1,IF('Prop Drill Pipe Inp Report'!BC1713="X",1,IF('Prop Drill Pipe Inp Report'!BD1713="X",1,IF('Prop Drill Pipe Inp Report'!BE1713="X",1,IF('Prop Drill Pipe Inp Report'!BF1713="X",1,IF('Prop Drill Pipe Inp Report'!BG1713="X",1,IF('Prop Drill Pipe Inp Report'!BH1713="X",1,IF('Prop Drill Pipe Inp Report'!BI1713="X",1,0)))))))))))</f>
        <v>0</v>
      </c>
    </row>
    <row r="1707" spans="9:10" x14ac:dyDescent="0.25">
      <c r="I1707">
        <f>IF('Prop Drill Pipe Inp Report'!AD1714="X",1,IF('Prop Drill Pipe Inp Report'!AE1714="X",1,IF('Prop Drill Pipe Inp Report'!AF1714="X",1,IF('Prop Drill Pipe Inp Report'!AG1714="X",1,IF('Prop Drill Pipe Inp Report'!AH1714="X",1,IF('Prop Drill Pipe Inp Report'!AI1714="X",1,IF('Prop Drill Pipe Inp Report'!AJ1714="X",1,IF('Prop Drill Pipe Inp Report'!AK1714="X",1,IF('Prop Drill Pipe Inp Report'!AL1714="X",1,IF('Prop Drill Pipe Inp Report'!AM1714="X",1,IF('Prop Drill Pipe Inp Report'!AN1714="X",1,IF('Prop Drill Pipe Inp Report'!AO1714="X",1,IF('Prop Drill Pipe Inp Report'!AP1714="X",1,IF('Prop Drill Pipe Inp Report'!AQ1714="X",1,IF('Prop Drill Pipe Inp Report'!AR1714="X",1,IF('Prop Drill Pipe Inp Report'!AS1714="X",1,IF('Prop Drill Pipe Inp Report'!AT1714="X",1,0)))))))))))))))))</f>
        <v>0</v>
      </c>
      <c r="J1707">
        <f>IF('Prop Drill Pipe Inp Report'!AY1714="X",1,IF('Prop Drill Pipe Inp Report'!AZ1714="X",1,IF('Prop Drill Pipe Inp Report'!BA1714="X",1,IF('Prop Drill Pipe Inp Report'!BB1714="X",1,IF('Prop Drill Pipe Inp Report'!BC1714="X",1,IF('Prop Drill Pipe Inp Report'!BD1714="X",1,IF('Prop Drill Pipe Inp Report'!BE1714="X",1,IF('Prop Drill Pipe Inp Report'!BF1714="X",1,IF('Prop Drill Pipe Inp Report'!BG1714="X",1,IF('Prop Drill Pipe Inp Report'!BH1714="X",1,IF('Prop Drill Pipe Inp Report'!BI1714="X",1,0)))))))))))</f>
        <v>0</v>
      </c>
    </row>
    <row r="1708" spans="9:10" x14ac:dyDescent="0.25">
      <c r="I1708">
        <f>IF('Prop Drill Pipe Inp Report'!AD1715="X",1,IF('Prop Drill Pipe Inp Report'!AE1715="X",1,IF('Prop Drill Pipe Inp Report'!AF1715="X",1,IF('Prop Drill Pipe Inp Report'!AG1715="X",1,IF('Prop Drill Pipe Inp Report'!AH1715="X",1,IF('Prop Drill Pipe Inp Report'!AI1715="X",1,IF('Prop Drill Pipe Inp Report'!AJ1715="X",1,IF('Prop Drill Pipe Inp Report'!AK1715="X",1,IF('Prop Drill Pipe Inp Report'!AL1715="X",1,IF('Prop Drill Pipe Inp Report'!AM1715="X",1,IF('Prop Drill Pipe Inp Report'!AN1715="X",1,IF('Prop Drill Pipe Inp Report'!AO1715="X",1,IF('Prop Drill Pipe Inp Report'!AP1715="X",1,IF('Prop Drill Pipe Inp Report'!AQ1715="X",1,IF('Prop Drill Pipe Inp Report'!AR1715="X",1,IF('Prop Drill Pipe Inp Report'!AS1715="X",1,IF('Prop Drill Pipe Inp Report'!AT1715="X",1,0)))))))))))))))))</f>
        <v>0</v>
      </c>
      <c r="J1708">
        <f>IF('Prop Drill Pipe Inp Report'!AY1715="X",1,IF('Prop Drill Pipe Inp Report'!AZ1715="X",1,IF('Prop Drill Pipe Inp Report'!BA1715="X",1,IF('Prop Drill Pipe Inp Report'!BB1715="X",1,IF('Prop Drill Pipe Inp Report'!BC1715="X",1,IF('Prop Drill Pipe Inp Report'!BD1715="X",1,IF('Prop Drill Pipe Inp Report'!BE1715="X",1,IF('Prop Drill Pipe Inp Report'!BF1715="X",1,IF('Prop Drill Pipe Inp Report'!BG1715="X",1,IF('Prop Drill Pipe Inp Report'!BH1715="X",1,IF('Prop Drill Pipe Inp Report'!BI1715="X",1,0)))))))))))</f>
        <v>0</v>
      </c>
    </row>
    <row r="1709" spans="9:10" x14ac:dyDescent="0.25">
      <c r="I1709">
        <f>IF('Prop Drill Pipe Inp Report'!AD1716="X",1,IF('Prop Drill Pipe Inp Report'!AE1716="X",1,IF('Prop Drill Pipe Inp Report'!AF1716="X",1,IF('Prop Drill Pipe Inp Report'!AG1716="X",1,IF('Prop Drill Pipe Inp Report'!AH1716="X",1,IF('Prop Drill Pipe Inp Report'!AI1716="X",1,IF('Prop Drill Pipe Inp Report'!AJ1716="X",1,IF('Prop Drill Pipe Inp Report'!AK1716="X",1,IF('Prop Drill Pipe Inp Report'!AL1716="X",1,IF('Prop Drill Pipe Inp Report'!AM1716="X",1,IF('Prop Drill Pipe Inp Report'!AN1716="X",1,IF('Prop Drill Pipe Inp Report'!AO1716="X",1,IF('Prop Drill Pipe Inp Report'!AP1716="X",1,IF('Prop Drill Pipe Inp Report'!AQ1716="X",1,IF('Prop Drill Pipe Inp Report'!AR1716="X",1,IF('Prop Drill Pipe Inp Report'!AS1716="X",1,IF('Prop Drill Pipe Inp Report'!AT1716="X",1,0)))))))))))))))))</f>
        <v>0</v>
      </c>
      <c r="J1709">
        <f>IF('Prop Drill Pipe Inp Report'!AY1716="X",1,IF('Prop Drill Pipe Inp Report'!AZ1716="X",1,IF('Prop Drill Pipe Inp Report'!BA1716="X",1,IF('Prop Drill Pipe Inp Report'!BB1716="X",1,IF('Prop Drill Pipe Inp Report'!BC1716="X",1,IF('Prop Drill Pipe Inp Report'!BD1716="X",1,IF('Prop Drill Pipe Inp Report'!BE1716="X",1,IF('Prop Drill Pipe Inp Report'!BF1716="X",1,IF('Prop Drill Pipe Inp Report'!BG1716="X",1,IF('Prop Drill Pipe Inp Report'!BH1716="X",1,IF('Prop Drill Pipe Inp Report'!BI1716="X",1,0)))))))))))</f>
        <v>0</v>
      </c>
    </row>
    <row r="1710" spans="9:10" x14ac:dyDescent="0.25">
      <c r="I1710">
        <f>IF('Prop Drill Pipe Inp Report'!AD1717="X",1,IF('Prop Drill Pipe Inp Report'!AE1717="X",1,IF('Prop Drill Pipe Inp Report'!AF1717="X",1,IF('Prop Drill Pipe Inp Report'!AG1717="X",1,IF('Prop Drill Pipe Inp Report'!AH1717="X",1,IF('Prop Drill Pipe Inp Report'!AI1717="X",1,IF('Prop Drill Pipe Inp Report'!AJ1717="X",1,IF('Prop Drill Pipe Inp Report'!AK1717="X",1,IF('Prop Drill Pipe Inp Report'!AL1717="X",1,IF('Prop Drill Pipe Inp Report'!AM1717="X",1,IF('Prop Drill Pipe Inp Report'!AN1717="X",1,IF('Prop Drill Pipe Inp Report'!AO1717="X",1,IF('Prop Drill Pipe Inp Report'!AP1717="X",1,IF('Prop Drill Pipe Inp Report'!AQ1717="X",1,IF('Prop Drill Pipe Inp Report'!AR1717="X",1,IF('Prop Drill Pipe Inp Report'!AS1717="X",1,IF('Prop Drill Pipe Inp Report'!AT1717="X",1,0)))))))))))))))))</f>
        <v>0</v>
      </c>
      <c r="J1710">
        <f>IF('Prop Drill Pipe Inp Report'!AY1717="X",1,IF('Prop Drill Pipe Inp Report'!AZ1717="X",1,IF('Prop Drill Pipe Inp Report'!BA1717="X",1,IF('Prop Drill Pipe Inp Report'!BB1717="X",1,IF('Prop Drill Pipe Inp Report'!BC1717="X",1,IF('Prop Drill Pipe Inp Report'!BD1717="X",1,IF('Prop Drill Pipe Inp Report'!BE1717="X",1,IF('Prop Drill Pipe Inp Report'!BF1717="X",1,IF('Prop Drill Pipe Inp Report'!BG1717="X",1,IF('Prop Drill Pipe Inp Report'!BH1717="X",1,IF('Prop Drill Pipe Inp Report'!BI1717="X",1,0)))))))))))</f>
        <v>0</v>
      </c>
    </row>
    <row r="1711" spans="9:10" x14ac:dyDescent="0.25">
      <c r="I1711">
        <f>IF('Prop Drill Pipe Inp Report'!AD1718="X",1,IF('Prop Drill Pipe Inp Report'!AE1718="X",1,IF('Prop Drill Pipe Inp Report'!AF1718="X",1,IF('Prop Drill Pipe Inp Report'!AG1718="X",1,IF('Prop Drill Pipe Inp Report'!AH1718="X",1,IF('Prop Drill Pipe Inp Report'!AI1718="X",1,IF('Prop Drill Pipe Inp Report'!AJ1718="X",1,IF('Prop Drill Pipe Inp Report'!AK1718="X",1,IF('Prop Drill Pipe Inp Report'!AL1718="X",1,IF('Prop Drill Pipe Inp Report'!AM1718="X",1,IF('Prop Drill Pipe Inp Report'!AN1718="X",1,IF('Prop Drill Pipe Inp Report'!AO1718="X",1,IF('Prop Drill Pipe Inp Report'!AP1718="X",1,IF('Prop Drill Pipe Inp Report'!AQ1718="X",1,IF('Prop Drill Pipe Inp Report'!AR1718="X",1,IF('Prop Drill Pipe Inp Report'!AS1718="X",1,IF('Prop Drill Pipe Inp Report'!AT1718="X",1,0)))))))))))))))))</f>
        <v>0</v>
      </c>
      <c r="J1711">
        <f>IF('Prop Drill Pipe Inp Report'!AY1718="X",1,IF('Prop Drill Pipe Inp Report'!AZ1718="X",1,IF('Prop Drill Pipe Inp Report'!BA1718="X",1,IF('Prop Drill Pipe Inp Report'!BB1718="X",1,IF('Prop Drill Pipe Inp Report'!BC1718="X",1,IF('Prop Drill Pipe Inp Report'!BD1718="X",1,IF('Prop Drill Pipe Inp Report'!BE1718="X",1,IF('Prop Drill Pipe Inp Report'!BF1718="X",1,IF('Prop Drill Pipe Inp Report'!BG1718="X",1,IF('Prop Drill Pipe Inp Report'!BH1718="X",1,IF('Prop Drill Pipe Inp Report'!BI1718="X",1,0)))))))))))</f>
        <v>0</v>
      </c>
    </row>
    <row r="1712" spans="9:10" x14ac:dyDescent="0.25">
      <c r="I1712">
        <f>IF('Prop Drill Pipe Inp Report'!AD1719="X",1,IF('Prop Drill Pipe Inp Report'!AE1719="X",1,IF('Prop Drill Pipe Inp Report'!AF1719="X",1,IF('Prop Drill Pipe Inp Report'!AG1719="X",1,IF('Prop Drill Pipe Inp Report'!AH1719="X",1,IF('Prop Drill Pipe Inp Report'!AI1719="X",1,IF('Prop Drill Pipe Inp Report'!AJ1719="X",1,IF('Prop Drill Pipe Inp Report'!AK1719="X",1,IF('Prop Drill Pipe Inp Report'!AL1719="X",1,IF('Prop Drill Pipe Inp Report'!AM1719="X",1,IF('Prop Drill Pipe Inp Report'!AN1719="X",1,IF('Prop Drill Pipe Inp Report'!AO1719="X",1,IF('Prop Drill Pipe Inp Report'!AP1719="X",1,IF('Prop Drill Pipe Inp Report'!AQ1719="X",1,IF('Prop Drill Pipe Inp Report'!AR1719="X",1,IF('Prop Drill Pipe Inp Report'!AS1719="X",1,IF('Prop Drill Pipe Inp Report'!AT1719="X",1,0)))))))))))))))))</f>
        <v>0</v>
      </c>
      <c r="J1712">
        <f>IF('Prop Drill Pipe Inp Report'!AY1719="X",1,IF('Prop Drill Pipe Inp Report'!AZ1719="X",1,IF('Prop Drill Pipe Inp Report'!BA1719="X",1,IF('Prop Drill Pipe Inp Report'!BB1719="X",1,IF('Prop Drill Pipe Inp Report'!BC1719="X",1,IF('Prop Drill Pipe Inp Report'!BD1719="X",1,IF('Prop Drill Pipe Inp Report'!BE1719="X",1,IF('Prop Drill Pipe Inp Report'!BF1719="X",1,IF('Prop Drill Pipe Inp Report'!BG1719="X",1,IF('Prop Drill Pipe Inp Report'!BH1719="X",1,IF('Prop Drill Pipe Inp Report'!BI1719="X",1,0)))))))))))</f>
        <v>0</v>
      </c>
    </row>
    <row r="1713" spans="9:10" x14ac:dyDescent="0.25">
      <c r="I1713">
        <f>IF('Prop Drill Pipe Inp Report'!AD1720="X",1,IF('Prop Drill Pipe Inp Report'!AE1720="X",1,IF('Prop Drill Pipe Inp Report'!AF1720="X",1,IF('Prop Drill Pipe Inp Report'!AG1720="X",1,IF('Prop Drill Pipe Inp Report'!AH1720="X",1,IF('Prop Drill Pipe Inp Report'!AI1720="X",1,IF('Prop Drill Pipe Inp Report'!AJ1720="X",1,IF('Prop Drill Pipe Inp Report'!AK1720="X",1,IF('Prop Drill Pipe Inp Report'!AL1720="X",1,IF('Prop Drill Pipe Inp Report'!AM1720="X",1,IF('Prop Drill Pipe Inp Report'!AN1720="X",1,IF('Prop Drill Pipe Inp Report'!AO1720="X",1,IF('Prop Drill Pipe Inp Report'!AP1720="X",1,IF('Prop Drill Pipe Inp Report'!AQ1720="X",1,IF('Prop Drill Pipe Inp Report'!AR1720="X",1,IF('Prop Drill Pipe Inp Report'!AS1720="X",1,IF('Prop Drill Pipe Inp Report'!AT1720="X",1,0)))))))))))))))))</f>
        <v>0</v>
      </c>
      <c r="J1713">
        <f>IF('Prop Drill Pipe Inp Report'!AY1720="X",1,IF('Prop Drill Pipe Inp Report'!AZ1720="X",1,IF('Prop Drill Pipe Inp Report'!BA1720="X",1,IF('Prop Drill Pipe Inp Report'!BB1720="X",1,IF('Prop Drill Pipe Inp Report'!BC1720="X",1,IF('Prop Drill Pipe Inp Report'!BD1720="X",1,IF('Prop Drill Pipe Inp Report'!BE1720="X",1,IF('Prop Drill Pipe Inp Report'!BF1720="X",1,IF('Prop Drill Pipe Inp Report'!BG1720="X",1,IF('Prop Drill Pipe Inp Report'!BH1720="X",1,IF('Prop Drill Pipe Inp Report'!BI1720="X",1,0)))))))))))</f>
        <v>0</v>
      </c>
    </row>
    <row r="1714" spans="9:10" x14ac:dyDescent="0.25">
      <c r="I1714">
        <f>IF('Prop Drill Pipe Inp Report'!AD1721="X",1,IF('Prop Drill Pipe Inp Report'!AE1721="X",1,IF('Prop Drill Pipe Inp Report'!AF1721="X",1,IF('Prop Drill Pipe Inp Report'!AG1721="X",1,IF('Prop Drill Pipe Inp Report'!AH1721="X",1,IF('Prop Drill Pipe Inp Report'!AI1721="X",1,IF('Prop Drill Pipe Inp Report'!AJ1721="X",1,IF('Prop Drill Pipe Inp Report'!AK1721="X",1,IF('Prop Drill Pipe Inp Report'!AL1721="X",1,IF('Prop Drill Pipe Inp Report'!AM1721="X",1,IF('Prop Drill Pipe Inp Report'!AN1721="X",1,IF('Prop Drill Pipe Inp Report'!AO1721="X",1,IF('Prop Drill Pipe Inp Report'!AP1721="X",1,IF('Prop Drill Pipe Inp Report'!AQ1721="X",1,IF('Prop Drill Pipe Inp Report'!AR1721="X",1,IF('Prop Drill Pipe Inp Report'!AS1721="X",1,IF('Prop Drill Pipe Inp Report'!AT1721="X",1,0)))))))))))))))))</f>
        <v>0</v>
      </c>
      <c r="J1714">
        <f>IF('Prop Drill Pipe Inp Report'!AY1721="X",1,IF('Prop Drill Pipe Inp Report'!AZ1721="X",1,IF('Prop Drill Pipe Inp Report'!BA1721="X",1,IF('Prop Drill Pipe Inp Report'!BB1721="X",1,IF('Prop Drill Pipe Inp Report'!BC1721="X",1,IF('Prop Drill Pipe Inp Report'!BD1721="X",1,IF('Prop Drill Pipe Inp Report'!BE1721="X",1,IF('Prop Drill Pipe Inp Report'!BF1721="X",1,IF('Prop Drill Pipe Inp Report'!BG1721="X",1,IF('Prop Drill Pipe Inp Report'!BH1721="X",1,IF('Prop Drill Pipe Inp Report'!BI1721="X",1,0)))))))))))</f>
        <v>0</v>
      </c>
    </row>
    <row r="1715" spans="9:10" x14ac:dyDescent="0.25">
      <c r="I1715">
        <f>IF('Prop Drill Pipe Inp Report'!AD1722="X",1,IF('Prop Drill Pipe Inp Report'!AE1722="X",1,IF('Prop Drill Pipe Inp Report'!AF1722="X",1,IF('Prop Drill Pipe Inp Report'!AG1722="X",1,IF('Prop Drill Pipe Inp Report'!AH1722="X",1,IF('Prop Drill Pipe Inp Report'!AI1722="X",1,IF('Prop Drill Pipe Inp Report'!AJ1722="X",1,IF('Prop Drill Pipe Inp Report'!AK1722="X",1,IF('Prop Drill Pipe Inp Report'!AL1722="X",1,IF('Prop Drill Pipe Inp Report'!AM1722="X",1,IF('Prop Drill Pipe Inp Report'!AN1722="X",1,IF('Prop Drill Pipe Inp Report'!AO1722="X",1,IF('Prop Drill Pipe Inp Report'!AP1722="X",1,IF('Prop Drill Pipe Inp Report'!AQ1722="X",1,IF('Prop Drill Pipe Inp Report'!AR1722="X",1,IF('Prop Drill Pipe Inp Report'!AS1722="X",1,IF('Prop Drill Pipe Inp Report'!AT1722="X",1,0)))))))))))))))))</f>
        <v>0</v>
      </c>
      <c r="J1715">
        <f>IF('Prop Drill Pipe Inp Report'!AY1722="X",1,IF('Prop Drill Pipe Inp Report'!AZ1722="X",1,IF('Prop Drill Pipe Inp Report'!BA1722="X",1,IF('Prop Drill Pipe Inp Report'!BB1722="X",1,IF('Prop Drill Pipe Inp Report'!BC1722="X",1,IF('Prop Drill Pipe Inp Report'!BD1722="X",1,IF('Prop Drill Pipe Inp Report'!BE1722="X",1,IF('Prop Drill Pipe Inp Report'!BF1722="X",1,IF('Prop Drill Pipe Inp Report'!BG1722="X",1,IF('Prop Drill Pipe Inp Report'!BH1722="X",1,IF('Prop Drill Pipe Inp Report'!BI1722="X",1,0)))))))))))</f>
        <v>0</v>
      </c>
    </row>
    <row r="1716" spans="9:10" x14ac:dyDescent="0.25">
      <c r="I1716">
        <f>IF('Prop Drill Pipe Inp Report'!AD1723="X",1,IF('Prop Drill Pipe Inp Report'!AE1723="X",1,IF('Prop Drill Pipe Inp Report'!AF1723="X",1,IF('Prop Drill Pipe Inp Report'!AG1723="X",1,IF('Prop Drill Pipe Inp Report'!AH1723="X",1,IF('Prop Drill Pipe Inp Report'!AI1723="X",1,IF('Prop Drill Pipe Inp Report'!AJ1723="X",1,IF('Prop Drill Pipe Inp Report'!AK1723="X",1,IF('Prop Drill Pipe Inp Report'!AL1723="X",1,IF('Prop Drill Pipe Inp Report'!AM1723="X",1,IF('Prop Drill Pipe Inp Report'!AN1723="X",1,IF('Prop Drill Pipe Inp Report'!AO1723="X",1,IF('Prop Drill Pipe Inp Report'!AP1723="X",1,IF('Prop Drill Pipe Inp Report'!AQ1723="X",1,IF('Prop Drill Pipe Inp Report'!AR1723="X",1,IF('Prop Drill Pipe Inp Report'!AS1723="X",1,IF('Prop Drill Pipe Inp Report'!AT1723="X",1,0)))))))))))))))))</f>
        <v>0</v>
      </c>
      <c r="J1716">
        <f>IF('Prop Drill Pipe Inp Report'!AY1723="X",1,IF('Prop Drill Pipe Inp Report'!AZ1723="X",1,IF('Prop Drill Pipe Inp Report'!BA1723="X",1,IF('Prop Drill Pipe Inp Report'!BB1723="X",1,IF('Prop Drill Pipe Inp Report'!BC1723="X",1,IF('Prop Drill Pipe Inp Report'!BD1723="X",1,IF('Prop Drill Pipe Inp Report'!BE1723="X",1,IF('Prop Drill Pipe Inp Report'!BF1723="X",1,IF('Prop Drill Pipe Inp Report'!BG1723="X",1,IF('Prop Drill Pipe Inp Report'!BH1723="X",1,IF('Prop Drill Pipe Inp Report'!BI1723="X",1,0)))))))))))</f>
        <v>0</v>
      </c>
    </row>
    <row r="1717" spans="9:10" x14ac:dyDescent="0.25">
      <c r="I1717">
        <f>IF('Prop Drill Pipe Inp Report'!AD1724="X",1,IF('Prop Drill Pipe Inp Report'!AE1724="X",1,IF('Prop Drill Pipe Inp Report'!AF1724="X",1,IF('Prop Drill Pipe Inp Report'!AG1724="X",1,IF('Prop Drill Pipe Inp Report'!AH1724="X",1,IF('Prop Drill Pipe Inp Report'!AI1724="X",1,IF('Prop Drill Pipe Inp Report'!AJ1724="X",1,IF('Prop Drill Pipe Inp Report'!AK1724="X",1,IF('Prop Drill Pipe Inp Report'!AL1724="X",1,IF('Prop Drill Pipe Inp Report'!AM1724="X",1,IF('Prop Drill Pipe Inp Report'!AN1724="X",1,IF('Prop Drill Pipe Inp Report'!AO1724="X",1,IF('Prop Drill Pipe Inp Report'!AP1724="X",1,IF('Prop Drill Pipe Inp Report'!AQ1724="X",1,IF('Prop Drill Pipe Inp Report'!AR1724="X",1,IF('Prop Drill Pipe Inp Report'!AS1724="X",1,IF('Prop Drill Pipe Inp Report'!AT1724="X",1,0)))))))))))))))))</f>
        <v>0</v>
      </c>
      <c r="J1717">
        <f>IF('Prop Drill Pipe Inp Report'!AY1724="X",1,IF('Prop Drill Pipe Inp Report'!AZ1724="X",1,IF('Prop Drill Pipe Inp Report'!BA1724="X",1,IF('Prop Drill Pipe Inp Report'!BB1724="X",1,IF('Prop Drill Pipe Inp Report'!BC1724="X",1,IF('Prop Drill Pipe Inp Report'!BD1724="X",1,IF('Prop Drill Pipe Inp Report'!BE1724="X",1,IF('Prop Drill Pipe Inp Report'!BF1724="X",1,IF('Prop Drill Pipe Inp Report'!BG1724="X",1,IF('Prop Drill Pipe Inp Report'!BH1724="X",1,IF('Prop Drill Pipe Inp Report'!BI1724="X",1,0)))))))))))</f>
        <v>0</v>
      </c>
    </row>
    <row r="1718" spans="9:10" x14ac:dyDescent="0.25">
      <c r="I1718">
        <f>IF('Prop Drill Pipe Inp Report'!AD1725="X",1,IF('Prop Drill Pipe Inp Report'!AE1725="X",1,IF('Prop Drill Pipe Inp Report'!AF1725="X",1,IF('Prop Drill Pipe Inp Report'!AG1725="X",1,IF('Prop Drill Pipe Inp Report'!AH1725="X",1,IF('Prop Drill Pipe Inp Report'!AI1725="X",1,IF('Prop Drill Pipe Inp Report'!AJ1725="X",1,IF('Prop Drill Pipe Inp Report'!AK1725="X",1,IF('Prop Drill Pipe Inp Report'!AL1725="X",1,IF('Prop Drill Pipe Inp Report'!AM1725="X",1,IF('Prop Drill Pipe Inp Report'!AN1725="X",1,IF('Prop Drill Pipe Inp Report'!AO1725="X",1,IF('Prop Drill Pipe Inp Report'!AP1725="X",1,IF('Prop Drill Pipe Inp Report'!AQ1725="X",1,IF('Prop Drill Pipe Inp Report'!AR1725="X",1,IF('Prop Drill Pipe Inp Report'!AS1725="X",1,IF('Prop Drill Pipe Inp Report'!AT1725="X",1,0)))))))))))))))))</f>
        <v>0</v>
      </c>
      <c r="J1718">
        <f>IF('Prop Drill Pipe Inp Report'!AY1725="X",1,IF('Prop Drill Pipe Inp Report'!AZ1725="X",1,IF('Prop Drill Pipe Inp Report'!BA1725="X",1,IF('Prop Drill Pipe Inp Report'!BB1725="X",1,IF('Prop Drill Pipe Inp Report'!BC1725="X",1,IF('Prop Drill Pipe Inp Report'!BD1725="X",1,IF('Prop Drill Pipe Inp Report'!BE1725="X",1,IF('Prop Drill Pipe Inp Report'!BF1725="X",1,IF('Prop Drill Pipe Inp Report'!BG1725="X",1,IF('Prop Drill Pipe Inp Report'!BH1725="X",1,IF('Prop Drill Pipe Inp Report'!BI1725="X",1,0)))))))))))</f>
        <v>0</v>
      </c>
    </row>
    <row r="1719" spans="9:10" x14ac:dyDescent="0.25">
      <c r="I1719">
        <f>IF('Prop Drill Pipe Inp Report'!AD1726="X",1,IF('Prop Drill Pipe Inp Report'!AE1726="X",1,IF('Prop Drill Pipe Inp Report'!AF1726="X",1,IF('Prop Drill Pipe Inp Report'!AG1726="X",1,IF('Prop Drill Pipe Inp Report'!AH1726="X",1,IF('Prop Drill Pipe Inp Report'!AI1726="X",1,IF('Prop Drill Pipe Inp Report'!AJ1726="X",1,IF('Prop Drill Pipe Inp Report'!AK1726="X",1,IF('Prop Drill Pipe Inp Report'!AL1726="X",1,IF('Prop Drill Pipe Inp Report'!AM1726="X",1,IF('Prop Drill Pipe Inp Report'!AN1726="X",1,IF('Prop Drill Pipe Inp Report'!AO1726="X",1,IF('Prop Drill Pipe Inp Report'!AP1726="X",1,IF('Prop Drill Pipe Inp Report'!AQ1726="X",1,IF('Prop Drill Pipe Inp Report'!AR1726="X",1,IF('Prop Drill Pipe Inp Report'!AS1726="X",1,IF('Prop Drill Pipe Inp Report'!AT1726="X",1,0)))))))))))))))))</f>
        <v>0</v>
      </c>
      <c r="J1719">
        <f>IF('Prop Drill Pipe Inp Report'!AY1726="X",1,IF('Prop Drill Pipe Inp Report'!AZ1726="X",1,IF('Prop Drill Pipe Inp Report'!BA1726="X",1,IF('Prop Drill Pipe Inp Report'!BB1726="X",1,IF('Prop Drill Pipe Inp Report'!BC1726="X",1,IF('Prop Drill Pipe Inp Report'!BD1726="X",1,IF('Prop Drill Pipe Inp Report'!BE1726="X",1,IF('Prop Drill Pipe Inp Report'!BF1726="X",1,IF('Prop Drill Pipe Inp Report'!BG1726="X",1,IF('Prop Drill Pipe Inp Report'!BH1726="X",1,IF('Prop Drill Pipe Inp Report'!BI1726="X",1,0)))))))))))</f>
        <v>0</v>
      </c>
    </row>
    <row r="1720" spans="9:10" x14ac:dyDescent="0.25">
      <c r="I1720">
        <f>IF('Prop Drill Pipe Inp Report'!AD1727="X",1,IF('Prop Drill Pipe Inp Report'!AE1727="X",1,IF('Prop Drill Pipe Inp Report'!AF1727="X",1,IF('Prop Drill Pipe Inp Report'!AG1727="X",1,IF('Prop Drill Pipe Inp Report'!AH1727="X",1,IF('Prop Drill Pipe Inp Report'!AI1727="X",1,IF('Prop Drill Pipe Inp Report'!AJ1727="X",1,IF('Prop Drill Pipe Inp Report'!AK1727="X",1,IF('Prop Drill Pipe Inp Report'!AL1727="X",1,IF('Prop Drill Pipe Inp Report'!AM1727="X",1,IF('Prop Drill Pipe Inp Report'!AN1727="X",1,IF('Prop Drill Pipe Inp Report'!AO1727="X",1,IF('Prop Drill Pipe Inp Report'!AP1727="X",1,IF('Prop Drill Pipe Inp Report'!AQ1727="X",1,IF('Prop Drill Pipe Inp Report'!AR1727="X",1,IF('Prop Drill Pipe Inp Report'!AS1727="X",1,IF('Prop Drill Pipe Inp Report'!AT1727="X",1,0)))))))))))))))))</f>
        <v>0</v>
      </c>
      <c r="J1720">
        <f>IF('Prop Drill Pipe Inp Report'!AY1727="X",1,IF('Prop Drill Pipe Inp Report'!AZ1727="X",1,IF('Prop Drill Pipe Inp Report'!BA1727="X",1,IF('Prop Drill Pipe Inp Report'!BB1727="X",1,IF('Prop Drill Pipe Inp Report'!BC1727="X",1,IF('Prop Drill Pipe Inp Report'!BD1727="X",1,IF('Prop Drill Pipe Inp Report'!BE1727="X",1,IF('Prop Drill Pipe Inp Report'!BF1727="X",1,IF('Prop Drill Pipe Inp Report'!BG1727="X",1,IF('Prop Drill Pipe Inp Report'!BH1727="X",1,IF('Prop Drill Pipe Inp Report'!BI1727="X",1,0)))))))))))</f>
        <v>0</v>
      </c>
    </row>
    <row r="1721" spans="9:10" x14ac:dyDescent="0.25">
      <c r="I1721">
        <f>IF('Prop Drill Pipe Inp Report'!AD1728="X",1,IF('Prop Drill Pipe Inp Report'!AE1728="X",1,IF('Prop Drill Pipe Inp Report'!AF1728="X",1,IF('Prop Drill Pipe Inp Report'!AG1728="X",1,IF('Prop Drill Pipe Inp Report'!AH1728="X",1,IF('Prop Drill Pipe Inp Report'!AI1728="X",1,IF('Prop Drill Pipe Inp Report'!AJ1728="X",1,IF('Prop Drill Pipe Inp Report'!AK1728="X",1,IF('Prop Drill Pipe Inp Report'!AL1728="X",1,IF('Prop Drill Pipe Inp Report'!AM1728="X",1,IF('Prop Drill Pipe Inp Report'!AN1728="X",1,IF('Prop Drill Pipe Inp Report'!AO1728="X",1,IF('Prop Drill Pipe Inp Report'!AP1728="X",1,IF('Prop Drill Pipe Inp Report'!AQ1728="X",1,IF('Prop Drill Pipe Inp Report'!AR1728="X",1,IF('Prop Drill Pipe Inp Report'!AS1728="X",1,IF('Prop Drill Pipe Inp Report'!AT1728="X",1,0)))))))))))))))))</f>
        <v>0</v>
      </c>
      <c r="J1721">
        <f>IF('Prop Drill Pipe Inp Report'!AY1728="X",1,IF('Prop Drill Pipe Inp Report'!AZ1728="X",1,IF('Prop Drill Pipe Inp Report'!BA1728="X",1,IF('Prop Drill Pipe Inp Report'!BB1728="X",1,IF('Prop Drill Pipe Inp Report'!BC1728="X",1,IF('Prop Drill Pipe Inp Report'!BD1728="X",1,IF('Prop Drill Pipe Inp Report'!BE1728="X",1,IF('Prop Drill Pipe Inp Report'!BF1728="X",1,IF('Prop Drill Pipe Inp Report'!BG1728="X",1,IF('Prop Drill Pipe Inp Report'!BH1728="X",1,IF('Prop Drill Pipe Inp Report'!BI1728="X",1,0)))))))))))</f>
        <v>0</v>
      </c>
    </row>
    <row r="1722" spans="9:10" x14ac:dyDescent="0.25">
      <c r="I1722">
        <f>IF('Prop Drill Pipe Inp Report'!AD1729="X",1,IF('Prop Drill Pipe Inp Report'!AE1729="X",1,IF('Prop Drill Pipe Inp Report'!AF1729="X",1,IF('Prop Drill Pipe Inp Report'!AG1729="X",1,IF('Prop Drill Pipe Inp Report'!AH1729="X",1,IF('Prop Drill Pipe Inp Report'!AI1729="X",1,IF('Prop Drill Pipe Inp Report'!AJ1729="X",1,IF('Prop Drill Pipe Inp Report'!AK1729="X",1,IF('Prop Drill Pipe Inp Report'!AL1729="X",1,IF('Prop Drill Pipe Inp Report'!AM1729="X",1,IF('Prop Drill Pipe Inp Report'!AN1729="X",1,IF('Prop Drill Pipe Inp Report'!AO1729="X",1,IF('Prop Drill Pipe Inp Report'!AP1729="X",1,IF('Prop Drill Pipe Inp Report'!AQ1729="X",1,IF('Prop Drill Pipe Inp Report'!AR1729="X",1,IF('Prop Drill Pipe Inp Report'!AS1729="X",1,IF('Prop Drill Pipe Inp Report'!AT1729="X",1,0)))))))))))))))))</f>
        <v>0</v>
      </c>
      <c r="J1722">
        <f>IF('Prop Drill Pipe Inp Report'!AY1729="X",1,IF('Prop Drill Pipe Inp Report'!AZ1729="X",1,IF('Prop Drill Pipe Inp Report'!BA1729="X",1,IF('Prop Drill Pipe Inp Report'!BB1729="X",1,IF('Prop Drill Pipe Inp Report'!BC1729="X",1,IF('Prop Drill Pipe Inp Report'!BD1729="X",1,IF('Prop Drill Pipe Inp Report'!BE1729="X",1,IF('Prop Drill Pipe Inp Report'!BF1729="X",1,IF('Prop Drill Pipe Inp Report'!BG1729="X",1,IF('Prop Drill Pipe Inp Report'!BH1729="X",1,IF('Prop Drill Pipe Inp Report'!BI1729="X",1,0)))))))))))</f>
        <v>0</v>
      </c>
    </row>
    <row r="1723" spans="9:10" x14ac:dyDescent="0.25">
      <c r="I1723">
        <f>IF('Prop Drill Pipe Inp Report'!AD1730="X",1,IF('Prop Drill Pipe Inp Report'!AE1730="X",1,IF('Prop Drill Pipe Inp Report'!AF1730="X",1,IF('Prop Drill Pipe Inp Report'!AG1730="X",1,IF('Prop Drill Pipe Inp Report'!AH1730="X",1,IF('Prop Drill Pipe Inp Report'!AI1730="X",1,IF('Prop Drill Pipe Inp Report'!AJ1730="X",1,IF('Prop Drill Pipe Inp Report'!AK1730="X",1,IF('Prop Drill Pipe Inp Report'!AL1730="X",1,IF('Prop Drill Pipe Inp Report'!AM1730="X",1,IF('Prop Drill Pipe Inp Report'!AN1730="X",1,IF('Prop Drill Pipe Inp Report'!AO1730="X",1,IF('Prop Drill Pipe Inp Report'!AP1730="X",1,IF('Prop Drill Pipe Inp Report'!AQ1730="X",1,IF('Prop Drill Pipe Inp Report'!AR1730="X",1,IF('Prop Drill Pipe Inp Report'!AS1730="X",1,IF('Prop Drill Pipe Inp Report'!AT1730="X",1,0)))))))))))))))))</f>
        <v>0</v>
      </c>
      <c r="J1723">
        <f>IF('Prop Drill Pipe Inp Report'!AY1730="X",1,IF('Prop Drill Pipe Inp Report'!AZ1730="X",1,IF('Prop Drill Pipe Inp Report'!BA1730="X",1,IF('Prop Drill Pipe Inp Report'!BB1730="X",1,IF('Prop Drill Pipe Inp Report'!BC1730="X",1,IF('Prop Drill Pipe Inp Report'!BD1730="X",1,IF('Prop Drill Pipe Inp Report'!BE1730="X",1,IF('Prop Drill Pipe Inp Report'!BF1730="X",1,IF('Prop Drill Pipe Inp Report'!BG1730="X",1,IF('Prop Drill Pipe Inp Report'!BH1730="X",1,IF('Prop Drill Pipe Inp Report'!BI1730="X",1,0)))))))))))</f>
        <v>0</v>
      </c>
    </row>
    <row r="1724" spans="9:10" x14ac:dyDescent="0.25">
      <c r="I1724">
        <f>IF('Prop Drill Pipe Inp Report'!AD1731="X",1,IF('Prop Drill Pipe Inp Report'!AE1731="X",1,IF('Prop Drill Pipe Inp Report'!AF1731="X",1,IF('Prop Drill Pipe Inp Report'!AG1731="X",1,IF('Prop Drill Pipe Inp Report'!AH1731="X",1,IF('Prop Drill Pipe Inp Report'!AI1731="X",1,IF('Prop Drill Pipe Inp Report'!AJ1731="X",1,IF('Prop Drill Pipe Inp Report'!AK1731="X",1,IF('Prop Drill Pipe Inp Report'!AL1731="X",1,IF('Prop Drill Pipe Inp Report'!AM1731="X",1,IF('Prop Drill Pipe Inp Report'!AN1731="X",1,IF('Prop Drill Pipe Inp Report'!AO1731="X",1,IF('Prop Drill Pipe Inp Report'!AP1731="X",1,IF('Prop Drill Pipe Inp Report'!AQ1731="X",1,IF('Prop Drill Pipe Inp Report'!AR1731="X",1,IF('Prop Drill Pipe Inp Report'!AS1731="X",1,IF('Prop Drill Pipe Inp Report'!AT1731="X",1,0)))))))))))))))))</f>
        <v>0</v>
      </c>
      <c r="J1724">
        <f>IF('Prop Drill Pipe Inp Report'!AY1731="X",1,IF('Prop Drill Pipe Inp Report'!AZ1731="X",1,IF('Prop Drill Pipe Inp Report'!BA1731="X",1,IF('Prop Drill Pipe Inp Report'!BB1731="X",1,IF('Prop Drill Pipe Inp Report'!BC1731="X",1,IF('Prop Drill Pipe Inp Report'!BD1731="X",1,IF('Prop Drill Pipe Inp Report'!BE1731="X",1,IF('Prop Drill Pipe Inp Report'!BF1731="X",1,IF('Prop Drill Pipe Inp Report'!BG1731="X",1,IF('Prop Drill Pipe Inp Report'!BH1731="X",1,IF('Prop Drill Pipe Inp Report'!BI1731="X",1,0)))))))))))</f>
        <v>0</v>
      </c>
    </row>
    <row r="1725" spans="9:10" x14ac:dyDescent="0.25">
      <c r="I1725">
        <f>IF('Prop Drill Pipe Inp Report'!AD1732="X",1,IF('Prop Drill Pipe Inp Report'!AE1732="X",1,IF('Prop Drill Pipe Inp Report'!AF1732="X",1,IF('Prop Drill Pipe Inp Report'!AG1732="X",1,IF('Prop Drill Pipe Inp Report'!AH1732="X",1,IF('Prop Drill Pipe Inp Report'!AI1732="X",1,IF('Prop Drill Pipe Inp Report'!AJ1732="X",1,IF('Prop Drill Pipe Inp Report'!AK1732="X",1,IF('Prop Drill Pipe Inp Report'!AL1732="X",1,IF('Prop Drill Pipe Inp Report'!AM1732="X",1,IF('Prop Drill Pipe Inp Report'!AN1732="X",1,IF('Prop Drill Pipe Inp Report'!AO1732="X",1,IF('Prop Drill Pipe Inp Report'!AP1732="X",1,IF('Prop Drill Pipe Inp Report'!AQ1732="X",1,IF('Prop Drill Pipe Inp Report'!AR1732="X",1,IF('Prop Drill Pipe Inp Report'!AS1732="X",1,IF('Prop Drill Pipe Inp Report'!AT1732="X",1,0)))))))))))))))))</f>
        <v>0</v>
      </c>
      <c r="J1725">
        <f>IF('Prop Drill Pipe Inp Report'!AY1732="X",1,IF('Prop Drill Pipe Inp Report'!AZ1732="X",1,IF('Prop Drill Pipe Inp Report'!BA1732="X",1,IF('Prop Drill Pipe Inp Report'!BB1732="X",1,IF('Prop Drill Pipe Inp Report'!BC1732="X",1,IF('Prop Drill Pipe Inp Report'!BD1732="X",1,IF('Prop Drill Pipe Inp Report'!BE1732="X",1,IF('Prop Drill Pipe Inp Report'!BF1732="X",1,IF('Prop Drill Pipe Inp Report'!BG1732="X",1,IF('Prop Drill Pipe Inp Report'!BH1732="X",1,IF('Prop Drill Pipe Inp Report'!BI1732="X",1,0)))))))))))</f>
        <v>0</v>
      </c>
    </row>
    <row r="1726" spans="9:10" x14ac:dyDescent="0.25">
      <c r="I1726">
        <f>IF('Prop Drill Pipe Inp Report'!AD1733="X",1,IF('Prop Drill Pipe Inp Report'!AE1733="X",1,IF('Prop Drill Pipe Inp Report'!AF1733="X",1,IF('Prop Drill Pipe Inp Report'!AG1733="X",1,IF('Prop Drill Pipe Inp Report'!AH1733="X",1,IF('Prop Drill Pipe Inp Report'!AI1733="X",1,IF('Prop Drill Pipe Inp Report'!AJ1733="X",1,IF('Prop Drill Pipe Inp Report'!AK1733="X",1,IF('Prop Drill Pipe Inp Report'!AL1733="X",1,IF('Prop Drill Pipe Inp Report'!AM1733="X",1,IF('Prop Drill Pipe Inp Report'!AN1733="X",1,IF('Prop Drill Pipe Inp Report'!AO1733="X",1,IF('Prop Drill Pipe Inp Report'!AP1733="X",1,IF('Prop Drill Pipe Inp Report'!AQ1733="X",1,IF('Prop Drill Pipe Inp Report'!AR1733="X",1,IF('Prop Drill Pipe Inp Report'!AS1733="X",1,IF('Prop Drill Pipe Inp Report'!AT1733="X",1,0)))))))))))))))))</f>
        <v>0</v>
      </c>
      <c r="J1726">
        <f>IF('Prop Drill Pipe Inp Report'!AY1733="X",1,IF('Prop Drill Pipe Inp Report'!AZ1733="X",1,IF('Prop Drill Pipe Inp Report'!BA1733="X",1,IF('Prop Drill Pipe Inp Report'!BB1733="X",1,IF('Prop Drill Pipe Inp Report'!BC1733="X",1,IF('Prop Drill Pipe Inp Report'!BD1733="X",1,IF('Prop Drill Pipe Inp Report'!BE1733="X",1,IF('Prop Drill Pipe Inp Report'!BF1733="X",1,IF('Prop Drill Pipe Inp Report'!BG1733="X",1,IF('Prop Drill Pipe Inp Report'!BH1733="X",1,IF('Prop Drill Pipe Inp Report'!BI1733="X",1,0)))))))))))</f>
        <v>0</v>
      </c>
    </row>
    <row r="1727" spans="9:10" x14ac:dyDescent="0.25">
      <c r="I1727">
        <f>IF('Prop Drill Pipe Inp Report'!AD1734="X",1,IF('Prop Drill Pipe Inp Report'!AE1734="X",1,IF('Prop Drill Pipe Inp Report'!AF1734="X",1,IF('Prop Drill Pipe Inp Report'!AG1734="X",1,IF('Prop Drill Pipe Inp Report'!AH1734="X",1,IF('Prop Drill Pipe Inp Report'!AI1734="X",1,IF('Prop Drill Pipe Inp Report'!AJ1734="X",1,IF('Prop Drill Pipe Inp Report'!AK1734="X",1,IF('Prop Drill Pipe Inp Report'!AL1734="X",1,IF('Prop Drill Pipe Inp Report'!AM1734="X",1,IF('Prop Drill Pipe Inp Report'!AN1734="X",1,IF('Prop Drill Pipe Inp Report'!AO1734="X",1,IF('Prop Drill Pipe Inp Report'!AP1734="X",1,IF('Prop Drill Pipe Inp Report'!AQ1734="X",1,IF('Prop Drill Pipe Inp Report'!AR1734="X",1,IF('Prop Drill Pipe Inp Report'!AS1734="X",1,IF('Prop Drill Pipe Inp Report'!AT1734="X",1,0)))))))))))))))))</f>
        <v>0</v>
      </c>
      <c r="J1727">
        <f>IF('Prop Drill Pipe Inp Report'!AY1734="X",1,IF('Prop Drill Pipe Inp Report'!AZ1734="X",1,IF('Prop Drill Pipe Inp Report'!BA1734="X",1,IF('Prop Drill Pipe Inp Report'!BB1734="X",1,IF('Prop Drill Pipe Inp Report'!BC1734="X",1,IF('Prop Drill Pipe Inp Report'!BD1734="X",1,IF('Prop Drill Pipe Inp Report'!BE1734="X",1,IF('Prop Drill Pipe Inp Report'!BF1734="X",1,IF('Prop Drill Pipe Inp Report'!BG1734="X",1,IF('Prop Drill Pipe Inp Report'!BH1734="X",1,IF('Prop Drill Pipe Inp Report'!BI1734="X",1,0)))))))))))</f>
        <v>0</v>
      </c>
    </row>
    <row r="1728" spans="9:10" x14ac:dyDescent="0.25">
      <c r="I1728">
        <f>IF('Prop Drill Pipe Inp Report'!AD1735="X",1,IF('Prop Drill Pipe Inp Report'!AE1735="X",1,IF('Prop Drill Pipe Inp Report'!AF1735="X",1,IF('Prop Drill Pipe Inp Report'!AG1735="X",1,IF('Prop Drill Pipe Inp Report'!AH1735="X",1,IF('Prop Drill Pipe Inp Report'!AI1735="X",1,IF('Prop Drill Pipe Inp Report'!AJ1735="X",1,IF('Prop Drill Pipe Inp Report'!AK1735="X",1,IF('Prop Drill Pipe Inp Report'!AL1735="X",1,IF('Prop Drill Pipe Inp Report'!AM1735="X",1,IF('Prop Drill Pipe Inp Report'!AN1735="X",1,IF('Prop Drill Pipe Inp Report'!AO1735="X",1,IF('Prop Drill Pipe Inp Report'!AP1735="X",1,IF('Prop Drill Pipe Inp Report'!AQ1735="X",1,IF('Prop Drill Pipe Inp Report'!AR1735="X",1,IF('Prop Drill Pipe Inp Report'!AS1735="X",1,IF('Prop Drill Pipe Inp Report'!AT1735="X",1,0)))))))))))))))))</f>
        <v>0</v>
      </c>
      <c r="J1728">
        <f>IF('Prop Drill Pipe Inp Report'!AY1735="X",1,IF('Prop Drill Pipe Inp Report'!AZ1735="X",1,IF('Prop Drill Pipe Inp Report'!BA1735="X",1,IF('Prop Drill Pipe Inp Report'!BB1735="X",1,IF('Prop Drill Pipe Inp Report'!BC1735="X",1,IF('Prop Drill Pipe Inp Report'!BD1735="X",1,IF('Prop Drill Pipe Inp Report'!BE1735="X",1,IF('Prop Drill Pipe Inp Report'!BF1735="X",1,IF('Prop Drill Pipe Inp Report'!BG1735="X",1,IF('Prop Drill Pipe Inp Report'!BH1735="X",1,IF('Prop Drill Pipe Inp Report'!BI1735="X",1,0)))))))))))</f>
        <v>0</v>
      </c>
    </row>
    <row r="1729" spans="9:10" x14ac:dyDescent="0.25">
      <c r="I1729">
        <f>IF('Prop Drill Pipe Inp Report'!AD1736="X",1,IF('Prop Drill Pipe Inp Report'!AE1736="X",1,IF('Prop Drill Pipe Inp Report'!AF1736="X",1,IF('Prop Drill Pipe Inp Report'!AG1736="X",1,IF('Prop Drill Pipe Inp Report'!AH1736="X",1,IF('Prop Drill Pipe Inp Report'!AI1736="X",1,IF('Prop Drill Pipe Inp Report'!AJ1736="X",1,IF('Prop Drill Pipe Inp Report'!AK1736="X",1,IF('Prop Drill Pipe Inp Report'!AL1736="X",1,IF('Prop Drill Pipe Inp Report'!AM1736="X",1,IF('Prop Drill Pipe Inp Report'!AN1736="X",1,IF('Prop Drill Pipe Inp Report'!AO1736="X",1,IF('Prop Drill Pipe Inp Report'!AP1736="X",1,IF('Prop Drill Pipe Inp Report'!AQ1736="X",1,IF('Prop Drill Pipe Inp Report'!AR1736="X",1,IF('Prop Drill Pipe Inp Report'!AS1736="X",1,IF('Prop Drill Pipe Inp Report'!AT1736="X",1,0)))))))))))))))))</f>
        <v>0</v>
      </c>
      <c r="J1729">
        <f>IF('Prop Drill Pipe Inp Report'!AY1736="X",1,IF('Prop Drill Pipe Inp Report'!AZ1736="X",1,IF('Prop Drill Pipe Inp Report'!BA1736="X",1,IF('Prop Drill Pipe Inp Report'!BB1736="X",1,IF('Prop Drill Pipe Inp Report'!BC1736="X",1,IF('Prop Drill Pipe Inp Report'!BD1736="X",1,IF('Prop Drill Pipe Inp Report'!BE1736="X",1,IF('Prop Drill Pipe Inp Report'!BF1736="X",1,IF('Prop Drill Pipe Inp Report'!BG1736="X",1,IF('Prop Drill Pipe Inp Report'!BH1736="X",1,IF('Prop Drill Pipe Inp Report'!BI1736="X",1,0)))))))))))</f>
        <v>0</v>
      </c>
    </row>
    <row r="1730" spans="9:10" x14ac:dyDescent="0.25">
      <c r="I1730">
        <f>IF('Prop Drill Pipe Inp Report'!AD1737="X",1,IF('Prop Drill Pipe Inp Report'!AE1737="X",1,IF('Prop Drill Pipe Inp Report'!AF1737="X",1,IF('Prop Drill Pipe Inp Report'!AG1737="X",1,IF('Prop Drill Pipe Inp Report'!AH1737="X",1,IF('Prop Drill Pipe Inp Report'!AI1737="X",1,IF('Prop Drill Pipe Inp Report'!AJ1737="X",1,IF('Prop Drill Pipe Inp Report'!AK1737="X",1,IF('Prop Drill Pipe Inp Report'!AL1737="X",1,IF('Prop Drill Pipe Inp Report'!AM1737="X",1,IF('Prop Drill Pipe Inp Report'!AN1737="X",1,IF('Prop Drill Pipe Inp Report'!AO1737="X",1,IF('Prop Drill Pipe Inp Report'!AP1737="X",1,IF('Prop Drill Pipe Inp Report'!AQ1737="X",1,IF('Prop Drill Pipe Inp Report'!AR1737="X",1,IF('Prop Drill Pipe Inp Report'!AS1737="X",1,IF('Prop Drill Pipe Inp Report'!AT1737="X",1,0)))))))))))))))))</f>
        <v>0</v>
      </c>
      <c r="J1730">
        <f>IF('Prop Drill Pipe Inp Report'!AY1737="X",1,IF('Prop Drill Pipe Inp Report'!AZ1737="X",1,IF('Prop Drill Pipe Inp Report'!BA1737="X",1,IF('Prop Drill Pipe Inp Report'!BB1737="X",1,IF('Prop Drill Pipe Inp Report'!BC1737="X",1,IF('Prop Drill Pipe Inp Report'!BD1737="X",1,IF('Prop Drill Pipe Inp Report'!BE1737="X",1,IF('Prop Drill Pipe Inp Report'!BF1737="X",1,IF('Prop Drill Pipe Inp Report'!BG1737="X",1,IF('Prop Drill Pipe Inp Report'!BH1737="X",1,IF('Prop Drill Pipe Inp Report'!BI1737="X",1,0)))))))))))</f>
        <v>0</v>
      </c>
    </row>
    <row r="1731" spans="9:10" x14ac:dyDescent="0.25">
      <c r="I1731">
        <f>IF('Prop Drill Pipe Inp Report'!AD1738="X",1,IF('Prop Drill Pipe Inp Report'!AE1738="X",1,IF('Prop Drill Pipe Inp Report'!AF1738="X",1,IF('Prop Drill Pipe Inp Report'!AG1738="X",1,IF('Prop Drill Pipe Inp Report'!AH1738="X",1,IF('Prop Drill Pipe Inp Report'!AI1738="X",1,IF('Prop Drill Pipe Inp Report'!AJ1738="X",1,IF('Prop Drill Pipe Inp Report'!AK1738="X",1,IF('Prop Drill Pipe Inp Report'!AL1738="X",1,IF('Prop Drill Pipe Inp Report'!AM1738="X",1,IF('Prop Drill Pipe Inp Report'!AN1738="X",1,IF('Prop Drill Pipe Inp Report'!AO1738="X",1,IF('Prop Drill Pipe Inp Report'!AP1738="X",1,IF('Prop Drill Pipe Inp Report'!AQ1738="X",1,IF('Prop Drill Pipe Inp Report'!AR1738="X",1,IF('Prop Drill Pipe Inp Report'!AS1738="X",1,IF('Prop Drill Pipe Inp Report'!AT1738="X",1,0)))))))))))))))))</f>
        <v>0</v>
      </c>
      <c r="J1731">
        <f>IF('Prop Drill Pipe Inp Report'!AY1738="X",1,IF('Prop Drill Pipe Inp Report'!AZ1738="X",1,IF('Prop Drill Pipe Inp Report'!BA1738="X",1,IF('Prop Drill Pipe Inp Report'!BB1738="X",1,IF('Prop Drill Pipe Inp Report'!BC1738="X",1,IF('Prop Drill Pipe Inp Report'!BD1738="X",1,IF('Prop Drill Pipe Inp Report'!BE1738="X",1,IF('Prop Drill Pipe Inp Report'!BF1738="X",1,IF('Prop Drill Pipe Inp Report'!BG1738="X",1,IF('Prop Drill Pipe Inp Report'!BH1738="X",1,IF('Prop Drill Pipe Inp Report'!BI1738="X",1,0)))))))))))</f>
        <v>0</v>
      </c>
    </row>
    <row r="1732" spans="9:10" x14ac:dyDescent="0.25">
      <c r="I1732">
        <f>IF('Prop Drill Pipe Inp Report'!AD1739="X",1,IF('Prop Drill Pipe Inp Report'!AE1739="X",1,IF('Prop Drill Pipe Inp Report'!AF1739="X",1,IF('Prop Drill Pipe Inp Report'!AG1739="X",1,IF('Prop Drill Pipe Inp Report'!AH1739="X",1,IF('Prop Drill Pipe Inp Report'!AI1739="X",1,IF('Prop Drill Pipe Inp Report'!AJ1739="X",1,IF('Prop Drill Pipe Inp Report'!AK1739="X",1,IF('Prop Drill Pipe Inp Report'!AL1739="X",1,IF('Prop Drill Pipe Inp Report'!AM1739="X",1,IF('Prop Drill Pipe Inp Report'!AN1739="X",1,IF('Prop Drill Pipe Inp Report'!AO1739="X",1,IF('Prop Drill Pipe Inp Report'!AP1739="X",1,IF('Prop Drill Pipe Inp Report'!AQ1739="X",1,IF('Prop Drill Pipe Inp Report'!AR1739="X",1,IF('Prop Drill Pipe Inp Report'!AS1739="X",1,IF('Prop Drill Pipe Inp Report'!AT1739="X",1,0)))))))))))))))))</f>
        <v>0</v>
      </c>
      <c r="J1732">
        <f>IF('Prop Drill Pipe Inp Report'!AY1739="X",1,IF('Prop Drill Pipe Inp Report'!AZ1739="X",1,IF('Prop Drill Pipe Inp Report'!BA1739="X",1,IF('Prop Drill Pipe Inp Report'!BB1739="X",1,IF('Prop Drill Pipe Inp Report'!BC1739="X",1,IF('Prop Drill Pipe Inp Report'!BD1739="X",1,IF('Prop Drill Pipe Inp Report'!BE1739="X",1,IF('Prop Drill Pipe Inp Report'!BF1739="X",1,IF('Prop Drill Pipe Inp Report'!BG1739="X",1,IF('Prop Drill Pipe Inp Report'!BH1739="X",1,IF('Prop Drill Pipe Inp Report'!BI1739="X",1,0)))))))))))</f>
        <v>0</v>
      </c>
    </row>
    <row r="1733" spans="9:10" x14ac:dyDescent="0.25">
      <c r="I1733">
        <f>IF('Prop Drill Pipe Inp Report'!AD1740="X",1,IF('Prop Drill Pipe Inp Report'!AE1740="X",1,IF('Prop Drill Pipe Inp Report'!AF1740="X",1,IF('Prop Drill Pipe Inp Report'!AG1740="X",1,IF('Prop Drill Pipe Inp Report'!AH1740="X",1,IF('Prop Drill Pipe Inp Report'!AI1740="X",1,IF('Prop Drill Pipe Inp Report'!AJ1740="X",1,IF('Prop Drill Pipe Inp Report'!AK1740="X",1,IF('Prop Drill Pipe Inp Report'!AL1740="X",1,IF('Prop Drill Pipe Inp Report'!AM1740="X",1,IF('Prop Drill Pipe Inp Report'!AN1740="X",1,IF('Prop Drill Pipe Inp Report'!AO1740="X",1,IF('Prop Drill Pipe Inp Report'!AP1740="X",1,IF('Prop Drill Pipe Inp Report'!AQ1740="X",1,IF('Prop Drill Pipe Inp Report'!AR1740="X",1,IF('Prop Drill Pipe Inp Report'!AS1740="X",1,IF('Prop Drill Pipe Inp Report'!AT1740="X",1,0)))))))))))))))))</f>
        <v>0</v>
      </c>
      <c r="J1733">
        <f>IF('Prop Drill Pipe Inp Report'!AY1740="X",1,IF('Prop Drill Pipe Inp Report'!AZ1740="X",1,IF('Prop Drill Pipe Inp Report'!BA1740="X",1,IF('Prop Drill Pipe Inp Report'!BB1740="X",1,IF('Prop Drill Pipe Inp Report'!BC1740="X",1,IF('Prop Drill Pipe Inp Report'!BD1740="X",1,IF('Prop Drill Pipe Inp Report'!BE1740="X",1,IF('Prop Drill Pipe Inp Report'!BF1740="X",1,IF('Prop Drill Pipe Inp Report'!BG1740="X",1,IF('Prop Drill Pipe Inp Report'!BH1740="X",1,IF('Prop Drill Pipe Inp Report'!BI1740="X",1,0)))))))))))</f>
        <v>0</v>
      </c>
    </row>
    <row r="1734" spans="9:10" x14ac:dyDescent="0.25">
      <c r="I1734">
        <f>IF('Prop Drill Pipe Inp Report'!AD1741="X",1,IF('Prop Drill Pipe Inp Report'!AE1741="X",1,IF('Prop Drill Pipe Inp Report'!AF1741="X",1,IF('Prop Drill Pipe Inp Report'!AG1741="X",1,IF('Prop Drill Pipe Inp Report'!AH1741="X",1,IF('Prop Drill Pipe Inp Report'!AI1741="X",1,IF('Prop Drill Pipe Inp Report'!AJ1741="X",1,IF('Prop Drill Pipe Inp Report'!AK1741="X",1,IF('Prop Drill Pipe Inp Report'!AL1741="X",1,IF('Prop Drill Pipe Inp Report'!AM1741="X",1,IF('Prop Drill Pipe Inp Report'!AN1741="X",1,IF('Prop Drill Pipe Inp Report'!AO1741="X",1,IF('Prop Drill Pipe Inp Report'!AP1741="X",1,IF('Prop Drill Pipe Inp Report'!AQ1741="X",1,IF('Prop Drill Pipe Inp Report'!AR1741="X",1,IF('Prop Drill Pipe Inp Report'!AS1741="X",1,IF('Prop Drill Pipe Inp Report'!AT1741="X",1,0)))))))))))))))))</f>
        <v>0</v>
      </c>
      <c r="J1734">
        <f>IF('Prop Drill Pipe Inp Report'!AY1741="X",1,IF('Prop Drill Pipe Inp Report'!AZ1741="X",1,IF('Prop Drill Pipe Inp Report'!BA1741="X",1,IF('Prop Drill Pipe Inp Report'!BB1741="X",1,IF('Prop Drill Pipe Inp Report'!BC1741="X",1,IF('Prop Drill Pipe Inp Report'!BD1741="X",1,IF('Prop Drill Pipe Inp Report'!BE1741="X",1,IF('Prop Drill Pipe Inp Report'!BF1741="X",1,IF('Prop Drill Pipe Inp Report'!BG1741="X",1,IF('Prop Drill Pipe Inp Report'!BH1741="X",1,IF('Prop Drill Pipe Inp Report'!BI1741="X",1,0)))))))))))</f>
        <v>0</v>
      </c>
    </row>
    <row r="1735" spans="9:10" x14ac:dyDescent="0.25">
      <c r="I1735">
        <f>IF('Prop Drill Pipe Inp Report'!AD1742="X",1,IF('Prop Drill Pipe Inp Report'!AE1742="X",1,IF('Prop Drill Pipe Inp Report'!AF1742="X",1,IF('Prop Drill Pipe Inp Report'!AG1742="X",1,IF('Prop Drill Pipe Inp Report'!AH1742="X",1,IF('Prop Drill Pipe Inp Report'!AI1742="X",1,IF('Prop Drill Pipe Inp Report'!AJ1742="X",1,IF('Prop Drill Pipe Inp Report'!AK1742="X",1,IF('Prop Drill Pipe Inp Report'!AL1742="X",1,IF('Prop Drill Pipe Inp Report'!AM1742="X",1,IF('Prop Drill Pipe Inp Report'!AN1742="X",1,IF('Prop Drill Pipe Inp Report'!AO1742="X",1,IF('Prop Drill Pipe Inp Report'!AP1742="X",1,IF('Prop Drill Pipe Inp Report'!AQ1742="X",1,IF('Prop Drill Pipe Inp Report'!AR1742="X",1,IF('Prop Drill Pipe Inp Report'!AS1742="X",1,IF('Prop Drill Pipe Inp Report'!AT1742="X",1,0)))))))))))))))))</f>
        <v>0</v>
      </c>
      <c r="J1735">
        <f>IF('Prop Drill Pipe Inp Report'!AY1742="X",1,IF('Prop Drill Pipe Inp Report'!AZ1742="X",1,IF('Prop Drill Pipe Inp Report'!BA1742="X",1,IF('Prop Drill Pipe Inp Report'!BB1742="X",1,IF('Prop Drill Pipe Inp Report'!BC1742="X",1,IF('Prop Drill Pipe Inp Report'!BD1742="X",1,IF('Prop Drill Pipe Inp Report'!BE1742="X",1,IF('Prop Drill Pipe Inp Report'!BF1742="X",1,IF('Prop Drill Pipe Inp Report'!BG1742="X",1,IF('Prop Drill Pipe Inp Report'!BH1742="X",1,IF('Prop Drill Pipe Inp Report'!BI1742="X",1,0)))))))))))</f>
        <v>0</v>
      </c>
    </row>
    <row r="1736" spans="9:10" x14ac:dyDescent="0.25">
      <c r="I1736">
        <f>IF('Prop Drill Pipe Inp Report'!AD1743="X",1,IF('Prop Drill Pipe Inp Report'!AE1743="X",1,IF('Prop Drill Pipe Inp Report'!AF1743="X",1,IF('Prop Drill Pipe Inp Report'!AG1743="X",1,IF('Prop Drill Pipe Inp Report'!AH1743="X",1,IF('Prop Drill Pipe Inp Report'!AI1743="X",1,IF('Prop Drill Pipe Inp Report'!AJ1743="X",1,IF('Prop Drill Pipe Inp Report'!AK1743="X",1,IF('Prop Drill Pipe Inp Report'!AL1743="X",1,IF('Prop Drill Pipe Inp Report'!AM1743="X",1,IF('Prop Drill Pipe Inp Report'!AN1743="X",1,IF('Prop Drill Pipe Inp Report'!AO1743="X",1,IF('Prop Drill Pipe Inp Report'!AP1743="X",1,IF('Prop Drill Pipe Inp Report'!AQ1743="X",1,IF('Prop Drill Pipe Inp Report'!AR1743="X",1,IF('Prop Drill Pipe Inp Report'!AS1743="X",1,IF('Prop Drill Pipe Inp Report'!AT1743="X",1,0)))))))))))))))))</f>
        <v>0</v>
      </c>
      <c r="J1736">
        <f>IF('Prop Drill Pipe Inp Report'!AY1743="X",1,IF('Prop Drill Pipe Inp Report'!AZ1743="X",1,IF('Prop Drill Pipe Inp Report'!BA1743="X",1,IF('Prop Drill Pipe Inp Report'!BB1743="X",1,IF('Prop Drill Pipe Inp Report'!BC1743="X",1,IF('Prop Drill Pipe Inp Report'!BD1743="X",1,IF('Prop Drill Pipe Inp Report'!BE1743="X",1,IF('Prop Drill Pipe Inp Report'!BF1743="X",1,IF('Prop Drill Pipe Inp Report'!BG1743="X",1,IF('Prop Drill Pipe Inp Report'!BH1743="X",1,IF('Prop Drill Pipe Inp Report'!BI1743="X",1,0)))))))))))</f>
        <v>0</v>
      </c>
    </row>
    <row r="1737" spans="9:10" x14ac:dyDescent="0.25">
      <c r="I1737">
        <f>IF('Prop Drill Pipe Inp Report'!AD1744="X",1,IF('Prop Drill Pipe Inp Report'!AE1744="X",1,IF('Prop Drill Pipe Inp Report'!AF1744="X",1,IF('Prop Drill Pipe Inp Report'!AG1744="X",1,IF('Prop Drill Pipe Inp Report'!AH1744="X",1,IF('Prop Drill Pipe Inp Report'!AI1744="X",1,IF('Prop Drill Pipe Inp Report'!AJ1744="X",1,IF('Prop Drill Pipe Inp Report'!AK1744="X",1,IF('Prop Drill Pipe Inp Report'!AL1744="X",1,IF('Prop Drill Pipe Inp Report'!AM1744="X",1,IF('Prop Drill Pipe Inp Report'!AN1744="X",1,IF('Prop Drill Pipe Inp Report'!AO1744="X",1,IF('Prop Drill Pipe Inp Report'!AP1744="X",1,IF('Prop Drill Pipe Inp Report'!AQ1744="X",1,IF('Prop Drill Pipe Inp Report'!AR1744="X",1,IF('Prop Drill Pipe Inp Report'!AS1744="X",1,IF('Prop Drill Pipe Inp Report'!AT1744="X",1,0)))))))))))))))))</f>
        <v>0</v>
      </c>
      <c r="J1737">
        <f>IF('Prop Drill Pipe Inp Report'!AY1744="X",1,IF('Prop Drill Pipe Inp Report'!AZ1744="X",1,IF('Prop Drill Pipe Inp Report'!BA1744="X",1,IF('Prop Drill Pipe Inp Report'!BB1744="X",1,IF('Prop Drill Pipe Inp Report'!BC1744="X",1,IF('Prop Drill Pipe Inp Report'!BD1744="X",1,IF('Prop Drill Pipe Inp Report'!BE1744="X",1,IF('Prop Drill Pipe Inp Report'!BF1744="X",1,IF('Prop Drill Pipe Inp Report'!BG1744="X",1,IF('Prop Drill Pipe Inp Report'!BH1744="X",1,IF('Prop Drill Pipe Inp Report'!BI1744="X",1,0)))))))))))</f>
        <v>0</v>
      </c>
    </row>
    <row r="1738" spans="9:10" x14ac:dyDescent="0.25">
      <c r="I1738">
        <f>IF('Prop Drill Pipe Inp Report'!AD1745="X",1,IF('Prop Drill Pipe Inp Report'!AE1745="X",1,IF('Prop Drill Pipe Inp Report'!AF1745="X",1,IF('Prop Drill Pipe Inp Report'!AG1745="X",1,IF('Prop Drill Pipe Inp Report'!AH1745="X",1,IF('Prop Drill Pipe Inp Report'!AI1745="X",1,IF('Prop Drill Pipe Inp Report'!AJ1745="X",1,IF('Prop Drill Pipe Inp Report'!AK1745="X",1,IF('Prop Drill Pipe Inp Report'!AL1745="X",1,IF('Prop Drill Pipe Inp Report'!AM1745="X",1,IF('Prop Drill Pipe Inp Report'!AN1745="X",1,IF('Prop Drill Pipe Inp Report'!AO1745="X",1,IF('Prop Drill Pipe Inp Report'!AP1745="X",1,IF('Prop Drill Pipe Inp Report'!AQ1745="X",1,IF('Prop Drill Pipe Inp Report'!AR1745="X",1,IF('Prop Drill Pipe Inp Report'!AS1745="X",1,IF('Prop Drill Pipe Inp Report'!AT1745="X",1,0)))))))))))))))))</f>
        <v>0</v>
      </c>
      <c r="J1738">
        <f>IF('Prop Drill Pipe Inp Report'!AY1745="X",1,IF('Prop Drill Pipe Inp Report'!AZ1745="X",1,IF('Prop Drill Pipe Inp Report'!BA1745="X",1,IF('Prop Drill Pipe Inp Report'!BB1745="X",1,IF('Prop Drill Pipe Inp Report'!BC1745="X",1,IF('Prop Drill Pipe Inp Report'!BD1745="X",1,IF('Prop Drill Pipe Inp Report'!BE1745="X",1,IF('Prop Drill Pipe Inp Report'!BF1745="X",1,IF('Prop Drill Pipe Inp Report'!BG1745="X",1,IF('Prop Drill Pipe Inp Report'!BH1745="X",1,IF('Prop Drill Pipe Inp Report'!BI1745="X",1,0)))))))))))</f>
        <v>0</v>
      </c>
    </row>
    <row r="1739" spans="9:10" x14ac:dyDescent="0.25">
      <c r="I1739">
        <f>IF('Prop Drill Pipe Inp Report'!AD1746="X",1,IF('Prop Drill Pipe Inp Report'!AE1746="X",1,IF('Prop Drill Pipe Inp Report'!AF1746="X",1,IF('Prop Drill Pipe Inp Report'!AG1746="X",1,IF('Prop Drill Pipe Inp Report'!AH1746="X",1,IF('Prop Drill Pipe Inp Report'!AI1746="X",1,IF('Prop Drill Pipe Inp Report'!AJ1746="X",1,IF('Prop Drill Pipe Inp Report'!AK1746="X",1,IF('Prop Drill Pipe Inp Report'!AL1746="X",1,IF('Prop Drill Pipe Inp Report'!AM1746="X",1,IF('Prop Drill Pipe Inp Report'!AN1746="X",1,IF('Prop Drill Pipe Inp Report'!AO1746="X",1,IF('Prop Drill Pipe Inp Report'!AP1746="X",1,IF('Prop Drill Pipe Inp Report'!AQ1746="X",1,IF('Prop Drill Pipe Inp Report'!AR1746="X",1,IF('Prop Drill Pipe Inp Report'!AS1746="X",1,IF('Prop Drill Pipe Inp Report'!AT1746="X",1,0)))))))))))))))))</f>
        <v>0</v>
      </c>
      <c r="J1739">
        <f>IF('Prop Drill Pipe Inp Report'!AY1746="X",1,IF('Prop Drill Pipe Inp Report'!AZ1746="X",1,IF('Prop Drill Pipe Inp Report'!BA1746="X",1,IF('Prop Drill Pipe Inp Report'!BB1746="X",1,IF('Prop Drill Pipe Inp Report'!BC1746="X",1,IF('Prop Drill Pipe Inp Report'!BD1746="X",1,IF('Prop Drill Pipe Inp Report'!BE1746="X",1,IF('Prop Drill Pipe Inp Report'!BF1746="X",1,IF('Prop Drill Pipe Inp Report'!BG1746="X",1,IF('Prop Drill Pipe Inp Report'!BH1746="X",1,IF('Prop Drill Pipe Inp Report'!BI1746="X",1,0)))))))))))</f>
        <v>0</v>
      </c>
    </row>
    <row r="1740" spans="9:10" x14ac:dyDescent="0.25">
      <c r="I1740">
        <f>IF('Prop Drill Pipe Inp Report'!AD1747="X",1,IF('Prop Drill Pipe Inp Report'!AE1747="X",1,IF('Prop Drill Pipe Inp Report'!AF1747="X",1,IF('Prop Drill Pipe Inp Report'!AG1747="X",1,IF('Prop Drill Pipe Inp Report'!AH1747="X",1,IF('Prop Drill Pipe Inp Report'!AI1747="X",1,IF('Prop Drill Pipe Inp Report'!AJ1747="X",1,IF('Prop Drill Pipe Inp Report'!AK1747="X",1,IF('Prop Drill Pipe Inp Report'!AL1747="X",1,IF('Prop Drill Pipe Inp Report'!AM1747="X",1,IF('Prop Drill Pipe Inp Report'!AN1747="X",1,IF('Prop Drill Pipe Inp Report'!AO1747="X",1,IF('Prop Drill Pipe Inp Report'!AP1747="X",1,IF('Prop Drill Pipe Inp Report'!AQ1747="X",1,IF('Prop Drill Pipe Inp Report'!AR1747="X",1,IF('Prop Drill Pipe Inp Report'!AS1747="X",1,IF('Prop Drill Pipe Inp Report'!AT1747="X",1,0)))))))))))))))))</f>
        <v>0</v>
      </c>
      <c r="J1740">
        <f>IF('Prop Drill Pipe Inp Report'!AY1747="X",1,IF('Prop Drill Pipe Inp Report'!AZ1747="X",1,IF('Prop Drill Pipe Inp Report'!BA1747="X",1,IF('Prop Drill Pipe Inp Report'!BB1747="X",1,IF('Prop Drill Pipe Inp Report'!BC1747="X",1,IF('Prop Drill Pipe Inp Report'!BD1747="X",1,IF('Prop Drill Pipe Inp Report'!BE1747="X",1,IF('Prop Drill Pipe Inp Report'!BF1747="X",1,IF('Prop Drill Pipe Inp Report'!BG1747="X",1,IF('Prop Drill Pipe Inp Report'!BH1747="X",1,IF('Prop Drill Pipe Inp Report'!BI1747="X",1,0)))))))))))</f>
        <v>0</v>
      </c>
    </row>
    <row r="1741" spans="9:10" x14ac:dyDescent="0.25">
      <c r="I1741">
        <f>IF('Prop Drill Pipe Inp Report'!AD1748="X",1,IF('Prop Drill Pipe Inp Report'!AE1748="X",1,IF('Prop Drill Pipe Inp Report'!AF1748="X",1,IF('Prop Drill Pipe Inp Report'!AG1748="X",1,IF('Prop Drill Pipe Inp Report'!AH1748="X",1,IF('Prop Drill Pipe Inp Report'!AI1748="X",1,IF('Prop Drill Pipe Inp Report'!AJ1748="X",1,IF('Prop Drill Pipe Inp Report'!AK1748="X",1,IF('Prop Drill Pipe Inp Report'!AL1748="X",1,IF('Prop Drill Pipe Inp Report'!AM1748="X",1,IF('Prop Drill Pipe Inp Report'!AN1748="X",1,IF('Prop Drill Pipe Inp Report'!AO1748="X",1,IF('Prop Drill Pipe Inp Report'!AP1748="X",1,IF('Prop Drill Pipe Inp Report'!AQ1748="X",1,IF('Prop Drill Pipe Inp Report'!AR1748="X",1,IF('Prop Drill Pipe Inp Report'!AS1748="X",1,IF('Prop Drill Pipe Inp Report'!AT1748="X",1,0)))))))))))))))))</f>
        <v>0</v>
      </c>
      <c r="J1741">
        <f>IF('Prop Drill Pipe Inp Report'!AY1748="X",1,IF('Prop Drill Pipe Inp Report'!AZ1748="X",1,IF('Prop Drill Pipe Inp Report'!BA1748="X",1,IF('Prop Drill Pipe Inp Report'!BB1748="X",1,IF('Prop Drill Pipe Inp Report'!BC1748="X",1,IF('Prop Drill Pipe Inp Report'!BD1748="X",1,IF('Prop Drill Pipe Inp Report'!BE1748="X",1,IF('Prop Drill Pipe Inp Report'!BF1748="X",1,IF('Prop Drill Pipe Inp Report'!BG1748="X",1,IF('Prop Drill Pipe Inp Report'!BH1748="X",1,IF('Prop Drill Pipe Inp Report'!BI1748="X",1,0)))))))))))</f>
        <v>0</v>
      </c>
    </row>
    <row r="1742" spans="9:10" x14ac:dyDescent="0.25">
      <c r="I1742">
        <f>IF('Prop Drill Pipe Inp Report'!AD1749="X",1,IF('Prop Drill Pipe Inp Report'!AE1749="X",1,IF('Prop Drill Pipe Inp Report'!AF1749="X",1,IF('Prop Drill Pipe Inp Report'!AG1749="X",1,IF('Prop Drill Pipe Inp Report'!AH1749="X",1,IF('Prop Drill Pipe Inp Report'!AI1749="X",1,IF('Prop Drill Pipe Inp Report'!AJ1749="X",1,IF('Prop Drill Pipe Inp Report'!AK1749="X",1,IF('Prop Drill Pipe Inp Report'!AL1749="X",1,IF('Prop Drill Pipe Inp Report'!AM1749="X",1,IF('Prop Drill Pipe Inp Report'!AN1749="X",1,IF('Prop Drill Pipe Inp Report'!AO1749="X",1,IF('Prop Drill Pipe Inp Report'!AP1749="X",1,IF('Prop Drill Pipe Inp Report'!AQ1749="X",1,IF('Prop Drill Pipe Inp Report'!AR1749="X",1,IF('Prop Drill Pipe Inp Report'!AS1749="X",1,IF('Prop Drill Pipe Inp Report'!AT1749="X",1,0)))))))))))))))))</f>
        <v>0</v>
      </c>
      <c r="J1742">
        <f>IF('Prop Drill Pipe Inp Report'!AY1749="X",1,IF('Prop Drill Pipe Inp Report'!AZ1749="X",1,IF('Prop Drill Pipe Inp Report'!BA1749="X",1,IF('Prop Drill Pipe Inp Report'!BB1749="X",1,IF('Prop Drill Pipe Inp Report'!BC1749="X",1,IF('Prop Drill Pipe Inp Report'!BD1749="X",1,IF('Prop Drill Pipe Inp Report'!BE1749="X",1,IF('Prop Drill Pipe Inp Report'!BF1749="X",1,IF('Prop Drill Pipe Inp Report'!BG1749="X",1,IF('Prop Drill Pipe Inp Report'!BH1749="X",1,IF('Prop Drill Pipe Inp Report'!BI1749="X",1,0)))))))))))</f>
        <v>0</v>
      </c>
    </row>
    <row r="1743" spans="9:10" x14ac:dyDescent="0.25">
      <c r="I1743">
        <f>IF('Prop Drill Pipe Inp Report'!AD1750="X",1,IF('Prop Drill Pipe Inp Report'!AE1750="X",1,IF('Prop Drill Pipe Inp Report'!AF1750="X",1,IF('Prop Drill Pipe Inp Report'!AG1750="X",1,IF('Prop Drill Pipe Inp Report'!AH1750="X",1,IF('Prop Drill Pipe Inp Report'!AI1750="X",1,IF('Prop Drill Pipe Inp Report'!AJ1750="X",1,IF('Prop Drill Pipe Inp Report'!AK1750="X",1,IF('Prop Drill Pipe Inp Report'!AL1750="X",1,IF('Prop Drill Pipe Inp Report'!AM1750="X",1,IF('Prop Drill Pipe Inp Report'!AN1750="X",1,IF('Prop Drill Pipe Inp Report'!AO1750="X",1,IF('Prop Drill Pipe Inp Report'!AP1750="X",1,IF('Prop Drill Pipe Inp Report'!AQ1750="X",1,IF('Prop Drill Pipe Inp Report'!AR1750="X",1,IF('Prop Drill Pipe Inp Report'!AS1750="X",1,IF('Prop Drill Pipe Inp Report'!AT1750="X",1,0)))))))))))))))))</f>
        <v>0</v>
      </c>
      <c r="J1743">
        <f>IF('Prop Drill Pipe Inp Report'!AY1750="X",1,IF('Prop Drill Pipe Inp Report'!AZ1750="X",1,IF('Prop Drill Pipe Inp Report'!BA1750="X",1,IF('Prop Drill Pipe Inp Report'!BB1750="X",1,IF('Prop Drill Pipe Inp Report'!BC1750="X",1,IF('Prop Drill Pipe Inp Report'!BD1750="X",1,IF('Prop Drill Pipe Inp Report'!BE1750="X",1,IF('Prop Drill Pipe Inp Report'!BF1750="X",1,IF('Prop Drill Pipe Inp Report'!BG1750="X",1,IF('Prop Drill Pipe Inp Report'!BH1750="X",1,IF('Prop Drill Pipe Inp Report'!BI1750="X",1,0)))))))))))</f>
        <v>0</v>
      </c>
    </row>
    <row r="1744" spans="9:10" x14ac:dyDescent="0.25">
      <c r="I1744">
        <f>IF('Prop Drill Pipe Inp Report'!AD1751="X",1,IF('Prop Drill Pipe Inp Report'!AE1751="X",1,IF('Prop Drill Pipe Inp Report'!AF1751="X",1,IF('Prop Drill Pipe Inp Report'!AG1751="X",1,IF('Prop Drill Pipe Inp Report'!AH1751="X",1,IF('Prop Drill Pipe Inp Report'!AI1751="X",1,IF('Prop Drill Pipe Inp Report'!AJ1751="X",1,IF('Prop Drill Pipe Inp Report'!AK1751="X",1,IF('Prop Drill Pipe Inp Report'!AL1751="X",1,IF('Prop Drill Pipe Inp Report'!AM1751="X",1,IF('Prop Drill Pipe Inp Report'!AN1751="X",1,IF('Prop Drill Pipe Inp Report'!AO1751="X",1,IF('Prop Drill Pipe Inp Report'!AP1751="X",1,IF('Prop Drill Pipe Inp Report'!AQ1751="X",1,IF('Prop Drill Pipe Inp Report'!AR1751="X",1,IF('Prop Drill Pipe Inp Report'!AS1751="X",1,IF('Prop Drill Pipe Inp Report'!AT1751="X",1,0)))))))))))))))))</f>
        <v>0</v>
      </c>
      <c r="J1744">
        <f>IF('Prop Drill Pipe Inp Report'!AY1751="X",1,IF('Prop Drill Pipe Inp Report'!AZ1751="X",1,IF('Prop Drill Pipe Inp Report'!BA1751="X",1,IF('Prop Drill Pipe Inp Report'!BB1751="X",1,IF('Prop Drill Pipe Inp Report'!BC1751="X",1,IF('Prop Drill Pipe Inp Report'!BD1751="X",1,IF('Prop Drill Pipe Inp Report'!BE1751="X",1,IF('Prop Drill Pipe Inp Report'!BF1751="X",1,IF('Prop Drill Pipe Inp Report'!BG1751="X",1,IF('Prop Drill Pipe Inp Report'!BH1751="X",1,IF('Prop Drill Pipe Inp Report'!BI1751="X",1,0)))))))))))</f>
        <v>0</v>
      </c>
    </row>
    <row r="1745" spans="9:10" x14ac:dyDescent="0.25">
      <c r="I1745">
        <f>IF('Prop Drill Pipe Inp Report'!AD1752="X",1,IF('Prop Drill Pipe Inp Report'!AE1752="X",1,IF('Prop Drill Pipe Inp Report'!AF1752="X",1,IF('Prop Drill Pipe Inp Report'!AG1752="X",1,IF('Prop Drill Pipe Inp Report'!AH1752="X",1,IF('Prop Drill Pipe Inp Report'!AI1752="X",1,IF('Prop Drill Pipe Inp Report'!AJ1752="X",1,IF('Prop Drill Pipe Inp Report'!AK1752="X",1,IF('Prop Drill Pipe Inp Report'!AL1752="X",1,IF('Prop Drill Pipe Inp Report'!AM1752="X",1,IF('Prop Drill Pipe Inp Report'!AN1752="X",1,IF('Prop Drill Pipe Inp Report'!AO1752="X",1,IF('Prop Drill Pipe Inp Report'!AP1752="X",1,IF('Prop Drill Pipe Inp Report'!AQ1752="X",1,IF('Prop Drill Pipe Inp Report'!AR1752="X",1,IF('Prop Drill Pipe Inp Report'!AS1752="X",1,IF('Prop Drill Pipe Inp Report'!AT1752="X",1,0)))))))))))))))))</f>
        <v>0</v>
      </c>
      <c r="J1745">
        <f>IF('Prop Drill Pipe Inp Report'!AY1752="X",1,IF('Prop Drill Pipe Inp Report'!AZ1752="X",1,IF('Prop Drill Pipe Inp Report'!BA1752="X",1,IF('Prop Drill Pipe Inp Report'!BB1752="X",1,IF('Prop Drill Pipe Inp Report'!BC1752="X",1,IF('Prop Drill Pipe Inp Report'!BD1752="X",1,IF('Prop Drill Pipe Inp Report'!BE1752="X",1,IF('Prop Drill Pipe Inp Report'!BF1752="X",1,IF('Prop Drill Pipe Inp Report'!BG1752="X",1,IF('Prop Drill Pipe Inp Report'!BH1752="X",1,IF('Prop Drill Pipe Inp Report'!BI1752="X",1,0)))))))))))</f>
        <v>0</v>
      </c>
    </row>
    <row r="1746" spans="9:10" x14ac:dyDescent="0.25">
      <c r="I1746">
        <f>IF('Prop Drill Pipe Inp Report'!AD1753="X",1,IF('Prop Drill Pipe Inp Report'!AE1753="X",1,IF('Prop Drill Pipe Inp Report'!AF1753="X",1,IF('Prop Drill Pipe Inp Report'!AG1753="X",1,IF('Prop Drill Pipe Inp Report'!AH1753="X",1,IF('Prop Drill Pipe Inp Report'!AI1753="X",1,IF('Prop Drill Pipe Inp Report'!AJ1753="X",1,IF('Prop Drill Pipe Inp Report'!AK1753="X",1,IF('Prop Drill Pipe Inp Report'!AL1753="X",1,IF('Prop Drill Pipe Inp Report'!AM1753="X",1,IF('Prop Drill Pipe Inp Report'!AN1753="X",1,IF('Prop Drill Pipe Inp Report'!AO1753="X",1,IF('Prop Drill Pipe Inp Report'!AP1753="X",1,IF('Prop Drill Pipe Inp Report'!AQ1753="X",1,IF('Prop Drill Pipe Inp Report'!AR1753="X",1,IF('Prop Drill Pipe Inp Report'!AS1753="X",1,IF('Prop Drill Pipe Inp Report'!AT1753="X",1,0)))))))))))))))))</f>
        <v>0</v>
      </c>
      <c r="J1746">
        <f>IF('Prop Drill Pipe Inp Report'!AY1753="X",1,IF('Prop Drill Pipe Inp Report'!AZ1753="X",1,IF('Prop Drill Pipe Inp Report'!BA1753="X",1,IF('Prop Drill Pipe Inp Report'!BB1753="X",1,IF('Prop Drill Pipe Inp Report'!BC1753="X",1,IF('Prop Drill Pipe Inp Report'!BD1753="X",1,IF('Prop Drill Pipe Inp Report'!BE1753="X",1,IF('Prop Drill Pipe Inp Report'!BF1753="X",1,IF('Prop Drill Pipe Inp Report'!BG1753="X",1,IF('Prop Drill Pipe Inp Report'!BH1753="X",1,IF('Prop Drill Pipe Inp Report'!BI1753="X",1,0)))))))))))</f>
        <v>0</v>
      </c>
    </row>
    <row r="1747" spans="9:10" x14ac:dyDescent="0.25">
      <c r="I1747">
        <f>IF('Prop Drill Pipe Inp Report'!AD1754="X",1,IF('Prop Drill Pipe Inp Report'!AE1754="X",1,IF('Prop Drill Pipe Inp Report'!AF1754="X",1,IF('Prop Drill Pipe Inp Report'!AG1754="X",1,IF('Prop Drill Pipe Inp Report'!AH1754="X",1,IF('Prop Drill Pipe Inp Report'!AI1754="X",1,IF('Prop Drill Pipe Inp Report'!AJ1754="X",1,IF('Prop Drill Pipe Inp Report'!AK1754="X",1,IF('Prop Drill Pipe Inp Report'!AL1754="X",1,IF('Prop Drill Pipe Inp Report'!AM1754="X",1,IF('Prop Drill Pipe Inp Report'!AN1754="X",1,IF('Prop Drill Pipe Inp Report'!AO1754="X",1,IF('Prop Drill Pipe Inp Report'!AP1754="X",1,IF('Prop Drill Pipe Inp Report'!AQ1754="X",1,IF('Prop Drill Pipe Inp Report'!AR1754="X",1,IF('Prop Drill Pipe Inp Report'!AS1754="X",1,IF('Prop Drill Pipe Inp Report'!AT1754="X",1,0)))))))))))))))))</f>
        <v>0</v>
      </c>
      <c r="J1747">
        <f>IF('Prop Drill Pipe Inp Report'!AY1754="X",1,IF('Prop Drill Pipe Inp Report'!AZ1754="X",1,IF('Prop Drill Pipe Inp Report'!BA1754="X",1,IF('Prop Drill Pipe Inp Report'!BB1754="X",1,IF('Prop Drill Pipe Inp Report'!BC1754="X",1,IF('Prop Drill Pipe Inp Report'!BD1754="X",1,IF('Prop Drill Pipe Inp Report'!BE1754="X",1,IF('Prop Drill Pipe Inp Report'!BF1754="X",1,IF('Prop Drill Pipe Inp Report'!BG1754="X",1,IF('Prop Drill Pipe Inp Report'!BH1754="X",1,IF('Prop Drill Pipe Inp Report'!BI1754="X",1,0)))))))))))</f>
        <v>0</v>
      </c>
    </row>
    <row r="1748" spans="9:10" x14ac:dyDescent="0.25">
      <c r="I1748">
        <f>IF('Prop Drill Pipe Inp Report'!AD1755="X",1,IF('Prop Drill Pipe Inp Report'!AE1755="X",1,IF('Prop Drill Pipe Inp Report'!AF1755="X",1,IF('Prop Drill Pipe Inp Report'!AG1755="X",1,IF('Prop Drill Pipe Inp Report'!AH1755="X",1,IF('Prop Drill Pipe Inp Report'!AI1755="X",1,IF('Prop Drill Pipe Inp Report'!AJ1755="X",1,IF('Prop Drill Pipe Inp Report'!AK1755="X",1,IF('Prop Drill Pipe Inp Report'!AL1755="X",1,IF('Prop Drill Pipe Inp Report'!AM1755="X",1,IF('Prop Drill Pipe Inp Report'!AN1755="X",1,IF('Prop Drill Pipe Inp Report'!AO1755="X",1,IF('Prop Drill Pipe Inp Report'!AP1755="X",1,IF('Prop Drill Pipe Inp Report'!AQ1755="X",1,IF('Prop Drill Pipe Inp Report'!AR1755="X",1,IF('Prop Drill Pipe Inp Report'!AS1755="X",1,IF('Prop Drill Pipe Inp Report'!AT1755="X",1,0)))))))))))))))))</f>
        <v>0</v>
      </c>
      <c r="J1748">
        <f>IF('Prop Drill Pipe Inp Report'!AY1755="X",1,IF('Prop Drill Pipe Inp Report'!AZ1755="X",1,IF('Prop Drill Pipe Inp Report'!BA1755="X",1,IF('Prop Drill Pipe Inp Report'!BB1755="X",1,IF('Prop Drill Pipe Inp Report'!BC1755="X",1,IF('Prop Drill Pipe Inp Report'!BD1755="X",1,IF('Prop Drill Pipe Inp Report'!BE1755="X",1,IF('Prop Drill Pipe Inp Report'!BF1755="X",1,IF('Prop Drill Pipe Inp Report'!BG1755="X",1,IF('Prop Drill Pipe Inp Report'!BH1755="X",1,IF('Prop Drill Pipe Inp Report'!BI1755="X",1,0)))))))))))</f>
        <v>0</v>
      </c>
    </row>
    <row r="1749" spans="9:10" x14ac:dyDescent="0.25">
      <c r="I1749">
        <f>IF('Prop Drill Pipe Inp Report'!AD1756="X",1,IF('Prop Drill Pipe Inp Report'!AE1756="X",1,IF('Prop Drill Pipe Inp Report'!AF1756="X",1,IF('Prop Drill Pipe Inp Report'!AG1756="X",1,IF('Prop Drill Pipe Inp Report'!AH1756="X",1,IF('Prop Drill Pipe Inp Report'!AI1756="X",1,IF('Prop Drill Pipe Inp Report'!AJ1756="X",1,IF('Prop Drill Pipe Inp Report'!AK1756="X",1,IF('Prop Drill Pipe Inp Report'!AL1756="X",1,IF('Prop Drill Pipe Inp Report'!AM1756="X",1,IF('Prop Drill Pipe Inp Report'!AN1756="X",1,IF('Prop Drill Pipe Inp Report'!AO1756="X",1,IF('Prop Drill Pipe Inp Report'!AP1756="X",1,IF('Prop Drill Pipe Inp Report'!AQ1756="X",1,IF('Prop Drill Pipe Inp Report'!AR1756="X",1,IF('Prop Drill Pipe Inp Report'!AS1756="X",1,IF('Prop Drill Pipe Inp Report'!AT1756="X",1,0)))))))))))))))))</f>
        <v>0</v>
      </c>
      <c r="J1749">
        <f>IF('Prop Drill Pipe Inp Report'!AY1756="X",1,IF('Prop Drill Pipe Inp Report'!AZ1756="X",1,IF('Prop Drill Pipe Inp Report'!BA1756="X",1,IF('Prop Drill Pipe Inp Report'!BB1756="X",1,IF('Prop Drill Pipe Inp Report'!BC1756="X",1,IF('Prop Drill Pipe Inp Report'!BD1756="X",1,IF('Prop Drill Pipe Inp Report'!BE1756="X",1,IF('Prop Drill Pipe Inp Report'!BF1756="X",1,IF('Prop Drill Pipe Inp Report'!BG1756="X",1,IF('Prop Drill Pipe Inp Report'!BH1756="X",1,IF('Prop Drill Pipe Inp Report'!BI1756="X",1,0)))))))))))</f>
        <v>0</v>
      </c>
    </row>
    <row r="1750" spans="9:10" x14ac:dyDescent="0.25">
      <c r="I1750">
        <f>IF('Prop Drill Pipe Inp Report'!AD1757="X",1,IF('Prop Drill Pipe Inp Report'!AE1757="X",1,IF('Prop Drill Pipe Inp Report'!AF1757="X",1,IF('Prop Drill Pipe Inp Report'!AG1757="X",1,IF('Prop Drill Pipe Inp Report'!AH1757="X",1,IF('Prop Drill Pipe Inp Report'!AI1757="X",1,IF('Prop Drill Pipe Inp Report'!AJ1757="X",1,IF('Prop Drill Pipe Inp Report'!AK1757="X",1,IF('Prop Drill Pipe Inp Report'!AL1757="X",1,IF('Prop Drill Pipe Inp Report'!AM1757="X",1,IF('Prop Drill Pipe Inp Report'!AN1757="X",1,IF('Prop Drill Pipe Inp Report'!AO1757="X",1,IF('Prop Drill Pipe Inp Report'!AP1757="X",1,IF('Prop Drill Pipe Inp Report'!AQ1757="X",1,IF('Prop Drill Pipe Inp Report'!AR1757="X",1,IF('Prop Drill Pipe Inp Report'!AS1757="X",1,IF('Prop Drill Pipe Inp Report'!AT1757="X",1,0)))))))))))))))))</f>
        <v>0</v>
      </c>
      <c r="J1750">
        <f>IF('Prop Drill Pipe Inp Report'!AY1757="X",1,IF('Prop Drill Pipe Inp Report'!AZ1757="X",1,IF('Prop Drill Pipe Inp Report'!BA1757="X",1,IF('Prop Drill Pipe Inp Report'!BB1757="X",1,IF('Prop Drill Pipe Inp Report'!BC1757="X",1,IF('Prop Drill Pipe Inp Report'!BD1757="X",1,IF('Prop Drill Pipe Inp Report'!BE1757="X",1,IF('Prop Drill Pipe Inp Report'!BF1757="X",1,IF('Prop Drill Pipe Inp Report'!BG1757="X",1,IF('Prop Drill Pipe Inp Report'!BH1757="X",1,IF('Prop Drill Pipe Inp Report'!BI1757="X",1,0)))))))))))</f>
        <v>0</v>
      </c>
    </row>
    <row r="1751" spans="9:10" x14ac:dyDescent="0.25">
      <c r="I1751">
        <f>IF('Prop Drill Pipe Inp Report'!AD1758="X",1,IF('Prop Drill Pipe Inp Report'!AE1758="X",1,IF('Prop Drill Pipe Inp Report'!AF1758="X",1,IF('Prop Drill Pipe Inp Report'!AG1758="X",1,IF('Prop Drill Pipe Inp Report'!AH1758="X",1,IF('Prop Drill Pipe Inp Report'!AI1758="X",1,IF('Prop Drill Pipe Inp Report'!AJ1758="X",1,IF('Prop Drill Pipe Inp Report'!AK1758="X",1,IF('Prop Drill Pipe Inp Report'!AL1758="X",1,IF('Prop Drill Pipe Inp Report'!AM1758="X",1,IF('Prop Drill Pipe Inp Report'!AN1758="X",1,IF('Prop Drill Pipe Inp Report'!AO1758="X",1,IF('Prop Drill Pipe Inp Report'!AP1758="X",1,IF('Prop Drill Pipe Inp Report'!AQ1758="X",1,IF('Prop Drill Pipe Inp Report'!AR1758="X",1,IF('Prop Drill Pipe Inp Report'!AS1758="X",1,IF('Prop Drill Pipe Inp Report'!AT1758="X",1,0)))))))))))))))))</f>
        <v>0</v>
      </c>
      <c r="J1751">
        <f>IF('Prop Drill Pipe Inp Report'!AY1758="X",1,IF('Prop Drill Pipe Inp Report'!AZ1758="X",1,IF('Prop Drill Pipe Inp Report'!BA1758="X",1,IF('Prop Drill Pipe Inp Report'!BB1758="X",1,IF('Prop Drill Pipe Inp Report'!BC1758="X",1,IF('Prop Drill Pipe Inp Report'!BD1758="X",1,IF('Prop Drill Pipe Inp Report'!BE1758="X",1,IF('Prop Drill Pipe Inp Report'!BF1758="X",1,IF('Prop Drill Pipe Inp Report'!BG1758="X",1,IF('Prop Drill Pipe Inp Report'!BH1758="X",1,IF('Prop Drill Pipe Inp Report'!BI1758="X",1,0)))))))))))</f>
        <v>0</v>
      </c>
    </row>
    <row r="1752" spans="9:10" x14ac:dyDescent="0.25">
      <c r="I1752">
        <f>IF('Prop Drill Pipe Inp Report'!AD1759="X",1,IF('Prop Drill Pipe Inp Report'!AE1759="X",1,IF('Prop Drill Pipe Inp Report'!AF1759="X",1,IF('Prop Drill Pipe Inp Report'!AG1759="X",1,IF('Prop Drill Pipe Inp Report'!AH1759="X",1,IF('Prop Drill Pipe Inp Report'!AI1759="X",1,IF('Prop Drill Pipe Inp Report'!AJ1759="X",1,IF('Prop Drill Pipe Inp Report'!AK1759="X",1,IF('Prop Drill Pipe Inp Report'!AL1759="X",1,IF('Prop Drill Pipe Inp Report'!AM1759="X",1,IF('Prop Drill Pipe Inp Report'!AN1759="X",1,IF('Prop Drill Pipe Inp Report'!AO1759="X",1,IF('Prop Drill Pipe Inp Report'!AP1759="X",1,IF('Prop Drill Pipe Inp Report'!AQ1759="X",1,IF('Prop Drill Pipe Inp Report'!AR1759="X",1,IF('Prop Drill Pipe Inp Report'!AS1759="X",1,IF('Prop Drill Pipe Inp Report'!AT1759="X",1,0)))))))))))))))))</f>
        <v>0</v>
      </c>
      <c r="J1752">
        <f>IF('Prop Drill Pipe Inp Report'!AY1759="X",1,IF('Prop Drill Pipe Inp Report'!AZ1759="X",1,IF('Prop Drill Pipe Inp Report'!BA1759="X",1,IF('Prop Drill Pipe Inp Report'!BB1759="X",1,IF('Prop Drill Pipe Inp Report'!BC1759="X",1,IF('Prop Drill Pipe Inp Report'!BD1759="X",1,IF('Prop Drill Pipe Inp Report'!BE1759="X",1,IF('Prop Drill Pipe Inp Report'!BF1759="X",1,IF('Prop Drill Pipe Inp Report'!BG1759="X",1,IF('Prop Drill Pipe Inp Report'!BH1759="X",1,IF('Prop Drill Pipe Inp Report'!BI1759="X",1,0)))))))))))</f>
        <v>0</v>
      </c>
    </row>
    <row r="1753" spans="9:10" x14ac:dyDescent="0.25">
      <c r="I1753">
        <f>IF('Prop Drill Pipe Inp Report'!AD1760="X",1,IF('Prop Drill Pipe Inp Report'!AE1760="X",1,IF('Prop Drill Pipe Inp Report'!AF1760="X",1,IF('Prop Drill Pipe Inp Report'!AG1760="X",1,IF('Prop Drill Pipe Inp Report'!AH1760="X",1,IF('Prop Drill Pipe Inp Report'!AI1760="X",1,IF('Prop Drill Pipe Inp Report'!AJ1760="X",1,IF('Prop Drill Pipe Inp Report'!AK1760="X",1,IF('Prop Drill Pipe Inp Report'!AL1760="X",1,IF('Prop Drill Pipe Inp Report'!AM1760="X",1,IF('Prop Drill Pipe Inp Report'!AN1760="X",1,IF('Prop Drill Pipe Inp Report'!AO1760="X",1,IF('Prop Drill Pipe Inp Report'!AP1760="X",1,IF('Prop Drill Pipe Inp Report'!AQ1760="X",1,IF('Prop Drill Pipe Inp Report'!AR1760="X",1,IF('Prop Drill Pipe Inp Report'!AS1760="X",1,IF('Prop Drill Pipe Inp Report'!AT1760="X",1,0)))))))))))))))))</f>
        <v>0</v>
      </c>
      <c r="J1753">
        <f>IF('Prop Drill Pipe Inp Report'!AY1760="X",1,IF('Prop Drill Pipe Inp Report'!AZ1760="X",1,IF('Prop Drill Pipe Inp Report'!BA1760="X",1,IF('Prop Drill Pipe Inp Report'!BB1760="X",1,IF('Prop Drill Pipe Inp Report'!BC1760="X",1,IF('Prop Drill Pipe Inp Report'!BD1760="X",1,IF('Prop Drill Pipe Inp Report'!BE1760="X",1,IF('Prop Drill Pipe Inp Report'!BF1760="X",1,IF('Prop Drill Pipe Inp Report'!BG1760="X",1,IF('Prop Drill Pipe Inp Report'!BH1760="X",1,IF('Prop Drill Pipe Inp Report'!BI1760="X",1,0)))))))))))</f>
        <v>0</v>
      </c>
    </row>
    <row r="1754" spans="9:10" x14ac:dyDescent="0.25">
      <c r="I1754">
        <f>IF('Prop Drill Pipe Inp Report'!AD1761="X",1,IF('Prop Drill Pipe Inp Report'!AE1761="X",1,IF('Prop Drill Pipe Inp Report'!AF1761="X",1,IF('Prop Drill Pipe Inp Report'!AG1761="X",1,IF('Prop Drill Pipe Inp Report'!AH1761="X",1,IF('Prop Drill Pipe Inp Report'!AI1761="X",1,IF('Prop Drill Pipe Inp Report'!AJ1761="X",1,IF('Prop Drill Pipe Inp Report'!AK1761="X",1,IF('Prop Drill Pipe Inp Report'!AL1761="X",1,IF('Prop Drill Pipe Inp Report'!AM1761="X",1,IF('Prop Drill Pipe Inp Report'!AN1761="X",1,IF('Prop Drill Pipe Inp Report'!AO1761="X",1,IF('Prop Drill Pipe Inp Report'!AP1761="X",1,IF('Prop Drill Pipe Inp Report'!AQ1761="X",1,IF('Prop Drill Pipe Inp Report'!AR1761="X",1,IF('Prop Drill Pipe Inp Report'!AS1761="X",1,IF('Prop Drill Pipe Inp Report'!AT1761="X",1,0)))))))))))))))))</f>
        <v>0</v>
      </c>
      <c r="J1754">
        <f>IF('Prop Drill Pipe Inp Report'!AY1761="X",1,IF('Prop Drill Pipe Inp Report'!AZ1761="X",1,IF('Prop Drill Pipe Inp Report'!BA1761="X",1,IF('Prop Drill Pipe Inp Report'!BB1761="X",1,IF('Prop Drill Pipe Inp Report'!BC1761="X",1,IF('Prop Drill Pipe Inp Report'!BD1761="X",1,IF('Prop Drill Pipe Inp Report'!BE1761="X",1,IF('Prop Drill Pipe Inp Report'!BF1761="X",1,IF('Prop Drill Pipe Inp Report'!BG1761="X",1,IF('Prop Drill Pipe Inp Report'!BH1761="X",1,IF('Prop Drill Pipe Inp Report'!BI1761="X",1,0)))))))))))</f>
        <v>0</v>
      </c>
    </row>
    <row r="1755" spans="9:10" x14ac:dyDescent="0.25">
      <c r="I1755">
        <f>IF('Prop Drill Pipe Inp Report'!AD1762="X",1,IF('Prop Drill Pipe Inp Report'!AE1762="X",1,IF('Prop Drill Pipe Inp Report'!AF1762="X",1,IF('Prop Drill Pipe Inp Report'!AG1762="X",1,IF('Prop Drill Pipe Inp Report'!AH1762="X",1,IF('Prop Drill Pipe Inp Report'!AI1762="X",1,IF('Prop Drill Pipe Inp Report'!AJ1762="X",1,IF('Prop Drill Pipe Inp Report'!AK1762="X",1,IF('Prop Drill Pipe Inp Report'!AL1762="X",1,IF('Prop Drill Pipe Inp Report'!AM1762="X",1,IF('Prop Drill Pipe Inp Report'!AN1762="X",1,IF('Prop Drill Pipe Inp Report'!AO1762="X",1,IF('Prop Drill Pipe Inp Report'!AP1762="X",1,IF('Prop Drill Pipe Inp Report'!AQ1762="X",1,IF('Prop Drill Pipe Inp Report'!AR1762="X",1,IF('Prop Drill Pipe Inp Report'!AS1762="X",1,IF('Prop Drill Pipe Inp Report'!AT1762="X",1,0)))))))))))))))))</f>
        <v>0</v>
      </c>
      <c r="J1755">
        <f>IF('Prop Drill Pipe Inp Report'!AY1762="X",1,IF('Prop Drill Pipe Inp Report'!AZ1762="X",1,IF('Prop Drill Pipe Inp Report'!BA1762="X",1,IF('Prop Drill Pipe Inp Report'!BB1762="X",1,IF('Prop Drill Pipe Inp Report'!BC1762="X",1,IF('Prop Drill Pipe Inp Report'!BD1762="X",1,IF('Prop Drill Pipe Inp Report'!BE1762="X",1,IF('Prop Drill Pipe Inp Report'!BF1762="X",1,IF('Prop Drill Pipe Inp Report'!BG1762="X",1,IF('Prop Drill Pipe Inp Report'!BH1762="X",1,IF('Prop Drill Pipe Inp Report'!BI1762="X",1,0)))))))))))</f>
        <v>0</v>
      </c>
    </row>
    <row r="1756" spans="9:10" x14ac:dyDescent="0.25">
      <c r="I1756">
        <f>IF('Prop Drill Pipe Inp Report'!AD1763="X",1,IF('Prop Drill Pipe Inp Report'!AE1763="X",1,IF('Prop Drill Pipe Inp Report'!AF1763="X",1,IF('Prop Drill Pipe Inp Report'!AG1763="X",1,IF('Prop Drill Pipe Inp Report'!AH1763="X",1,IF('Prop Drill Pipe Inp Report'!AI1763="X",1,IF('Prop Drill Pipe Inp Report'!AJ1763="X",1,IF('Prop Drill Pipe Inp Report'!AK1763="X",1,IF('Prop Drill Pipe Inp Report'!AL1763="X",1,IF('Prop Drill Pipe Inp Report'!AM1763="X",1,IF('Prop Drill Pipe Inp Report'!AN1763="X",1,IF('Prop Drill Pipe Inp Report'!AO1763="X",1,IF('Prop Drill Pipe Inp Report'!AP1763="X",1,IF('Prop Drill Pipe Inp Report'!AQ1763="X",1,IF('Prop Drill Pipe Inp Report'!AR1763="X",1,IF('Prop Drill Pipe Inp Report'!AS1763="X",1,IF('Prop Drill Pipe Inp Report'!AT1763="X",1,0)))))))))))))))))</f>
        <v>0</v>
      </c>
      <c r="J1756">
        <f>IF('Prop Drill Pipe Inp Report'!AY1763="X",1,IF('Prop Drill Pipe Inp Report'!AZ1763="X",1,IF('Prop Drill Pipe Inp Report'!BA1763="X",1,IF('Prop Drill Pipe Inp Report'!BB1763="X",1,IF('Prop Drill Pipe Inp Report'!BC1763="X",1,IF('Prop Drill Pipe Inp Report'!BD1763="X",1,IF('Prop Drill Pipe Inp Report'!BE1763="X",1,IF('Prop Drill Pipe Inp Report'!BF1763="X",1,IF('Prop Drill Pipe Inp Report'!BG1763="X",1,IF('Prop Drill Pipe Inp Report'!BH1763="X",1,IF('Prop Drill Pipe Inp Report'!BI1763="X",1,0)))))))))))</f>
        <v>0</v>
      </c>
    </row>
    <row r="1757" spans="9:10" x14ac:dyDescent="0.25">
      <c r="I1757">
        <f>IF('Prop Drill Pipe Inp Report'!AD1764="X",1,IF('Prop Drill Pipe Inp Report'!AE1764="X",1,IF('Prop Drill Pipe Inp Report'!AF1764="X",1,IF('Prop Drill Pipe Inp Report'!AG1764="X",1,IF('Prop Drill Pipe Inp Report'!AH1764="X",1,IF('Prop Drill Pipe Inp Report'!AI1764="X",1,IF('Prop Drill Pipe Inp Report'!AJ1764="X",1,IF('Prop Drill Pipe Inp Report'!AK1764="X",1,IF('Prop Drill Pipe Inp Report'!AL1764="X",1,IF('Prop Drill Pipe Inp Report'!AM1764="X",1,IF('Prop Drill Pipe Inp Report'!AN1764="X",1,IF('Prop Drill Pipe Inp Report'!AO1764="X",1,IF('Prop Drill Pipe Inp Report'!AP1764="X",1,IF('Prop Drill Pipe Inp Report'!AQ1764="X",1,IF('Prop Drill Pipe Inp Report'!AR1764="X",1,IF('Prop Drill Pipe Inp Report'!AS1764="X",1,IF('Prop Drill Pipe Inp Report'!AT1764="X",1,0)))))))))))))))))</f>
        <v>0</v>
      </c>
      <c r="J1757">
        <f>IF('Prop Drill Pipe Inp Report'!AY1764="X",1,IF('Prop Drill Pipe Inp Report'!AZ1764="X",1,IF('Prop Drill Pipe Inp Report'!BA1764="X",1,IF('Prop Drill Pipe Inp Report'!BB1764="X",1,IF('Prop Drill Pipe Inp Report'!BC1764="X",1,IF('Prop Drill Pipe Inp Report'!BD1764="X",1,IF('Prop Drill Pipe Inp Report'!BE1764="X",1,IF('Prop Drill Pipe Inp Report'!BF1764="X",1,IF('Prop Drill Pipe Inp Report'!BG1764="X",1,IF('Prop Drill Pipe Inp Report'!BH1764="X",1,IF('Prop Drill Pipe Inp Report'!BI1764="X",1,0)))))))))))</f>
        <v>0</v>
      </c>
    </row>
    <row r="1758" spans="9:10" x14ac:dyDescent="0.25">
      <c r="I1758">
        <f>IF('Prop Drill Pipe Inp Report'!AD1765="X",1,IF('Prop Drill Pipe Inp Report'!AE1765="X",1,IF('Prop Drill Pipe Inp Report'!AF1765="X",1,IF('Prop Drill Pipe Inp Report'!AG1765="X",1,IF('Prop Drill Pipe Inp Report'!AH1765="X",1,IF('Prop Drill Pipe Inp Report'!AI1765="X",1,IF('Prop Drill Pipe Inp Report'!AJ1765="X",1,IF('Prop Drill Pipe Inp Report'!AK1765="X",1,IF('Prop Drill Pipe Inp Report'!AL1765="X",1,IF('Prop Drill Pipe Inp Report'!AM1765="X",1,IF('Prop Drill Pipe Inp Report'!AN1765="X",1,IF('Prop Drill Pipe Inp Report'!AO1765="X",1,IF('Prop Drill Pipe Inp Report'!AP1765="X",1,IF('Prop Drill Pipe Inp Report'!AQ1765="X",1,IF('Prop Drill Pipe Inp Report'!AR1765="X",1,IF('Prop Drill Pipe Inp Report'!AS1765="X",1,IF('Prop Drill Pipe Inp Report'!AT1765="X",1,0)))))))))))))))))</f>
        <v>0</v>
      </c>
      <c r="J1758">
        <f>IF('Prop Drill Pipe Inp Report'!AY1765="X",1,IF('Prop Drill Pipe Inp Report'!AZ1765="X",1,IF('Prop Drill Pipe Inp Report'!BA1765="X",1,IF('Prop Drill Pipe Inp Report'!BB1765="X",1,IF('Prop Drill Pipe Inp Report'!BC1765="X",1,IF('Prop Drill Pipe Inp Report'!BD1765="X",1,IF('Prop Drill Pipe Inp Report'!BE1765="X",1,IF('Prop Drill Pipe Inp Report'!BF1765="X",1,IF('Prop Drill Pipe Inp Report'!BG1765="X",1,IF('Prop Drill Pipe Inp Report'!BH1765="X",1,IF('Prop Drill Pipe Inp Report'!BI1765="X",1,0)))))))))))</f>
        <v>0</v>
      </c>
    </row>
    <row r="1759" spans="9:10" x14ac:dyDescent="0.25">
      <c r="I1759">
        <f>IF('Prop Drill Pipe Inp Report'!AD1766="X",1,IF('Prop Drill Pipe Inp Report'!AE1766="X",1,IF('Prop Drill Pipe Inp Report'!AF1766="X",1,IF('Prop Drill Pipe Inp Report'!AG1766="X",1,IF('Prop Drill Pipe Inp Report'!AH1766="X",1,IF('Prop Drill Pipe Inp Report'!AI1766="X",1,IF('Prop Drill Pipe Inp Report'!AJ1766="X",1,IF('Prop Drill Pipe Inp Report'!AK1766="X",1,IF('Prop Drill Pipe Inp Report'!AL1766="X",1,IF('Prop Drill Pipe Inp Report'!AM1766="X",1,IF('Prop Drill Pipe Inp Report'!AN1766="X",1,IF('Prop Drill Pipe Inp Report'!AO1766="X",1,IF('Prop Drill Pipe Inp Report'!AP1766="X",1,IF('Prop Drill Pipe Inp Report'!AQ1766="X",1,IF('Prop Drill Pipe Inp Report'!AR1766="X",1,IF('Prop Drill Pipe Inp Report'!AS1766="X",1,IF('Prop Drill Pipe Inp Report'!AT1766="X",1,0)))))))))))))))))</f>
        <v>0</v>
      </c>
      <c r="J1759">
        <f>IF('Prop Drill Pipe Inp Report'!AY1766="X",1,IF('Prop Drill Pipe Inp Report'!AZ1766="X",1,IF('Prop Drill Pipe Inp Report'!BA1766="X",1,IF('Prop Drill Pipe Inp Report'!BB1766="X",1,IF('Prop Drill Pipe Inp Report'!BC1766="X",1,IF('Prop Drill Pipe Inp Report'!BD1766="X",1,IF('Prop Drill Pipe Inp Report'!BE1766="X",1,IF('Prop Drill Pipe Inp Report'!BF1766="X",1,IF('Prop Drill Pipe Inp Report'!BG1766="X",1,IF('Prop Drill Pipe Inp Report'!BH1766="X",1,IF('Prop Drill Pipe Inp Report'!BI1766="X",1,0)))))))))))</f>
        <v>0</v>
      </c>
    </row>
    <row r="1760" spans="9:10" x14ac:dyDescent="0.25">
      <c r="I1760">
        <f>IF('Prop Drill Pipe Inp Report'!AD1767="X",1,IF('Prop Drill Pipe Inp Report'!AE1767="X",1,IF('Prop Drill Pipe Inp Report'!AF1767="X",1,IF('Prop Drill Pipe Inp Report'!AG1767="X",1,IF('Prop Drill Pipe Inp Report'!AH1767="X",1,IF('Prop Drill Pipe Inp Report'!AI1767="X",1,IF('Prop Drill Pipe Inp Report'!AJ1767="X",1,IF('Prop Drill Pipe Inp Report'!AK1767="X",1,IF('Prop Drill Pipe Inp Report'!AL1767="X",1,IF('Prop Drill Pipe Inp Report'!AM1767="X",1,IF('Prop Drill Pipe Inp Report'!AN1767="X",1,IF('Prop Drill Pipe Inp Report'!AO1767="X",1,IF('Prop Drill Pipe Inp Report'!AP1767="X",1,IF('Prop Drill Pipe Inp Report'!AQ1767="X",1,IF('Prop Drill Pipe Inp Report'!AR1767="X",1,IF('Prop Drill Pipe Inp Report'!AS1767="X",1,IF('Prop Drill Pipe Inp Report'!AT1767="X",1,0)))))))))))))))))</f>
        <v>0</v>
      </c>
      <c r="J1760">
        <f>IF('Prop Drill Pipe Inp Report'!AY1767="X",1,IF('Prop Drill Pipe Inp Report'!AZ1767="X",1,IF('Prop Drill Pipe Inp Report'!BA1767="X",1,IF('Prop Drill Pipe Inp Report'!BB1767="X",1,IF('Prop Drill Pipe Inp Report'!BC1767="X",1,IF('Prop Drill Pipe Inp Report'!BD1767="X",1,IF('Prop Drill Pipe Inp Report'!BE1767="X",1,IF('Prop Drill Pipe Inp Report'!BF1767="X",1,IF('Prop Drill Pipe Inp Report'!BG1767="X",1,IF('Prop Drill Pipe Inp Report'!BH1767="X",1,IF('Prop Drill Pipe Inp Report'!BI1767="X",1,0)))))))))))</f>
        <v>0</v>
      </c>
    </row>
    <row r="1761" spans="9:10" x14ac:dyDescent="0.25">
      <c r="I1761">
        <f>IF('Prop Drill Pipe Inp Report'!AD1768="X",1,IF('Prop Drill Pipe Inp Report'!AE1768="X",1,IF('Prop Drill Pipe Inp Report'!AF1768="X",1,IF('Prop Drill Pipe Inp Report'!AG1768="X",1,IF('Prop Drill Pipe Inp Report'!AH1768="X",1,IF('Prop Drill Pipe Inp Report'!AI1768="X",1,IF('Prop Drill Pipe Inp Report'!AJ1768="X",1,IF('Prop Drill Pipe Inp Report'!AK1768="X",1,IF('Prop Drill Pipe Inp Report'!AL1768="X",1,IF('Prop Drill Pipe Inp Report'!AM1768="X",1,IF('Prop Drill Pipe Inp Report'!AN1768="X",1,IF('Prop Drill Pipe Inp Report'!AO1768="X",1,IF('Prop Drill Pipe Inp Report'!AP1768="X",1,IF('Prop Drill Pipe Inp Report'!AQ1768="X",1,IF('Prop Drill Pipe Inp Report'!AR1768="X",1,IF('Prop Drill Pipe Inp Report'!AS1768="X",1,IF('Prop Drill Pipe Inp Report'!AT1768="X",1,0)))))))))))))))))</f>
        <v>0</v>
      </c>
      <c r="J1761">
        <f>IF('Prop Drill Pipe Inp Report'!AY1768="X",1,IF('Prop Drill Pipe Inp Report'!AZ1768="X",1,IF('Prop Drill Pipe Inp Report'!BA1768="X",1,IF('Prop Drill Pipe Inp Report'!BB1768="X",1,IF('Prop Drill Pipe Inp Report'!BC1768="X",1,IF('Prop Drill Pipe Inp Report'!BD1768="X",1,IF('Prop Drill Pipe Inp Report'!BE1768="X",1,IF('Prop Drill Pipe Inp Report'!BF1768="X",1,IF('Prop Drill Pipe Inp Report'!BG1768="X",1,IF('Prop Drill Pipe Inp Report'!BH1768="X",1,IF('Prop Drill Pipe Inp Report'!BI1768="X",1,0)))))))))))</f>
        <v>0</v>
      </c>
    </row>
    <row r="1762" spans="9:10" x14ac:dyDescent="0.25">
      <c r="I1762">
        <f>IF('Prop Drill Pipe Inp Report'!AD1769="X",1,IF('Prop Drill Pipe Inp Report'!AE1769="X",1,IF('Prop Drill Pipe Inp Report'!AF1769="X",1,IF('Prop Drill Pipe Inp Report'!AG1769="X",1,IF('Prop Drill Pipe Inp Report'!AH1769="X",1,IF('Prop Drill Pipe Inp Report'!AI1769="X",1,IF('Prop Drill Pipe Inp Report'!AJ1769="X",1,IF('Prop Drill Pipe Inp Report'!AK1769="X",1,IF('Prop Drill Pipe Inp Report'!AL1769="X",1,IF('Prop Drill Pipe Inp Report'!AM1769="X",1,IF('Prop Drill Pipe Inp Report'!AN1769="X",1,IF('Prop Drill Pipe Inp Report'!AO1769="X",1,IF('Prop Drill Pipe Inp Report'!AP1769="X",1,IF('Prop Drill Pipe Inp Report'!AQ1769="X",1,IF('Prop Drill Pipe Inp Report'!AR1769="X",1,IF('Prop Drill Pipe Inp Report'!AS1769="X",1,IF('Prop Drill Pipe Inp Report'!AT1769="X",1,0)))))))))))))))))</f>
        <v>0</v>
      </c>
      <c r="J1762">
        <f>IF('Prop Drill Pipe Inp Report'!AY1769="X",1,IF('Prop Drill Pipe Inp Report'!AZ1769="X",1,IF('Prop Drill Pipe Inp Report'!BA1769="X",1,IF('Prop Drill Pipe Inp Report'!BB1769="X",1,IF('Prop Drill Pipe Inp Report'!BC1769="X",1,IF('Prop Drill Pipe Inp Report'!BD1769="X",1,IF('Prop Drill Pipe Inp Report'!BE1769="X",1,IF('Prop Drill Pipe Inp Report'!BF1769="X",1,IF('Prop Drill Pipe Inp Report'!BG1769="X",1,IF('Prop Drill Pipe Inp Report'!BH1769="X",1,IF('Prop Drill Pipe Inp Report'!BI1769="X",1,0)))))))))))</f>
        <v>0</v>
      </c>
    </row>
    <row r="1763" spans="9:10" x14ac:dyDescent="0.25">
      <c r="I1763">
        <f>IF('Prop Drill Pipe Inp Report'!AD1770="X",1,IF('Prop Drill Pipe Inp Report'!AE1770="X",1,IF('Prop Drill Pipe Inp Report'!AF1770="X",1,IF('Prop Drill Pipe Inp Report'!AG1770="X",1,IF('Prop Drill Pipe Inp Report'!AH1770="X",1,IF('Prop Drill Pipe Inp Report'!AI1770="X",1,IF('Prop Drill Pipe Inp Report'!AJ1770="X",1,IF('Prop Drill Pipe Inp Report'!AK1770="X",1,IF('Prop Drill Pipe Inp Report'!AL1770="X",1,IF('Prop Drill Pipe Inp Report'!AM1770="X",1,IF('Prop Drill Pipe Inp Report'!AN1770="X",1,IF('Prop Drill Pipe Inp Report'!AO1770="X",1,IF('Prop Drill Pipe Inp Report'!AP1770="X",1,IF('Prop Drill Pipe Inp Report'!AQ1770="X",1,IF('Prop Drill Pipe Inp Report'!AR1770="X",1,IF('Prop Drill Pipe Inp Report'!AS1770="X",1,IF('Prop Drill Pipe Inp Report'!AT1770="X",1,0)))))))))))))))))</f>
        <v>0</v>
      </c>
      <c r="J1763">
        <f>IF('Prop Drill Pipe Inp Report'!AY1770="X",1,IF('Prop Drill Pipe Inp Report'!AZ1770="X",1,IF('Prop Drill Pipe Inp Report'!BA1770="X",1,IF('Prop Drill Pipe Inp Report'!BB1770="X",1,IF('Prop Drill Pipe Inp Report'!BC1770="X",1,IF('Prop Drill Pipe Inp Report'!BD1770="X",1,IF('Prop Drill Pipe Inp Report'!BE1770="X",1,IF('Prop Drill Pipe Inp Report'!BF1770="X",1,IF('Prop Drill Pipe Inp Report'!BG1770="X",1,IF('Prop Drill Pipe Inp Report'!BH1770="X",1,IF('Prop Drill Pipe Inp Report'!BI1770="X",1,0)))))))))))</f>
        <v>0</v>
      </c>
    </row>
    <row r="1764" spans="9:10" x14ac:dyDescent="0.25">
      <c r="I1764">
        <f>IF('Prop Drill Pipe Inp Report'!AD1771="X",1,IF('Prop Drill Pipe Inp Report'!AE1771="X",1,IF('Prop Drill Pipe Inp Report'!AF1771="X",1,IF('Prop Drill Pipe Inp Report'!AG1771="X",1,IF('Prop Drill Pipe Inp Report'!AH1771="X",1,IF('Prop Drill Pipe Inp Report'!AI1771="X",1,IF('Prop Drill Pipe Inp Report'!AJ1771="X",1,IF('Prop Drill Pipe Inp Report'!AK1771="X",1,IF('Prop Drill Pipe Inp Report'!AL1771="X",1,IF('Prop Drill Pipe Inp Report'!AM1771="X",1,IF('Prop Drill Pipe Inp Report'!AN1771="X",1,IF('Prop Drill Pipe Inp Report'!AO1771="X",1,IF('Prop Drill Pipe Inp Report'!AP1771="X",1,IF('Prop Drill Pipe Inp Report'!AQ1771="X",1,IF('Prop Drill Pipe Inp Report'!AR1771="X",1,IF('Prop Drill Pipe Inp Report'!AS1771="X",1,IF('Prop Drill Pipe Inp Report'!AT1771="X",1,0)))))))))))))))))</f>
        <v>0</v>
      </c>
      <c r="J1764">
        <f>IF('Prop Drill Pipe Inp Report'!AY1771="X",1,IF('Prop Drill Pipe Inp Report'!AZ1771="X",1,IF('Prop Drill Pipe Inp Report'!BA1771="X",1,IF('Prop Drill Pipe Inp Report'!BB1771="X",1,IF('Prop Drill Pipe Inp Report'!BC1771="X",1,IF('Prop Drill Pipe Inp Report'!BD1771="X",1,IF('Prop Drill Pipe Inp Report'!BE1771="X",1,IF('Prop Drill Pipe Inp Report'!BF1771="X",1,IF('Prop Drill Pipe Inp Report'!BG1771="X",1,IF('Prop Drill Pipe Inp Report'!BH1771="X",1,IF('Prop Drill Pipe Inp Report'!BI1771="X",1,0)))))))))))</f>
        <v>0</v>
      </c>
    </row>
    <row r="1765" spans="9:10" x14ac:dyDescent="0.25">
      <c r="I1765">
        <f>IF('Prop Drill Pipe Inp Report'!AD1772="X",1,IF('Prop Drill Pipe Inp Report'!AE1772="X",1,IF('Prop Drill Pipe Inp Report'!AF1772="X",1,IF('Prop Drill Pipe Inp Report'!AG1772="X",1,IF('Prop Drill Pipe Inp Report'!AH1772="X",1,IF('Prop Drill Pipe Inp Report'!AI1772="X",1,IF('Prop Drill Pipe Inp Report'!AJ1772="X",1,IF('Prop Drill Pipe Inp Report'!AK1772="X",1,IF('Prop Drill Pipe Inp Report'!AL1772="X",1,IF('Prop Drill Pipe Inp Report'!AM1772="X",1,IF('Prop Drill Pipe Inp Report'!AN1772="X",1,IF('Prop Drill Pipe Inp Report'!AO1772="X",1,IF('Prop Drill Pipe Inp Report'!AP1772="X",1,IF('Prop Drill Pipe Inp Report'!AQ1772="X",1,IF('Prop Drill Pipe Inp Report'!AR1772="X",1,IF('Prop Drill Pipe Inp Report'!AS1772="X",1,IF('Prop Drill Pipe Inp Report'!AT1772="X",1,0)))))))))))))))))</f>
        <v>0</v>
      </c>
      <c r="J1765">
        <f>IF('Prop Drill Pipe Inp Report'!AY1772="X",1,IF('Prop Drill Pipe Inp Report'!AZ1772="X",1,IF('Prop Drill Pipe Inp Report'!BA1772="X",1,IF('Prop Drill Pipe Inp Report'!BB1772="X",1,IF('Prop Drill Pipe Inp Report'!BC1772="X",1,IF('Prop Drill Pipe Inp Report'!BD1772="X",1,IF('Prop Drill Pipe Inp Report'!BE1772="X",1,IF('Prop Drill Pipe Inp Report'!BF1772="X",1,IF('Prop Drill Pipe Inp Report'!BG1772="X",1,IF('Prop Drill Pipe Inp Report'!BH1772="X",1,IF('Prop Drill Pipe Inp Report'!BI1772="X",1,0)))))))))))</f>
        <v>0</v>
      </c>
    </row>
    <row r="1766" spans="9:10" x14ac:dyDescent="0.25">
      <c r="I1766">
        <f>IF('Prop Drill Pipe Inp Report'!AD1773="X",1,IF('Prop Drill Pipe Inp Report'!AE1773="X",1,IF('Prop Drill Pipe Inp Report'!AF1773="X",1,IF('Prop Drill Pipe Inp Report'!AG1773="X",1,IF('Prop Drill Pipe Inp Report'!AH1773="X",1,IF('Prop Drill Pipe Inp Report'!AI1773="X",1,IF('Prop Drill Pipe Inp Report'!AJ1773="X",1,IF('Prop Drill Pipe Inp Report'!AK1773="X",1,IF('Prop Drill Pipe Inp Report'!AL1773="X",1,IF('Prop Drill Pipe Inp Report'!AM1773="X",1,IF('Prop Drill Pipe Inp Report'!AN1773="X",1,IF('Prop Drill Pipe Inp Report'!AO1773="X",1,IF('Prop Drill Pipe Inp Report'!AP1773="X",1,IF('Prop Drill Pipe Inp Report'!AQ1773="X",1,IF('Prop Drill Pipe Inp Report'!AR1773="X",1,IF('Prop Drill Pipe Inp Report'!AS1773="X",1,IF('Prop Drill Pipe Inp Report'!AT1773="X",1,0)))))))))))))))))</f>
        <v>0</v>
      </c>
      <c r="J1766">
        <f>IF('Prop Drill Pipe Inp Report'!AY1773="X",1,IF('Prop Drill Pipe Inp Report'!AZ1773="X",1,IF('Prop Drill Pipe Inp Report'!BA1773="X",1,IF('Prop Drill Pipe Inp Report'!BB1773="X",1,IF('Prop Drill Pipe Inp Report'!BC1773="X",1,IF('Prop Drill Pipe Inp Report'!BD1773="X",1,IF('Prop Drill Pipe Inp Report'!BE1773="X",1,IF('Prop Drill Pipe Inp Report'!BF1773="X",1,IF('Prop Drill Pipe Inp Report'!BG1773="X",1,IF('Prop Drill Pipe Inp Report'!BH1773="X",1,IF('Prop Drill Pipe Inp Report'!BI1773="X",1,0)))))))))))</f>
        <v>0</v>
      </c>
    </row>
    <row r="1767" spans="9:10" x14ac:dyDescent="0.25">
      <c r="I1767">
        <f>IF('Prop Drill Pipe Inp Report'!AD1774="X",1,IF('Prop Drill Pipe Inp Report'!AE1774="X",1,IF('Prop Drill Pipe Inp Report'!AF1774="X",1,IF('Prop Drill Pipe Inp Report'!AG1774="X",1,IF('Prop Drill Pipe Inp Report'!AH1774="X",1,IF('Prop Drill Pipe Inp Report'!AI1774="X",1,IF('Prop Drill Pipe Inp Report'!AJ1774="X",1,IF('Prop Drill Pipe Inp Report'!AK1774="X",1,IF('Prop Drill Pipe Inp Report'!AL1774="X",1,IF('Prop Drill Pipe Inp Report'!AM1774="X",1,IF('Prop Drill Pipe Inp Report'!AN1774="X",1,IF('Prop Drill Pipe Inp Report'!AO1774="X",1,IF('Prop Drill Pipe Inp Report'!AP1774="X",1,IF('Prop Drill Pipe Inp Report'!AQ1774="X",1,IF('Prop Drill Pipe Inp Report'!AR1774="X",1,IF('Prop Drill Pipe Inp Report'!AS1774="X",1,IF('Prop Drill Pipe Inp Report'!AT1774="X",1,0)))))))))))))))))</f>
        <v>0</v>
      </c>
      <c r="J1767">
        <f>IF('Prop Drill Pipe Inp Report'!AY1774="X",1,IF('Prop Drill Pipe Inp Report'!AZ1774="X",1,IF('Prop Drill Pipe Inp Report'!BA1774="X",1,IF('Prop Drill Pipe Inp Report'!BB1774="X",1,IF('Prop Drill Pipe Inp Report'!BC1774="X",1,IF('Prop Drill Pipe Inp Report'!BD1774="X",1,IF('Prop Drill Pipe Inp Report'!BE1774="X",1,IF('Prop Drill Pipe Inp Report'!BF1774="X",1,IF('Prop Drill Pipe Inp Report'!BG1774="X",1,IF('Prop Drill Pipe Inp Report'!BH1774="X",1,IF('Prop Drill Pipe Inp Report'!BI1774="X",1,0)))))))))))</f>
        <v>0</v>
      </c>
    </row>
    <row r="1768" spans="9:10" x14ac:dyDescent="0.25">
      <c r="I1768">
        <f>IF('Prop Drill Pipe Inp Report'!AD1775="X",1,IF('Prop Drill Pipe Inp Report'!AE1775="X",1,IF('Prop Drill Pipe Inp Report'!AF1775="X",1,IF('Prop Drill Pipe Inp Report'!AG1775="X",1,IF('Prop Drill Pipe Inp Report'!AH1775="X",1,IF('Prop Drill Pipe Inp Report'!AI1775="X",1,IF('Prop Drill Pipe Inp Report'!AJ1775="X",1,IF('Prop Drill Pipe Inp Report'!AK1775="X",1,IF('Prop Drill Pipe Inp Report'!AL1775="X",1,IF('Prop Drill Pipe Inp Report'!AM1775="X",1,IF('Prop Drill Pipe Inp Report'!AN1775="X",1,IF('Prop Drill Pipe Inp Report'!AO1775="X",1,IF('Prop Drill Pipe Inp Report'!AP1775="X",1,IF('Prop Drill Pipe Inp Report'!AQ1775="X",1,IF('Prop Drill Pipe Inp Report'!AR1775="X",1,IF('Prop Drill Pipe Inp Report'!AS1775="X",1,IF('Prop Drill Pipe Inp Report'!AT1775="X",1,0)))))))))))))))))</f>
        <v>0</v>
      </c>
      <c r="J1768">
        <f>IF('Prop Drill Pipe Inp Report'!AY1775="X",1,IF('Prop Drill Pipe Inp Report'!AZ1775="X",1,IF('Prop Drill Pipe Inp Report'!BA1775="X",1,IF('Prop Drill Pipe Inp Report'!BB1775="X",1,IF('Prop Drill Pipe Inp Report'!BC1775="X",1,IF('Prop Drill Pipe Inp Report'!BD1775="X",1,IF('Prop Drill Pipe Inp Report'!BE1775="X",1,IF('Prop Drill Pipe Inp Report'!BF1775="X",1,IF('Prop Drill Pipe Inp Report'!BG1775="X",1,IF('Prop Drill Pipe Inp Report'!BH1775="X",1,IF('Prop Drill Pipe Inp Report'!BI1775="X",1,0)))))))))))</f>
        <v>0</v>
      </c>
    </row>
    <row r="1769" spans="9:10" x14ac:dyDescent="0.25">
      <c r="I1769">
        <f>IF('Prop Drill Pipe Inp Report'!AD1776="X",1,IF('Prop Drill Pipe Inp Report'!AE1776="X",1,IF('Prop Drill Pipe Inp Report'!AF1776="X",1,IF('Prop Drill Pipe Inp Report'!AG1776="X",1,IF('Prop Drill Pipe Inp Report'!AH1776="X",1,IF('Prop Drill Pipe Inp Report'!AI1776="X",1,IF('Prop Drill Pipe Inp Report'!AJ1776="X",1,IF('Prop Drill Pipe Inp Report'!AK1776="X",1,IF('Prop Drill Pipe Inp Report'!AL1776="X",1,IF('Prop Drill Pipe Inp Report'!AM1776="X",1,IF('Prop Drill Pipe Inp Report'!AN1776="X",1,IF('Prop Drill Pipe Inp Report'!AO1776="X",1,IF('Prop Drill Pipe Inp Report'!AP1776="X",1,IF('Prop Drill Pipe Inp Report'!AQ1776="X",1,IF('Prop Drill Pipe Inp Report'!AR1776="X",1,IF('Prop Drill Pipe Inp Report'!AS1776="X",1,IF('Prop Drill Pipe Inp Report'!AT1776="X",1,0)))))))))))))))))</f>
        <v>0</v>
      </c>
      <c r="J1769">
        <f>IF('Prop Drill Pipe Inp Report'!AY1776="X",1,IF('Prop Drill Pipe Inp Report'!AZ1776="X",1,IF('Prop Drill Pipe Inp Report'!BA1776="X",1,IF('Prop Drill Pipe Inp Report'!BB1776="X",1,IF('Prop Drill Pipe Inp Report'!BC1776="X",1,IF('Prop Drill Pipe Inp Report'!BD1776="X",1,IF('Prop Drill Pipe Inp Report'!BE1776="X",1,IF('Prop Drill Pipe Inp Report'!BF1776="X",1,IF('Prop Drill Pipe Inp Report'!BG1776="X",1,IF('Prop Drill Pipe Inp Report'!BH1776="X",1,IF('Prop Drill Pipe Inp Report'!BI1776="X",1,0)))))))))))</f>
        <v>0</v>
      </c>
    </row>
    <row r="1770" spans="9:10" x14ac:dyDescent="0.25">
      <c r="I1770">
        <f>IF('Prop Drill Pipe Inp Report'!AD1777="X",1,IF('Prop Drill Pipe Inp Report'!AE1777="X",1,IF('Prop Drill Pipe Inp Report'!AF1777="X",1,IF('Prop Drill Pipe Inp Report'!AG1777="X",1,IF('Prop Drill Pipe Inp Report'!AH1777="X",1,IF('Prop Drill Pipe Inp Report'!AI1777="X",1,IF('Prop Drill Pipe Inp Report'!AJ1777="X",1,IF('Prop Drill Pipe Inp Report'!AK1777="X",1,IF('Prop Drill Pipe Inp Report'!AL1777="X",1,IF('Prop Drill Pipe Inp Report'!AM1777="X",1,IF('Prop Drill Pipe Inp Report'!AN1777="X",1,IF('Prop Drill Pipe Inp Report'!AO1777="X",1,IF('Prop Drill Pipe Inp Report'!AP1777="X",1,IF('Prop Drill Pipe Inp Report'!AQ1777="X",1,IF('Prop Drill Pipe Inp Report'!AR1777="X",1,IF('Prop Drill Pipe Inp Report'!AS1777="X",1,IF('Prop Drill Pipe Inp Report'!AT1777="X",1,0)))))))))))))))))</f>
        <v>0</v>
      </c>
      <c r="J1770">
        <f>IF('Prop Drill Pipe Inp Report'!AY1777="X",1,IF('Prop Drill Pipe Inp Report'!AZ1777="X",1,IF('Prop Drill Pipe Inp Report'!BA1777="X",1,IF('Prop Drill Pipe Inp Report'!BB1777="X",1,IF('Prop Drill Pipe Inp Report'!BC1777="X",1,IF('Prop Drill Pipe Inp Report'!BD1777="X",1,IF('Prop Drill Pipe Inp Report'!BE1777="X",1,IF('Prop Drill Pipe Inp Report'!BF1777="X",1,IF('Prop Drill Pipe Inp Report'!BG1777="X",1,IF('Prop Drill Pipe Inp Report'!BH1777="X",1,IF('Prop Drill Pipe Inp Report'!BI1777="X",1,0)))))))))))</f>
        <v>0</v>
      </c>
    </row>
    <row r="1771" spans="9:10" x14ac:dyDescent="0.25">
      <c r="I1771">
        <f>IF('Prop Drill Pipe Inp Report'!AD1778="X",1,IF('Prop Drill Pipe Inp Report'!AE1778="X",1,IF('Prop Drill Pipe Inp Report'!AF1778="X",1,IF('Prop Drill Pipe Inp Report'!AG1778="X",1,IF('Prop Drill Pipe Inp Report'!AH1778="X",1,IF('Prop Drill Pipe Inp Report'!AI1778="X",1,IF('Prop Drill Pipe Inp Report'!AJ1778="X",1,IF('Prop Drill Pipe Inp Report'!AK1778="X",1,IF('Prop Drill Pipe Inp Report'!AL1778="X",1,IF('Prop Drill Pipe Inp Report'!AM1778="X",1,IF('Prop Drill Pipe Inp Report'!AN1778="X",1,IF('Prop Drill Pipe Inp Report'!AO1778="X",1,IF('Prop Drill Pipe Inp Report'!AP1778="X",1,IF('Prop Drill Pipe Inp Report'!AQ1778="X",1,IF('Prop Drill Pipe Inp Report'!AR1778="X",1,IF('Prop Drill Pipe Inp Report'!AS1778="X",1,IF('Prop Drill Pipe Inp Report'!AT1778="X",1,0)))))))))))))))))</f>
        <v>0</v>
      </c>
      <c r="J1771">
        <f>IF('Prop Drill Pipe Inp Report'!AY1778="X",1,IF('Prop Drill Pipe Inp Report'!AZ1778="X",1,IF('Prop Drill Pipe Inp Report'!BA1778="X",1,IF('Prop Drill Pipe Inp Report'!BB1778="X",1,IF('Prop Drill Pipe Inp Report'!BC1778="X",1,IF('Prop Drill Pipe Inp Report'!BD1778="X",1,IF('Prop Drill Pipe Inp Report'!BE1778="X",1,IF('Prop Drill Pipe Inp Report'!BF1778="X",1,IF('Prop Drill Pipe Inp Report'!BG1778="X",1,IF('Prop Drill Pipe Inp Report'!BH1778="X",1,IF('Prop Drill Pipe Inp Report'!BI1778="X",1,0)))))))))))</f>
        <v>0</v>
      </c>
    </row>
    <row r="1772" spans="9:10" x14ac:dyDescent="0.25">
      <c r="I1772">
        <f>IF('Prop Drill Pipe Inp Report'!AD1779="X",1,IF('Prop Drill Pipe Inp Report'!AE1779="X",1,IF('Prop Drill Pipe Inp Report'!AF1779="X",1,IF('Prop Drill Pipe Inp Report'!AG1779="X",1,IF('Prop Drill Pipe Inp Report'!AH1779="X",1,IF('Prop Drill Pipe Inp Report'!AI1779="X",1,IF('Prop Drill Pipe Inp Report'!AJ1779="X",1,IF('Prop Drill Pipe Inp Report'!AK1779="X",1,IF('Prop Drill Pipe Inp Report'!AL1779="X",1,IF('Prop Drill Pipe Inp Report'!AM1779="X",1,IF('Prop Drill Pipe Inp Report'!AN1779="X",1,IF('Prop Drill Pipe Inp Report'!AO1779="X",1,IF('Prop Drill Pipe Inp Report'!AP1779="X",1,IF('Prop Drill Pipe Inp Report'!AQ1779="X",1,IF('Prop Drill Pipe Inp Report'!AR1779="X",1,IF('Prop Drill Pipe Inp Report'!AS1779="X",1,IF('Prop Drill Pipe Inp Report'!AT1779="X",1,0)))))))))))))))))</f>
        <v>0</v>
      </c>
      <c r="J1772">
        <f>IF('Prop Drill Pipe Inp Report'!AY1779="X",1,IF('Prop Drill Pipe Inp Report'!AZ1779="X",1,IF('Prop Drill Pipe Inp Report'!BA1779="X",1,IF('Prop Drill Pipe Inp Report'!BB1779="X",1,IF('Prop Drill Pipe Inp Report'!BC1779="X",1,IF('Prop Drill Pipe Inp Report'!BD1779="X",1,IF('Prop Drill Pipe Inp Report'!BE1779="X",1,IF('Prop Drill Pipe Inp Report'!BF1779="X",1,IF('Prop Drill Pipe Inp Report'!BG1779="X",1,IF('Prop Drill Pipe Inp Report'!BH1779="X",1,IF('Prop Drill Pipe Inp Report'!BI1779="X",1,0)))))))))))</f>
        <v>0</v>
      </c>
    </row>
    <row r="1773" spans="9:10" x14ac:dyDescent="0.25">
      <c r="I1773">
        <f>IF('Prop Drill Pipe Inp Report'!AD1780="X",1,IF('Prop Drill Pipe Inp Report'!AE1780="X",1,IF('Prop Drill Pipe Inp Report'!AF1780="X",1,IF('Prop Drill Pipe Inp Report'!AG1780="X",1,IF('Prop Drill Pipe Inp Report'!AH1780="X",1,IF('Prop Drill Pipe Inp Report'!AI1780="X",1,IF('Prop Drill Pipe Inp Report'!AJ1780="X",1,IF('Prop Drill Pipe Inp Report'!AK1780="X",1,IF('Prop Drill Pipe Inp Report'!AL1780="X",1,IF('Prop Drill Pipe Inp Report'!AM1780="X",1,IF('Prop Drill Pipe Inp Report'!AN1780="X",1,IF('Prop Drill Pipe Inp Report'!AO1780="X",1,IF('Prop Drill Pipe Inp Report'!AP1780="X",1,IF('Prop Drill Pipe Inp Report'!AQ1780="X",1,IF('Prop Drill Pipe Inp Report'!AR1780="X",1,IF('Prop Drill Pipe Inp Report'!AS1780="X",1,IF('Prop Drill Pipe Inp Report'!AT1780="X",1,0)))))))))))))))))</f>
        <v>0</v>
      </c>
      <c r="J1773">
        <f>IF('Prop Drill Pipe Inp Report'!AY1780="X",1,IF('Prop Drill Pipe Inp Report'!AZ1780="X",1,IF('Prop Drill Pipe Inp Report'!BA1780="X",1,IF('Prop Drill Pipe Inp Report'!BB1780="X",1,IF('Prop Drill Pipe Inp Report'!BC1780="X",1,IF('Prop Drill Pipe Inp Report'!BD1780="X",1,IF('Prop Drill Pipe Inp Report'!BE1780="X",1,IF('Prop Drill Pipe Inp Report'!BF1780="X",1,IF('Prop Drill Pipe Inp Report'!BG1780="X",1,IF('Prop Drill Pipe Inp Report'!BH1780="X",1,IF('Prop Drill Pipe Inp Report'!BI1780="X",1,0)))))))))))</f>
        <v>0</v>
      </c>
    </row>
    <row r="1774" spans="9:10" x14ac:dyDescent="0.25">
      <c r="I1774">
        <f>IF('Prop Drill Pipe Inp Report'!AD1781="X",1,IF('Prop Drill Pipe Inp Report'!AE1781="X",1,IF('Prop Drill Pipe Inp Report'!AF1781="X",1,IF('Prop Drill Pipe Inp Report'!AG1781="X",1,IF('Prop Drill Pipe Inp Report'!AH1781="X",1,IF('Prop Drill Pipe Inp Report'!AI1781="X",1,IF('Prop Drill Pipe Inp Report'!AJ1781="X",1,IF('Prop Drill Pipe Inp Report'!AK1781="X",1,IF('Prop Drill Pipe Inp Report'!AL1781="X",1,IF('Prop Drill Pipe Inp Report'!AM1781="X",1,IF('Prop Drill Pipe Inp Report'!AN1781="X",1,IF('Prop Drill Pipe Inp Report'!AO1781="X",1,IF('Prop Drill Pipe Inp Report'!AP1781="X",1,IF('Prop Drill Pipe Inp Report'!AQ1781="X",1,IF('Prop Drill Pipe Inp Report'!AR1781="X",1,IF('Prop Drill Pipe Inp Report'!AS1781="X",1,IF('Prop Drill Pipe Inp Report'!AT1781="X",1,0)))))))))))))))))</f>
        <v>0</v>
      </c>
      <c r="J1774">
        <f>IF('Prop Drill Pipe Inp Report'!AY1781="X",1,IF('Prop Drill Pipe Inp Report'!AZ1781="X",1,IF('Prop Drill Pipe Inp Report'!BA1781="X",1,IF('Prop Drill Pipe Inp Report'!BB1781="X",1,IF('Prop Drill Pipe Inp Report'!BC1781="X",1,IF('Prop Drill Pipe Inp Report'!BD1781="X",1,IF('Prop Drill Pipe Inp Report'!BE1781="X",1,IF('Prop Drill Pipe Inp Report'!BF1781="X",1,IF('Prop Drill Pipe Inp Report'!BG1781="X",1,IF('Prop Drill Pipe Inp Report'!BH1781="X",1,IF('Prop Drill Pipe Inp Report'!BI1781="X",1,0)))))))))))</f>
        <v>0</v>
      </c>
    </row>
    <row r="1775" spans="9:10" x14ac:dyDescent="0.25">
      <c r="I1775">
        <f>IF('Prop Drill Pipe Inp Report'!AD1782="X",1,IF('Prop Drill Pipe Inp Report'!AE1782="X",1,IF('Prop Drill Pipe Inp Report'!AF1782="X",1,IF('Prop Drill Pipe Inp Report'!AG1782="X",1,IF('Prop Drill Pipe Inp Report'!AH1782="X",1,IF('Prop Drill Pipe Inp Report'!AI1782="X",1,IF('Prop Drill Pipe Inp Report'!AJ1782="X",1,IF('Prop Drill Pipe Inp Report'!AK1782="X",1,IF('Prop Drill Pipe Inp Report'!AL1782="X",1,IF('Prop Drill Pipe Inp Report'!AM1782="X",1,IF('Prop Drill Pipe Inp Report'!AN1782="X",1,IF('Prop Drill Pipe Inp Report'!AO1782="X",1,IF('Prop Drill Pipe Inp Report'!AP1782="X",1,IF('Prop Drill Pipe Inp Report'!AQ1782="X",1,IF('Prop Drill Pipe Inp Report'!AR1782="X",1,IF('Prop Drill Pipe Inp Report'!AS1782="X",1,IF('Prop Drill Pipe Inp Report'!AT1782="X",1,0)))))))))))))))))</f>
        <v>0</v>
      </c>
      <c r="J1775">
        <f>IF('Prop Drill Pipe Inp Report'!AY1782="X",1,IF('Prop Drill Pipe Inp Report'!AZ1782="X",1,IF('Prop Drill Pipe Inp Report'!BA1782="X",1,IF('Prop Drill Pipe Inp Report'!BB1782="X",1,IF('Prop Drill Pipe Inp Report'!BC1782="X",1,IF('Prop Drill Pipe Inp Report'!BD1782="X",1,IF('Prop Drill Pipe Inp Report'!BE1782="X",1,IF('Prop Drill Pipe Inp Report'!BF1782="X",1,IF('Prop Drill Pipe Inp Report'!BG1782="X",1,IF('Prop Drill Pipe Inp Report'!BH1782="X",1,IF('Prop Drill Pipe Inp Report'!BI1782="X",1,0)))))))))))</f>
        <v>0</v>
      </c>
    </row>
    <row r="1776" spans="9:10" x14ac:dyDescent="0.25">
      <c r="I1776">
        <f>IF('Prop Drill Pipe Inp Report'!AD1783="X",1,IF('Prop Drill Pipe Inp Report'!AE1783="X",1,IF('Prop Drill Pipe Inp Report'!AF1783="X",1,IF('Prop Drill Pipe Inp Report'!AG1783="X",1,IF('Prop Drill Pipe Inp Report'!AH1783="X",1,IF('Prop Drill Pipe Inp Report'!AI1783="X",1,IF('Prop Drill Pipe Inp Report'!AJ1783="X",1,IF('Prop Drill Pipe Inp Report'!AK1783="X",1,IF('Prop Drill Pipe Inp Report'!AL1783="X",1,IF('Prop Drill Pipe Inp Report'!AM1783="X",1,IF('Prop Drill Pipe Inp Report'!AN1783="X",1,IF('Prop Drill Pipe Inp Report'!AO1783="X",1,IF('Prop Drill Pipe Inp Report'!AP1783="X",1,IF('Prop Drill Pipe Inp Report'!AQ1783="X",1,IF('Prop Drill Pipe Inp Report'!AR1783="X",1,IF('Prop Drill Pipe Inp Report'!AS1783="X",1,IF('Prop Drill Pipe Inp Report'!AT1783="X",1,0)))))))))))))))))</f>
        <v>0</v>
      </c>
      <c r="J1776">
        <f>IF('Prop Drill Pipe Inp Report'!AY1783="X",1,IF('Prop Drill Pipe Inp Report'!AZ1783="X",1,IF('Prop Drill Pipe Inp Report'!BA1783="X",1,IF('Prop Drill Pipe Inp Report'!BB1783="X",1,IF('Prop Drill Pipe Inp Report'!BC1783="X",1,IF('Prop Drill Pipe Inp Report'!BD1783="X",1,IF('Prop Drill Pipe Inp Report'!BE1783="X",1,IF('Prop Drill Pipe Inp Report'!BF1783="X",1,IF('Prop Drill Pipe Inp Report'!BG1783="X",1,IF('Prop Drill Pipe Inp Report'!BH1783="X",1,IF('Prop Drill Pipe Inp Report'!BI1783="X",1,0)))))))))))</f>
        <v>0</v>
      </c>
    </row>
    <row r="1777" spans="9:10" x14ac:dyDescent="0.25">
      <c r="I1777">
        <f>IF('Prop Drill Pipe Inp Report'!AD1784="X",1,IF('Prop Drill Pipe Inp Report'!AE1784="X",1,IF('Prop Drill Pipe Inp Report'!AF1784="X",1,IF('Prop Drill Pipe Inp Report'!AG1784="X",1,IF('Prop Drill Pipe Inp Report'!AH1784="X",1,IF('Prop Drill Pipe Inp Report'!AI1784="X",1,IF('Prop Drill Pipe Inp Report'!AJ1784="X",1,IF('Prop Drill Pipe Inp Report'!AK1784="X",1,IF('Prop Drill Pipe Inp Report'!AL1784="X",1,IF('Prop Drill Pipe Inp Report'!AM1784="X",1,IF('Prop Drill Pipe Inp Report'!AN1784="X",1,IF('Prop Drill Pipe Inp Report'!AO1784="X",1,IF('Prop Drill Pipe Inp Report'!AP1784="X",1,IF('Prop Drill Pipe Inp Report'!AQ1784="X",1,IF('Prop Drill Pipe Inp Report'!AR1784="X",1,IF('Prop Drill Pipe Inp Report'!AS1784="X",1,IF('Prop Drill Pipe Inp Report'!AT1784="X",1,0)))))))))))))))))</f>
        <v>0</v>
      </c>
      <c r="J1777">
        <f>IF('Prop Drill Pipe Inp Report'!AY1784="X",1,IF('Prop Drill Pipe Inp Report'!AZ1784="X",1,IF('Prop Drill Pipe Inp Report'!BA1784="X",1,IF('Prop Drill Pipe Inp Report'!BB1784="X",1,IF('Prop Drill Pipe Inp Report'!BC1784="X",1,IF('Prop Drill Pipe Inp Report'!BD1784="X",1,IF('Prop Drill Pipe Inp Report'!BE1784="X",1,IF('Prop Drill Pipe Inp Report'!BF1784="X",1,IF('Prop Drill Pipe Inp Report'!BG1784="X",1,IF('Prop Drill Pipe Inp Report'!BH1784="X",1,IF('Prop Drill Pipe Inp Report'!BI1784="X",1,0)))))))))))</f>
        <v>0</v>
      </c>
    </row>
    <row r="1778" spans="9:10" x14ac:dyDescent="0.25">
      <c r="I1778">
        <f>IF('Prop Drill Pipe Inp Report'!AD1785="X",1,IF('Prop Drill Pipe Inp Report'!AE1785="X",1,IF('Prop Drill Pipe Inp Report'!AF1785="X",1,IF('Prop Drill Pipe Inp Report'!AG1785="X",1,IF('Prop Drill Pipe Inp Report'!AH1785="X",1,IF('Prop Drill Pipe Inp Report'!AI1785="X",1,IF('Prop Drill Pipe Inp Report'!AJ1785="X",1,IF('Prop Drill Pipe Inp Report'!AK1785="X",1,IF('Prop Drill Pipe Inp Report'!AL1785="X",1,IF('Prop Drill Pipe Inp Report'!AM1785="X",1,IF('Prop Drill Pipe Inp Report'!AN1785="X",1,IF('Prop Drill Pipe Inp Report'!AO1785="X",1,IF('Prop Drill Pipe Inp Report'!AP1785="X",1,IF('Prop Drill Pipe Inp Report'!AQ1785="X",1,IF('Prop Drill Pipe Inp Report'!AR1785="X",1,IF('Prop Drill Pipe Inp Report'!AS1785="X",1,IF('Prop Drill Pipe Inp Report'!AT1785="X",1,0)))))))))))))))))</f>
        <v>0</v>
      </c>
      <c r="J1778">
        <f>IF('Prop Drill Pipe Inp Report'!AY1785="X",1,IF('Prop Drill Pipe Inp Report'!AZ1785="X",1,IF('Prop Drill Pipe Inp Report'!BA1785="X",1,IF('Prop Drill Pipe Inp Report'!BB1785="X",1,IF('Prop Drill Pipe Inp Report'!BC1785="X",1,IF('Prop Drill Pipe Inp Report'!BD1785="X",1,IF('Prop Drill Pipe Inp Report'!BE1785="X",1,IF('Prop Drill Pipe Inp Report'!BF1785="X",1,IF('Prop Drill Pipe Inp Report'!BG1785="X",1,IF('Prop Drill Pipe Inp Report'!BH1785="X",1,IF('Prop Drill Pipe Inp Report'!BI1785="X",1,0)))))))))))</f>
        <v>0</v>
      </c>
    </row>
    <row r="1779" spans="9:10" x14ac:dyDescent="0.25">
      <c r="I1779">
        <f>IF('Prop Drill Pipe Inp Report'!AD1786="X",1,IF('Prop Drill Pipe Inp Report'!AE1786="X",1,IF('Prop Drill Pipe Inp Report'!AF1786="X",1,IF('Prop Drill Pipe Inp Report'!AG1786="X",1,IF('Prop Drill Pipe Inp Report'!AH1786="X",1,IF('Prop Drill Pipe Inp Report'!AI1786="X",1,IF('Prop Drill Pipe Inp Report'!AJ1786="X",1,IF('Prop Drill Pipe Inp Report'!AK1786="X",1,IF('Prop Drill Pipe Inp Report'!AL1786="X",1,IF('Prop Drill Pipe Inp Report'!AM1786="X",1,IF('Prop Drill Pipe Inp Report'!AN1786="X",1,IF('Prop Drill Pipe Inp Report'!AO1786="X",1,IF('Prop Drill Pipe Inp Report'!AP1786="X",1,IF('Prop Drill Pipe Inp Report'!AQ1786="X",1,IF('Prop Drill Pipe Inp Report'!AR1786="X",1,IF('Prop Drill Pipe Inp Report'!AS1786="X",1,IF('Prop Drill Pipe Inp Report'!AT1786="X",1,0)))))))))))))))))</f>
        <v>0</v>
      </c>
      <c r="J1779">
        <f>IF('Prop Drill Pipe Inp Report'!AY1786="X",1,IF('Prop Drill Pipe Inp Report'!AZ1786="X",1,IF('Prop Drill Pipe Inp Report'!BA1786="X",1,IF('Prop Drill Pipe Inp Report'!BB1786="X",1,IF('Prop Drill Pipe Inp Report'!BC1786="X",1,IF('Prop Drill Pipe Inp Report'!BD1786="X",1,IF('Prop Drill Pipe Inp Report'!BE1786="X",1,IF('Prop Drill Pipe Inp Report'!BF1786="X",1,IF('Prop Drill Pipe Inp Report'!BG1786="X",1,IF('Prop Drill Pipe Inp Report'!BH1786="X",1,IF('Prop Drill Pipe Inp Report'!BI1786="X",1,0)))))))))))</f>
        <v>0</v>
      </c>
    </row>
    <row r="1780" spans="9:10" x14ac:dyDescent="0.25">
      <c r="I1780">
        <f>IF('Prop Drill Pipe Inp Report'!AD1787="X",1,IF('Prop Drill Pipe Inp Report'!AE1787="X",1,IF('Prop Drill Pipe Inp Report'!AF1787="X",1,IF('Prop Drill Pipe Inp Report'!AG1787="X",1,IF('Prop Drill Pipe Inp Report'!AH1787="X",1,IF('Prop Drill Pipe Inp Report'!AI1787="X",1,IF('Prop Drill Pipe Inp Report'!AJ1787="X",1,IF('Prop Drill Pipe Inp Report'!AK1787="X",1,IF('Prop Drill Pipe Inp Report'!AL1787="X",1,IF('Prop Drill Pipe Inp Report'!AM1787="X",1,IF('Prop Drill Pipe Inp Report'!AN1787="X",1,IF('Prop Drill Pipe Inp Report'!AO1787="X",1,IF('Prop Drill Pipe Inp Report'!AP1787="X",1,IF('Prop Drill Pipe Inp Report'!AQ1787="X",1,IF('Prop Drill Pipe Inp Report'!AR1787="X",1,IF('Prop Drill Pipe Inp Report'!AS1787="X",1,IF('Prop Drill Pipe Inp Report'!AT1787="X",1,0)))))))))))))))))</f>
        <v>0</v>
      </c>
      <c r="J1780">
        <f>IF('Prop Drill Pipe Inp Report'!AY1787="X",1,IF('Prop Drill Pipe Inp Report'!AZ1787="X",1,IF('Prop Drill Pipe Inp Report'!BA1787="X",1,IF('Prop Drill Pipe Inp Report'!BB1787="X",1,IF('Prop Drill Pipe Inp Report'!BC1787="X",1,IF('Prop Drill Pipe Inp Report'!BD1787="X",1,IF('Prop Drill Pipe Inp Report'!BE1787="X",1,IF('Prop Drill Pipe Inp Report'!BF1787="X",1,IF('Prop Drill Pipe Inp Report'!BG1787="X",1,IF('Prop Drill Pipe Inp Report'!BH1787="X",1,IF('Prop Drill Pipe Inp Report'!BI1787="X",1,0)))))))))))</f>
        <v>0</v>
      </c>
    </row>
    <row r="1781" spans="9:10" x14ac:dyDescent="0.25">
      <c r="I1781">
        <f>IF('Prop Drill Pipe Inp Report'!AD1788="X",1,IF('Prop Drill Pipe Inp Report'!AE1788="X",1,IF('Prop Drill Pipe Inp Report'!AF1788="X",1,IF('Prop Drill Pipe Inp Report'!AG1788="X",1,IF('Prop Drill Pipe Inp Report'!AH1788="X",1,IF('Prop Drill Pipe Inp Report'!AI1788="X",1,IF('Prop Drill Pipe Inp Report'!AJ1788="X",1,IF('Prop Drill Pipe Inp Report'!AK1788="X",1,IF('Prop Drill Pipe Inp Report'!AL1788="X",1,IF('Prop Drill Pipe Inp Report'!AM1788="X",1,IF('Prop Drill Pipe Inp Report'!AN1788="X",1,IF('Prop Drill Pipe Inp Report'!AO1788="X",1,IF('Prop Drill Pipe Inp Report'!AP1788="X",1,IF('Prop Drill Pipe Inp Report'!AQ1788="X",1,IF('Prop Drill Pipe Inp Report'!AR1788="X",1,IF('Prop Drill Pipe Inp Report'!AS1788="X",1,IF('Prop Drill Pipe Inp Report'!AT1788="X",1,0)))))))))))))))))</f>
        <v>0</v>
      </c>
      <c r="J1781">
        <f>IF('Prop Drill Pipe Inp Report'!AY1788="X",1,IF('Prop Drill Pipe Inp Report'!AZ1788="X",1,IF('Prop Drill Pipe Inp Report'!BA1788="X",1,IF('Prop Drill Pipe Inp Report'!BB1788="X",1,IF('Prop Drill Pipe Inp Report'!BC1788="X",1,IF('Prop Drill Pipe Inp Report'!BD1788="X",1,IF('Prop Drill Pipe Inp Report'!BE1788="X",1,IF('Prop Drill Pipe Inp Report'!BF1788="X",1,IF('Prop Drill Pipe Inp Report'!BG1788="X",1,IF('Prop Drill Pipe Inp Report'!BH1788="X",1,IF('Prop Drill Pipe Inp Report'!BI1788="X",1,0)))))))))))</f>
        <v>0</v>
      </c>
    </row>
    <row r="1782" spans="9:10" x14ac:dyDescent="0.25">
      <c r="I1782">
        <f>IF('Prop Drill Pipe Inp Report'!AD1789="X",1,IF('Prop Drill Pipe Inp Report'!AE1789="X",1,IF('Prop Drill Pipe Inp Report'!AF1789="X",1,IF('Prop Drill Pipe Inp Report'!AG1789="X",1,IF('Prop Drill Pipe Inp Report'!AH1789="X",1,IF('Prop Drill Pipe Inp Report'!AI1789="X",1,IF('Prop Drill Pipe Inp Report'!AJ1789="X",1,IF('Prop Drill Pipe Inp Report'!AK1789="X",1,IF('Prop Drill Pipe Inp Report'!AL1789="X",1,IF('Prop Drill Pipe Inp Report'!AM1789="X",1,IF('Prop Drill Pipe Inp Report'!AN1789="X",1,IF('Prop Drill Pipe Inp Report'!AO1789="X",1,IF('Prop Drill Pipe Inp Report'!AP1789="X",1,IF('Prop Drill Pipe Inp Report'!AQ1789="X",1,IF('Prop Drill Pipe Inp Report'!AR1789="X",1,IF('Prop Drill Pipe Inp Report'!AS1789="X",1,IF('Prop Drill Pipe Inp Report'!AT1789="X",1,0)))))))))))))))))</f>
        <v>0</v>
      </c>
      <c r="J1782">
        <f>IF('Prop Drill Pipe Inp Report'!AY1789="X",1,IF('Prop Drill Pipe Inp Report'!AZ1789="X",1,IF('Prop Drill Pipe Inp Report'!BA1789="X",1,IF('Prop Drill Pipe Inp Report'!BB1789="X",1,IF('Prop Drill Pipe Inp Report'!BC1789="X",1,IF('Prop Drill Pipe Inp Report'!BD1789="X",1,IF('Prop Drill Pipe Inp Report'!BE1789="X",1,IF('Prop Drill Pipe Inp Report'!BF1789="X",1,IF('Prop Drill Pipe Inp Report'!BG1789="X",1,IF('Prop Drill Pipe Inp Report'!BH1789="X",1,IF('Prop Drill Pipe Inp Report'!BI1789="X",1,0)))))))))))</f>
        <v>0</v>
      </c>
    </row>
    <row r="1783" spans="9:10" x14ac:dyDescent="0.25">
      <c r="I1783">
        <f>IF('Prop Drill Pipe Inp Report'!AD1790="X",1,IF('Prop Drill Pipe Inp Report'!AE1790="X",1,IF('Prop Drill Pipe Inp Report'!AF1790="X",1,IF('Prop Drill Pipe Inp Report'!AG1790="X",1,IF('Prop Drill Pipe Inp Report'!AH1790="X",1,IF('Prop Drill Pipe Inp Report'!AI1790="X",1,IF('Prop Drill Pipe Inp Report'!AJ1790="X",1,IF('Prop Drill Pipe Inp Report'!AK1790="X",1,IF('Prop Drill Pipe Inp Report'!AL1790="X",1,IF('Prop Drill Pipe Inp Report'!AM1790="X",1,IF('Prop Drill Pipe Inp Report'!AN1790="X",1,IF('Prop Drill Pipe Inp Report'!AO1790="X",1,IF('Prop Drill Pipe Inp Report'!AP1790="X",1,IF('Prop Drill Pipe Inp Report'!AQ1790="X",1,IF('Prop Drill Pipe Inp Report'!AR1790="X",1,IF('Prop Drill Pipe Inp Report'!AS1790="X",1,IF('Prop Drill Pipe Inp Report'!AT1790="X",1,0)))))))))))))))))</f>
        <v>0</v>
      </c>
      <c r="J1783">
        <f>IF('Prop Drill Pipe Inp Report'!AY1790="X",1,IF('Prop Drill Pipe Inp Report'!AZ1790="X",1,IF('Prop Drill Pipe Inp Report'!BA1790="X",1,IF('Prop Drill Pipe Inp Report'!BB1790="X",1,IF('Prop Drill Pipe Inp Report'!BC1790="X",1,IF('Prop Drill Pipe Inp Report'!BD1790="X",1,IF('Prop Drill Pipe Inp Report'!BE1790="X",1,IF('Prop Drill Pipe Inp Report'!BF1790="X",1,IF('Prop Drill Pipe Inp Report'!BG1790="X",1,IF('Prop Drill Pipe Inp Report'!BH1790="X",1,IF('Prop Drill Pipe Inp Report'!BI1790="X",1,0)))))))))))</f>
        <v>0</v>
      </c>
    </row>
    <row r="1784" spans="9:10" x14ac:dyDescent="0.25">
      <c r="I1784">
        <f>IF('Prop Drill Pipe Inp Report'!AD1791="X",1,IF('Prop Drill Pipe Inp Report'!AE1791="X",1,IF('Prop Drill Pipe Inp Report'!AF1791="X",1,IF('Prop Drill Pipe Inp Report'!AG1791="X",1,IF('Prop Drill Pipe Inp Report'!AH1791="X",1,IF('Prop Drill Pipe Inp Report'!AI1791="X",1,IF('Prop Drill Pipe Inp Report'!AJ1791="X",1,IF('Prop Drill Pipe Inp Report'!AK1791="X",1,IF('Prop Drill Pipe Inp Report'!AL1791="X",1,IF('Prop Drill Pipe Inp Report'!AM1791="X",1,IF('Prop Drill Pipe Inp Report'!AN1791="X",1,IF('Prop Drill Pipe Inp Report'!AO1791="X",1,IF('Prop Drill Pipe Inp Report'!AP1791="X",1,IF('Prop Drill Pipe Inp Report'!AQ1791="X",1,IF('Prop Drill Pipe Inp Report'!AR1791="X",1,IF('Prop Drill Pipe Inp Report'!AS1791="X",1,IF('Prop Drill Pipe Inp Report'!AT1791="X",1,0)))))))))))))))))</f>
        <v>0</v>
      </c>
      <c r="J1784">
        <f>IF('Prop Drill Pipe Inp Report'!AY1791="X",1,IF('Prop Drill Pipe Inp Report'!AZ1791="X",1,IF('Prop Drill Pipe Inp Report'!BA1791="X",1,IF('Prop Drill Pipe Inp Report'!BB1791="X",1,IF('Prop Drill Pipe Inp Report'!BC1791="X",1,IF('Prop Drill Pipe Inp Report'!BD1791="X",1,IF('Prop Drill Pipe Inp Report'!BE1791="X",1,IF('Prop Drill Pipe Inp Report'!BF1791="X",1,IF('Prop Drill Pipe Inp Report'!BG1791="X",1,IF('Prop Drill Pipe Inp Report'!BH1791="X",1,IF('Prop Drill Pipe Inp Report'!BI1791="X",1,0)))))))))))</f>
        <v>0</v>
      </c>
    </row>
    <row r="1785" spans="9:10" x14ac:dyDescent="0.25">
      <c r="I1785">
        <f>IF('Prop Drill Pipe Inp Report'!AD1792="X",1,IF('Prop Drill Pipe Inp Report'!AE1792="X",1,IF('Prop Drill Pipe Inp Report'!AF1792="X",1,IF('Prop Drill Pipe Inp Report'!AG1792="X",1,IF('Prop Drill Pipe Inp Report'!AH1792="X",1,IF('Prop Drill Pipe Inp Report'!AI1792="X",1,IF('Prop Drill Pipe Inp Report'!AJ1792="X",1,IF('Prop Drill Pipe Inp Report'!AK1792="X",1,IF('Prop Drill Pipe Inp Report'!AL1792="X",1,IF('Prop Drill Pipe Inp Report'!AM1792="X",1,IF('Prop Drill Pipe Inp Report'!AN1792="X",1,IF('Prop Drill Pipe Inp Report'!AO1792="X",1,IF('Prop Drill Pipe Inp Report'!AP1792="X",1,IF('Prop Drill Pipe Inp Report'!AQ1792="X",1,IF('Prop Drill Pipe Inp Report'!AR1792="X",1,IF('Prop Drill Pipe Inp Report'!AS1792="X",1,IF('Prop Drill Pipe Inp Report'!AT1792="X",1,0)))))))))))))))))</f>
        <v>0</v>
      </c>
      <c r="J1785">
        <f>IF('Prop Drill Pipe Inp Report'!AY1792="X",1,IF('Prop Drill Pipe Inp Report'!AZ1792="X",1,IF('Prop Drill Pipe Inp Report'!BA1792="X",1,IF('Prop Drill Pipe Inp Report'!BB1792="X",1,IF('Prop Drill Pipe Inp Report'!BC1792="X",1,IF('Prop Drill Pipe Inp Report'!BD1792="X",1,IF('Prop Drill Pipe Inp Report'!BE1792="X",1,IF('Prop Drill Pipe Inp Report'!BF1792="X",1,IF('Prop Drill Pipe Inp Report'!BG1792="X",1,IF('Prop Drill Pipe Inp Report'!BH1792="X",1,IF('Prop Drill Pipe Inp Report'!BI1792="X",1,0)))))))))))</f>
        <v>0</v>
      </c>
    </row>
    <row r="1786" spans="9:10" x14ac:dyDescent="0.25">
      <c r="I1786">
        <f>IF('Prop Drill Pipe Inp Report'!AD1793="X",1,IF('Prop Drill Pipe Inp Report'!AE1793="X",1,IF('Prop Drill Pipe Inp Report'!AF1793="X",1,IF('Prop Drill Pipe Inp Report'!AG1793="X",1,IF('Prop Drill Pipe Inp Report'!AH1793="X",1,IF('Prop Drill Pipe Inp Report'!AI1793="X",1,IF('Prop Drill Pipe Inp Report'!AJ1793="X",1,IF('Prop Drill Pipe Inp Report'!AK1793="X",1,IF('Prop Drill Pipe Inp Report'!AL1793="X",1,IF('Prop Drill Pipe Inp Report'!AM1793="X",1,IF('Prop Drill Pipe Inp Report'!AN1793="X",1,IF('Prop Drill Pipe Inp Report'!AO1793="X",1,IF('Prop Drill Pipe Inp Report'!AP1793="X",1,IF('Prop Drill Pipe Inp Report'!AQ1793="X",1,IF('Prop Drill Pipe Inp Report'!AR1793="X",1,IF('Prop Drill Pipe Inp Report'!AS1793="X",1,IF('Prop Drill Pipe Inp Report'!AT1793="X",1,0)))))))))))))))))</f>
        <v>0</v>
      </c>
      <c r="J1786">
        <f>IF('Prop Drill Pipe Inp Report'!AY1793="X",1,IF('Prop Drill Pipe Inp Report'!AZ1793="X",1,IF('Prop Drill Pipe Inp Report'!BA1793="X",1,IF('Prop Drill Pipe Inp Report'!BB1793="X",1,IF('Prop Drill Pipe Inp Report'!BC1793="X",1,IF('Prop Drill Pipe Inp Report'!BD1793="X",1,IF('Prop Drill Pipe Inp Report'!BE1793="X",1,IF('Prop Drill Pipe Inp Report'!BF1793="X",1,IF('Prop Drill Pipe Inp Report'!BG1793="X",1,IF('Prop Drill Pipe Inp Report'!BH1793="X",1,IF('Prop Drill Pipe Inp Report'!BI1793="X",1,0)))))))))))</f>
        <v>0</v>
      </c>
    </row>
    <row r="1787" spans="9:10" x14ac:dyDescent="0.25">
      <c r="I1787">
        <f>IF('Prop Drill Pipe Inp Report'!AD1794="X",1,IF('Prop Drill Pipe Inp Report'!AE1794="X",1,IF('Prop Drill Pipe Inp Report'!AF1794="X",1,IF('Prop Drill Pipe Inp Report'!AG1794="X",1,IF('Prop Drill Pipe Inp Report'!AH1794="X",1,IF('Prop Drill Pipe Inp Report'!AI1794="X",1,IF('Prop Drill Pipe Inp Report'!AJ1794="X",1,IF('Prop Drill Pipe Inp Report'!AK1794="X",1,IF('Prop Drill Pipe Inp Report'!AL1794="X",1,IF('Prop Drill Pipe Inp Report'!AM1794="X",1,IF('Prop Drill Pipe Inp Report'!AN1794="X",1,IF('Prop Drill Pipe Inp Report'!AO1794="X",1,IF('Prop Drill Pipe Inp Report'!AP1794="X",1,IF('Prop Drill Pipe Inp Report'!AQ1794="X",1,IF('Prop Drill Pipe Inp Report'!AR1794="X",1,IF('Prop Drill Pipe Inp Report'!AS1794="X",1,IF('Prop Drill Pipe Inp Report'!AT1794="X",1,0)))))))))))))))))</f>
        <v>0</v>
      </c>
      <c r="J1787">
        <f>IF('Prop Drill Pipe Inp Report'!AY1794="X",1,IF('Prop Drill Pipe Inp Report'!AZ1794="X",1,IF('Prop Drill Pipe Inp Report'!BA1794="X",1,IF('Prop Drill Pipe Inp Report'!BB1794="X",1,IF('Prop Drill Pipe Inp Report'!BC1794="X",1,IF('Prop Drill Pipe Inp Report'!BD1794="X",1,IF('Prop Drill Pipe Inp Report'!BE1794="X",1,IF('Prop Drill Pipe Inp Report'!BF1794="X",1,IF('Prop Drill Pipe Inp Report'!BG1794="X",1,IF('Prop Drill Pipe Inp Report'!BH1794="X",1,IF('Prop Drill Pipe Inp Report'!BI1794="X",1,0)))))))))))</f>
        <v>0</v>
      </c>
    </row>
    <row r="1788" spans="9:10" x14ac:dyDescent="0.25">
      <c r="I1788">
        <f>IF('Prop Drill Pipe Inp Report'!AD1795="X",1,IF('Prop Drill Pipe Inp Report'!AE1795="X",1,IF('Prop Drill Pipe Inp Report'!AF1795="X",1,IF('Prop Drill Pipe Inp Report'!AG1795="X",1,IF('Prop Drill Pipe Inp Report'!AH1795="X",1,IF('Prop Drill Pipe Inp Report'!AI1795="X",1,IF('Prop Drill Pipe Inp Report'!AJ1795="X",1,IF('Prop Drill Pipe Inp Report'!AK1795="X",1,IF('Prop Drill Pipe Inp Report'!AL1795="X",1,IF('Prop Drill Pipe Inp Report'!AM1795="X",1,IF('Prop Drill Pipe Inp Report'!AN1795="X",1,IF('Prop Drill Pipe Inp Report'!AO1795="X",1,IF('Prop Drill Pipe Inp Report'!AP1795="X",1,IF('Prop Drill Pipe Inp Report'!AQ1795="X",1,IF('Prop Drill Pipe Inp Report'!AR1795="X",1,IF('Prop Drill Pipe Inp Report'!AS1795="X",1,IF('Prop Drill Pipe Inp Report'!AT1795="X",1,0)))))))))))))))))</f>
        <v>0</v>
      </c>
      <c r="J1788">
        <f>IF('Prop Drill Pipe Inp Report'!AY1795="X",1,IF('Prop Drill Pipe Inp Report'!AZ1795="X",1,IF('Prop Drill Pipe Inp Report'!BA1795="X",1,IF('Prop Drill Pipe Inp Report'!BB1795="X",1,IF('Prop Drill Pipe Inp Report'!BC1795="X",1,IF('Prop Drill Pipe Inp Report'!BD1795="X",1,IF('Prop Drill Pipe Inp Report'!BE1795="X",1,IF('Prop Drill Pipe Inp Report'!BF1795="X",1,IF('Prop Drill Pipe Inp Report'!BG1795="X",1,IF('Prop Drill Pipe Inp Report'!BH1795="X",1,IF('Prop Drill Pipe Inp Report'!BI1795="X",1,0)))))))))))</f>
        <v>0</v>
      </c>
    </row>
    <row r="1789" spans="9:10" x14ac:dyDescent="0.25">
      <c r="I1789">
        <f>IF('Prop Drill Pipe Inp Report'!AD1796="X",1,IF('Prop Drill Pipe Inp Report'!AE1796="X",1,IF('Prop Drill Pipe Inp Report'!AF1796="X",1,IF('Prop Drill Pipe Inp Report'!AG1796="X",1,IF('Prop Drill Pipe Inp Report'!AH1796="X",1,IF('Prop Drill Pipe Inp Report'!AI1796="X",1,IF('Prop Drill Pipe Inp Report'!AJ1796="X",1,IF('Prop Drill Pipe Inp Report'!AK1796="X",1,IF('Prop Drill Pipe Inp Report'!AL1796="X",1,IF('Prop Drill Pipe Inp Report'!AM1796="X",1,IF('Prop Drill Pipe Inp Report'!AN1796="X",1,IF('Prop Drill Pipe Inp Report'!AO1796="X",1,IF('Prop Drill Pipe Inp Report'!AP1796="X",1,IF('Prop Drill Pipe Inp Report'!AQ1796="X",1,IF('Prop Drill Pipe Inp Report'!AR1796="X",1,IF('Prop Drill Pipe Inp Report'!AS1796="X",1,IF('Prop Drill Pipe Inp Report'!AT1796="X",1,0)))))))))))))))))</f>
        <v>0</v>
      </c>
      <c r="J1789">
        <f>IF('Prop Drill Pipe Inp Report'!AY1796="X",1,IF('Prop Drill Pipe Inp Report'!AZ1796="X",1,IF('Prop Drill Pipe Inp Report'!BA1796="X",1,IF('Prop Drill Pipe Inp Report'!BB1796="X",1,IF('Prop Drill Pipe Inp Report'!BC1796="X",1,IF('Prop Drill Pipe Inp Report'!BD1796="X",1,IF('Prop Drill Pipe Inp Report'!BE1796="X",1,IF('Prop Drill Pipe Inp Report'!BF1796="X",1,IF('Prop Drill Pipe Inp Report'!BG1796="X",1,IF('Prop Drill Pipe Inp Report'!BH1796="X",1,IF('Prop Drill Pipe Inp Report'!BI1796="X",1,0)))))))))))</f>
        <v>0</v>
      </c>
    </row>
    <row r="1790" spans="9:10" x14ac:dyDescent="0.25">
      <c r="I1790">
        <f>IF('Prop Drill Pipe Inp Report'!AD1797="X",1,IF('Prop Drill Pipe Inp Report'!AE1797="X",1,IF('Prop Drill Pipe Inp Report'!AF1797="X",1,IF('Prop Drill Pipe Inp Report'!AG1797="X",1,IF('Prop Drill Pipe Inp Report'!AH1797="X",1,IF('Prop Drill Pipe Inp Report'!AI1797="X",1,IF('Prop Drill Pipe Inp Report'!AJ1797="X",1,IF('Prop Drill Pipe Inp Report'!AK1797="X",1,IF('Prop Drill Pipe Inp Report'!AL1797="X",1,IF('Prop Drill Pipe Inp Report'!AM1797="X",1,IF('Prop Drill Pipe Inp Report'!AN1797="X",1,IF('Prop Drill Pipe Inp Report'!AO1797="X",1,IF('Prop Drill Pipe Inp Report'!AP1797="X",1,IF('Prop Drill Pipe Inp Report'!AQ1797="X",1,IF('Prop Drill Pipe Inp Report'!AR1797="X",1,IF('Prop Drill Pipe Inp Report'!AS1797="X",1,IF('Prop Drill Pipe Inp Report'!AT1797="X",1,0)))))))))))))))))</f>
        <v>0</v>
      </c>
      <c r="J1790">
        <f>IF('Prop Drill Pipe Inp Report'!AY1797="X",1,IF('Prop Drill Pipe Inp Report'!AZ1797="X",1,IF('Prop Drill Pipe Inp Report'!BA1797="X",1,IF('Prop Drill Pipe Inp Report'!BB1797="X",1,IF('Prop Drill Pipe Inp Report'!BC1797="X",1,IF('Prop Drill Pipe Inp Report'!BD1797="X",1,IF('Prop Drill Pipe Inp Report'!BE1797="X",1,IF('Prop Drill Pipe Inp Report'!BF1797="X",1,IF('Prop Drill Pipe Inp Report'!BG1797="X",1,IF('Prop Drill Pipe Inp Report'!BH1797="X",1,IF('Prop Drill Pipe Inp Report'!BI1797="X",1,0)))))))))))</f>
        <v>0</v>
      </c>
    </row>
    <row r="1791" spans="9:10" x14ac:dyDescent="0.25">
      <c r="I1791">
        <f>IF('Prop Drill Pipe Inp Report'!AD1798="X",1,IF('Prop Drill Pipe Inp Report'!AE1798="X",1,IF('Prop Drill Pipe Inp Report'!AF1798="X",1,IF('Prop Drill Pipe Inp Report'!AG1798="X",1,IF('Prop Drill Pipe Inp Report'!AH1798="X",1,IF('Prop Drill Pipe Inp Report'!AI1798="X",1,IF('Prop Drill Pipe Inp Report'!AJ1798="X",1,IF('Prop Drill Pipe Inp Report'!AK1798="X",1,IF('Prop Drill Pipe Inp Report'!AL1798="X",1,IF('Prop Drill Pipe Inp Report'!AM1798="X",1,IF('Prop Drill Pipe Inp Report'!AN1798="X",1,IF('Prop Drill Pipe Inp Report'!AO1798="X",1,IF('Prop Drill Pipe Inp Report'!AP1798="X",1,IF('Prop Drill Pipe Inp Report'!AQ1798="X",1,IF('Prop Drill Pipe Inp Report'!AR1798="X",1,IF('Prop Drill Pipe Inp Report'!AS1798="X",1,IF('Prop Drill Pipe Inp Report'!AT1798="X",1,0)))))))))))))))))</f>
        <v>0</v>
      </c>
      <c r="J1791">
        <f>IF('Prop Drill Pipe Inp Report'!AY1798="X",1,IF('Prop Drill Pipe Inp Report'!AZ1798="X",1,IF('Prop Drill Pipe Inp Report'!BA1798="X",1,IF('Prop Drill Pipe Inp Report'!BB1798="X",1,IF('Prop Drill Pipe Inp Report'!BC1798="X",1,IF('Prop Drill Pipe Inp Report'!BD1798="X",1,IF('Prop Drill Pipe Inp Report'!BE1798="X",1,IF('Prop Drill Pipe Inp Report'!BF1798="X",1,IF('Prop Drill Pipe Inp Report'!BG1798="X",1,IF('Prop Drill Pipe Inp Report'!BH1798="X",1,IF('Prop Drill Pipe Inp Report'!BI1798="X",1,0)))))))))))</f>
        <v>0</v>
      </c>
    </row>
    <row r="1792" spans="9:10" x14ac:dyDescent="0.25">
      <c r="I1792">
        <f>IF('Prop Drill Pipe Inp Report'!AD1799="X",1,IF('Prop Drill Pipe Inp Report'!AE1799="X",1,IF('Prop Drill Pipe Inp Report'!AF1799="X",1,IF('Prop Drill Pipe Inp Report'!AG1799="X",1,IF('Prop Drill Pipe Inp Report'!AH1799="X",1,IF('Prop Drill Pipe Inp Report'!AI1799="X",1,IF('Prop Drill Pipe Inp Report'!AJ1799="X",1,IF('Prop Drill Pipe Inp Report'!AK1799="X",1,IF('Prop Drill Pipe Inp Report'!AL1799="X",1,IF('Prop Drill Pipe Inp Report'!AM1799="X",1,IF('Prop Drill Pipe Inp Report'!AN1799="X",1,IF('Prop Drill Pipe Inp Report'!AO1799="X",1,IF('Prop Drill Pipe Inp Report'!AP1799="X",1,IF('Prop Drill Pipe Inp Report'!AQ1799="X",1,IF('Prop Drill Pipe Inp Report'!AR1799="X",1,IF('Prop Drill Pipe Inp Report'!AS1799="X",1,IF('Prop Drill Pipe Inp Report'!AT1799="X",1,0)))))))))))))))))</f>
        <v>0</v>
      </c>
      <c r="J1792">
        <f>IF('Prop Drill Pipe Inp Report'!AY1799="X",1,IF('Prop Drill Pipe Inp Report'!AZ1799="X",1,IF('Prop Drill Pipe Inp Report'!BA1799="X",1,IF('Prop Drill Pipe Inp Report'!BB1799="X",1,IF('Prop Drill Pipe Inp Report'!BC1799="X",1,IF('Prop Drill Pipe Inp Report'!BD1799="X",1,IF('Prop Drill Pipe Inp Report'!BE1799="X",1,IF('Prop Drill Pipe Inp Report'!BF1799="X",1,IF('Prop Drill Pipe Inp Report'!BG1799="X",1,IF('Prop Drill Pipe Inp Report'!BH1799="X",1,IF('Prop Drill Pipe Inp Report'!BI1799="X",1,0)))))))))))</f>
        <v>0</v>
      </c>
    </row>
    <row r="1793" spans="9:10" x14ac:dyDescent="0.25">
      <c r="I1793">
        <f>IF('Prop Drill Pipe Inp Report'!AD1800="X",1,IF('Prop Drill Pipe Inp Report'!AE1800="X",1,IF('Prop Drill Pipe Inp Report'!AF1800="X",1,IF('Prop Drill Pipe Inp Report'!AG1800="X",1,IF('Prop Drill Pipe Inp Report'!AH1800="X",1,IF('Prop Drill Pipe Inp Report'!AI1800="X",1,IF('Prop Drill Pipe Inp Report'!AJ1800="X",1,IF('Prop Drill Pipe Inp Report'!AK1800="X",1,IF('Prop Drill Pipe Inp Report'!AL1800="X",1,IF('Prop Drill Pipe Inp Report'!AM1800="X",1,IF('Prop Drill Pipe Inp Report'!AN1800="X",1,IF('Prop Drill Pipe Inp Report'!AO1800="X",1,IF('Prop Drill Pipe Inp Report'!AP1800="X",1,IF('Prop Drill Pipe Inp Report'!AQ1800="X",1,IF('Prop Drill Pipe Inp Report'!AR1800="X",1,IF('Prop Drill Pipe Inp Report'!AS1800="X",1,IF('Prop Drill Pipe Inp Report'!AT1800="X",1,0)))))))))))))))))</f>
        <v>0</v>
      </c>
      <c r="J1793">
        <f>IF('Prop Drill Pipe Inp Report'!AY1800="X",1,IF('Prop Drill Pipe Inp Report'!AZ1800="X",1,IF('Prop Drill Pipe Inp Report'!BA1800="X",1,IF('Prop Drill Pipe Inp Report'!BB1800="X",1,IF('Prop Drill Pipe Inp Report'!BC1800="X",1,IF('Prop Drill Pipe Inp Report'!BD1800="X",1,IF('Prop Drill Pipe Inp Report'!BE1800="X",1,IF('Prop Drill Pipe Inp Report'!BF1800="X",1,IF('Prop Drill Pipe Inp Report'!BG1800="X",1,IF('Prop Drill Pipe Inp Report'!BH1800="X",1,IF('Prop Drill Pipe Inp Report'!BI1800="X",1,0)))))))))))</f>
        <v>0</v>
      </c>
    </row>
    <row r="1794" spans="9:10" x14ac:dyDescent="0.25">
      <c r="I1794">
        <f>IF('Prop Drill Pipe Inp Report'!AD1801="X",1,IF('Prop Drill Pipe Inp Report'!AE1801="X",1,IF('Prop Drill Pipe Inp Report'!AF1801="X",1,IF('Prop Drill Pipe Inp Report'!AG1801="X",1,IF('Prop Drill Pipe Inp Report'!AH1801="X",1,IF('Prop Drill Pipe Inp Report'!AI1801="X",1,IF('Prop Drill Pipe Inp Report'!AJ1801="X",1,IF('Prop Drill Pipe Inp Report'!AK1801="X",1,IF('Prop Drill Pipe Inp Report'!AL1801="X",1,IF('Prop Drill Pipe Inp Report'!AM1801="X",1,IF('Prop Drill Pipe Inp Report'!AN1801="X",1,IF('Prop Drill Pipe Inp Report'!AO1801="X",1,IF('Prop Drill Pipe Inp Report'!AP1801="X",1,IF('Prop Drill Pipe Inp Report'!AQ1801="X",1,IF('Prop Drill Pipe Inp Report'!AR1801="X",1,IF('Prop Drill Pipe Inp Report'!AS1801="X",1,IF('Prop Drill Pipe Inp Report'!AT1801="X",1,0)))))))))))))))))</f>
        <v>0</v>
      </c>
      <c r="J1794">
        <f>IF('Prop Drill Pipe Inp Report'!AY1801="X",1,IF('Prop Drill Pipe Inp Report'!AZ1801="X",1,IF('Prop Drill Pipe Inp Report'!BA1801="X",1,IF('Prop Drill Pipe Inp Report'!BB1801="X",1,IF('Prop Drill Pipe Inp Report'!BC1801="X",1,IF('Prop Drill Pipe Inp Report'!BD1801="X",1,IF('Prop Drill Pipe Inp Report'!BE1801="X",1,IF('Prop Drill Pipe Inp Report'!BF1801="X",1,IF('Prop Drill Pipe Inp Report'!BG1801="X",1,IF('Prop Drill Pipe Inp Report'!BH1801="X",1,IF('Prop Drill Pipe Inp Report'!BI1801="X",1,0)))))))))))</f>
        <v>0</v>
      </c>
    </row>
    <row r="1795" spans="9:10" x14ac:dyDescent="0.25">
      <c r="I1795">
        <f>IF('Prop Drill Pipe Inp Report'!AD1802="X",1,IF('Prop Drill Pipe Inp Report'!AE1802="X",1,IF('Prop Drill Pipe Inp Report'!AF1802="X",1,IF('Prop Drill Pipe Inp Report'!AG1802="X",1,IF('Prop Drill Pipe Inp Report'!AH1802="X",1,IF('Prop Drill Pipe Inp Report'!AI1802="X",1,IF('Prop Drill Pipe Inp Report'!AJ1802="X",1,IF('Prop Drill Pipe Inp Report'!AK1802="X",1,IF('Prop Drill Pipe Inp Report'!AL1802="X",1,IF('Prop Drill Pipe Inp Report'!AM1802="X",1,IF('Prop Drill Pipe Inp Report'!AN1802="X",1,IF('Prop Drill Pipe Inp Report'!AO1802="X",1,IF('Prop Drill Pipe Inp Report'!AP1802="X",1,IF('Prop Drill Pipe Inp Report'!AQ1802="X",1,IF('Prop Drill Pipe Inp Report'!AR1802="X",1,IF('Prop Drill Pipe Inp Report'!AS1802="X",1,IF('Prop Drill Pipe Inp Report'!AT1802="X",1,0)))))))))))))))))</f>
        <v>0</v>
      </c>
      <c r="J1795">
        <f>IF('Prop Drill Pipe Inp Report'!AY1802="X",1,IF('Prop Drill Pipe Inp Report'!AZ1802="X",1,IF('Prop Drill Pipe Inp Report'!BA1802="X",1,IF('Prop Drill Pipe Inp Report'!BB1802="X",1,IF('Prop Drill Pipe Inp Report'!BC1802="X",1,IF('Prop Drill Pipe Inp Report'!BD1802="X",1,IF('Prop Drill Pipe Inp Report'!BE1802="X",1,IF('Prop Drill Pipe Inp Report'!BF1802="X",1,IF('Prop Drill Pipe Inp Report'!BG1802="X",1,IF('Prop Drill Pipe Inp Report'!BH1802="X",1,IF('Prop Drill Pipe Inp Report'!BI1802="X",1,0)))))))))))</f>
        <v>0</v>
      </c>
    </row>
    <row r="1796" spans="9:10" x14ac:dyDescent="0.25">
      <c r="I1796">
        <f>IF('Prop Drill Pipe Inp Report'!AD1803="X",1,IF('Prop Drill Pipe Inp Report'!AE1803="X",1,IF('Prop Drill Pipe Inp Report'!AF1803="X",1,IF('Prop Drill Pipe Inp Report'!AG1803="X",1,IF('Prop Drill Pipe Inp Report'!AH1803="X",1,IF('Prop Drill Pipe Inp Report'!AI1803="X",1,IF('Prop Drill Pipe Inp Report'!AJ1803="X",1,IF('Prop Drill Pipe Inp Report'!AK1803="X",1,IF('Prop Drill Pipe Inp Report'!AL1803="X",1,IF('Prop Drill Pipe Inp Report'!AM1803="X",1,IF('Prop Drill Pipe Inp Report'!AN1803="X",1,IF('Prop Drill Pipe Inp Report'!AO1803="X",1,IF('Prop Drill Pipe Inp Report'!AP1803="X",1,IF('Prop Drill Pipe Inp Report'!AQ1803="X",1,IF('Prop Drill Pipe Inp Report'!AR1803="X",1,IF('Prop Drill Pipe Inp Report'!AS1803="X",1,IF('Prop Drill Pipe Inp Report'!AT1803="X",1,0)))))))))))))))))</f>
        <v>0</v>
      </c>
      <c r="J1796">
        <f>IF('Prop Drill Pipe Inp Report'!AY1803="X",1,IF('Prop Drill Pipe Inp Report'!AZ1803="X",1,IF('Prop Drill Pipe Inp Report'!BA1803="X",1,IF('Prop Drill Pipe Inp Report'!BB1803="X",1,IF('Prop Drill Pipe Inp Report'!BC1803="X",1,IF('Prop Drill Pipe Inp Report'!BD1803="X",1,IF('Prop Drill Pipe Inp Report'!BE1803="X",1,IF('Prop Drill Pipe Inp Report'!BF1803="X",1,IF('Prop Drill Pipe Inp Report'!BG1803="X",1,IF('Prop Drill Pipe Inp Report'!BH1803="X",1,IF('Prop Drill Pipe Inp Report'!BI1803="X",1,0)))))))))))</f>
        <v>0</v>
      </c>
    </row>
    <row r="1797" spans="9:10" x14ac:dyDescent="0.25">
      <c r="I1797">
        <f>IF('Prop Drill Pipe Inp Report'!AD1804="X",1,IF('Prop Drill Pipe Inp Report'!AE1804="X",1,IF('Prop Drill Pipe Inp Report'!AF1804="X",1,IF('Prop Drill Pipe Inp Report'!AG1804="X",1,IF('Prop Drill Pipe Inp Report'!AH1804="X",1,IF('Prop Drill Pipe Inp Report'!AI1804="X",1,IF('Prop Drill Pipe Inp Report'!AJ1804="X",1,IF('Prop Drill Pipe Inp Report'!AK1804="X",1,IF('Prop Drill Pipe Inp Report'!AL1804="X",1,IF('Prop Drill Pipe Inp Report'!AM1804="X",1,IF('Prop Drill Pipe Inp Report'!AN1804="X",1,IF('Prop Drill Pipe Inp Report'!AO1804="X",1,IF('Prop Drill Pipe Inp Report'!AP1804="X",1,IF('Prop Drill Pipe Inp Report'!AQ1804="X",1,IF('Prop Drill Pipe Inp Report'!AR1804="X",1,IF('Prop Drill Pipe Inp Report'!AS1804="X",1,IF('Prop Drill Pipe Inp Report'!AT1804="X",1,0)))))))))))))))))</f>
        <v>0</v>
      </c>
      <c r="J1797">
        <f>IF('Prop Drill Pipe Inp Report'!AY1804="X",1,IF('Prop Drill Pipe Inp Report'!AZ1804="X",1,IF('Prop Drill Pipe Inp Report'!BA1804="X",1,IF('Prop Drill Pipe Inp Report'!BB1804="X",1,IF('Prop Drill Pipe Inp Report'!BC1804="X",1,IF('Prop Drill Pipe Inp Report'!BD1804="X",1,IF('Prop Drill Pipe Inp Report'!BE1804="X",1,IF('Prop Drill Pipe Inp Report'!BF1804="X",1,IF('Prop Drill Pipe Inp Report'!BG1804="X",1,IF('Prop Drill Pipe Inp Report'!BH1804="X",1,IF('Prop Drill Pipe Inp Report'!BI1804="X",1,0)))))))))))</f>
        <v>0</v>
      </c>
    </row>
    <row r="1798" spans="9:10" x14ac:dyDescent="0.25">
      <c r="I1798">
        <f>IF('Prop Drill Pipe Inp Report'!AD1805="X",1,IF('Prop Drill Pipe Inp Report'!AE1805="X",1,IF('Prop Drill Pipe Inp Report'!AF1805="X",1,IF('Prop Drill Pipe Inp Report'!AG1805="X",1,IF('Prop Drill Pipe Inp Report'!AH1805="X",1,IF('Prop Drill Pipe Inp Report'!AI1805="X",1,IF('Prop Drill Pipe Inp Report'!AJ1805="X",1,IF('Prop Drill Pipe Inp Report'!AK1805="X",1,IF('Prop Drill Pipe Inp Report'!AL1805="X",1,IF('Prop Drill Pipe Inp Report'!AM1805="X",1,IF('Prop Drill Pipe Inp Report'!AN1805="X",1,IF('Prop Drill Pipe Inp Report'!AO1805="X",1,IF('Prop Drill Pipe Inp Report'!AP1805="X",1,IF('Prop Drill Pipe Inp Report'!AQ1805="X",1,IF('Prop Drill Pipe Inp Report'!AR1805="X",1,IF('Prop Drill Pipe Inp Report'!AS1805="X",1,IF('Prop Drill Pipe Inp Report'!AT1805="X",1,0)))))))))))))))))</f>
        <v>0</v>
      </c>
      <c r="J1798">
        <f>IF('Prop Drill Pipe Inp Report'!AY1805="X",1,IF('Prop Drill Pipe Inp Report'!AZ1805="X",1,IF('Prop Drill Pipe Inp Report'!BA1805="X",1,IF('Prop Drill Pipe Inp Report'!BB1805="X",1,IF('Prop Drill Pipe Inp Report'!BC1805="X",1,IF('Prop Drill Pipe Inp Report'!BD1805="X",1,IF('Prop Drill Pipe Inp Report'!BE1805="X",1,IF('Prop Drill Pipe Inp Report'!BF1805="X",1,IF('Prop Drill Pipe Inp Report'!BG1805="X",1,IF('Prop Drill Pipe Inp Report'!BH1805="X",1,IF('Prop Drill Pipe Inp Report'!BI1805="X",1,0)))))))))))</f>
        <v>0</v>
      </c>
    </row>
    <row r="1799" spans="9:10" x14ac:dyDescent="0.25">
      <c r="I1799">
        <f>IF('Prop Drill Pipe Inp Report'!AD1806="X",1,IF('Prop Drill Pipe Inp Report'!AE1806="X",1,IF('Prop Drill Pipe Inp Report'!AF1806="X",1,IF('Prop Drill Pipe Inp Report'!AG1806="X",1,IF('Prop Drill Pipe Inp Report'!AH1806="X",1,IF('Prop Drill Pipe Inp Report'!AI1806="X",1,IF('Prop Drill Pipe Inp Report'!AJ1806="X",1,IF('Prop Drill Pipe Inp Report'!AK1806="X",1,IF('Prop Drill Pipe Inp Report'!AL1806="X",1,IF('Prop Drill Pipe Inp Report'!AM1806="X",1,IF('Prop Drill Pipe Inp Report'!AN1806="X",1,IF('Prop Drill Pipe Inp Report'!AO1806="X",1,IF('Prop Drill Pipe Inp Report'!AP1806="X",1,IF('Prop Drill Pipe Inp Report'!AQ1806="X",1,IF('Prop Drill Pipe Inp Report'!AR1806="X",1,IF('Prop Drill Pipe Inp Report'!AS1806="X",1,IF('Prop Drill Pipe Inp Report'!AT1806="X",1,0)))))))))))))))))</f>
        <v>0</v>
      </c>
      <c r="J1799">
        <f>IF('Prop Drill Pipe Inp Report'!AY1806="X",1,IF('Prop Drill Pipe Inp Report'!AZ1806="X",1,IF('Prop Drill Pipe Inp Report'!BA1806="X",1,IF('Prop Drill Pipe Inp Report'!BB1806="X",1,IF('Prop Drill Pipe Inp Report'!BC1806="X",1,IF('Prop Drill Pipe Inp Report'!BD1806="X",1,IF('Prop Drill Pipe Inp Report'!BE1806="X",1,IF('Prop Drill Pipe Inp Report'!BF1806="X",1,IF('Prop Drill Pipe Inp Report'!BG1806="X",1,IF('Prop Drill Pipe Inp Report'!BH1806="X",1,IF('Prop Drill Pipe Inp Report'!BI1806="X",1,0)))))))))))</f>
        <v>0</v>
      </c>
    </row>
    <row r="1800" spans="9:10" x14ac:dyDescent="0.25">
      <c r="I1800">
        <f>IF('Prop Drill Pipe Inp Report'!AD1807="X",1,IF('Prop Drill Pipe Inp Report'!AE1807="X",1,IF('Prop Drill Pipe Inp Report'!AF1807="X",1,IF('Prop Drill Pipe Inp Report'!AG1807="X",1,IF('Prop Drill Pipe Inp Report'!AH1807="X",1,IF('Prop Drill Pipe Inp Report'!AI1807="X",1,IF('Prop Drill Pipe Inp Report'!AJ1807="X",1,IF('Prop Drill Pipe Inp Report'!AK1807="X",1,IF('Prop Drill Pipe Inp Report'!AL1807="X",1,IF('Prop Drill Pipe Inp Report'!AM1807="X",1,IF('Prop Drill Pipe Inp Report'!AN1807="X",1,IF('Prop Drill Pipe Inp Report'!AO1807="X",1,IF('Prop Drill Pipe Inp Report'!AP1807="X",1,IF('Prop Drill Pipe Inp Report'!AQ1807="X",1,IF('Prop Drill Pipe Inp Report'!AR1807="X",1,IF('Prop Drill Pipe Inp Report'!AS1807="X",1,IF('Prop Drill Pipe Inp Report'!AT1807="X",1,0)))))))))))))))))</f>
        <v>0</v>
      </c>
      <c r="J1800">
        <f>IF('Prop Drill Pipe Inp Report'!AY1807="X",1,IF('Prop Drill Pipe Inp Report'!AZ1807="X",1,IF('Prop Drill Pipe Inp Report'!BA1807="X",1,IF('Prop Drill Pipe Inp Report'!BB1807="X",1,IF('Prop Drill Pipe Inp Report'!BC1807="X",1,IF('Prop Drill Pipe Inp Report'!BD1807="X",1,IF('Prop Drill Pipe Inp Report'!BE1807="X",1,IF('Prop Drill Pipe Inp Report'!BF1807="X",1,IF('Prop Drill Pipe Inp Report'!BG1807="X",1,IF('Prop Drill Pipe Inp Report'!BH1807="X",1,IF('Prop Drill Pipe Inp Report'!BI1807="X",1,0)))))))))))</f>
        <v>0</v>
      </c>
    </row>
    <row r="1801" spans="9:10" x14ac:dyDescent="0.25">
      <c r="I1801">
        <f>IF('Prop Drill Pipe Inp Report'!AD1808="X",1,IF('Prop Drill Pipe Inp Report'!AE1808="X",1,IF('Prop Drill Pipe Inp Report'!AF1808="X",1,IF('Prop Drill Pipe Inp Report'!AG1808="X",1,IF('Prop Drill Pipe Inp Report'!AH1808="X",1,IF('Prop Drill Pipe Inp Report'!AI1808="X",1,IF('Prop Drill Pipe Inp Report'!AJ1808="X",1,IF('Prop Drill Pipe Inp Report'!AK1808="X",1,IF('Prop Drill Pipe Inp Report'!AL1808="X",1,IF('Prop Drill Pipe Inp Report'!AM1808="X",1,IF('Prop Drill Pipe Inp Report'!AN1808="X",1,IF('Prop Drill Pipe Inp Report'!AO1808="X",1,IF('Prop Drill Pipe Inp Report'!AP1808="X",1,IF('Prop Drill Pipe Inp Report'!AQ1808="X",1,IF('Prop Drill Pipe Inp Report'!AR1808="X",1,IF('Prop Drill Pipe Inp Report'!AS1808="X",1,IF('Prop Drill Pipe Inp Report'!AT1808="X",1,0)))))))))))))))))</f>
        <v>0</v>
      </c>
      <c r="J1801">
        <f>IF('Prop Drill Pipe Inp Report'!AY1808="X",1,IF('Prop Drill Pipe Inp Report'!AZ1808="X",1,IF('Prop Drill Pipe Inp Report'!BA1808="X",1,IF('Prop Drill Pipe Inp Report'!BB1808="X",1,IF('Prop Drill Pipe Inp Report'!BC1808="X",1,IF('Prop Drill Pipe Inp Report'!BD1808="X",1,IF('Prop Drill Pipe Inp Report'!BE1808="X",1,IF('Prop Drill Pipe Inp Report'!BF1808="X",1,IF('Prop Drill Pipe Inp Report'!BG1808="X",1,IF('Prop Drill Pipe Inp Report'!BH1808="X",1,IF('Prop Drill Pipe Inp Report'!BI1808="X",1,0)))))))))))</f>
        <v>0</v>
      </c>
    </row>
    <row r="1802" spans="9:10" x14ac:dyDescent="0.25">
      <c r="I1802">
        <f>IF('Prop Drill Pipe Inp Report'!AD1809="X",1,IF('Prop Drill Pipe Inp Report'!AE1809="X",1,IF('Prop Drill Pipe Inp Report'!AF1809="X",1,IF('Prop Drill Pipe Inp Report'!AG1809="X",1,IF('Prop Drill Pipe Inp Report'!AH1809="X",1,IF('Prop Drill Pipe Inp Report'!AI1809="X",1,IF('Prop Drill Pipe Inp Report'!AJ1809="X",1,IF('Prop Drill Pipe Inp Report'!AK1809="X",1,IF('Prop Drill Pipe Inp Report'!AL1809="X",1,IF('Prop Drill Pipe Inp Report'!AM1809="X",1,IF('Prop Drill Pipe Inp Report'!AN1809="X",1,IF('Prop Drill Pipe Inp Report'!AO1809="X",1,IF('Prop Drill Pipe Inp Report'!AP1809="X",1,IF('Prop Drill Pipe Inp Report'!AQ1809="X",1,IF('Prop Drill Pipe Inp Report'!AR1809="X",1,IF('Prop Drill Pipe Inp Report'!AS1809="X",1,IF('Prop Drill Pipe Inp Report'!AT1809="X",1,0)))))))))))))))))</f>
        <v>0</v>
      </c>
      <c r="J1802">
        <f>IF('Prop Drill Pipe Inp Report'!AY1809="X",1,IF('Prop Drill Pipe Inp Report'!AZ1809="X",1,IF('Prop Drill Pipe Inp Report'!BA1809="X",1,IF('Prop Drill Pipe Inp Report'!BB1809="X",1,IF('Prop Drill Pipe Inp Report'!BC1809="X",1,IF('Prop Drill Pipe Inp Report'!BD1809="X",1,IF('Prop Drill Pipe Inp Report'!BE1809="X",1,IF('Prop Drill Pipe Inp Report'!BF1809="X",1,IF('Prop Drill Pipe Inp Report'!BG1809="X",1,IF('Prop Drill Pipe Inp Report'!BH1809="X",1,IF('Prop Drill Pipe Inp Report'!BI1809="X",1,0)))))))))))</f>
        <v>0</v>
      </c>
    </row>
    <row r="1803" spans="9:10" x14ac:dyDescent="0.25">
      <c r="I1803">
        <f>IF('Prop Drill Pipe Inp Report'!AD1810="X",1,IF('Prop Drill Pipe Inp Report'!AE1810="X",1,IF('Prop Drill Pipe Inp Report'!AF1810="X",1,IF('Prop Drill Pipe Inp Report'!AG1810="X",1,IF('Prop Drill Pipe Inp Report'!AH1810="X",1,IF('Prop Drill Pipe Inp Report'!AI1810="X",1,IF('Prop Drill Pipe Inp Report'!AJ1810="X",1,IF('Prop Drill Pipe Inp Report'!AK1810="X",1,IF('Prop Drill Pipe Inp Report'!AL1810="X",1,IF('Prop Drill Pipe Inp Report'!AM1810="X",1,IF('Prop Drill Pipe Inp Report'!AN1810="X",1,IF('Prop Drill Pipe Inp Report'!AO1810="X",1,IF('Prop Drill Pipe Inp Report'!AP1810="X",1,IF('Prop Drill Pipe Inp Report'!AQ1810="X",1,IF('Prop Drill Pipe Inp Report'!AR1810="X",1,IF('Prop Drill Pipe Inp Report'!AS1810="X",1,IF('Prop Drill Pipe Inp Report'!AT1810="X",1,0)))))))))))))))))</f>
        <v>0</v>
      </c>
      <c r="J1803">
        <f>IF('Prop Drill Pipe Inp Report'!AY1810="X",1,IF('Prop Drill Pipe Inp Report'!AZ1810="X",1,IF('Prop Drill Pipe Inp Report'!BA1810="X",1,IF('Prop Drill Pipe Inp Report'!BB1810="X",1,IF('Prop Drill Pipe Inp Report'!BC1810="X",1,IF('Prop Drill Pipe Inp Report'!BD1810="X",1,IF('Prop Drill Pipe Inp Report'!BE1810="X",1,IF('Prop Drill Pipe Inp Report'!BF1810="X",1,IF('Prop Drill Pipe Inp Report'!BG1810="X",1,IF('Prop Drill Pipe Inp Report'!BH1810="X",1,IF('Prop Drill Pipe Inp Report'!BI1810="X",1,0)))))))))))</f>
        <v>0</v>
      </c>
    </row>
    <row r="1804" spans="9:10" x14ac:dyDescent="0.25">
      <c r="I1804">
        <f>IF('Prop Drill Pipe Inp Report'!AD1811="X",1,IF('Prop Drill Pipe Inp Report'!AE1811="X",1,IF('Prop Drill Pipe Inp Report'!AF1811="X",1,IF('Prop Drill Pipe Inp Report'!AG1811="X",1,IF('Prop Drill Pipe Inp Report'!AH1811="X",1,IF('Prop Drill Pipe Inp Report'!AI1811="X",1,IF('Prop Drill Pipe Inp Report'!AJ1811="X",1,IF('Prop Drill Pipe Inp Report'!AK1811="X",1,IF('Prop Drill Pipe Inp Report'!AL1811="X",1,IF('Prop Drill Pipe Inp Report'!AM1811="X",1,IF('Prop Drill Pipe Inp Report'!AN1811="X",1,IF('Prop Drill Pipe Inp Report'!AO1811="X",1,IF('Prop Drill Pipe Inp Report'!AP1811="X",1,IF('Prop Drill Pipe Inp Report'!AQ1811="X",1,IF('Prop Drill Pipe Inp Report'!AR1811="X",1,IF('Prop Drill Pipe Inp Report'!AS1811="X",1,IF('Prop Drill Pipe Inp Report'!AT1811="X",1,0)))))))))))))))))</f>
        <v>0</v>
      </c>
      <c r="J1804">
        <f>IF('Prop Drill Pipe Inp Report'!AY1811="X",1,IF('Prop Drill Pipe Inp Report'!AZ1811="X",1,IF('Prop Drill Pipe Inp Report'!BA1811="X",1,IF('Prop Drill Pipe Inp Report'!BB1811="X",1,IF('Prop Drill Pipe Inp Report'!BC1811="X",1,IF('Prop Drill Pipe Inp Report'!BD1811="X",1,IF('Prop Drill Pipe Inp Report'!BE1811="X",1,IF('Prop Drill Pipe Inp Report'!BF1811="X",1,IF('Prop Drill Pipe Inp Report'!BG1811="X",1,IF('Prop Drill Pipe Inp Report'!BH1811="X",1,IF('Prop Drill Pipe Inp Report'!BI1811="X",1,0)))))))))))</f>
        <v>0</v>
      </c>
    </row>
    <row r="1805" spans="9:10" x14ac:dyDescent="0.25">
      <c r="I1805">
        <f>IF('Prop Drill Pipe Inp Report'!AD1812="X",1,IF('Prop Drill Pipe Inp Report'!AE1812="X",1,IF('Prop Drill Pipe Inp Report'!AF1812="X",1,IF('Prop Drill Pipe Inp Report'!AG1812="X",1,IF('Prop Drill Pipe Inp Report'!AH1812="X",1,IF('Prop Drill Pipe Inp Report'!AI1812="X",1,IF('Prop Drill Pipe Inp Report'!AJ1812="X",1,IF('Prop Drill Pipe Inp Report'!AK1812="X",1,IF('Prop Drill Pipe Inp Report'!AL1812="X",1,IF('Prop Drill Pipe Inp Report'!AM1812="X",1,IF('Prop Drill Pipe Inp Report'!AN1812="X",1,IF('Prop Drill Pipe Inp Report'!AO1812="X",1,IF('Prop Drill Pipe Inp Report'!AP1812="X",1,IF('Prop Drill Pipe Inp Report'!AQ1812="X",1,IF('Prop Drill Pipe Inp Report'!AR1812="X",1,IF('Prop Drill Pipe Inp Report'!AS1812="X",1,IF('Prop Drill Pipe Inp Report'!AT1812="X",1,0)))))))))))))))))</f>
        <v>0</v>
      </c>
      <c r="J1805">
        <f>IF('Prop Drill Pipe Inp Report'!AY1812="X",1,IF('Prop Drill Pipe Inp Report'!AZ1812="X",1,IF('Prop Drill Pipe Inp Report'!BA1812="X",1,IF('Prop Drill Pipe Inp Report'!BB1812="X",1,IF('Prop Drill Pipe Inp Report'!BC1812="X",1,IF('Prop Drill Pipe Inp Report'!BD1812="X",1,IF('Prop Drill Pipe Inp Report'!BE1812="X",1,IF('Prop Drill Pipe Inp Report'!BF1812="X",1,IF('Prop Drill Pipe Inp Report'!BG1812="X",1,IF('Prop Drill Pipe Inp Report'!BH1812="X",1,IF('Prop Drill Pipe Inp Report'!BI1812="X",1,0)))))))))))</f>
        <v>0</v>
      </c>
    </row>
    <row r="1806" spans="9:10" x14ac:dyDescent="0.25">
      <c r="I1806">
        <f>IF('Prop Drill Pipe Inp Report'!AD1813="X",1,IF('Prop Drill Pipe Inp Report'!AE1813="X",1,IF('Prop Drill Pipe Inp Report'!AF1813="X",1,IF('Prop Drill Pipe Inp Report'!AG1813="X",1,IF('Prop Drill Pipe Inp Report'!AH1813="X",1,IF('Prop Drill Pipe Inp Report'!AI1813="X",1,IF('Prop Drill Pipe Inp Report'!AJ1813="X",1,IF('Prop Drill Pipe Inp Report'!AK1813="X",1,IF('Prop Drill Pipe Inp Report'!AL1813="X",1,IF('Prop Drill Pipe Inp Report'!AM1813="X",1,IF('Prop Drill Pipe Inp Report'!AN1813="X",1,IF('Prop Drill Pipe Inp Report'!AO1813="X",1,IF('Prop Drill Pipe Inp Report'!AP1813="X",1,IF('Prop Drill Pipe Inp Report'!AQ1813="X",1,IF('Prop Drill Pipe Inp Report'!AR1813="X",1,IF('Prop Drill Pipe Inp Report'!AS1813="X",1,IF('Prop Drill Pipe Inp Report'!AT1813="X",1,0)))))))))))))))))</f>
        <v>0</v>
      </c>
      <c r="J1806">
        <f>IF('Prop Drill Pipe Inp Report'!AY1813="X",1,IF('Prop Drill Pipe Inp Report'!AZ1813="X",1,IF('Prop Drill Pipe Inp Report'!BA1813="X",1,IF('Prop Drill Pipe Inp Report'!BB1813="X",1,IF('Prop Drill Pipe Inp Report'!BC1813="X",1,IF('Prop Drill Pipe Inp Report'!BD1813="X",1,IF('Prop Drill Pipe Inp Report'!BE1813="X",1,IF('Prop Drill Pipe Inp Report'!BF1813="X",1,IF('Prop Drill Pipe Inp Report'!BG1813="X",1,IF('Prop Drill Pipe Inp Report'!BH1813="X",1,IF('Prop Drill Pipe Inp Report'!BI1813="X",1,0)))))))))))</f>
        <v>0</v>
      </c>
    </row>
    <row r="1807" spans="9:10" x14ac:dyDescent="0.25">
      <c r="I1807">
        <f>IF('Prop Drill Pipe Inp Report'!AD1814="X",1,IF('Prop Drill Pipe Inp Report'!AE1814="X",1,IF('Prop Drill Pipe Inp Report'!AF1814="X",1,IF('Prop Drill Pipe Inp Report'!AG1814="X",1,IF('Prop Drill Pipe Inp Report'!AH1814="X",1,IF('Prop Drill Pipe Inp Report'!AI1814="X",1,IF('Prop Drill Pipe Inp Report'!AJ1814="X",1,IF('Prop Drill Pipe Inp Report'!AK1814="X",1,IF('Prop Drill Pipe Inp Report'!AL1814="X",1,IF('Prop Drill Pipe Inp Report'!AM1814="X",1,IF('Prop Drill Pipe Inp Report'!AN1814="X",1,IF('Prop Drill Pipe Inp Report'!AO1814="X",1,IF('Prop Drill Pipe Inp Report'!AP1814="X",1,IF('Prop Drill Pipe Inp Report'!AQ1814="X",1,IF('Prop Drill Pipe Inp Report'!AR1814="X",1,IF('Prop Drill Pipe Inp Report'!AS1814="X",1,IF('Prop Drill Pipe Inp Report'!AT1814="X",1,0)))))))))))))))))</f>
        <v>0</v>
      </c>
      <c r="J1807">
        <f>IF('Prop Drill Pipe Inp Report'!AY1814="X",1,IF('Prop Drill Pipe Inp Report'!AZ1814="X",1,IF('Prop Drill Pipe Inp Report'!BA1814="X",1,IF('Prop Drill Pipe Inp Report'!BB1814="X",1,IF('Prop Drill Pipe Inp Report'!BC1814="X",1,IF('Prop Drill Pipe Inp Report'!BD1814="X",1,IF('Prop Drill Pipe Inp Report'!BE1814="X",1,IF('Prop Drill Pipe Inp Report'!BF1814="X",1,IF('Prop Drill Pipe Inp Report'!BG1814="X",1,IF('Prop Drill Pipe Inp Report'!BH1814="X",1,IF('Prop Drill Pipe Inp Report'!BI1814="X",1,0)))))))))))</f>
        <v>0</v>
      </c>
    </row>
    <row r="1808" spans="9:10" x14ac:dyDescent="0.25">
      <c r="I1808">
        <f>IF('Prop Drill Pipe Inp Report'!AD1815="X",1,IF('Prop Drill Pipe Inp Report'!AE1815="X",1,IF('Prop Drill Pipe Inp Report'!AF1815="X",1,IF('Prop Drill Pipe Inp Report'!AG1815="X",1,IF('Prop Drill Pipe Inp Report'!AH1815="X",1,IF('Prop Drill Pipe Inp Report'!AI1815="X",1,IF('Prop Drill Pipe Inp Report'!AJ1815="X",1,IF('Prop Drill Pipe Inp Report'!AK1815="X",1,IF('Prop Drill Pipe Inp Report'!AL1815="X",1,IF('Prop Drill Pipe Inp Report'!AM1815="X",1,IF('Prop Drill Pipe Inp Report'!AN1815="X",1,IF('Prop Drill Pipe Inp Report'!AO1815="X",1,IF('Prop Drill Pipe Inp Report'!AP1815="X",1,IF('Prop Drill Pipe Inp Report'!AQ1815="X",1,IF('Prop Drill Pipe Inp Report'!AR1815="X",1,IF('Prop Drill Pipe Inp Report'!AS1815="X",1,IF('Prop Drill Pipe Inp Report'!AT1815="X",1,0)))))))))))))))))</f>
        <v>0</v>
      </c>
      <c r="J1808">
        <f>IF('Prop Drill Pipe Inp Report'!AY1815="X",1,IF('Prop Drill Pipe Inp Report'!AZ1815="X",1,IF('Prop Drill Pipe Inp Report'!BA1815="X",1,IF('Prop Drill Pipe Inp Report'!BB1815="X",1,IF('Prop Drill Pipe Inp Report'!BC1815="X",1,IF('Prop Drill Pipe Inp Report'!BD1815="X",1,IF('Prop Drill Pipe Inp Report'!BE1815="X",1,IF('Prop Drill Pipe Inp Report'!BF1815="X",1,IF('Prop Drill Pipe Inp Report'!BG1815="X",1,IF('Prop Drill Pipe Inp Report'!BH1815="X",1,IF('Prop Drill Pipe Inp Report'!BI1815="X",1,0)))))))))))</f>
        <v>0</v>
      </c>
    </row>
    <row r="1809" spans="9:10" x14ac:dyDescent="0.25">
      <c r="I1809">
        <f>IF('Prop Drill Pipe Inp Report'!AD1816="X",1,IF('Prop Drill Pipe Inp Report'!AE1816="X",1,IF('Prop Drill Pipe Inp Report'!AF1816="X",1,IF('Prop Drill Pipe Inp Report'!AG1816="X",1,IF('Prop Drill Pipe Inp Report'!AH1816="X",1,IF('Prop Drill Pipe Inp Report'!AI1816="X",1,IF('Prop Drill Pipe Inp Report'!AJ1816="X",1,IF('Prop Drill Pipe Inp Report'!AK1816="X",1,IF('Prop Drill Pipe Inp Report'!AL1816="X",1,IF('Prop Drill Pipe Inp Report'!AM1816="X",1,IF('Prop Drill Pipe Inp Report'!AN1816="X",1,IF('Prop Drill Pipe Inp Report'!AO1816="X",1,IF('Prop Drill Pipe Inp Report'!AP1816="X",1,IF('Prop Drill Pipe Inp Report'!AQ1816="X",1,IF('Prop Drill Pipe Inp Report'!AR1816="X",1,IF('Prop Drill Pipe Inp Report'!AS1816="X",1,IF('Prop Drill Pipe Inp Report'!AT1816="X",1,0)))))))))))))))))</f>
        <v>0</v>
      </c>
      <c r="J1809">
        <f>IF('Prop Drill Pipe Inp Report'!AY1816="X",1,IF('Prop Drill Pipe Inp Report'!AZ1816="X",1,IF('Prop Drill Pipe Inp Report'!BA1816="X",1,IF('Prop Drill Pipe Inp Report'!BB1816="X",1,IF('Prop Drill Pipe Inp Report'!BC1816="X",1,IF('Prop Drill Pipe Inp Report'!BD1816="X",1,IF('Prop Drill Pipe Inp Report'!BE1816="X",1,IF('Prop Drill Pipe Inp Report'!BF1816="X",1,IF('Prop Drill Pipe Inp Report'!BG1816="X",1,IF('Prop Drill Pipe Inp Report'!BH1816="X",1,IF('Prop Drill Pipe Inp Report'!BI1816="X",1,0)))))))))))</f>
        <v>0</v>
      </c>
    </row>
    <row r="1810" spans="9:10" x14ac:dyDescent="0.25">
      <c r="I1810">
        <f>IF('Prop Drill Pipe Inp Report'!AD1817="X",1,IF('Prop Drill Pipe Inp Report'!AE1817="X",1,IF('Prop Drill Pipe Inp Report'!AF1817="X",1,IF('Prop Drill Pipe Inp Report'!AG1817="X",1,IF('Prop Drill Pipe Inp Report'!AH1817="X",1,IF('Prop Drill Pipe Inp Report'!AI1817="X",1,IF('Prop Drill Pipe Inp Report'!AJ1817="X",1,IF('Prop Drill Pipe Inp Report'!AK1817="X",1,IF('Prop Drill Pipe Inp Report'!AL1817="X",1,IF('Prop Drill Pipe Inp Report'!AM1817="X",1,IF('Prop Drill Pipe Inp Report'!AN1817="X",1,IF('Prop Drill Pipe Inp Report'!AO1817="X",1,IF('Prop Drill Pipe Inp Report'!AP1817="X",1,IF('Prop Drill Pipe Inp Report'!AQ1817="X",1,IF('Prop Drill Pipe Inp Report'!AR1817="X",1,IF('Prop Drill Pipe Inp Report'!AS1817="X",1,IF('Prop Drill Pipe Inp Report'!AT1817="X",1,0)))))))))))))))))</f>
        <v>0</v>
      </c>
      <c r="J1810">
        <f>IF('Prop Drill Pipe Inp Report'!AY1817="X",1,IF('Prop Drill Pipe Inp Report'!AZ1817="X",1,IF('Prop Drill Pipe Inp Report'!BA1817="X",1,IF('Prop Drill Pipe Inp Report'!BB1817="X",1,IF('Prop Drill Pipe Inp Report'!BC1817="X",1,IF('Prop Drill Pipe Inp Report'!BD1817="X",1,IF('Prop Drill Pipe Inp Report'!BE1817="X",1,IF('Prop Drill Pipe Inp Report'!BF1817="X",1,IF('Prop Drill Pipe Inp Report'!BG1817="X",1,IF('Prop Drill Pipe Inp Report'!BH1817="X",1,IF('Prop Drill Pipe Inp Report'!BI1817="X",1,0)))))))))))</f>
        <v>0</v>
      </c>
    </row>
    <row r="1811" spans="9:10" x14ac:dyDescent="0.25">
      <c r="I1811">
        <f>IF('Prop Drill Pipe Inp Report'!AD1818="X",1,IF('Prop Drill Pipe Inp Report'!AE1818="X",1,IF('Prop Drill Pipe Inp Report'!AF1818="X",1,IF('Prop Drill Pipe Inp Report'!AG1818="X",1,IF('Prop Drill Pipe Inp Report'!AH1818="X",1,IF('Prop Drill Pipe Inp Report'!AI1818="X",1,IF('Prop Drill Pipe Inp Report'!AJ1818="X",1,IF('Prop Drill Pipe Inp Report'!AK1818="X",1,IF('Prop Drill Pipe Inp Report'!AL1818="X",1,IF('Prop Drill Pipe Inp Report'!AM1818="X",1,IF('Prop Drill Pipe Inp Report'!AN1818="X",1,IF('Prop Drill Pipe Inp Report'!AO1818="X",1,IF('Prop Drill Pipe Inp Report'!AP1818="X",1,IF('Prop Drill Pipe Inp Report'!AQ1818="X",1,IF('Prop Drill Pipe Inp Report'!AR1818="X",1,IF('Prop Drill Pipe Inp Report'!AS1818="X",1,IF('Prop Drill Pipe Inp Report'!AT1818="X",1,0)))))))))))))))))</f>
        <v>0</v>
      </c>
      <c r="J1811">
        <f>IF('Prop Drill Pipe Inp Report'!AY1818="X",1,IF('Prop Drill Pipe Inp Report'!AZ1818="X",1,IF('Prop Drill Pipe Inp Report'!BA1818="X",1,IF('Prop Drill Pipe Inp Report'!BB1818="X",1,IF('Prop Drill Pipe Inp Report'!BC1818="X",1,IF('Prop Drill Pipe Inp Report'!BD1818="X",1,IF('Prop Drill Pipe Inp Report'!BE1818="X",1,IF('Prop Drill Pipe Inp Report'!BF1818="X",1,IF('Prop Drill Pipe Inp Report'!BG1818="X",1,IF('Prop Drill Pipe Inp Report'!BH1818="X",1,IF('Prop Drill Pipe Inp Report'!BI1818="X",1,0)))))))))))</f>
        <v>0</v>
      </c>
    </row>
    <row r="1812" spans="9:10" x14ac:dyDescent="0.25">
      <c r="I1812">
        <f>IF('Prop Drill Pipe Inp Report'!AD1819="X",1,IF('Prop Drill Pipe Inp Report'!AE1819="X",1,IF('Prop Drill Pipe Inp Report'!AF1819="X",1,IF('Prop Drill Pipe Inp Report'!AG1819="X",1,IF('Prop Drill Pipe Inp Report'!AH1819="X",1,IF('Prop Drill Pipe Inp Report'!AI1819="X",1,IF('Prop Drill Pipe Inp Report'!AJ1819="X",1,IF('Prop Drill Pipe Inp Report'!AK1819="X",1,IF('Prop Drill Pipe Inp Report'!AL1819="X",1,IF('Prop Drill Pipe Inp Report'!AM1819="X",1,IF('Prop Drill Pipe Inp Report'!AN1819="X",1,IF('Prop Drill Pipe Inp Report'!AO1819="X",1,IF('Prop Drill Pipe Inp Report'!AP1819="X",1,IF('Prop Drill Pipe Inp Report'!AQ1819="X",1,IF('Prop Drill Pipe Inp Report'!AR1819="X",1,IF('Prop Drill Pipe Inp Report'!AS1819="X",1,IF('Prop Drill Pipe Inp Report'!AT1819="X",1,0)))))))))))))))))</f>
        <v>0</v>
      </c>
      <c r="J1812">
        <f>IF('Prop Drill Pipe Inp Report'!AY1819="X",1,IF('Prop Drill Pipe Inp Report'!AZ1819="X",1,IF('Prop Drill Pipe Inp Report'!BA1819="X",1,IF('Prop Drill Pipe Inp Report'!BB1819="X",1,IF('Prop Drill Pipe Inp Report'!BC1819="X",1,IF('Prop Drill Pipe Inp Report'!BD1819="X",1,IF('Prop Drill Pipe Inp Report'!BE1819="X",1,IF('Prop Drill Pipe Inp Report'!BF1819="X",1,IF('Prop Drill Pipe Inp Report'!BG1819="X",1,IF('Prop Drill Pipe Inp Report'!BH1819="X",1,IF('Prop Drill Pipe Inp Report'!BI1819="X",1,0)))))))))))</f>
        <v>0</v>
      </c>
    </row>
    <row r="1813" spans="9:10" x14ac:dyDescent="0.25">
      <c r="I1813">
        <f>IF('Prop Drill Pipe Inp Report'!AD1820="X",1,IF('Prop Drill Pipe Inp Report'!AE1820="X",1,IF('Prop Drill Pipe Inp Report'!AF1820="X",1,IF('Prop Drill Pipe Inp Report'!AG1820="X",1,IF('Prop Drill Pipe Inp Report'!AH1820="X",1,IF('Prop Drill Pipe Inp Report'!AI1820="X",1,IF('Prop Drill Pipe Inp Report'!AJ1820="X",1,IF('Prop Drill Pipe Inp Report'!AK1820="X",1,IF('Prop Drill Pipe Inp Report'!AL1820="X",1,IF('Prop Drill Pipe Inp Report'!AM1820="X",1,IF('Prop Drill Pipe Inp Report'!AN1820="X",1,IF('Prop Drill Pipe Inp Report'!AO1820="X",1,IF('Prop Drill Pipe Inp Report'!AP1820="X",1,IF('Prop Drill Pipe Inp Report'!AQ1820="X",1,IF('Prop Drill Pipe Inp Report'!AR1820="X",1,IF('Prop Drill Pipe Inp Report'!AS1820="X",1,IF('Prop Drill Pipe Inp Report'!AT1820="X",1,0)))))))))))))))))</f>
        <v>0</v>
      </c>
      <c r="J1813">
        <f>IF('Prop Drill Pipe Inp Report'!AY1820="X",1,IF('Prop Drill Pipe Inp Report'!AZ1820="X",1,IF('Prop Drill Pipe Inp Report'!BA1820="X",1,IF('Prop Drill Pipe Inp Report'!BB1820="X",1,IF('Prop Drill Pipe Inp Report'!BC1820="X",1,IF('Prop Drill Pipe Inp Report'!BD1820="X",1,IF('Prop Drill Pipe Inp Report'!BE1820="X",1,IF('Prop Drill Pipe Inp Report'!BF1820="X",1,IF('Prop Drill Pipe Inp Report'!BG1820="X",1,IF('Prop Drill Pipe Inp Report'!BH1820="X",1,IF('Prop Drill Pipe Inp Report'!BI1820="X",1,0)))))))))))</f>
        <v>0</v>
      </c>
    </row>
    <row r="1814" spans="9:10" x14ac:dyDescent="0.25">
      <c r="I1814">
        <f>IF('Prop Drill Pipe Inp Report'!AD1821="X",1,IF('Prop Drill Pipe Inp Report'!AE1821="X",1,IF('Prop Drill Pipe Inp Report'!AF1821="X",1,IF('Prop Drill Pipe Inp Report'!AG1821="X",1,IF('Prop Drill Pipe Inp Report'!AH1821="X",1,IF('Prop Drill Pipe Inp Report'!AI1821="X",1,IF('Prop Drill Pipe Inp Report'!AJ1821="X",1,IF('Prop Drill Pipe Inp Report'!AK1821="X",1,IF('Prop Drill Pipe Inp Report'!AL1821="X",1,IF('Prop Drill Pipe Inp Report'!AM1821="X",1,IF('Prop Drill Pipe Inp Report'!AN1821="X",1,IF('Prop Drill Pipe Inp Report'!AO1821="X",1,IF('Prop Drill Pipe Inp Report'!AP1821="X",1,IF('Prop Drill Pipe Inp Report'!AQ1821="X",1,IF('Prop Drill Pipe Inp Report'!AR1821="X",1,IF('Prop Drill Pipe Inp Report'!AS1821="X",1,IF('Prop Drill Pipe Inp Report'!AT1821="X",1,0)))))))))))))))))</f>
        <v>0</v>
      </c>
      <c r="J1814">
        <f>IF('Prop Drill Pipe Inp Report'!AY1821="X",1,IF('Prop Drill Pipe Inp Report'!AZ1821="X",1,IF('Prop Drill Pipe Inp Report'!BA1821="X",1,IF('Prop Drill Pipe Inp Report'!BB1821="X",1,IF('Prop Drill Pipe Inp Report'!BC1821="X",1,IF('Prop Drill Pipe Inp Report'!BD1821="X",1,IF('Prop Drill Pipe Inp Report'!BE1821="X",1,IF('Prop Drill Pipe Inp Report'!BF1821="X",1,IF('Prop Drill Pipe Inp Report'!BG1821="X",1,IF('Prop Drill Pipe Inp Report'!BH1821="X",1,IF('Prop Drill Pipe Inp Report'!BI1821="X",1,0)))))))))))</f>
        <v>0</v>
      </c>
    </row>
    <row r="1815" spans="9:10" x14ac:dyDescent="0.25">
      <c r="I1815">
        <f>IF('Prop Drill Pipe Inp Report'!AD1822="X",1,IF('Prop Drill Pipe Inp Report'!AE1822="X",1,IF('Prop Drill Pipe Inp Report'!AF1822="X",1,IF('Prop Drill Pipe Inp Report'!AG1822="X",1,IF('Prop Drill Pipe Inp Report'!AH1822="X",1,IF('Prop Drill Pipe Inp Report'!AI1822="X",1,IF('Prop Drill Pipe Inp Report'!AJ1822="X",1,IF('Prop Drill Pipe Inp Report'!AK1822="X",1,IF('Prop Drill Pipe Inp Report'!AL1822="X",1,IF('Prop Drill Pipe Inp Report'!AM1822="X",1,IF('Prop Drill Pipe Inp Report'!AN1822="X",1,IF('Prop Drill Pipe Inp Report'!AO1822="X",1,IF('Prop Drill Pipe Inp Report'!AP1822="X",1,IF('Prop Drill Pipe Inp Report'!AQ1822="X",1,IF('Prop Drill Pipe Inp Report'!AR1822="X",1,IF('Prop Drill Pipe Inp Report'!AS1822="X",1,IF('Prop Drill Pipe Inp Report'!AT1822="X",1,0)))))))))))))))))</f>
        <v>0</v>
      </c>
      <c r="J1815">
        <f>IF('Prop Drill Pipe Inp Report'!AY1822="X",1,IF('Prop Drill Pipe Inp Report'!AZ1822="X",1,IF('Prop Drill Pipe Inp Report'!BA1822="X",1,IF('Prop Drill Pipe Inp Report'!BB1822="X",1,IF('Prop Drill Pipe Inp Report'!BC1822="X",1,IF('Prop Drill Pipe Inp Report'!BD1822="X",1,IF('Prop Drill Pipe Inp Report'!BE1822="X",1,IF('Prop Drill Pipe Inp Report'!BF1822="X",1,IF('Prop Drill Pipe Inp Report'!BG1822="X",1,IF('Prop Drill Pipe Inp Report'!BH1822="X",1,IF('Prop Drill Pipe Inp Report'!BI1822="X",1,0)))))))))))</f>
        <v>0</v>
      </c>
    </row>
    <row r="1816" spans="9:10" x14ac:dyDescent="0.25">
      <c r="I1816">
        <f>IF('Prop Drill Pipe Inp Report'!AD1823="X",1,IF('Prop Drill Pipe Inp Report'!AE1823="X",1,IF('Prop Drill Pipe Inp Report'!AF1823="X",1,IF('Prop Drill Pipe Inp Report'!AG1823="X",1,IF('Prop Drill Pipe Inp Report'!AH1823="X",1,IF('Prop Drill Pipe Inp Report'!AI1823="X",1,IF('Prop Drill Pipe Inp Report'!AJ1823="X",1,IF('Prop Drill Pipe Inp Report'!AK1823="X",1,IF('Prop Drill Pipe Inp Report'!AL1823="X",1,IF('Prop Drill Pipe Inp Report'!AM1823="X",1,IF('Prop Drill Pipe Inp Report'!AN1823="X",1,IF('Prop Drill Pipe Inp Report'!AO1823="X",1,IF('Prop Drill Pipe Inp Report'!AP1823="X",1,IF('Prop Drill Pipe Inp Report'!AQ1823="X",1,IF('Prop Drill Pipe Inp Report'!AR1823="X",1,IF('Prop Drill Pipe Inp Report'!AS1823="X",1,IF('Prop Drill Pipe Inp Report'!AT1823="X",1,0)))))))))))))))))</f>
        <v>0</v>
      </c>
      <c r="J1816">
        <f>IF('Prop Drill Pipe Inp Report'!AY1823="X",1,IF('Prop Drill Pipe Inp Report'!AZ1823="X",1,IF('Prop Drill Pipe Inp Report'!BA1823="X",1,IF('Prop Drill Pipe Inp Report'!BB1823="X",1,IF('Prop Drill Pipe Inp Report'!BC1823="X",1,IF('Prop Drill Pipe Inp Report'!BD1823="X",1,IF('Prop Drill Pipe Inp Report'!BE1823="X",1,IF('Prop Drill Pipe Inp Report'!BF1823="X",1,IF('Prop Drill Pipe Inp Report'!BG1823="X",1,IF('Prop Drill Pipe Inp Report'!BH1823="X",1,IF('Prop Drill Pipe Inp Report'!BI1823="X",1,0)))))))))))</f>
        <v>0</v>
      </c>
    </row>
    <row r="1817" spans="9:10" x14ac:dyDescent="0.25">
      <c r="I1817">
        <f>IF('Prop Drill Pipe Inp Report'!AD1824="X",1,IF('Prop Drill Pipe Inp Report'!AE1824="X",1,IF('Prop Drill Pipe Inp Report'!AF1824="X",1,IF('Prop Drill Pipe Inp Report'!AG1824="X",1,IF('Prop Drill Pipe Inp Report'!AH1824="X",1,IF('Prop Drill Pipe Inp Report'!AI1824="X",1,IF('Prop Drill Pipe Inp Report'!AJ1824="X",1,IF('Prop Drill Pipe Inp Report'!AK1824="X",1,IF('Prop Drill Pipe Inp Report'!AL1824="X",1,IF('Prop Drill Pipe Inp Report'!AM1824="X",1,IF('Prop Drill Pipe Inp Report'!AN1824="X",1,IF('Prop Drill Pipe Inp Report'!AO1824="X",1,IF('Prop Drill Pipe Inp Report'!AP1824="X",1,IF('Prop Drill Pipe Inp Report'!AQ1824="X",1,IF('Prop Drill Pipe Inp Report'!AR1824="X",1,IF('Prop Drill Pipe Inp Report'!AS1824="X",1,IF('Prop Drill Pipe Inp Report'!AT1824="X",1,0)))))))))))))))))</f>
        <v>0</v>
      </c>
      <c r="J1817">
        <f>IF('Prop Drill Pipe Inp Report'!AY1824="X",1,IF('Prop Drill Pipe Inp Report'!AZ1824="X",1,IF('Prop Drill Pipe Inp Report'!BA1824="X",1,IF('Prop Drill Pipe Inp Report'!BB1824="X",1,IF('Prop Drill Pipe Inp Report'!BC1824="X",1,IF('Prop Drill Pipe Inp Report'!BD1824="X",1,IF('Prop Drill Pipe Inp Report'!BE1824="X",1,IF('Prop Drill Pipe Inp Report'!BF1824="X",1,IF('Prop Drill Pipe Inp Report'!BG1824="X",1,IF('Prop Drill Pipe Inp Report'!BH1824="X",1,IF('Prop Drill Pipe Inp Report'!BI1824="X",1,0)))))))))))</f>
        <v>0</v>
      </c>
    </row>
    <row r="1818" spans="9:10" x14ac:dyDescent="0.25">
      <c r="I1818">
        <f>IF('Prop Drill Pipe Inp Report'!AD1825="X",1,IF('Prop Drill Pipe Inp Report'!AE1825="X",1,IF('Prop Drill Pipe Inp Report'!AF1825="X",1,IF('Prop Drill Pipe Inp Report'!AG1825="X",1,IF('Prop Drill Pipe Inp Report'!AH1825="X",1,IF('Prop Drill Pipe Inp Report'!AI1825="X",1,IF('Prop Drill Pipe Inp Report'!AJ1825="X",1,IF('Prop Drill Pipe Inp Report'!AK1825="X",1,IF('Prop Drill Pipe Inp Report'!AL1825="X",1,IF('Prop Drill Pipe Inp Report'!AM1825="X",1,IF('Prop Drill Pipe Inp Report'!AN1825="X",1,IF('Prop Drill Pipe Inp Report'!AO1825="X",1,IF('Prop Drill Pipe Inp Report'!AP1825="X",1,IF('Prop Drill Pipe Inp Report'!AQ1825="X",1,IF('Prop Drill Pipe Inp Report'!AR1825="X",1,IF('Prop Drill Pipe Inp Report'!AS1825="X",1,IF('Prop Drill Pipe Inp Report'!AT1825="X",1,0)))))))))))))))))</f>
        <v>0</v>
      </c>
      <c r="J1818">
        <f>IF('Prop Drill Pipe Inp Report'!AY1825="X",1,IF('Prop Drill Pipe Inp Report'!AZ1825="X",1,IF('Prop Drill Pipe Inp Report'!BA1825="X",1,IF('Prop Drill Pipe Inp Report'!BB1825="X",1,IF('Prop Drill Pipe Inp Report'!BC1825="X",1,IF('Prop Drill Pipe Inp Report'!BD1825="X",1,IF('Prop Drill Pipe Inp Report'!BE1825="X",1,IF('Prop Drill Pipe Inp Report'!BF1825="X",1,IF('Prop Drill Pipe Inp Report'!BG1825="X",1,IF('Prop Drill Pipe Inp Report'!BH1825="X",1,IF('Prop Drill Pipe Inp Report'!BI1825="X",1,0)))))))))))</f>
        <v>0</v>
      </c>
    </row>
    <row r="1819" spans="9:10" x14ac:dyDescent="0.25">
      <c r="I1819">
        <f>IF('Prop Drill Pipe Inp Report'!AD1826="X",1,IF('Prop Drill Pipe Inp Report'!AE1826="X",1,IF('Prop Drill Pipe Inp Report'!AF1826="X",1,IF('Prop Drill Pipe Inp Report'!AG1826="X",1,IF('Prop Drill Pipe Inp Report'!AH1826="X",1,IF('Prop Drill Pipe Inp Report'!AI1826="X",1,IF('Prop Drill Pipe Inp Report'!AJ1826="X",1,IF('Prop Drill Pipe Inp Report'!AK1826="X",1,IF('Prop Drill Pipe Inp Report'!AL1826="X",1,IF('Prop Drill Pipe Inp Report'!AM1826="X",1,IF('Prop Drill Pipe Inp Report'!AN1826="X",1,IF('Prop Drill Pipe Inp Report'!AO1826="X",1,IF('Prop Drill Pipe Inp Report'!AP1826="X",1,IF('Prop Drill Pipe Inp Report'!AQ1826="X",1,IF('Prop Drill Pipe Inp Report'!AR1826="X",1,IF('Prop Drill Pipe Inp Report'!AS1826="X",1,IF('Prop Drill Pipe Inp Report'!AT1826="X",1,0)))))))))))))))))</f>
        <v>0</v>
      </c>
      <c r="J1819">
        <f>IF('Prop Drill Pipe Inp Report'!AY1826="X",1,IF('Prop Drill Pipe Inp Report'!AZ1826="X",1,IF('Prop Drill Pipe Inp Report'!BA1826="X",1,IF('Prop Drill Pipe Inp Report'!BB1826="X",1,IF('Prop Drill Pipe Inp Report'!BC1826="X",1,IF('Prop Drill Pipe Inp Report'!BD1826="X",1,IF('Prop Drill Pipe Inp Report'!BE1826="X",1,IF('Prop Drill Pipe Inp Report'!BF1826="X",1,IF('Prop Drill Pipe Inp Report'!BG1826="X",1,IF('Prop Drill Pipe Inp Report'!BH1826="X",1,IF('Prop Drill Pipe Inp Report'!BI1826="X",1,0)))))))))))</f>
        <v>0</v>
      </c>
    </row>
    <row r="1820" spans="9:10" x14ac:dyDescent="0.25">
      <c r="I1820">
        <f>IF('Prop Drill Pipe Inp Report'!AD1827="X",1,IF('Prop Drill Pipe Inp Report'!AE1827="X",1,IF('Prop Drill Pipe Inp Report'!AF1827="X",1,IF('Prop Drill Pipe Inp Report'!AG1827="X",1,IF('Prop Drill Pipe Inp Report'!AH1827="X",1,IF('Prop Drill Pipe Inp Report'!AI1827="X",1,IF('Prop Drill Pipe Inp Report'!AJ1827="X",1,IF('Prop Drill Pipe Inp Report'!AK1827="X",1,IF('Prop Drill Pipe Inp Report'!AL1827="X",1,IF('Prop Drill Pipe Inp Report'!AM1827="X",1,IF('Prop Drill Pipe Inp Report'!AN1827="X",1,IF('Prop Drill Pipe Inp Report'!AO1827="X",1,IF('Prop Drill Pipe Inp Report'!AP1827="X",1,IF('Prop Drill Pipe Inp Report'!AQ1827="X",1,IF('Prop Drill Pipe Inp Report'!AR1827="X",1,IF('Prop Drill Pipe Inp Report'!AS1827="X",1,IF('Prop Drill Pipe Inp Report'!AT1827="X",1,0)))))))))))))))))</f>
        <v>0</v>
      </c>
      <c r="J1820">
        <f>IF('Prop Drill Pipe Inp Report'!AY1827="X",1,IF('Prop Drill Pipe Inp Report'!AZ1827="X",1,IF('Prop Drill Pipe Inp Report'!BA1827="X",1,IF('Prop Drill Pipe Inp Report'!BB1827="X",1,IF('Prop Drill Pipe Inp Report'!BC1827="X",1,IF('Prop Drill Pipe Inp Report'!BD1827="X",1,IF('Prop Drill Pipe Inp Report'!BE1827="X",1,IF('Prop Drill Pipe Inp Report'!BF1827="X",1,IF('Prop Drill Pipe Inp Report'!BG1827="X",1,IF('Prop Drill Pipe Inp Report'!BH1827="X",1,IF('Prop Drill Pipe Inp Report'!BI1827="X",1,0)))))))))))</f>
        <v>0</v>
      </c>
    </row>
    <row r="1821" spans="9:10" x14ac:dyDescent="0.25">
      <c r="I1821">
        <f>IF('Prop Drill Pipe Inp Report'!AD1828="X",1,IF('Prop Drill Pipe Inp Report'!AE1828="X",1,IF('Prop Drill Pipe Inp Report'!AF1828="X",1,IF('Prop Drill Pipe Inp Report'!AG1828="X",1,IF('Prop Drill Pipe Inp Report'!AH1828="X",1,IF('Prop Drill Pipe Inp Report'!AI1828="X",1,IF('Prop Drill Pipe Inp Report'!AJ1828="X",1,IF('Prop Drill Pipe Inp Report'!AK1828="X",1,IF('Prop Drill Pipe Inp Report'!AL1828="X",1,IF('Prop Drill Pipe Inp Report'!AM1828="X",1,IF('Prop Drill Pipe Inp Report'!AN1828="X",1,IF('Prop Drill Pipe Inp Report'!AO1828="X",1,IF('Prop Drill Pipe Inp Report'!AP1828="X",1,IF('Prop Drill Pipe Inp Report'!AQ1828="X",1,IF('Prop Drill Pipe Inp Report'!AR1828="X",1,IF('Prop Drill Pipe Inp Report'!AS1828="X",1,IF('Prop Drill Pipe Inp Report'!AT1828="X",1,0)))))))))))))))))</f>
        <v>0</v>
      </c>
      <c r="J1821">
        <f>IF('Prop Drill Pipe Inp Report'!AY1828="X",1,IF('Prop Drill Pipe Inp Report'!AZ1828="X",1,IF('Prop Drill Pipe Inp Report'!BA1828="X",1,IF('Prop Drill Pipe Inp Report'!BB1828="X",1,IF('Prop Drill Pipe Inp Report'!BC1828="X",1,IF('Prop Drill Pipe Inp Report'!BD1828="X",1,IF('Prop Drill Pipe Inp Report'!BE1828="X",1,IF('Prop Drill Pipe Inp Report'!BF1828="X",1,IF('Prop Drill Pipe Inp Report'!BG1828="X",1,IF('Prop Drill Pipe Inp Report'!BH1828="X",1,IF('Prop Drill Pipe Inp Report'!BI1828="X",1,0)))))))))))</f>
        <v>0</v>
      </c>
    </row>
    <row r="1822" spans="9:10" x14ac:dyDescent="0.25">
      <c r="I1822">
        <f>IF('Prop Drill Pipe Inp Report'!AD1829="X",1,IF('Prop Drill Pipe Inp Report'!AE1829="X",1,IF('Prop Drill Pipe Inp Report'!AF1829="X",1,IF('Prop Drill Pipe Inp Report'!AG1829="X",1,IF('Prop Drill Pipe Inp Report'!AH1829="X",1,IF('Prop Drill Pipe Inp Report'!AI1829="X",1,IF('Prop Drill Pipe Inp Report'!AJ1829="X",1,IF('Prop Drill Pipe Inp Report'!AK1829="X",1,IF('Prop Drill Pipe Inp Report'!AL1829="X",1,IF('Prop Drill Pipe Inp Report'!AM1829="X",1,IF('Prop Drill Pipe Inp Report'!AN1829="X",1,IF('Prop Drill Pipe Inp Report'!AO1829="X",1,IF('Prop Drill Pipe Inp Report'!AP1829="X",1,IF('Prop Drill Pipe Inp Report'!AQ1829="X",1,IF('Prop Drill Pipe Inp Report'!AR1829="X",1,IF('Prop Drill Pipe Inp Report'!AS1829="X",1,IF('Prop Drill Pipe Inp Report'!AT1829="X",1,0)))))))))))))))))</f>
        <v>0</v>
      </c>
      <c r="J1822">
        <f>IF('Prop Drill Pipe Inp Report'!AY1829="X",1,IF('Prop Drill Pipe Inp Report'!AZ1829="X",1,IF('Prop Drill Pipe Inp Report'!BA1829="X",1,IF('Prop Drill Pipe Inp Report'!BB1829="X",1,IF('Prop Drill Pipe Inp Report'!BC1829="X",1,IF('Prop Drill Pipe Inp Report'!BD1829="X",1,IF('Prop Drill Pipe Inp Report'!BE1829="X",1,IF('Prop Drill Pipe Inp Report'!BF1829="X",1,IF('Prop Drill Pipe Inp Report'!BG1829="X",1,IF('Prop Drill Pipe Inp Report'!BH1829="X",1,IF('Prop Drill Pipe Inp Report'!BI1829="X",1,0)))))))))))</f>
        <v>0</v>
      </c>
    </row>
    <row r="1823" spans="9:10" x14ac:dyDescent="0.25">
      <c r="I1823">
        <f>IF('Prop Drill Pipe Inp Report'!AD1830="X",1,IF('Prop Drill Pipe Inp Report'!AE1830="X",1,IF('Prop Drill Pipe Inp Report'!AF1830="X",1,IF('Prop Drill Pipe Inp Report'!AG1830="X",1,IF('Prop Drill Pipe Inp Report'!AH1830="X",1,IF('Prop Drill Pipe Inp Report'!AI1830="X",1,IF('Prop Drill Pipe Inp Report'!AJ1830="X",1,IF('Prop Drill Pipe Inp Report'!AK1830="X",1,IF('Prop Drill Pipe Inp Report'!AL1830="X",1,IF('Prop Drill Pipe Inp Report'!AM1830="X",1,IF('Prop Drill Pipe Inp Report'!AN1830="X",1,IF('Prop Drill Pipe Inp Report'!AO1830="X",1,IF('Prop Drill Pipe Inp Report'!AP1830="X",1,IF('Prop Drill Pipe Inp Report'!AQ1830="X",1,IF('Prop Drill Pipe Inp Report'!AR1830="X",1,IF('Prop Drill Pipe Inp Report'!AS1830="X",1,IF('Prop Drill Pipe Inp Report'!AT1830="X",1,0)))))))))))))))))</f>
        <v>0</v>
      </c>
      <c r="J1823">
        <f>IF('Prop Drill Pipe Inp Report'!AY1830="X",1,IF('Prop Drill Pipe Inp Report'!AZ1830="X",1,IF('Prop Drill Pipe Inp Report'!BA1830="X",1,IF('Prop Drill Pipe Inp Report'!BB1830="X",1,IF('Prop Drill Pipe Inp Report'!BC1830="X",1,IF('Prop Drill Pipe Inp Report'!BD1830="X",1,IF('Prop Drill Pipe Inp Report'!BE1830="X",1,IF('Prop Drill Pipe Inp Report'!BF1830="X",1,IF('Prop Drill Pipe Inp Report'!BG1830="X",1,IF('Prop Drill Pipe Inp Report'!BH1830="X",1,IF('Prop Drill Pipe Inp Report'!BI1830="X",1,0)))))))))))</f>
        <v>0</v>
      </c>
    </row>
    <row r="1824" spans="9:10" x14ac:dyDescent="0.25">
      <c r="I1824">
        <f>IF('Prop Drill Pipe Inp Report'!AD1831="X",1,IF('Prop Drill Pipe Inp Report'!AE1831="X",1,IF('Prop Drill Pipe Inp Report'!AF1831="X",1,IF('Prop Drill Pipe Inp Report'!AG1831="X",1,IF('Prop Drill Pipe Inp Report'!AH1831="X",1,IF('Prop Drill Pipe Inp Report'!AI1831="X",1,IF('Prop Drill Pipe Inp Report'!AJ1831="X",1,IF('Prop Drill Pipe Inp Report'!AK1831="X",1,IF('Prop Drill Pipe Inp Report'!AL1831="X",1,IF('Prop Drill Pipe Inp Report'!AM1831="X",1,IF('Prop Drill Pipe Inp Report'!AN1831="X",1,IF('Prop Drill Pipe Inp Report'!AO1831="X",1,IF('Prop Drill Pipe Inp Report'!AP1831="X",1,IF('Prop Drill Pipe Inp Report'!AQ1831="X",1,IF('Prop Drill Pipe Inp Report'!AR1831="X",1,IF('Prop Drill Pipe Inp Report'!AS1831="X",1,IF('Prop Drill Pipe Inp Report'!AT1831="X",1,0)))))))))))))))))</f>
        <v>0</v>
      </c>
      <c r="J1824">
        <f>IF('Prop Drill Pipe Inp Report'!AY1831="X",1,IF('Prop Drill Pipe Inp Report'!AZ1831="X",1,IF('Prop Drill Pipe Inp Report'!BA1831="X",1,IF('Prop Drill Pipe Inp Report'!BB1831="X",1,IF('Prop Drill Pipe Inp Report'!BC1831="X",1,IF('Prop Drill Pipe Inp Report'!BD1831="X",1,IF('Prop Drill Pipe Inp Report'!BE1831="X",1,IF('Prop Drill Pipe Inp Report'!BF1831="X",1,IF('Prop Drill Pipe Inp Report'!BG1831="X",1,IF('Prop Drill Pipe Inp Report'!BH1831="X",1,IF('Prop Drill Pipe Inp Report'!BI1831="X",1,0)))))))))))</f>
        <v>0</v>
      </c>
    </row>
    <row r="1825" spans="9:10" x14ac:dyDescent="0.25">
      <c r="I1825">
        <f>IF('Prop Drill Pipe Inp Report'!AD1832="X",1,IF('Prop Drill Pipe Inp Report'!AE1832="X",1,IF('Prop Drill Pipe Inp Report'!AF1832="X",1,IF('Prop Drill Pipe Inp Report'!AG1832="X",1,IF('Prop Drill Pipe Inp Report'!AH1832="X",1,IF('Prop Drill Pipe Inp Report'!AI1832="X",1,IF('Prop Drill Pipe Inp Report'!AJ1832="X",1,IF('Prop Drill Pipe Inp Report'!AK1832="X",1,IF('Prop Drill Pipe Inp Report'!AL1832="X",1,IF('Prop Drill Pipe Inp Report'!AM1832="X",1,IF('Prop Drill Pipe Inp Report'!AN1832="X",1,IF('Prop Drill Pipe Inp Report'!AO1832="X",1,IF('Prop Drill Pipe Inp Report'!AP1832="X",1,IF('Prop Drill Pipe Inp Report'!AQ1832="X",1,IF('Prop Drill Pipe Inp Report'!AR1832="X",1,IF('Prop Drill Pipe Inp Report'!AS1832="X",1,IF('Prop Drill Pipe Inp Report'!AT1832="X",1,0)))))))))))))))))</f>
        <v>0</v>
      </c>
      <c r="J1825">
        <f>IF('Prop Drill Pipe Inp Report'!AY1832="X",1,IF('Prop Drill Pipe Inp Report'!AZ1832="X",1,IF('Prop Drill Pipe Inp Report'!BA1832="X",1,IF('Prop Drill Pipe Inp Report'!BB1832="X",1,IF('Prop Drill Pipe Inp Report'!BC1832="X",1,IF('Prop Drill Pipe Inp Report'!BD1832="X",1,IF('Prop Drill Pipe Inp Report'!BE1832="X",1,IF('Prop Drill Pipe Inp Report'!BF1832="X",1,IF('Prop Drill Pipe Inp Report'!BG1832="X",1,IF('Prop Drill Pipe Inp Report'!BH1832="X",1,IF('Prop Drill Pipe Inp Report'!BI1832="X",1,0)))))))))))</f>
        <v>0</v>
      </c>
    </row>
    <row r="1826" spans="9:10" x14ac:dyDescent="0.25">
      <c r="I1826">
        <f>IF('Prop Drill Pipe Inp Report'!AD1833="X",1,IF('Prop Drill Pipe Inp Report'!AE1833="X",1,IF('Prop Drill Pipe Inp Report'!AF1833="X",1,IF('Prop Drill Pipe Inp Report'!AG1833="X",1,IF('Prop Drill Pipe Inp Report'!AH1833="X",1,IF('Prop Drill Pipe Inp Report'!AI1833="X",1,IF('Prop Drill Pipe Inp Report'!AJ1833="X",1,IF('Prop Drill Pipe Inp Report'!AK1833="X",1,IF('Prop Drill Pipe Inp Report'!AL1833="X",1,IF('Prop Drill Pipe Inp Report'!AM1833="X",1,IF('Prop Drill Pipe Inp Report'!AN1833="X",1,IF('Prop Drill Pipe Inp Report'!AO1833="X",1,IF('Prop Drill Pipe Inp Report'!AP1833="X",1,IF('Prop Drill Pipe Inp Report'!AQ1833="X",1,IF('Prop Drill Pipe Inp Report'!AR1833="X",1,IF('Prop Drill Pipe Inp Report'!AS1833="X",1,IF('Prop Drill Pipe Inp Report'!AT1833="X",1,0)))))))))))))))))</f>
        <v>0</v>
      </c>
      <c r="J1826">
        <f>IF('Prop Drill Pipe Inp Report'!AY1833="X",1,IF('Prop Drill Pipe Inp Report'!AZ1833="X",1,IF('Prop Drill Pipe Inp Report'!BA1833="X",1,IF('Prop Drill Pipe Inp Report'!BB1833="X",1,IF('Prop Drill Pipe Inp Report'!BC1833="X",1,IF('Prop Drill Pipe Inp Report'!BD1833="X",1,IF('Prop Drill Pipe Inp Report'!BE1833="X",1,IF('Prop Drill Pipe Inp Report'!BF1833="X",1,IF('Prop Drill Pipe Inp Report'!BG1833="X",1,IF('Prop Drill Pipe Inp Report'!BH1833="X",1,IF('Prop Drill Pipe Inp Report'!BI1833="X",1,0)))))))))))</f>
        <v>0</v>
      </c>
    </row>
    <row r="1827" spans="9:10" x14ac:dyDescent="0.25">
      <c r="I1827">
        <f>IF('Prop Drill Pipe Inp Report'!AD1834="X",1,IF('Prop Drill Pipe Inp Report'!AE1834="X",1,IF('Prop Drill Pipe Inp Report'!AF1834="X",1,IF('Prop Drill Pipe Inp Report'!AG1834="X",1,IF('Prop Drill Pipe Inp Report'!AH1834="X",1,IF('Prop Drill Pipe Inp Report'!AI1834="X",1,IF('Prop Drill Pipe Inp Report'!AJ1834="X",1,IF('Prop Drill Pipe Inp Report'!AK1834="X",1,IF('Prop Drill Pipe Inp Report'!AL1834="X",1,IF('Prop Drill Pipe Inp Report'!AM1834="X",1,IF('Prop Drill Pipe Inp Report'!AN1834="X",1,IF('Prop Drill Pipe Inp Report'!AO1834="X",1,IF('Prop Drill Pipe Inp Report'!AP1834="X",1,IF('Prop Drill Pipe Inp Report'!AQ1834="X",1,IF('Prop Drill Pipe Inp Report'!AR1834="X",1,IF('Prop Drill Pipe Inp Report'!AS1834="X",1,IF('Prop Drill Pipe Inp Report'!AT1834="X",1,0)))))))))))))))))</f>
        <v>0</v>
      </c>
      <c r="J1827">
        <f>IF('Prop Drill Pipe Inp Report'!AY1834="X",1,IF('Prop Drill Pipe Inp Report'!AZ1834="X",1,IF('Prop Drill Pipe Inp Report'!BA1834="X",1,IF('Prop Drill Pipe Inp Report'!BB1834="X",1,IF('Prop Drill Pipe Inp Report'!BC1834="X",1,IF('Prop Drill Pipe Inp Report'!BD1834="X",1,IF('Prop Drill Pipe Inp Report'!BE1834="X",1,IF('Prop Drill Pipe Inp Report'!BF1834="X",1,IF('Prop Drill Pipe Inp Report'!BG1834="X",1,IF('Prop Drill Pipe Inp Report'!BH1834="X",1,IF('Prop Drill Pipe Inp Report'!BI1834="X",1,0)))))))))))</f>
        <v>0</v>
      </c>
    </row>
    <row r="1828" spans="9:10" x14ac:dyDescent="0.25">
      <c r="I1828">
        <f>IF('Prop Drill Pipe Inp Report'!AD1835="X",1,IF('Prop Drill Pipe Inp Report'!AE1835="X",1,IF('Prop Drill Pipe Inp Report'!AF1835="X",1,IF('Prop Drill Pipe Inp Report'!AG1835="X",1,IF('Prop Drill Pipe Inp Report'!AH1835="X",1,IF('Prop Drill Pipe Inp Report'!AI1835="X",1,IF('Prop Drill Pipe Inp Report'!AJ1835="X",1,IF('Prop Drill Pipe Inp Report'!AK1835="X",1,IF('Prop Drill Pipe Inp Report'!AL1835="X",1,IF('Prop Drill Pipe Inp Report'!AM1835="X",1,IF('Prop Drill Pipe Inp Report'!AN1835="X",1,IF('Prop Drill Pipe Inp Report'!AO1835="X",1,IF('Prop Drill Pipe Inp Report'!AP1835="X",1,IF('Prop Drill Pipe Inp Report'!AQ1835="X",1,IF('Prop Drill Pipe Inp Report'!AR1835="X",1,IF('Prop Drill Pipe Inp Report'!AS1835="X",1,IF('Prop Drill Pipe Inp Report'!AT1835="X",1,0)))))))))))))))))</f>
        <v>0</v>
      </c>
      <c r="J1828">
        <f>IF('Prop Drill Pipe Inp Report'!AY1835="X",1,IF('Prop Drill Pipe Inp Report'!AZ1835="X",1,IF('Prop Drill Pipe Inp Report'!BA1835="X",1,IF('Prop Drill Pipe Inp Report'!BB1835="X",1,IF('Prop Drill Pipe Inp Report'!BC1835="X",1,IF('Prop Drill Pipe Inp Report'!BD1835="X",1,IF('Prop Drill Pipe Inp Report'!BE1835="X",1,IF('Prop Drill Pipe Inp Report'!BF1835="X",1,IF('Prop Drill Pipe Inp Report'!BG1835="X",1,IF('Prop Drill Pipe Inp Report'!BH1835="X",1,IF('Prop Drill Pipe Inp Report'!BI1835="X",1,0)))))))))))</f>
        <v>0</v>
      </c>
    </row>
    <row r="1829" spans="9:10" x14ac:dyDescent="0.25">
      <c r="I1829">
        <f>IF('Prop Drill Pipe Inp Report'!AD1836="X",1,IF('Prop Drill Pipe Inp Report'!AE1836="X",1,IF('Prop Drill Pipe Inp Report'!AF1836="X",1,IF('Prop Drill Pipe Inp Report'!AG1836="X",1,IF('Prop Drill Pipe Inp Report'!AH1836="X",1,IF('Prop Drill Pipe Inp Report'!AI1836="X",1,IF('Prop Drill Pipe Inp Report'!AJ1836="X",1,IF('Prop Drill Pipe Inp Report'!AK1836="X",1,IF('Prop Drill Pipe Inp Report'!AL1836="X",1,IF('Prop Drill Pipe Inp Report'!AM1836="X",1,IF('Prop Drill Pipe Inp Report'!AN1836="X",1,IF('Prop Drill Pipe Inp Report'!AO1836="X",1,IF('Prop Drill Pipe Inp Report'!AP1836="X",1,IF('Prop Drill Pipe Inp Report'!AQ1836="X",1,IF('Prop Drill Pipe Inp Report'!AR1836="X",1,IF('Prop Drill Pipe Inp Report'!AS1836="X",1,IF('Prop Drill Pipe Inp Report'!AT1836="X",1,0)))))))))))))))))</f>
        <v>0</v>
      </c>
      <c r="J1829">
        <f>IF('Prop Drill Pipe Inp Report'!AY1836="X",1,IF('Prop Drill Pipe Inp Report'!AZ1836="X",1,IF('Prop Drill Pipe Inp Report'!BA1836="X",1,IF('Prop Drill Pipe Inp Report'!BB1836="X",1,IF('Prop Drill Pipe Inp Report'!BC1836="X",1,IF('Prop Drill Pipe Inp Report'!BD1836="X",1,IF('Prop Drill Pipe Inp Report'!BE1836="X",1,IF('Prop Drill Pipe Inp Report'!BF1836="X",1,IF('Prop Drill Pipe Inp Report'!BG1836="X",1,IF('Prop Drill Pipe Inp Report'!BH1836="X",1,IF('Prop Drill Pipe Inp Report'!BI1836="X",1,0)))))))))))</f>
        <v>0</v>
      </c>
    </row>
    <row r="1830" spans="9:10" x14ac:dyDescent="0.25">
      <c r="I1830">
        <f>IF('Prop Drill Pipe Inp Report'!AD1837="X",1,IF('Prop Drill Pipe Inp Report'!AE1837="X",1,IF('Prop Drill Pipe Inp Report'!AF1837="X",1,IF('Prop Drill Pipe Inp Report'!AG1837="X",1,IF('Prop Drill Pipe Inp Report'!AH1837="X",1,IF('Prop Drill Pipe Inp Report'!AI1837="X",1,IF('Prop Drill Pipe Inp Report'!AJ1837="X",1,IF('Prop Drill Pipe Inp Report'!AK1837="X",1,IF('Prop Drill Pipe Inp Report'!AL1837="X",1,IF('Prop Drill Pipe Inp Report'!AM1837="X",1,IF('Prop Drill Pipe Inp Report'!AN1837="X",1,IF('Prop Drill Pipe Inp Report'!AO1837="X",1,IF('Prop Drill Pipe Inp Report'!AP1837="X",1,IF('Prop Drill Pipe Inp Report'!AQ1837="X",1,IF('Prop Drill Pipe Inp Report'!AR1837="X",1,IF('Prop Drill Pipe Inp Report'!AS1837="X",1,IF('Prop Drill Pipe Inp Report'!AT1837="X",1,0)))))))))))))))))</f>
        <v>0</v>
      </c>
      <c r="J1830">
        <f>IF('Prop Drill Pipe Inp Report'!AY1837="X",1,IF('Prop Drill Pipe Inp Report'!AZ1837="X",1,IF('Prop Drill Pipe Inp Report'!BA1837="X",1,IF('Prop Drill Pipe Inp Report'!BB1837="X",1,IF('Prop Drill Pipe Inp Report'!BC1837="X",1,IF('Prop Drill Pipe Inp Report'!BD1837="X",1,IF('Prop Drill Pipe Inp Report'!BE1837="X",1,IF('Prop Drill Pipe Inp Report'!BF1837="X",1,IF('Prop Drill Pipe Inp Report'!BG1837="X",1,IF('Prop Drill Pipe Inp Report'!BH1837="X",1,IF('Prop Drill Pipe Inp Report'!BI1837="X",1,0)))))))))))</f>
        <v>0</v>
      </c>
    </row>
    <row r="1831" spans="9:10" x14ac:dyDescent="0.25">
      <c r="I1831">
        <f>IF('Prop Drill Pipe Inp Report'!AD1838="X",1,IF('Prop Drill Pipe Inp Report'!AE1838="X",1,IF('Prop Drill Pipe Inp Report'!AF1838="X",1,IF('Prop Drill Pipe Inp Report'!AG1838="X",1,IF('Prop Drill Pipe Inp Report'!AH1838="X",1,IF('Prop Drill Pipe Inp Report'!AI1838="X",1,IF('Prop Drill Pipe Inp Report'!AJ1838="X",1,IF('Prop Drill Pipe Inp Report'!AK1838="X",1,IF('Prop Drill Pipe Inp Report'!AL1838="X",1,IF('Prop Drill Pipe Inp Report'!AM1838="X",1,IF('Prop Drill Pipe Inp Report'!AN1838="X",1,IF('Prop Drill Pipe Inp Report'!AO1838="X",1,IF('Prop Drill Pipe Inp Report'!AP1838="X",1,IF('Prop Drill Pipe Inp Report'!AQ1838="X",1,IF('Prop Drill Pipe Inp Report'!AR1838="X",1,IF('Prop Drill Pipe Inp Report'!AS1838="X",1,IF('Prop Drill Pipe Inp Report'!AT1838="X",1,0)))))))))))))))))</f>
        <v>0</v>
      </c>
      <c r="J1831">
        <f>IF('Prop Drill Pipe Inp Report'!AY1838="X",1,IF('Prop Drill Pipe Inp Report'!AZ1838="X",1,IF('Prop Drill Pipe Inp Report'!BA1838="X",1,IF('Prop Drill Pipe Inp Report'!BB1838="X",1,IF('Prop Drill Pipe Inp Report'!BC1838="X",1,IF('Prop Drill Pipe Inp Report'!BD1838="X",1,IF('Prop Drill Pipe Inp Report'!BE1838="X",1,IF('Prop Drill Pipe Inp Report'!BF1838="X",1,IF('Prop Drill Pipe Inp Report'!BG1838="X",1,IF('Prop Drill Pipe Inp Report'!BH1838="X",1,IF('Prop Drill Pipe Inp Report'!BI1838="X",1,0)))))))))))</f>
        <v>0</v>
      </c>
    </row>
    <row r="1832" spans="9:10" x14ac:dyDescent="0.25">
      <c r="I1832">
        <f>IF('Prop Drill Pipe Inp Report'!AD1839="X",1,IF('Prop Drill Pipe Inp Report'!AE1839="X",1,IF('Prop Drill Pipe Inp Report'!AF1839="X",1,IF('Prop Drill Pipe Inp Report'!AG1839="X",1,IF('Prop Drill Pipe Inp Report'!AH1839="X",1,IF('Prop Drill Pipe Inp Report'!AI1839="X",1,IF('Prop Drill Pipe Inp Report'!AJ1839="X",1,IF('Prop Drill Pipe Inp Report'!AK1839="X",1,IF('Prop Drill Pipe Inp Report'!AL1839="X",1,IF('Prop Drill Pipe Inp Report'!AM1839="X",1,IF('Prop Drill Pipe Inp Report'!AN1839="X",1,IF('Prop Drill Pipe Inp Report'!AO1839="X",1,IF('Prop Drill Pipe Inp Report'!AP1839="X",1,IF('Prop Drill Pipe Inp Report'!AQ1839="X",1,IF('Prop Drill Pipe Inp Report'!AR1839="X",1,IF('Prop Drill Pipe Inp Report'!AS1839="X",1,IF('Prop Drill Pipe Inp Report'!AT1839="X",1,0)))))))))))))))))</f>
        <v>0</v>
      </c>
      <c r="J1832">
        <f>IF('Prop Drill Pipe Inp Report'!AY1839="X",1,IF('Prop Drill Pipe Inp Report'!AZ1839="X",1,IF('Prop Drill Pipe Inp Report'!BA1839="X",1,IF('Prop Drill Pipe Inp Report'!BB1839="X",1,IF('Prop Drill Pipe Inp Report'!BC1839="X",1,IF('Prop Drill Pipe Inp Report'!BD1839="X",1,IF('Prop Drill Pipe Inp Report'!BE1839="X",1,IF('Prop Drill Pipe Inp Report'!BF1839="X",1,IF('Prop Drill Pipe Inp Report'!BG1839="X",1,IF('Prop Drill Pipe Inp Report'!BH1839="X",1,IF('Prop Drill Pipe Inp Report'!BI1839="X",1,0)))))))))))</f>
        <v>0</v>
      </c>
    </row>
    <row r="1833" spans="9:10" x14ac:dyDescent="0.25">
      <c r="I1833">
        <f>IF('Prop Drill Pipe Inp Report'!AD1840="X",1,IF('Prop Drill Pipe Inp Report'!AE1840="X",1,IF('Prop Drill Pipe Inp Report'!AF1840="X",1,IF('Prop Drill Pipe Inp Report'!AG1840="X",1,IF('Prop Drill Pipe Inp Report'!AH1840="X",1,IF('Prop Drill Pipe Inp Report'!AI1840="X",1,IF('Prop Drill Pipe Inp Report'!AJ1840="X",1,IF('Prop Drill Pipe Inp Report'!AK1840="X",1,IF('Prop Drill Pipe Inp Report'!AL1840="X",1,IF('Prop Drill Pipe Inp Report'!AM1840="X",1,IF('Prop Drill Pipe Inp Report'!AN1840="X",1,IF('Prop Drill Pipe Inp Report'!AO1840="X",1,IF('Prop Drill Pipe Inp Report'!AP1840="X",1,IF('Prop Drill Pipe Inp Report'!AQ1840="X",1,IF('Prop Drill Pipe Inp Report'!AR1840="X",1,IF('Prop Drill Pipe Inp Report'!AS1840="X",1,IF('Prop Drill Pipe Inp Report'!AT1840="X",1,0)))))))))))))))))</f>
        <v>0</v>
      </c>
      <c r="J1833">
        <f>IF('Prop Drill Pipe Inp Report'!AY1840="X",1,IF('Prop Drill Pipe Inp Report'!AZ1840="X",1,IF('Prop Drill Pipe Inp Report'!BA1840="X",1,IF('Prop Drill Pipe Inp Report'!BB1840="X",1,IF('Prop Drill Pipe Inp Report'!BC1840="X",1,IF('Prop Drill Pipe Inp Report'!BD1840="X",1,IF('Prop Drill Pipe Inp Report'!BE1840="X",1,IF('Prop Drill Pipe Inp Report'!BF1840="X",1,IF('Prop Drill Pipe Inp Report'!BG1840="X",1,IF('Prop Drill Pipe Inp Report'!BH1840="X",1,IF('Prop Drill Pipe Inp Report'!BI1840="X",1,0)))))))))))</f>
        <v>0</v>
      </c>
    </row>
    <row r="1834" spans="9:10" x14ac:dyDescent="0.25">
      <c r="I1834">
        <f>IF('Prop Drill Pipe Inp Report'!AD1841="X",1,IF('Prop Drill Pipe Inp Report'!AE1841="X",1,IF('Prop Drill Pipe Inp Report'!AF1841="X",1,IF('Prop Drill Pipe Inp Report'!AG1841="X",1,IF('Prop Drill Pipe Inp Report'!AH1841="X",1,IF('Prop Drill Pipe Inp Report'!AI1841="X",1,IF('Prop Drill Pipe Inp Report'!AJ1841="X",1,IF('Prop Drill Pipe Inp Report'!AK1841="X",1,IF('Prop Drill Pipe Inp Report'!AL1841="X",1,IF('Prop Drill Pipe Inp Report'!AM1841="X",1,IF('Prop Drill Pipe Inp Report'!AN1841="X",1,IF('Prop Drill Pipe Inp Report'!AO1841="X",1,IF('Prop Drill Pipe Inp Report'!AP1841="X",1,IF('Prop Drill Pipe Inp Report'!AQ1841="X",1,IF('Prop Drill Pipe Inp Report'!AR1841="X",1,IF('Prop Drill Pipe Inp Report'!AS1841="X",1,IF('Prop Drill Pipe Inp Report'!AT1841="X",1,0)))))))))))))))))</f>
        <v>0</v>
      </c>
      <c r="J1834">
        <f>IF('Prop Drill Pipe Inp Report'!AY1841="X",1,IF('Prop Drill Pipe Inp Report'!AZ1841="X",1,IF('Prop Drill Pipe Inp Report'!BA1841="X",1,IF('Prop Drill Pipe Inp Report'!BB1841="X",1,IF('Prop Drill Pipe Inp Report'!BC1841="X",1,IF('Prop Drill Pipe Inp Report'!BD1841="X",1,IF('Prop Drill Pipe Inp Report'!BE1841="X",1,IF('Prop Drill Pipe Inp Report'!BF1841="X",1,IF('Prop Drill Pipe Inp Report'!BG1841="X",1,IF('Prop Drill Pipe Inp Report'!BH1841="X",1,IF('Prop Drill Pipe Inp Report'!BI1841="X",1,0)))))))))))</f>
        <v>0</v>
      </c>
    </row>
    <row r="1835" spans="9:10" x14ac:dyDescent="0.25">
      <c r="I1835">
        <f>IF('Prop Drill Pipe Inp Report'!AD1842="X",1,IF('Prop Drill Pipe Inp Report'!AE1842="X",1,IF('Prop Drill Pipe Inp Report'!AF1842="X",1,IF('Prop Drill Pipe Inp Report'!AG1842="X",1,IF('Prop Drill Pipe Inp Report'!AH1842="X",1,IF('Prop Drill Pipe Inp Report'!AI1842="X",1,IF('Prop Drill Pipe Inp Report'!AJ1842="X",1,IF('Prop Drill Pipe Inp Report'!AK1842="X",1,IF('Prop Drill Pipe Inp Report'!AL1842="X",1,IF('Prop Drill Pipe Inp Report'!AM1842="X",1,IF('Prop Drill Pipe Inp Report'!AN1842="X",1,IF('Prop Drill Pipe Inp Report'!AO1842="X",1,IF('Prop Drill Pipe Inp Report'!AP1842="X",1,IF('Prop Drill Pipe Inp Report'!AQ1842="X",1,IF('Prop Drill Pipe Inp Report'!AR1842="X",1,IF('Prop Drill Pipe Inp Report'!AS1842="X",1,IF('Prop Drill Pipe Inp Report'!AT1842="X",1,0)))))))))))))))))</f>
        <v>0</v>
      </c>
      <c r="J1835">
        <f>IF('Prop Drill Pipe Inp Report'!AY1842="X",1,IF('Prop Drill Pipe Inp Report'!AZ1842="X",1,IF('Prop Drill Pipe Inp Report'!BA1842="X",1,IF('Prop Drill Pipe Inp Report'!BB1842="X",1,IF('Prop Drill Pipe Inp Report'!BC1842="X",1,IF('Prop Drill Pipe Inp Report'!BD1842="X",1,IF('Prop Drill Pipe Inp Report'!BE1842="X",1,IF('Prop Drill Pipe Inp Report'!BF1842="X",1,IF('Prop Drill Pipe Inp Report'!BG1842="X",1,IF('Prop Drill Pipe Inp Report'!BH1842="X",1,IF('Prop Drill Pipe Inp Report'!BI1842="X",1,0)))))))))))</f>
        <v>0</v>
      </c>
    </row>
    <row r="1836" spans="9:10" x14ac:dyDescent="0.25">
      <c r="I1836">
        <f>IF('Prop Drill Pipe Inp Report'!AD1843="X",1,IF('Prop Drill Pipe Inp Report'!AE1843="X",1,IF('Prop Drill Pipe Inp Report'!AF1843="X",1,IF('Prop Drill Pipe Inp Report'!AG1843="X",1,IF('Prop Drill Pipe Inp Report'!AH1843="X",1,IF('Prop Drill Pipe Inp Report'!AI1843="X",1,IF('Prop Drill Pipe Inp Report'!AJ1843="X",1,IF('Prop Drill Pipe Inp Report'!AK1843="X",1,IF('Prop Drill Pipe Inp Report'!AL1843="X",1,IF('Prop Drill Pipe Inp Report'!AM1843="X",1,IF('Prop Drill Pipe Inp Report'!AN1843="X",1,IF('Prop Drill Pipe Inp Report'!AO1843="X",1,IF('Prop Drill Pipe Inp Report'!AP1843="X",1,IF('Prop Drill Pipe Inp Report'!AQ1843="X",1,IF('Prop Drill Pipe Inp Report'!AR1843="X",1,IF('Prop Drill Pipe Inp Report'!AS1843="X",1,IF('Prop Drill Pipe Inp Report'!AT1843="X",1,0)))))))))))))))))</f>
        <v>0</v>
      </c>
      <c r="J1836">
        <f>IF('Prop Drill Pipe Inp Report'!AY1843="X",1,IF('Prop Drill Pipe Inp Report'!AZ1843="X",1,IF('Prop Drill Pipe Inp Report'!BA1843="X",1,IF('Prop Drill Pipe Inp Report'!BB1843="X",1,IF('Prop Drill Pipe Inp Report'!BC1843="X",1,IF('Prop Drill Pipe Inp Report'!BD1843="X",1,IF('Prop Drill Pipe Inp Report'!BE1843="X",1,IF('Prop Drill Pipe Inp Report'!BF1843="X",1,IF('Prop Drill Pipe Inp Report'!BG1843="X",1,IF('Prop Drill Pipe Inp Report'!BH1843="X",1,IF('Prop Drill Pipe Inp Report'!BI1843="X",1,0)))))))))))</f>
        <v>0</v>
      </c>
    </row>
    <row r="1837" spans="9:10" x14ac:dyDescent="0.25">
      <c r="I1837">
        <f>IF('Prop Drill Pipe Inp Report'!AD1844="X",1,IF('Prop Drill Pipe Inp Report'!AE1844="X",1,IF('Prop Drill Pipe Inp Report'!AF1844="X",1,IF('Prop Drill Pipe Inp Report'!AG1844="X",1,IF('Prop Drill Pipe Inp Report'!AH1844="X",1,IF('Prop Drill Pipe Inp Report'!AI1844="X",1,IF('Prop Drill Pipe Inp Report'!AJ1844="X",1,IF('Prop Drill Pipe Inp Report'!AK1844="X",1,IF('Prop Drill Pipe Inp Report'!AL1844="X",1,IF('Prop Drill Pipe Inp Report'!AM1844="X",1,IF('Prop Drill Pipe Inp Report'!AN1844="X",1,IF('Prop Drill Pipe Inp Report'!AO1844="X",1,IF('Prop Drill Pipe Inp Report'!AP1844="X",1,IF('Prop Drill Pipe Inp Report'!AQ1844="X",1,IF('Prop Drill Pipe Inp Report'!AR1844="X",1,IF('Prop Drill Pipe Inp Report'!AS1844="X",1,IF('Prop Drill Pipe Inp Report'!AT1844="X",1,0)))))))))))))))))</f>
        <v>0</v>
      </c>
      <c r="J1837">
        <f>IF('Prop Drill Pipe Inp Report'!AY1844="X",1,IF('Prop Drill Pipe Inp Report'!AZ1844="X",1,IF('Prop Drill Pipe Inp Report'!BA1844="X",1,IF('Prop Drill Pipe Inp Report'!BB1844="X",1,IF('Prop Drill Pipe Inp Report'!BC1844="X",1,IF('Prop Drill Pipe Inp Report'!BD1844="X",1,IF('Prop Drill Pipe Inp Report'!BE1844="X",1,IF('Prop Drill Pipe Inp Report'!BF1844="X",1,IF('Prop Drill Pipe Inp Report'!BG1844="X",1,IF('Prop Drill Pipe Inp Report'!BH1844="X",1,IF('Prop Drill Pipe Inp Report'!BI1844="X",1,0)))))))))))</f>
        <v>0</v>
      </c>
    </row>
    <row r="1838" spans="9:10" x14ac:dyDescent="0.25">
      <c r="I1838">
        <f>IF('Prop Drill Pipe Inp Report'!AD1845="X",1,IF('Prop Drill Pipe Inp Report'!AE1845="X",1,IF('Prop Drill Pipe Inp Report'!AF1845="X",1,IF('Prop Drill Pipe Inp Report'!AG1845="X",1,IF('Prop Drill Pipe Inp Report'!AH1845="X",1,IF('Prop Drill Pipe Inp Report'!AI1845="X",1,IF('Prop Drill Pipe Inp Report'!AJ1845="X",1,IF('Prop Drill Pipe Inp Report'!AK1845="X",1,IF('Prop Drill Pipe Inp Report'!AL1845="X",1,IF('Prop Drill Pipe Inp Report'!AM1845="X",1,IF('Prop Drill Pipe Inp Report'!AN1845="X",1,IF('Prop Drill Pipe Inp Report'!AO1845="X",1,IF('Prop Drill Pipe Inp Report'!AP1845="X",1,IF('Prop Drill Pipe Inp Report'!AQ1845="X",1,IF('Prop Drill Pipe Inp Report'!AR1845="X",1,IF('Prop Drill Pipe Inp Report'!AS1845="X",1,IF('Prop Drill Pipe Inp Report'!AT1845="X",1,0)))))))))))))))))</f>
        <v>0</v>
      </c>
      <c r="J1838">
        <f>IF('Prop Drill Pipe Inp Report'!AY1845="X",1,IF('Prop Drill Pipe Inp Report'!AZ1845="X",1,IF('Prop Drill Pipe Inp Report'!BA1845="X",1,IF('Prop Drill Pipe Inp Report'!BB1845="X",1,IF('Prop Drill Pipe Inp Report'!BC1845="X",1,IF('Prop Drill Pipe Inp Report'!BD1845="X",1,IF('Prop Drill Pipe Inp Report'!BE1845="X",1,IF('Prop Drill Pipe Inp Report'!BF1845="X",1,IF('Prop Drill Pipe Inp Report'!BG1845="X",1,IF('Prop Drill Pipe Inp Report'!BH1845="X",1,IF('Prop Drill Pipe Inp Report'!BI1845="X",1,0)))))))))))</f>
        <v>0</v>
      </c>
    </row>
    <row r="1839" spans="9:10" x14ac:dyDescent="0.25">
      <c r="I1839">
        <f>IF('Prop Drill Pipe Inp Report'!AD1846="X",1,IF('Prop Drill Pipe Inp Report'!AE1846="X",1,IF('Prop Drill Pipe Inp Report'!AF1846="X",1,IF('Prop Drill Pipe Inp Report'!AG1846="X",1,IF('Prop Drill Pipe Inp Report'!AH1846="X",1,IF('Prop Drill Pipe Inp Report'!AI1846="X",1,IF('Prop Drill Pipe Inp Report'!AJ1846="X",1,IF('Prop Drill Pipe Inp Report'!AK1846="X",1,IF('Prop Drill Pipe Inp Report'!AL1846="X",1,IF('Prop Drill Pipe Inp Report'!AM1846="X",1,IF('Prop Drill Pipe Inp Report'!AN1846="X",1,IF('Prop Drill Pipe Inp Report'!AO1846="X",1,IF('Prop Drill Pipe Inp Report'!AP1846="X",1,IF('Prop Drill Pipe Inp Report'!AQ1846="X",1,IF('Prop Drill Pipe Inp Report'!AR1846="X",1,IF('Prop Drill Pipe Inp Report'!AS1846="X",1,IF('Prop Drill Pipe Inp Report'!AT1846="X",1,0)))))))))))))))))</f>
        <v>0</v>
      </c>
      <c r="J1839">
        <f>IF('Prop Drill Pipe Inp Report'!AY1846="X",1,IF('Prop Drill Pipe Inp Report'!AZ1846="X",1,IF('Prop Drill Pipe Inp Report'!BA1846="X",1,IF('Prop Drill Pipe Inp Report'!BB1846="X",1,IF('Prop Drill Pipe Inp Report'!BC1846="X",1,IF('Prop Drill Pipe Inp Report'!BD1846="X",1,IF('Prop Drill Pipe Inp Report'!BE1846="X",1,IF('Prop Drill Pipe Inp Report'!BF1846="X",1,IF('Prop Drill Pipe Inp Report'!BG1846="X",1,IF('Prop Drill Pipe Inp Report'!BH1846="X",1,IF('Prop Drill Pipe Inp Report'!BI1846="X",1,0)))))))))))</f>
        <v>0</v>
      </c>
    </row>
    <row r="1840" spans="9:10" x14ac:dyDescent="0.25">
      <c r="I1840">
        <f>IF('Prop Drill Pipe Inp Report'!AD1847="X",1,IF('Prop Drill Pipe Inp Report'!AE1847="X",1,IF('Prop Drill Pipe Inp Report'!AF1847="X",1,IF('Prop Drill Pipe Inp Report'!AG1847="X",1,IF('Prop Drill Pipe Inp Report'!AH1847="X",1,IF('Prop Drill Pipe Inp Report'!AI1847="X",1,IF('Prop Drill Pipe Inp Report'!AJ1847="X",1,IF('Prop Drill Pipe Inp Report'!AK1847="X",1,IF('Prop Drill Pipe Inp Report'!AL1847="X",1,IF('Prop Drill Pipe Inp Report'!AM1847="X",1,IF('Prop Drill Pipe Inp Report'!AN1847="X",1,IF('Prop Drill Pipe Inp Report'!AO1847="X",1,IF('Prop Drill Pipe Inp Report'!AP1847="X",1,IF('Prop Drill Pipe Inp Report'!AQ1847="X",1,IF('Prop Drill Pipe Inp Report'!AR1847="X",1,IF('Prop Drill Pipe Inp Report'!AS1847="X",1,IF('Prop Drill Pipe Inp Report'!AT1847="X",1,0)))))))))))))))))</f>
        <v>0</v>
      </c>
      <c r="J1840">
        <f>IF('Prop Drill Pipe Inp Report'!AY1847="X",1,IF('Prop Drill Pipe Inp Report'!AZ1847="X",1,IF('Prop Drill Pipe Inp Report'!BA1847="X",1,IF('Prop Drill Pipe Inp Report'!BB1847="X",1,IF('Prop Drill Pipe Inp Report'!BC1847="X",1,IF('Prop Drill Pipe Inp Report'!BD1847="X",1,IF('Prop Drill Pipe Inp Report'!BE1847="X",1,IF('Prop Drill Pipe Inp Report'!BF1847="X",1,IF('Prop Drill Pipe Inp Report'!BG1847="X",1,IF('Prop Drill Pipe Inp Report'!BH1847="X",1,IF('Prop Drill Pipe Inp Report'!BI1847="X",1,0)))))))))))</f>
        <v>0</v>
      </c>
    </row>
    <row r="1841" spans="9:10" x14ac:dyDescent="0.25">
      <c r="I1841">
        <f>IF('Prop Drill Pipe Inp Report'!AD1848="X",1,IF('Prop Drill Pipe Inp Report'!AE1848="X",1,IF('Prop Drill Pipe Inp Report'!AF1848="X",1,IF('Prop Drill Pipe Inp Report'!AG1848="X",1,IF('Prop Drill Pipe Inp Report'!AH1848="X",1,IF('Prop Drill Pipe Inp Report'!AI1848="X",1,IF('Prop Drill Pipe Inp Report'!AJ1848="X",1,IF('Prop Drill Pipe Inp Report'!AK1848="X",1,IF('Prop Drill Pipe Inp Report'!AL1848="X",1,IF('Prop Drill Pipe Inp Report'!AM1848="X",1,IF('Prop Drill Pipe Inp Report'!AN1848="X",1,IF('Prop Drill Pipe Inp Report'!AO1848="X",1,IF('Prop Drill Pipe Inp Report'!AP1848="X",1,IF('Prop Drill Pipe Inp Report'!AQ1848="X",1,IF('Prop Drill Pipe Inp Report'!AR1848="X",1,IF('Prop Drill Pipe Inp Report'!AS1848="X",1,IF('Prop Drill Pipe Inp Report'!AT1848="X",1,0)))))))))))))))))</f>
        <v>0</v>
      </c>
      <c r="J1841">
        <f>IF('Prop Drill Pipe Inp Report'!AY1848="X",1,IF('Prop Drill Pipe Inp Report'!AZ1848="X",1,IF('Prop Drill Pipe Inp Report'!BA1848="X",1,IF('Prop Drill Pipe Inp Report'!BB1848="X",1,IF('Prop Drill Pipe Inp Report'!BC1848="X",1,IF('Prop Drill Pipe Inp Report'!BD1848="X",1,IF('Prop Drill Pipe Inp Report'!BE1848="X",1,IF('Prop Drill Pipe Inp Report'!BF1848="X",1,IF('Prop Drill Pipe Inp Report'!BG1848="X",1,IF('Prop Drill Pipe Inp Report'!BH1848="X",1,IF('Prop Drill Pipe Inp Report'!BI1848="X",1,0)))))))))))</f>
        <v>0</v>
      </c>
    </row>
    <row r="1842" spans="9:10" x14ac:dyDescent="0.25">
      <c r="I1842">
        <f>IF('Prop Drill Pipe Inp Report'!AD1849="X",1,IF('Prop Drill Pipe Inp Report'!AE1849="X",1,IF('Prop Drill Pipe Inp Report'!AF1849="X",1,IF('Prop Drill Pipe Inp Report'!AG1849="X",1,IF('Prop Drill Pipe Inp Report'!AH1849="X",1,IF('Prop Drill Pipe Inp Report'!AI1849="X",1,IF('Prop Drill Pipe Inp Report'!AJ1849="X",1,IF('Prop Drill Pipe Inp Report'!AK1849="X",1,IF('Prop Drill Pipe Inp Report'!AL1849="X",1,IF('Prop Drill Pipe Inp Report'!AM1849="X",1,IF('Prop Drill Pipe Inp Report'!AN1849="X",1,IF('Prop Drill Pipe Inp Report'!AO1849="X",1,IF('Prop Drill Pipe Inp Report'!AP1849="X",1,IF('Prop Drill Pipe Inp Report'!AQ1849="X",1,IF('Prop Drill Pipe Inp Report'!AR1849="X",1,IF('Prop Drill Pipe Inp Report'!AS1849="X",1,IF('Prop Drill Pipe Inp Report'!AT1849="X",1,0)))))))))))))))))</f>
        <v>0</v>
      </c>
      <c r="J1842">
        <f>IF('Prop Drill Pipe Inp Report'!AY1849="X",1,IF('Prop Drill Pipe Inp Report'!AZ1849="X",1,IF('Prop Drill Pipe Inp Report'!BA1849="X",1,IF('Prop Drill Pipe Inp Report'!BB1849="X",1,IF('Prop Drill Pipe Inp Report'!BC1849="X",1,IF('Prop Drill Pipe Inp Report'!BD1849="X",1,IF('Prop Drill Pipe Inp Report'!BE1849="X",1,IF('Prop Drill Pipe Inp Report'!BF1849="X",1,IF('Prop Drill Pipe Inp Report'!BG1849="X",1,IF('Prop Drill Pipe Inp Report'!BH1849="X",1,IF('Prop Drill Pipe Inp Report'!BI1849="X",1,0)))))))))))</f>
        <v>0</v>
      </c>
    </row>
    <row r="1843" spans="9:10" x14ac:dyDescent="0.25">
      <c r="I1843">
        <f>IF('Prop Drill Pipe Inp Report'!AD1850="X",1,IF('Prop Drill Pipe Inp Report'!AE1850="X",1,IF('Prop Drill Pipe Inp Report'!AF1850="X",1,IF('Prop Drill Pipe Inp Report'!AG1850="X",1,IF('Prop Drill Pipe Inp Report'!AH1850="X",1,IF('Prop Drill Pipe Inp Report'!AI1850="X",1,IF('Prop Drill Pipe Inp Report'!AJ1850="X",1,IF('Prop Drill Pipe Inp Report'!AK1850="X",1,IF('Prop Drill Pipe Inp Report'!AL1850="X",1,IF('Prop Drill Pipe Inp Report'!AM1850="X",1,IF('Prop Drill Pipe Inp Report'!AN1850="X",1,IF('Prop Drill Pipe Inp Report'!AO1850="X",1,IF('Prop Drill Pipe Inp Report'!AP1850="X",1,IF('Prop Drill Pipe Inp Report'!AQ1850="X",1,IF('Prop Drill Pipe Inp Report'!AR1850="X",1,IF('Prop Drill Pipe Inp Report'!AS1850="X",1,IF('Prop Drill Pipe Inp Report'!AT1850="X",1,0)))))))))))))))))</f>
        <v>0</v>
      </c>
      <c r="J1843">
        <f>IF('Prop Drill Pipe Inp Report'!AY1850="X",1,IF('Prop Drill Pipe Inp Report'!AZ1850="X",1,IF('Prop Drill Pipe Inp Report'!BA1850="X",1,IF('Prop Drill Pipe Inp Report'!BB1850="X",1,IF('Prop Drill Pipe Inp Report'!BC1850="X",1,IF('Prop Drill Pipe Inp Report'!BD1850="X",1,IF('Prop Drill Pipe Inp Report'!BE1850="X",1,IF('Prop Drill Pipe Inp Report'!BF1850="X",1,IF('Prop Drill Pipe Inp Report'!BG1850="X",1,IF('Prop Drill Pipe Inp Report'!BH1850="X",1,IF('Prop Drill Pipe Inp Report'!BI1850="X",1,0)))))))))))</f>
        <v>0</v>
      </c>
    </row>
    <row r="1844" spans="9:10" x14ac:dyDescent="0.25">
      <c r="I1844">
        <f>IF('Prop Drill Pipe Inp Report'!AD1851="X",1,IF('Prop Drill Pipe Inp Report'!AE1851="X",1,IF('Prop Drill Pipe Inp Report'!AF1851="X",1,IF('Prop Drill Pipe Inp Report'!AG1851="X",1,IF('Prop Drill Pipe Inp Report'!AH1851="X",1,IF('Prop Drill Pipe Inp Report'!AI1851="X",1,IF('Prop Drill Pipe Inp Report'!AJ1851="X",1,IF('Prop Drill Pipe Inp Report'!AK1851="X",1,IF('Prop Drill Pipe Inp Report'!AL1851="X",1,IF('Prop Drill Pipe Inp Report'!AM1851="X",1,IF('Prop Drill Pipe Inp Report'!AN1851="X",1,IF('Prop Drill Pipe Inp Report'!AO1851="X",1,IF('Prop Drill Pipe Inp Report'!AP1851="X",1,IF('Prop Drill Pipe Inp Report'!AQ1851="X",1,IF('Prop Drill Pipe Inp Report'!AR1851="X",1,IF('Prop Drill Pipe Inp Report'!AS1851="X",1,IF('Prop Drill Pipe Inp Report'!AT1851="X",1,0)))))))))))))))))</f>
        <v>0</v>
      </c>
      <c r="J1844">
        <f>IF('Prop Drill Pipe Inp Report'!AY1851="X",1,IF('Prop Drill Pipe Inp Report'!AZ1851="X",1,IF('Prop Drill Pipe Inp Report'!BA1851="X",1,IF('Prop Drill Pipe Inp Report'!BB1851="X",1,IF('Prop Drill Pipe Inp Report'!BC1851="X",1,IF('Prop Drill Pipe Inp Report'!BD1851="X",1,IF('Prop Drill Pipe Inp Report'!BE1851="X",1,IF('Prop Drill Pipe Inp Report'!BF1851="X",1,IF('Prop Drill Pipe Inp Report'!BG1851="X",1,IF('Prop Drill Pipe Inp Report'!BH1851="X",1,IF('Prop Drill Pipe Inp Report'!BI1851="X",1,0)))))))))))</f>
        <v>0</v>
      </c>
    </row>
    <row r="1845" spans="9:10" x14ac:dyDescent="0.25">
      <c r="I1845">
        <f>IF('Prop Drill Pipe Inp Report'!AD1852="X",1,IF('Prop Drill Pipe Inp Report'!AE1852="X",1,IF('Prop Drill Pipe Inp Report'!AF1852="X",1,IF('Prop Drill Pipe Inp Report'!AG1852="X",1,IF('Prop Drill Pipe Inp Report'!AH1852="X",1,IF('Prop Drill Pipe Inp Report'!AI1852="X",1,IF('Prop Drill Pipe Inp Report'!AJ1852="X",1,IF('Prop Drill Pipe Inp Report'!AK1852="X",1,IF('Prop Drill Pipe Inp Report'!AL1852="X",1,IF('Prop Drill Pipe Inp Report'!AM1852="X",1,IF('Prop Drill Pipe Inp Report'!AN1852="X",1,IF('Prop Drill Pipe Inp Report'!AO1852="X",1,IF('Prop Drill Pipe Inp Report'!AP1852="X",1,IF('Prop Drill Pipe Inp Report'!AQ1852="X",1,IF('Prop Drill Pipe Inp Report'!AR1852="X",1,IF('Prop Drill Pipe Inp Report'!AS1852="X",1,IF('Prop Drill Pipe Inp Report'!AT1852="X",1,0)))))))))))))))))</f>
        <v>0</v>
      </c>
      <c r="J1845">
        <f>IF('Prop Drill Pipe Inp Report'!AY1852="X",1,IF('Prop Drill Pipe Inp Report'!AZ1852="X",1,IF('Prop Drill Pipe Inp Report'!BA1852="X",1,IF('Prop Drill Pipe Inp Report'!BB1852="X",1,IF('Prop Drill Pipe Inp Report'!BC1852="X",1,IF('Prop Drill Pipe Inp Report'!BD1852="X",1,IF('Prop Drill Pipe Inp Report'!BE1852="X",1,IF('Prop Drill Pipe Inp Report'!BF1852="X",1,IF('Prop Drill Pipe Inp Report'!BG1852="X",1,IF('Prop Drill Pipe Inp Report'!BH1852="X",1,IF('Prop Drill Pipe Inp Report'!BI1852="X",1,0)))))))))))</f>
        <v>0</v>
      </c>
    </row>
    <row r="1846" spans="9:10" x14ac:dyDescent="0.25">
      <c r="I1846">
        <f>IF('Prop Drill Pipe Inp Report'!AD1853="X",1,IF('Prop Drill Pipe Inp Report'!AE1853="X",1,IF('Prop Drill Pipe Inp Report'!AF1853="X",1,IF('Prop Drill Pipe Inp Report'!AG1853="X",1,IF('Prop Drill Pipe Inp Report'!AH1853="X",1,IF('Prop Drill Pipe Inp Report'!AI1853="X",1,IF('Prop Drill Pipe Inp Report'!AJ1853="X",1,IF('Prop Drill Pipe Inp Report'!AK1853="X",1,IF('Prop Drill Pipe Inp Report'!AL1853="X",1,IF('Prop Drill Pipe Inp Report'!AM1853="X",1,IF('Prop Drill Pipe Inp Report'!AN1853="X",1,IF('Prop Drill Pipe Inp Report'!AO1853="X",1,IF('Prop Drill Pipe Inp Report'!AP1853="X",1,IF('Prop Drill Pipe Inp Report'!AQ1853="X",1,IF('Prop Drill Pipe Inp Report'!AR1853="X",1,IF('Prop Drill Pipe Inp Report'!AS1853="X",1,IF('Prop Drill Pipe Inp Report'!AT1853="X",1,0)))))))))))))))))</f>
        <v>0</v>
      </c>
      <c r="J1846">
        <f>IF('Prop Drill Pipe Inp Report'!AY1853="X",1,IF('Prop Drill Pipe Inp Report'!AZ1853="X",1,IF('Prop Drill Pipe Inp Report'!BA1853="X",1,IF('Prop Drill Pipe Inp Report'!BB1853="X",1,IF('Prop Drill Pipe Inp Report'!BC1853="X",1,IF('Prop Drill Pipe Inp Report'!BD1853="X",1,IF('Prop Drill Pipe Inp Report'!BE1853="X",1,IF('Prop Drill Pipe Inp Report'!BF1853="X",1,IF('Prop Drill Pipe Inp Report'!BG1853="X",1,IF('Prop Drill Pipe Inp Report'!BH1853="X",1,IF('Prop Drill Pipe Inp Report'!BI1853="X",1,0)))))))))))</f>
        <v>0</v>
      </c>
    </row>
    <row r="1847" spans="9:10" x14ac:dyDescent="0.25">
      <c r="I1847">
        <f>IF('Prop Drill Pipe Inp Report'!AD1854="X",1,IF('Prop Drill Pipe Inp Report'!AE1854="X",1,IF('Prop Drill Pipe Inp Report'!AF1854="X",1,IF('Prop Drill Pipe Inp Report'!AG1854="X",1,IF('Prop Drill Pipe Inp Report'!AH1854="X",1,IF('Prop Drill Pipe Inp Report'!AI1854="X",1,IF('Prop Drill Pipe Inp Report'!AJ1854="X",1,IF('Prop Drill Pipe Inp Report'!AK1854="X",1,IF('Prop Drill Pipe Inp Report'!AL1854="X",1,IF('Prop Drill Pipe Inp Report'!AM1854="X",1,IF('Prop Drill Pipe Inp Report'!AN1854="X",1,IF('Prop Drill Pipe Inp Report'!AO1854="X",1,IF('Prop Drill Pipe Inp Report'!AP1854="X",1,IF('Prop Drill Pipe Inp Report'!AQ1854="X",1,IF('Prop Drill Pipe Inp Report'!AR1854="X",1,IF('Prop Drill Pipe Inp Report'!AS1854="X",1,IF('Prop Drill Pipe Inp Report'!AT1854="X",1,0)))))))))))))))))</f>
        <v>0</v>
      </c>
      <c r="J1847">
        <f>IF('Prop Drill Pipe Inp Report'!AY1854="X",1,IF('Prop Drill Pipe Inp Report'!AZ1854="X",1,IF('Prop Drill Pipe Inp Report'!BA1854="X",1,IF('Prop Drill Pipe Inp Report'!BB1854="X",1,IF('Prop Drill Pipe Inp Report'!BC1854="X",1,IF('Prop Drill Pipe Inp Report'!BD1854="X",1,IF('Prop Drill Pipe Inp Report'!BE1854="X",1,IF('Prop Drill Pipe Inp Report'!BF1854="X",1,IF('Prop Drill Pipe Inp Report'!BG1854="X",1,IF('Prop Drill Pipe Inp Report'!BH1854="X",1,IF('Prop Drill Pipe Inp Report'!BI1854="X",1,0)))))))))))</f>
        <v>0</v>
      </c>
    </row>
    <row r="1848" spans="9:10" x14ac:dyDescent="0.25">
      <c r="I1848">
        <f>IF('Prop Drill Pipe Inp Report'!AD1855="X",1,IF('Prop Drill Pipe Inp Report'!AE1855="X",1,IF('Prop Drill Pipe Inp Report'!AF1855="X",1,IF('Prop Drill Pipe Inp Report'!AG1855="X",1,IF('Prop Drill Pipe Inp Report'!AH1855="X",1,IF('Prop Drill Pipe Inp Report'!AI1855="X",1,IF('Prop Drill Pipe Inp Report'!AJ1855="X",1,IF('Prop Drill Pipe Inp Report'!AK1855="X",1,IF('Prop Drill Pipe Inp Report'!AL1855="X",1,IF('Prop Drill Pipe Inp Report'!AM1855="X",1,IF('Prop Drill Pipe Inp Report'!AN1855="X",1,IF('Prop Drill Pipe Inp Report'!AO1855="X",1,IF('Prop Drill Pipe Inp Report'!AP1855="X",1,IF('Prop Drill Pipe Inp Report'!AQ1855="X",1,IF('Prop Drill Pipe Inp Report'!AR1855="X",1,IF('Prop Drill Pipe Inp Report'!AS1855="X",1,IF('Prop Drill Pipe Inp Report'!AT1855="X",1,0)))))))))))))))))</f>
        <v>0</v>
      </c>
      <c r="J1848">
        <f>IF('Prop Drill Pipe Inp Report'!AY1855="X",1,IF('Prop Drill Pipe Inp Report'!AZ1855="X",1,IF('Prop Drill Pipe Inp Report'!BA1855="X",1,IF('Prop Drill Pipe Inp Report'!BB1855="X",1,IF('Prop Drill Pipe Inp Report'!BC1855="X",1,IF('Prop Drill Pipe Inp Report'!BD1855="X",1,IF('Prop Drill Pipe Inp Report'!BE1855="X",1,IF('Prop Drill Pipe Inp Report'!BF1855="X",1,IF('Prop Drill Pipe Inp Report'!BG1855="X",1,IF('Prop Drill Pipe Inp Report'!BH1855="X",1,IF('Prop Drill Pipe Inp Report'!BI1855="X",1,0)))))))))))</f>
        <v>0</v>
      </c>
    </row>
    <row r="1849" spans="9:10" x14ac:dyDescent="0.25">
      <c r="I1849">
        <f>IF('Prop Drill Pipe Inp Report'!AD1856="X",1,IF('Prop Drill Pipe Inp Report'!AE1856="X",1,IF('Prop Drill Pipe Inp Report'!AF1856="X",1,IF('Prop Drill Pipe Inp Report'!AG1856="X",1,IF('Prop Drill Pipe Inp Report'!AH1856="X",1,IF('Prop Drill Pipe Inp Report'!AI1856="X",1,IF('Prop Drill Pipe Inp Report'!AJ1856="X",1,IF('Prop Drill Pipe Inp Report'!AK1856="X",1,IF('Prop Drill Pipe Inp Report'!AL1856="X",1,IF('Prop Drill Pipe Inp Report'!AM1856="X",1,IF('Prop Drill Pipe Inp Report'!AN1856="X",1,IF('Prop Drill Pipe Inp Report'!AO1856="X",1,IF('Prop Drill Pipe Inp Report'!AP1856="X",1,IF('Prop Drill Pipe Inp Report'!AQ1856="X",1,IF('Prop Drill Pipe Inp Report'!AR1856="X",1,IF('Prop Drill Pipe Inp Report'!AS1856="X",1,IF('Prop Drill Pipe Inp Report'!AT1856="X",1,0)))))))))))))))))</f>
        <v>0</v>
      </c>
      <c r="J1849">
        <f>IF('Prop Drill Pipe Inp Report'!AY1856="X",1,IF('Prop Drill Pipe Inp Report'!AZ1856="X",1,IF('Prop Drill Pipe Inp Report'!BA1856="X",1,IF('Prop Drill Pipe Inp Report'!BB1856="X",1,IF('Prop Drill Pipe Inp Report'!BC1856="X",1,IF('Prop Drill Pipe Inp Report'!BD1856="X",1,IF('Prop Drill Pipe Inp Report'!BE1856="X",1,IF('Prop Drill Pipe Inp Report'!BF1856="X",1,IF('Prop Drill Pipe Inp Report'!BG1856="X",1,IF('Prop Drill Pipe Inp Report'!BH1856="X",1,IF('Prop Drill Pipe Inp Report'!BI1856="X",1,0)))))))))))</f>
        <v>0</v>
      </c>
    </row>
    <row r="1850" spans="9:10" x14ac:dyDescent="0.25">
      <c r="I1850">
        <f>IF('Prop Drill Pipe Inp Report'!AD1857="X",1,IF('Prop Drill Pipe Inp Report'!AE1857="X",1,IF('Prop Drill Pipe Inp Report'!AF1857="X",1,IF('Prop Drill Pipe Inp Report'!AG1857="X",1,IF('Prop Drill Pipe Inp Report'!AH1857="X",1,IF('Prop Drill Pipe Inp Report'!AI1857="X",1,IF('Prop Drill Pipe Inp Report'!AJ1857="X",1,IF('Prop Drill Pipe Inp Report'!AK1857="X",1,IF('Prop Drill Pipe Inp Report'!AL1857="X",1,IF('Prop Drill Pipe Inp Report'!AM1857="X",1,IF('Prop Drill Pipe Inp Report'!AN1857="X",1,IF('Prop Drill Pipe Inp Report'!AO1857="X",1,IF('Prop Drill Pipe Inp Report'!AP1857="X",1,IF('Prop Drill Pipe Inp Report'!AQ1857="X",1,IF('Prop Drill Pipe Inp Report'!AR1857="X",1,IF('Prop Drill Pipe Inp Report'!AS1857="X",1,IF('Prop Drill Pipe Inp Report'!AT1857="X",1,0)))))))))))))))))</f>
        <v>0</v>
      </c>
      <c r="J1850">
        <f>IF('Prop Drill Pipe Inp Report'!AY1857="X",1,IF('Prop Drill Pipe Inp Report'!AZ1857="X",1,IF('Prop Drill Pipe Inp Report'!BA1857="X",1,IF('Prop Drill Pipe Inp Report'!BB1857="X",1,IF('Prop Drill Pipe Inp Report'!BC1857="X",1,IF('Prop Drill Pipe Inp Report'!BD1857="X",1,IF('Prop Drill Pipe Inp Report'!BE1857="X",1,IF('Prop Drill Pipe Inp Report'!BF1857="X",1,IF('Prop Drill Pipe Inp Report'!BG1857="X",1,IF('Prop Drill Pipe Inp Report'!BH1857="X",1,IF('Prop Drill Pipe Inp Report'!BI1857="X",1,0)))))))))))</f>
        <v>0</v>
      </c>
    </row>
    <row r="1851" spans="9:10" x14ac:dyDescent="0.25">
      <c r="I1851">
        <f>IF('Prop Drill Pipe Inp Report'!AD1858="X",1,IF('Prop Drill Pipe Inp Report'!AE1858="X",1,IF('Prop Drill Pipe Inp Report'!AF1858="X",1,IF('Prop Drill Pipe Inp Report'!AG1858="X",1,IF('Prop Drill Pipe Inp Report'!AH1858="X",1,IF('Prop Drill Pipe Inp Report'!AI1858="X",1,IF('Prop Drill Pipe Inp Report'!AJ1858="X",1,IF('Prop Drill Pipe Inp Report'!AK1858="X",1,IF('Prop Drill Pipe Inp Report'!AL1858="X",1,IF('Prop Drill Pipe Inp Report'!AM1858="X",1,IF('Prop Drill Pipe Inp Report'!AN1858="X",1,IF('Prop Drill Pipe Inp Report'!AO1858="X",1,IF('Prop Drill Pipe Inp Report'!AP1858="X",1,IF('Prop Drill Pipe Inp Report'!AQ1858="X",1,IF('Prop Drill Pipe Inp Report'!AR1858="X",1,IF('Prop Drill Pipe Inp Report'!AS1858="X",1,IF('Prop Drill Pipe Inp Report'!AT1858="X",1,0)))))))))))))))))</f>
        <v>0</v>
      </c>
      <c r="J1851">
        <f>IF('Prop Drill Pipe Inp Report'!AY1858="X",1,IF('Prop Drill Pipe Inp Report'!AZ1858="X",1,IF('Prop Drill Pipe Inp Report'!BA1858="X",1,IF('Prop Drill Pipe Inp Report'!BB1858="X",1,IF('Prop Drill Pipe Inp Report'!BC1858="X",1,IF('Prop Drill Pipe Inp Report'!BD1858="X",1,IF('Prop Drill Pipe Inp Report'!BE1858="X",1,IF('Prop Drill Pipe Inp Report'!BF1858="X",1,IF('Prop Drill Pipe Inp Report'!BG1858="X",1,IF('Prop Drill Pipe Inp Report'!BH1858="X",1,IF('Prop Drill Pipe Inp Report'!BI1858="X",1,0)))))))))))</f>
        <v>0</v>
      </c>
    </row>
    <row r="1852" spans="9:10" x14ac:dyDescent="0.25">
      <c r="I1852">
        <f>IF('Prop Drill Pipe Inp Report'!AD1859="X",1,IF('Prop Drill Pipe Inp Report'!AE1859="X",1,IF('Prop Drill Pipe Inp Report'!AF1859="X",1,IF('Prop Drill Pipe Inp Report'!AG1859="X",1,IF('Prop Drill Pipe Inp Report'!AH1859="X",1,IF('Prop Drill Pipe Inp Report'!AI1859="X",1,IF('Prop Drill Pipe Inp Report'!AJ1859="X",1,IF('Prop Drill Pipe Inp Report'!AK1859="X",1,IF('Prop Drill Pipe Inp Report'!AL1859="X",1,IF('Prop Drill Pipe Inp Report'!AM1859="X",1,IF('Prop Drill Pipe Inp Report'!AN1859="X",1,IF('Prop Drill Pipe Inp Report'!AO1859="X",1,IF('Prop Drill Pipe Inp Report'!AP1859="X",1,IF('Prop Drill Pipe Inp Report'!AQ1859="X",1,IF('Prop Drill Pipe Inp Report'!AR1859="X",1,IF('Prop Drill Pipe Inp Report'!AS1859="X",1,IF('Prop Drill Pipe Inp Report'!AT1859="X",1,0)))))))))))))))))</f>
        <v>0</v>
      </c>
      <c r="J1852">
        <f>IF('Prop Drill Pipe Inp Report'!AY1859="X",1,IF('Prop Drill Pipe Inp Report'!AZ1859="X",1,IF('Prop Drill Pipe Inp Report'!BA1859="X",1,IF('Prop Drill Pipe Inp Report'!BB1859="X",1,IF('Prop Drill Pipe Inp Report'!BC1859="X",1,IF('Prop Drill Pipe Inp Report'!BD1859="X",1,IF('Prop Drill Pipe Inp Report'!BE1859="X",1,IF('Prop Drill Pipe Inp Report'!BF1859="X",1,IF('Prop Drill Pipe Inp Report'!BG1859="X",1,IF('Prop Drill Pipe Inp Report'!BH1859="X",1,IF('Prop Drill Pipe Inp Report'!BI1859="X",1,0)))))))))))</f>
        <v>0</v>
      </c>
    </row>
    <row r="1853" spans="9:10" x14ac:dyDescent="0.25">
      <c r="I1853">
        <f>IF('Prop Drill Pipe Inp Report'!AD1860="X",1,IF('Prop Drill Pipe Inp Report'!AE1860="X",1,IF('Prop Drill Pipe Inp Report'!AF1860="X",1,IF('Prop Drill Pipe Inp Report'!AG1860="X",1,IF('Prop Drill Pipe Inp Report'!AH1860="X",1,IF('Prop Drill Pipe Inp Report'!AI1860="X",1,IF('Prop Drill Pipe Inp Report'!AJ1860="X",1,IF('Prop Drill Pipe Inp Report'!AK1860="X",1,IF('Prop Drill Pipe Inp Report'!AL1860="X",1,IF('Prop Drill Pipe Inp Report'!AM1860="X",1,IF('Prop Drill Pipe Inp Report'!AN1860="X",1,IF('Prop Drill Pipe Inp Report'!AO1860="X",1,IF('Prop Drill Pipe Inp Report'!AP1860="X",1,IF('Prop Drill Pipe Inp Report'!AQ1860="X",1,IF('Prop Drill Pipe Inp Report'!AR1860="X",1,IF('Prop Drill Pipe Inp Report'!AS1860="X",1,IF('Prop Drill Pipe Inp Report'!AT1860="X",1,0)))))))))))))))))</f>
        <v>0</v>
      </c>
      <c r="J1853">
        <f>IF('Prop Drill Pipe Inp Report'!AY1860="X",1,IF('Prop Drill Pipe Inp Report'!AZ1860="X",1,IF('Prop Drill Pipe Inp Report'!BA1860="X",1,IF('Prop Drill Pipe Inp Report'!BB1860="X",1,IF('Prop Drill Pipe Inp Report'!BC1860="X",1,IF('Prop Drill Pipe Inp Report'!BD1860="X",1,IF('Prop Drill Pipe Inp Report'!BE1860="X",1,IF('Prop Drill Pipe Inp Report'!BF1860="X",1,IF('Prop Drill Pipe Inp Report'!BG1860="X",1,IF('Prop Drill Pipe Inp Report'!BH1860="X",1,IF('Prop Drill Pipe Inp Report'!BI1860="X",1,0)))))))))))</f>
        <v>0</v>
      </c>
    </row>
    <row r="1854" spans="9:10" x14ac:dyDescent="0.25">
      <c r="I1854">
        <f>IF('Prop Drill Pipe Inp Report'!AD1861="X",1,IF('Prop Drill Pipe Inp Report'!AE1861="X",1,IF('Prop Drill Pipe Inp Report'!AF1861="X",1,IF('Prop Drill Pipe Inp Report'!AG1861="X",1,IF('Prop Drill Pipe Inp Report'!AH1861="X",1,IF('Prop Drill Pipe Inp Report'!AI1861="X",1,IF('Prop Drill Pipe Inp Report'!AJ1861="X",1,IF('Prop Drill Pipe Inp Report'!AK1861="X",1,IF('Prop Drill Pipe Inp Report'!AL1861="X",1,IF('Prop Drill Pipe Inp Report'!AM1861="X",1,IF('Prop Drill Pipe Inp Report'!AN1861="X",1,IF('Prop Drill Pipe Inp Report'!AO1861="X",1,IF('Prop Drill Pipe Inp Report'!AP1861="X",1,IF('Prop Drill Pipe Inp Report'!AQ1861="X",1,IF('Prop Drill Pipe Inp Report'!AR1861="X",1,IF('Prop Drill Pipe Inp Report'!AS1861="X",1,IF('Prop Drill Pipe Inp Report'!AT1861="X",1,0)))))))))))))))))</f>
        <v>0</v>
      </c>
      <c r="J1854">
        <f>IF('Prop Drill Pipe Inp Report'!AY1861="X",1,IF('Prop Drill Pipe Inp Report'!AZ1861="X",1,IF('Prop Drill Pipe Inp Report'!BA1861="X",1,IF('Prop Drill Pipe Inp Report'!BB1861="X",1,IF('Prop Drill Pipe Inp Report'!BC1861="X",1,IF('Prop Drill Pipe Inp Report'!BD1861="X",1,IF('Prop Drill Pipe Inp Report'!BE1861="X",1,IF('Prop Drill Pipe Inp Report'!BF1861="X",1,IF('Prop Drill Pipe Inp Report'!BG1861="X",1,IF('Prop Drill Pipe Inp Report'!BH1861="X",1,IF('Prop Drill Pipe Inp Report'!BI1861="X",1,0)))))))))))</f>
        <v>0</v>
      </c>
    </row>
    <row r="1855" spans="9:10" x14ac:dyDescent="0.25">
      <c r="I1855">
        <f>IF('Prop Drill Pipe Inp Report'!AD1862="X",1,IF('Prop Drill Pipe Inp Report'!AE1862="X",1,IF('Prop Drill Pipe Inp Report'!AF1862="X",1,IF('Prop Drill Pipe Inp Report'!AG1862="X",1,IF('Prop Drill Pipe Inp Report'!AH1862="X",1,IF('Prop Drill Pipe Inp Report'!AI1862="X",1,IF('Prop Drill Pipe Inp Report'!AJ1862="X",1,IF('Prop Drill Pipe Inp Report'!AK1862="X",1,IF('Prop Drill Pipe Inp Report'!AL1862="X",1,IF('Prop Drill Pipe Inp Report'!AM1862="X",1,IF('Prop Drill Pipe Inp Report'!AN1862="X",1,IF('Prop Drill Pipe Inp Report'!AO1862="X",1,IF('Prop Drill Pipe Inp Report'!AP1862="X",1,IF('Prop Drill Pipe Inp Report'!AQ1862="X",1,IF('Prop Drill Pipe Inp Report'!AR1862="X",1,IF('Prop Drill Pipe Inp Report'!AS1862="X",1,IF('Prop Drill Pipe Inp Report'!AT1862="X",1,0)))))))))))))))))</f>
        <v>0</v>
      </c>
      <c r="J1855">
        <f>IF('Prop Drill Pipe Inp Report'!AY1862="X",1,IF('Prop Drill Pipe Inp Report'!AZ1862="X",1,IF('Prop Drill Pipe Inp Report'!BA1862="X",1,IF('Prop Drill Pipe Inp Report'!BB1862="X",1,IF('Prop Drill Pipe Inp Report'!BC1862="X",1,IF('Prop Drill Pipe Inp Report'!BD1862="X",1,IF('Prop Drill Pipe Inp Report'!BE1862="X",1,IF('Prop Drill Pipe Inp Report'!BF1862="X",1,IF('Prop Drill Pipe Inp Report'!BG1862="X",1,IF('Prop Drill Pipe Inp Report'!BH1862="X",1,IF('Prop Drill Pipe Inp Report'!BI1862="X",1,0)))))))))))</f>
        <v>0</v>
      </c>
    </row>
    <row r="1856" spans="9:10" x14ac:dyDescent="0.25">
      <c r="I1856">
        <f>IF('Prop Drill Pipe Inp Report'!AD1863="X",1,IF('Prop Drill Pipe Inp Report'!AE1863="X",1,IF('Prop Drill Pipe Inp Report'!AF1863="X",1,IF('Prop Drill Pipe Inp Report'!AG1863="X",1,IF('Prop Drill Pipe Inp Report'!AH1863="X",1,IF('Prop Drill Pipe Inp Report'!AI1863="X",1,IF('Prop Drill Pipe Inp Report'!AJ1863="X",1,IF('Prop Drill Pipe Inp Report'!AK1863="X",1,IF('Prop Drill Pipe Inp Report'!AL1863="X",1,IF('Prop Drill Pipe Inp Report'!AM1863="X",1,IF('Prop Drill Pipe Inp Report'!AN1863="X",1,IF('Prop Drill Pipe Inp Report'!AO1863="X",1,IF('Prop Drill Pipe Inp Report'!AP1863="X",1,IF('Prop Drill Pipe Inp Report'!AQ1863="X",1,IF('Prop Drill Pipe Inp Report'!AR1863="X",1,IF('Prop Drill Pipe Inp Report'!AS1863="X",1,IF('Prop Drill Pipe Inp Report'!AT1863="X",1,0)))))))))))))))))</f>
        <v>0</v>
      </c>
      <c r="J1856">
        <f>IF('Prop Drill Pipe Inp Report'!AY1863="X",1,IF('Prop Drill Pipe Inp Report'!AZ1863="X",1,IF('Prop Drill Pipe Inp Report'!BA1863="X",1,IF('Prop Drill Pipe Inp Report'!BB1863="X",1,IF('Prop Drill Pipe Inp Report'!BC1863="X",1,IF('Prop Drill Pipe Inp Report'!BD1863="X",1,IF('Prop Drill Pipe Inp Report'!BE1863="X",1,IF('Prop Drill Pipe Inp Report'!BF1863="X",1,IF('Prop Drill Pipe Inp Report'!BG1863="X",1,IF('Prop Drill Pipe Inp Report'!BH1863="X",1,IF('Prop Drill Pipe Inp Report'!BI1863="X",1,0)))))))))))</f>
        <v>0</v>
      </c>
    </row>
    <row r="1857" spans="9:10" x14ac:dyDescent="0.25">
      <c r="I1857">
        <f>IF('Prop Drill Pipe Inp Report'!AD1864="X",1,IF('Prop Drill Pipe Inp Report'!AE1864="X",1,IF('Prop Drill Pipe Inp Report'!AF1864="X",1,IF('Prop Drill Pipe Inp Report'!AG1864="X",1,IF('Prop Drill Pipe Inp Report'!AH1864="X",1,IF('Prop Drill Pipe Inp Report'!AI1864="X",1,IF('Prop Drill Pipe Inp Report'!AJ1864="X",1,IF('Prop Drill Pipe Inp Report'!AK1864="X",1,IF('Prop Drill Pipe Inp Report'!AL1864="X",1,IF('Prop Drill Pipe Inp Report'!AM1864="X",1,IF('Prop Drill Pipe Inp Report'!AN1864="X",1,IF('Prop Drill Pipe Inp Report'!AO1864="X",1,IF('Prop Drill Pipe Inp Report'!AP1864="X",1,IF('Prop Drill Pipe Inp Report'!AQ1864="X",1,IF('Prop Drill Pipe Inp Report'!AR1864="X",1,IF('Prop Drill Pipe Inp Report'!AS1864="X",1,IF('Prop Drill Pipe Inp Report'!AT1864="X",1,0)))))))))))))))))</f>
        <v>0</v>
      </c>
      <c r="J1857">
        <f>IF('Prop Drill Pipe Inp Report'!AY1864="X",1,IF('Prop Drill Pipe Inp Report'!AZ1864="X",1,IF('Prop Drill Pipe Inp Report'!BA1864="X",1,IF('Prop Drill Pipe Inp Report'!BB1864="X",1,IF('Prop Drill Pipe Inp Report'!BC1864="X",1,IF('Prop Drill Pipe Inp Report'!BD1864="X",1,IF('Prop Drill Pipe Inp Report'!BE1864="X",1,IF('Prop Drill Pipe Inp Report'!BF1864="X",1,IF('Prop Drill Pipe Inp Report'!BG1864="X",1,IF('Prop Drill Pipe Inp Report'!BH1864="X",1,IF('Prop Drill Pipe Inp Report'!BI1864="X",1,0)))))))))))</f>
        <v>0</v>
      </c>
    </row>
    <row r="1858" spans="9:10" x14ac:dyDescent="0.25">
      <c r="I1858">
        <f>IF('Prop Drill Pipe Inp Report'!AD1865="X",1,IF('Prop Drill Pipe Inp Report'!AE1865="X",1,IF('Prop Drill Pipe Inp Report'!AF1865="X",1,IF('Prop Drill Pipe Inp Report'!AG1865="X",1,IF('Prop Drill Pipe Inp Report'!AH1865="X",1,IF('Prop Drill Pipe Inp Report'!AI1865="X",1,IF('Prop Drill Pipe Inp Report'!AJ1865="X",1,IF('Prop Drill Pipe Inp Report'!AK1865="X",1,IF('Prop Drill Pipe Inp Report'!AL1865="X",1,IF('Prop Drill Pipe Inp Report'!AM1865="X",1,IF('Prop Drill Pipe Inp Report'!AN1865="X",1,IF('Prop Drill Pipe Inp Report'!AO1865="X",1,IF('Prop Drill Pipe Inp Report'!AP1865="X",1,IF('Prop Drill Pipe Inp Report'!AQ1865="X",1,IF('Prop Drill Pipe Inp Report'!AR1865="X",1,IF('Prop Drill Pipe Inp Report'!AS1865="X",1,IF('Prop Drill Pipe Inp Report'!AT1865="X",1,0)))))))))))))))))</f>
        <v>0</v>
      </c>
      <c r="J1858">
        <f>IF('Prop Drill Pipe Inp Report'!AY1865="X",1,IF('Prop Drill Pipe Inp Report'!AZ1865="X",1,IF('Prop Drill Pipe Inp Report'!BA1865="X",1,IF('Prop Drill Pipe Inp Report'!BB1865="X",1,IF('Prop Drill Pipe Inp Report'!BC1865="X",1,IF('Prop Drill Pipe Inp Report'!BD1865="X",1,IF('Prop Drill Pipe Inp Report'!BE1865="X",1,IF('Prop Drill Pipe Inp Report'!BF1865="X",1,IF('Prop Drill Pipe Inp Report'!BG1865="X",1,IF('Prop Drill Pipe Inp Report'!BH1865="X",1,IF('Prop Drill Pipe Inp Report'!BI1865="X",1,0)))))))))))</f>
        <v>0</v>
      </c>
    </row>
    <row r="1859" spans="9:10" x14ac:dyDescent="0.25">
      <c r="I1859">
        <f>IF('Prop Drill Pipe Inp Report'!AD1866="X",1,IF('Prop Drill Pipe Inp Report'!AE1866="X",1,IF('Prop Drill Pipe Inp Report'!AF1866="X",1,IF('Prop Drill Pipe Inp Report'!AG1866="X",1,IF('Prop Drill Pipe Inp Report'!AH1866="X",1,IF('Prop Drill Pipe Inp Report'!AI1866="X",1,IF('Prop Drill Pipe Inp Report'!AJ1866="X",1,IF('Prop Drill Pipe Inp Report'!AK1866="X",1,IF('Prop Drill Pipe Inp Report'!AL1866="X",1,IF('Prop Drill Pipe Inp Report'!AM1866="X",1,IF('Prop Drill Pipe Inp Report'!AN1866="X",1,IF('Prop Drill Pipe Inp Report'!AO1866="X",1,IF('Prop Drill Pipe Inp Report'!AP1866="X",1,IF('Prop Drill Pipe Inp Report'!AQ1866="X",1,IF('Prop Drill Pipe Inp Report'!AR1866="X",1,IF('Prop Drill Pipe Inp Report'!AS1866="X",1,IF('Prop Drill Pipe Inp Report'!AT1866="X",1,0)))))))))))))))))</f>
        <v>0</v>
      </c>
      <c r="J1859">
        <f>IF('Prop Drill Pipe Inp Report'!AY1866="X",1,IF('Prop Drill Pipe Inp Report'!AZ1866="X",1,IF('Prop Drill Pipe Inp Report'!BA1866="X",1,IF('Prop Drill Pipe Inp Report'!BB1866="X",1,IF('Prop Drill Pipe Inp Report'!BC1866="X",1,IF('Prop Drill Pipe Inp Report'!BD1866="X",1,IF('Prop Drill Pipe Inp Report'!BE1866="X",1,IF('Prop Drill Pipe Inp Report'!BF1866="X",1,IF('Prop Drill Pipe Inp Report'!BG1866="X",1,IF('Prop Drill Pipe Inp Report'!BH1866="X",1,IF('Prop Drill Pipe Inp Report'!BI1866="X",1,0)))))))))))</f>
        <v>0</v>
      </c>
    </row>
    <row r="1860" spans="9:10" x14ac:dyDescent="0.25">
      <c r="I1860">
        <f>IF('Prop Drill Pipe Inp Report'!AD1867="X",1,IF('Prop Drill Pipe Inp Report'!AE1867="X",1,IF('Prop Drill Pipe Inp Report'!AF1867="X",1,IF('Prop Drill Pipe Inp Report'!AG1867="X",1,IF('Prop Drill Pipe Inp Report'!AH1867="X",1,IF('Prop Drill Pipe Inp Report'!AI1867="X",1,IF('Prop Drill Pipe Inp Report'!AJ1867="X",1,IF('Prop Drill Pipe Inp Report'!AK1867="X",1,IF('Prop Drill Pipe Inp Report'!AL1867="X",1,IF('Prop Drill Pipe Inp Report'!AM1867="X",1,IF('Prop Drill Pipe Inp Report'!AN1867="X",1,IF('Prop Drill Pipe Inp Report'!AO1867="X",1,IF('Prop Drill Pipe Inp Report'!AP1867="X",1,IF('Prop Drill Pipe Inp Report'!AQ1867="X",1,IF('Prop Drill Pipe Inp Report'!AR1867="X",1,IF('Prop Drill Pipe Inp Report'!AS1867="X",1,IF('Prop Drill Pipe Inp Report'!AT1867="X",1,0)))))))))))))))))</f>
        <v>0</v>
      </c>
      <c r="J1860">
        <f>IF('Prop Drill Pipe Inp Report'!AY1867="X",1,IF('Prop Drill Pipe Inp Report'!AZ1867="X",1,IF('Prop Drill Pipe Inp Report'!BA1867="X",1,IF('Prop Drill Pipe Inp Report'!BB1867="X",1,IF('Prop Drill Pipe Inp Report'!BC1867="X",1,IF('Prop Drill Pipe Inp Report'!BD1867="X",1,IF('Prop Drill Pipe Inp Report'!BE1867="X",1,IF('Prop Drill Pipe Inp Report'!BF1867="X",1,IF('Prop Drill Pipe Inp Report'!BG1867="X",1,IF('Prop Drill Pipe Inp Report'!BH1867="X",1,IF('Prop Drill Pipe Inp Report'!BI1867="X",1,0)))))))))))</f>
        <v>0</v>
      </c>
    </row>
    <row r="1861" spans="9:10" x14ac:dyDescent="0.25">
      <c r="I1861">
        <f>IF('Prop Drill Pipe Inp Report'!AD1868="X",1,IF('Prop Drill Pipe Inp Report'!AE1868="X",1,IF('Prop Drill Pipe Inp Report'!AF1868="X",1,IF('Prop Drill Pipe Inp Report'!AG1868="X",1,IF('Prop Drill Pipe Inp Report'!AH1868="X",1,IF('Prop Drill Pipe Inp Report'!AI1868="X",1,IF('Prop Drill Pipe Inp Report'!AJ1868="X",1,IF('Prop Drill Pipe Inp Report'!AK1868="X",1,IF('Prop Drill Pipe Inp Report'!AL1868="X",1,IF('Prop Drill Pipe Inp Report'!AM1868="X",1,IF('Prop Drill Pipe Inp Report'!AN1868="X",1,IF('Prop Drill Pipe Inp Report'!AO1868="X",1,IF('Prop Drill Pipe Inp Report'!AP1868="X",1,IF('Prop Drill Pipe Inp Report'!AQ1868="X",1,IF('Prop Drill Pipe Inp Report'!AR1868="X",1,IF('Prop Drill Pipe Inp Report'!AS1868="X",1,IF('Prop Drill Pipe Inp Report'!AT1868="X",1,0)))))))))))))))))</f>
        <v>0</v>
      </c>
      <c r="J1861">
        <f>IF('Prop Drill Pipe Inp Report'!AY1868="X",1,IF('Prop Drill Pipe Inp Report'!AZ1868="X",1,IF('Prop Drill Pipe Inp Report'!BA1868="X",1,IF('Prop Drill Pipe Inp Report'!BB1868="X",1,IF('Prop Drill Pipe Inp Report'!BC1868="X",1,IF('Prop Drill Pipe Inp Report'!BD1868="X",1,IF('Prop Drill Pipe Inp Report'!BE1868="X",1,IF('Prop Drill Pipe Inp Report'!BF1868="X",1,IF('Prop Drill Pipe Inp Report'!BG1868="X",1,IF('Prop Drill Pipe Inp Report'!BH1868="X",1,IF('Prop Drill Pipe Inp Report'!BI1868="X",1,0)))))))))))</f>
        <v>0</v>
      </c>
    </row>
    <row r="1862" spans="9:10" x14ac:dyDescent="0.25">
      <c r="I1862">
        <f>IF('Prop Drill Pipe Inp Report'!AD1869="X",1,IF('Prop Drill Pipe Inp Report'!AE1869="X",1,IF('Prop Drill Pipe Inp Report'!AF1869="X",1,IF('Prop Drill Pipe Inp Report'!AG1869="X",1,IF('Prop Drill Pipe Inp Report'!AH1869="X",1,IF('Prop Drill Pipe Inp Report'!AI1869="X",1,IF('Prop Drill Pipe Inp Report'!AJ1869="X",1,IF('Prop Drill Pipe Inp Report'!AK1869="X",1,IF('Prop Drill Pipe Inp Report'!AL1869="X",1,IF('Prop Drill Pipe Inp Report'!AM1869="X",1,IF('Prop Drill Pipe Inp Report'!AN1869="X",1,IF('Prop Drill Pipe Inp Report'!AO1869="X",1,IF('Prop Drill Pipe Inp Report'!AP1869="X",1,IF('Prop Drill Pipe Inp Report'!AQ1869="X",1,IF('Prop Drill Pipe Inp Report'!AR1869="X",1,IF('Prop Drill Pipe Inp Report'!AS1869="X",1,IF('Prop Drill Pipe Inp Report'!AT1869="X",1,0)))))))))))))))))</f>
        <v>0</v>
      </c>
      <c r="J1862">
        <f>IF('Prop Drill Pipe Inp Report'!AY1869="X",1,IF('Prop Drill Pipe Inp Report'!AZ1869="X",1,IF('Prop Drill Pipe Inp Report'!BA1869="X",1,IF('Prop Drill Pipe Inp Report'!BB1869="X",1,IF('Prop Drill Pipe Inp Report'!BC1869="X",1,IF('Prop Drill Pipe Inp Report'!BD1869="X",1,IF('Prop Drill Pipe Inp Report'!BE1869="X",1,IF('Prop Drill Pipe Inp Report'!BF1869="X",1,IF('Prop Drill Pipe Inp Report'!BG1869="X",1,IF('Prop Drill Pipe Inp Report'!BH1869="X",1,IF('Prop Drill Pipe Inp Report'!BI1869="X",1,0)))))))))))</f>
        <v>0</v>
      </c>
    </row>
    <row r="1863" spans="9:10" x14ac:dyDescent="0.25">
      <c r="I1863">
        <f>IF('Prop Drill Pipe Inp Report'!AD1870="X",1,IF('Prop Drill Pipe Inp Report'!AE1870="X",1,IF('Prop Drill Pipe Inp Report'!AF1870="X",1,IF('Prop Drill Pipe Inp Report'!AG1870="X",1,IF('Prop Drill Pipe Inp Report'!AH1870="X",1,IF('Prop Drill Pipe Inp Report'!AI1870="X",1,IF('Prop Drill Pipe Inp Report'!AJ1870="X",1,IF('Prop Drill Pipe Inp Report'!AK1870="X",1,IF('Prop Drill Pipe Inp Report'!AL1870="X",1,IF('Prop Drill Pipe Inp Report'!AM1870="X",1,IF('Prop Drill Pipe Inp Report'!AN1870="X",1,IF('Prop Drill Pipe Inp Report'!AO1870="X",1,IF('Prop Drill Pipe Inp Report'!AP1870="X",1,IF('Prop Drill Pipe Inp Report'!AQ1870="X",1,IF('Prop Drill Pipe Inp Report'!AR1870="X",1,IF('Prop Drill Pipe Inp Report'!AS1870="X",1,IF('Prop Drill Pipe Inp Report'!AT1870="X",1,0)))))))))))))))))</f>
        <v>0</v>
      </c>
      <c r="J1863">
        <f>IF('Prop Drill Pipe Inp Report'!AY1870="X",1,IF('Prop Drill Pipe Inp Report'!AZ1870="X",1,IF('Prop Drill Pipe Inp Report'!BA1870="X",1,IF('Prop Drill Pipe Inp Report'!BB1870="X",1,IF('Prop Drill Pipe Inp Report'!BC1870="X",1,IF('Prop Drill Pipe Inp Report'!BD1870="X",1,IF('Prop Drill Pipe Inp Report'!BE1870="X",1,IF('Prop Drill Pipe Inp Report'!BF1870="X",1,IF('Prop Drill Pipe Inp Report'!BG1870="X",1,IF('Prop Drill Pipe Inp Report'!BH1870="X",1,IF('Prop Drill Pipe Inp Report'!BI1870="X",1,0)))))))))))</f>
        <v>0</v>
      </c>
    </row>
    <row r="1864" spans="9:10" x14ac:dyDescent="0.25">
      <c r="I1864">
        <f>IF('Prop Drill Pipe Inp Report'!AD1871="X",1,IF('Prop Drill Pipe Inp Report'!AE1871="X",1,IF('Prop Drill Pipe Inp Report'!AF1871="X",1,IF('Prop Drill Pipe Inp Report'!AG1871="X",1,IF('Prop Drill Pipe Inp Report'!AH1871="X",1,IF('Prop Drill Pipe Inp Report'!AI1871="X",1,IF('Prop Drill Pipe Inp Report'!AJ1871="X",1,IF('Prop Drill Pipe Inp Report'!AK1871="X",1,IF('Prop Drill Pipe Inp Report'!AL1871="X",1,IF('Prop Drill Pipe Inp Report'!AM1871="X",1,IF('Prop Drill Pipe Inp Report'!AN1871="X",1,IF('Prop Drill Pipe Inp Report'!AO1871="X",1,IF('Prop Drill Pipe Inp Report'!AP1871="X",1,IF('Prop Drill Pipe Inp Report'!AQ1871="X",1,IF('Prop Drill Pipe Inp Report'!AR1871="X",1,IF('Prop Drill Pipe Inp Report'!AS1871="X",1,IF('Prop Drill Pipe Inp Report'!AT1871="X",1,0)))))))))))))))))</f>
        <v>0</v>
      </c>
      <c r="J1864">
        <f>IF('Prop Drill Pipe Inp Report'!AY1871="X",1,IF('Prop Drill Pipe Inp Report'!AZ1871="X",1,IF('Prop Drill Pipe Inp Report'!BA1871="X",1,IF('Prop Drill Pipe Inp Report'!BB1871="X",1,IF('Prop Drill Pipe Inp Report'!BC1871="X",1,IF('Prop Drill Pipe Inp Report'!BD1871="X",1,IF('Prop Drill Pipe Inp Report'!BE1871="X",1,IF('Prop Drill Pipe Inp Report'!BF1871="X",1,IF('Prop Drill Pipe Inp Report'!BG1871="X",1,IF('Prop Drill Pipe Inp Report'!BH1871="X",1,IF('Prop Drill Pipe Inp Report'!BI1871="X",1,0)))))))))))</f>
        <v>0</v>
      </c>
    </row>
    <row r="1865" spans="9:10" x14ac:dyDescent="0.25">
      <c r="I1865">
        <f>IF('Prop Drill Pipe Inp Report'!AD1872="X",1,IF('Prop Drill Pipe Inp Report'!AE1872="X",1,IF('Prop Drill Pipe Inp Report'!AF1872="X",1,IF('Prop Drill Pipe Inp Report'!AG1872="X",1,IF('Prop Drill Pipe Inp Report'!AH1872="X",1,IF('Prop Drill Pipe Inp Report'!AI1872="X",1,IF('Prop Drill Pipe Inp Report'!AJ1872="X",1,IF('Prop Drill Pipe Inp Report'!AK1872="X",1,IF('Prop Drill Pipe Inp Report'!AL1872="X",1,IF('Prop Drill Pipe Inp Report'!AM1872="X",1,IF('Prop Drill Pipe Inp Report'!AN1872="X",1,IF('Prop Drill Pipe Inp Report'!AO1872="X",1,IF('Prop Drill Pipe Inp Report'!AP1872="X",1,IF('Prop Drill Pipe Inp Report'!AQ1872="X",1,IF('Prop Drill Pipe Inp Report'!AR1872="X",1,IF('Prop Drill Pipe Inp Report'!AS1872="X",1,IF('Prop Drill Pipe Inp Report'!AT1872="X",1,0)))))))))))))))))</f>
        <v>0</v>
      </c>
      <c r="J1865">
        <f>IF('Prop Drill Pipe Inp Report'!AY1872="X",1,IF('Prop Drill Pipe Inp Report'!AZ1872="X",1,IF('Prop Drill Pipe Inp Report'!BA1872="X",1,IF('Prop Drill Pipe Inp Report'!BB1872="X",1,IF('Prop Drill Pipe Inp Report'!BC1872="X",1,IF('Prop Drill Pipe Inp Report'!BD1872="X",1,IF('Prop Drill Pipe Inp Report'!BE1872="X",1,IF('Prop Drill Pipe Inp Report'!BF1872="X",1,IF('Prop Drill Pipe Inp Report'!BG1872="X",1,IF('Prop Drill Pipe Inp Report'!BH1872="X",1,IF('Prop Drill Pipe Inp Report'!BI1872="X",1,0)))))))))))</f>
        <v>0</v>
      </c>
    </row>
    <row r="1866" spans="9:10" x14ac:dyDescent="0.25">
      <c r="I1866">
        <f>IF('Prop Drill Pipe Inp Report'!AD1873="X",1,IF('Prop Drill Pipe Inp Report'!AE1873="X",1,IF('Prop Drill Pipe Inp Report'!AF1873="X",1,IF('Prop Drill Pipe Inp Report'!AG1873="X",1,IF('Prop Drill Pipe Inp Report'!AH1873="X",1,IF('Prop Drill Pipe Inp Report'!AI1873="X",1,IF('Prop Drill Pipe Inp Report'!AJ1873="X",1,IF('Prop Drill Pipe Inp Report'!AK1873="X",1,IF('Prop Drill Pipe Inp Report'!AL1873="X",1,IF('Prop Drill Pipe Inp Report'!AM1873="X",1,IF('Prop Drill Pipe Inp Report'!AN1873="X",1,IF('Prop Drill Pipe Inp Report'!AO1873="X",1,IF('Prop Drill Pipe Inp Report'!AP1873="X",1,IF('Prop Drill Pipe Inp Report'!AQ1873="X",1,IF('Prop Drill Pipe Inp Report'!AR1873="X",1,IF('Prop Drill Pipe Inp Report'!AS1873="X",1,IF('Prop Drill Pipe Inp Report'!AT1873="X",1,0)))))))))))))))))</f>
        <v>0</v>
      </c>
      <c r="J1866">
        <f>IF('Prop Drill Pipe Inp Report'!AY1873="X",1,IF('Prop Drill Pipe Inp Report'!AZ1873="X",1,IF('Prop Drill Pipe Inp Report'!BA1873="X",1,IF('Prop Drill Pipe Inp Report'!BB1873="X",1,IF('Prop Drill Pipe Inp Report'!BC1873="X",1,IF('Prop Drill Pipe Inp Report'!BD1873="X",1,IF('Prop Drill Pipe Inp Report'!BE1873="X",1,IF('Prop Drill Pipe Inp Report'!BF1873="X",1,IF('Prop Drill Pipe Inp Report'!BG1873="X",1,IF('Prop Drill Pipe Inp Report'!BH1873="X",1,IF('Prop Drill Pipe Inp Report'!BI1873="X",1,0)))))))))))</f>
        <v>0</v>
      </c>
    </row>
    <row r="1867" spans="9:10" x14ac:dyDescent="0.25">
      <c r="I1867">
        <f>IF('Prop Drill Pipe Inp Report'!AD1874="X",1,IF('Prop Drill Pipe Inp Report'!AE1874="X",1,IF('Prop Drill Pipe Inp Report'!AF1874="X",1,IF('Prop Drill Pipe Inp Report'!AG1874="X",1,IF('Prop Drill Pipe Inp Report'!AH1874="X",1,IF('Prop Drill Pipe Inp Report'!AI1874="X",1,IF('Prop Drill Pipe Inp Report'!AJ1874="X",1,IF('Prop Drill Pipe Inp Report'!AK1874="X",1,IF('Prop Drill Pipe Inp Report'!AL1874="X",1,IF('Prop Drill Pipe Inp Report'!AM1874="X",1,IF('Prop Drill Pipe Inp Report'!AN1874="X",1,IF('Prop Drill Pipe Inp Report'!AO1874="X",1,IF('Prop Drill Pipe Inp Report'!AP1874="X",1,IF('Prop Drill Pipe Inp Report'!AQ1874="X",1,IF('Prop Drill Pipe Inp Report'!AR1874="X",1,IF('Prop Drill Pipe Inp Report'!AS1874="X",1,IF('Prop Drill Pipe Inp Report'!AT1874="X",1,0)))))))))))))))))</f>
        <v>0</v>
      </c>
      <c r="J1867">
        <f>IF('Prop Drill Pipe Inp Report'!AY1874="X",1,IF('Prop Drill Pipe Inp Report'!AZ1874="X",1,IF('Prop Drill Pipe Inp Report'!BA1874="X",1,IF('Prop Drill Pipe Inp Report'!BB1874="X",1,IF('Prop Drill Pipe Inp Report'!BC1874="X",1,IF('Prop Drill Pipe Inp Report'!BD1874="X",1,IF('Prop Drill Pipe Inp Report'!BE1874="X",1,IF('Prop Drill Pipe Inp Report'!BF1874="X",1,IF('Prop Drill Pipe Inp Report'!BG1874="X",1,IF('Prop Drill Pipe Inp Report'!BH1874="X",1,IF('Prop Drill Pipe Inp Report'!BI1874="X",1,0)))))))))))</f>
        <v>0</v>
      </c>
    </row>
    <row r="1868" spans="9:10" x14ac:dyDescent="0.25">
      <c r="I1868">
        <f>IF('Prop Drill Pipe Inp Report'!AD1875="X",1,IF('Prop Drill Pipe Inp Report'!AE1875="X",1,IF('Prop Drill Pipe Inp Report'!AF1875="X",1,IF('Prop Drill Pipe Inp Report'!AG1875="X",1,IF('Prop Drill Pipe Inp Report'!AH1875="X",1,IF('Prop Drill Pipe Inp Report'!AI1875="X",1,IF('Prop Drill Pipe Inp Report'!AJ1875="X",1,IF('Prop Drill Pipe Inp Report'!AK1875="X",1,IF('Prop Drill Pipe Inp Report'!AL1875="X",1,IF('Prop Drill Pipe Inp Report'!AM1875="X",1,IF('Prop Drill Pipe Inp Report'!AN1875="X",1,IF('Prop Drill Pipe Inp Report'!AO1875="X",1,IF('Prop Drill Pipe Inp Report'!AP1875="X",1,IF('Prop Drill Pipe Inp Report'!AQ1875="X",1,IF('Prop Drill Pipe Inp Report'!AR1875="X",1,IF('Prop Drill Pipe Inp Report'!AS1875="X",1,IF('Prop Drill Pipe Inp Report'!AT1875="X",1,0)))))))))))))))))</f>
        <v>0</v>
      </c>
      <c r="J1868">
        <f>IF('Prop Drill Pipe Inp Report'!AY1875="X",1,IF('Prop Drill Pipe Inp Report'!AZ1875="X",1,IF('Prop Drill Pipe Inp Report'!BA1875="X",1,IF('Prop Drill Pipe Inp Report'!BB1875="X",1,IF('Prop Drill Pipe Inp Report'!BC1875="X",1,IF('Prop Drill Pipe Inp Report'!BD1875="X",1,IF('Prop Drill Pipe Inp Report'!BE1875="X",1,IF('Prop Drill Pipe Inp Report'!BF1875="X",1,IF('Prop Drill Pipe Inp Report'!BG1875="X",1,IF('Prop Drill Pipe Inp Report'!BH1875="X",1,IF('Prop Drill Pipe Inp Report'!BI1875="X",1,0)))))))))))</f>
        <v>0</v>
      </c>
    </row>
    <row r="1869" spans="9:10" x14ac:dyDescent="0.25">
      <c r="I1869">
        <f>IF('Prop Drill Pipe Inp Report'!AD1876="X",1,IF('Prop Drill Pipe Inp Report'!AE1876="X",1,IF('Prop Drill Pipe Inp Report'!AF1876="X",1,IF('Prop Drill Pipe Inp Report'!AG1876="X",1,IF('Prop Drill Pipe Inp Report'!AH1876="X",1,IF('Prop Drill Pipe Inp Report'!AI1876="X",1,IF('Prop Drill Pipe Inp Report'!AJ1876="X",1,IF('Prop Drill Pipe Inp Report'!AK1876="X",1,IF('Prop Drill Pipe Inp Report'!AL1876="X",1,IF('Prop Drill Pipe Inp Report'!AM1876="X",1,IF('Prop Drill Pipe Inp Report'!AN1876="X",1,IF('Prop Drill Pipe Inp Report'!AO1876="X",1,IF('Prop Drill Pipe Inp Report'!AP1876="X",1,IF('Prop Drill Pipe Inp Report'!AQ1876="X",1,IF('Prop Drill Pipe Inp Report'!AR1876="X",1,IF('Prop Drill Pipe Inp Report'!AS1876="X",1,IF('Prop Drill Pipe Inp Report'!AT1876="X",1,0)))))))))))))))))</f>
        <v>0</v>
      </c>
      <c r="J1869">
        <f>IF('Prop Drill Pipe Inp Report'!AY1876="X",1,IF('Prop Drill Pipe Inp Report'!AZ1876="X",1,IF('Prop Drill Pipe Inp Report'!BA1876="X",1,IF('Prop Drill Pipe Inp Report'!BB1876="X",1,IF('Prop Drill Pipe Inp Report'!BC1876="X",1,IF('Prop Drill Pipe Inp Report'!BD1876="X",1,IF('Prop Drill Pipe Inp Report'!BE1876="X",1,IF('Prop Drill Pipe Inp Report'!BF1876="X",1,IF('Prop Drill Pipe Inp Report'!BG1876="X",1,IF('Prop Drill Pipe Inp Report'!BH1876="X",1,IF('Prop Drill Pipe Inp Report'!BI1876="X",1,0)))))))))))</f>
        <v>0</v>
      </c>
    </row>
    <row r="1870" spans="9:10" x14ac:dyDescent="0.25">
      <c r="I1870">
        <f>IF('Prop Drill Pipe Inp Report'!AD1877="X",1,IF('Prop Drill Pipe Inp Report'!AE1877="X",1,IF('Prop Drill Pipe Inp Report'!AF1877="X",1,IF('Prop Drill Pipe Inp Report'!AG1877="X",1,IF('Prop Drill Pipe Inp Report'!AH1877="X",1,IF('Prop Drill Pipe Inp Report'!AI1877="X",1,IF('Prop Drill Pipe Inp Report'!AJ1877="X",1,IF('Prop Drill Pipe Inp Report'!AK1877="X",1,IF('Prop Drill Pipe Inp Report'!AL1877="X",1,IF('Prop Drill Pipe Inp Report'!AM1877="X",1,IF('Prop Drill Pipe Inp Report'!AN1877="X",1,IF('Prop Drill Pipe Inp Report'!AO1877="X",1,IF('Prop Drill Pipe Inp Report'!AP1877="X",1,IF('Prop Drill Pipe Inp Report'!AQ1877="X",1,IF('Prop Drill Pipe Inp Report'!AR1877="X",1,IF('Prop Drill Pipe Inp Report'!AS1877="X",1,IF('Prop Drill Pipe Inp Report'!AT1877="X",1,0)))))))))))))))))</f>
        <v>0</v>
      </c>
      <c r="J1870">
        <f>IF('Prop Drill Pipe Inp Report'!AY1877="X",1,IF('Prop Drill Pipe Inp Report'!AZ1877="X",1,IF('Prop Drill Pipe Inp Report'!BA1877="X",1,IF('Prop Drill Pipe Inp Report'!BB1877="X",1,IF('Prop Drill Pipe Inp Report'!BC1877="X",1,IF('Prop Drill Pipe Inp Report'!BD1877="X",1,IF('Prop Drill Pipe Inp Report'!BE1877="X",1,IF('Prop Drill Pipe Inp Report'!BF1877="X",1,IF('Prop Drill Pipe Inp Report'!BG1877="X",1,IF('Prop Drill Pipe Inp Report'!BH1877="X",1,IF('Prop Drill Pipe Inp Report'!BI1877="X",1,0)))))))))))</f>
        <v>0</v>
      </c>
    </row>
    <row r="1871" spans="9:10" x14ac:dyDescent="0.25">
      <c r="I1871">
        <f>IF('Prop Drill Pipe Inp Report'!AD1878="X",1,IF('Prop Drill Pipe Inp Report'!AE1878="X",1,IF('Prop Drill Pipe Inp Report'!AF1878="X",1,IF('Prop Drill Pipe Inp Report'!AG1878="X",1,IF('Prop Drill Pipe Inp Report'!AH1878="X",1,IF('Prop Drill Pipe Inp Report'!AI1878="X",1,IF('Prop Drill Pipe Inp Report'!AJ1878="X",1,IF('Prop Drill Pipe Inp Report'!AK1878="X",1,IF('Prop Drill Pipe Inp Report'!AL1878="X",1,IF('Prop Drill Pipe Inp Report'!AM1878="X",1,IF('Prop Drill Pipe Inp Report'!AN1878="X",1,IF('Prop Drill Pipe Inp Report'!AO1878="X",1,IF('Prop Drill Pipe Inp Report'!AP1878="X",1,IF('Prop Drill Pipe Inp Report'!AQ1878="X",1,IF('Prop Drill Pipe Inp Report'!AR1878="X",1,IF('Prop Drill Pipe Inp Report'!AS1878="X",1,IF('Prop Drill Pipe Inp Report'!AT1878="X",1,0)))))))))))))))))</f>
        <v>0</v>
      </c>
      <c r="J1871">
        <f>IF('Prop Drill Pipe Inp Report'!AY1878="X",1,IF('Prop Drill Pipe Inp Report'!AZ1878="X",1,IF('Prop Drill Pipe Inp Report'!BA1878="X",1,IF('Prop Drill Pipe Inp Report'!BB1878="X",1,IF('Prop Drill Pipe Inp Report'!BC1878="X",1,IF('Prop Drill Pipe Inp Report'!BD1878="X",1,IF('Prop Drill Pipe Inp Report'!BE1878="X",1,IF('Prop Drill Pipe Inp Report'!BF1878="X",1,IF('Prop Drill Pipe Inp Report'!BG1878="X",1,IF('Prop Drill Pipe Inp Report'!BH1878="X",1,IF('Prop Drill Pipe Inp Report'!BI1878="X",1,0)))))))))))</f>
        <v>0</v>
      </c>
    </row>
    <row r="1872" spans="9:10" x14ac:dyDescent="0.25">
      <c r="I1872">
        <f>IF('Prop Drill Pipe Inp Report'!AD1879="X",1,IF('Prop Drill Pipe Inp Report'!AE1879="X",1,IF('Prop Drill Pipe Inp Report'!AF1879="X",1,IF('Prop Drill Pipe Inp Report'!AG1879="X",1,IF('Prop Drill Pipe Inp Report'!AH1879="X",1,IF('Prop Drill Pipe Inp Report'!AI1879="X",1,IF('Prop Drill Pipe Inp Report'!AJ1879="X",1,IF('Prop Drill Pipe Inp Report'!AK1879="X",1,IF('Prop Drill Pipe Inp Report'!AL1879="X",1,IF('Prop Drill Pipe Inp Report'!AM1879="X",1,IF('Prop Drill Pipe Inp Report'!AN1879="X",1,IF('Prop Drill Pipe Inp Report'!AO1879="X",1,IF('Prop Drill Pipe Inp Report'!AP1879="X",1,IF('Prop Drill Pipe Inp Report'!AQ1879="X",1,IF('Prop Drill Pipe Inp Report'!AR1879="X",1,IF('Prop Drill Pipe Inp Report'!AS1879="X",1,IF('Prop Drill Pipe Inp Report'!AT1879="X",1,0)))))))))))))))))</f>
        <v>0</v>
      </c>
      <c r="J1872">
        <f>IF('Prop Drill Pipe Inp Report'!AY1879="X",1,IF('Prop Drill Pipe Inp Report'!AZ1879="X",1,IF('Prop Drill Pipe Inp Report'!BA1879="X",1,IF('Prop Drill Pipe Inp Report'!BB1879="X",1,IF('Prop Drill Pipe Inp Report'!BC1879="X",1,IF('Prop Drill Pipe Inp Report'!BD1879="X",1,IF('Prop Drill Pipe Inp Report'!BE1879="X",1,IF('Prop Drill Pipe Inp Report'!BF1879="X",1,IF('Prop Drill Pipe Inp Report'!BG1879="X",1,IF('Prop Drill Pipe Inp Report'!BH1879="X",1,IF('Prop Drill Pipe Inp Report'!BI1879="X",1,0)))))))))))</f>
        <v>0</v>
      </c>
    </row>
    <row r="1873" spans="9:10" x14ac:dyDescent="0.25">
      <c r="I1873">
        <f>IF('Prop Drill Pipe Inp Report'!AD1880="X",1,IF('Prop Drill Pipe Inp Report'!AE1880="X",1,IF('Prop Drill Pipe Inp Report'!AF1880="X",1,IF('Prop Drill Pipe Inp Report'!AG1880="X",1,IF('Prop Drill Pipe Inp Report'!AH1880="X",1,IF('Prop Drill Pipe Inp Report'!AI1880="X",1,IF('Prop Drill Pipe Inp Report'!AJ1880="X",1,IF('Prop Drill Pipe Inp Report'!AK1880="X",1,IF('Prop Drill Pipe Inp Report'!AL1880="X",1,IF('Prop Drill Pipe Inp Report'!AM1880="X",1,IF('Prop Drill Pipe Inp Report'!AN1880="X",1,IF('Prop Drill Pipe Inp Report'!AO1880="X",1,IF('Prop Drill Pipe Inp Report'!AP1880="X",1,IF('Prop Drill Pipe Inp Report'!AQ1880="X",1,IF('Prop Drill Pipe Inp Report'!AR1880="X",1,IF('Prop Drill Pipe Inp Report'!AS1880="X",1,IF('Prop Drill Pipe Inp Report'!AT1880="X",1,0)))))))))))))))))</f>
        <v>0</v>
      </c>
      <c r="J1873">
        <f>IF('Prop Drill Pipe Inp Report'!AY1880="X",1,IF('Prop Drill Pipe Inp Report'!AZ1880="X",1,IF('Prop Drill Pipe Inp Report'!BA1880="X",1,IF('Prop Drill Pipe Inp Report'!BB1880="X",1,IF('Prop Drill Pipe Inp Report'!BC1880="X",1,IF('Prop Drill Pipe Inp Report'!BD1880="X",1,IF('Prop Drill Pipe Inp Report'!BE1880="X",1,IF('Prop Drill Pipe Inp Report'!BF1880="X",1,IF('Prop Drill Pipe Inp Report'!BG1880="X",1,IF('Prop Drill Pipe Inp Report'!BH1880="X",1,IF('Prop Drill Pipe Inp Report'!BI1880="X",1,0)))))))))))</f>
        <v>0</v>
      </c>
    </row>
    <row r="1874" spans="9:10" x14ac:dyDescent="0.25">
      <c r="I1874">
        <f>IF('Prop Drill Pipe Inp Report'!AD1881="X",1,IF('Prop Drill Pipe Inp Report'!AE1881="X",1,IF('Prop Drill Pipe Inp Report'!AF1881="X",1,IF('Prop Drill Pipe Inp Report'!AG1881="X",1,IF('Prop Drill Pipe Inp Report'!AH1881="X",1,IF('Prop Drill Pipe Inp Report'!AI1881="X",1,IF('Prop Drill Pipe Inp Report'!AJ1881="X",1,IF('Prop Drill Pipe Inp Report'!AK1881="X",1,IF('Prop Drill Pipe Inp Report'!AL1881="X",1,IF('Prop Drill Pipe Inp Report'!AM1881="X",1,IF('Prop Drill Pipe Inp Report'!AN1881="X",1,IF('Prop Drill Pipe Inp Report'!AO1881="X",1,IF('Prop Drill Pipe Inp Report'!AP1881="X",1,IF('Prop Drill Pipe Inp Report'!AQ1881="X",1,IF('Prop Drill Pipe Inp Report'!AR1881="X",1,IF('Prop Drill Pipe Inp Report'!AS1881="X",1,IF('Prop Drill Pipe Inp Report'!AT1881="X",1,0)))))))))))))))))</f>
        <v>0</v>
      </c>
      <c r="J1874">
        <f>IF('Prop Drill Pipe Inp Report'!AY1881="X",1,IF('Prop Drill Pipe Inp Report'!AZ1881="X",1,IF('Prop Drill Pipe Inp Report'!BA1881="X",1,IF('Prop Drill Pipe Inp Report'!BB1881="X",1,IF('Prop Drill Pipe Inp Report'!BC1881="X",1,IF('Prop Drill Pipe Inp Report'!BD1881="X",1,IF('Prop Drill Pipe Inp Report'!BE1881="X",1,IF('Prop Drill Pipe Inp Report'!BF1881="X",1,IF('Prop Drill Pipe Inp Report'!BG1881="X",1,IF('Prop Drill Pipe Inp Report'!BH1881="X",1,IF('Prop Drill Pipe Inp Report'!BI1881="X",1,0)))))))))))</f>
        <v>0</v>
      </c>
    </row>
    <row r="1875" spans="9:10" x14ac:dyDescent="0.25">
      <c r="I1875">
        <f>IF('Prop Drill Pipe Inp Report'!AD1882="X",1,IF('Prop Drill Pipe Inp Report'!AE1882="X",1,IF('Prop Drill Pipe Inp Report'!AF1882="X",1,IF('Prop Drill Pipe Inp Report'!AG1882="X",1,IF('Prop Drill Pipe Inp Report'!AH1882="X",1,IF('Prop Drill Pipe Inp Report'!AI1882="X",1,IF('Prop Drill Pipe Inp Report'!AJ1882="X",1,IF('Prop Drill Pipe Inp Report'!AK1882="X",1,IF('Prop Drill Pipe Inp Report'!AL1882="X",1,IF('Prop Drill Pipe Inp Report'!AM1882="X",1,IF('Prop Drill Pipe Inp Report'!AN1882="X",1,IF('Prop Drill Pipe Inp Report'!AO1882="X",1,IF('Prop Drill Pipe Inp Report'!AP1882="X",1,IF('Prop Drill Pipe Inp Report'!AQ1882="X",1,IF('Prop Drill Pipe Inp Report'!AR1882="X",1,IF('Prop Drill Pipe Inp Report'!AS1882="X",1,IF('Prop Drill Pipe Inp Report'!AT1882="X",1,0)))))))))))))))))</f>
        <v>0</v>
      </c>
      <c r="J1875">
        <f>IF('Prop Drill Pipe Inp Report'!AY1882="X",1,IF('Prop Drill Pipe Inp Report'!AZ1882="X",1,IF('Prop Drill Pipe Inp Report'!BA1882="X",1,IF('Prop Drill Pipe Inp Report'!BB1882="X",1,IF('Prop Drill Pipe Inp Report'!BC1882="X",1,IF('Prop Drill Pipe Inp Report'!BD1882="X",1,IF('Prop Drill Pipe Inp Report'!BE1882="X",1,IF('Prop Drill Pipe Inp Report'!BF1882="X",1,IF('Prop Drill Pipe Inp Report'!BG1882="X",1,IF('Prop Drill Pipe Inp Report'!BH1882="X",1,IF('Prop Drill Pipe Inp Report'!BI1882="X",1,0)))))))))))</f>
        <v>0</v>
      </c>
    </row>
    <row r="1876" spans="9:10" x14ac:dyDescent="0.25">
      <c r="I1876">
        <f>IF('Prop Drill Pipe Inp Report'!AD1883="X",1,IF('Prop Drill Pipe Inp Report'!AE1883="X",1,IF('Prop Drill Pipe Inp Report'!AF1883="X",1,IF('Prop Drill Pipe Inp Report'!AG1883="X",1,IF('Prop Drill Pipe Inp Report'!AH1883="X",1,IF('Prop Drill Pipe Inp Report'!AI1883="X",1,IF('Prop Drill Pipe Inp Report'!AJ1883="X",1,IF('Prop Drill Pipe Inp Report'!AK1883="X",1,IF('Prop Drill Pipe Inp Report'!AL1883="X",1,IF('Prop Drill Pipe Inp Report'!AM1883="X",1,IF('Prop Drill Pipe Inp Report'!AN1883="X",1,IF('Prop Drill Pipe Inp Report'!AO1883="X",1,IF('Prop Drill Pipe Inp Report'!AP1883="X",1,IF('Prop Drill Pipe Inp Report'!AQ1883="X",1,IF('Prop Drill Pipe Inp Report'!AR1883="X",1,IF('Prop Drill Pipe Inp Report'!AS1883="X",1,IF('Prop Drill Pipe Inp Report'!AT1883="X",1,0)))))))))))))))))</f>
        <v>0</v>
      </c>
      <c r="J1876">
        <f>IF('Prop Drill Pipe Inp Report'!AY1883="X",1,IF('Prop Drill Pipe Inp Report'!AZ1883="X",1,IF('Prop Drill Pipe Inp Report'!BA1883="X",1,IF('Prop Drill Pipe Inp Report'!BB1883="X",1,IF('Prop Drill Pipe Inp Report'!BC1883="X",1,IF('Prop Drill Pipe Inp Report'!BD1883="X",1,IF('Prop Drill Pipe Inp Report'!BE1883="X",1,IF('Prop Drill Pipe Inp Report'!BF1883="X",1,IF('Prop Drill Pipe Inp Report'!BG1883="X",1,IF('Prop Drill Pipe Inp Report'!BH1883="X",1,IF('Prop Drill Pipe Inp Report'!BI1883="X",1,0)))))))))))</f>
        <v>0</v>
      </c>
    </row>
    <row r="1877" spans="9:10" x14ac:dyDescent="0.25">
      <c r="I1877">
        <f>IF('Prop Drill Pipe Inp Report'!AD1884="X",1,IF('Prop Drill Pipe Inp Report'!AE1884="X",1,IF('Prop Drill Pipe Inp Report'!AF1884="X",1,IF('Prop Drill Pipe Inp Report'!AG1884="X",1,IF('Prop Drill Pipe Inp Report'!AH1884="X",1,IF('Prop Drill Pipe Inp Report'!AI1884="X",1,IF('Prop Drill Pipe Inp Report'!AJ1884="X",1,IF('Prop Drill Pipe Inp Report'!AK1884="X",1,IF('Prop Drill Pipe Inp Report'!AL1884="X",1,IF('Prop Drill Pipe Inp Report'!AM1884="X",1,IF('Prop Drill Pipe Inp Report'!AN1884="X",1,IF('Prop Drill Pipe Inp Report'!AO1884="X",1,IF('Prop Drill Pipe Inp Report'!AP1884="X",1,IF('Prop Drill Pipe Inp Report'!AQ1884="X",1,IF('Prop Drill Pipe Inp Report'!AR1884="X",1,IF('Prop Drill Pipe Inp Report'!AS1884="X",1,IF('Prop Drill Pipe Inp Report'!AT1884="X",1,0)))))))))))))))))</f>
        <v>0</v>
      </c>
      <c r="J1877">
        <f>IF('Prop Drill Pipe Inp Report'!AY1884="X",1,IF('Prop Drill Pipe Inp Report'!AZ1884="X",1,IF('Prop Drill Pipe Inp Report'!BA1884="X",1,IF('Prop Drill Pipe Inp Report'!BB1884="X",1,IF('Prop Drill Pipe Inp Report'!BC1884="X",1,IF('Prop Drill Pipe Inp Report'!BD1884="X",1,IF('Prop Drill Pipe Inp Report'!BE1884="X",1,IF('Prop Drill Pipe Inp Report'!BF1884="X",1,IF('Prop Drill Pipe Inp Report'!BG1884="X",1,IF('Prop Drill Pipe Inp Report'!BH1884="X",1,IF('Prop Drill Pipe Inp Report'!BI1884="X",1,0)))))))))))</f>
        <v>0</v>
      </c>
    </row>
    <row r="1878" spans="9:10" x14ac:dyDescent="0.25">
      <c r="I1878">
        <f>IF('Prop Drill Pipe Inp Report'!AD1885="X",1,IF('Prop Drill Pipe Inp Report'!AE1885="X",1,IF('Prop Drill Pipe Inp Report'!AF1885="X",1,IF('Prop Drill Pipe Inp Report'!AG1885="X",1,IF('Prop Drill Pipe Inp Report'!AH1885="X",1,IF('Prop Drill Pipe Inp Report'!AI1885="X",1,IF('Prop Drill Pipe Inp Report'!AJ1885="X",1,IF('Prop Drill Pipe Inp Report'!AK1885="X",1,IF('Prop Drill Pipe Inp Report'!AL1885="X",1,IF('Prop Drill Pipe Inp Report'!AM1885="X",1,IF('Prop Drill Pipe Inp Report'!AN1885="X",1,IF('Prop Drill Pipe Inp Report'!AO1885="X",1,IF('Prop Drill Pipe Inp Report'!AP1885="X",1,IF('Prop Drill Pipe Inp Report'!AQ1885="X",1,IF('Prop Drill Pipe Inp Report'!AR1885="X",1,IF('Prop Drill Pipe Inp Report'!AS1885="X",1,IF('Prop Drill Pipe Inp Report'!AT1885="X",1,0)))))))))))))))))</f>
        <v>0</v>
      </c>
      <c r="J1878">
        <f>IF('Prop Drill Pipe Inp Report'!AY1885="X",1,IF('Prop Drill Pipe Inp Report'!AZ1885="X",1,IF('Prop Drill Pipe Inp Report'!BA1885="X",1,IF('Prop Drill Pipe Inp Report'!BB1885="X",1,IF('Prop Drill Pipe Inp Report'!BC1885="X",1,IF('Prop Drill Pipe Inp Report'!BD1885="X",1,IF('Prop Drill Pipe Inp Report'!BE1885="X",1,IF('Prop Drill Pipe Inp Report'!BF1885="X",1,IF('Prop Drill Pipe Inp Report'!BG1885="X",1,IF('Prop Drill Pipe Inp Report'!BH1885="X",1,IF('Prop Drill Pipe Inp Report'!BI1885="X",1,0)))))))))))</f>
        <v>0</v>
      </c>
    </row>
    <row r="1879" spans="9:10" x14ac:dyDescent="0.25">
      <c r="I1879">
        <f>IF('Prop Drill Pipe Inp Report'!AD1886="X",1,IF('Prop Drill Pipe Inp Report'!AE1886="X",1,IF('Prop Drill Pipe Inp Report'!AF1886="X",1,IF('Prop Drill Pipe Inp Report'!AG1886="X",1,IF('Prop Drill Pipe Inp Report'!AH1886="X",1,IF('Prop Drill Pipe Inp Report'!AI1886="X",1,IF('Prop Drill Pipe Inp Report'!AJ1886="X",1,IF('Prop Drill Pipe Inp Report'!AK1886="X",1,IF('Prop Drill Pipe Inp Report'!AL1886="X",1,IF('Prop Drill Pipe Inp Report'!AM1886="X",1,IF('Prop Drill Pipe Inp Report'!AN1886="X",1,IF('Prop Drill Pipe Inp Report'!AO1886="X",1,IF('Prop Drill Pipe Inp Report'!AP1886="X",1,IF('Prop Drill Pipe Inp Report'!AQ1886="X",1,IF('Prop Drill Pipe Inp Report'!AR1886="X",1,IF('Prop Drill Pipe Inp Report'!AS1886="X",1,IF('Prop Drill Pipe Inp Report'!AT1886="X",1,0)))))))))))))))))</f>
        <v>0</v>
      </c>
      <c r="J1879">
        <f>IF('Prop Drill Pipe Inp Report'!AY1886="X",1,IF('Prop Drill Pipe Inp Report'!AZ1886="X",1,IF('Prop Drill Pipe Inp Report'!BA1886="X",1,IF('Prop Drill Pipe Inp Report'!BB1886="X",1,IF('Prop Drill Pipe Inp Report'!BC1886="X",1,IF('Prop Drill Pipe Inp Report'!BD1886="X",1,IF('Prop Drill Pipe Inp Report'!BE1886="X",1,IF('Prop Drill Pipe Inp Report'!BF1886="X",1,IF('Prop Drill Pipe Inp Report'!BG1886="X",1,IF('Prop Drill Pipe Inp Report'!BH1886="X",1,IF('Prop Drill Pipe Inp Report'!BI1886="X",1,0)))))))))))</f>
        <v>0</v>
      </c>
    </row>
    <row r="1880" spans="9:10" x14ac:dyDescent="0.25">
      <c r="I1880">
        <f>IF('Prop Drill Pipe Inp Report'!AD1887="X",1,IF('Prop Drill Pipe Inp Report'!AE1887="X",1,IF('Prop Drill Pipe Inp Report'!AF1887="X",1,IF('Prop Drill Pipe Inp Report'!AG1887="X",1,IF('Prop Drill Pipe Inp Report'!AH1887="X",1,IF('Prop Drill Pipe Inp Report'!AI1887="X",1,IF('Prop Drill Pipe Inp Report'!AJ1887="X",1,IF('Prop Drill Pipe Inp Report'!AK1887="X",1,IF('Prop Drill Pipe Inp Report'!AL1887="X",1,IF('Prop Drill Pipe Inp Report'!AM1887="X",1,IF('Prop Drill Pipe Inp Report'!AN1887="X",1,IF('Prop Drill Pipe Inp Report'!AO1887="X",1,IF('Prop Drill Pipe Inp Report'!AP1887="X",1,IF('Prop Drill Pipe Inp Report'!AQ1887="X",1,IF('Prop Drill Pipe Inp Report'!AR1887="X",1,IF('Prop Drill Pipe Inp Report'!AS1887="X",1,IF('Prop Drill Pipe Inp Report'!AT1887="X",1,0)))))))))))))))))</f>
        <v>0</v>
      </c>
      <c r="J1880">
        <f>IF('Prop Drill Pipe Inp Report'!AY1887="X",1,IF('Prop Drill Pipe Inp Report'!AZ1887="X",1,IF('Prop Drill Pipe Inp Report'!BA1887="X",1,IF('Prop Drill Pipe Inp Report'!BB1887="X",1,IF('Prop Drill Pipe Inp Report'!BC1887="X",1,IF('Prop Drill Pipe Inp Report'!BD1887="X",1,IF('Prop Drill Pipe Inp Report'!BE1887="X",1,IF('Prop Drill Pipe Inp Report'!BF1887="X",1,IF('Prop Drill Pipe Inp Report'!BG1887="X",1,IF('Prop Drill Pipe Inp Report'!BH1887="X",1,IF('Prop Drill Pipe Inp Report'!BI1887="X",1,0)))))))))))</f>
        <v>0</v>
      </c>
    </row>
    <row r="1881" spans="9:10" x14ac:dyDescent="0.25">
      <c r="I1881">
        <f>IF('Prop Drill Pipe Inp Report'!AD1888="X",1,IF('Prop Drill Pipe Inp Report'!AE1888="X",1,IF('Prop Drill Pipe Inp Report'!AF1888="X",1,IF('Prop Drill Pipe Inp Report'!AG1888="X",1,IF('Prop Drill Pipe Inp Report'!AH1888="X",1,IF('Prop Drill Pipe Inp Report'!AI1888="X",1,IF('Prop Drill Pipe Inp Report'!AJ1888="X",1,IF('Prop Drill Pipe Inp Report'!AK1888="X",1,IF('Prop Drill Pipe Inp Report'!AL1888="X",1,IF('Prop Drill Pipe Inp Report'!AM1888="X",1,IF('Prop Drill Pipe Inp Report'!AN1888="X",1,IF('Prop Drill Pipe Inp Report'!AO1888="X",1,IF('Prop Drill Pipe Inp Report'!AP1888="X",1,IF('Prop Drill Pipe Inp Report'!AQ1888="X",1,IF('Prop Drill Pipe Inp Report'!AR1888="X",1,IF('Prop Drill Pipe Inp Report'!AS1888="X",1,IF('Prop Drill Pipe Inp Report'!AT1888="X",1,0)))))))))))))))))</f>
        <v>0</v>
      </c>
      <c r="J1881">
        <f>IF('Prop Drill Pipe Inp Report'!AY1888="X",1,IF('Prop Drill Pipe Inp Report'!AZ1888="X",1,IF('Prop Drill Pipe Inp Report'!BA1888="X",1,IF('Prop Drill Pipe Inp Report'!BB1888="X",1,IF('Prop Drill Pipe Inp Report'!BC1888="X",1,IF('Prop Drill Pipe Inp Report'!BD1888="X",1,IF('Prop Drill Pipe Inp Report'!BE1888="X",1,IF('Prop Drill Pipe Inp Report'!BF1888="X",1,IF('Prop Drill Pipe Inp Report'!BG1888="X",1,IF('Prop Drill Pipe Inp Report'!BH1888="X",1,IF('Prop Drill Pipe Inp Report'!BI1888="X",1,0)))))))))))</f>
        <v>0</v>
      </c>
    </row>
    <row r="1882" spans="9:10" x14ac:dyDescent="0.25">
      <c r="I1882">
        <f>IF('Prop Drill Pipe Inp Report'!AD1889="X",1,IF('Prop Drill Pipe Inp Report'!AE1889="X",1,IF('Prop Drill Pipe Inp Report'!AF1889="X",1,IF('Prop Drill Pipe Inp Report'!AG1889="X",1,IF('Prop Drill Pipe Inp Report'!AH1889="X",1,IF('Prop Drill Pipe Inp Report'!AI1889="X",1,IF('Prop Drill Pipe Inp Report'!AJ1889="X",1,IF('Prop Drill Pipe Inp Report'!AK1889="X",1,IF('Prop Drill Pipe Inp Report'!AL1889="X",1,IF('Prop Drill Pipe Inp Report'!AM1889="X",1,IF('Prop Drill Pipe Inp Report'!AN1889="X",1,IF('Prop Drill Pipe Inp Report'!AO1889="X",1,IF('Prop Drill Pipe Inp Report'!AP1889="X",1,IF('Prop Drill Pipe Inp Report'!AQ1889="X",1,IF('Prop Drill Pipe Inp Report'!AR1889="X",1,IF('Prop Drill Pipe Inp Report'!AS1889="X",1,IF('Prop Drill Pipe Inp Report'!AT1889="X",1,0)))))))))))))))))</f>
        <v>0</v>
      </c>
      <c r="J1882">
        <f>IF('Prop Drill Pipe Inp Report'!AY1889="X",1,IF('Prop Drill Pipe Inp Report'!AZ1889="X",1,IF('Prop Drill Pipe Inp Report'!BA1889="X",1,IF('Prop Drill Pipe Inp Report'!BB1889="X",1,IF('Prop Drill Pipe Inp Report'!BC1889="X",1,IF('Prop Drill Pipe Inp Report'!BD1889="X",1,IF('Prop Drill Pipe Inp Report'!BE1889="X",1,IF('Prop Drill Pipe Inp Report'!BF1889="X",1,IF('Prop Drill Pipe Inp Report'!BG1889="X",1,IF('Prop Drill Pipe Inp Report'!BH1889="X",1,IF('Prop Drill Pipe Inp Report'!BI1889="X",1,0)))))))))))</f>
        <v>0</v>
      </c>
    </row>
    <row r="1883" spans="9:10" x14ac:dyDescent="0.25">
      <c r="I1883">
        <f>IF('Prop Drill Pipe Inp Report'!AD1890="X",1,IF('Prop Drill Pipe Inp Report'!AE1890="X",1,IF('Prop Drill Pipe Inp Report'!AF1890="X",1,IF('Prop Drill Pipe Inp Report'!AG1890="X",1,IF('Prop Drill Pipe Inp Report'!AH1890="X",1,IF('Prop Drill Pipe Inp Report'!AI1890="X",1,IF('Prop Drill Pipe Inp Report'!AJ1890="X",1,IF('Prop Drill Pipe Inp Report'!AK1890="X",1,IF('Prop Drill Pipe Inp Report'!AL1890="X",1,IF('Prop Drill Pipe Inp Report'!AM1890="X",1,IF('Prop Drill Pipe Inp Report'!AN1890="X",1,IF('Prop Drill Pipe Inp Report'!AO1890="X",1,IF('Prop Drill Pipe Inp Report'!AP1890="X",1,IF('Prop Drill Pipe Inp Report'!AQ1890="X",1,IF('Prop Drill Pipe Inp Report'!AR1890="X",1,IF('Prop Drill Pipe Inp Report'!AS1890="X",1,IF('Prop Drill Pipe Inp Report'!AT1890="X",1,0)))))))))))))))))</f>
        <v>0</v>
      </c>
      <c r="J1883">
        <f>IF('Prop Drill Pipe Inp Report'!AY1890="X",1,IF('Prop Drill Pipe Inp Report'!AZ1890="X",1,IF('Prop Drill Pipe Inp Report'!BA1890="X",1,IF('Prop Drill Pipe Inp Report'!BB1890="X",1,IF('Prop Drill Pipe Inp Report'!BC1890="X",1,IF('Prop Drill Pipe Inp Report'!BD1890="X",1,IF('Prop Drill Pipe Inp Report'!BE1890="X",1,IF('Prop Drill Pipe Inp Report'!BF1890="X",1,IF('Prop Drill Pipe Inp Report'!BG1890="X",1,IF('Prop Drill Pipe Inp Report'!BH1890="X",1,IF('Prop Drill Pipe Inp Report'!BI1890="X",1,0)))))))))))</f>
        <v>0</v>
      </c>
    </row>
    <row r="1884" spans="9:10" x14ac:dyDescent="0.25">
      <c r="I1884">
        <f>IF('Prop Drill Pipe Inp Report'!AD1891="X",1,IF('Prop Drill Pipe Inp Report'!AE1891="X",1,IF('Prop Drill Pipe Inp Report'!AF1891="X",1,IF('Prop Drill Pipe Inp Report'!AG1891="X",1,IF('Prop Drill Pipe Inp Report'!AH1891="X",1,IF('Prop Drill Pipe Inp Report'!AI1891="X",1,IF('Prop Drill Pipe Inp Report'!AJ1891="X",1,IF('Prop Drill Pipe Inp Report'!AK1891="X",1,IF('Prop Drill Pipe Inp Report'!AL1891="X",1,IF('Prop Drill Pipe Inp Report'!AM1891="X",1,IF('Prop Drill Pipe Inp Report'!AN1891="X",1,IF('Prop Drill Pipe Inp Report'!AO1891="X",1,IF('Prop Drill Pipe Inp Report'!AP1891="X",1,IF('Prop Drill Pipe Inp Report'!AQ1891="X",1,IF('Prop Drill Pipe Inp Report'!AR1891="X",1,IF('Prop Drill Pipe Inp Report'!AS1891="X",1,IF('Prop Drill Pipe Inp Report'!AT1891="X",1,0)))))))))))))))))</f>
        <v>0</v>
      </c>
      <c r="J1884">
        <f>IF('Prop Drill Pipe Inp Report'!AY1891="X",1,IF('Prop Drill Pipe Inp Report'!AZ1891="X",1,IF('Prop Drill Pipe Inp Report'!BA1891="X",1,IF('Prop Drill Pipe Inp Report'!BB1891="X",1,IF('Prop Drill Pipe Inp Report'!BC1891="X",1,IF('Prop Drill Pipe Inp Report'!BD1891="X",1,IF('Prop Drill Pipe Inp Report'!BE1891="X",1,IF('Prop Drill Pipe Inp Report'!BF1891="X",1,IF('Prop Drill Pipe Inp Report'!BG1891="X",1,IF('Prop Drill Pipe Inp Report'!BH1891="X",1,IF('Prop Drill Pipe Inp Report'!BI1891="X",1,0)))))))))))</f>
        <v>0</v>
      </c>
    </row>
    <row r="1885" spans="9:10" x14ac:dyDescent="0.25">
      <c r="I1885">
        <f>IF('Prop Drill Pipe Inp Report'!AD1892="X",1,IF('Prop Drill Pipe Inp Report'!AE1892="X",1,IF('Prop Drill Pipe Inp Report'!AF1892="X",1,IF('Prop Drill Pipe Inp Report'!AG1892="X",1,IF('Prop Drill Pipe Inp Report'!AH1892="X",1,IF('Prop Drill Pipe Inp Report'!AI1892="X",1,IF('Prop Drill Pipe Inp Report'!AJ1892="X",1,IF('Prop Drill Pipe Inp Report'!AK1892="X",1,IF('Prop Drill Pipe Inp Report'!AL1892="X",1,IF('Prop Drill Pipe Inp Report'!AM1892="X",1,IF('Prop Drill Pipe Inp Report'!AN1892="X",1,IF('Prop Drill Pipe Inp Report'!AO1892="X",1,IF('Prop Drill Pipe Inp Report'!AP1892="X",1,IF('Prop Drill Pipe Inp Report'!AQ1892="X",1,IF('Prop Drill Pipe Inp Report'!AR1892="X",1,IF('Prop Drill Pipe Inp Report'!AS1892="X",1,IF('Prop Drill Pipe Inp Report'!AT1892="X",1,0)))))))))))))))))</f>
        <v>0</v>
      </c>
      <c r="J1885">
        <f>IF('Prop Drill Pipe Inp Report'!AY1892="X",1,IF('Prop Drill Pipe Inp Report'!AZ1892="X",1,IF('Prop Drill Pipe Inp Report'!BA1892="X",1,IF('Prop Drill Pipe Inp Report'!BB1892="X",1,IF('Prop Drill Pipe Inp Report'!BC1892="X",1,IF('Prop Drill Pipe Inp Report'!BD1892="X",1,IF('Prop Drill Pipe Inp Report'!BE1892="X",1,IF('Prop Drill Pipe Inp Report'!BF1892="X",1,IF('Prop Drill Pipe Inp Report'!BG1892="X",1,IF('Prop Drill Pipe Inp Report'!BH1892="X",1,IF('Prop Drill Pipe Inp Report'!BI1892="X",1,0)))))))))))</f>
        <v>0</v>
      </c>
    </row>
    <row r="1886" spans="9:10" x14ac:dyDescent="0.25">
      <c r="I1886">
        <f>IF('Prop Drill Pipe Inp Report'!AD1893="X",1,IF('Prop Drill Pipe Inp Report'!AE1893="X",1,IF('Prop Drill Pipe Inp Report'!AF1893="X",1,IF('Prop Drill Pipe Inp Report'!AG1893="X",1,IF('Prop Drill Pipe Inp Report'!AH1893="X",1,IF('Prop Drill Pipe Inp Report'!AI1893="X",1,IF('Prop Drill Pipe Inp Report'!AJ1893="X",1,IF('Prop Drill Pipe Inp Report'!AK1893="X",1,IF('Prop Drill Pipe Inp Report'!AL1893="X",1,IF('Prop Drill Pipe Inp Report'!AM1893="X",1,IF('Prop Drill Pipe Inp Report'!AN1893="X",1,IF('Prop Drill Pipe Inp Report'!AO1893="X",1,IF('Prop Drill Pipe Inp Report'!AP1893="X",1,IF('Prop Drill Pipe Inp Report'!AQ1893="X",1,IF('Prop Drill Pipe Inp Report'!AR1893="X",1,IF('Prop Drill Pipe Inp Report'!AS1893="X",1,IF('Prop Drill Pipe Inp Report'!AT1893="X",1,0)))))))))))))))))</f>
        <v>0</v>
      </c>
      <c r="J1886">
        <f>IF('Prop Drill Pipe Inp Report'!AY1893="X",1,IF('Prop Drill Pipe Inp Report'!AZ1893="X",1,IF('Prop Drill Pipe Inp Report'!BA1893="X",1,IF('Prop Drill Pipe Inp Report'!BB1893="X",1,IF('Prop Drill Pipe Inp Report'!BC1893="X",1,IF('Prop Drill Pipe Inp Report'!BD1893="X",1,IF('Prop Drill Pipe Inp Report'!BE1893="X",1,IF('Prop Drill Pipe Inp Report'!BF1893="X",1,IF('Prop Drill Pipe Inp Report'!BG1893="X",1,IF('Prop Drill Pipe Inp Report'!BH1893="X",1,IF('Prop Drill Pipe Inp Report'!BI1893="X",1,0)))))))))))</f>
        <v>0</v>
      </c>
    </row>
    <row r="1887" spans="9:10" x14ac:dyDescent="0.25">
      <c r="I1887">
        <f>IF('Prop Drill Pipe Inp Report'!AD1894="X",1,IF('Prop Drill Pipe Inp Report'!AE1894="X",1,IF('Prop Drill Pipe Inp Report'!AF1894="X",1,IF('Prop Drill Pipe Inp Report'!AG1894="X",1,IF('Prop Drill Pipe Inp Report'!AH1894="X",1,IF('Prop Drill Pipe Inp Report'!AI1894="X",1,IF('Prop Drill Pipe Inp Report'!AJ1894="X",1,IF('Prop Drill Pipe Inp Report'!AK1894="X",1,IF('Prop Drill Pipe Inp Report'!AL1894="X",1,IF('Prop Drill Pipe Inp Report'!AM1894="X",1,IF('Prop Drill Pipe Inp Report'!AN1894="X",1,IF('Prop Drill Pipe Inp Report'!AO1894="X",1,IF('Prop Drill Pipe Inp Report'!AP1894="X",1,IF('Prop Drill Pipe Inp Report'!AQ1894="X",1,IF('Prop Drill Pipe Inp Report'!AR1894="X",1,IF('Prop Drill Pipe Inp Report'!AS1894="X",1,IF('Prop Drill Pipe Inp Report'!AT1894="X",1,0)))))))))))))))))</f>
        <v>0</v>
      </c>
      <c r="J1887">
        <f>IF('Prop Drill Pipe Inp Report'!AY1894="X",1,IF('Prop Drill Pipe Inp Report'!AZ1894="X",1,IF('Prop Drill Pipe Inp Report'!BA1894="X",1,IF('Prop Drill Pipe Inp Report'!BB1894="X",1,IF('Prop Drill Pipe Inp Report'!BC1894="X",1,IF('Prop Drill Pipe Inp Report'!BD1894="X",1,IF('Prop Drill Pipe Inp Report'!BE1894="X",1,IF('Prop Drill Pipe Inp Report'!BF1894="X",1,IF('Prop Drill Pipe Inp Report'!BG1894="X",1,IF('Prop Drill Pipe Inp Report'!BH1894="X",1,IF('Prop Drill Pipe Inp Report'!BI1894="X",1,0)))))))))))</f>
        <v>0</v>
      </c>
    </row>
    <row r="1888" spans="9:10" x14ac:dyDescent="0.25">
      <c r="I1888">
        <f>IF('Prop Drill Pipe Inp Report'!AD1895="X",1,IF('Prop Drill Pipe Inp Report'!AE1895="X",1,IF('Prop Drill Pipe Inp Report'!AF1895="X",1,IF('Prop Drill Pipe Inp Report'!AG1895="X",1,IF('Prop Drill Pipe Inp Report'!AH1895="X",1,IF('Prop Drill Pipe Inp Report'!AI1895="X",1,IF('Prop Drill Pipe Inp Report'!AJ1895="X",1,IF('Prop Drill Pipe Inp Report'!AK1895="X",1,IF('Prop Drill Pipe Inp Report'!AL1895="X",1,IF('Prop Drill Pipe Inp Report'!AM1895="X",1,IF('Prop Drill Pipe Inp Report'!AN1895="X",1,IF('Prop Drill Pipe Inp Report'!AO1895="X",1,IF('Prop Drill Pipe Inp Report'!AP1895="X",1,IF('Prop Drill Pipe Inp Report'!AQ1895="X",1,IF('Prop Drill Pipe Inp Report'!AR1895="X",1,IF('Prop Drill Pipe Inp Report'!AS1895="X",1,IF('Prop Drill Pipe Inp Report'!AT1895="X",1,0)))))))))))))))))</f>
        <v>0</v>
      </c>
      <c r="J1888">
        <f>IF('Prop Drill Pipe Inp Report'!AY1895="X",1,IF('Prop Drill Pipe Inp Report'!AZ1895="X",1,IF('Prop Drill Pipe Inp Report'!BA1895="X",1,IF('Prop Drill Pipe Inp Report'!BB1895="X",1,IF('Prop Drill Pipe Inp Report'!BC1895="X",1,IF('Prop Drill Pipe Inp Report'!BD1895="X",1,IF('Prop Drill Pipe Inp Report'!BE1895="X",1,IF('Prop Drill Pipe Inp Report'!BF1895="X",1,IF('Prop Drill Pipe Inp Report'!BG1895="X",1,IF('Prop Drill Pipe Inp Report'!BH1895="X",1,IF('Prop Drill Pipe Inp Report'!BI1895="X",1,0)))))))))))</f>
        <v>0</v>
      </c>
    </row>
    <row r="1889" spans="9:10" x14ac:dyDescent="0.25">
      <c r="I1889">
        <f>IF('Prop Drill Pipe Inp Report'!AD1896="X",1,IF('Prop Drill Pipe Inp Report'!AE1896="X",1,IF('Prop Drill Pipe Inp Report'!AF1896="X",1,IF('Prop Drill Pipe Inp Report'!AG1896="X",1,IF('Prop Drill Pipe Inp Report'!AH1896="X",1,IF('Prop Drill Pipe Inp Report'!AI1896="X",1,IF('Prop Drill Pipe Inp Report'!AJ1896="X",1,IF('Prop Drill Pipe Inp Report'!AK1896="X",1,IF('Prop Drill Pipe Inp Report'!AL1896="X",1,IF('Prop Drill Pipe Inp Report'!AM1896="X",1,IF('Prop Drill Pipe Inp Report'!AN1896="X",1,IF('Prop Drill Pipe Inp Report'!AO1896="X",1,IF('Prop Drill Pipe Inp Report'!AP1896="X",1,IF('Prop Drill Pipe Inp Report'!AQ1896="X",1,IF('Prop Drill Pipe Inp Report'!AR1896="X",1,IF('Prop Drill Pipe Inp Report'!AS1896="X",1,IF('Prop Drill Pipe Inp Report'!AT1896="X",1,0)))))))))))))))))</f>
        <v>0</v>
      </c>
      <c r="J1889">
        <f>IF('Prop Drill Pipe Inp Report'!AY1896="X",1,IF('Prop Drill Pipe Inp Report'!AZ1896="X",1,IF('Prop Drill Pipe Inp Report'!BA1896="X",1,IF('Prop Drill Pipe Inp Report'!BB1896="X",1,IF('Prop Drill Pipe Inp Report'!BC1896="X",1,IF('Prop Drill Pipe Inp Report'!BD1896="X",1,IF('Prop Drill Pipe Inp Report'!BE1896="X",1,IF('Prop Drill Pipe Inp Report'!BF1896="X",1,IF('Prop Drill Pipe Inp Report'!BG1896="X",1,IF('Prop Drill Pipe Inp Report'!BH1896="X",1,IF('Prop Drill Pipe Inp Report'!BI1896="X",1,0)))))))))))</f>
        <v>0</v>
      </c>
    </row>
    <row r="1890" spans="9:10" x14ac:dyDescent="0.25">
      <c r="I1890">
        <f>IF('Prop Drill Pipe Inp Report'!AD1897="X",1,IF('Prop Drill Pipe Inp Report'!AE1897="X",1,IF('Prop Drill Pipe Inp Report'!AF1897="X",1,IF('Prop Drill Pipe Inp Report'!AG1897="X",1,IF('Prop Drill Pipe Inp Report'!AH1897="X",1,IF('Prop Drill Pipe Inp Report'!AI1897="X",1,IF('Prop Drill Pipe Inp Report'!AJ1897="X",1,IF('Prop Drill Pipe Inp Report'!AK1897="X",1,IF('Prop Drill Pipe Inp Report'!AL1897="X",1,IF('Prop Drill Pipe Inp Report'!AM1897="X",1,IF('Prop Drill Pipe Inp Report'!AN1897="X",1,IF('Prop Drill Pipe Inp Report'!AO1897="X",1,IF('Prop Drill Pipe Inp Report'!AP1897="X",1,IF('Prop Drill Pipe Inp Report'!AQ1897="X",1,IF('Prop Drill Pipe Inp Report'!AR1897="X",1,IF('Prop Drill Pipe Inp Report'!AS1897="X",1,IF('Prop Drill Pipe Inp Report'!AT1897="X",1,0)))))))))))))))))</f>
        <v>0</v>
      </c>
      <c r="J1890">
        <f>IF('Prop Drill Pipe Inp Report'!AY1897="X",1,IF('Prop Drill Pipe Inp Report'!AZ1897="X",1,IF('Prop Drill Pipe Inp Report'!BA1897="X",1,IF('Prop Drill Pipe Inp Report'!BB1897="X",1,IF('Prop Drill Pipe Inp Report'!BC1897="X",1,IF('Prop Drill Pipe Inp Report'!BD1897="X",1,IF('Prop Drill Pipe Inp Report'!BE1897="X",1,IF('Prop Drill Pipe Inp Report'!BF1897="X",1,IF('Prop Drill Pipe Inp Report'!BG1897="X",1,IF('Prop Drill Pipe Inp Report'!BH1897="X",1,IF('Prop Drill Pipe Inp Report'!BI1897="X",1,0)))))))))))</f>
        <v>0</v>
      </c>
    </row>
    <row r="1891" spans="9:10" x14ac:dyDescent="0.25">
      <c r="I1891">
        <f>IF('Prop Drill Pipe Inp Report'!AD1898="X",1,IF('Prop Drill Pipe Inp Report'!AE1898="X",1,IF('Prop Drill Pipe Inp Report'!AF1898="X",1,IF('Prop Drill Pipe Inp Report'!AG1898="X",1,IF('Prop Drill Pipe Inp Report'!AH1898="X",1,IF('Prop Drill Pipe Inp Report'!AI1898="X",1,IF('Prop Drill Pipe Inp Report'!AJ1898="X",1,IF('Prop Drill Pipe Inp Report'!AK1898="X",1,IF('Prop Drill Pipe Inp Report'!AL1898="X",1,IF('Prop Drill Pipe Inp Report'!AM1898="X",1,IF('Prop Drill Pipe Inp Report'!AN1898="X",1,IF('Prop Drill Pipe Inp Report'!AO1898="X",1,IF('Prop Drill Pipe Inp Report'!AP1898="X",1,IF('Prop Drill Pipe Inp Report'!AQ1898="X",1,IF('Prop Drill Pipe Inp Report'!AR1898="X",1,IF('Prop Drill Pipe Inp Report'!AS1898="X",1,IF('Prop Drill Pipe Inp Report'!AT1898="X",1,0)))))))))))))))))</f>
        <v>0</v>
      </c>
      <c r="J1891">
        <f>IF('Prop Drill Pipe Inp Report'!AY1898="X",1,IF('Prop Drill Pipe Inp Report'!AZ1898="X",1,IF('Prop Drill Pipe Inp Report'!BA1898="X",1,IF('Prop Drill Pipe Inp Report'!BB1898="X",1,IF('Prop Drill Pipe Inp Report'!BC1898="X",1,IF('Prop Drill Pipe Inp Report'!BD1898="X",1,IF('Prop Drill Pipe Inp Report'!BE1898="X",1,IF('Prop Drill Pipe Inp Report'!BF1898="X",1,IF('Prop Drill Pipe Inp Report'!BG1898="X",1,IF('Prop Drill Pipe Inp Report'!BH1898="X",1,IF('Prop Drill Pipe Inp Report'!BI1898="X",1,0)))))))))))</f>
        <v>0</v>
      </c>
    </row>
    <row r="1892" spans="9:10" x14ac:dyDescent="0.25">
      <c r="I1892">
        <f>IF('Prop Drill Pipe Inp Report'!AD1899="X",1,IF('Prop Drill Pipe Inp Report'!AE1899="X",1,IF('Prop Drill Pipe Inp Report'!AF1899="X",1,IF('Prop Drill Pipe Inp Report'!AG1899="X",1,IF('Prop Drill Pipe Inp Report'!AH1899="X",1,IF('Prop Drill Pipe Inp Report'!AI1899="X",1,IF('Prop Drill Pipe Inp Report'!AJ1899="X",1,IF('Prop Drill Pipe Inp Report'!AK1899="X",1,IF('Prop Drill Pipe Inp Report'!AL1899="X",1,IF('Prop Drill Pipe Inp Report'!AM1899="X",1,IF('Prop Drill Pipe Inp Report'!AN1899="X",1,IF('Prop Drill Pipe Inp Report'!AO1899="X",1,IF('Prop Drill Pipe Inp Report'!AP1899="X",1,IF('Prop Drill Pipe Inp Report'!AQ1899="X",1,IF('Prop Drill Pipe Inp Report'!AR1899="X",1,IF('Prop Drill Pipe Inp Report'!AS1899="X",1,IF('Prop Drill Pipe Inp Report'!AT1899="X",1,0)))))))))))))))))</f>
        <v>0</v>
      </c>
      <c r="J1892">
        <f>IF('Prop Drill Pipe Inp Report'!AY1899="X",1,IF('Prop Drill Pipe Inp Report'!AZ1899="X",1,IF('Prop Drill Pipe Inp Report'!BA1899="X",1,IF('Prop Drill Pipe Inp Report'!BB1899="X",1,IF('Prop Drill Pipe Inp Report'!BC1899="X",1,IF('Prop Drill Pipe Inp Report'!BD1899="X",1,IF('Prop Drill Pipe Inp Report'!BE1899="X",1,IF('Prop Drill Pipe Inp Report'!BF1899="X",1,IF('Prop Drill Pipe Inp Report'!BG1899="X",1,IF('Prop Drill Pipe Inp Report'!BH1899="X",1,IF('Prop Drill Pipe Inp Report'!BI1899="X",1,0)))))))))))</f>
        <v>0</v>
      </c>
    </row>
    <row r="1893" spans="9:10" x14ac:dyDescent="0.25">
      <c r="I1893">
        <f>IF('Prop Drill Pipe Inp Report'!AD1900="X",1,IF('Prop Drill Pipe Inp Report'!AE1900="X",1,IF('Prop Drill Pipe Inp Report'!AF1900="X",1,IF('Prop Drill Pipe Inp Report'!AG1900="X",1,IF('Prop Drill Pipe Inp Report'!AH1900="X",1,IF('Prop Drill Pipe Inp Report'!AI1900="X",1,IF('Prop Drill Pipe Inp Report'!AJ1900="X",1,IF('Prop Drill Pipe Inp Report'!AK1900="X",1,IF('Prop Drill Pipe Inp Report'!AL1900="X",1,IF('Prop Drill Pipe Inp Report'!AM1900="X",1,IF('Prop Drill Pipe Inp Report'!AN1900="X",1,IF('Prop Drill Pipe Inp Report'!AO1900="X",1,IF('Prop Drill Pipe Inp Report'!AP1900="X",1,IF('Prop Drill Pipe Inp Report'!AQ1900="X",1,IF('Prop Drill Pipe Inp Report'!AR1900="X",1,IF('Prop Drill Pipe Inp Report'!AS1900="X",1,IF('Prop Drill Pipe Inp Report'!AT1900="X",1,0)))))))))))))))))</f>
        <v>0</v>
      </c>
      <c r="J1893">
        <f>IF('Prop Drill Pipe Inp Report'!AY1900="X",1,IF('Prop Drill Pipe Inp Report'!AZ1900="X",1,IF('Prop Drill Pipe Inp Report'!BA1900="X",1,IF('Prop Drill Pipe Inp Report'!BB1900="X",1,IF('Prop Drill Pipe Inp Report'!BC1900="X",1,IF('Prop Drill Pipe Inp Report'!BD1900="X",1,IF('Prop Drill Pipe Inp Report'!BE1900="X",1,IF('Prop Drill Pipe Inp Report'!BF1900="X",1,IF('Prop Drill Pipe Inp Report'!BG1900="X",1,IF('Prop Drill Pipe Inp Report'!BH1900="X",1,IF('Prop Drill Pipe Inp Report'!BI1900="X",1,0)))))))))))</f>
        <v>0</v>
      </c>
    </row>
    <row r="1894" spans="9:10" x14ac:dyDescent="0.25">
      <c r="I1894">
        <f>IF('Prop Drill Pipe Inp Report'!AD1901="X",1,IF('Prop Drill Pipe Inp Report'!AE1901="X",1,IF('Prop Drill Pipe Inp Report'!AF1901="X",1,IF('Prop Drill Pipe Inp Report'!AG1901="X",1,IF('Prop Drill Pipe Inp Report'!AH1901="X",1,IF('Prop Drill Pipe Inp Report'!AI1901="X",1,IF('Prop Drill Pipe Inp Report'!AJ1901="X",1,IF('Prop Drill Pipe Inp Report'!AK1901="X",1,IF('Prop Drill Pipe Inp Report'!AL1901="X",1,IF('Prop Drill Pipe Inp Report'!AM1901="X",1,IF('Prop Drill Pipe Inp Report'!AN1901="X",1,IF('Prop Drill Pipe Inp Report'!AO1901="X",1,IF('Prop Drill Pipe Inp Report'!AP1901="X",1,IF('Prop Drill Pipe Inp Report'!AQ1901="X",1,IF('Prop Drill Pipe Inp Report'!AR1901="X",1,IF('Prop Drill Pipe Inp Report'!AS1901="X",1,IF('Prop Drill Pipe Inp Report'!AT1901="X",1,0)))))))))))))))))</f>
        <v>0</v>
      </c>
      <c r="J1894">
        <f>IF('Prop Drill Pipe Inp Report'!AY1901="X",1,IF('Prop Drill Pipe Inp Report'!AZ1901="X",1,IF('Prop Drill Pipe Inp Report'!BA1901="X",1,IF('Prop Drill Pipe Inp Report'!BB1901="X",1,IF('Prop Drill Pipe Inp Report'!BC1901="X",1,IF('Prop Drill Pipe Inp Report'!BD1901="X",1,IF('Prop Drill Pipe Inp Report'!BE1901="X",1,IF('Prop Drill Pipe Inp Report'!BF1901="X",1,IF('Prop Drill Pipe Inp Report'!BG1901="X",1,IF('Prop Drill Pipe Inp Report'!BH1901="X",1,IF('Prop Drill Pipe Inp Report'!BI1901="X",1,0)))))))))))</f>
        <v>0</v>
      </c>
    </row>
    <row r="1895" spans="9:10" x14ac:dyDescent="0.25">
      <c r="I1895">
        <f>IF('Prop Drill Pipe Inp Report'!AD1902="X",1,IF('Prop Drill Pipe Inp Report'!AE1902="X",1,IF('Prop Drill Pipe Inp Report'!AF1902="X",1,IF('Prop Drill Pipe Inp Report'!AG1902="X",1,IF('Prop Drill Pipe Inp Report'!AH1902="X",1,IF('Prop Drill Pipe Inp Report'!AI1902="X",1,IF('Prop Drill Pipe Inp Report'!AJ1902="X",1,IF('Prop Drill Pipe Inp Report'!AK1902="X",1,IF('Prop Drill Pipe Inp Report'!AL1902="X",1,IF('Prop Drill Pipe Inp Report'!AM1902="X",1,IF('Prop Drill Pipe Inp Report'!AN1902="X",1,IF('Prop Drill Pipe Inp Report'!AO1902="X",1,IF('Prop Drill Pipe Inp Report'!AP1902="X",1,IF('Prop Drill Pipe Inp Report'!AQ1902="X",1,IF('Prop Drill Pipe Inp Report'!AR1902="X",1,IF('Prop Drill Pipe Inp Report'!AS1902="X",1,IF('Prop Drill Pipe Inp Report'!AT1902="X",1,0)))))))))))))))))</f>
        <v>0</v>
      </c>
      <c r="J1895">
        <f>IF('Prop Drill Pipe Inp Report'!AY1902="X",1,IF('Prop Drill Pipe Inp Report'!AZ1902="X",1,IF('Prop Drill Pipe Inp Report'!BA1902="X",1,IF('Prop Drill Pipe Inp Report'!BB1902="X",1,IF('Prop Drill Pipe Inp Report'!BC1902="X",1,IF('Prop Drill Pipe Inp Report'!BD1902="X",1,IF('Prop Drill Pipe Inp Report'!BE1902="X",1,IF('Prop Drill Pipe Inp Report'!BF1902="X",1,IF('Prop Drill Pipe Inp Report'!BG1902="X",1,IF('Prop Drill Pipe Inp Report'!BH1902="X",1,IF('Prop Drill Pipe Inp Report'!BI1902="X",1,0)))))))))))</f>
        <v>0</v>
      </c>
    </row>
    <row r="1896" spans="9:10" x14ac:dyDescent="0.25">
      <c r="I1896">
        <f>IF('Prop Drill Pipe Inp Report'!AD1903="X",1,IF('Prop Drill Pipe Inp Report'!AE1903="X",1,IF('Prop Drill Pipe Inp Report'!AF1903="X",1,IF('Prop Drill Pipe Inp Report'!AG1903="X",1,IF('Prop Drill Pipe Inp Report'!AH1903="X",1,IF('Prop Drill Pipe Inp Report'!AI1903="X",1,IF('Prop Drill Pipe Inp Report'!AJ1903="X",1,IF('Prop Drill Pipe Inp Report'!AK1903="X",1,IF('Prop Drill Pipe Inp Report'!AL1903="X",1,IF('Prop Drill Pipe Inp Report'!AM1903="X",1,IF('Prop Drill Pipe Inp Report'!AN1903="X",1,IF('Prop Drill Pipe Inp Report'!AO1903="X",1,IF('Prop Drill Pipe Inp Report'!AP1903="X",1,IF('Prop Drill Pipe Inp Report'!AQ1903="X",1,IF('Prop Drill Pipe Inp Report'!AR1903="X",1,IF('Prop Drill Pipe Inp Report'!AS1903="X",1,IF('Prop Drill Pipe Inp Report'!AT1903="X",1,0)))))))))))))))))</f>
        <v>0</v>
      </c>
      <c r="J1896">
        <f>IF('Prop Drill Pipe Inp Report'!AY1903="X",1,IF('Prop Drill Pipe Inp Report'!AZ1903="X",1,IF('Prop Drill Pipe Inp Report'!BA1903="X",1,IF('Prop Drill Pipe Inp Report'!BB1903="X",1,IF('Prop Drill Pipe Inp Report'!BC1903="X",1,IF('Prop Drill Pipe Inp Report'!BD1903="X",1,IF('Prop Drill Pipe Inp Report'!BE1903="X",1,IF('Prop Drill Pipe Inp Report'!BF1903="X",1,IF('Prop Drill Pipe Inp Report'!BG1903="X",1,IF('Prop Drill Pipe Inp Report'!BH1903="X",1,IF('Prop Drill Pipe Inp Report'!BI1903="X",1,0)))))))))))</f>
        <v>0</v>
      </c>
    </row>
    <row r="1897" spans="9:10" x14ac:dyDescent="0.25">
      <c r="I1897">
        <f>IF('Prop Drill Pipe Inp Report'!AD1904="X",1,IF('Prop Drill Pipe Inp Report'!AE1904="X",1,IF('Prop Drill Pipe Inp Report'!AF1904="X",1,IF('Prop Drill Pipe Inp Report'!AG1904="X",1,IF('Prop Drill Pipe Inp Report'!AH1904="X",1,IF('Prop Drill Pipe Inp Report'!AI1904="X",1,IF('Prop Drill Pipe Inp Report'!AJ1904="X",1,IF('Prop Drill Pipe Inp Report'!AK1904="X",1,IF('Prop Drill Pipe Inp Report'!AL1904="X",1,IF('Prop Drill Pipe Inp Report'!AM1904="X",1,IF('Prop Drill Pipe Inp Report'!AN1904="X",1,IF('Prop Drill Pipe Inp Report'!AO1904="X",1,IF('Prop Drill Pipe Inp Report'!AP1904="X",1,IF('Prop Drill Pipe Inp Report'!AQ1904="X",1,IF('Prop Drill Pipe Inp Report'!AR1904="X",1,IF('Prop Drill Pipe Inp Report'!AS1904="X",1,IF('Prop Drill Pipe Inp Report'!AT1904="X",1,0)))))))))))))))))</f>
        <v>0</v>
      </c>
      <c r="J1897">
        <f>IF('Prop Drill Pipe Inp Report'!AY1904="X",1,IF('Prop Drill Pipe Inp Report'!AZ1904="X",1,IF('Prop Drill Pipe Inp Report'!BA1904="X",1,IF('Prop Drill Pipe Inp Report'!BB1904="X",1,IF('Prop Drill Pipe Inp Report'!BC1904="X",1,IF('Prop Drill Pipe Inp Report'!BD1904="X",1,IF('Prop Drill Pipe Inp Report'!BE1904="X",1,IF('Prop Drill Pipe Inp Report'!BF1904="X",1,IF('Prop Drill Pipe Inp Report'!BG1904="X",1,IF('Prop Drill Pipe Inp Report'!BH1904="X",1,IF('Prop Drill Pipe Inp Report'!BI1904="X",1,0)))))))))))</f>
        <v>0</v>
      </c>
    </row>
    <row r="1898" spans="9:10" x14ac:dyDescent="0.25">
      <c r="I1898">
        <f>IF('Prop Drill Pipe Inp Report'!AD1905="X",1,IF('Prop Drill Pipe Inp Report'!AE1905="X",1,IF('Prop Drill Pipe Inp Report'!AF1905="X",1,IF('Prop Drill Pipe Inp Report'!AG1905="X",1,IF('Prop Drill Pipe Inp Report'!AH1905="X",1,IF('Prop Drill Pipe Inp Report'!AI1905="X",1,IF('Prop Drill Pipe Inp Report'!AJ1905="X",1,IF('Prop Drill Pipe Inp Report'!AK1905="X",1,IF('Prop Drill Pipe Inp Report'!AL1905="X",1,IF('Prop Drill Pipe Inp Report'!AM1905="X",1,IF('Prop Drill Pipe Inp Report'!AN1905="X",1,IF('Prop Drill Pipe Inp Report'!AO1905="X",1,IF('Prop Drill Pipe Inp Report'!AP1905="X",1,IF('Prop Drill Pipe Inp Report'!AQ1905="X",1,IF('Prop Drill Pipe Inp Report'!AR1905="X",1,IF('Prop Drill Pipe Inp Report'!AS1905="X",1,IF('Prop Drill Pipe Inp Report'!AT1905="X",1,0)))))))))))))))))</f>
        <v>0</v>
      </c>
      <c r="J1898">
        <f>IF('Prop Drill Pipe Inp Report'!AY1905="X",1,IF('Prop Drill Pipe Inp Report'!AZ1905="X",1,IF('Prop Drill Pipe Inp Report'!BA1905="X",1,IF('Prop Drill Pipe Inp Report'!BB1905="X",1,IF('Prop Drill Pipe Inp Report'!BC1905="X",1,IF('Prop Drill Pipe Inp Report'!BD1905="X",1,IF('Prop Drill Pipe Inp Report'!BE1905="X",1,IF('Prop Drill Pipe Inp Report'!BF1905="X",1,IF('Prop Drill Pipe Inp Report'!BG1905="X",1,IF('Prop Drill Pipe Inp Report'!BH1905="X",1,IF('Prop Drill Pipe Inp Report'!BI1905="X",1,0)))))))))))</f>
        <v>0</v>
      </c>
    </row>
    <row r="1899" spans="9:10" x14ac:dyDescent="0.25">
      <c r="I1899">
        <f>IF('Prop Drill Pipe Inp Report'!AD1906="X",1,IF('Prop Drill Pipe Inp Report'!AE1906="X",1,IF('Prop Drill Pipe Inp Report'!AF1906="X",1,IF('Prop Drill Pipe Inp Report'!AG1906="X",1,IF('Prop Drill Pipe Inp Report'!AH1906="X",1,IF('Prop Drill Pipe Inp Report'!AI1906="X",1,IF('Prop Drill Pipe Inp Report'!AJ1906="X",1,IF('Prop Drill Pipe Inp Report'!AK1906="X",1,IF('Prop Drill Pipe Inp Report'!AL1906="X",1,IF('Prop Drill Pipe Inp Report'!AM1906="X",1,IF('Prop Drill Pipe Inp Report'!AN1906="X",1,IF('Prop Drill Pipe Inp Report'!AO1906="X",1,IF('Prop Drill Pipe Inp Report'!AP1906="X",1,IF('Prop Drill Pipe Inp Report'!AQ1906="X",1,IF('Prop Drill Pipe Inp Report'!AR1906="X",1,IF('Prop Drill Pipe Inp Report'!AS1906="X",1,IF('Prop Drill Pipe Inp Report'!AT1906="X",1,0)))))))))))))))))</f>
        <v>0</v>
      </c>
      <c r="J1899">
        <f>IF('Prop Drill Pipe Inp Report'!AY1906="X",1,IF('Prop Drill Pipe Inp Report'!AZ1906="X",1,IF('Prop Drill Pipe Inp Report'!BA1906="X",1,IF('Prop Drill Pipe Inp Report'!BB1906="X",1,IF('Prop Drill Pipe Inp Report'!BC1906="X",1,IF('Prop Drill Pipe Inp Report'!BD1906="X",1,IF('Prop Drill Pipe Inp Report'!BE1906="X",1,IF('Prop Drill Pipe Inp Report'!BF1906="X",1,IF('Prop Drill Pipe Inp Report'!BG1906="X",1,IF('Prop Drill Pipe Inp Report'!BH1906="X",1,IF('Prop Drill Pipe Inp Report'!BI1906="X",1,0)))))))))))</f>
        <v>0</v>
      </c>
    </row>
    <row r="1900" spans="9:10" x14ac:dyDescent="0.25">
      <c r="I1900">
        <f>IF('Prop Drill Pipe Inp Report'!AD1907="X",1,IF('Prop Drill Pipe Inp Report'!AE1907="X",1,IF('Prop Drill Pipe Inp Report'!AF1907="X",1,IF('Prop Drill Pipe Inp Report'!AG1907="X",1,IF('Prop Drill Pipe Inp Report'!AH1907="X",1,IF('Prop Drill Pipe Inp Report'!AI1907="X",1,IF('Prop Drill Pipe Inp Report'!AJ1907="X",1,IF('Prop Drill Pipe Inp Report'!AK1907="X",1,IF('Prop Drill Pipe Inp Report'!AL1907="X",1,IF('Prop Drill Pipe Inp Report'!AM1907="X",1,IF('Prop Drill Pipe Inp Report'!AN1907="X",1,IF('Prop Drill Pipe Inp Report'!AO1907="X",1,IF('Prop Drill Pipe Inp Report'!AP1907="X",1,IF('Prop Drill Pipe Inp Report'!AQ1907="X",1,IF('Prop Drill Pipe Inp Report'!AR1907="X",1,IF('Prop Drill Pipe Inp Report'!AS1907="X",1,IF('Prop Drill Pipe Inp Report'!AT1907="X",1,0)))))))))))))))))</f>
        <v>0</v>
      </c>
      <c r="J1900">
        <f>IF('Prop Drill Pipe Inp Report'!AY1907="X",1,IF('Prop Drill Pipe Inp Report'!AZ1907="X",1,IF('Prop Drill Pipe Inp Report'!BA1907="X",1,IF('Prop Drill Pipe Inp Report'!BB1907="X",1,IF('Prop Drill Pipe Inp Report'!BC1907="X",1,IF('Prop Drill Pipe Inp Report'!BD1907="X",1,IF('Prop Drill Pipe Inp Report'!BE1907="X",1,IF('Prop Drill Pipe Inp Report'!BF1907="X",1,IF('Prop Drill Pipe Inp Report'!BG1907="X",1,IF('Prop Drill Pipe Inp Report'!BH1907="X",1,IF('Prop Drill Pipe Inp Report'!BI1907="X",1,0)))))))))))</f>
        <v>0</v>
      </c>
    </row>
    <row r="1901" spans="9:10" x14ac:dyDescent="0.25">
      <c r="I1901">
        <f>IF('Prop Drill Pipe Inp Report'!AD1908="X",1,IF('Prop Drill Pipe Inp Report'!AE1908="X",1,IF('Prop Drill Pipe Inp Report'!AF1908="X",1,IF('Prop Drill Pipe Inp Report'!AG1908="X",1,IF('Prop Drill Pipe Inp Report'!AH1908="X",1,IF('Prop Drill Pipe Inp Report'!AI1908="X",1,IF('Prop Drill Pipe Inp Report'!AJ1908="X",1,IF('Prop Drill Pipe Inp Report'!AK1908="X",1,IF('Prop Drill Pipe Inp Report'!AL1908="X",1,IF('Prop Drill Pipe Inp Report'!AM1908="X",1,IF('Prop Drill Pipe Inp Report'!AN1908="X",1,IF('Prop Drill Pipe Inp Report'!AO1908="X",1,IF('Prop Drill Pipe Inp Report'!AP1908="X",1,IF('Prop Drill Pipe Inp Report'!AQ1908="X",1,IF('Prop Drill Pipe Inp Report'!AR1908="X",1,IF('Prop Drill Pipe Inp Report'!AS1908="X",1,IF('Prop Drill Pipe Inp Report'!AT1908="X",1,0)))))))))))))))))</f>
        <v>0</v>
      </c>
      <c r="J1901">
        <f>IF('Prop Drill Pipe Inp Report'!AY1908="X",1,IF('Prop Drill Pipe Inp Report'!AZ1908="X",1,IF('Prop Drill Pipe Inp Report'!BA1908="X",1,IF('Prop Drill Pipe Inp Report'!BB1908="X",1,IF('Prop Drill Pipe Inp Report'!BC1908="X",1,IF('Prop Drill Pipe Inp Report'!BD1908="X",1,IF('Prop Drill Pipe Inp Report'!BE1908="X",1,IF('Prop Drill Pipe Inp Report'!BF1908="X",1,IF('Prop Drill Pipe Inp Report'!BG1908="X",1,IF('Prop Drill Pipe Inp Report'!BH1908="X",1,IF('Prop Drill Pipe Inp Report'!BI1908="X",1,0)))))))))))</f>
        <v>0</v>
      </c>
    </row>
    <row r="1902" spans="9:10" x14ac:dyDescent="0.25">
      <c r="I1902">
        <f>IF('Prop Drill Pipe Inp Report'!AD1909="X",1,IF('Prop Drill Pipe Inp Report'!AE1909="X",1,IF('Prop Drill Pipe Inp Report'!AF1909="X",1,IF('Prop Drill Pipe Inp Report'!AG1909="X",1,IF('Prop Drill Pipe Inp Report'!AH1909="X",1,IF('Prop Drill Pipe Inp Report'!AI1909="X",1,IF('Prop Drill Pipe Inp Report'!AJ1909="X",1,IF('Prop Drill Pipe Inp Report'!AK1909="X",1,IF('Prop Drill Pipe Inp Report'!AL1909="X",1,IF('Prop Drill Pipe Inp Report'!AM1909="X",1,IF('Prop Drill Pipe Inp Report'!AN1909="X",1,IF('Prop Drill Pipe Inp Report'!AO1909="X",1,IF('Prop Drill Pipe Inp Report'!AP1909="X",1,IF('Prop Drill Pipe Inp Report'!AQ1909="X",1,IF('Prop Drill Pipe Inp Report'!AR1909="X",1,IF('Prop Drill Pipe Inp Report'!AS1909="X",1,IF('Prop Drill Pipe Inp Report'!AT1909="X",1,0)))))))))))))))))</f>
        <v>0</v>
      </c>
      <c r="J1902">
        <f>IF('Prop Drill Pipe Inp Report'!AY1909="X",1,IF('Prop Drill Pipe Inp Report'!AZ1909="X",1,IF('Prop Drill Pipe Inp Report'!BA1909="X",1,IF('Prop Drill Pipe Inp Report'!BB1909="X",1,IF('Prop Drill Pipe Inp Report'!BC1909="X",1,IF('Prop Drill Pipe Inp Report'!BD1909="X",1,IF('Prop Drill Pipe Inp Report'!BE1909="X",1,IF('Prop Drill Pipe Inp Report'!BF1909="X",1,IF('Prop Drill Pipe Inp Report'!BG1909="X",1,IF('Prop Drill Pipe Inp Report'!BH1909="X",1,IF('Prop Drill Pipe Inp Report'!BI1909="X",1,0)))))))))))</f>
        <v>0</v>
      </c>
    </row>
    <row r="1903" spans="9:10" x14ac:dyDescent="0.25">
      <c r="I1903">
        <f>IF('Prop Drill Pipe Inp Report'!AD1910="X",1,IF('Prop Drill Pipe Inp Report'!AE1910="X",1,IF('Prop Drill Pipe Inp Report'!AF1910="X",1,IF('Prop Drill Pipe Inp Report'!AG1910="X",1,IF('Prop Drill Pipe Inp Report'!AH1910="X",1,IF('Prop Drill Pipe Inp Report'!AI1910="X",1,IF('Prop Drill Pipe Inp Report'!AJ1910="X",1,IF('Prop Drill Pipe Inp Report'!AK1910="X",1,IF('Prop Drill Pipe Inp Report'!AL1910="X",1,IF('Prop Drill Pipe Inp Report'!AM1910="X",1,IF('Prop Drill Pipe Inp Report'!AN1910="X",1,IF('Prop Drill Pipe Inp Report'!AO1910="X",1,IF('Prop Drill Pipe Inp Report'!AP1910="X",1,IF('Prop Drill Pipe Inp Report'!AQ1910="X",1,IF('Prop Drill Pipe Inp Report'!AR1910="X",1,IF('Prop Drill Pipe Inp Report'!AS1910="X",1,IF('Prop Drill Pipe Inp Report'!AT1910="X",1,0)))))))))))))))))</f>
        <v>0</v>
      </c>
      <c r="J1903">
        <f>IF('Prop Drill Pipe Inp Report'!AY1910="X",1,IF('Prop Drill Pipe Inp Report'!AZ1910="X",1,IF('Prop Drill Pipe Inp Report'!BA1910="X",1,IF('Prop Drill Pipe Inp Report'!BB1910="X",1,IF('Prop Drill Pipe Inp Report'!BC1910="X",1,IF('Prop Drill Pipe Inp Report'!BD1910="X",1,IF('Prop Drill Pipe Inp Report'!BE1910="X",1,IF('Prop Drill Pipe Inp Report'!BF1910="X",1,IF('Prop Drill Pipe Inp Report'!BG1910="X",1,IF('Prop Drill Pipe Inp Report'!BH1910="X",1,IF('Prop Drill Pipe Inp Report'!BI1910="X",1,0)))))))))))</f>
        <v>0</v>
      </c>
    </row>
    <row r="1904" spans="9:10" x14ac:dyDescent="0.25">
      <c r="I1904">
        <f>IF('Prop Drill Pipe Inp Report'!AD1911="X",1,IF('Prop Drill Pipe Inp Report'!AE1911="X",1,IF('Prop Drill Pipe Inp Report'!AF1911="X",1,IF('Prop Drill Pipe Inp Report'!AG1911="X",1,IF('Prop Drill Pipe Inp Report'!AH1911="X",1,IF('Prop Drill Pipe Inp Report'!AI1911="X",1,IF('Prop Drill Pipe Inp Report'!AJ1911="X",1,IF('Prop Drill Pipe Inp Report'!AK1911="X",1,IF('Prop Drill Pipe Inp Report'!AL1911="X",1,IF('Prop Drill Pipe Inp Report'!AM1911="X",1,IF('Prop Drill Pipe Inp Report'!AN1911="X",1,IF('Prop Drill Pipe Inp Report'!AO1911="X",1,IF('Prop Drill Pipe Inp Report'!AP1911="X",1,IF('Prop Drill Pipe Inp Report'!AQ1911="X",1,IF('Prop Drill Pipe Inp Report'!AR1911="X",1,IF('Prop Drill Pipe Inp Report'!AS1911="X",1,IF('Prop Drill Pipe Inp Report'!AT1911="X",1,0)))))))))))))))))</f>
        <v>0</v>
      </c>
      <c r="J1904">
        <f>IF('Prop Drill Pipe Inp Report'!AY1911="X",1,IF('Prop Drill Pipe Inp Report'!AZ1911="X",1,IF('Prop Drill Pipe Inp Report'!BA1911="X",1,IF('Prop Drill Pipe Inp Report'!BB1911="X",1,IF('Prop Drill Pipe Inp Report'!BC1911="X",1,IF('Prop Drill Pipe Inp Report'!BD1911="X",1,IF('Prop Drill Pipe Inp Report'!BE1911="X",1,IF('Prop Drill Pipe Inp Report'!BF1911="X",1,IF('Prop Drill Pipe Inp Report'!BG1911="X",1,IF('Prop Drill Pipe Inp Report'!BH1911="X",1,IF('Prop Drill Pipe Inp Report'!BI1911="X",1,0)))))))))))</f>
        <v>0</v>
      </c>
    </row>
    <row r="1905" spans="9:10" x14ac:dyDescent="0.25">
      <c r="I1905">
        <f>IF('Prop Drill Pipe Inp Report'!AD1912="X",1,IF('Prop Drill Pipe Inp Report'!AE1912="X",1,IF('Prop Drill Pipe Inp Report'!AF1912="X",1,IF('Prop Drill Pipe Inp Report'!AG1912="X",1,IF('Prop Drill Pipe Inp Report'!AH1912="X",1,IF('Prop Drill Pipe Inp Report'!AI1912="X",1,IF('Prop Drill Pipe Inp Report'!AJ1912="X",1,IF('Prop Drill Pipe Inp Report'!AK1912="X",1,IF('Prop Drill Pipe Inp Report'!AL1912="X",1,IF('Prop Drill Pipe Inp Report'!AM1912="X",1,IF('Prop Drill Pipe Inp Report'!AN1912="X",1,IF('Prop Drill Pipe Inp Report'!AO1912="X",1,IF('Prop Drill Pipe Inp Report'!AP1912="X",1,IF('Prop Drill Pipe Inp Report'!AQ1912="X",1,IF('Prop Drill Pipe Inp Report'!AR1912="X",1,IF('Prop Drill Pipe Inp Report'!AS1912="X",1,IF('Prop Drill Pipe Inp Report'!AT1912="X",1,0)))))))))))))))))</f>
        <v>0</v>
      </c>
      <c r="J1905">
        <f>IF('Prop Drill Pipe Inp Report'!AY1912="X",1,IF('Prop Drill Pipe Inp Report'!AZ1912="X",1,IF('Prop Drill Pipe Inp Report'!BA1912="X",1,IF('Prop Drill Pipe Inp Report'!BB1912="X",1,IF('Prop Drill Pipe Inp Report'!BC1912="X",1,IF('Prop Drill Pipe Inp Report'!BD1912="X",1,IF('Prop Drill Pipe Inp Report'!BE1912="X",1,IF('Prop Drill Pipe Inp Report'!BF1912="X",1,IF('Prop Drill Pipe Inp Report'!BG1912="X",1,IF('Prop Drill Pipe Inp Report'!BH1912="X",1,IF('Prop Drill Pipe Inp Report'!BI1912="X",1,0)))))))))))</f>
        <v>0</v>
      </c>
    </row>
    <row r="1906" spans="9:10" x14ac:dyDescent="0.25">
      <c r="I1906">
        <f>IF('Prop Drill Pipe Inp Report'!AD1913="X",1,IF('Prop Drill Pipe Inp Report'!AE1913="X",1,IF('Prop Drill Pipe Inp Report'!AF1913="X",1,IF('Prop Drill Pipe Inp Report'!AG1913="X",1,IF('Prop Drill Pipe Inp Report'!AH1913="X",1,IF('Prop Drill Pipe Inp Report'!AI1913="X",1,IF('Prop Drill Pipe Inp Report'!AJ1913="X",1,IF('Prop Drill Pipe Inp Report'!AK1913="X",1,IF('Prop Drill Pipe Inp Report'!AL1913="X",1,IF('Prop Drill Pipe Inp Report'!AM1913="X",1,IF('Prop Drill Pipe Inp Report'!AN1913="X",1,IF('Prop Drill Pipe Inp Report'!AO1913="X",1,IF('Prop Drill Pipe Inp Report'!AP1913="X",1,IF('Prop Drill Pipe Inp Report'!AQ1913="X",1,IF('Prop Drill Pipe Inp Report'!AR1913="X",1,IF('Prop Drill Pipe Inp Report'!AS1913="X",1,IF('Prop Drill Pipe Inp Report'!AT1913="X",1,0)))))))))))))))))</f>
        <v>0</v>
      </c>
      <c r="J1906">
        <f>IF('Prop Drill Pipe Inp Report'!AY1913="X",1,IF('Prop Drill Pipe Inp Report'!AZ1913="X",1,IF('Prop Drill Pipe Inp Report'!BA1913="X",1,IF('Prop Drill Pipe Inp Report'!BB1913="X",1,IF('Prop Drill Pipe Inp Report'!BC1913="X",1,IF('Prop Drill Pipe Inp Report'!BD1913="X",1,IF('Prop Drill Pipe Inp Report'!BE1913="X",1,IF('Prop Drill Pipe Inp Report'!BF1913="X",1,IF('Prop Drill Pipe Inp Report'!BG1913="X",1,IF('Prop Drill Pipe Inp Report'!BH1913="X",1,IF('Prop Drill Pipe Inp Report'!BI1913="X",1,0)))))))))))</f>
        <v>0</v>
      </c>
    </row>
    <row r="1907" spans="9:10" x14ac:dyDescent="0.25">
      <c r="I1907">
        <f>IF('Prop Drill Pipe Inp Report'!AD1914="X",1,IF('Prop Drill Pipe Inp Report'!AE1914="X",1,IF('Prop Drill Pipe Inp Report'!AF1914="X",1,IF('Prop Drill Pipe Inp Report'!AG1914="X",1,IF('Prop Drill Pipe Inp Report'!AH1914="X",1,IF('Prop Drill Pipe Inp Report'!AI1914="X",1,IF('Prop Drill Pipe Inp Report'!AJ1914="X",1,IF('Prop Drill Pipe Inp Report'!AK1914="X",1,IF('Prop Drill Pipe Inp Report'!AL1914="X",1,IF('Prop Drill Pipe Inp Report'!AM1914="X",1,IF('Prop Drill Pipe Inp Report'!AN1914="X",1,IF('Prop Drill Pipe Inp Report'!AO1914="X",1,IF('Prop Drill Pipe Inp Report'!AP1914="X",1,IF('Prop Drill Pipe Inp Report'!AQ1914="X",1,IF('Prop Drill Pipe Inp Report'!AR1914="X",1,IF('Prop Drill Pipe Inp Report'!AS1914="X",1,IF('Prop Drill Pipe Inp Report'!AT1914="X",1,0)))))))))))))))))</f>
        <v>0</v>
      </c>
      <c r="J1907">
        <f>IF('Prop Drill Pipe Inp Report'!AY1914="X",1,IF('Prop Drill Pipe Inp Report'!AZ1914="X",1,IF('Prop Drill Pipe Inp Report'!BA1914="X",1,IF('Prop Drill Pipe Inp Report'!BB1914="X",1,IF('Prop Drill Pipe Inp Report'!BC1914="X",1,IF('Prop Drill Pipe Inp Report'!BD1914="X",1,IF('Prop Drill Pipe Inp Report'!BE1914="X",1,IF('Prop Drill Pipe Inp Report'!BF1914="X",1,IF('Prop Drill Pipe Inp Report'!BG1914="X",1,IF('Prop Drill Pipe Inp Report'!BH1914="X",1,IF('Prop Drill Pipe Inp Report'!BI1914="X",1,0)))))))))))</f>
        <v>0</v>
      </c>
    </row>
    <row r="1908" spans="9:10" x14ac:dyDescent="0.25">
      <c r="I1908">
        <f>IF('Prop Drill Pipe Inp Report'!AD1915="X",1,IF('Prop Drill Pipe Inp Report'!AE1915="X",1,IF('Prop Drill Pipe Inp Report'!AF1915="X",1,IF('Prop Drill Pipe Inp Report'!AG1915="X",1,IF('Prop Drill Pipe Inp Report'!AH1915="X",1,IF('Prop Drill Pipe Inp Report'!AI1915="X",1,IF('Prop Drill Pipe Inp Report'!AJ1915="X",1,IF('Prop Drill Pipe Inp Report'!AK1915="X",1,IF('Prop Drill Pipe Inp Report'!AL1915="X",1,IF('Prop Drill Pipe Inp Report'!AM1915="X",1,IF('Prop Drill Pipe Inp Report'!AN1915="X",1,IF('Prop Drill Pipe Inp Report'!AO1915="X",1,IF('Prop Drill Pipe Inp Report'!AP1915="X",1,IF('Prop Drill Pipe Inp Report'!AQ1915="X",1,IF('Prop Drill Pipe Inp Report'!AR1915="X",1,IF('Prop Drill Pipe Inp Report'!AS1915="X",1,IF('Prop Drill Pipe Inp Report'!AT1915="X",1,0)))))))))))))))))</f>
        <v>0</v>
      </c>
      <c r="J1908">
        <f>IF('Prop Drill Pipe Inp Report'!AY1915="X",1,IF('Prop Drill Pipe Inp Report'!AZ1915="X",1,IF('Prop Drill Pipe Inp Report'!BA1915="X",1,IF('Prop Drill Pipe Inp Report'!BB1915="X",1,IF('Prop Drill Pipe Inp Report'!BC1915="X",1,IF('Prop Drill Pipe Inp Report'!BD1915="X",1,IF('Prop Drill Pipe Inp Report'!BE1915="X",1,IF('Prop Drill Pipe Inp Report'!BF1915="X",1,IF('Prop Drill Pipe Inp Report'!BG1915="X",1,IF('Prop Drill Pipe Inp Report'!BH1915="X",1,IF('Prop Drill Pipe Inp Report'!BI1915="X",1,0)))))))))))</f>
        <v>0</v>
      </c>
    </row>
    <row r="1909" spans="9:10" x14ac:dyDescent="0.25">
      <c r="I1909">
        <f>IF('Prop Drill Pipe Inp Report'!AD1916="X",1,IF('Prop Drill Pipe Inp Report'!AE1916="X",1,IF('Prop Drill Pipe Inp Report'!AF1916="X",1,IF('Prop Drill Pipe Inp Report'!AG1916="X",1,IF('Prop Drill Pipe Inp Report'!AH1916="X",1,IF('Prop Drill Pipe Inp Report'!AI1916="X",1,IF('Prop Drill Pipe Inp Report'!AJ1916="X",1,IF('Prop Drill Pipe Inp Report'!AK1916="X",1,IF('Prop Drill Pipe Inp Report'!AL1916="X",1,IF('Prop Drill Pipe Inp Report'!AM1916="X",1,IF('Prop Drill Pipe Inp Report'!AN1916="X",1,IF('Prop Drill Pipe Inp Report'!AO1916="X",1,IF('Prop Drill Pipe Inp Report'!AP1916="X",1,IF('Prop Drill Pipe Inp Report'!AQ1916="X",1,IF('Prop Drill Pipe Inp Report'!AR1916="X",1,IF('Prop Drill Pipe Inp Report'!AS1916="X",1,IF('Prop Drill Pipe Inp Report'!AT1916="X",1,0)))))))))))))))))</f>
        <v>0</v>
      </c>
      <c r="J1909">
        <f>IF('Prop Drill Pipe Inp Report'!AY1916="X",1,IF('Prop Drill Pipe Inp Report'!AZ1916="X",1,IF('Prop Drill Pipe Inp Report'!BA1916="X",1,IF('Prop Drill Pipe Inp Report'!BB1916="X",1,IF('Prop Drill Pipe Inp Report'!BC1916="X",1,IF('Prop Drill Pipe Inp Report'!BD1916="X",1,IF('Prop Drill Pipe Inp Report'!BE1916="X",1,IF('Prop Drill Pipe Inp Report'!BF1916="X",1,IF('Prop Drill Pipe Inp Report'!BG1916="X",1,IF('Prop Drill Pipe Inp Report'!BH1916="X",1,IF('Prop Drill Pipe Inp Report'!BI1916="X",1,0)))))))))))</f>
        <v>0</v>
      </c>
    </row>
    <row r="1910" spans="9:10" x14ac:dyDescent="0.25">
      <c r="I1910">
        <f>IF('Prop Drill Pipe Inp Report'!AD1917="X",1,IF('Prop Drill Pipe Inp Report'!AE1917="X",1,IF('Prop Drill Pipe Inp Report'!AF1917="X",1,IF('Prop Drill Pipe Inp Report'!AG1917="X",1,IF('Prop Drill Pipe Inp Report'!AH1917="X",1,IF('Prop Drill Pipe Inp Report'!AI1917="X",1,IF('Prop Drill Pipe Inp Report'!AJ1917="X",1,IF('Prop Drill Pipe Inp Report'!AK1917="X",1,IF('Prop Drill Pipe Inp Report'!AL1917="X",1,IF('Prop Drill Pipe Inp Report'!AM1917="X",1,IF('Prop Drill Pipe Inp Report'!AN1917="X",1,IF('Prop Drill Pipe Inp Report'!AO1917="X",1,IF('Prop Drill Pipe Inp Report'!AP1917="X",1,IF('Prop Drill Pipe Inp Report'!AQ1917="X",1,IF('Prop Drill Pipe Inp Report'!AR1917="X",1,IF('Prop Drill Pipe Inp Report'!AS1917="X",1,IF('Prop Drill Pipe Inp Report'!AT1917="X",1,0)))))))))))))))))</f>
        <v>0</v>
      </c>
      <c r="J1910">
        <f>IF('Prop Drill Pipe Inp Report'!AY1917="X",1,IF('Prop Drill Pipe Inp Report'!AZ1917="X",1,IF('Prop Drill Pipe Inp Report'!BA1917="X",1,IF('Prop Drill Pipe Inp Report'!BB1917="X",1,IF('Prop Drill Pipe Inp Report'!BC1917="X",1,IF('Prop Drill Pipe Inp Report'!BD1917="X",1,IF('Prop Drill Pipe Inp Report'!BE1917="X",1,IF('Prop Drill Pipe Inp Report'!BF1917="X",1,IF('Prop Drill Pipe Inp Report'!BG1917="X",1,IF('Prop Drill Pipe Inp Report'!BH1917="X",1,IF('Prop Drill Pipe Inp Report'!BI1917="X",1,0)))))))))))</f>
        <v>0</v>
      </c>
    </row>
    <row r="1911" spans="9:10" x14ac:dyDescent="0.25">
      <c r="I1911">
        <f>IF('Prop Drill Pipe Inp Report'!AD1918="X",1,IF('Prop Drill Pipe Inp Report'!AE1918="X",1,IF('Prop Drill Pipe Inp Report'!AF1918="X",1,IF('Prop Drill Pipe Inp Report'!AG1918="X",1,IF('Prop Drill Pipe Inp Report'!AH1918="X",1,IF('Prop Drill Pipe Inp Report'!AI1918="X",1,IF('Prop Drill Pipe Inp Report'!AJ1918="X",1,IF('Prop Drill Pipe Inp Report'!AK1918="X",1,IF('Prop Drill Pipe Inp Report'!AL1918="X",1,IF('Prop Drill Pipe Inp Report'!AM1918="X",1,IF('Prop Drill Pipe Inp Report'!AN1918="X",1,IF('Prop Drill Pipe Inp Report'!AO1918="X",1,IF('Prop Drill Pipe Inp Report'!AP1918="X",1,IF('Prop Drill Pipe Inp Report'!AQ1918="X",1,IF('Prop Drill Pipe Inp Report'!AR1918="X",1,IF('Prop Drill Pipe Inp Report'!AS1918="X",1,IF('Prop Drill Pipe Inp Report'!AT1918="X",1,0)))))))))))))))))</f>
        <v>0</v>
      </c>
      <c r="J1911">
        <f>IF('Prop Drill Pipe Inp Report'!AY1918="X",1,IF('Prop Drill Pipe Inp Report'!AZ1918="X",1,IF('Prop Drill Pipe Inp Report'!BA1918="X",1,IF('Prop Drill Pipe Inp Report'!BB1918="X",1,IF('Prop Drill Pipe Inp Report'!BC1918="X",1,IF('Prop Drill Pipe Inp Report'!BD1918="X",1,IF('Prop Drill Pipe Inp Report'!BE1918="X",1,IF('Prop Drill Pipe Inp Report'!BF1918="X",1,IF('Prop Drill Pipe Inp Report'!BG1918="X",1,IF('Prop Drill Pipe Inp Report'!BH1918="X",1,IF('Prop Drill Pipe Inp Report'!BI1918="X",1,0)))))))))))</f>
        <v>0</v>
      </c>
    </row>
    <row r="1912" spans="9:10" x14ac:dyDescent="0.25">
      <c r="I1912">
        <f>IF('Prop Drill Pipe Inp Report'!AD1919="X",1,IF('Prop Drill Pipe Inp Report'!AE1919="X",1,IF('Prop Drill Pipe Inp Report'!AF1919="X",1,IF('Prop Drill Pipe Inp Report'!AG1919="X",1,IF('Prop Drill Pipe Inp Report'!AH1919="X",1,IF('Prop Drill Pipe Inp Report'!AI1919="X",1,IF('Prop Drill Pipe Inp Report'!AJ1919="X",1,IF('Prop Drill Pipe Inp Report'!AK1919="X",1,IF('Prop Drill Pipe Inp Report'!AL1919="X",1,IF('Prop Drill Pipe Inp Report'!AM1919="X",1,IF('Prop Drill Pipe Inp Report'!AN1919="X",1,IF('Prop Drill Pipe Inp Report'!AO1919="X",1,IF('Prop Drill Pipe Inp Report'!AP1919="X",1,IF('Prop Drill Pipe Inp Report'!AQ1919="X",1,IF('Prop Drill Pipe Inp Report'!AR1919="X",1,IF('Prop Drill Pipe Inp Report'!AS1919="X",1,IF('Prop Drill Pipe Inp Report'!AT1919="X",1,0)))))))))))))))))</f>
        <v>0</v>
      </c>
      <c r="J1912">
        <f>IF('Prop Drill Pipe Inp Report'!AY1919="X",1,IF('Prop Drill Pipe Inp Report'!AZ1919="X",1,IF('Prop Drill Pipe Inp Report'!BA1919="X",1,IF('Prop Drill Pipe Inp Report'!BB1919="X",1,IF('Prop Drill Pipe Inp Report'!BC1919="X",1,IF('Prop Drill Pipe Inp Report'!BD1919="X",1,IF('Prop Drill Pipe Inp Report'!BE1919="X",1,IF('Prop Drill Pipe Inp Report'!BF1919="X",1,IF('Prop Drill Pipe Inp Report'!BG1919="X",1,IF('Prop Drill Pipe Inp Report'!BH1919="X",1,IF('Prop Drill Pipe Inp Report'!BI1919="X",1,0)))))))))))</f>
        <v>0</v>
      </c>
    </row>
    <row r="1913" spans="9:10" x14ac:dyDescent="0.25">
      <c r="I1913">
        <f>IF('Prop Drill Pipe Inp Report'!AD1920="X",1,IF('Prop Drill Pipe Inp Report'!AE1920="X",1,IF('Prop Drill Pipe Inp Report'!AF1920="X",1,IF('Prop Drill Pipe Inp Report'!AG1920="X",1,IF('Prop Drill Pipe Inp Report'!AH1920="X",1,IF('Prop Drill Pipe Inp Report'!AI1920="X",1,IF('Prop Drill Pipe Inp Report'!AJ1920="X",1,IF('Prop Drill Pipe Inp Report'!AK1920="X",1,IF('Prop Drill Pipe Inp Report'!AL1920="X",1,IF('Prop Drill Pipe Inp Report'!AM1920="X",1,IF('Prop Drill Pipe Inp Report'!AN1920="X",1,IF('Prop Drill Pipe Inp Report'!AO1920="X",1,IF('Prop Drill Pipe Inp Report'!AP1920="X",1,IF('Prop Drill Pipe Inp Report'!AQ1920="X",1,IF('Prop Drill Pipe Inp Report'!AR1920="X",1,IF('Prop Drill Pipe Inp Report'!AS1920="X",1,IF('Prop Drill Pipe Inp Report'!AT1920="X",1,0)))))))))))))))))</f>
        <v>0</v>
      </c>
      <c r="J1913">
        <f>IF('Prop Drill Pipe Inp Report'!AY1920="X",1,IF('Prop Drill Pipe Inp Report'!AZ1920="X",1,IF('Prop Drill Pipe Inp Report'!BA1920="X",1,IF('Prop Drill Pipe Inp Report'!BB1920="X",1,IF('Prop Drill Pipe Inp Report'!BC1920="X",1,IF('Prop Drill Pipe Inp Report'!BD1920="X",1,IF('Prop Drill Pipe Inp Report'!BE1920="X",1,IF('Prop Drill Pipe Inp Report'!BF1920="X",1,IF('Prop Drill Pipe Inp Report'!BG1920="X",1,IF('Prop Drill Pipe Inp Report'!BH1920="X",1,IF('Prop Drill Pipe Inp Report'!BI1920="X",1,0)))))))))))</f>
        <v>0</v>
      </c>
    </row>
    <row r="1914" spans="9:10" x14ac:dyDescent="0.25">
      <c r="I1914">
        <f>IF('Prop Drill Pipe Inp Report'!AD1921="X",1,IF('Prop Drill Pipe Inp Report'!AE1921="X",1,IF('Prop Drill Pipe Inp Report'!AF1921="X",1,IF('Prop Drill Pipe Inp Report'!AG1921="X",1,IF('Prop Drill Pipe Inp Report'!AH1921="X",1,IF('Prop Drill Pipe Inp Report'!AI1921="X",1,IF('Prop Drill Pipe Inp Report'!AJ1921="X",1,IF('Prop Drill Pipe Inp Report'!AK1921="X",1,IF('Prop Drill Pipe Inp Report'!AL1921="X",1,IF('Prop Drill Pipe Inp Report'!AM1921="X",1,IF('Prop Drill Pipe Inp Report'!AN1921="X",1,IF('Prop Drill Pipe Inp Report'!AO1921="X",1,IF('Prop Drill Pipe Inp Report'!AP1921="X",1,IF('Prop Drill Pipe Inp Report'!AQ1921="X",1,IF('Prop Drill Pipe Inp Report'!AR1921="X",1,IF('Prop Drill Pipe Inp Report'!AS1921="X",1,IF('Prop Drill Pipe Inp Report'!AT1921="X",1,0)))))))))))))))))</f>
        <v>0</v>
      </c>
      <c r="J1914">
        <f>IF('Prop Drill Pipe Inp Report'!AY1921="X",1,IF('Prop Drill Pipe Inp Report'!AZ1921="X",1,IF('Prop Drill Pipe Inp Report'!BA1921="X",1,IF('Prop Drill Pipe Inp Report'!BB1921="X",1,IF('Prop Drill Pipe Inp Report'!BC1921="X",1,IF('Prop Drill Pipe Inp Report'!BD1921="X",1,IF('Prop Drill Pipe Inp Report'!BE1921="X",1,IF('Prop Drill Pipe Inp Report'!BF1921="X",1,IF('Prop Drill Pipe Inp Report'!BG1921="X",1,IF('Prop Drill Pipe Inp Report'!BH1921="X",1,IF('Prop Drill Pipe Inp Report'!BI1921="X",1,0)))))))))))</f>
        <v>0</v>
      </c>
    </row>
    <row r="1915" spans="9:10" x14ac:dyDescent="0.25">
      <c r="I1915">
        <f>IF('Prop Drill Pipe Inp Report'!AD1922="X",1,IF('Prop Drill Pipe Inp Report'!AE1922="X",1,IF('Prop Drill Pipe Inp Report'!AF1922="X",1,IF('Prop Drill Pipe Inp Report'!AG1922="X",1,IF('Prop Drill Pipe Inp Report'!AH1922="X",1,IF('Prop Drill Pipe Inp Report'!AI1922="X",1,IF('Prop Drill Pipe Inp Report'!AJ1922="X",1,IF('Prop Drill Pipe Inp Report'!AK1922="X",1,IF('Prop Drill Pipe Inp Report'!AL1922="X",1,IF('Prop Drill Pipe Inp Report'!AM1922="X",1,IF('Prop Drill Pipe Inp Report'!AN1922="X",1,IF('Prop Drill Pipe Inp Report'!AO1922="X",1,IF('Prop Drill Pipe Inp Report'!AP1922="X",1,IF('Prop Drill Pipe Inp Report'!AQ1922="X",1,IF('Prop Drill Pipe Inp Report'!AR1922="X",1,IF('Prop Drill Pipe Inp Report'!AS1922="X",1,IF('Prop Drill Pipe Inp Report'!AT1922="X",1,0)))))))))))))))))</f>
        <v>0</v>
      </c>
      <c r="J1915">
        <f>IF('Prop Drill Pipe Inp Report'!AY1922="X",1,IF('Prop Drill Pipe Inp Report'!AZ1922="X",1,IF('Prop Drill Pipe Inp Report'!BA1922="X",1,IF('Prop Drill Pipe Inp Report'!BB1922="X",1,IF('Prop Drill Pipe Inp Report'!BC1922="X",1,IF('Prop Drill Pipe Inp Report'!BD1922="X",1,IF('Prop Drill Pipe Inp Report'!BE1922="X",1,IF('Prop Drill Pipe Inp Report'!BF1922="X",1,IF('Prop Drill Pipe Inp Report'!BG1922="X",1,IF('Prop Drill Pipe Inp Report'!BH1922="X",1,IF('Prop Drill Pipe Inp Report'!BI1922="X",1,0)))))))))))</f>
        <v>0</v>
      </c>
    </row>
    <row r="1916" spans="9:10" x14ac:dyDescent="0.25">
      <c r="I1916">
        <f>IF('Prop Drill Pipe Inp Report'!AD1923="X",1,IF('Prop Drill Pipe Inp Report'!AE1923="X",1,IF('Prop Drill Pipe Inp Report'!AF1923="X",1,IF('Prop Drill Pipe Inp Report'!AG1923="X",1,IF('Prop Drill Pipe Inp Report'!AH1923="X",1,IF('Prop Drill Pipe Inp Report'!AI1923="X",1,IF('Prop Drill Pipe Inp Report'!AJ1923="X",1,IF('Prop Drill Pipe Inp Report'!AK1923="X",1,IF('Prop Drill Pipe Inp Report'!AL1923="X",1,IF('Prop Drill Pipe Inp Report'!AM1923="X",1,IF('Prop Drill Pipe Inp Report'!AN1923="X",1,IF('Prop Drill Pipe Inp Report'!AO1923="X",1,IF('Prop Drill Pipe Inp Report'!AP1923="X",1,IF('Prop Drill Pipe Inp Report'!AQ1923="X",1,IF('Prop Drill Pipe Inp Report'!AR1923="X",1,IF('Prop Drill Pipe Inp Report'!AS1923="X",1,IF('Prop Drill Pipe Inp Report'!AT1923="X",1,0)))))))))))))))))</f>
        <v>0</v>
      </c>
      <c r="J1916">
        <f>IF('Prop Drill Pipe Inp Report'!AY1923="X",1,IF('Prop Drill Pipe Inp Report'!AZ1923="X",1,IF('Prop Drill Pipe Inp Report'!BA1923="X",1,IF('Prop Drill Pipe Inp Report'!BB1923="X",1,IF('Prop Drill Pipe Inp Report'!BC1923="X",1,IF('Prop Drill Pipe Inp Report'!BD1923="X",1,IF('Prop Drill Pipe Inp Report'!BE1923="X",1,IF('Prop Drill Pipe Inp Report'!BF1923="X",1,IF('Prop Drill Pipe Inp Report'!BG1923="X",1,IF('Prop Drill Pipe Inp Report'!BH1923="X",1,IF('Prop Drill Pipe Inp Report'!BI1923="X",1,0)))))))))))</f>
        <v>0</v>
      </c>
    </row>
    <row r="1917" spans="9:10" x14ac:dyDescent="0.25">
      <c r="I1917">
        <f>IF('Prop Drill Pipe Inp Report'!AD1924="X",1,IF('Prop Drill Pipe Inp Report'!AE1924="X",1,IF('Prop Drill Pipe Inp Report'!AF1924="X",1,IF('Prop Drill Pipe Inp Report'!AG1924="X",1,IF('Prop Drill Pipe Inp Report'!AH1924="X",1,IF('Prop Drill Pipe Inp Report'!AI1924="X",1,IF('Prop Drill Pipe Inp Report'!AJ1924="X",1,IF('Prop Drill Pipe Inp Report'!AK1924="X",1,IF('Prop Drill Pipe Inp Report'!AL1924="X",1,IF('Prop Drill Pipe Inp Report'!AM1924="X",1,IF('Prop Drill Pipe Inp Report'!AN1924="X",1,IF('Prop Drill Pipe Inp Report'!AO1924="X",1,IF('Prop Drill Pipe Inp Report'!AP1924="X",1,IF('Prop Drill Pipe Inp Report'!AQ1924="X",1,IF('Prop Drill Pipe Inp Report'!AR1924="X",1,IF('Prop Drill Pipe Inp Report'!AS1924="X",1,IF('Prop Drill Pipe Inp Report'!AT1924="X",1,0)))))))))))))))))</f>
        <v>0</v>
      </c>
      <c r="J1917">
        <f>IF('Prop Drill Pipe Inp Report'!AY1924="X",1,IF('Prop Drill Pipe Inp Report'!AZ1924="X",1,IF('Prop Drill Pipe Inp Report'!BA1924="X",1,IF('Prop Drill Pipe Inp Report'!BB1924="X",1,IF('Prop Drill Pipe Inp Report'!BC1924="X",1,IF('Prop Drill Pipe Inp Report'!BD1924="X",1,IF('Prop Drill Pipe Inp Report'!BE1924="X",1,IF('Prop Drill Pipe Inp Report'!BF1924="X",1,IF('Prop Drill Pipe Inp Report'!BG1924="X",1,IF('Prop Drill Pipe Inp Report'!BH1924="X",1,IF('Prop Drill Pipe Inp Report'!BI1924="X",1,0)))))))))))</f>
        <v>0</v>
      </c>
    </row>
    <row r="1918" spans="9:10" x14ac:dyDescent="0.25">
      <c r="I1918">
        <f>IF('Prop Drill Pipe Inp Report'!AD1925="X",1,IF('Prop Drill Pipe Inp Report'!AE1925="X",1,IF('Prop Drill Pipe Inp Report'!AF1925="X",1,IF('Prop Drill Pipe Inp Report'!AG1925="X",1,IF('Prop Drill Pipe Inp Report'!AH1925="X",1,IF('Prop Drill Pipe Inp Report'!AI1925="X",1,IF('Prop Drill Pipe Inp Report'!AJ1925="X",1,IF('Prop Drill Pipe Inp Report'!AK1925="X",1,IF('Prop Drill Pipe Inp Report'!AL1925="X",1,IF('Prop Drill Pipe Inp Report'!AM1925="X",1,IF('Prop Drill Pipe Inp Report'!AN1925="X",1,IF('Prop Drill Pipe Inp Report'!AO1925="X",1,IF('Prop Drill Pipe Inp Report'!AP1925="X",1,IF('Prop Drill Pipe Inp Report'!AQ1925="X",1,IF('Prop Drill Pipe Inp Report'!AR1925="X",1,IF('Prop Drill Pipe Inp Report'!AS1925="X",1,IF('Prop Drill Pipe Inp Report'!AT1925="X",1,0)))))))))))))))))</f>
        <v>0</v>
      </c>
      <c r="J1918">
        <f>IF('Prop Drill Pipe Inp Report'!AY1925="X",1,IF('Prop Drill Pipe Inp Report'!AZ1925="X",1,IF('Prop Drill Pipe Inp Report'!BA1925="X",1,IF('Prop Drill Pipe Inp Report'!BB1925="X",1,IF('Prop Drill Pipe Inp Report'!BC1925="X",1,IF('Prop Drill Pipe Inp Report'!BD1925="X",1,IF('Prop Drill Pipe Inp Report'!BE1925="X",1,IF('Prop Drill Pipe Inp Report'!BF1925="X",1,IF('Prop Drill Pipe Inp Report'!BG1925="X",1,IF('Prop Drill Pipe Inp Report'!BH1925="X",1,IF('Prop Drill Pipe Inp Report'!BI1925="X",1,0)))))))))))</f>
        <v>0</v>
      </c>
    </row>
    <row r="1919" spans="9:10" x14ac:dyDescent="0.25">
      <c r="I1919">
        <f>IF('Prop Drill Pipe Inp Report'!AD1926="X",1,IF('Prop Drill Pipe Inp Report'!AE1926="X",1,IF('Prop Drill Pipe Inp Report'!AF1926="X",1,IF('Prop Drill Pipe Inp Report'!AG1926="X",1,IF('Prop Drill Pipe Inp Report'!AH1926="X",1,IF('Prop Drill Pipe Inp Report'!AI1926="X",1,IF('Prop Drill Pipe Inp Report'!AJ1926="X",1,IF('Prop Drill Pipe Inp Report'!AK1926="X",1,IF('Prop Drill Pipe Inp Report'!AL1926="X",1,IF('Prop Drill Pipe Inp Report'!AM1926="X",1,IF('Prop Drill Pipe Inp Report'!AN1926="X",1,IF('Prop Drill Pipe Inp Report'!AO1926="X",1,IF('Prop Drill Pipe Inp Report'!AP1926="X",1,IF('Prop Drill Pipe Inp Report'!AQ1926="X",1,IF('Prop Drill Pipe Inp Report'!AR1926="X",1,IF('Prop Drill Pipe Inp Report'!AS1926="X",1,IF('Prop Drill Pipe Inp Report'!AT1926="X",1,0)))))))))))))))))</f>
        <v>0</v>
      </c>
      <c r="J1919">
        <f>IF('Prop Drill Pipe Inp Report'!AY1926="X",1,IF('Prop Drill Pipe Inp Report'!AZ1926="X",1,IF('Prop Drill Pipe Inp Report'!BA1926="X",1,IF('Prop Drill Pipe Inp Report'!BB1926="X",1,IF('Prop Drill Pipe Inp Report'!BC1926="X",1,IF('Prop Drill Pipe Inp Report'!BD1926="X",1,IF('Prop Drill Pipe Inp Report'!BE1926="X",1,IF('Prop Drill Pipe Inp Report'!BF1926="X",1,IF('Prop Drill Pipe Inp Report'!BG1926="X",1,IF('Prop Drill Pipe Inp Report'!BH1926="X",1,IF('Prop Drill Pipe Inp Report'!BI1926="X",1,0)))))))))))</f>
        <v>0</v>
      </c>
    </row>
    <row r="1920" spans="9:10" x14ac:dyDescent="0.25">
      <c r="I1920">
        <f>IF('Prop Drill Pipe Inp Report'!AD1927="X",1,IF('Prop Drill Pipe Inp Report'!AE1927="X",1,IF('Prop Drill Pipe Inp Report'!AF1927="X",1,IF('Prop Drill Pipe Inp Report'!AG1927="X",1,IF('Prop Drill Pipe Inp Report'!AH1927="X",1,IF('Prop Drill Pipe Inp Report'!AI1927="X",1,IF('Prop Drill Pipe Inp Report'!AJ1927="X",1,IF('Prop Drill Pipe Inp Report'!AK1927="X",1,IF('Prop Drill Pipe Inp Report'!AL1927="X",1,IF('Prop Drill Pipe Inp Report'!AM1927="X",1,IF('Prop Drill Pipe Inp Report'!AN1927="X",1,IF('Prop Drill Pipe Inp Report'!AO1927="X",1,IF('Prop Drill Pipe Inp Report'!AP1927="X",1,IF('Prop Drill Pipe Inp Report'!AQ1927="X",1,IF('Prop Drill Pipe Inp Report'!AR1927="X",1,IF('Prop Drill Pipe Inp Report'!AS1927="X",1,IF('Prop Drill Pipe Inp Report'!AT1927="X",1,0)))))))))))))))))</f>
        <v>0</v>
      </c>
      <c r="J1920">
        <f>IF('Prop Drill Pipe Inp Report'!AY1927="X",1,IF('Prop Drill Pipe Inp Report'!AZ1927="X",1,IF('Prop Drill Pipe Inp Report'!BA1927="X",1,IF('Prop Drill Pipe Inp Report'!BB1927="X",1,IF('Prop Drill Pipe Inp Report'!BC1927="X",1,IF('Prop Drill Pipe Inp Report'!BD1927="X",1,IF('Prop Drill Pipe Inp Report'!BE1927="X",1,IF('Prop Drill Pipe Inp Report'!BF1927="X",1,IF('Prop Drill Pipe Inp Report'!BG1927="X",1,IF('Prop Drill Pipe Inp Report'!BH1927="X",1,IF('Prop Drill Pipe Inp Report'!BI1927="X",1,0)))))))))))</f>
        <v>0</v>
      </c>
    </row>
    <row r="1921" spans="9:10" x14ac:dyDescent="0.25">
      <c r="I1921">
        <f>IF('Prop Drill Pipe Inp Report'!AD1928="X",1,IF('Prop Drill Pipe Inp Report'!AE1928="X",1,IF('Prop Drill Pipe Inp Report'!AF1928="X",1,IF('Prop Drill Pipe Inp Report'!AG1928="X",1,IF('Prop Drill Pipe Inp Report'!AH1928="X",1,IF('Prop Drill Pipe Inp Report'!AI1928="X",1,IF('Prop Drill Pipe Inp Report'!AJ1928="X",1,IF('Prop Drill Pipe Inp Report'!AK1928="X",1,IF('Prop Drill Pipe Inp Report'!AL1928="X",1,IF('Prop Drill Pipe Inp Report'!AM1928="X",1,IF('Prop Drill Pipe Inp Report'!AN1928="X",1,IF('Prop Drill Pipe Inp Report'!AO1928="X",1,IF('Prop Drill Pipe Inp Report'!AP1928="X",1,IF('Prop Drill Pipe Inp Report'!AQ1928="X",1,IF('Prop Drill Pipe Inp Report'!AR1928="X",1,IF('Prop Drill Pipe Inp Report'!AS1928="X",1,IF('Prop Drill Pipe Inp Report'!AT1928="X",1,0)))))))))))))))))</f>
        <v>0</v>
      </c>
      <c r="J1921">
        <f>IF('Prop Drill Pipe Inp Report'!AY1928="X",1,IF('Prop Drill Pipe Inp Report'!AZ1928="X",1,IF('Prop Drill Pipe Inp Report'!BA1928="X",1,IF('Prop Drill Pipe Inp Report'!BB1928="X",1,IF('Prop Drill Pipe Inp Report'!BC1928="X",1,IF('Prop Drill Pipe Inp Report'!BD1928="X",1,IF('Prop Drill Pipe Inp Report'!BE1928="X",1,IF('Prop Drill Pipe Inp Report'!BF1928="X",1,IF('Prop Drill Pipe Inp Report'!BG1928="X",1,IF('Prop Drill Pipe Inp Report'!BH1928="X",1,IF('Prop Drill Pipe Inp Report'!BI1928="X",1,0)))))))))))</f>
        <v>0</v>
      </c>
    </row>
    <row r="1922" spans="9:10" x14ac:dyDescent="0.25">
      <c r="I1922">
        <f>IF('Prop Drill Pipe Inp Report'!AD1929="X",1,IF('Prop Drill Pipe Inp Report'!AE1929="X",1,IF('Prop Drill Pipe Inp Report'!AF1929="X",1,IF('Prop Drill Pipe Inp Report'!AG1929="X",1,IF('Prop Drill Pipe Inp Report'!AH1929="X",1,IF('Prop Drill Pipe Inp Report'!AI1929="X",1,IF('Prop Drill Pipe Inp Report'!AJ1929="X",1,IF('Prop Drill Pipe Inp Report'!AK1929="X",1,IF('Prop Drill Pipe Inp Report'!AL1929="X",1,IF('Prop Drill Pipe Inp Report'!AM1929="X",1,IF('Prop Drill Pipe Inp Report'!AN1929="X",1,IF('Prop Drill Pipe Inp Report'!AO1929="X",1,IF('Prop Drill Pipe Inp Report'!AP1929="X",1,IF('Prop Drill Pipe Inp Report'!AQ1929="X",1,IF('Prop Drill Pipe Inp Report'!AR1929="X",1,IF('Prop Drill Pipe Inp Report'!AS1929="X",1,IF('Prop Drill Pipe Inp Report'!AT1929="X",1,0)))))))))))))))))</f>
        <v>0</v>
      </c>
      <c r="J1922">
        <f>IF('Prop Drill Pipe Inp Report'!AY1929="X",1,IF('Prop Drill Pipe Inp Report'!AZ1929="X",1,IF('Prop Drill Pipe Inp Report'!BA1929="X",1,IF('Prop Drill Pipe Inp Report'!BB1929="X",1,IF('Prop Drill Pipe Inp Report'!BC1929="X",1,IF('Prop Drill Pipe Inp Report'!BD1929="X",1,IF('Prop Drill Pipe Inp Report'!BE1929="X",1,IF('Prop Drill Pipe Inp Report'!BF1929="X",1,IF('Prop Drill Pipe Inp Report'!BG1929="X",1,IF('Prop Drill Pipe Inp Report'!BH1929="X",1,IF('Prop Drill Pipe Inp Report'!BI1929="X",1,0)))))))))))</f>
        <v>0</v>
      </c>
    </row>
    <row r="1923" spans="9:10" x14ac:dyDescent="0.25">
      <c r="I1923">
        <f>IF('Prop Drill Pipe Inp Report'!AD1930="X",1,IF('Prop Drill Pipe Inp Report'!AE1930="X",1,IF('Prop Drill Pipe Inp Report'!AF1930="X",1,IF('Prop Drill Pipe Inp Report'!AG1930="X",1,IF('Prop Drill Pipe Inp Report'!AH1930="X",1,IF('Prop Drill Pipe Inp Report'!AI1930="X",1,IF('Prop Drill Pipe Inp Report'!AJ1930="X",1,IF('Prop Drill Pipe Inp Report'!AK1930="X",1,IF('Prop Drill Pipe Inp Report'!AL1930="X",1,IF('Prop Drill Pipe Inp Report'!AM1930="X",1,IF('Prop Drill Pipe Inp Report'!AN1930="X",1,IF('Prop Drill Pipe Inp Report'!AO1930="X",1,IF('Prop Drill Pipe Inp Report'!AP1930="X",1,IF('Prop Drill Pipe Inp Report'!AQ1930="X",1,IF('Prop Drill Pipe Inp Report'!AR1930="X",1,IF('Prop Drill Pipe Inp Report'!AS1930="X",1,IF('Prop Drill Pipe Inp Report'!AT1930="X",1,0)))))))))))))))))</f>
        <v>0</v>
      </c>
      <c r="J1923">
        <f>IF('Prop Drill Pipe Inp Report'!AY1930="X",1,IF('Prop Drill Pipe Inp Report'!AZ1930="X",1,IF('Prop Drill Pipe Inp Report'!BA1930="X",1,IF('Prop Drill Pipe Inp Report'!BB1930="X",1,IF('Prop Drill Pipe Inp Report'!BC1930="X",1,IF('Prop Drill Pipe Inp Report'!BD1930="X",1,IF('Prop Drill Pipe Inp Report'!BE1930="X",1,IF('Prop Drill Pipe Inp Report'!BF1930="X",1,IF('Prop Drill Pipe Inp Report'!BG1930="X",1,IF('Prop Drill Pipe Inp Report'!BH1930="X",1,IF('Prop Drill Pipe Inp Report'!BI1930="X",1,0)))))))))))</f>
        <v>0</v>
      </c>
    </row>
    <row r="1924" spans="9:10" x14ac:dyDescent="0.25">
      <c r="I1924">
        <f>IF('Prop Drill Pipe Inp Report'!AD1931="X",1,IF('Prop Drill Pipe Inp Report'!AE1931="X",1,IF('Prop Drill Pipe Inp Report'!AF1931="X",1,IF('Prop Drill Pipe Inp Report'!AG1931="X",1,IF('Prop Drill Pipe Inp Report'!AH1931="X",1,IF('Prop Drill Pipe Inp Report'!AI1931="X",1,IF('Prop Drill Pipe Inp Report'!AJ1931="X",1,IF('Prop Drill Pipe Inp Report'!AK1931="X",1,IF('Prop Drill Pipe Inp Report'!AL1931="X",1,IF('Prop Drill Pipe Inp Report'!AM1931="X",1,IF('Prop Drill Pipe Inp Report'!AN1931="X",1,IF('Prop Drill Pipe Inp Report'!AO1931="X",1,IF('Prop Drill Pipe Inp Report'!AP1931="X",1,IF('Prop Drill Pipe Inp Report'!AQ1931="X",1,IF('Prop Drill Pipe Inp Report'!AR1931="X",1,IF('Prop Drill Pipe Inp Report'!AS1931="X",1,IF('Prop Drill Pipe Inp Report'!AT1931="X",1,0)))))))))))))))))</f>
        <v>0</v>
      </c>
      <c r="J1924">
        <f>IF('Prop Drill Pipe Inp Report'!AY1931="X",1,IF('Prop Drill Pipe Inp Report'!AZ1931="X",1,IF('Prop Drill Pipe Inp Report'!BA1931="X",1,IF('Prop Drill Pipe Inp Report'!BB1931="X",1,IF('Prop Drill Pipe Inp Report'!BC1931="X",1,IF('Prop Drill Pipe Inp Report'!BD1931="X",1,IF('Prop Drill Pipe Inp Report'!BE1931="X",1,IF('Prop Drill Pipe Inp Report'!BF1931="X",1,IF('Prop Drill Pipe Inp Report'!BG1931="X",1,IF('Prop Drill Pipe Inp Report'!BH1931="X",1,IF('Prop Drill Pipe Inp Report'!BI1931="X",1,0)))))))))))</f>
        <v>0</v>
      </c>
    </row>
    <row r="1925" spans="9:10" x14ac:dyDescent="0.25">
      <c r="I1925">
        <f>IF('Prop Drill Pipe Inp Report'!AD1932="X",1,IF('Prop Drill Pipe Inp Report'!AE1932="X",1,IF('Prop Drill Pipe Inp Report'!AF1932="X",1,IF('Prop Drill Pipe Inp Report'!AG1932="X",1,IF('Prop Drill Pipe Inp Report'!AH1932="X",1,IF('Prop Drill Pipe Inp Report'!AI1932="X",1,IF('Prop Drill Pipe Inp Report'!AJ1932="X",1,IF('Prop Drill Pipe Inp Report'!AK1932="X",1,IF('Prop Drill Pipe Inp Report'!AL1932="X",1,IF('Prop Drill Pipe Inp Report'!AM1932="X",1,IF('Prop Drill Pipe Inp Report'!AN1932="X",1,IF('Prop Drill Pipe Inp Report'!AO1932="X",1,IF('Prop Drill Pipe Inp Report'!AP1932="X",1,IF('Prop Drill Pipe Inp Report'!AQ1932="X",1,IF('Prop Drill Pipe Inp Report'!AR1932="X",1,IF('Prop Drill Pipe Inp Report'!AS1932="X",1,IF('Prop Drill Pipe Inp Report'!AT1932="X",1,0)))))))))))))))))</f>
        <v>0</v>
      </c>
      <c r="J1925">
        <f>IF('Prop Drill Pipe Inp Report'!AY1932="X",1,IF('Prop Drill Pipe Inp Report'!AZ1932="X",1,IF('Prop Drill Pipe Inp Report'!BA1932="X",1,IF('Prop Drill Pipe Inp Report'!BB1932="X",1,IF('Prop Drill Pipe Inp Report'!BC1932="X",1,IF('Prop Drill Pipe Inp Report'!BD1932="X",1,IF('Prop Drill Pipe Inp Report'!BE1932="X",1,IF('Prop Drill Pipe Inp Report'!BF1932="X",1,IF('Prop Drill Pipe Inp Report'!BG1932="X",1,IF('Prop Drill Pipe Inp Report'!BH1932="X",1,IF('Prop Drill Pipe Inp Report'!BI1932="X",1,0)))))))))))</f>
        <v>0</v>
      </c>
    </row>
    <row r="1926" spans="9:10" x14ac:dyDescent="0.25">
      <c r="I1926">
        <f>IF('Prop Drill Pipe Inp Report'!AD1933="X",1,IF('Prop Drill Pipe Inp Report'!AE1933="X",1,IF('Prop Drill Pipe Inp Report'!AF1933="X",1,IF('Prop Drill Pipe Inp Report'!AG1933="X",1,IF('Prop Drill Pipe Inp Report'!AH1933="X",1,IF('Prop Drill Pipe Inp Report'!AI1933="X",1,IF('Prop Drill Pipe Inp Report'!AJ1933="X",1,IF('Prop Drill Pipe Inp Report'!AK1933="X",1,IF('Prop Drill Pipe Inp Report'!AL1933="X",1,IF('Prop Drill Pipe Inp Report'!AM1933="X",1,IF('Prop Drill Pipe Inp Report'!AN1933="X",1,IF('Prop Drill Pipe Inp Report'!AO1933="X",1,IF('Prop Drill Pipe Inp Report'!AP1933="X",1,IF('Prop Drill Pipe Inp Report'!AQ1933="X",1,IF('Prop Drill Pipe Inp Report'!AR1933="X",1,IF('Prop Drill Pipe Inp Report'!AS1933="X",1,IF('Prop Drill Pipe Inp Report'!AT1933="X",1,0)))))))))))))))))</f>
        <v>0</v>
      </c>
      <c r="J1926">
        <f>IF('Prop Drill Pipe Inp Report'!AY1933="X",1,IF('Prop Drill Pipe Inp Report'!AZ1933="X",1,IF('Prop Drill Pipe Inp Report'!BA1933="X",1,IF('Prop Drill Pipe Inp Report'!BB1933="X",1,IF('Prop Drill Pipe Inp Report'!BC1933="X",1,IF('Prop Drill Pipe Inp Report'!BD1933="X",1,IF('Prop Drill Pipe Inp Report'!BE1933="X",1,IF('Prop Drill Pipe Inp Report'!BF1933="X",1,IF('Prop Drill Pipe Inp Report'!BG1933="X",1,IF('Prop Drill Pipe Inp Report'!BH1933="X",1,IF('Prop Drill Pipe Inp Report'!BI1933="X",1,0)))))))))))</f>
        <v>0</v>
      </c>
    </row>
    <row r="1927" spans="9:10" x14ac:dyDescent="0.25">
      <c r="I1927">
        <f>IF('Prop Drill Pipe Inp Report'!AD1934="X",1,IF('Prop Drill Pipe Inp Report'!AE1934="X",1,IF('Prop Drill Pipe Inp Report'!AF1934="X",1,IF('Prop Drill Pipe Inp Report'!AG1934="X",1,IF('Prop Drill Pipe Inp Report'!AH1934="X",1,IF('Prop Drill Pipe Inp Report'!AI1934="X",1,IF('Prop Drill Pipe Inp Report'!AJ1934="X",1,IF('Prop Drill Pipe Inp Report'!AK1934="X",1,IF('Prop Drill Pipe Inp Report'!AL1934="X",1,IF('Prop Drill Pipe Inp Report'!AM1934="X",1,IF('Prop Drill Pipe Inp Report'!AN1934="X",1,IF('Prop Drill Pipe Inp Report'!AO1934="X",1,IF('Prop Drill Pipe Inp Report'!AP1934="X",1,IF('Prop Drill Pipe Inp Report'!AQ1934="X",1,IF('Prop Drill Pipe Inp Report'!AR1934="X",1,IF('Prop Drill Pipe Inp Report'!AS1934="X",1,IF('Prop Drill Pipe Inp Report'!AT1934="X",1,0)))))))))))))))))</f>
        <v>0</v>
      </c>
      <c r="J1927">
        <f>IF('Prop Drill Pipe Inp Report'!AY1934="X",1,IF('Prop Drill Pipe Inp Report'!AZ1934="X",1,IF('Prop Drill Pipe Inp Report'!BA1934="X",1,IF('Prop Drill Pipe Inp Report'!BB1934="X",1,IF('Prop Drill Pipe Inp Report'!BC1934="X",1,IF('Prop Drill Pipe Inp Report'!BD1934="X",1,IF('Prop Drill Pipe Inp Report'!BE1934="X",1,IF('Prop Drill Pipe Inp Report'!BF1934="X",1,IF('Prop Drill Pipe Inp Report'!BG1934="X",1,IF('Prop Drill Pipe Inp Report'!BH1934="X",1,IF('Prop Drill Pipe Inp Report'!BI1934="X",1,0)))))))))))</f>
        <v>0</v>
      </c>
    </row>
    <row r="1928" spans="9:10" x14ac:dyDescent="0.25">
      <c r="I1928">
        <f>IF('Prop Drill Pipe Inp Report'!AD1935="X",1,IF('Prop Drill Pipe Inp Report'!AE1935="X",1,IF('Prop Drill Pipe Inp Report'!AF1935="X",1,IF('Prop Drill Pipe Inp Report'!AG1935="X",1,IF('Prop Drill Pipe Inp Report'!AH1935="X",1,IF('Prop Drill Pipe Inp Report'!AI1935="X",1,IF('Prop Drill Pipe Inp Report'!AJ1935="X",1,IF('Prop Drill Pipe Inp Report'!AK1935="X",1,IF('Prop Drill Pipe Inp Report'!AL1935="X",1,IF('Prop Drill Pipe Inp Report'!AM1935="X",1,IF('Prop Drill Pipe Inp Report'!AN1935="X",1,IF('Prop Drill Pipe Inp Report'!AO1935="X",1,IF('Prop Drill Pipe Inp Report'!AP1935="X",1,IF('Prop Drill Pipe Inp Report'!AQ1935="X",1,IF('Prop Drill Pipe Inp Report'!AR1935="X",1,IF('Prop Drill Pipe Inp Report'!AS1935="X",1,IF('Prop Drill Pipe Inp Report'!AT1935="X",1,0)))))))))))))))))</f>
        <v>0</v>
      </c>
      <c r="J1928">
        <f>IF('Prop Drill Pipe Inp Report'!AY1935="X",1,IF('Prop Drill Pipe Inp Report'!AZ1935="X",1,IF('Prop Drill Pipe Inp Report'!BA1935="X",1,IF('Prop Drill Pipe Inp Report'!BB1935="X",1,IF('Prop Drill Pipe Inp Report'!BC1935="X",1,IF('Prop Drill Pipe Inp Report'!BD1935="X",1,IF('Prop Drill Pipe Inp Report'!BE1935="X",1,IF('Prop Drill Pipe Inp Report'!BF1935="X",1,IF('Prop Drill Pipe Inp Report'!BG1935="X",1,IF('Prop Drill Pipe Inp Report'!BH1935="X",1,IF('Prop Drill Pipe Inp Report'!BI1935="X",1,0)))))))))))</f>
        <v>0</v>
      </c>
    </row>
    <row r="1929" spans="9:10" x14ac:dyDescent="0.25">
      <c r="I1929">
        <f>IF('Prop Drill Pipe Inp Report'!AD1936="X",1,IF('Prop Drill Pipe Inp Report'!AE1936="X",1,IF('Prop Drill Pipe Inp Report'!AF1936="X",1,IF('Prop Drill Pipe Inp Report'!AG1936="X",1,IF('Prop Drill Pipe Inp Report'!AH1936="X",1,IF('Prop Drill Pipe Inp Report'!AI1936="X",1,IF('Prop Drill Pipe Inp Report'!AJ1936="X",1,IF('Prop Drill Pipe Inp Report'!AK1936="X",1,IF('Prop Drill Pipe Inp Report'!AL1936="X",1,IF('Prop Drill Pipe Inp Report'!AM1936="X",1,IF('Prop Drill Pipe Inp Report'!AN1936="X",1,IF('Prop Drill Pipe Inp Report'!AO1936="X",1,IF('Prop Drill Pipe Inp Report'!AP1936="X",1,IF('Prop Drill Pipe Inp Report'!AQ1936="X",1,IF('Prop Drill Pipe Inp Report'!AR1936="X",1,IF('Prop Drill Pipe Inp Report'!AS1936="X",1,IF('Prop Drill Pipe Inp Report'!AT1936="X",1,0)))))))))))))))))</f>
        <v>0</v>
      </c>
      <c r="J1929">
        <f>IF('Prop Drill Pipe Inp Report'!AY1936="X",1,IF('Prop Drill Pipe Inp Report'!AZ1936="X",1,IF('Prop Drill Pipe Inp Report'!BA1936="X",1,IF('Prop Drill Pipe Inp Report'!BB1936="X",1,IF('Prop Drill Pipe Inp Report'!BC1936="X",1,IF('Prop Drill Pipe Inp Report'!BD1936="X",1,IF('Prop Drill Pipe Inp Report'!BE1936="X",1,IF('Prop Drill Pipe Inp Report'!BF1936="X",1,IF('Prop Drill Pipe Inp Report'!BG1936="X",1,IF('Prop Drill Pipe Inp Report'!BH1936="X",1,IF('Prop Drill Pipe Inp Report'!BI1936="X",1,0)))))))))))</f>
        <v>0</v>
      </c>
    </row>
    <row r="1930" spans="9:10" x14ac:dyDescent="0.25">
      <c r="I1930">
        <f>IF('Prop Drill Pipe Inp Report'!AD1937="X",1,IF('Prop Drill Pipe Inp Report'!AE1937="X",1,IF('Prop Drill Pipe Inp Report'!AF1937="X",1,IF('Prop Drill Pipe Inp Report'!AG1937="X",1,IF('Prop Drill Pipe Inp Report'!AH1937="X",1,IF('Prop Drill Pipe Inp Report'!AI1937="X",1,IF('Prop Drill Pipe Inp Report'!AJ1937="X",1,IF('Prop Drill Pipe Inp Report'!AK1937="X",1,IF('Prop Drill Pipe Inp Report'!AL1937="X",1,IF('Prop Drill Pipe Inp Report'!AM1937="X",1,IF('Prop Drill Pipe Inp Report'!AN1937="X",1,IF('Prop Drill Pipe Inp Report'!AO1937="X",1,IF('Prop Drill Pipe Inp Report'!AP1937="X",1,IF('Prop Drill Pipe Inp Report'!AQ1937="X",1,IF('Prop Drill Pipe Inp Report'!AR1937="X",1,IF('Prop Drill Pipe Inp Report'!AS1937="X",1,IF('Prop Drill Pipe Inp Report'!AT1937="X",1,0)))))))))))))))))</f>
        <v>0</v>
      </c>
      <c r="J1930">
        <f>IF('Prop Drill Pipe Inp Report'!AY1937="X",1,IF('Prop Drill Pipe Inp Report'!AZ1937="X",1,IF('Prop Drill Pipe Inp Report'!BA1937="X",1,IF('Prop Drill Pipe Inp Report'!BB1937="X",1,IF('Prop Drill Pipe Inp Report'!BC1937="X",1,IF('Prop Drill Pipe Inp Report'!BD1937="X",1,IF('Prop Drill Pipe Inp Report'!BE1937="X",1,IF('Prop Drill Pipe Inp Report'!BF1937="X",1,IF('Prop Drill Pipe Inp Report'!BG1937="X",1,IF('Prop Drill Pipe Inp Report'!BH1937="X",1,IF('Prop Drill Pipe Inp Report'!BI1937="X",1,0)))))))))))</f>
        <v>0</v>
      </c>
    </row>
    <row r="1931" spans="9:10" x14ac:dyDescent="0.25">
      <c r="I1931">
        <f>IF('Prop Drill Pipe Inp Report'!AD1938="X",1,IF('Prop Drill Pipe Inp Report'!AE1938="X",1,IF('Prop Drill Pipe Inp Report'!AF1938="X",1,IF('Prop Drill Pipe Inp Report'!AG1938="X",1,IF('Prop Drill Pipe Inp Report'!AH1938="X",1,IF('Prop Drill Pipe Inp Report'!AI1938="X",1,IF('Prop Drill Pipe Inp Report'!AJ1938="X",1,IF('Prop Drill Pipe Inp Report'!AK1938="X",1,IF('Prop Drill Pipe Inp Report'!AL1938="X",1,IF('Prop Drill Pipe Inp Report'!AM1938="X",1,IF('Prop Drill Pipe Inp Report'!AN1938="X",1,IF('Prop Drill Pipe Inp Report'!AO1938="X",1,IF('Prop Drill Pipe Inp Report'!AP1938="X",1,IF('Prop Drill Pipe Inp Report'!AQ1938="X",1,IF('Prop Drill Pipe Inp Report'!AR1938="X",1,IF('Prop Drill Pipe Inp Report'!AS1938="X",1,IF('Prop Drill Pipe Inp Report'!AT1938="X",1,0)))))))))))))))))</f>
        <v>0</v>
      </c>
      <c r="J1931">
        <f>IF('Prop Drill Pipe Inp Report'!AY1938="X",1,IF('Prop Drill Pipe Inp Report'!AZ1938="X",1,IF('Prop Drill Pipe Inp Report'!BA1938="X",1,IF('Prop Drill Pipe Inp Report'!BB1938="X",1,IF('Prop Drill Pipe Inp Report'!BC1938="X",1,IF('Prop Drill Pipe Inp Report'!BD1938="X",1,IF('Prop Drill Pipe Inp Report'!BE1938="X",1,IF('Prop Drill Pipe Inp Report'!BF1938="X",1,IF('Prop Drill Pipe Inp Report'!BG1938="X",1,IF('Prop Drill Pipe Inp Report'!BH1938="X",1,IF('Prop Drill Pipe Inp Report'!BI1938="X",1,0)))))))))))</f>
        <v>0</v>
      </c>
    </row>
    <row r="1932" spans="9:10" x14ac:dyDescent="0.25">
      <c r="I1932">
        <f>IF('Prop Drill Pipe Inp Report'!AD1939="X",1,IF('Prop Drill Pipe Inp Report'!AE1939="X",1,IF('Prop Drill Pipe Inp Report'!AF1939="X",1,IF('Prop Drill Pipe Inp Report'!AG1939="X",1,IF('Prop Drill Pipe Inp Report'!AH1939="X",1,IF('Prop Drill Pipe Inp Report'!AI1939="X",1,IF('Prop Drill Pipe Inp Report'!AJ1939="X",1,IF('Prop Drill Pipe Inp Report'!AK1939="X",1,IF('Prop Drill Pipe Inp Report'!AL1939="X",1,IF('Prop Drill Pipe Inp Report'!AM1939="X",1,IF('Prop Drill Pipe Inp Report'!AN1939="X",1,IF('Prop Drill Pipe Inp Report'!AO1939="X",1,IF('Prop Drill Pipe Inp Report'!AP1939="X",1,IF('Prop Drill Pipe Inp Report'!AQ1939="X",1,IF('Prop Drill Pipe Inp Report'!AR1939="X",1,IF('Prop Drill Pipe Inp Report'!AS1939="X",1,IF('Prop Drill Pipe Inp Report'!AT1939="X",1,0)))))))))))))))))</f>
        <v>0</v>
      </c>
      <c r="J1932">
        <f>IF('Prop Drill Pipe Inp Report'!AY1939="X",1,IF('Prop Drill Pipe Inp Report'!AZ1939="X",1,IF('Prop Drill Pipe Inp Report'!BA1939="X",1,IF('Prop Drill Pipe Inp Report'!BB1939="X",1,IF('Prop Drill Pipe Inp Report'!BC1939="X",1,IF('Prop Drill Pipe Inp Report'!BD1939="X",1,IF('Prop Drill Pipe Inp Report'!BE1939="X",1,IF('Prop Drill Pipe Inp Report'!BF1939="X",1,IF('Prop Drill Pipe Inp Report'!BG1939="X",1,IF('Prop Drill Pipe Inp Report'!BH1939="X",1,IF('Prop Drill Pipe Inp Report'!BI1939="X",1,0)))))))))))</f>
        <v>0</v>
      </c>
    </row>
    <row r="1933" spans="9:10" x14ac:dyDescent="0.25">
      <c r="I1933">
        <f>IF('Prop Drill Pipe Inp Report'!AD1940="X",1,IF('Prop Drill Pipe Inp Report'!AE1940="X",1,IF('Prop Drill Pipe Inp Report'!AF1940="X",1,IF('Prop Drill Pipe Inp Report'!AG1940="X",1,IF('Prop Drill Pipe Inp Report'!AH1940="X",1,IF('Prop Drill Pipe Inp Report'!AI1940="X",1,IF('Prop Drill Pipe Inp Report'!AJ1940="X",1,IF('Prop Drill Pipe Inp Report'!AK1940="X",1,IF('Prop Drill Pipe Inp Report'!AL1940="X",1,IF('Prop Drill Pipe Inp Report'!AM1940="X",1,IF('Prop Drill Pipe Inp Report'!AN1940="X",1,IF('Prop Drill Pipe Inp Report'!AO1940="X",1,IF('Prop Drill Pipe Inp Report'!AP1940="X",1,IF('Prop Drill Pipe Inp Report'!AQ1940="X",1,IF('Prop Drill Pipe Inp Report'!AR1940="X",1,IF('Prop Drill Pipe Inp Report'!AS1940="X",1,IF('Prop Drill Pipe Inp Report'!AT1940="X",1,0)))))))))))))))))</f>
        <v>0</v>
      </c>
      <c r="J1933">
        <f>IF('Prop Drill Pipe Inp Report'!AY1940="X",1,IF('Prop Drill Pipe Inp Report'!AZ1940="X",1,IF('Prop Drill Pipe Inp Report'!BA1940="X",1,IF('Prop Drill Pipe Inp Report'!BB1940="X",1,IF('Prop Drill Pipe Inp Report'!BC1940="X",1,IF('Prop Drill Pipe Inp Report'!BD1940="X",1,IF('Prop Drill Pipe Inp Report'!BE1940="X",1,IF('Prop Drill Pipe Inp Report'!BF1940="X",1,IF('Prop Drill Pipe Inp Report'!BG1940="X",1,IF('Prop Drill Pipe Inp Report'!BH1940="X",1,IF('Prop Drill Pipe Inp Report'!BI1940="X",1,0)))))))))))</f>
        <v>0</v>
      </c>
    </row>
    <row r="1934" spans="9:10" x14ac:dyDescent="0.25">
      <c r="I1934">
        <f>IF('Prop Drill Pipe Inp Report'!AD1941="X",1,IF('Prop Drill Pipe Inp Report'!AE1941="X",1,IF('Prop Drill Pipe Inp Report'!AF1941="X",1,IF('Prop Drill Pipe Inp Report'!AG1941="X",1,IF('Prop Drill Pipe Inp Report'!AH1941="X",1,IF('Prop Drill Pipe Inp Report'!AI1941="X",1,IF('Prop Drill Pipe Inp Report'!AJ1941="X",1,IF('Prop Drill Pipe Inp Report'!AK1941="X",1,IF('Prop Drill Pipe Inp Report'!AL1941="X",1,IF('Prop Drill Pipe Inp Report'!AM1941="X",1,IF('Prop Drill Pipe Inp Report'!AN1941="X",1,IF('Prop Drill Pipe Inp Report'!AO1941="X",1,IF('Prop Drill Pipe Inp Report'!AP1941="X",1,IF('Prop Drill Pipe Inp Report'!AQ1941="X",1,IF('Prop Drill Pipe Inp Report'!AR1941="X",1,IF('Prop Drill Pipe Inp Report'!AS1941="X",1,IF('Prop Drill Pipe Inp Report'!AT1941="X",1,0)))))))))))))))))</f>
        <v>0</v>
      </c>
      <c r="J1934">
        <f>IF('Prop Drill Pipe Inp Report'!AY1941="X",1,IF('Prop Drill Pipe Inp Report'!AZ1941="X",1,IF('Prop Drill Pipe Inp Report'!BA1941="X",1,IF('Prop Drill Pipe Inp Report'!BB1941="X",1,IF('Prop Drill Pipe Inp Report'!BC1941="X",1,IF('Prop Drill Pipe Inp Report'!BD1941="X",1,IF('Prop Drill Pipe Inp Report'!BE1941="X",1,IF('Prop Drill Pipe Inp Report'!BF1941="X",1,IF('Prop Drill Pipe Inp Report'!BG1941="X",1,IF('Prop Drill Pipe Inp Report'!BH1941="X",1,IF('Prop Drill Pipe Inp Report'!BI1941="X",1,0)))))))))))</f>
        <v>0</v>
      </c>
    </row>
    <row r="1935" spans="9:10" x14ac:dyDescent="0.25">
      <c r="I1935">
        <f>IF('Prop Drill Pipe Inp Report'!AD1942="X",1,IF('Prop Drill Pipe Inp Report'!AE1942="X",1,IF('Prop Drill Pipe Inp Report'!AF1942="X",1,IF('Prop Drill Pipe Inp Report'!AG1942="X",1,IF('Prop Drill Pipe Inp Report'!AH1942="X",1,IF('Prop Drill Pipe Inp Report'!AI1942="X",1,IF('Prop Drill Pipe Inp Report'!AJ1942="X",1,IF('Prop Drill Pipe Inp Report'!AK1942="X",1,IF('Prop Drill Pipe Inp Report'!AL1942="X",1,IF('Prop Drill Pipe Inp Report'!AM1942="X",1,IF('Prop Drill Pipe Inp Report'!AN1942="X",1,IF('Prop Drill Pipe Inp Report'!AO1942="X",1,IF('Prop Drill Pipe Inp Report'!AP1942="X",1,IF('Prop Drill Pipe Inp Report'!AQ1942="X",1,IF('Prop Drill Pipe Inp Report'!AR1942="X",1,IF('Prop Drill Pipe Inp Report'!AS1942="X",1,IF('Prop Drill Pipe Inp Report'!AT1942="X",1,0)))))))))))))))))</f>
        <v>0</v>
      </c>
      <c r="J1935">
        <f>IF('Prop Drill Pipe Inp Report'!AY1942="X",1,IF('Prop Drill Pipe Inp Report'!AZ1942="X",1,IF('Prop Drill Pipe Inp Report'!BA1942="X",1,IF('Prop Drill Pipe Inp Report'!BB1942="X",1,IF('Prop Drill Pipe Inp Report'!BC1942="X",1,IF('Prop Drill Pipe Inp Report'!BD1942="X",1,IF('Prop Drill Pipe Inp Report'!BE1942="X",1,IF('Prop Drill Pipe Inp Report'!BF1942="X",1,IF('Prop Drill Pipe Inp Report'!BG1942="X",1,IF('Prop Drill Pipe Inp Report'!BH1942="X",1,IF('Prop Drill Pipe Inp Report'!BI1942="X",1,0)))))))))))</f>
        <v>0</v>
      </c>
    </row>
    <row r="1936" spans="9:10" x14ac:dyDescent="0.25">
      <c r="I1936">
        <f>IF('Prop Drill Pipe Inp Report'!AD1943="X",1,IF('Prop Drill Pipe Inp Report'!AE1943="X",1,IF('Prop Drill Pipe Inp Report'!AF1943="X",1,IF('Prop Drill Pipe Inp Report'!AG1943="X",1,IF('Prop Drill Pipe Inp Report'!AH1943="X",1,IF('Prop Drill Pipe Inp Report'!AI1943="X",1,IF('Prop Drill Pipe Inp Report'!AJ1943="X",1,IF('Prop Drill Pipe Inp Report'!AK1943="X",1,IF('Prop Drill Pipe Inp Report'!AL1943="X",1,IF('Prop Drill Pipe Inp Report'!AM1943="X",1,IF('Prop Drill Pipe Inp Report'!AN1943="X",1,IF('Prop Drill Pipe Inp Report'!AO1943="X",1,IF('Prop Drill Pipe Inp Report'!AP1943="X",1,IF('Prop Drill Pipe Inp Report'!AQ1943="X",1,IF('Prop Drill Pipe Inp Report'!AR1943="X",1,IF('Prop Drill Pipe Inp Report'!AS1943="X",1,IF('Prop Drill Pipe Inp Report'!AT1943="X",1,0)))))))))))))))))</f>
        <v>0</v>
      </c>
      <c r="J1936">
        <f>IF('Prop Drill Pipe Inp Report'!AY1943="X",1,IF('Prop Drill Pipe Inp Report'!AZ1943="X",1,IF('Prop Drill Pipe Inp Report'!BA1943="X",1,IF('Prop Drill Pipe Inp Report'!BB1943="X",1,IF('Prop Drill Pipe Inp Report'!BC1943="X",1,IF('Prop Drill Pipe Inp Report'!BD1943="X",1,IF('Prop Drill Pipe Inp Report'!BE1943="X",1,IF('Prop Drill Pipe Inp Report'!BF1943="X",1,IF('Prop Drill Pipe Inp Report'!BG1943="X",1,IF('Prop Drill Pipe Inp Report'!BH1943="X",1,IF('Prop Drill Pipe Inp Report'!BI1943="X",1,0)))))))))))</f>
        <v>0</v>
      </c>
    </row>
    <row r="1937" spans="9:10" x14ac:dyDescent="0.25">
      <c r="I1937">
        <f>IF('Prop Drill Pipe Inp Report'!AD1944="X",1,IF('Prop Drill Pipe Inp Report'!AE1944="X",1,IF('Prop Drill Pipe Inp Report'!AF1944="X",1,IF('Prop Drill Pipe Inp Report'!AG1944="X",1,IF('Prop Drill Pipe Inp Report'!AH1944="X",1,IF('Prop Drill Pipe Inp Report'!AI1944="X",1,IF('Prop Drill Pipe Inp Report'!AJ1944="X",1,IF('Prop Drill Pipe Inp Report'!AK1944="X",1,IF('Prop Drill Pipe Inp Report'!AL1944="X",1,IF('Prop Drill Pipe Inp Report'!AM1944="X",1,IF('Prop Drill Pipe Inp Report'!AN1944="X",1,IF('Prop Drill Pipe Inp Report'!AO1944="X",1,IF('Prop Drill Pipe Inp Report'!AP1944="X",1,IF('Prop Drill Pipe Inp Report'!AQ1944="X",1,IF('Prop Drill Pipe Inp Report'!AR1944="X",1,IF('Prop Drill Pipe Inp Report'!AS1944="X",1,IF('Prop Drill Pipe Inp Report'!AT1944="X",1,0)))))))))))))))))</f>
        <v>0</v>
      </c>
      <c r="J1937">
        <f>IF('Prop Drill Pipe Inp Report'!AY1944="X",1,IF('Prop Drill Pipe Inp Report'!AZ1944="X",1,IF('Prop Drill Pipe Inp Report'!BA1944="X",1,IF('Prop Drill Pipe Inp Report'!BB1944="X",1,IF('Prop Drill Pipe Inp Report'!BC1944="X",1,IF('Prop Drill Pipe Inp Report'!BD1944="X",1,IF('Prop Drill Pipe Inp Report'!BE1944="X",1,IF('Prop Drill Pipe Inp Report'!BF1944="X",1,IF('Prop Drill Pipe Inp Report'!BG1944="X",1,IF('Prop Drill Pipe Inp Report'!BH1944="X",1,IF('Prop Drill Pipe Inp Report'!BI1944="X",1,0)))))))))))</f>
        <v>0</v>
      </c>
    </row>
    <row r="1938" spans="9:10" x14ac:dyDescent="0.25">
      <c r="I1938">
        <f>IF('Prop Drill Pipe Inp Report'!AD1945="X",1,IF('Prop Drill Pipe Inp Report'!AE1945="X",1,IF('Prop Drill Pipe Inp Report'!AF1945="X",1,IF('Prop Drill Pipe Inp Report'!AG1945="X",1,IF('Prop Drill Pipe Inp Report'!AH1945="X",1,IF('Prop Drill Pipe Inp Report'!AI1945="X",1,IF('Prop Drill Pipe Inp Report'!AJ1945="X",1,IF('Prop Drill Pipe Inp Report'!AK1945="X",1,IF('Prop Drill Pipe Inp Report'!AL1945="X",1,IF('Prop Drill Pipe Inp Report'!AM1945="X",1,IF('Prop Drill Pipe Inp Report'!AN1945="X",1,IF('Prop Drill Pipe Inp Report'!AO1945="X",1,IF('Prop Drill Pipe Inp Report'!AP1945="X",1,IF('Prop Drill Pipe Inp Report'!AQ1945="X",1,IF('Prop Drill Pipe Inp Report'!AR1945="X",1,IF('Prop Drill Pipe Inp Report'!AS1945="X",1,IF('Prop Drill Pipe Inp Report'!AT1945="X",1,0)))))))))))))))))</f>
        <v>0</v>
      </c>
      <c r="J1938">
        <f>IF('Prop Drill Pipe Inp Report'!AY1945="X",1,IF('Prop Drill Pipe Inp Report'!AZ1945="X",1,IF('Prop Drill Pipe Inp Report'!BA1945="X",1,IF('Prop Drill Pipe Inp Report'!BB1945="X",1,IF('Prop Drill Pipe Inp Report'!BC1945="X",1,IF('Prop Drill Pipe Inp Report'!BD1945="X",1,IF('Prop Drill Pipe Inp Report'!BE1945="X",1,IF('Prop Drill Pipe Inp Report'!BF1945="X",1,IF('Prop Drill Pipe Inp Report'!BG1945="X",1,IF('Prop Drill Pipe Inp Report'!BH1945="X",1,IF('Prop Drill Pipe Inp Report'!BI1945="X",1,0)))))))))))</f>
        <v>0</v>
      </c>
    </row>
    <row r="1939" spans="9:10" x14ac:dyDescent="0.25">
      <c r="I1939">
        <f>IF('Prop Drill Pipe Inp Report'!AD1946="X",1,IF('Prop Drill Pipe Inp Report'!AE1946="X",1,IF('Prop Drill Pipe Inp Report'!AF1946="X",1,IF('Prop Drill Pipe Inp Report'!AG1946="X",1,IF('Prop Drill Pipe Inp Report'!AH1946="X",1,IF('Prop Drill Pipe Inp Report'!AI1946="X",1,IF('Prop Drill Pipe Inp Report'!AJ1946="X",1,IF('Prop Drill Pipe Inp Report'!AK1946="X",1,IF('Prop Drill Pipe Inp Report'!AL1946="X",1,IF('Prop Drill Pipe Inp Report'!AM1946="X",1,IF('Prop Drill Pipe Inp Report'!AN1946="X",1,IF('Prop Drill Pipe Inp Report'!AO1946="X",1,IF('Prop Drill Pipe Inp Report'!AP1946="X",1,IF('Prop Drill Pipe Inp Report'!AQ1946="X",1,IF('Prop Drill Pipe Inp Report'!AR1946="X",1,IF('Prop Drill Pipe Inp Report'!AS1946="X",1,IF('Prop Drill Pipe Inp Report'!AT1946="X",1,0)))))))))))))))))</f>
        <v>0</v>
      </c>
      <c r="J1939">
        <f>IF('Prop Drill Pipe Inp Report'!AY1946="X",1,IF('Prop Drill Pipe Inp Report'!AZ1946="X",1,IF('Prop Drill Pipe Inp Report'!BA1946="X",1,IF('Prop Drill Pipe Inp Report'!BB1946="X",1,IF('Prop Drill Pipe Inp Report'!BC1946="X",1,IF('Prop Drill Pipe Inp Report'!BD1946="X",1,IF('Prop Drill Pipe Inp Report'!BE1946="X",1,IF('Prop Drill Pipe Inp Report'!BF1946="X",1,IF('Prop Drill Pipe Inp Report'!BG1946="X",1,IF('Prop Drill Pipe Inp Report'!BH1946="X",1,IF('Prop Drill Pipe Inp Report'!BI1946="X",1,0)))))))))))</f>
        <v>0</v>
      </c>
    </row>
    <row r="1940" spans="9:10" x14ac:dyDescent="0.25">
      <c r="I1940">
        <f>IF('Prop Drill Pipe Inp Report'!AD1947="X",1,IF('Prop Drill Pipe Inp Report'!AE1947="X",1,IF('Prop Drill Pipe Inp Report'!AF1947="X",1,IF('Prop Drill Pipe Inp Report'!AG1947="X",1,IF('Prop Drill Pipe Inp Report'!AH1947="X",1,IF('Prop Drill Pipe Inp Report'!AI1947="X",1,IF('Prop Drill Pipe Inp Report'!AJ1947="X",1,IF('Prop Drill Pipe Inp Report'!AK1947="X",1,IF('Prop Drill Pipe Inp Report'!AL1947="X",1,IF('Prop Drill Pipe Inp Report'!AM1947="X",1,IF('Prop Drill Pipe Inp Report'!AN1947="X",1,IF('Prop Drill Pipe Inp Report'!AO1947="X",1,IF('Prop Drill Pipe Inp Report'!AP1947="X",1,IF('Prop Drill Pipe Inp Report'!AQ1947="X",1,IF('Prop Drill Pipe Inp Report'!AR1947="X",1,IF('Prop Drill Pipe Inp Report'!AS1947="X",1,IF('Prop Drill Pipe Inp Report'!AT1947="X",1,0)))))))))))))))))</f>
        <v>0</v>
      </c>
      <c r="J1940">
        <f>IF('Prop Drill Pipe Inp Report'!AY1947="X",1,IF('Prop Drill Pipe Inp Report'!AZ1947="X",1,IF('Prop Drill Pipe Inp Report'!BA1947="X",1,IF('Prop Drill Pipe Inp Report'!BB1947="X",1,IF('Prop Drill Pipe Inp Report'!BC1947="X",1,IF('Prop Drill Pipe Inp Report'!BD1947="X",1,IF('Prop Drill Pipe Inp Report'!BE1947="X",1,IF('Prop Drill Pipe Inp Report'!BF1947="X",1,IF('Prop Drill Pipe Inp Report'!BG1947="X",1,IF('Prop Drill Pipe Inp Report'!BH1947="X",1,IF('Prop Drill Pipe Inp Report'!BI1947="X",1,0)))))))))))</f>
        <v>0</v>
      </c>
    </row>
    <row r="1941" spans="9:10" x14ac:dyDescent="0.25">
      <c r="I1941">
        <f>IF('Prop Drill Pipe Inp Report'!AD1948="X",1,IF('Prop Drill Pipe Inp Report'!AE1948="X",1,IF('Prop Drill Pipe Inp Report'!AF1948="X",1,IF('Prop Drill Pipe Inp Report'!AG1948="X",1,IF('Prop Drill Pipe Inp Report'!AH1948="X",1,IF('Prop Drill Pipe Inp Report'!AI1948="X",1,IF('Prop Drill Pipe Inp Report'!AJ1948="X",1,IF('Prop Drill Pipe Inp Report'!AK1948="X",1,IF('Prop Drill Pipe Inp Report'!AL1948="X",1,IF('Prop Drill Pipe Inp Report'!AM1948="X",1,IF('Prop Drill Pipe Inp Report'!AN1948="X",1,IF('Prop Drill Pipe Inp Report'!AO1948="X",1,IF('Prop Drill Pipe Inp Report'!AP1948="X",1,IF('Prop Drill Pipe Inp Report'!AQ1948="X",1,IF('Prop Drill Pipe Inp Report'!AR1948="X",1,IF('Prop Drill Pipe Inp Report'!AS1948="X",1,IF('Prop Drill Pipe Inp Report'!AT1948="X",1,0)))))))))))))))))</f>
        <v>0</v>
      </c>
      <c r="J1941">
        <f>IF('Prop Drill Pipe Inp Report'!AY1948="X",1,IF('Prop Drill Pipe Inp Report'!AZ1948="X",1,IF('Prop Drill Pipe Inp Report'!BA1948="X",1,IF('Prop Drill Pipe Inp Report'!BB1948="X",1,IF('Prop Drill Pipe Inp Report'!BC1948="X",1,IF('Prop Drill Pipe Inp Report'!BD1948="X",1,IF('Prop Drill Pipe Inp Report'!BE1948="X",1,IF('Prop Drill Pipe Inp Report'!BF1948="X",1,IF('Prop Drill Pipe Inp Report'!BG1948="X",1,IF('Prop Drill Pipe Inp Report'!BH1948="X",1,IF('Prop Drill Pipe Inp Report'!BI1948="X",1,0)))))))))))</f>
        <v>0</v>
      </c>
    </row>
    <row r="1942" spans="9:10" x14ac:dyDescent="0.25">
      <c r="I1942">
        <f>IF('Prop Drill Pipe Inp Report'!AD1949="X",1,IF('Prop Drill Pipe Inp Report'!AE1949="X",1,IF('Prop Drill Pipe Inp Report'!AF1949="X",1,IF('Prop Drill Pipe Inp Report'!AG1949="X",1,IF('Prop Drill Pipe Inp Report'!AH1949="X",1,IF('Prop Drill Pipe Inp Report'!AI1949="X",1,IF('Prop Drill Pipe Inp Report'!AJ1949="X",1,IF('Prop Drill Pipe Inp Report'!AK1949="X",1,IF('Prop Drill Pipe Inp Report'!AL1949="X",1,IF('Prop Drill Pipe Inp Report'!AM1949="X",1,IF('Prop Drill Pipe Inp Report'!AN1949="X",1,IF('Prop Drill Pipe Inp Report'!AO1949="X",1,IF('Prop Drill Pipe Inp Report'!AP1949="X",1,IF('Prop Drill Pipe Inp Report'!AQ1949="X",1,IF('Prop Drill Pipe Inp Report'!AR1949="X",1,IF('Prop Drill Pipe Inp Report'!AS1949="X",1,IF('Prop Drill Pipe Inp Report'!AT1949="X",1,0)))))))))))))))))</f>
        <v>0</v>
      </c>
      <c r="J1942">
        <f>IF('Prop Drill Pipe Inp Report'!AY1949="X",1,IF('Prop Drill Pipe Inp Report'!AZ1949="X",1,IF('Prop Drill Pipe Inp Report'!BA1949="X",1,IF('Prop Drill Pipe Inp Report'!BB1949="X",1,IF('Prop Drill Pipe Inp Report'!BC1949="X",1,IF('Prop Drill Pipe Inp Report'!BD1949="X",1,IF('Prop Drill Pipe Inp Report'!BE1949="X",1,IF('Prop Drill Pipe Inp Report'!BF1949="X",1,IF('Prop Drill Pipe Inp Report'!BG1949="X",1,IF('Prop Drill Pipe Inp Report'!BH1949="X",1,IF('Prop Drill Pipe Inp Report'!BI1949="X",1,0)))))))))))</f>
        <v>0</v>
      </c>
    </row>
    <row r="1943" spans="9:10" x14ac:dyDescent="0.25">
      <c r="I1943">
        <f>IF('Prop Drill Pipe Inp Report'!AD1950="X",1,IF('Prop Drill Pipe Inp Report'!AE1950="X",1,IF('Prop Drill Pipe Inp Report'!AF1950="X",1,IF('Prop Drill Pipe Inp Report'!AG1950="X",1,IF('Prop Drill Pipe Inp Report'!AH1950="X",1,IF('Prop Drill Pipe Inp Report'!AI1950="X",1,IF('Prop Drill Pipe Inp Report'!AJ1950="X",1,IF('Prop Drill Pipe Inp Report'!AK1950="X",1,IF('Prop Drill Pipe Inp Report'!AL1950="X",1,IF('Prop Drill Pipe Inp Report'!AM1950="X",1,IF('Prop Drill Pipe Inp Report'!AN1950="X",1,IF('Prop Drill Pipe Inp Report'!AO1950="X",1,IF('Prop Drill Pipe Inp Report'!AP1950="X",1,IF('Prop Drill Pipe Inp Report'!AQ1950="X",1,IF('Prop Drill Pipe Inp Report'!AR1950="X",1,IF('Prop Drill Pipe Inp Report'!AS1950="X",1,IF('Prop Drill Pipe Inp Report'!AT1950="X",1,0)))))))))))))))))</f>
        <v>0</v>
      </c>
      <c r="J1943">
        <f>IF('Prop Drill Pipe Inp Report'!AY1950="X",1,IF('Prop Drill Pipe Inp Report'!AZ1950="X",1,IF('Prop Drill Pipe Inp Report'!BA1950="X",1,IF('Prop Drill Pipe Inp Report'!BB1950="X",1,IF('Prop Drill Pipe Inp Report'!BC1950="X",1,IF('Prop Drill Pipe Inp Report'!BD1950="X",1,IF('Prop Drill Pipe Inp Report'!BE1950="X",1,IF('Prop Drill Pipe Inp Report'!BF1950="X",1,IF('Prop Drill Pipe Inp Report'!BG1950="X",1,IF('Prop Drill Pipe Inp Report'!BH1950="X",1,IF('Prop Drill Pipe Inp Report'!BI1950="X",1,0)))))))))))</f>
        <v>0</v>
      </c>
    </row>
    <row r="1944" spans="9:10" x14ac:dyDescent="0.25">
      <c r="I1944">
        <f>IF('Prop Drill Pipe Inp Report'!AD1951="X",1,IF('Prop Drill Pipe Inp Report'!AE1951="X",1,IF('Prop Drill Pipe Inp Report'!AF1951="X",1,IF('Prop Drill Pipe Inp Report'!AG1951="X",1,IF('Prop Drill Pipe Inp Report'!AH1951="X",1,IF('Prop Drill Pipe Inp Report'!AI1951="X",1,IF('Prop Drill Pipe Inp Report'!AJ1951="X",1,IF('Prop Drill Pipe Inp Report'!AK1951="X",1,IF('Prop Drill Pipe Inp Report'!AL1951="X",1,IF('Prop Drill Pipe Inp Report'!AM1951="X",1,IF('Prop Drill Pipe Inp Report'!AN1951="X",1,IF('Prop Drill Pipe Inp Report'!AO1951="X",1,IF('Prop Drill Pipe Inp Report'!AP1951="X",1,IF('Prop Drill Pipe Inp Report'!AQ1951="X",1,IF('Prop Drill Pipe Inp Report'!AR1951="X",1,IF('Prop Drill Pipe Inp Report'!AS1951="X",1,IF('Prop Drill Pipe Inp Report'!AT1951="X",1,0)))))))))))))))))</f>
        <v>0</v>
      </c>
      <c r="J1944">
        <f>IF('Prop Drill Pipe Inp Report'!AY1951="X",1,IF('Prop Drill Pipe Inp Report'!AZ1951="X",1,IF('Prop Drill Pipe Inp Report'!BA1951="X",1,IF('Prop Drill Pipe Inp Report'!BB1951="X",1,IF('Prop Drill Pipe Inp Report'!BC1951="X",1,IF('Prop Drill Pipe Inp Report'!BD1951="X",1,IF('Prop Drill Pipe Inp Report'!BE1951="X",1,IF('Prop Drill Pipe Inp Report'!BF1951="X",1,IF('Prop Drill Pipe Inp Report'!BG1951="X",1,IF('Prop Drill Pipe Inp Report'!BH1951="X",1,IF('Prop Drill Pipe Inp Report'!BI1951="X",1,0)))))))))))</f>
        <v>0</v>
      </c>
    </row>
    <row r="1945" spans="9:10" x14ac:dyDescent="0.25">
      <c r="I1945">
        <f>IF('Prop Drill Pipe Inp Report'!AD1952="X",1,IF('Prop Drill Pipe Inp Report'!AE1952="X",1,IF('Prop Drill Pipe Inp Report'!AF1952="X",1,IF('Prop Drill Pipe Inp Report'!AG1952="X",1,IF('Prop Drill Pipe Inp Report'!AH1952="X",1,IF('Prop Drill Pipe Inp Report'!AI1952="X",1,IF('Prop Drill Pipe Inp Report'!AJ1952="X",1,IF('Prop Drill Pipe Inp Report'!AK1952="X",1,IF('Prop Drill Pipe Inp Report'!AL1952="X",1,IF('Prop Drill Pipe Inp Report'!AM1952="X",1,IF('Prop Drill Pipe Inp Report'!AN1952="X",1,IF('Prop Drill Pipe Inp Report'!AO1952="X",1,IF('Prop Drill Pipe Inp Report'!AP1952="X",1,IF('Prop Drill Pipe Inp Report'!AQ1952="X",1,IF('Prop Drill Pipe Inp Report'!AR1952="X",1,IF('Prop Drill Pipe Inp Report'!AS1952="X",1,IF('Prop Drill Pipe Inp Report'!AT1952="X",1,0)))))))))))))))))</f>
        <v>0</v>
      </c>
      <c r="J1945">
        <f>IF('Prop Drill Pipe Inp Report'!AY1952="X",1,IF('Prop Drill Pipe Inp Report'!AZ1952="X",1,IF('Prop Drill Pipe Inp Report'!BA1952="X",1,IF('Prop Drill Pipe Inp Report'!BB1952="X",1,IF('Prop Drill Pipe Inp Report'!BC1952="X",1,IF('Prop Drill Pipe Inp Report'!BD1952="X",1,IF('Prop Drill Pipe Inp Report'!BE1952="X",1,IF('Prop Drill Pipe Inp Report'!BF1952="X",1,IF('Prop Drill Pipe Inp Report'!BG1952="X",1,IF('Prop Drill Pipe Inp Report'!BH1952="X",1,IF('Prop Drill Pipe Inp Report'!BI1952="X",1,0)))))))))))</f>
        <v>0</v>
      </c>
    </row>
    <row r="1946" spans="9:10" x14ac:dyDescent="0.25">
      <c r="I1946">
        <f>IF('Prop Drill Pipe Inp Report'!AD1953="X",1,IF('Prop Drill Pipe Inp Report'!AE1953="X",1,IF('Prop Drill Pipe Inp Report'!AF1953="X",1,IF('Prop Drill Pipe Inp Report'!AG1953="X",1,IF('Prop Drill Pipe Inp Report'!AH1953="X",1,IF('Prop Drill Pipe Inp Report'!AI1953="X",1,IF('Prop Drill Pipe Inp Report'!AJ1953="X",1,IF('Prop Drill Pipe Inp Report'!AK1953="X",1,IF('Prop Drill Pipe Inp Report'!AL1953="X",1,IF('Prop Drill Pipe Inp Report'!AM1953="X",1,IF('Prop Drill Pipe Inp Report'!AN1953="X",1,IF('Prop Drill Pipe Inp Report'!AO1953="X",1,IF('Prop Drill Pipe Inp Report'!AP1953="X",1,IF('Prop Drill Pipe Inp Report'!AQ1953="X",1,IF('Prop Drill Pipe Inp Report'!AR1953="X",1,IF('Prop Drill Pipe Inp Report'!AS1953="X",1,IF('Prop Drill Pipe Inp Report'!AT1953="X",1,0)))))))))))))))))</f>
        <v>0</v>
      </c>
      <c r="J1946">
        <f>IF('Prop Drill Pipe Inp Report'!AY1953="X",1,IF('Prop Drill Pipe Inp Report'!AZ1953="X",1,IF('Prop Drill Pipe Inp Report'!BA1953="X",1,IF('Prop Drill Pipe Inp Report'!BB1953="X",1,IF('Prop Drill Pipe Inp Report'!BC1953="X",1,IF('Prop Drill Pipe Inp Report'!BD1953="X",1,IF('Prop Drill Pipe Inp Report'!BE1953="X",1,IF('Prop Drill Pipe Inp Report'!BF1953="X",1,IF('Prop Drill Pipe Inp Report'!BG1953="X",1,IF('Prop Drill Pipe Inp Report'!BH1953="X",1,IF('Prop Drill Pipe Inp Report'!BI1953="X",1,0)))))))))))</f>
        <v>0</v>
      </c>
    </row>
    <row r="1947" spans="9:10" x14ac:dyDescent="0.25">
      <c r="I1947">
        <f>IF('Prop Drill Pipe Inp Report'!AD1954="X",1,IF('Prop Drill Pipe Inp Report'!AE1954="X",1,IF('Prop Drill Pipe Inp Report'!AF1954="X",1,IF('Prop Drill Pipe Inp Report'!AG1954="X",1,IF('Prop Drill Pipe Inp Report'!AH1954="X",1,IF('Prop Drill Pipe Inp Report'!AI1954="X",1,IF('Prop Drill Pipe Inp Report'!AJ1954="X",1,IF('Prop Drill Pipe Inp Report'!AK1954="X",1,IF('Prop Drill Pipe Inp Report'!AL1954="X",1,IF('Prop Drill Pipe Inp Report'!AM1954="X",1,IF('Prop Drill Pipe Inp Report'!AN1954="X",1,IF('Prop Drill Pipe Inp Report'!AO1954="X",1,IF('Prop Drill Pipe Inp Report'!AP1954="X",1,IF('Prop Drill Pipe Inp Report'!AQ1954="X",1,IF('Prop Drill Pipe Inp Report'!AR1954="X",1,IF('Prop Drill Pipe Inp Report'!AS1954="X",1,IF('Prop Drill Pipe Inp Report'!AT1954="X",1,0)))))))))))))))))</f>
        <v>0</v>
      </c>
      <c r="J1947">
        <f>IF('Prop Drill Pipe Inp Report'!AY1954="X",1,IF('Prop Drill Pipe Inp Report'!AZ1954="X",1,IF('Prop Drill Pipe Inp Report'!BA1954="X",1,IF('Prop Drill Pipe Inp Report'!BB1954="X",1,IF('Prop Drill Pipe Inp Report'!BC1954="X",1,IF('Prop Drill Pipe Inp Report'!BD1954="X",1,IF('Prop Drill Pipe Inp Report'!BE1954="X",1,IF('Prop Drill Pipe Inp Report'!BF1954="X",1,IF('Prop Drill Pipe Inp Report'!BG1954="X",1,IF('Prop Drill Pipe Inp Report'!BH1954="X",1,IF('Prop Drill Pipe Inp Report'!BI1954="X",1,0)))))))))))</f>
        <v>0</v>
      </c>
    </row>
    <row r="1948" spans="9:10" x14ac:dyDescent="0.25">
      <c r="I1948">
        <f>IF('Prop Drill Pipe Inp Report'!AD1955="X",1,IF('Prop Drill Pipe Inp Report'!AE1955="X",1,IF('Prop Drill Pipe Inp Report'!AF1955="X",1,IF('Prop Drill Pipe Inp Report'!AG1955="X",1,IF('Prop Drill Pipe Inp Report'!AH1955="X",1,IF('Prop Drill Pipe Inp Report'!AI1955="X",1,IF('Prop Drill Pipe Inp Report'!AJ1955="X",1,IF('Prop Drill Pipe Inp Report'!AK1955="X",1,IF('Prop Drill Pipe Inp Report'!AL1955="X",1,IF('Prop Drill Pipe Inp Report'!AM1955="X",1,IF('Prop Drill Pipe Inp Report'!AN1955="X",1,IF('Prop Drill Pipe Inp Report'!AO1955="X",1,IF('Prop Drill Pipe Inp Report'!AP1955="X",1,IF('Prop Drill Pipe Inp Report'!AQ1955="X",1,IF('Prop Drill Pipe Inp Report'!AR1955="X",1,IF('Prop Drill Pipe Inp Report'!AS1955="X",1,IF('Prop Drill Pipe Inp Report'!AT1955="X",1,0)))))))))))))))))</f>
        <v>0</v>
      </c>
      <c r="J1948">
        <f>IF('Prop Drill Pipe Inp Report'!AY1955="X",1,IF('Prop Drill Pipe Inp Report'!AZ1955="X",1,IF('Prop Drill Pipe Inp Report'!BA1955="X",1,IF('Prop Drill Pipe Inp Report'!BB1955="X",1,IF('Prop Drill Pipe Inp Report'!BC1955="X",1,IF('Prop Drill Pipe Inp Report'!BD1955="X",1,IF('Prop Drill Pipe Inp Report'!BE1955="X",1,IF('Prop Drill Pipe Inp Report'!BF1955="X",1,IF('Prop Drill Pipe Inp Report'!BG1955="X",1,IF('Prop Drill Pipe Inp Report'!BH1955="X",1,IF('Prop Drill Pipe Inp Report'!BI1955="X",1,0)))))))))))</f>
        <v>0</v>
      </c>
    </row>
    <row r="1949" spans="9:10" x14ac:dyDescent="0.25">
      <c r="I1949">
        <f>IF('Prop Drill Pipe Inp Report'!AD1956="X",1,IF('Prop Drill Pipe Inp Report'!AE1956="X",1,IF('Prop Drill Pipe Inp Report'!AF1956="X",1,IF('Prop Drill Pipe Inp Report'!AG1956="X",1,IF('Prop Drill Pipe Inp Report'!AH1956="X",1,IF('Prop Drill Pipe Inp Report'!AI1956="X",1,IF('Prop Drill Pipe Inp Report'!AJ1956="X",1,IF('Prop Drill Pipe Inp Report'!AK1956="X",1,IF('Prop Drill Pipe Inp Report'!AL1956="X",1,IF('Prop Drill Pipe Inp Report'!AM1956="X",1,IF('Prop Drill Pipe Inp Report'!AN1956="X",1,IF('Prop Drill Pipe Inp Report'!AO1956="X",1,IF('Prop Drill Pipe Inp Report'!AP1956="X",1,IF('Prop Drill Pipe Inp Report'!AQ1956="X",1,IF('Prop Drill Pipe Inp Report'!AR1956="X",1,IF('Prop Drill Pipe Inp Report'!AS1956="X",1,IF('Prop Drill Pipe Inp Report'!AT1956="X",1,0)))))))))))))))))</f>
        <v>0</v>
      </c>
      <c r="J1949">
        <f>IF('Prop Drill Pipe Inp Report'!AY1956="X",1,IF('Prop Drill Pipe Inp Report'!AZ1956="X",1,IF('Prop Drill Pipe Inp Report'!BA1956="X",1,IF('Prop Drill Pipe Inp Report'!BB1956="X",1,IF('Prop Drill Pipe Inp Report'!BC1956="X",1,IF('Prop Drill Pipe Inp Report'!BD1956="X",1,IF('Prop Drill Pipe Inp Report'!BE1956="X",1,IF('Prop Drill Pipe Inp Report'!BF1956="X",1,IF('Prop Drill Pipe Inp Report'!BG1956="X",1,IF('Prop Drill Pipe Inp Report'!BH1956="X",1,IF('Prop Drill Pipe Inp Report'!BI1956="X",1,0)))))))))))</f>
        <v>0</v>
      </c>
    </row>
    <row r="1950" spans="9:10" x14ac:dyDescent="0.25">
      <c r="I1950">
        <f>IF('Prop Drill Pipe Inp Report'!AD1957="X",1,IF('Prop Drill Pipe Inp Report'!AE1957="X",1,IF('Prop Drill Pipe Inp Report'!AF1957="X",1,IF('Prop Drill Pipe Inp Report'!AG1957="X",1,IF('Prop Drill Pipe Inp Report'!AH1957="X",1,IF('Prop Drill Pipe Inp Report'!AI1957="X",1,IF('Prop Drill Pipe Inp Report'!AJ1957="X",1,IF('Prop Drill Pipe Inp Report'!AK1957="X",1,IF('Prop Drill Pipe Inp Report'!AL1957="X",1,IF('Prop Drill Pipe Inp Report'!AM1957="X",1,IF('Prop Drill Pipe Inp Report'!AN1957="X",1,IF('Prop Drill Pipe Inp Report'!AO1957="X",1,IF('Prop Drill Pipe Inp Report'!AP1957="X",1,IF('Prop Drill Pipe Inp Report'!AQ1957="X",1,IF('Prop Drill Pipe Inp Report'!AR1957="X",1,IF('Prop Drill Pipe Inp Report'!AS1957="X",1,IF('Prop Drill Pipe Inp Report'!AT1957="X",1,0)))))))))))))))))</f>
        <v>0</v>
      </c>
      <c r="J1950">
        <f>IF('Prop Drill Pipe Inp Report'!AY1957="X",1,IF('Prop Drill Pipe Inp Report'!AZ1957="X",1,IF('Prop Drill Pipe Inp Report'!BA1957="X",1,IF('Prop Drill Pipe Inp Report'!BB1957="X",1,IF('Prop Drill Pipe Inp Report'!BC1957="X",1,IF('Prop Drill Pipe Inp Report'!BD1957="X",1,IF('Prop Drill Pipe Inp Report'!BE1957="X",1,IF('Prop Drill Pipe Inp Report'!BF1957="X",1,IF('Prop Drill Pipe Inp Report'!BG1957="X",1,IF('Prop Drill Pipe Inp Report'!BH1957="X",1,IF('Prop Drill Pipe Inp Report'!BI1957="X",1,0)))))))))))</f>
        <v>0</v>
      </c>
    </row>
    <row r="1951" spans="9:10" x14ac:dyDescent="0.25">
      <c r="I1951">
        <f>IF('Prop Drill Pipe Inp Report'!AD1958="X",1,IF('Prop Drill Pipe Inp Report'!AE1958="X",1,IF('Prop Drill Pipe Inp Report'!AF1958="X",1,IF('Prop Drill Pipe Inp Report'!AG1958="X",1,IF('Prop Drill Pipe Inp Report'!AH1958="X",1,IF('Prop Drill Pipe Inp Report'!AI1958="X",1,IF('Prop Drill Pipe Inp Report'!AJ1958="X",1,IF('Prop Drill Pipe Inp Report'!AK1958="X",1,IF('Prop Drill Pipe Inp Report'!AL1958="X",1,IF('Prop Drill Pipe Inp Report'!AM1958="X",1,IF('Prop Drill Pipe Inp Report'!AN1958="X",1,IF('Prop Drill Pipe Inp Report'!AO1958="X",1,IF('Prop Drill Pipe Inp Report'!AP1958="X",1,IF('Prop Drill Pipe Inp Report'!AQ1958="X",1,IF('Prop Drill Pipe Inp Report'!AR1958="X",1,IF('Prop Drill Pipe Inp Report'!AS1958="X",1,IF('Prop Drill Pipe Inp Report'!AT1958="X",1,0)))))))))))))))))</f>
        <v>0</v>
      </c>
      <c r="J1951">
        <f>IF('Prop Drill Pipe Inp Report'!AY1958="X",1,IF('Prop Drill Pipe Inp Report'!AZ1958="X",1,IF('Prop Drill Pipe Inp Report'!BA1958="X",1,IF('Prop Drill Pipe Inp Report'!BB1958="X",1,IF('Prop Drill Pipe Inp Report'!BC1958="X",1,IF('Prop Drill Pipe Inp Report'!BD1958="X",1,IF('Prop Drill Pipe Inp Report'!BE1958="X",1,IF('Prop Drill Pipe Inp Report'!BF1958="X",1,IF('Prop Drill Pipe Inp Report'!BG1958="X",1,IF('Prop Drill Pipe Inp Report'!BH1958="X",1,IF('Prop Drill Pipe Inp Report'!BI1958="X",1,0)))))))))))</f>
        <v>0</v>
      </c>
    </row>
    <row r="1952" spans="9:10" x14ac:dyDescent="0.25">
      <c r="I1952">
        <f>IF('Prop Drill Pipe Inp Report'!AD1959="X",1,IF('Prop Drill Pipe Inp Report'!AE1959="X",1,IF('Prop Drill Pipe Inp Report'!AF1959="X",1,IF('Prop Drill Pipe Inp Report'!AG1959="X",1,IF('Prop Drill Pipe Inp Report'!AH1959="X",1,IF('Prop Drill Pipe Inp Report'!AI1959="X",1,IF('Prop Drill Pipe Inp Report'!AJ1959="X",1,IF('Prop Drill Pipe Inp Report'!AK1959="X",1,IF('Prop Drill Pipe Inp Report'!AL1959="X",1,IF('Prop Drill Pipe Inp Report'!AM1959="X",1,IF('Prop Drill Pipe Inp Report'!AN1959="X",1,IF('Prop Drill Pipe Inp Report'!AO1959="X",1,IF('Prop Drill Pipe Inp Report'!AP1959="X",1,IF('Prop Drill Pipe Inp Report'!AQ1959="X",1,IF('Prop Drill Pipe Inp Report'!AR1959="X",1,IF('Prop Drill Pipe Inp Report'!AS1959="X",1,IF('Prop Drill Pipe Inp Report'!AT1959="X",1,0)))))))))))))))))</f>
        <v>0</v>
      </c>
      <c r="J1952">
        <f>IF('Prop Drill Pipe Inp Report'!AY1959="X",1,IF('Prop Drill Pipe Inp Report'!AZ1959="X",1,IF('Prop Drill Pipe Inp Report'!BA1959="X",1,IF('Prop Drill Pipe Inp Report'!BB1959="X",1,IF('Prop Drill Pipe Inp Report'!BC1959="X",1,IF('Prop Drill Pipe Inp Report'!BD1959="X",1,IF('Prop Drill Pipe Inp Report'!BE1959="X",1,IF('Prop Drill Pipe Inp Report'!BF1959="X",1,IF('Prop Drill Pipe Inp Report'!BG1959="X",1,IF('Prop Drill Pipe Inp Report'!BH1959="X",1,IF('Prop Drill Pipe Inp Report'!BI1959="X",1,0)))))))))))</f>
        <v>0</v>
      </c>
    </row>
    <row r="1953" spans="9:10" x14ac:dyDescent="0.25">
      <c r="I1953">
        <f>IF('Prop Drill Pipe Inp Report'!AD1960="X",1,IF('Prop Drill Pipe Inp Report'!AE1960="X",1,IF('Prop Drill Pipe Inp Report'!AF1960="X",1,IF('Prop Drill Pipe Inp Report'!AG1960="X",1,IF('Prop Drill Pipe Inp Report'!AH1960="X",1,IF('Prop Drill Pipe Inp Report'!AI1960="X",1,IF('Prop Drill Pipe Inp Report'!AJ1960="X",1,IF('Prop Drill Pipe Inp Report'!AK1960="X",1,IF('Prop Drill Pipe Inp Report'!AL1960="X",1,IF('Prop Drill Pipe Inp Report'!AM1960="X",1,IF('Prop Drill Pipe Inp Report'!AN1960="X",1,IF('Prop Drill Pipe Inp Report'!AO1960="X",1,IF('Prop Drill Pipe Inp Report'!AP1960="X",1,IF('Prop Drill Pipe Inp Report'!AQ1960="X",1,IF('Prop Drill Pipe Inp Report'!AR1960="X",1,IF('Prop Drill Pipe Inp Report'!AS1960="X",1,IF('Prop Drill Pipe Inp Report'!AT1960="X",1,0)))))))))))))))))</f>
        <v>0</v>
      </c>
      <c r="J1953">
        <f>IF('Prop Drill Pipe Inp Report'!AY1960="X",1,IF('Prop Drill Pipe Inp Report'!AZ1960="X",1,IF('Prop Drill Pipe Inp Report'!BA1960="X",1,IF('Prop Drill Pipe Inp Report'!BB1960="X",1,IF('Prop Drill Pipe Inp Report'!BC1960="X",1,IF('Prop Drill Pipe Inp Report'!BD1960="X",1,IF('Prop Drill Pipe Inp Report'!BE1960="X",1,IF('Prop Drill Pipe Inp Report'!BF1960="X",1,IF('Prop Drill Pipe Inp Report'!BG1960="X",1,IF('Prop Drill Pipe Inp Report'!BH1960="X",1,IF('Prop Drill Pipe Inp Report'!BI1960="X",1,0)))))))))))</f>
        <v>0</v>
      </c>
    </row>
    <row r="1954" spans="9:10" x14ac:dyDescent="0.25">
      <c r="I1954">
        <f>IF('Prop Drill Pipe Inp Report'!AD1961="X",1,IF('Prop Drill Pipe Inp Report'!AE1961="X",1,IF('Prop Drill Pipe Inp Report'!AF1961="X",1,IF('Prop Drill Pipe Inp Report'!AG1961="X",1,IF('Prop Drill Pipe Inp Report'!AH1961="X",1,IF('Prop Drill Pipe Inp Report'!AI1961="X",1,IF('Prop Drill Pipe Inp Report'!AJ1961="X",1,IF('Prop Drill Pipe Inp Report'!AK1961="X",1,IF('Prop Drill Pipe Inp Report'!AL1961="X",1,IF('Prop Drill Pipe Inp Report'!AM1961="X",1,IF('Prop Drill Pipe Inp Report'!AN1961="X",1,IF('Prop Drill Pipe Inp Report'!AO1961="X",1,IF('Prop Drill Pipe Inp Report'!AP1961="X",1,IF('Prop Drill Pipe Inp Report'!AQ1961="X",1,IF('Prop Drill Pipe Inp Report'!AR1961="X",1,IF('Prop Drill Pipe Inp Report'!AS1961="X",1,IF('Prop Drill Pipe Inp Report'!AT1961="X",1,0)))))))))))))))))</f>
        <v>0</v>
      </c>
      <c r="J1954">
        <f>IF('Prop Drill Pipe Inp Report'!AY1961="X",1,IF('Prop Drill Pipe Inp Report'!AZ1961="X",1,IF('Prop Drill Pipe Inp Report'!BA1961="X",1,IF('Prop Drill Pipe Inp Report'!BB1961="X",1,IF('Prop Drill Pipe Inp Report'!BC1961="X",1,IF('Prop Drill Pipe Inp Report'!BD1961="X",1,IF('Prop Drill Pipe Inp Report'!BE1961="X",1,IF('Prop Drill Pipe Inp Report'!BF1961="X",1,IF('Prop Drill Pipe Inp Report'!BG1961="X",1,IF('Prop Drill Pipe Inp Report'!BH1961="X",1,IF('Prop Drill Pipe Inp Report'!BI1961="X",1,0)))))))))))</f>
        <v>0</v>
      </c>
    </row>
    <row r="1955" spans="9:10" x14ac:dyDescent="0.25">
      <c r="I1955">
        <f>IF('Prop Drill Pipe Inp Report'!AD1962="X",1,IF('Prop Drill Pipe Inp Report'!AE1962="X",1,IF('Prop Drill Pipe Inp Report'!AF1962="X",1,IF('Prop Drill Pipe Inp Report'!AG1962="X",1,IF('Prop Drill Pipe Inp Report'!AH1962="X",1,IF('Prop Drill Pipe Inp Report'!AI1962="X",1,IF('Prop Drill Pipe Inp Report'!AJ1962="X",1,IF('Prop Drill Pipe Inp Report'!AK1962="X",1,IF('Prop Drill Pipe Inp Report'!AL1962="X",1,IF('Prop Drill Pipe Inp Report'!AM1962="X",1,IF('Prop Drill Pipe Inp Report'!AN1962="X",1,IF('Prop Drill Pipe Inp Report'!AO1962="X",1,IF('Prop Drill Pipe Inp Report'!AP1962="X",1,IF('Prop Drill Pipe Inp Report'!AQ1962="X",1,IF('Prop Drill Pipe Inp Report'!AR1962="X",1,IF('Prop Drill Pipe Inp Report'!AS1962="X",1,IF('Prop Drill Pipe Inp Report'!AT1962="X",1,0)))))))))))))))))</f>
        <v>0</v>
      </c>
      <c r="J1955">
        <f>IF('Prop Drill Pipe Inp Report'!AY1962="X",1,IF('Prop Drill Pipe Inp Report'!AZ1962="X",1,IF('Prop Drill Pipe Inp Report'!BA1962="X",1,IF('Prop Drill Pipe Inp Report'!BB1962="X",1,IF('Prop Drill Pipe Inp Report'!BC1962="X",1,IF('Prop Drill Pipe Inp Report'!BD1962="X",1,IF('Prop Drill Pipe Inp Report'!BE1962="X",1,IF('Prop Drill Pipe Inp Report'!BF1962="X",1,IF('Prop Drill Pipe Inp Report'!BG1962="X",1,IF('Prop Drill Pipe Inp Report'!BH1962="X",1,IF('Prop Drill Pipe Inp Report'!BI1962="X",1,0)))))))))))</f>
        <v>0</v>
      </c>
    </row>
    <row r="1956" spans="9:10" x14ac:dyDescent="0.25">
      <c r="I1956">
        <f>IF('Prop Drill Pipe Inp Report'!AD1963="X",1,IF('Prop Drill Pipe Inp Report'!AE1963="X",1,IF('Prop Drill Pipe Inp Report'!AF1963="X",1,IF('Prop Drill Pipe Inp Report'!AG1963="X",1,IF('Prop Drill Pipe Inp Report'!AH1963="X",1,IF('Prop Drill Pipe Inp Report'!AI1963="X",1,IF('Prop Drill Pipe Inp Report'!AJ1963="X",1,IF('Prop Drill Pipe Inp Report'!AK1963="X",1,IF('Prop Drill Pipe Inp Report'!AL1963="X",1,IF('Prop Drill Pipe Inp Report'!AM1963="X",1,IF('Prop Drill Pipe Inp Report'!AN1963="X",1,IF('Prop Drill Pipe Inp Report'!AO1963="X",1,IF('Prop Drill Pipe Inp Report'!AP1963="X",1,IF('Prop Drill Pipe Inp Report'!AQ1963="X",1,IF('Prop Drill Pipe Inp Report'!AR1963="X",1,IF('Prop Drill Pipe Inp Report'!AS1963="X",1,IF('Prop Drill Pipe Inp Report'!AT1963="X",1,0)))))))))))))))))</f>
        <v>0</v>
      </c>
      <c r="J1956">
        <f>IF('Prop Drill Pipe Inp Report'!AY1963="X",1,IF('Prop Drill Pipe Inp Report'!AZ1963="X",1,IF('Prop Drill Pipe Inp Report'!BA1963="X",1,IF('Prop Drill Pipe Inp Report'!BB1963="X",1,IF('Prop Drill Pipe Inp Report'!BC1963="X",1,IF('Prop Drill Pipe Inp Report'!BD1963="X",1,IF('Prop Drill Pipe Inp Report'!BE1963="X",1,IF('Prop Drill Pipe Inp Report'!BF1963="X",1,IF('Prop Drill Pipe Inp Report'!BG1963="X",1,IF('Prop Drill Pipe Inp Report'!BH1963="X",1,IF('Prop Drill Pipe Inp Report'!BI1963="X",1,0)))))))))))</f>
        <v>0</v>
      </c>
    </row>
    <row r="1957" spans="9:10" x14ac:dyDescent="0.25">
      <c r="I1957">
        <f>IF('Prop Drill Pipe Inp Report'!AD1964="X",1,IF('Prop Drill Pipe Inp Report'!AE1964="X",1,IF('Prop Drill Pipe Inp Report'!AF1964="X",1,IF('Prop Drill Pipe Inp Report'!AG1964="X",1,IF('Prop Drill Pipe Inp Report'!AH1964="X",1,IF('Prop Drill Pipe Inp Report'!AI1964="X",1,IF('Prop Drill Pipe Inp Report'!AJ1964="X",1,IF('Prop Drill Pipe Inp Report'!AK1964="X",1,IF('Prop Drill Pipe Inp Report'!AL1964="X",1,IF('Prop Drill Pipe Inp Report'!AM1964="X",1,IF('Prop Drill Pipe Inp Report'!AN1964="X",1,IF('Prop Drill Pipe Inp Report'!AO1964="X",1,IF('Prop Drill Pipe Inp Report'!AP1964="X",1,IF('Prop Drill Pipe Inp Report'!AQ1964="X",1,IF('Prop Drill Pipe Inp Report'!AR1964="X",1,IF('Prop Drill Pipe Inp Report'!AS1964="X",1,IF('Prop Drill Pipe Inp Report'!AT1964="X",1,0)))))))))))))))))</f>
        <v>0</v>
      </c>
      <c r="J1957">
        <f>IF('Prop Drill Pipe Inp Report'!AY1964="X",1,IF('Prop Drill Pipe Inp Report'!AZ1964="X",1,IF('Prop Drill Pipe Inp Report'!BA1964="X",1,IF('Prop Drill Pipe Inp Report'!BB1964="X",1,IF('Prop Drill Pipe Inp Report'!BC1964="X",1,IF('Prop Drill Pipe Inp Report'!BD1964="X",1,IF('Prop Drill Pipe Inp Report'!BE1964="X",1,IF('Prop Drill Pipe Inp Report'!BF1964="X",1,IF('Prop Drill Pipe Inp Report'!BG1964="X",1,IF('Prop Drill Pipe Inp Report'!BH1964="X",1,IF('Prop Drill Pipe Inp Report'!BI1964="X",1,0)))))))))))</f>
        <v>0</v>
      </c>
    </row>
    <row r="1958" spans="9:10" x14ac:dyDescent="0.25">
      <c r="I1958">
        <f>IF('Prop Drill Pipe Inp Report'!AD1965="X",1,IF('Prop Drill Pipe Inp Report'!AE1965="X",1,IF('Prop Drill Pipe Inp Report'!AF1965="X",1,IF('Prop Drill Pipe Inp Report'!AG1965="X",1,IF('Prop Drill Pipe Inp Report'!AH1965="X",1,IF('Prop Drill Pipe Inp Report'!AI1965="X",1,IF('Prop Drill Pipe Inp Report'!AJ1965="X",1,IF('Prop Drill Pipe Inp Report'!AK1965="X",1,IF('Prop Drill Pipe Inp Report'!AL1965="X",1,IF('Prop Drill Pipe Inp Report'!AM1965="X",1,IF('Prop Drill Pipe Inp Report'!AN1965="X",1,IF('Prop Drill Pipe Inp Report'!AO1965="X",1,IF('Prop Drill Pipe Inp Report'!AP1965="X",1,IF('Prop Drill Pipe Inp Report'!AQ1965="X",1,IF('Prop Drill Pipe Inp Report'!AR1965="X",1,IF('Prop Drill Pipe Inp Report'!AS1965="X",1,IF('Prop Drill Pipe Inp Report'!AT1965="X",1,0)))))))))))))))))</f>
        <v>0</v>
      </c>
      <c r="J1958">
        <f>IF('Prop Drill Pipe Inp Report'!AY1965="X",1,IF('Prop Drill Pipe Inp Report'!AZ1965="X",1,IF('Prop Drill Pipe Inp Report'!BA1965="X",1,IF('Prop Drill Pipe Inp Report'!BB1965="X",1,IF('Prop Drill Pipe Inp Report'!BC1965="X",1,IF('Prop Drill Pipe Inp Report'!BD1965="X",1,IF('Prop Drill Pipe Inp Report'!BE1965="X",1,IF('Prop Drill Pipe Inp Report'!BF1965="X",1,IF('Prop Drill Pipe Inp Report'!BG1965="X",1,IF('Prop Drill Pipe Inp Report'!BH1965="X",1,IF('Prop Drill Pipe Inp Report'!BI1965="X",1,0)))))))))))</f>
        <v>0</v>
      </c>
    </row>
    <row r="1959" spans="9:10" x14ac:dyDescent="0.25">
      <c r="I1959">
        <f>IF('Prop Drill Pipe Inp Report'!AD1966="X",1,IF('Prop Drill Pipe Inp Report'!AE1966="X",1,IF('Prop Drill Pipe Inp Report'!AF1966="X",1,IF('Prop Drill Pipe Inp Report'!AG1966="X",1,IF('Prop Drill Pipe Inp Report'!AH1966="X",1,IF('Prop Drill Pipe Inp Report'!AI1966="X",1,IF('Prop Drill Pipe Inp Report'!AJ1966="X",1,IF('Prop Drill Pipe Inp Report'!AK1966="X",1,IF('Prop Drill Pipe Inp Report'!AL1966="X",1,IF('Prop Drill Pipe Inp Report'!AM1966="X",1,IF('Prop Drill Pipe Inp Report'!AN1966="X",1,IF('Prop Drill Pipe Inp Report'!AO1966="X",1,IF('Prop Drill Pipe Inp Report'!AP1966="X",1,IF('Prop Drill Pipe Inp Report'!AQ1966="X",1,IF('Prop Drill Pipe Inp Report'!AR1966="X",1,IF('Prop Drill Pipe Inp Report'!AS1966="X",1,IF('Prop Drill Pipe Inp Report'!AT1966="X",1,0)))))))))))))))))</f>
        <v>0</v>
      </c>
      <c r="J1959">
        <f>IF('Prop Drill Pipe Inp Report'!AY1966="X",1,IF('Prop Drill Pipe Inp Report'!AZ1966="X",1,IF('Prop Drill Pipe Inp Report'!BA1966="X",1,IF('Prop Drill Pipe Inp Report'!BB1966="X",1,IF('Prop Drill Pipe Inp Report'!BC1966="X",1,IF('Prop Drill Pipe Inp Report'!BD1966="X",1,IF('Prop Drill Pipe Inp Report'!BE1966="X",1,IF('Prop Drill Pipe Inp Report'!BF1966="X",1,IF('Prop Drill Pipe Inp Report'!BG1966="X",1,IF('Prop Drill Pipe Inp Report'!BH1966="X",1,IF('Prop Drill Pipe Inp Report'!BI1966="X",1,0)))))))))))</f>
        <v>0</v>
      </c>
    </row>
    <row r="1960" spans="9:10" x14ac:dyDescent="0.25">
      <c r="I1960">
        <f>IF('Prop Drill Pipe Inp Report'!AD1967="X",1,IF('Prop Drill Pipe Inp Report'!AE1967="X",1,IF('Prop Drill Pipe Inp Report'!AF1967="X",1,IF('Prop Drill Pipe Inp Report'!AG1967="X",1,IF('Prop Drill Pipe Inp Report'!AH1967="X",1,IF('Prop Drill Pipe Inp Report'!AI1967="X",1,IF('Prop Drill Pipe Inp Report'!AJ1967="X",1,IF('Prop Drill Pipe Inp Report'!AK1967="X",1,IF('Prop Drill Pipe Inp Report'!AL1967="X",1,IF('Prop Drill Pipe Inp Report'!AM1967="X",1,IF('Prop Drill Pipe Inp Report'!AN1967="X",1,IF('Prop Drill Pipe Inp Report'!AO1967="X",1,IF('Prop Drill Pipe Inp Report'!AP1967="X",1,IF('Prop Drill Pipe Inp Report'!AQ1967="X",1,IF('Prop Drill Pipe Inp Report'!AR1967="X",1,IF('Prop Drill Pipe Inp Report'!AS1967="X",1,IF('Prop Drill Pipe Inp Report'!AT1967="X",1,0)))))))))))))))))</f>
        <v>0</v>
      </c>
      <c r="J1960">
        <f>IF('Prop Drill Pipe Inp Report'!AY1967="X",1,IF('Prop Drill Pipe Inp Report'!AZ1967="X",1,IF('Prop Drill Pipe Inp Report'!BA1967="X",1,IF('Prop Drill Pipe Inp Report'!BB1967="X",1,IF('Prop Drill Pipe Inp Report'!BC1967="X",1,IF('Prop Drill Pipe Inp Report'!BD1967="X",1,IF('Prop Drill Pipe Inp Report'!BE1967="X",1,IF('Prop Drill Pipe Inp Report'!BF1967="X",1,IF('Prop Drill Pipe Inp Report'!BG1967="X",1,IF('Prop Drill Pipe Inp Report'!BH1967="X",1,IF('Prop Drill Pipe Inp Report'!BI1967="X",1,0)))))))))))</f>
        <v>0</v>
      </c>
    </row>
    <row r="1961" spans="9:10" x14ac:dyDescent="0.25">
      <c r="I1961">
        <f>IF('Prop Drill Pipe Inp Report'!AD1968="X",1,IF('Prop Drill Pipe Inp Report'!AE1968="X",1,IF('Prop Drill Pipe Inp Report'!AF1968="X",1,IF('Prop Drill Pipe Inp Report'!AG1968="X",1,IF('Prop Drill Pipe Inp Report'!AH1968="X",1,IF('Prop Drill Pipe Inp Report'!AI1968="X",1,IF('Prop Drill Pipe Inp Report'!AJ1968="X",1,IF('Prop Drill Pipe Inp Report'!AK1968="X",1,IF('Prop Drill Pipe Inp Report'!AL1968="X",1,IF('Prop Drill Pipe Inp Report'!AM1968="X",1,IF('Prop Drill Pipe Inp Report'!AN1968="X",1,IF('Prop Drill Pipe Inp Report'!AO1968="X",1,IF('Prop Drill Pipe Inp Report'!AP1968="X",1,IF('Prop Drill Pipe Inp Report'!AQ1968="X",1,IF('Prop Drill Pipe Inp Report'!AR1968="X",1,IF('Prop Drill Pipe Inp Report'!AS1968="X",1,IF('Prop Drill Pipe Inp Report'!AT1968="X",1,0)))))))))))))))))</f>
        <v>0</v>
      </c>
      <c r="J1961">
        <f>IF('Prop Drill Pipe Inp Report'!AY1968="X",1,IF('Prop Drill Pipe Inp Report'!AZ1968="X",1,IF('Prop Drill Pipe Inp Report'!BA1968="X",1,IF('Prop Drill Pipe Inp Report'!BB1968="X",1,IF('Prop Drill Pipe Inp Report'!BC1968="X",1,IF('Prop Drill Pipe Inp Report'!BD1968="X",1,IF('Prop Drill Pipe Inp Report'!BE1968="X",1,IF('Prop Drill Pipe Inp Report'!BF1968="X",1,IF('Prop Drill Pipe Inp Report'!BG1968="X",1,IF('Prop Drill Pipe Inp Report'!BH1968="X",1,IF('Prop Drill Pipe Inp Report'!BI1968="X",1,0)))))))))))</f>
        <v>0</v>
      </c>
    </row>
    <row r="1962" spans="9:10" x14ac:dyDescent="0.25">
      <c r="I1962">
        <f>IF('Prop Drill Pipe Inp Report'!AD1969="X",1,IF('Prop Drill Pipe Inp Report'!AE1969="X",1,IF('Prop Drill Pipe Inp Report'!AF1969="X",1,IF('Prop Drill Pipe Inp Report'!AG1969="X",1,IF('Prop Drill Pipe Inp Report'!AH1969="X",1,IF('Prop Drill Pipe Inp Report'!AI1969="X",1,IF('Prop Drill Pipe Inp Report'!AJ1969="X",1,IF('Prop Drill Pipe Inp Report'!AK1969="X",1,IF('Prop Drill Pipe Inp Report'!AL1969="X",1,IF('Prop Drill Pipe Inp Report'!AM1969="X",1,IF('Prop Drill Pipe Inp Report'!AN1969="X",1,IF('Prop Drill Pipe Inp Report'!AO1969="X",1,IF('Prop Drill Pipe Inp Report'!AP1969="X",1,IF('Prop Drill Pipe Inp Report'!AQ1969="X",1,IF('Prop Drill Pipe Inp Report'!AR1969="X",1,IF('Prop Drill Pipe Inp Report'!AS1969="X",1,IF('Prop Drill Pipe Inp Report'!AT1969="X",1,0)))))))))))))))))</f>
        <v>0</v>
      </c>
      <c r="J1962">
        <f>IF('Prop Drill Pipe Inp Report'!AY1969="X",1,IF('Prop Drill Pipe Inp Report'!AZ1969="X",1,IF('Prop Drill Pipe Inp Report'!BA1969="X",1,IF('Prop Drill Pipe Inp Report'!BB1969="X",1,IF('Prop Drill Pipe Inp Report'!BC1969="X",1,IF('Prop Drill Pipe Inp Report'!BD1969="X",1,IF('Prop Drill Pipe Inp Report'!BE1969="X",1,IF('Prop Drill Pipe Inp Report'!BF1969="X",1,IF('Prop Drill Pipe Inp Report'!BG1969="X",1,IF('Prop Drill Pipe Inp Report'!BH1969="X",1,IF('Prop Drill Pipe Inp Report'!BI1969="X",1,0)))))))))))</f>
        <v>0</v>
      </c>
    </row>
    <row r="1963" spans="9:10" x14ac:dyDescent="0.25">
      <c r="I1963">
        <f>IF('Prop Drill Pipe Inp Report'!AD1970="X",1,IF('Prop Drill Pipe Inp Report'!AE1970="X",1,IF('Prop Drill Pipe Inp Report'!AF1970="X",1,IF('Prop Drill Pipe Inp Report'!AG1970="X",1,IF('Prop Drill Pipe Inp Report'!AH1970="X",1,IF('Prop Drill Pipe Inp Report'!AI1970="X",1,IF('Prop Drill Pipe Inp Report'!AJ1970="X",1,IF('Prop Drill Pipe Inp Report'!AK1970="X",1,IF('Prop Drill Pipe Inp Report'!AL1970="X",1,IF('Prop Drill Pipe Inp Report'!AM1970="X",1,IF('Prop Drill Pipe Inp Report'!AN1970="X",1,IF('Prop Drill Pipe Inp Report'!AO1970="X",1,IF('Prop Drill Pipe Inp Report'!AP1970="X",1,IF('Prop Drill Pipe Inp Report'!AQ1970="X",1,IF('Prop Drill Pipe Inp Report'!AR1970="X",1,IF('Prop Drill Pipe Inp Report'!AS1970="X",1,IF('Prop Drill Pipe Inp Report'!AT1970="X",1,0)))))))))))))))))</f>
        <v>0</v>
      </c>
      <c r="J1963">
        <f>IF('Prop Drill Pipe Inp Report'!AY1970="X",1,IF('Prop Drill Pipe Inp Report'!AZ1970="X",1,IF('Prop Drill Pipe Inp Report'!BA1970="X",1,IF('Prop Drill Pipe Inp Report'!BB1970="X",1,IF('Prop Drill Pipe Inp Report'!BC1970="X",1,IF('Prop Drill Pipe Inp Report'!BD1970="X",1,IF('Prop Drill Pipe Inp Report'!BE1970="X",1,IF('Prop Drill Pipe Inp Report'!BF1970="X",1,IF('Prop Drill Pipe Inp Report'!BG1970="X",1,IF('Prop Drill Pipe Inp Report'!BH1970="X",1,IF('Prop Drill Pipe Inp Report'!BI1970="X",1,0)))))))))))</f>
        <v>0</v>
      </c>
    </row>
    <row r="1964" spans="9:10" x14ac:dyDescent="0.25">
      <c r="I1964">
        <f>IF('Prop Drill Pipe Inp Report'!AD1971="X",1,IF('Prop Drill Pipe Inp Report'!AE1971="X",1,IF('Prop Drill Pipe Inp Report'!AF1971="X",1,IF('Prop Drill Pipe Inp Report'!AG1971="X",1,IF('Prop Drill Pipe Inp Report'!AH1971="X",1,IF('Prop Drill Pipe Inp Report'!AI1971="X",1,IF('Prop Drill Pipe Inp Report'!AJ1971="X",1,IF('Prop Drill Pipe Inp Report'!AK1971="X",1,IF('Prop Drill Pipe Inp Report'!AL1971="X",1,IF('Prop Drill Pipe Inp Report'!AM1971="X",1,IF('Prop Drill Pipe Inp Report'!AN1971="X",1,IF('Prop Drill Pipe Inp Report'!AO1971="X",1,IF('Prop Drill Pipe Inp Report'!AP1971="X",1,IF('Prop Drill Pipe Inp Report'!AQ1971="X",1,IF('Prop Drill Pipe Inp Report'!AR1971="X",1,IF('Prop Drill Pipe Inp Report'!AS1971="X",1,IF('Prop Drill Pipe Inp Report'!AT1971="X",1,0)))))))))))))))))</f>
        <v>0</v>
      </c>
      <c r="J1964">
        <f>IF('Prop Drill Pipe Inp Report'!AY1971="X",1,IF('Prop Drill Pipe Inp Report'!AZ1971="X",1,IF('Prop Drill Pipe Inp Report'!BA1971="X",1,IF('Prop Drill Pipe Inp Report'!BB1971="X",1,IF('Prop Drill Pipe Inp Report'!BC1971="X",1,IF('Prop Drill Pipe Inp Report'!BD1971="X",1,IF('Prop Drill Pipe Inp Report'!BE1971="X",1,IF('Prop Drill Pipe Inp Report'!BF1971="X",1,IF('Prop Drill Pipe Inp Report'!BG1971="X",1,IF('Prop Drill Pipe Inp Report'!BH1971="X",1,IF('Prop Drill Pipe Inp Report'!BI1971="X",1,0)))))))))))</f>
        <v>0</v>
      </c>
    </row>
    <row r="1965" spans="9:10" x14ac:dyDescent="0.25">
      <c r="I1965">
        <f>IF('Prop Drill Pipe Inp Report'!AD1972="X",1,IF('Prop Drill Pipe Inp Report'!AE1972="X",1,IF('Prop Drill Pipe Inp Report'!AF1972="X",1,IF('Prop Drill Pipe Inp Report'!AG1972="X",1,IF('Prop Drill Pipe Inp Report'!AH1972="X",1,IF('Prop Drill Pipe Inp Report'!AI1972="X",1,IF('Prop Drill Pipe Inp Report'!AJ1972="X",1,IF('Prop Drill Pipe Inp Report'!AK1972="X",1,IF('Prop Drill Pipe Inp Report'!AL1972="X",1,IF('Prop Drill Pipe Inp Report'!AM1972="X",1,IF('Prop Drill Pipe Inp Report'!AN1972="X",1,IF('Prop Drill Pipe Inp Report'!AO1972="X",1,IF('Prop Drill Pipe Inp Report'!AP1972="X",1,IF('Prop Drill Pipe Inp Report'!AQ1972="X",1,IF('Prop Drill Pipe Inp Report'!AR1972="X",1,IF('Prop Drill Pipe Inp Report'!AS1972="X",1,IF('Prop Drill Pipe Inp Report'!AT1972="X",1,0)))))))))))))))))</f>
        <v>0</v>
      </c>
      <c r="J1965">
        <f>IF('Prop Drill Pipe Inp Report'!AY1972="X",1,IF('Prop Drill Pipe Inp Report'!AZ1972="X",1,IF('Prop Drill Pipe Inp Report'!BA1972="X",1,IF('Prop Drill Pipe Inp Report'!BB1972="X",1,IF('Prop Drill Pipe Inp Report'!BC1972="X",1,IF('Prop Drill Pipe Inp Report'!BD1972="X",1,IF('Prop Drill Pipe Inp Report'!BE1972="X",1,IF('Prop Drill Pipe Inp Report'!BF1972="X",1,IF('Prop Drill Pipe Inp Report'!BG1972="X",1,IF('Prop Drill Pipe Inp Report'!BH1972="X",1,IF('Prop Drill Pipe Inp Report'!BI1972="X",1,0)))))))))))</f>
        <v>0</v>
      </c>
    </row>
    <row r="1966" spans="9:10" x14ac:dyDescent="0.25">
      <c r="I1966">
        <f>IF('Prop Drill Pipe Inp Report'!AD1973="X",1,IF('Prop Drill Pipe Inp Report'!AE1973="X",1,IF('Prop Drill Pipe Inp Report'!AF1973="X",1,IF('Prop Drill Pipe Inp Report'!AG1973="X",1,IF('Prop Drill Pipe Inp Report'!AH1973="X",1,IF('Prop Drill Pipe Inp Report'!AI1973="X",1,IF('Prop Drill Pipe Inp Report'!AJ1973="X",1,IF('Prop Drill Pipe Inp Report'!AK1973="X",1,IF('Prop Drill Pipe Inp Report'!AL1973="X",1,IF('Prop Drill Pipe Inp Report'!AM1973="X",1,IF('Prop Drill Pipe Inp Report'!AN1973="X",1,IF('Prop Drill Pipe Inp Report'!AO1973="X",1,IF('Prop Drill Pipe Inp Report'!AP1973="X",1,IF('Prop Drill Pipe Inp Report'!AQ1973="X",1,IF('Prop Drill Pipe Inp Report'!AR1973="X",1,IF('Prop Drill Pipe Inp Report'!AS1973="X",1,IF('Prop Drill Pipe Inp Report'!AT1973="X",1,0)))))))))))))))))</f>
        <v>0</v>
      </c>
      <c r="J1966">
        <f>IF('Prop Drill Pipe Inp Report'!AY1973="X",1,IF('Prop Drill Pipe Inp Report'!AZ1973="X",1,IF('Prop Drill Pipe Inp Report'!BA1973="X",1,IF('Prop Drill Pipe Inp Report'!BB1973="X",1,IF('Prop Drill Pipe Inp Report'!BC1973="X",1,IF('Prop Drill Pipe Inp Report'!BD1973="X",1,IF('Prop Drill Pipe Inp Report'!BE1973="X",1,IF('Prop Drill Pipe Inp Report'!BF1973="X",1,IF('Prop Drill Pipe Inp Report'!BG1973="X",1,IF('Prop Drill Pipe Inp Report'!BH1973="X",1,IF('Prop Drill Pipe Inp Report'!BI1973="X",1,0)))))))))))</f>
        <v>0</v>
      </c>
    </row>
    <row r="1967" spans="9:10" x14ac:dyDescent="0.25">
      <c r="I1967">
        <f>IF('Prop Drill Pipe Inp Report'!AD1974="X",1,IF('Prop Drill Pipe Inp Report'!AE1974="X",1,IF('Prop Drill Pipe Inp Report'!AF1974="X",1,IF('Prop Drill Pipe Inp Report'!AG1974="X",1,IF('Prop Drill Pipe Inp Report'!AH1974="X",1,IF('Prop Drill Pipe Inp Report'!AI1974="X",1,IF('Prop Drill Pipe Inp Report'!AJ1974="X",1,IF('Prop Drill Pipe Inp Report'!AK1974="X",1,IF('Prop Drill Pipe Inp Report'!AL1974="X",1,IF('Prop Drill Pipe Inp Report'!AM1974="X",1,IF('Prop Drill Pipe Inp Report'!AN1974="X",1,IF('Prop Drill Pipe Inp Report'!AO1974="X",1,IF('Prop Drill Pipe Inp Report'!AP1974="X",1,IF('Prop Drill Pipe Inp Report'!AQ1974="X",1,IF('Prop Drill Pipe Inp Report'!AR1974="X",1,IF('Prop Drill Pipe Inp Report'!AS1974="X",1,IF('Prop Drill Pipe Inp Report'!AT1974="X",1,0)))))))))))))))))</f>
        <v>0</v>
      </c>
      <c r="J1967">
        <f>IF('Prop Drill Pipe Inp Report'!AY1974="X",1,IF('Prop Drill Pipe Inp Report'!AZ1974="X",1,IF('Prop Drill Pipe Inp Report'!BA1974="X",1,IF('Prop Drill Pipe Inp Report'!BB1974="X",1,IF('Prop Drill Pipe Inp Report'!BC1974="X",1,IF('Prop Drill Pipe Inp Report'!BD1974="X",1,IF('Prop Drill Pipe Inp Report'!BE1974="X",1,IF('Prop Drill Pipe Inp Report'!BF1974="X",1,IF('Prop Drill Pipe Inp Report'!BG1974="X",1,IF('Prop Drill Pipe Inp Report'!BH1974="X",1,IF('Prop Drill Pipe Inp Report'!BI1974="X",1,0)))))))))))</f>
        <v>0</v>
      </c>
    </row>
    <row r="1968" spans="9:10" x14ac:dyDescent="0.25">
      <c r="I1968">
        <f>IF('Prop Drill Pipe Inp Report'!AD1975="X",1,IF('Prop Drill Pipe Inp Report'!AE1975="X",1,IF('Prop Drill Pipe Inp Report'!AF1975="X",1,IF('Prop Drill Pipe Inp Report'!AG1975="X",1,IF('Prop Drill Pipe Inp Report'!AH1975="X",1,IF('Prop Drill Pipe Inp Report'!AI1975="X",1,IF('Prop Drill Pipe Inp Report'!AJ1975="X",1,IF('Prop Drill Pipe Inp Report'!AK1975="X",1,IF('Prop Drill Pipe Inp Report'!AL1975="X",1,IF('Prop Drill Pipe Inp Report'!AM1975="X",1,IF('Prop Drill Pipe Inp Report'!AN1975="X",1,IF('Prop Drill Pipe Inp Report'!AO1975="X",1,IF('Prop Drill Pipe Inp Report'!AP1975="X",1,IF('Prop Drill Pipe Inp Report'!AQ1975="X",1,IF('Prop Drill Pipe Inp Report'!AR1975="X",1,IF('Prop Drill Pipe Inp Report'!AS1975="X",1,IF('Prop Drill Pipe Inp Report'!AT1975="X",1,0)))))))))))))))))</f>
        <v>0</v>
      </c>
      <c r="J1968">
        <f>IF('Prop Drill Pipe Inp Report'!AY1975="X",1,IF('Prop Drill Pipe Inp Report'!AZ1975="X",1,IF('Prop Drill Pipe Inp Report'!BA1975="X",1,IF('Prop Drill Pipe Inp Report'!BB1975="X",1,IF('Prop Drill Pipe Inp Report'!BC1975="X",1,IF('Prop Drill Pipe Inp Report'!BD1975="X",1,IF('Prop Drill Pipe Inp Report'!BE1975="X",1,IF('Prop Drill Pipe Inp Report'!BF1975="X",1,IF('Prop Drill Pipe Inp Report'!BG1975="X",1,IF('Prop Drill Pipe Inp Report'!BH1975="X",1,IF('Prop Drill Pipe Inp Report'!BI1975="X",1,0)))))))))))</f>
        <v>0</v>
      </c>
    </row>
    <row r="1969" spans="9:10" x14ac:dyDescent="0.25">
      <c r="I1969">
        <f>IF('Prop Drill Pipe Inp Report'!AD1976="X",1,IF('Prop Drill Pipe Inp Report'!AE1976="X",1,IF('Prop Drill Pipe Inp Report'!AF1976="X",1,IF('Prop Drill Pipe Inp Report'!AG1976="X",1,IF('Prop Drill Pipe Inp Report'!AH1976="X",1,IF('Prop Drill Pipe Inp Report'!AI1976="X",1,IF('Prop Drill Pipe Inp Report'!AJ1976="X",1,IF('Prop Drill Pipe Inp Report'!AK1976="X",1,IF('Prop Drill Pipe Inp Report'!AL1976="X",1,IF('Prop Drill Pipe Inp Report'!AM1976="X",1,IF('Prop Drill Pipe Inp Report'!AN1976="X",1,IF('Prop Drill Pipe Inp Report'!AO1976="X",1,IF('Prop Drill Pipe Inp Report'!AP1976="X",1,IF('Prop Drill Pipe Inp Report'!AQ1976="X",1,IF('Prop Drill Pipe Inp Report'!AR1976="X",1,IF('Prop Drill Pipe Inp Report'!AS1976="X",1,IF('Prop Drill Pipe Inp Report'!AT1976="X",1,0)))))))))))))))))</f>
        <v>0</v>
      </c>
      <c r="J1969">
        <f>IF('Prop Drill Pipe Inp Report'!AY1976="X",1,IF('Prop Drill Pipe Inp Report'!AZ1976="X",1,IF('Prop Drill Pipe Inp Report'!BA1976="X",1,IF('Prop Drill Pipe Inp Report'!BB1976="X",1,IF('Prop Drill Pipe Inp Report'!BC1976="X",1,IF('Prop Drill Pipe Inp Report'!BD1976="X",1,IF('Prop Drill Pipe Inp Report'!BE1976="X",1,IF('Prop Drill Pipe Inp Report'!BF1976="X",1,IF('Prop Drill Pipe Inp Report'!BG1976="X",1,IF('Prop Drill Pipe Inp Report'!BH1976="X",1,IF('Prop Drill Pipe Inp Report'!BI1976="X",1,0)))))))))))</f>
        <v>0</v>
      </c>
    </row>
    <row r="1970" spans="9:10" x14ac:dyDescent="0.25">
      <c r="I1970">
        <f>IF('Prop Drill Pipe Inp Report'!AD1977="X",1,IF('Prop Drill Pipe Inp Report'!AE1977="X",1,IF('Prop Drill Pipe Inp Report'!AF1977="X",1,IF('Prop Drill Pipe Inp Report'!AG1977="X",1,IF('Prop Drill Pipe Inp Report'!AH1977="X",1,IF('Prop Drill Pipe Inp Report'!AI1977="X",1,IF('Prop Drill Pipe Inp Report'!AJ1977="X",1,IF('Prop Drill Pipe Inp Report'!AK1977="X",1,IF('Prop Drill Pipe Inp Report'!AL1977="X",1,IF('Prop Drill Pipe Inp Report'!AM1977="X",1,IF('Prop Drill Pipe Inp Report'!AN1977="X",1,IF('Prop Drill Pipe Inp Report'!AO1977="X",1,IF('Prop Drill Pipe Inp Report'!AP1977="X",1,IF('Prop Drill Pipe Inp Report'!AQ1977="X",1,IF('Prop Drill Pipe Inp Report'!AR1977="X",1,IF('Prop Drill Pipe Inp Report'!AS1977="X",1,IF('Prop Drill Pipe Inp Report'!AT1977="X",1,0)))))))))))))))))</f>
        <v>0</v>
      </c>
      <c r="J1970">
        <f>IF('Prop Drill Pipe Inp Report'!AY1977="X",1,IF('Prop Drill Pipe Inp Report'!AZ1977="X",1,IF('Prop Drill Pipe Inp Report'!BA1977="X",1,IF('Prop Drill Pipe Inp Report'!BB1977="X",1,IF('Prop Drill Pipe Inp Report'!BC1977="X",1,IF('Prop Drill Pipe Inp Report'!BD1977="X",1,IF('Prop Drill Pipe Inp Report'!BE1977="X",1,IF('Prop Drill Pipe Inp Report'!BF1977="X",1,IF('Prop Drill Pipe Inp Report'!BG1977="X",1,IF('Prop Drill Pipe Inp Report'!BH1977="X",1,IF('Prop Drill Pipe Inp Report'!BI1977="X",1,0)))))))))))</f>
        <v>0</v>
      </c>
    </row>
    <row r="1971" spans="9:10" x14ac:dyDescent="0.25">
      <c r="I1971">
        <f>IF('Prop Drill Pipe Inp Report'!AD1978="X",1,IF('Prop Drill Pipe Inp Report'!AE1978="X",1,IF('Prop Drill Pipe Inp Report'!AF1978="X",1,IF('Prop Drill Pipe Inp Report'!AG1978="X",1,IF('Prop Drill Pipe Inp Report'!AH1978="X",1,IF('Prop Drill Pipe Inp Report'!AI1978="X",1,IF('Prop Drill Pipe Inp Report'!AJ1978="X",1,IF('Prop Drill Pipe Inp Report'!AK1978="X",1,IF('Prop Drill Pipe Inp Report'!AL1978="X",1,IF('Prop Drill Pipe Inp Report'!AM1978="X",1,IF('Prop Drill Pipe Inp Report'!AN1978="X",1,IF('Prop Drill Pipe Inp Report'!AO1978="X",1,IF('Prop Drill Pipe Inp Report'!AP1978="X",1,IF('Prop Drill Pipe Inp Report'!AQ1978="X",1,IF('Prop Drill Pipe Inp Report'!AR1978="X",1,IF('Prop Drill Pipe Inp Report'!AS1978="X",1,IF('Prop Drill Pipe Inp Report'!AT1978="X",1,0)))))))))))))))))</f>
        <v>0</v>
      </c>
      <c r="J1971">
        <f>IF('Prop Drill Pipe Inp Report'!AY1978="X",1,IF('Prop Drill Pipe Inp Report'!AZ1978="X",1,IF('Prop Drill Pipe Inp Report'!BA1978="X",1,IF('Prop Drill Pipe Inp Report'!BB1978="X",1,IF('Prop Drill Pipe Inp Report'!BC1978="X",1,IF('Prop Drill Pipe Inp Report'!BD1978="X",1,IF('Prop Drill Pipe Inp Report'!BE1978="X",1,IF('Prop Drill Pipe Inp Report'!BF1978="X",1,IF('Prop Drill Pipe Inp Report'!BG1978="X",1,IF('Prop Drill Pipe Inp Report'!BH1978="X",1,IF('Prop Drill Pipe Inp Report'!BI1978="X",1,0)))))))))))</f>
        <v>0</v>
      </c>
    </row>
    <row r="1972" spans="9:10" x14ac:dyDescent="0.25">
      <c r="I1972">
        <f>IF('Prop Drill Pipe Inp Report'!AD1979="X",1,IF('Prop Drill Pipe Inp Report'!AE1979="X",1,IF('Prop Drill Pipe Inp Report'!AF1979="X",1,IF('Prop Drill Pipe Inp Report'!AG1979="X",1,IF('Prop Drill Pipe Inp Report'!AH1979="X",1,IF('Prop Drill Pipe Inp Report'!AI1979="X",1,IF('Prop Drill Pipe Inp Report'!AJ1979="X",1,IF('Prop Drill Pipe Inp Report'!AK1979="X",1,IF('Prop Drill Pipe Inp Report'!AL1979="X",1,IF('Prop Drill Pipe Inp Report'!AM1979="X",1,IF('Prop Drill Pipe Inp Report'!AN1979="X",1,IF('Prop Drill Pipe Inp Report'!AO1979="X",1,IF('Prop Drill Pipe Inp Report'!AP1979="X",1,IF('Prop Drill Pipe Inp Report'!AQ1979="X",1,IF('Prop Drill Pipe Inp Report'!AR1979="X",1,IF('Prop Drill Pipe Inp Report'!AS1979="X",1,IF('Prop Drill Pipe Inp Report'!AT1979="X",1,0)))))))))))))))))</f>
        <v>0</v>
      </c>
      <c r="J1972">
        <f>IF('Prop Drill Pipe Inp Report'!AY1979="X",1,IF('Prop Drill Pipe Inp Report'!AZ1979="X",1,IF('Prop Drill Pipe Inp Report'!BA1979="X",1,IF('Prop Drill Pipe Inp Report'!BB1979="X",1,IF('Prop Drill Pipe Inp Report'!BC1979="X",1,IF('Prop Drill Pipe Inp Report'!BD1979="X",1,IF('Prop Drill Pipe Inp Report'!BE1979="X",1,IF('Prop Drill Pipe Inp Report'!BF1979="X",1,IF('Prop Drill Pipe Inp Report'!BG1979="X",1,IF('Prop Drill Pipe Inp Report'!BH1979="X",1,IF('Prop Drill Pipe Inp Report'!BI1979="X",1,0)))))))))))</f>
        <v>0</v>
      </c>
    </row>
    <row r="1973" spans="9:10" x14ac:dyDescent="0.25">
      <c r="I1973">
        <f>IF('Prop Drill Pipe Inp Report'!AD1980="X",1,IF('Prop Drill Pipe Inp Report'!AE1980="X",1,IF('Prop Drill Pipe Inp Report'!AF1980="X",1,IF('Prop Drill Pipe Inp Report'!AG1980="X",1,IF('Prop Drill Pipe Inp Report'!AH1980="X",1,IF('Prop Drill Pipe Inp Report'!AI1980="X",1,IF('Prop Drill Pipe Inp Report'!AJ1980="X",1,IF('Prop Drill Pipe Inp Report'!AK1980="X",1,IF('Prop Drill Pipe Inp Report'!AL1980="X",1,IF('Prop Drill Pipe Inp Report'!AM1980="X",1,IF('Prop Drill Pipe Inp Report'!AN1980="X",1,IF('Prop Drill Pipe Inp Report'!AO1980="X",1,IF('Prop Drill Pipe Inp Report'!AP1980="X",1,IF('Prop Drill Pipe Inp Report'!AQ1980="X",1,IF('Prop Drill Pipe Inp Report'!AR1980="X",1,IF('Prop Drill Pipe Inp Report'!AS1980="X",1,IF('Prop Drill Pipe Inp Report'!AT1980="X",1,0)))))))))))))))))</f>
        <v>0</v>
      </c>
      <c r="J1973">
        <f>IF('Prop Drill Pipe Inp Report'!AY1980="X",1,IF('Prop Drill Pipe Inp Report'!AZ1980="X",1,IF('Prop Drill Pipe Inp Report'!BA1980="X",1,IF('Prop Drill Pipe Inp Report'!BB1980="X",1,IF('Prop Drill Pipe Inp Report'!BC1980="X",1,IF('Prop Drill Pipe Inp Report'!BD1980="X",1,IF('Prop Drill Pipe Inp Report'!BE1980="X",1,IF('Prop Drill Pipe Inp Report'!BF1980="X",1,IF('Prop Drill Pipe Inp Report'!BG1980="X",1,IF('Prop Drill Pipe Inp Report'!BH1980="X",1,IF('Prop Drill Pipe Inp Report'!BI1980="X",1,0)))))))))))</f>
        <v>0</v>
      </c>
    </row>
    <row r="1974" spans="9:10" x14ac:dyDescent="0.25">
      <c r="I1974">
        <f>IF('Prop Drill Pipe Inp Report'!AD1981="X",1,IF('Prop Drill Pipe Inp Report'!AE1981="X",1,IF('Prop Drill Pipe Inp Report'!AF1981="X",1,IF('Prop Drill Pipe Inp Report'!AG1981="X",1,IF('Prop Drill Pipe Inp Report'!AH1981="X",1,IF('Prop Drill Pipe Inp Report'!AI1981="X",1,IF('Prop Drill Pipe Inp Report'!AJ1981="X",1,IF('Prop Drill Pipe Inp Report'!AK1981="X",1,IF('Prop Drill Pipe Inp Report'!AL1981="X",1,IF('Prop Drill Pipe Inp Report'!AM1981="X",1,IF('Prop Drill Pipe Inp Report'!AN1981="X",1,IF('Prop Drill Pipe Inp Report'!AO1981="X",1,IF('Prop Drill Pipe Inp Report'!AP1981="X",1,IF('Prop Drill Pipe Inp Report'!AQ1981="X",1,IF('Prop Drill Pipe Inp Report'!AR1981="X",1,IF('Prop Drill Pipe Inp Report'!AS1981="X",1,IF('Prop Drill Pipe Inp Report'!AT1981="X",1,0)))))))))))))))))</f>
        <v>0</v>
      </c>
      <c r="J1974">
        <f>IF('Prop Drill Pipe Inp Report'!AY1981="X",1,IF('Prop Drill Pipe Inp Report'!AZ1981="X",1,IF('Prop Drill Pipe Inp Report'!BA1981="X",1,IF('Prop Drill Pipe Inp Report'!BB1981="X",1,IF('Prop Drill Pipe Inp Report'!BC1981="X",1,IF('Prop Drill Pipe Inp Report'!BD1981="X",1,IF('Prop Drill Pipe Inp Report'!BE1981="X",1,IF('Prop Drill Pipe Inp Report'!BF1981="X",1,IF('Prop Drill Pipe Inp Report'!BG1981="X",1,IF('Prop Drill Pipe Inp Report'!BH1981="X",1,IF('Prop Drill Pipe Inp Report'!BI1981="X",1,0)))))))))))</f>
        <v>0</v>
      </c>
    </row>
    <row r="1975" spans="9:10" x14ac:dyDescent="0.25">
      <c r="I1975">
        <f>IF('Prop Drill Pipe Inp Report'!AD1982="X",1,IF('Prop Drill Pipe Inp Report'!AE1982="X",1,IF('Prop Drill Pipe Inp Report'!AF1982="X",1,IF('Prop Drill Pipe Inp Report'!AG1982="X",1,IF('Prop Drill Pipe Inp Report'!AH1982="X",1,IF('Prop Drill Pipe Inp Report'!AI1982="X",1,IF('Prop Drill Pipe Inp Report'!AJ1982="X",1,IF('Prop Drill Pipe Inp Report'!AK1982="X",1,IF('Prop Drill Pipe Inp Report'!AL1982="X",1,IF('Prop Drill Pipe Inp Report'!AM1982="X",1,IF('Prop Drill Pipe Inp Report'!AN1982="X",1,IF('Prop Drill Pipe Inp Report'!AO1982="X",1,IF('Prop Drill Pipe Inp Report'!AP1982="X",1,IF('Prop Drill Pipe Inp Report'!AQ1982="X",1,IF('Prop Drill Pipe Inp Report'!AR1982="X",1,IF('Prop Drill Pipe Inp Report'!AS1982="X",1,IF('Prop Drill Pipe Inp Report'!AT1982="X",1,0)))))))))))))))))</f>
        <v>0</v>
      </c>
      <c r="J1975">
        <f>IF('Prop Drill Pipe Inp Report'!AY1982="X",1,IF('Prop Drill Pipe Inp Report'!AZ1982="X",1,IF('Prop Drill Pipe Inp Report'!BA1982="X",1,IF('Prop Drill Pipe Inp Report'!BB1982="X",1,IF('Prop Drill Pipe Inp Report'!BC1982="X",1,IF('Prop Drill Pipe Inp Report'!BD1982="X",1,IF('Prop Drill Pipe Inp Report'!BE1982="X",1,IF('Prop Drill Pipe Inp Report'!BF1982="X",1,IF('Prop Drill Pipe Inp Report'!BG1982="X",1,IF('Prop Drill Pipe Inp Report'!BH1982="X",1,IF('Prop Drill Pipe Inp Report'!BI1982="X",1,0)))))))))))</f>
        <v>0</v>
      </c>
    </row>
    <row r="1976" spans="9:10" x14ac:dyDescent="0.25">
      <c r="I1976">
        <f>IF('Prop Drill Pipe Inp Report'!AD1983="X",1,IF('Prop Drill Pipe Inp Report'!AE1983="X",1,IF('Prop Drill Pipe Inp Report'!AF1983="X",1,IF('Prop Drill Pipe Inp Report'!AG1983="X",1,IF('Prop Drill Pipe Inp Report'!AH1983="X",1,IF('Prop Drill Pipe Inp Report'!AI1983="X",1,IF('Prop Drill Pipe Inp Report'!AJ1983="X",1,IF('Prop Drill Pipe Inp Report'!AK1983="X",1,IF('Prop Drill Pipe Inp Report'!AL1983="X",1,IF('Prop Drill Pipe Inp Report'!AM1983="X",1,IF('Prop Drill Pipe Inp Report'!AN1983="X",1,IF('Prop Drill Pipe Inp Report'!AO1983="X",1,IF('Prop Drill Pipe Inp Report'!AP1983="X",1,IF('Prop Drill Pipe Inp Report'!AQ1983="X",1,IF('Prop Drill Pipe Inp Report'!AR1983="X",1,IF('Prop Drill Pipe Inp Report'!AS1983="X",1,IF('Prop Drill Pipe Inp Report'!AT1983="X",1,0)))))))))))))))))</f>
        <v>0</v>
      </c>
      <c r="J1976">
        <f>IF('Prop Drill Pipe Inp Report'!AY1983="X",1,IF('Prop Drill Pipe Inp Report'!AZ1983="X",1,IF('Prop Drill Pipe Inp Report'!BA1983="X",1,IF('Prop Drill Pipe Inp Report'!BB1983="X",1,IF('Prop Drill Pipe Inp Report'!BC1983="X",1,IF('Prop Drill Pipe Inp Report'!BD1983="X",1,IF('Prop Drill Pipe Inp Report'!BE1983="X",1,IF('Prop Drill Pipe Inp Report'!BF1983="X",1,IF('Prop Drill Pipe Inp Report'!BG1983="X",1,IF('Prop Drill Pipe Inp Report'!BH1983="X",1,IF('Prop Drill Pipe Inp Report'!BI1983="X",1,0)))))))))))</f>
        <v>0</v>
      </c>
    </row>
    <row r="1977" spans="9:10" x14ac:dyDescent="0.25">
      <c r="I1977">
        <f>IF('Prop Drill Pipe Inp Report'!AD1984="X",1,IF('Prop Drill Pipe Inp Report'!AE1984="X",1,IF('Prop Drill Pipe Inp Report'!AF1984="X",1,IF('Prop Drill Pipe Inp Report'!AG1984="X",1,IF('Prop Drill Pipe Inp Report'!AH1984="X",1,IF('Prop Drill Pipe Inp Report'!AI1984="X",1,IF('Prop Drill Pipe Inp Report'!AJ1984="X",1,IF('Prop Drill Pipe Inp Report'!AK1984="X",1,IF('Prop Drill Pipe Inp Report'!AL1984="X",1,IF('Prop Drill Pipe Inp Report'!AM1984="X",1,IF('Prop Drill Pipe Inp Report'!AN1984="X",1,IF('Prop Drill Pipe Inp Report'!AO1984="X",1,IF('Prop Drill Pipe Inp Report'!AP1984="X",1,IF('Prop Drill Pipe Inp Report'!AQ1984="X",1,IF('Prop Drill Pipe Inp Report'!AR1984="X",1,IF('Prop Drill Pipe Inp Report'!AS1984="X",1,IF('Prop Drill Pipe Inp Report'!AT1984="X",1,0)))))))))))))))))</f>
        <v>0</v>
      </c>
      <c r="J1977">
        <f>IF('Prop Drill Pipe Inp Report'!AY1984="X",1,IF('Prop Drill Pipe Inp Report'!AZ1984="X",1,IF('Prop Drill Pipe Inp Report'!BA1984="X",1,IF('Prop Drill Pipe Inp Report'!BB1984="X",1,IF('Prop Drill Pipe Inp Report'!BC1984="X",1,IF('Prop Drill Pipe Inp Report'!BD1984="X",1,IF('Prop Drill Pipe Inp Report'!BE1984="X",1,IF('Prop Drill Pipe Inp Report'!BF1984="X",1,IF('Prop Drill Pipe Inp Report'!BG1984="X",1,IF('Prop Drill Pipe Inp Report'!BH1984="X",1,IF('Prop Drill Pipe Inp Report'!BI1984="X",1,0)))))))))))</f>
        <v>0</v>
      </c>
    </row>
    <row r="1978" spans="9:10" x14ac:dyDescent="0.25">
      <c r="I1978">
        <f>IF('Prop Drill Pipe Inp Report'!AD1985="X",1,IF('Prop Drill Pipe Inp Report'!AE1985="X",1,IF('Prop Drill Pipe Inp Report'!AF1985="X",1,IF('Prop Drill Pipe Inp Report'!AG1985="X",1,IF('Prop Drill Pipe Inp Report'!AH1985="X",1,IF('Prop Drill Pipe Inp Report'!AI1985="X",1,IF('Prop Drill Pipe Inp Report'!AJ1985="X",1,IF('Prop Drill Pipe Inp Report'!AK1985="X",1,IF('Prop Drill Pipe Inp Report'!AL1985="X",1,IF('Prop Drill Pipe Inp Report'!AM1985="X",1,IF('Prop Drill Pipe Inp Report'!AN1985="X",1,IF('Prop Drill Pipe Inp Report'!AO1985="X",1,IF('Prop Drill Pipe Inp Report'!AP1985="X",1,IF('Prop Drill Pipe Inp Report'!AQ1985="X",1,IF('Prop Drill Pipe Inp Report'!AR1985="X",1,IF('Prop Drill Pipe Inp Report'!AS1985="X",1,IF('Prop Drill Pipe Inp Report'!AT1985="X",1,0)))))))))))))))))</f>
        <v>0</v>
      </c>
      <c r="J1978">
        <f>IF('Prop Drill Pipe Inp Report'!AY1985="X",1,IF('Prop Drill Pipe Inp Report'!AZ1985="X",1,IF('Prop Drill Pipe Inp Report'!BA1985="X",1,IF('Prop Drill Pipe Inp Report'!BB1985="X",1,IF('Prop Drill Pipe Inp Report'!BC1985="X",1,IF('Prop Drill Pipe Inp Report'!BD1985="X",1,IF('Prop Drill Pipe Inp Report'!BE1985="X",1,IF('Prop Drill Pipe Inp Report'!BF1985="X",1,IF('Prop Drill Pipe Inp Report'!BG1985="X",1,IF('Prop Drill Pipe Inp Report'!BH1985="X",1,IF('Prop Drill Pipe Inp Report'!BI1985="X",1,0)))))))))))</f>
        <v>0</v>
      </c>
    </row>
    <row r="1979" spans="9:10" x14ac:dyDescent="0.25">
      <c r="I1979">
        <f>IF('Prop Drill Pipe Inp Report'!AD1986="X",1,IF('Prop Drill Pipe Inp Report'!AE1986="X",1,IF('Prop Drill Pipe Inp Report'!AF1986="X",1,IF('Prop Drill Pipe Inp Report'!AG1986="X",1,IF('Prop Drill Pipe Inp Report'!AH1986="X",1,IF('Prop Drill Pipe Inp Report'!AI1986="X",1,IF('Prop Drill Pipe Inp Report'!AJ1986="X",1,IF('Prop Drill Pipe Inp Report'!AK1986="X",1,IF('Prop Drill Pipe Inp Report'!AL1986="X",1,IF('Prop Drill Pipe Inp Report'!AM1986="X",1,IF('Prop Drill Pipe Inp Report'!AN1986="X",1,IF('Prop Drill Pipe Inp Report'!AO1986="X",1,IF('Prop Drill Pipe Inp Report'!AP1986="X",1,IF('Prop Drill Pipe Inp Report'!AQ1986="X",1,IF('Prop Drill Pipe Inp Report'!AR1986="X",1,IF('Prop Drill Pipe Inp Report'!AS1986="X",1,IF('Prop Drill Pipe Inp Report'!AT1986="X",1,0)))))))))))))))))</f>
        <v>0</v>
      </c>
      <c r="J1979">
        <f>IF('Prop Drill Pipe Inp Report'!AY1986="X",1,IF('Prop Drill Pipe Inp Report'!AZ1986="X",1,IF('Prop Drill Pipe Inp Report'!BA1986="X",1,IF('Prop Drill Pipe Inp Report'!BB1986="X",1,IF('Prop Drill Pipe Inp Report'!BC1986="X",1,IF('Prop Drill Pipe Inp Report'!BD1986="X",1,IF('Prop Drill Pipe Inp Report'!BE1986="X",1,IF('Prop Drill Pipe Inp Report'!BF1986="X",1,IF('Prop Drill Pipe Inp Report'!BG1986="X",1,IF('Prop Drill Pipe Inp Report'!BH1986="X",1,IF('Prop Drill Pipe Inp Report'!BI1986="X",1,0)))))))))))</f>
        <v>0</v>
      </c>
    </row>
    <row r="1980" spans="9:10" x14ac:dyDescent="0.25">
      <c r="I1980">
        <f>IF('Prop Drill Pipe Inp Report'!AD1987="X",1,IF('Prop Drill Pipe Inp Report'!AE1987="X",1,IF('Prop Drill Pipe Inp Report'!AF1987="X",1,IF('Prop Drill Pipe Inp Report'!AG1987="X",1,IF('Prop Drill Pipe Inp Report'!AH1987="X",1,IF('Prop Drill Pipe Inp Report'!AI1987="X",1,IF('Prop Drill Pipe Inp Report'!AJ1987="X",1,IF('Prop Drill Pipe Inp Report'!AK1987="X",1,IF('Prop Drill Pipe Inp Report'!AL1987="X",1,IF('Prop Drill Pipe Inp Report'!AM1987="X",1,IF('Prop Drill Pipe Inp Report'!AN1987="X",1,IF('Prop Drill Pipe Inp Report'!AO1987="X",1,IF('Prop Drill Pipe Inp Report'!AP1987="X",1,IF('Prop Drill Pipe Inp Report'!AQ1987="X",1,IF('Prop Drill Pipe Inp Report'!AR1987="X",1,IF('Prop Drill Pipe Inp Report'!AS1987="X",1,IF('Prop Drill Pipe Inp Report'!AT1987="X",1,0)))))))))))))))))</f>
        <v>0</v>
      </c>
      <c r="J1980">
        <f>IF('Prop Drill Pipe Inp Report'!AY1987="X",1,IF('Prop Drill Pipe Inp Report'!AZ1987="X",1,IF('Prop Drill Pipe Inp Report'!BA1987="X",1,IF('Prop Drill Pipe Inp Report'!BB1987="X",1,IF('Prop Drill Pipe Inp Report'!BC1987="X",1,IF('Prop Drill Pipe Inp Report'!BD1987="X",1,IF('Prop Drill Pipe Inp Report'!BE1987="X",1,IF('Prop Drill Pipe Inp Report'!BF1987="X",1,IF('Prop Drill Pipe Inp Report'!BG1987="X",1,IF('Prop Drill Pipe Inp Report'!BH1987="X",1,IF('Prop Drill Pipe Inp Report'!BI1987="X",1,0)))))))))))</f>
        <v>0</v>
      </c>
    </row>
    <row r="1981" spans="9:10" x14ac:dyDescent="0.25">
      <c r="I1981">
        <f>IF('Prop Drill Pipe Inp Report'!AD1988="X",1,IF('Prop Drill Pipe Inp Report'!AE1988="X",1,IF('Prop Drill Pipe Inp Report'!AF1988="X",1,IF('Prop Drill Pipe Inp Report'!AG1988="X",1,IF('Prop Drill Pipe Inp Report'!AH1988="X",1,IF('Prop Drill Pipe Inp Report'!AI1988="X",1,IF('Prop Drill Pipe Inp Report'!AJ1988="X",1,IF('Prop Drill Pipe Inp Report'!AK1988="X",1,IF('Prop Drill Pipe Inp Report'!AL1988="X",1,IF('Prop Drill Pipe Inp Report'!AM1988="X",1,IF('Prop Drill Pipe Inp Report'!AN1988="X",1,IF('Prop Drill Pipe Inp Report'!AO1988="X",1,IF('Prop Drill Pipe Inp Report'!AP1988="X",1,IF('Prop Drill Pipe Inp Report'!AQ1988="X",1,IF('Prop Drill Pipe Inp Report'!AR1988="X",1,IF('Prop Drill Pipe Inp Report'!AS1988="X",1,IF('Prop Drill Pipe Inp Report'!AT1988="X",1,0)))))))))))))))))</f>
        <v>0</v>
      </c>
      <c r="J1981">
        <f>IF('Prop Drill Pipe Inp Report'!AY1988="X",1,IF('Prop Drill Pipe Inp Report'!AZ1988="X",1,IF('Prop Drill Pipe Inp Report'!BA1988="X",1,IF('Prop Drill Pipe Inp Report'!BB1988="X",1,IF('Prop Drill Pipe Inp Report'!BC1988="X",1,IF('Prop Drill Pipe Inp Report'!BD1988="X",1,IF('Prop Drill Pipe Inp Report'!BE1988="X",1,IF('Prop Drill Pipe Inp Report'!BF1988="X",1,IF('Prop Drill Pipe Inp Report'!BG1988="X",1,IF('Prop Drill Pipe Inp Report'!BH1988="X",1,IF('Prop Drill Pipe Inp Report'!BI1988="X",1,0)))))))))))</f>
        <v>0</v>
      </c>
    </row>
    <row r="1982" spans="9:10" x14ac:dyDescent="0.25">
      <c r="I1982">
        <f>IF('Prop Drill Pipe Inp Report'!AD1989="X",1,IF('Prop Drill Pipe Inp Report'!AE1989="X",1,IF('Prop Drill Pipe Inp Report'!AF1989="X",1,IF('Prop Drill Pipe Inp Report'!AG1989="X",1,IF('Prop Drill Pipe Inp Report'!AH1989="X",1,IF('Prop Drill Pipe Inp Report'!AI1989="X",1,IF('Prop Drill Pipe Inp Report'!AJ1989="X",1,IF('Prop Drill Pipe Inp Report'!AK1989="X",1,IF('Prop Drill Pipe Inp Report'!AL1989="X",1,IF('Prop Drill Pipe Inp Report'!AM1989="X",1,IF('Prop Drill Pipe Inp Report'!AN1989="X",1,IF('Prop Drill Pipe Inp Report'!AO1989="X",1,IF('Prop Drill Pipe Inp Report'!AP1989="X",1,IF('Prop Drill Pipe Inp Report'!AQ1989="X",1,IF('Prop Drill Pipe Inp Report'!AR1989="X",1,IF('Prop Drill Pipe Inp Report'!AS1989="X",1,IF('Prop Drill Pipe Inp Report'!AT1989="X",1,0)))))))))))))))))</f>
        <v>0</v>
      </c>
      <c r="J1982">
        <f>IF('Prop Drill Pipe Inp Report'!AY1989="X",1,IF('Prop Drill Pipe Inp Report'!AZ1989="X",1,IF('Prop Drill Pipe Inp Report'!BA1989="X",1,IF('Prop Drill Pipe Inp Report'!BB1989="X",1,IF('Prop Drill Pipe Inp Report'!BC1989="X",1,IF('Prop Drill Pipe Inp Report'!BD1989="X",1,IF('Prop Drill Pipe Inp Report'!BE1989="X",1,IF('Prop Drill Pipe Inp Report'!BF1989="X",1,IF('Prop Drill Pipe Inp Report'!BG1989="X",1,IF('Prop Drill Pipe Inp Report'!BH1989="X",1,IF('Prop Drill Pipe Inp Report'!BI1989="X",1,0)))))))))))</f>
        <v>0</v>
      </c>
    </row>
    <row r="1983" spans="9:10" x14ac:dyDescent="0.25">
      <c r="I1983">
        <f>IF('Prop Drill Pipe Inp Report'!AD1990="X",1,IF('Prop Drill Pipe Inp Report'!AE1990="X",1,IF('Prop Drill Pipe Inp Report'!AF1990="X",1,IF('Prop Drill Pipe Inp Report'!AG1990="X",1,IF('Prop Drill Pipe Inp Report'!AH1990="X",1,IF('Prop Drill Pipe Inp Report'!AI1990="X",1,IF('Prop Drill Pipe Inp Report'!AJ1990="X",1,IF('Prop Drill Pipe Inp Report'!AK1990="X",1,IF('Prop Drill Pipe Inp Report'!AL1990="X",1,IF('Prop Drill Pipe Inp Report'!AM1990="X",1,IF('Prop Drill Pipe Inp Report'!AN1990="X",1,IF('Prop Drill Pipe Inp Report'!AO1990="X",1,IF('Prop Drill Pipe Inp Report'!AP1990="X",1,IF('Prop Drill Pipe Inp Report'!AQ1990="X",1,IF('Prop Drill Pipe Inp Report'!AR1990="X",1,IF('Prop Drill Pipe Inp Report'!AS1990="X",1,IF('Prop Drill Pipe Inp Report'!AT1990="X",1,0)))))))))))))))))</f>
        <v>0</v>
      </c>
      <c r="J1983">
        <f>IF('Prop Drill Pipe Inp Report'!AY1990="X",1,IF('Prop Drill Pipe Inp Report'!AZ1990="X",1,IF('Prop Drill Pipe Inp Report'!BA1990="X",1,IF('Prop Drill Pipe Inp Report'!BB1990="X",1,IF('Prop Drill Pipe Inp Report'!BC1990="X",1,IF('Prop Drill Pipe Inp Report'!BD1990="X",1,IF('Prop Drill Pipe Inp Report'!BE1990="X",1,IF('Prop Drill Pipe Inp Report'!BF1990="X",1,IF('Prop Drill Pipe Inp Report'!BG1990="X",1,IF('Prop Drill Pipe Inp Report'!BH1990="X",1,IF('Prop Drill Pipe Inp Report'!BI1990="X",1,0)))))))))))</f>
        <v>0</v>
      </c>
    </row>
    <row r="1984" spans="9:10" x14ac:dyDescent="0.25">
      <c r="I1984">
        <f>IF('Prop Drill Pipe Inp Report'!AD1991="X",1,IF('Prop Drill Pipe Inp Report'!AE1991="X",1,IF('Prop Drill Pipe Inp Report'!AF1991="X",1,IF('Prop Drill Pipe Inp Report'!AG1991="X",1,IF('Prop Drill Pipe Inp Report'!AH1991="X",1,IF('Prop Drill Pipe Inp Report'!AI1991="X",1,IF('Prop Drill Pipe Inp Report'!AJ1991="X",1,IF('Prop Drill Pipe Inp Report'!AK1991="X",1,IF('Prop Drill Pipe Inp Report'!AL1991="X",1,IF('Prop Drill Pipe Inp Report'!AM1991="X",1,IF('Prop Drill Pipe Inp Report'!AN1991="X",1,IF('Prop Drill Pipe Inp Report'!AO1991="X",1,IF('Prop Drill Pipe Inp Report'!AP1991="X",1,IF('Prop Drill Pipe Inp Report'!AQ1991="X",1,IF('Prop Drill Pipe Inp Report'!AR1991="X",1,IF('Prop Drill Pipe Inp Report'!AS1991="X",1,IF('Prop Drill Pipe Inp Report'!AT1991="X",1,0)))))))))))))))))</f>
        <v>0</v>
      </c>
      <c r="J1984">
        <f>IF('Prop Drill Pipe Inp Report'!AY1991="X",1,IF('Prop Drill Pipe Inp Report'!AZ1991="X",1,IF('Prop Drill Pipe Inp Report'!BA1991="X",1,IF('Prop Drill Pipe Inp Report'!BB1991="X",1,IF('Prop Drill Pipe Inp Report'!BC1991="X",1,IF('Prop Drill Pipe Inp Report'!BD1991="X",1,IF('Prop Drill Pipe Inp Report'!BE1991="X",1,IF('Prop Drill Pipe Inp Report'!BF1991="X",1,IF('Prop Drill Pipe Inp Report'!BG1991="X",1,IF('Prop Drill Pipe Inp Report'!BH1991="X",1,IF('Prop Drill Pipe Inp Report'!BI1991="X",1,0)))))))))))</f>
        <v>0</v>
      </c>
    </row>
    <row r="1985" spans="9:10" x14ac:dyDescent="0.25">
      <c r="I1985">
        <f>IF('Prop Drill Pipe Inp Report'!AD1992="X",1,IF('Prop Drill Pipe Inp Report'!AE1992="X",1,IF('Prop Drill Pipe Inp Report'!AF1992="X",1,IF('Prop Drill Pipe Inp Report'!AG1992="X",1,IF('Prop Drill Pipe Inp Report'!AH1992="X",1,IF('Prop Drill Pipe Inp Report'!AI1992="X",1,IF('Prop Drill Pipe Inp Report'!AJ1992="X",1,IF('Prop Drill Pipe Inp Report'!AK1992="X",1,IF('Prop Drill Pipe Inp Report'!AL1992="X",1,IF('Prop Drill Pipe Inp Report'!AM1992="X",1,IF('Prop Drill Pipe Inp Report'!AN1992="X",1,IF('Prop Drill Pipe Inp Report'!AO1992="X",1,IF('Prop Drill Pipe Inp Report'!AP1992="X",1,IF('Prop Drill Pipe Inp Report'!AQ1992="X",1,IF('Prop Drill Pipe Inp Report'!AR1992="X",1,IF('Prop Drill Pipe Inp Report'!AS1992="X",1,IF('Prop Drill Pipe Inp Report'!AT1992="X",1,0)))))))))))))))))</f>
        <v>0</v>
      </c>
      <c r="J1985">
        <f>IF('Prop Drill Pipe Inp Report'!AY1992="X",1,IF('Prop Drill Pipe Inp Report'!AZ1992="X",1,IF('Prop Drill Pipe Inp Report'!BA1992="X",1,IF('Prop Drill Pipe Inp Report'!BB1992="X",1,IF('Prop Drill Pipe Inp Report'!BC1992="X",1,IF('Prop Drill Pipe Inp Report'!BD1992="X",1,IF('Prop Drill Pipe Inp Report'!BE1992="X",1,IF('Prop Drill Pipe Inp Report'!BF1992="X",1,IF('Prop Drill Pipe Inp Report'!BG1992="X",1,IF('Prop Drill Pipe Inp Report'!BH1992="X",1,IF('Prop Drill Pipe Inp Report'!BI1992="X",1,0)))))))))))</f>
        <v>0</v>
      </c>
    </row>
    <row r="1986" spans="9:10" x14ac:dyDescent="0.25">
      <c r="I1986">
        <f>IF('Prop Drill Pipe Inp Report'!AD1993="X",1,IF('Prop Drill Pipe Inp Report'!AE1993="X",1,IF('Prop Drill Pipe Inp Report'!AF1993="X",1,IF('Prop Drill Pipe Inp Report'!AG1993="X",1,IF('Prop Drill Pipe Inp Report'!AH1993="X",1,IF('Prop Drill Pipe Inp Report'!AI1993="X",1,IF('Prop Drill Pipe Inp Report'!AJ1993="X",1,IF('Prop Drill Pipe Inp Report'!AK1993="X",1,IF('Prop Drill Pipe Inp Report'!AL1993="X",1,IF('Prop Drill Pipe Inp Report'!AM1993="X",1,IF('Prop Drill Pipe Inp Report'!AN1993="X",1,IF('Prop Drill Pipe Inp Report'!AO1993="X",1,IF('Prop Drill Pipe Inp Report'!AP1993="X",1,IF('Prop Drill Pipe Inp Report'!AQ1993="X",1,IF('Prop Drill Pipe Inp Report'!AR1993="X",1,IF('Prop Drill Pipe Inp Report'!AS1993="X",1,IF('Prop Drill Pipe Inp Report'!AT1993="X",1,0)))))))))))))))))</f>
        <v>0</v>
      </c>
      <c r="J1986">
        <f>IF('Prop Drill Pipe Inp Report'!AY1993="X",1,IF('Prop Drill Pipe Inp Report'!AZ1993="X",1,IF('Prop Drill Pipe Inp Report'!BA1993="X",1,IF('Prop Drill Pipe Inp Report'!BB1993="X",1,IF('Prop Drill Pipe Inp Report'!BC1993="X",1,IF('Prop Drill Pipe Inp Report'!BD1993="X",1,IF('Prop Drill Pipe Inp Report'!BE1993="X",1,IF('Prop Drill Pipe Inp Report'!BF1993="X",1,IF('Prop Drill Pipe Inp Report'!BG1993="X",1,IF('Prop Drill Pipe Inp Report'!BH1993="X",1,IF('Prop Drill Pipe Inp Report'!BI1993="X",1,0)))))))))))</f>
        <v>0</v>
      </c>
    </row>
    <row r="1987" spans="9:10" x14ac:dyDescent="0.25">
      <c r="I1987">
        <f>IF('Prop Drill Pipe Inp Report'!AD1994="X",1,IF('Prop Drill Pipe Inp Report'!AE1994="X",1,IF('Prop Drill Pipe Inp Report'!AF1994="X",1,IF('Prop Drill Pipe Inp Report'!AG1994="X",1,IF('Prop Drill Pipe Inp Report'!AH1994="X",1,IF('Prop Drill Pipe Inp Report'!AI1994="X",1,IF('Prop Drill Pipe Inp Report'!AJ1994="X",1,IF('Prop Drill Pipe Inp Report'!AK1994="X",1,IF('Prop Drill Pipe Inp Report'!AL1994="X",1,IF('Prop Drill Pipe Inp Report'!AM1994="X",1,IF('Prop Drill Pipe Inp Report'!AN1994="X",1,IF('Prop Drill Pipe Inp Report'!AO1994="X",1,IF('Prop Drill Pipe Inp Report'!AP1994="X",1,IF('Prop Drill Pipe Inp Report'!AQ1994="X",1,IF('Prop Drill Pipe Inp Report'!AR1994="X",1,IF('Prop Drill Pipe Inp Report'!AS1994="X",1,IF('Prop Drill Pipe Inp Report'!AT1994="X",1,0)))))))))))))))))</f>
        <v>0</v>
      </c>
      <c r="J1987">
        <f>IF('Prop Drill Pipe Inp Report'!AY1994="X",1,IF('Prop Drill Pipe Inp Report'!AZ1994="X",1,IF('Prop Drill Pipe Inp Report'!BA1994="X",1,IF('Prop Drill Pipe Inp Report'!BB1994="X",1,IF('Prop Drill Pipe Inp Report'!BC1994="X",1,IF('Prop Drill Pipe Inp Report'!BD1994="X",1,IF('Prop Drill Pipe Inp Report'!BE1994="X",1,IF('Prop Drill Pipe Inp Report'!BF1994="X",1,IF('Prop Drill Pipe Inp Report'!BG1994="X",1,IF('Prop Drill Pipe Inp Report'!BH1994="X",1,IF('Prop Drill Pipe Inp Report'!BI1994="X",1,0)))))))))))</f>
        <v>0</v>
      </c>
    </row>
    <row r="1988" spans="9:10" x14ac:dyDescent="0.25">
      <c r="I1988">
        <f>IF('Prop Drill Pipe Inp Report'!AD1995="X",1,IF('Prop Drill Pipe Inp Report'!AE1995="X",1,IF('Prop Drill Pipe Inp Report'!AF1995="X",1,IF('Prop Drill Pipe Inp Report'!AG1995="X",1,IF('Prop Drill Pipe Inp Report'!AH1995="X",1,IF('Prop Drill Pipe Inp Report'!AI1995="X",1,IF('Prop Drill Pipe Inp Report'!AJ1995="X",1,IF('Prop Drill Pipe Inp Report'!AK1995="X",1,IF('Prop Drill Pipe Inp Report'!AL1995="X",1,IF('Prop Drill Pipe Inp Report'!AM1995="X",1,IF('Prop Drill Pipe Inp Report'!AN1995="X",1,IF('Prop Drill Pipe Inp Report'!AO1995="X",1,IF('Prop Drill Pipe Inp Report'!AP1995="X",1,IF('Prop Drill Pipe Inp Report'!AQ1995="X",1,IF('Prop Drill Pipe Inp Report'!AR1995="X",1,IF('Prop Drill Pipe Inp Report'!AS1995="X",1,IF('Prop Drill Pipe Inp Report'!AT1995="X",1,0)))))))))))))))))</f>
        <v>0</v>
      </c>
      <c r="J1988">
        <f>IF('Prop Drill Pipe Inp Report'!AY1995="X",1,IF('Prop Drill Pipe Inp Report'!AZ1995="X",1,IF('Prop Drill Pipe Inp Report'!BA1995="X",1,IF('Prop Drill Pipe Inp Report'!BB1995="X",1,IF('Prop Drill Pipe Inp Report'!BC1995="X",1,IF('Prop Drill Pipe Inp Report'!BD1995="X",1,IF('Prop Drill Pipe Inp Report'!BE1995="X",1,IF('Prop Drill Pipe Inp Report'!BF1995="X",1,IF('Prop Drill Pipe Inp Report'!BG1995="X",1,IF('Prop Drill Pipe Inp Report'!BH1995="X",1,IF('Prop Drill Pipe Inp Report'!BI1995="X",1,0)))))))))))</f>
        <v>0</v>
      </c>
    </row>
    <row r="1989" spans="9:10" x14ac:dyDescent="0.25">
      <c r="I1989">
        <f>IF('Prop Drill Pipe Inp Report'!AD1996="X",1,IF('Prop Drill Pipe Inp Report'!AE1996="X",1,IF('Prop Drill Pipe Inp Report'!AF1996="X",1,IF('Prop Drill Pipe Inp Report'!AG1996="X",1,IF('Prop Drill Pipe Inp Report'!AH1996="X",1,IF('Prop Drill Pipe Inp Report'!AI1996="X",1,IF('Prop Drill Pipe Inp Report'!AJ1996="X",1,IF('Prop Drill Pipe Inp Report'!AK1996="X",1,IF('Prop Drill Pipe Inp Report'!AL1996="X",1,IF('Prop Drill Pipe Inp Report'!AM1996="X",1,IF('Prop Drill Pipe Inp Report'!AN1996="X",1,IF('Prop Drill Pipe Inp Report'!AO1996="X",1,IF('Prop Drill Pipe Inp Report'!AP1996="X",1,IF('Prop Drill Pipe Inp Report'!AQ1996="X",1,IF('Prop Drill Pipe Inp Report'!AR1996="X",1,IF('Prop Drill Pipe Inp Report'!AS1996="X",1,IF('Prop Drill Pipe Inp Report'!AT1996="X",1,0)))))))))))))))))</f>
        <v>0</v>
      </c>
      <c r="J1989">
        <f>IF('Prop Drill Pipe Inp Report'!AY1996="X",1,IF('Prop Drill Pipe Inp Report'!AZ1996="X",1,IF('Prop Drill Pipe Inp Report'!BA1996="X",1,IF('Prop Drill Pipe Inp Report'!BB1996="X",1,IF('Prop Drill Pipe Inp Report'!BC1996="X",1,IF('Prop Drill Pipe Inp Report'!BD1996="X",1,IF('Prop Drill Pipe Inp Report'!BE1996="X",1,IF('Prop Drill Pipe Inp Report'!BF1996="X",1,IF('Prop Drill Pipe Inp Report'!BG1996="X",1,IF('Prop Drill Pipe Inp Report'!BH1996="X",1,IF('Prop Drill Pipe Inp Report'!BI1996="X",1,0)))))))))))</f>
        <v>0</v>
      </c>
    </row>
    <row r="1990" spans="9:10" x14ac:dyDescent="0.25">
      <c r="I1990">
        <f>IF('Prop Drill Pipe Inp Report'!AD1997="X",1,IF('Prop Drill Pipe Inp Report'!AE1997="X",1,IF('Prop Drill Pipe Inp Report'!AF1997="X",1,IF('Prop Drill Pipe Inp Report'!AG1997="X",1,IF('Prop Drill Pipe Inp Report'!AH1997="X",1,IF('Prop Drill Pipe Inp Report'!AI1997="X",1,IF('Prop Drill Pipe Inp Report'!AJ1997="X",1,IF('Prop Drill Pipe Inp Report'!AK1997="X",1,IF('Prop Drill Pipe Inp Report'!AL1997="X",1,IF('Prop Drill Pipe Inp Report'!AM1997="X",1,IF('Prop Drill Pipe Inp Report'!AN1997="X",1,IF('Prop Drill Pipe Inp Report'!AO1997="X",1,IF('Prop Drill Pipe Inp Report'!AP1997="X",1,IF('Prop Drill Pipe Inp Report'!AQ1997="X",1,IF('Prop Drill Pipe Inp Report'!AR1997="X",1,IF('Prop Drill Pipe Inp Report'!AS1997="X",1,IF('Prop Drill Pipe Inp Report'!AT1997="X",1,0)))))))))))))))))</f>
        <v>0</v>
      </c>
      <c r="J1990">
        <f>IF('Prop Drill Pipe Inp Report'!AY1997="X",1,IF('Prop Drill Pipe Inp Report'!AZ1997="X",1,IF('Prop Drill Pipe Inp Report'!BA1997="X",1,IF('Prop Drill Pipe Inp Report'!BB1997="X",1,IF('Prop Drill Pipe Inp Report'!BC1997="X",1,IF('Prop Drill Pipe Inp Report'!BD1997="X",1,IF('Prop Drill Pipe Inp Report'!BE1997="X",1,IF('Prop Drill Pipe Inp Report'!BF1997="X",1,IF('Prop Drill Pipe Inp Report'!BG1997="X",1,IF('Prop Drill Pipe Inp Report'!BH1997="X",1,IF('Prop Drill Pipe Inp Report'!BI1997="X",1,0)))))))))))</f>
        <v>0</v>
      </c>
    </row>
    <row r="1991" spans="9:10" x14ac:dyDescent="0.25">
      <c r="I1991">
        <f>IF('Prop Drill Pipe Inp Report'!AD1998="X",1,IF('Prop Drill Pipe Inp Report'!AE1998="X",1,IF('Prop Drill Pipe Inp Report'!AF1998="X",1,IF('Prop Drill Pipe Inp Report'!AG1998="X",1,IF('Prop Drill Pipe Inp Report'!AH1998="X",1,IF('Prop Drill Pipe Inp Report'!AI1998="X",1,IF('Prop Drill Pipe Inp Report'!AJ1998="X",1,IF('Prop Drill Pipe Inp Report'!AK1998="X",1,IF('Prop Drill Pipe Inp Report'!AL1998="X",1,IF('Prop Drill Pipe Inp Report'!AM1998="X",1,IF('Prop Drill Pipe Inp Report'!AN1998="X",1,IF('Prop Drill Pipe Inp Report'!AO1998="X",1,IF('Prop Drill Pipe Inp Report'!AP1998="X",1,IF('Prop Drill Pipe Inp Report'!AQ1998="X",1,IF('Prop Drill Pipe Inp Report'!AR1998="X",1,IF('Prop Drill Pipe Inp Report'!AS1998="X",1,IF('Prop Drill Pipe Inp Report'!AT1998="X",1,0)))))))))))))))))</f>
        <v>0</v>
      </c>
      <c r="J1991">
        <f>IF('Prop Drill Pipe Inp Report'!AY1998="X",1,IF('Prop Drill Pipe Inp Report'!AZ1998="X",1,IF('Prop Drill Pipe Inp Report'!BA1998="X",1,IF('Prop Drill Pipe Inp Report'!BB1998="X",1,IF('Prop Drill Pipe Inp Report'!BC1998="X",1,IF('Prop Drill Pipe Inp Report'!BD1998="X",1,IF('Prop Drill Pipe Inp Report'!BE1998="X",1,IF('Prop Drill Pipe Inp Report'!BF1998="X",1,IF('Prop Drill Pipe Inp Report'!BG1998="X",1,IF('Prop Drill Pipe Inp Report'!BH1998="X",1,IF('Prop Drill Pipe Inp Report'!BI1998="X",1,0)))))))))))</f>
        <v>0</v>
      </c>
    </row>
    <row r="1992" spans="9:10" x14ac:dyDescent="0.25">
      <c r="I1992">
        <f>IF('Prop Drill Pipe Inp Report'!AD1999="X",1,IF('Prop Drill Pipe Inp Report'!AE1999="X",1,IF('Prop Drill Pipe Inp Report'!AF1999="X",1,IF('Prop Drill Pipe Inp Report'!AG1999="X",1,IF('Prop Drill Pipe Inp Report'!AH1999="X",1,IF('Prop Drill Pipe Inp Report'!AI1999="X",1,IF('Prop Drill Pipe Inp Report'!AJ1999="X",1,IF('Prop Drill Pipe Inp Report'!AK1999="X",1,IF('Prop Drill Pipe Inp Report'!AL1999="X",1,IF('Prop Drill Pipe Inp Report'!AM1999="X",1,IF('Prop Drill Pipe Inp Report'!AN1999="X",1,IF('Prop Drill Pipe Inp Report'!AO1999="X",1,IF('Prop Drill Pipe Inp Report'!AP1999="X",1,IF('Prop Drill Pipe Inp Report'!AQ1999="X",1,IF('Prop Drill Pipe Inp Report'!AR1999="X",1,IF('Prop Drill Pipe Inp Report'!AS1999="X",1,IF('Prop Drill Pipe Inp Report'!AT1999="X",1,0)))))))))))))))))</f>
        <v>0</v>
      </c>
      <c r="J1992">
        <f>IF('Prop Drill Pipe Inp Report'!AY1999="X",1,IF('Prop Drill Pipe Inp Report'!AZ1999="X",1,IF('Prop Drill Pipe Inp Report'!BA1999="X",1,IF('Prop Drill Pipe Inp Report'!BB1999="X",1,IF('Prop Drill Pipe Inp Report'!BC1999="X",1,IF('Prop Drill Pipe Inp Report'!BD1999="X",1,IF('Prop Drill Pipe Inp Report'!BE1999="X",1,IF('Prop Drill Pipe Inp Report'!BF1999="X",1,IF('Prop Drill Pipe Inp Report'!BG1999="X",1,IF('Prop Drill Pipe Inp Report'!BH1999="X",1,IF('Prop Drill Pipe Inp Report'!BI1999="X",1,0)))))))))))</f>
        <v>0</v>
      </c>
    </row>
    <row r="1993" spans="9:10" x14ac:dyDescent="0.25">
      <c r="I1993">
        <f>IF('Prop Drill Pipe Inp Report'!AD2000="X",1,IF('Prop Drill Pipe Inp Report'!AE2000="X",1,IF('Prop Drill Pipe Inp Report'!AF2000="X",1,IF('Prop Drill Pipe Inp Report'!AG2000="X",1,IF('Prop Drill Pipe Inp Report'!AH2000="X",1,IF('Prop Drill Pipe Inp Report'!AI2000="X",1,IF('Prop Drill Pipe Inp Report'!AJ2000="X",1,IF('Prop Drill Pipe Inp Report'!AK2000="X",1,IF('Prop Drill Pipe Inp Report'!AL2000="X",1,IF('Prop Drill Pipe Inp Report'!AM2000="X",1,IF('Prop Drill Pipe Inp Report'!AN2000="X",1,IF('Prop Drill Pipe Inp Report'!AO2000="X",1,IF('Prop Drill Pipe Inp Report'!AP2000="X",1,IF('Prop Drill Pipe Inp Report'!AQ2000="X",1,IF('Prop Drill Pipe Inp Report'!AR2000="X",1,IF('Prop Drill Pipe Inp Report'!AS2000="X",1,IF('Prop Drill Pipe Inp Report'!AT2000="X",1,0)))))))))))))))))</f>
        <v>0</v>
      </c>
      <c r="J1993">
        <f>IF('Prop Drill Pipe Inp Report'!AY2000="X",1,IF('Prop Drill Pipe Inp Report'!AZ2000="X",1,IF('Prop Drill Pipe Inp Report'!BA2000="X",1,IF('Prop Drill Pipe Inp Report'!BB2000="X",1,IF('Prop Drill Pipe Inp Report'!BC2000="X",1,IF('Prop Drill Pipe Inp Report'!BD2000="X",1,IF('Prop Drill Pipe Inp Report'!BE2000="X",1,IF('Prop Drill Pipe Inp Report'!BF2000="X",1,IF('Prop Drill Pipe Inp Report'!BG2000="X",1,IF('Prop Drill Pipe Inp Report'!BH2000="X",1,IF('Prop Drill Pipe Inp Report'!BI2000="X",1,0)))))))))))</f>
        <v>0</v>
      </c>
    </row>
    <row r="1994" spans="9:10" x14ac:dyDescent="0.25">
      <c r="I1994">
        <f>IF('Prop Drill Pipe Inp Report'!AD2001="X",1,IF('Prop Drill Pipe Inp Report'!AE2001="X",1,IF('Prop Drill Pipe Inp Report'!AF2001="X",1,IF('Prop Drill Pipe Inp Report'!AG2001="X",1,IF('Prop Drill Pipe Inp Report'!AH2001="X",1,IF('Prop Drill Pipe Inp Report'!AI2001="X",1,IF('Prop Drill Pipe Inp Report'!AJ2001="X",1,IF('Prop Drill Pipe Inp Report'!AK2001="X",1,IF('Prop Drill Pipe Inp Report'!AL2001="X",1,IF('Prop Drill Pipe Inp Report'!AM2001="X",1,IF('Prop Drill Pipe Inp Report'!AN2001="X",1,IF('Prop Drill Pipe Inp Report'!AO2001="X",1,IF('Prop Drill Pipe Inp Report'!AP2001="X",1,IF('Prop Drill Pipe Inp Report'!AQ2001="X",1,IF('Prop Drill Pipe Inp Report'!AR2001="X",1,IF('Prop Drill Pipe Inp Report'!AS2001="X",1,IF('Prop Drill Pipe Inp Report'!AT2001="X",1,0)))))))))))))))))</f>
        <v>0</v>
      </c>
      <c r="J1994">
        <f>IF('Prop Drill Pipe Inp Report'!AY2001="X",1,IF('Prop Drill Pipe Inp Report'!AZ2001="X",1,IF('Prop Drill Pipe Inp Report'!BA2001="X",1,IF('Prop Drill Pipe Inp Report'!BB2001="X",1,IF('Prop Drill Pipe Inp Report'!BC2001="X",1,IF('Prop Drill Pipe Inp Report'!BD2001="X",1,IF('Prop Drill Pipe Inp Report'!BE2001="X",1,IF('Prop Drill Pipe Inp Report'!BF2001="X",1,IF('Prop Drill Pipe Inp Report'!BG2001="X",1,IF('Prop Drill Pipe Inp Report'!BH2001="X",1,IF('Prop Drill Pipe Inp Report'!BI2001="X",1,0)))))))))))</f>
        <v>0</v>
      </c>
    </row>
    <row r="1995" spans="9:10" x14ac:dyDescent="0.25">
      <c r="I1995">
        <f>IF('Prop Drill Pipe Inp Report'!AD2002="X",1,IF('Prop Drill Pipe Inp Report'!AE2002="X",1,IF('Prop Drill Pipe Inp Report'!AF2002="X",1,IF('Prop Drill Pipe Inp Report'!AG2002="X",1,IF('Prop Drill Pipe Inp Report'!AH2002="X",1,IF('Prop Drill Pipe Inp Report'!AI2002="X",1,IF('Prop Drill Pipe Inp Report'!AJ2002="X",1,IF('Prop Drill Pipe Inp Report'!AK2002="X",1,IF('Prop Drill Pipe Inp Report'!AL2002="X",1,IF('Prop Drill Pipe Inp Report'!AM2002="X",1,IF('Prop Drill Pipe Inp Report'!AN2002="X",1,IF('Prop Drill Pipe Inp Report'!AO2002="X",1,IF('Prop Drill Pipe Inp Report'!AP2002="X",1,IF('Prop Drill Pipe Inp Report'!AQ2002="X",1,IF('Prop Drill Pipe Inp Report'!AR2002="X",1,IF('Prop Drill Pipe Inp Report'!AS2002="X",1,IF('Prop Drill Pipe Inp Report'!AT2002="X",1,0)))))))))))))))))</f>
        <v>0</v>
      </c>
      <c r="J1995">
        <f>IF('Prop Drill Pipe Inp Report'!AY2002="X",1,IF('Prop Drill Pipe Inp Report'!AZ2002="X",1,IF('Prop Drill Pipe Inp Report'!BA2002="X",1,IF('Prop Drill Pipe Inp Report'!BB2002="X",1,IF('Prop Drill Pipe Inp Report'!BC2002="X",1,IF('Prop Drill Pipe Inp Report'!BD2002="X",1,IF('Prop Drill Pipe Inp Report'!BE2002="X",1,IF('Prop Drill Pipe Inp Report'!BF2002="X",1,IF('Prop Drill Pipe Inp Report'!BG2002="X",1,IF('Prop Drill Pipe Inp Report'!BH2002="X",1,IF('Prop Drill Pipe Inp Report'!BI2002="X",1,0)))))))))))</f>
        <v>0</v>
      </c>
    </row>
    <row r="1996" spans="9:10" x14ac:dyDescent="0.25">
      <c r="I1996">
        <f>IF('Prop Drill Pipe Inp Report'!AD2003="X",1,IF('Prop Drill Pipe Inp Report'!AE2003="X",1,IF('Prop Drill Pipe Inp Report'!AF2003="X",1,IF('Prop Drill Pipe Inp Report'!AG2003="X",1,IF('Prop Drill Pipe Inp Report'!AH2003="X",1,IF('Prop Drill Pipe Inp Report'!AI2003="X",1,IF('Prop Drill Pipe Inp Report'!AJ2003="X",1,IF('Prop Drill Pipe Inp Report'!AK2003="X",1,IF('Prop Drill Pipe Inp Report'!AL2003="X",1,IF('Prop Drill Pipe Inp Report'!AM2003="X",1,IF('Prop Drill Pipe Inp Report'!AN2003="X",1,IF('Prop Drill Pipe Inp Report'!AO2003="X",1,IF('Prop Drill Pipe Inp Report'!AP2003="X",1,IF('Prop Drill Pipe Inp Report'!AQ2003="X",1,IF('Prop Drill Pipe Inp Report'!AR2003="X",1,IF('Prop Drill Pipe Inp Report'!AS2003="X",1,IF('Prop Drill Pipe Inp Report'!AT2003="X",1,0)))))))))))))))))</f>
        <v>0</v>
      </c>
      <c r="J1996">
        <f>IF('Prop Drill Pipe Inp Report'!AY2003="X",1,IF('Prop Drill Pipe Inp Report'!AZ2003="X",1,IF('Prop Drill Pipe Inp Report'!BA2003="X",1,IF('Prop Drill Pipe Inp Report'!BB2003="X",1,IF('Prop Drill Pipe Inp Report'!BC2003="X",1,IF('Prop Drill Pipe Inp Report'!BD2003="X",1,IF('Prop Drill Pipe Inp Report'!BE2003="X",1,IF('Prop Drill Pipe Inp Report'!BF2003="X",1,IF('Prop Drill Pipe Inp Report'!BG2003="X",1,IF('Prop Drill Pipe Inp Report'!BH2003="X",1,IF('Prop Drill Pipe Inp Report'!BI2003="X",1,0)))))))))))</f>
        <v>0</v>
      </c>
    </row>
    <row r="1997" spans="9:10" x14ac:dyDescent="0.25">
      <c r="I1997">
        <f>IF('Prop Drill Pipe Inp Report'!AD2004="X",1,IF('Prop Drill Pipe Inp Report'!AE2004="X",1,IF('Prop Drill Pipe Inp Report'!AF2004="X",1,IF('Prop Drill Pipe Inp Report'!AG2004="X",1,IF('Prop Drill Pipe Inp Report'!AH2004="X",1,IF('Prop Drill Pipe Inp Report'!AI2004="X",1,IF('Prop Drill Pipe Inp Report'!AJ2004="X",1,IF('Prop Drill Pipe Inp Report'!AK2004="X",1,IF('Prop Drill Pipe Inp Report'!AL2004="X",1,IF('Prop Drill Pipe Inp Report'!AM2004="X",1,IF('Prop Drill Pipe Inp Report'!AN2004="X",1,IF('Prop Drill Pipe Inp Report'!AO2004="X",1,IF('Prop Drill Pipe Inp Report'!AP2004="X",1,IF('Prop Drill Pipe Inp Report'!AQ2004="X",1,IF('Prop Drill Pipe Inp Report'!AR2004="X",1,IF('Prop Drill Pipe Inp Report'!AS2004="X",1,IF('Prop Drill Pipe Inp Report'!AT2004="X",1,0)))))))))))))))))</f>
        <v>0</v>
      </c>
      <c r="J1997">
        <f>IF('Prop Drill Pipe Inp Report'!AY2004="X",1,IF('Prop Drill Pipe Inp Report'!AZ2004="X",1,IF('Prop Drill Pipe Inp Report'!BA2004="X",1,IF('Prop Drill Pipe Inp Report'!BB2004="X",1,IF('Prop Drill Pipe Inp Report'!BC2004="X",1,IF('Prop Drill Pipe Inp Report'!BD2004="X",1,IF('Prop Drill Pipe Inp Report'!BE2004="X",1,IF('Prop Drill Pipe Inp Report'!BF2004="X",1,IF('Prop Drill Pipe Inp Report'!BG2004="X",1,IF('Prop Drill Pipe Inp Report'!BH2004="X",1,IF('Prop Drill Pipe Inp Report'!BI2004="X",1,0)))))))))))</f>
        <v>0</v>
      </c>
    </row>
    <row r="1998" spans="9:10" x14ac:dyDescent="0.25">
      <c r="I1998">
        <f>IF('Prop Drill Pipe Inp Report'!AD2005="X",1,IF('Prop Drill Pipe Inp Report'!AE2005="X",1,IF('Prop Drill Pipe Inp Report'!AF2005="X",1,IF('Prop Drill Pipe Inp Report'!AG2005="X",1,IF('Prop Drill Pipe Inp Report'!AH2005="X",1,IF('Prop Drill Pipe Inp Report'!AI2005="X",1,IF('Prop Drill Pipe Inp Report'!AJ2005="X",1,IF('Prop Drill Pipe Inp Report'!AK2005="X",1,IF('Prop Drill Pipe Inp Report'!AL2005="X",1,IF('Prop Drill Pipe Inp Report'!AM2005="X",1,IF('Prop Drill Pipe Inp Report'!AN2005="X",1,IF('Prop Drill Pipe Inp Report'!AO2005="X",1,IF('Prop Drill Pipe Inp Report'!AP2005="X",1,IF('Prop Drill Pipe Inp Report'!AQ2005="X",1,IF('Prop Drill Pipe Inp Report'!AR2005="X",1,IF('Prop Drill Pipe Inp Report'!AS2005="X",1,IF('Prop Drill Pipe Inp Report'!AT2005="X",1,0)))))))))))))))))</f>
        <v>0</v>
      </c>
      <c r="J1998">
        <f>IF('Prop Drill Pipe Inp Report'!AY2005="X",1,IF('Prop Drill Pipe Inp Report'!AZ2005="X",1,IF('Prop Drill Pipe Inp Report'!BA2005="X",1,IF('Prop Drill Pipe Inp Report'!BB2005="X",1,IF('Prop Drill Pipe Inp Report'!BC2005="X",1,IF('Prop Drill Pipe Inp Report'!BD2005="X",1,IF('Prop Drill Pipe Inp Report'!BE2005="X",1,IF('Prop Drill Pipe Inp Report'!BF2005="X",1,IF('Prop Drill Pipe Inp Report'!BG2005="X",1,IF('Prop Drill Pipe Inp Report'!BH2005="X",1,IF('Prop Drill Pipe Inp Report'!BI2005="X",1,0)))))))))))</f>
        <v>0</v>
      </c>
    </row>
    <row r="1999" spans="9:10" x14ac:dyDescent="0.25">
      <c r="I1999">
        <f>IF('Prop Drill Pipe Inp Report'!AD2006="X",1,IF('Prop Drill Pipe Inp Report'!AE2006="X",1,IF('Prop Drill Pipe Inp Report'!AF2006="X",1,IF('Prop Drill Pipe Inp Report'!AG2006="X",1,IF('Prop Drill Pipe Inp Report'!AH2006="X",1,IF('Prop Drill Pipe Inp Report'!AI2006="X",1,IF('Prop Drill Pipe Inp Report'!AJ2006="X",1,IF('Prop Drill Pipe Inp Report'!AK2006="X",1,IF('Prop Drill Pipe Inp Report'!AL2006="X",1,IF('Prop Drill Pipe Inp Report'!AM2006="X",1,IF('Prop Drill Pipe Inp Report'!AN2006="X",1,IF('Prop Drill Pipe Inp Report'!AO2006="X",1,IF('Prop Drill Pipe Inp Report'!AP2006="X",1,IF('Prop Drill Pipe Inp Report'!AQ2006="X",1,IF('Prop Drill Pipe Inp Report'!AR2006="X",1,IF('Prop Drill Pipe Inp Report'!AS2006="X",1,IF('Prop Drill Pipe Inp Report'!AT2006="X",1,0)))))))))))))))))</f>
        <v>0</v>
      </c>
      <c r="J1999">
        <f>IF('Prop Drill Pipe Inp Report'!AY2006="X",1,IF('Prop Drill Pipe Inp Report'!AZ2006="X",1,IF('Prop Drill Pipe Inp Report'!BA2006="X",1,IF('Prop Drill Pipe Inp Report'!BB2006="X",1,IF('Prop Drill Pipe Inp Report'!BC2006="X",1,IF('Prop Drill Pipe Inp Report'!BD2006="X",1,IF('Prop Drill Pipe Inp Report'!BE2006="X",1,IF('Prop Drill Pipe Inp Report'!BF2006="X",1,IF('Prop Drill Pipe Inp Report'!BG2006="X",1,IF('Prop Drill Pipe Inp Report'!BH2006="X",1,IF('Prop Drill Pipe Inp Report'!BI2006="X",1,0)))))))))))</f>
        <v>0</v>
      </c>
    </row>
    <row r="2000" spans="9:10" x14ac:dyDescent="0.25">
      <c r="I2000">
        <f>IF('Prop Drill Pipe Inp Report'!AD2007="X",1,IF('Prop Drill Pipe Inp Report'!AE2007="X",1,IF('Prop Drill Pipe Inp Report'!AF2007="X",1,IF('Prop Drill Pipe Inp Report'!AG2007="X",1,IF('Prop Drill Pipe Inp Report'!AH2007="X",1,IF('Prop Drill Pipe Inp Report'!AI2007="X",1,IF('Prop Drill Pipe Inp Report'!AJ2007="X",1,IF('Prop Drill Pipe Inp Report'!AK2007="X",1,IF('Prop Drill Pipe Inp Report'!AL2007="X",1,IF('Prop Drill Pipe Inp Report'!AM2007="X",1,IF('Prop Drill Pipe Inp Report'!AN2007="X",1,IF('Prop Drill Pipe Inp Report'!AO2007="X",1,IF('Prop Drill Pipe Inp Report'!AP2007="X",1,IF('Prop Drill Pipe Inp Report'!AQ2007="X",1,IF('Prop Drill Pipe Inp Report'!AR2007="X",1,IF('Prop Drill Pipe Inp Report'!AS2007="X",1,IF('Prop Drill Pipe Inp Report'!AT2007="X",1,0)))))))))))))))))</f>
        <v>0</v>
      </c>
      <c r="J2000">
        <f>IF('Prop Drill Pipe Inp Report'!AY2007="X",1,IF('Prop Drill Pipe Inp Report'!AZ2007="X",1,IF('Prop Drill Pipe Inp Report'!BA2007="X",1,IF('Prop Drill Pipe Inp Report'!BB2007="X",1,IF('Prop Drill Pipe Inp Report'!BC2007="X",1,IF('Prop Drill Pipe Inp Report'!BD2007="X",1,IF('Prop Drill Pipe Inp Report'!BE2007="X",1,IF('Prop Drill Pipe Inp Report'!BF2007="X",1,IF('Prop Drill Pipe Inp Report'!BG2007="X",1,IF('Prop Drill Pipe Inp Report'!BH2007="X",1,IF('Prop Drill Pipe Inp Report'!BI2007="X",1,0)))))))))))</f>
        <v>0</v>
      </c>
    </row>
    <row r="2001" spans="9:10" x14ac:dyDescent="0.25">
      <c r="I2001">
        <f>IF('Prop Drill Pipe Inp Report'!AD2008="X",1,IF('Prop Drill Pipe Inp Report'!AE2008="X",1,IF('Prop Drill Pipe Inp Report'!AF2008="X",1,IF('Prop Drill Pipe Inp Report'!AG2008="X",1,IF('Prop Drill Pipe Inp Report'!AH2008="X",1,IF('Prop Drill Pipe Inp Report'!AI2008="X",1,IF('Prop Drill Pipe Inp Report'!AJ2008="X",1,IF('Prop Drill Pipe Inp Report'!AK2008="X",1,IF('Prop Drill Pipe Inp Report'!AL2008="X",1,IF('Prop Drill Pipe Inp Report'!AM2008="X",1,IF('Prop Drill Pipe Inp Report'!AN2008="X",1,IF('Prop Drill Pipe Inp Report'!AO2008="X",1,IF('Prop Drill Pipe Inp Report'!AP2008="X",1,IF('Prop Drill Pipe Inp Report'!AQ2008="X",1,IF('Prop Drill Pipe Inp Report'!AR2008="X",1,IF('Prop Drill Pipe Inp Report'!AS2008="X",1,IF('Prop Drill Pipe Inp Report'!AT2008="X",1,0)))))))))))))))))</f>
        <v>0</v>
      </c>
      <c r="J2001">
        <f>IF('Prop Drill Pipe Inp Report'!AY2008="X",1,IF('Prop Drill Pipe Inp Report'!AZ2008="X",1,IF('Prop Drill Pipe Inp Report'!BA2008="X",1,IF('Prop Drill Pipe Inp Report'!BB2008="X",1,IF('Prop Drill Pipe Inp Report'!BC2008="X",1,IF('Prop Drill Pipe Inp Report'!BD2008="X",1,IF('Prop Drill Pipe Inp Report'!BE2008="X",1,IF('Prop Drill Pipe Inp Report'!BF2008="X",1,IF('Prop Drill Pipe Inp Report'!BG2008="X",1,IF('Prop Drill Pipe Inp Report'!BH2008="X",1,IF('Prop Drill Pipe Inp Report'!BI2008="X",1,0)))))))))))</f>
        <v>0</v>
      </c>
    </row>
    <row r="2002" spans="9:10" x14ac:dyDescent="0.25">
      <c r="I2002">
        <f>IF('Prop Drill Pipe Inp Report'!AD2009="X",1,IF('Prop Drill Pipe Inp Report'!AE2009="X",1,IF('Prop Drill Pipe Inp Report'!AF2009="X",1,IF('Prop Drill Pipe Inp Report'!AG2009="X",1,IF('Prop Drill Pipe Inp Report'!AH2009="X",1,IF('Prop Drill Pipe Inp Report'!AI2009="X",1,IF('Prop Drill Pipe Inp Report'!AJ2009="X",1,IF('Prop Drill Pipe Inp Report'!AK2009="X",1,IF('Prop Drill Pipe Inp Report'!AL2009="X",1,IF('Prop Drill Pipe Inp Report'!AM2009="X",1,IF('Prop Drill Pipe Inp Report'!AN2009="X",1,IF('Prop Drill Pipe Inp Report'!AO2009="X",1,IF('Prop Drill Pipe Inp Report'!AP2009="X",1,IF('Prop Drill Pipe Inp Report'!AQ2009="X",1,IF('Prop Drill Pipe Inp Report'!AR2009="X",1,IF('Prop Drill Pipe Inp Report'!AS2009="X",1,IF('Prop Drill Pipe Inp Report'!AT2009="X",1,0)))))))))))))))))</f>
        <v>0</v>
      </c>
      <c r="J2002">
        <f>IF('Prop Drill Pipe Inp Report'!AY2009="X",1,IF('Prop Drill Pipe Inp Report'!AZ2009="X",1,IF('Prop Drill Pipe Inp Report'!BA2009="X",1,IF('Prop Drill Pipe Inp Report'!BB2009="X",1,IF('Prop Drill Pipe Inp Report'!BC2009="X",1,IF('Prop Drill Pipe Inp Report'!BD2009="X",1,IF('Prop Drill Pipe Inp Report'!BE2009="X",1,IF('Prop Drill Pipe Inp Report'!BF2009="X",1,IF('Prop Drill Pipe Inp Report'!BG2009="X",1,IF('Prop Drill Pipe Inp Report'!BH2009="X",1,IF('Prop Drill Pipe Inp Report'!BI2009="X",1,0)))))))))))</f>
        <v>0</v>
      </c>
    </row>
    <row r="2003" spans="9:10" x14ac:dyDescent="0.25">
      <c r="I2003">
        <f>IF('Prop Drill Pipe Inp Report'!AD2010="X",1,IF('Prop Drill Pipe Inp Report'!AE2010="X",1,IF('Prop Drill Pipe Inp Report'!AF2010="X",1,IF('Prop Drill Pipe Inp Report'!AG2010="X",1,IF('Prop Drill Pipe Inp Report'!AH2010="X",1,IF('Prop Drill Pipe Inp Report'!AI2010="X",1,IF('Prop Drill Pipe Inp Report'!AJ2010="X",1,IF('Prop Drill Pipe Inp Report'!AK2010="X",1,IF('Prop Drill Pipe Inp Report'!AL2010="X",1,IF('Prop Drill Pipe Inp Report'!AM2010="X",1,IF('Prop Drill Pipe Inp Report'!AN2010="X",1,IF('Prop Drill Pipe Inp Report'!AO2010="X",1,IF('Prop Drill Pipe Inp Report'!AP2010="X",1,IF('Prop Drill Pipe Inp Report'!AQ2010="X",1,IF('Prop Drill Pipe Inp Report'!AR2010="X",1,IF('Prop Drill Pipe Inp Report'!AS2010="X",1,IF('Prop Drill Pipe Inp Report'!AT2010="X",1,0)))))))))))))))))</f>
        <v>0</v>
      </c>
      <c r="J2003">
        <f>IF('Prop Drill Pipe Inp Report'!AY2010="X",1,IF('Prop Drill Pipe Inp Report'!AZ2010="X",1,IF('Prop Drill Pipe Inp Report'!BA2010="X",1,IF('Prop Drill Pipe Inp Report'!BB2010="X",1,IF('Prop Drill Pipe Inp Report'!BC2010="X",1,IF('Prop Drill Pipe Inp Report'!BD2010="X",1,IF('Prop Drill Pipe Inp Report'!BE2010="X",1,IF('Prop Drill Pipe Inp Report'!BF2010="X",1,IF('Prop Drill Pipe Inp Report'!BG2010="X",1,IF('Prop Drill Pipe Inp Report'!BH2010="X",1,IF('Prop Drill Pipe Inp Report'!BI2010="X",1,0)))))))))))</f>
        <v>0</v>
      </c>
    </row>
    <row r="2004" spans="9:10" x14ac:dyDescent="0.25">
      <c r="I2004">
        <f>IF('Prop Drill Pipe Inp Report'!AD2011="X",1,IF('Prop Drill Pipe Inp Report'!AE2011="X",1,IF('Prop Drill Pipe Inp Report'!AF2011="X",1,IF('Prop Drill Pipe Inp Report'!AG2011="X",1,IF('Prop Drill Pipe Inp Report'!AH2011="X",1,IF('Prop Drill Pipe Inp Report'!AI2011="X",1,IF('Prop Drill Pipe Inp Report'!AJ2011="X",1,IF('Prop Drill Pipe Inp Report'!AK2011="X",1,IF('Prop Drill Pipe Inp Report'!AL2011="X",1,IF('Prop Drill Pipe Inp Report'!AM2011="X",1,IF('Prop Drill Pipe Inp Report'!AN2011="X",1,IF('Prop Drill Pipe Inp Report'!AO2011="X",1,IF('Prop Drill Pipe Inp Report'!AP2011="X",1,IF('Prop Drill Pipe Inp Report'!AQ2011="X",1,IF('Prop Drill Pipe Inp Report'!AR2011="X",1,IF('Prop Drill Pipe Inp Report'!AS2011="X",1,IF('Prop Drill Pipe Inp Report'!AT2011="X",1,0)))))))))))))))))</f>
        <v>0</v>
      </c>
      <c r="J2004">
        <f>IF('Prop Drill Pipe Inp Report'!AY2011="X",1,IF('Prop Drill Pipe Inp Report'!AZ2011="X",1,IF('Prop Drill Pipe Inp Report'!BA2011="X",1,IF('Prop Drill Pipe Inp Report'!BB2011="X",1,IF('Prop Drill Pipe Inp Report'!BC2011="X",1,IF('Prop Drill Pipe Inp Report'!BD2011="X",1,IF('Prop Drill Pipe Inp Report'!BE2011="X",1,IF('Prop Drill Pipe Inp Report'!BF2011="X",1,IF('Prop Drill Pipe Inp Report'!BG2011="X",1,IF('Prop Drill Pipe Inp Report'!BH2011="X",1,IF('Prop Drill Pipe Inp Report'!BI2011="X",1,0)))))))))))</f>
        <v>0</v>
      </c>
    </row>
    <row r="2005" spans="9:10" x14ac:dyDescent="0.25">
      <c r="I2005">
        <f>IF('Prop Drill Pipe Inp Report'!AD2012="X",1,IF('Prop Drill Pipe Inp Report'!AE2012="X",1,IF('Prop Drill Pipe Inp Report'!AF2012="X",1,IF('Prop Drill Pipe Inp Report'!AG2012="X",1,IF('Prop Drill Pipe Inp Report'!AH2012="X",1,IF('Prop Drill Pipe Inp Report'!AI2012="X",1,IF('Prop Drill Pipe Inp Report'!AJ2012="X",1,IF('Prop Drill Pipe Inp Report'!AK2012="X",1,IF('Prop Drill Pipe Inp Report'!AL2012="X",1,IF('Prop Drill Pipe Inp Report'!AM2012="X",1,IF('Prop Drill Pipe Inp Report'!AN2012="X",1,IF('Prop Drill Pipe Inp Report'!AO2012="X",1,IF('Prop Drill Pipe Inp Report'!AP2012="X",1,IF('Prop Drill Pipe Inp Report'!AQ2012="X",1,IF('Prop Drill Pipe Inp Report'!AR2012="X",1,IF('Prop Drill Pipe Inp Report'!AS2012="X",1,IF('Prop Drill Pipe Inp Report'!AT2012="X",1,0)))))))))))))))))</f>
        <v>0</v>
      </c>
      <c r="J2005">
        <f>IF('Prop Drill Pipe Inp Report'!AY2012="X",1,IF('Prop Drill Pipe Inp Report'!AZ2012="X",1,IF('Prop Drill Pipe Inp Report'!BA2012="X",1,IF('Prop Drill Pipe Inp Report'!BB2012="X",1,IF('Prop Drill Pipe Inp Report'!BC2012="X",1,IF('Prop Drill Pipe Inp Report'!BD2012="X",1,IF('Prop Drill Pipe Inp Report'!BE2012="X",1,IF('Prop Drill Pipe Inp Report'!BF2012="X",1,IF('Prop Drill Pipe Inp Report'!BG2012="X",1,IF('Prop Drill Pipe Inp Report'!BH2012="X",1,IF('Prop Drill Pipe Inp Report'!BI2012="X",1,0)))))))))))</f>
        <v>0</v>
      </c>
    </row>
    <row r="2006" spans="9:10" x14ac:dyDescent="0.25">
      <c r="I2006">
        <f>IF('Prop Drill Pipe Inp Report'!AD2013="X",1,IF('Prop Drill Pipe Inp Report'!AE2013="X",1,IF('Prop Drill Pipe Inp Report'!AF2013="X",1,IF('Prop Drill Pipe Inp Report'!AG2013="X",1,IF('Prop Drill Pipe Inp Report'!AH2013="X",1,IF('Prop Drill Pipe Inp Report'!AI2013="X",1,IF('Prop Drill Pipe Inp Report'!AJ2013="X",1,IF('Prop Drill Pipe Inp Report'!AK2013="X",1,IF('Prop Drill Pipe Inp Report'!AL2013="X",1,IF('Prop Drill Pipe Inp Report'!AM2013="X",1,IF('Prop Drill Pipe Inp Report'!AN2013="X",1,IF('Prop Drill Pipe Inp Report'!AO2013="X",1,IF('Prop Drill Pipe Inp Report'!AP2013="X",1,IF('Prop Drill Pipe Inp Report'!AQ2013="X",1,IF('Prop Drill Pipe Inp Report'!AR2013="X",1,IF('Prop Drill Pipe Inp Report'!AS2013="X",1,IF('Prop Drill Pipe Inp Report'!AT2013="X",1,0)))))))))))))))))</f>
        <v>0</v>
      </c>
      <c r="J2006">
        <f>IF('Prop Drill Pipe Inp Report'!AY2013="X",1,IF('Prop Drill Pipe Inp Report'!AZ2013="X",1,IF('Prop Drill Pipe Inp Report'!BA2013="X",1,IF('Prop Drill Pipe Inp Report'!BB2013="X",1,IF('Prop Drill Pipe Inp Report'!BC2013="X",1,IF('Prop Drill Pipe Inp Report'!BD2013="X",1,IF('Prop Drill Pipe Inp Report'!BE2013="X",1,IF('Prop Drill Pipe Inp Report'!BF2013="X",1,IF('Prop Drill Pipe Inp Report'!BG2013="X",1,IF('Prop Drill Pipe Inp Report'!BH2013="X",1,IF('Prop Drill Pipe Inp Report'!BI2013="X",1,0)))))))))))</f>
        <v>0</v>
      </c>
    </row>
    <row r="2007" spans="9:10" x14ac:dyDescent="0.25">
      <c r="I2007">
        <f>IF('Prop Drill Pipe Inp Report'!AD2014="X",1,IF('Prop Drill Pipe Inp Report'!AE2014="X",1,IF('Prop Drill Pipe Inp Report'!AF2014="X",1,IF('Prop Drill Pipe Inp Report'!AG2014="X",1,IF('Prop Drill Pipe Inp Report'!AH2014="X",1,IF('Prop Drill Pipe Inp Report'!AI2014="X",1,IF('Prop Drill Pipe Inp Report'!AJ2014="X",1,IF('Prop Drill Pipe Inp Report'!AK2014="X",1,IF('Prop Drill Pipe Inp Report'!AL2014="X",1,IF('Prop Drill Pipe Inp Report'!AM2014="X",1,IF('Prop Drill Pipe Inp Report'!AN2014="X",1,IF('Prop Drill Pipe Inp Report'!AO2014="X",1,IF('Prop Drill Pipe Inp Report'!AP2014="X",1,IF('Prop Drill Pipe Inp Report'!AQ2014="X",1,IF('Prop Drill Pipe Inp Report'!AR2014="X",1,IF('Prop Drill Pipe Inp Report'!AS2014="X",1,IF('Prop Drill Pipe Inp Report'!AT2014="X",1,0)))))))))))))))))</f>
        <v>0</v>
      </c>
      <c r="J2007">
        <f>IF('Prop Drill Pipe Inp Report'!AY2014="X",1,IF('Prop Drill Pipe Inp Report'!AZ2014="X",1,IF('Prop Drill Pipe Inp Report'!BA2014="X",1,IF('Prop Drill Pipe Inp Report'!BB2014="X",1,IF('Prop Drill Pipe Inp Report'!BC2014="X",1,IF('Prop Drill Pipe Inp Report'!BD2014="X",1,IF('Prop Drill Pipe Inp Report'!BE2014="X",1,IF('Prop Drill Pipe Inp Report'!BF2014="X",1,IF('Prop Drill Pipe Inp Report'!BG2014="X",1,IF('Prop Drill Pipe Inp Report'!BH2014="X",1,IF('Prop Drill Pipe Inp Report'!BI2014="X",1,0)))))))))))</f>
        <v>0</v>
      </c>
    </row>
    <row r="2008" spans="9:10" x14ac:dyDescent="0.25">
      <c r="I2008">
        <f>IF('Prop Drill Pipe Inp Report'!AD2015="X",1,IF('Prop Drill Pipe Inp Report'!AE2015="X",1,IF('Prop Drill Pipe Inp Report'!AF2015="X",1,IF('Prop Drill Pipe Inp Report'!AG2015="X",1,IF('Prop Drill Pipe Inp Report'!AH2015="X",1,IF('Prop Drill Pipe Inp Report'!AI2015="X",1,IF('Prop Drill Pipe Inp Report'!AJ2015="X",1,IF('Prop Drill Pipe Inp Report'!AK2015="X",1,IF('Prop Drill Pipe Inp Report'!AL2015="X",1,IF('Prop Drill Pipe Inp Report'!AM2015="X",1,IF('Prop Drill Pipe Inp Report'!AN2015="X",1,IF('Prop Drill Pipe Inp Report'!AO2015="X",1,IF('Prop Drill Pipe Inp Report'!AP2015="X",1,IF('Prop Drill Pipe Inp Report'!AQ2015="X",1,IF('Prop Drill Pipe Inp Report'!AR2015="X",1,IF('Prop Drill Pipe Inp Report'!AS2015="X",1,IF('Prop Drill Pipe Inp Report'!AT2015="X",1,0)))))))))))))))))</f>
        <v>0</v>
      </c>
      <c r="J2008">
        <f>IF('Prop Drill Pipe Inp Report'!AY2015="X",1,IF('Prop Drill Pipe Inp Report'!AZ2015="X",1,IF('Prop Drill Pipe Inp Report'!BA2015="X",1,IF('Prop Drill Pipe Inp Report'!BB2015="X",1,IF('Prop Drill Pipe Inp Report'!BC2015="X",1,IF('Prop Drill Pipe Inp Report'!BD2015="X",1,IF('Prop Drill Pipe Inp Report'!BE2015="X",1,IF('Prop Drill Pipe Inp Report'!BF2015="X",1,IF('Prop Drill Pipe Inp Report'!BG2015="X",1,IF('Prop Drill Pipe Inp Report'!BH2015="X",1,IF('Prop Drill Pipe Inp Report'!BI2015="X",1,0)))))))))))</f>
        <v>0</v>
      </c>
    </row>
    <row r="2009" spans="9:10" x14ac:dyDescent="0.25">
      <c r="I2009">
        <f>IF('Prop Drill Pipe Inp Report'!AD2016="X",1,IF('Prop Drill Pipe Inp Report'!AE2016="X",1,IF('Prop Drill Pipe Inp Report'!AF2016="X",1,IF('Prop Drill Pipe Inp Report'!AG2016="X",1,IF('Prop Drill Pipe Inp Report'!AH2016="X",1,IF('Prop Drill Pipe Inp Report'!AI2016="X",1,IF('Prop Drill Pipe Inp Report'!AJ2016="X",1,IF('Prop Drill Pipe Inp Report'!AK2016="X",1,IF('Prop Drill Pipe Inp Report'!AL2016="X",1,IF('Prop Drill Pipe Inp Report'!AM2016="X",1,IF('Prop Drill Pipe Inp Report'!AN2016="X",1,IF('Prop Drill Pipe Inp Report'!AO2016="X",1,IF('Prop Drill Pipe Inp Report'!AP2016="X",1,IF('Prop Drill Pipe Inp Report'!AQ2016="X",1,IF('Prop Drill Pipe Inp Report'!AR2016="X",1,IF('Prop Drill Pipe Inp Report'!AS2016="X",1,IF('Prop Drill Pipe Inp Report'!AT2016="X",1,0)))))))))))))))))</f>
        <v>0</v>
      </c>
      <c r="J2009">
        <f>IF('Prop Drill Pipe Inp Report'!AY2016="X",1,IF('Prop Drill Pipe Inp Report'!AZ2016="X",1,IF('Prop Drill Pipe Inp Report'!BA2016="X",1,IF('Prop Drill Pipe Inp Report'!BB2016="X",1,IF('Prop Drill Pipe Inp Report'!BC2016="X",1,IF('Prop Drill Pipe Inp Report'!BD2016="X",1,IF('Prop Drill Pipe Inp Report'!BE2016="X",1,IF('Prop Drill Pipe Inp Report'!BF2016="X",1,IF('Prop Drill Pipe Inp Report'!BG2016="X",1,IF('Prop Drill Pipe Inp Report'!BH2016="X",1,IF('Prop Drill Pipe Inp Report'!BI2016="X",1,0)))))))))))</f>
        <v>0</v>
      </c>
    </row>
    <row r="2010" spans="9:10" x14ac:dyDescent="0.25">
      <c r="I2010">
        <f>IF('Prop Drill Pipe Inp Report'!AD2017="X",1,IF('Prop Drill Pipe Inp Report'!AE2017="X",1,IF('Prop Drill Pipe Inp Report'!AF2017="X",1,IF('Prop Drill Pipe Inp Report'!AG2017="X",1,IF('Prop Drill Pipe Inp Report'!AH2017="X",1,IF('Prop Drill Pipe Inp Report'!AI2017="X",1,IF('Prop Drill Pipe Inp Report'!AJ2017="X",1,IF('Prop Drill Pipe Inp Report'!AK2017="X",1,IF('Prop Drill Pipe Inp Report'!AL2017="X",1,IF('Prop Drill Pipe Inp Report'!AM2017="X",1,IF('Prop Drill Pipe Inp Report'!AN2017="X",1,IF('Prop Drill Pipe Inp Report'!AO2017="X",1,IF('Prop Drill Pipe Inp Report'!AP2017="X",1,IF('Prop Drill Pipe Inp Report'!AQ2017="X",1,IF('Prop Drill Pipe Inp Report'!AR2017="X",1,IF('Prop Drill Pipe Inp Report'!AS2017="X",1,IF('Prop Drill Pipe Inp Report'!AT2017="X",1,0)))))))))))))))))</f>
        <v>0</v>
      </c>
      <c r="J2010">
        <f>IF('Prop Drill Pipe Inp Report'!AY2017="X",1,IF('Prop Drill Pipe Inp Report'!AZ2017="X",1,IF('Prop Drill Pipe Inp Report'!BA2017="X",1,IF('Prop Drill Pipe Inp Report'!BB2017="X",1,IF('Prop Drill Pipe Inp Report'!BC2017="X",1,IF('Prop Drill Pipe Inp Report'!BD2017="X",1,IF('Prop Drill Pipe Inp Report'!BE2017="X",1,IF('Prop Drill Pipe Inp Report'!BF2017="X",1,IF('Prop Drill Pipe Inp Report'!BG2017="X",1,IF('Prop Drill Pipe Inp Report'!BH2017="X",1,IF('Prop Drill Pipe Inp Report'!BI2017="X",1,0)))))))))))</f>
        <v>0</v>
      </c>
    </row>
    <row r="2011" spans="9:10" x14ac:dyDescent="0.25">
      <c r="I2011">
        <f>IF('Prop Drill Pipe Inp Report'!AD2018="X",1,IF('Prop Drill Pipe Inp Report'!AE2018="X",1,IF('Prop Drill Pipe Inp Report'!AF2018="X",1,IF('Prop Drill Pipe Inp Report'!AG2018="X",1,IF('Prop Drill Pipe Inp Report'!AH2018="X",1,IF('Prop Drill Pipe Inp Report'!AI2018="X",1,IF('Prop Drill Pipe Inp Report'!AJ2018="X",1,IF('Prop Drill Pipe Inp Report'!AK2018="X",1,IF('Prop Drill Pipe Inp Report'!AL2018="X",1,IF('Prop Drill Pipe Inp Report'!AM2018="X",1,IF('Prop Drill Pipe Inp Report'!AN2018="X",1,IF('Prop Drill Pipe Inp Report'!AO2018="X",1,IF('Prop Drill Pipe Inp Report'!AP2018="X",1,IF('Prop Drill Pipe Inp Report'!AQ2018="X",1,IF('Prop Drill Pipe Inp Report'!AR2018="X",1,IF('Prop Drill Pipe Inp Report'!AS2018="X",1,IF('Prop Drill Pipe Inp Report'!AT2018="X",1,0)))))))))))))))))</f>
        <v>0</v>
      </c>
      <c r="J2011">
        <f>IF('Prop Drill Pipe Inp Report'!AY2018="X",1,IF('Prop Drill Pipe Inp Report'!AZ2018="X",1,IF('Prop Drill Pipe Inp Report'!BA2018="X",1,IF('Prop Drill Pipe Inp Report'!BB2018="X",1,IF('Prop Drill Pipe Inp Report'!BC2018="X",1,IF('Prop Drill Pipe Inp Report'!BD2018="X",1,IF('Prop Drill Pipe Inp Report'!BE2018="X",1,IF('Prop Drill Pipe Inp Report'!BF2018="X",1,IF('Prop Drill Pipe Inp Report'!BG2018="X",1,IF('Prop Drill Pipe Inp Report'!BH2018="X",1,IF('Prop Drill Pipe Inp Report'!BI2018="X",1,0)))))))))))</f>
        <v>0</v>
      </c>
    </row>
    <row r="2012" spans="9:10" x14ac:dyDescent="0.25">
      <c r="I2012">
        <f>IF('Prop Drill Pipe Inp Report'!AD2019="X",1,IF('Prop Drill Pipe Inp Report'!AE2019="X",1,IF('Prop Drill Pipe Inp Report'!AF2019="X",1,IF('Prop Drill Pipe Inp Report'!AG2019="X",1,IF('Prop Drill Pipe Inp Report'!AH2019="X",1,IF('Prop Drill Pipe Inp Report'!AI2019="X",1,IF('Prop Drill Pipe Inp Report'!AJ2019="X",1,IF('Prop Drill Pipe Inp Report'!AK2019="X",1,IF('Prop Drill Pipe Inp Report'!AL2019="X",1,IF('Prop Drill Pipe Inp Report'!AM2019="X",1,IF('Prop Drill Pipe Inp Report'!AN2019="X",1,IF('Prop Drill Pipe Inp Report'!AO2019="X",1,IF('Prop Drill Pipe Inp Report'!AP2019="X",1,IF('Prop Drill Pipe Inp Report'!AQ2019="X",1,IF('Prop Drill Pipe Inp Report'!AR2019="X",1,IF('Prop Drill Pipe Inp Report'!AS2019="X",1,IF('Prop Drill Pipe Inp Report'!AT2019="X",1,0)))))))))))))))))</f>
        <v>0</v>
      </c>
      <c r="J2012">
        <f>IF('Prop Drill Pipe Inp Report'!AY2019="X",1,IF('Prop Drill Pipe Inp Report'!AZ2019="X",1,IF('Prop Drill Pipe Inp Report'!BA2019="X",1,IF('Prop Drill Pipe Inp Report'!BB2019="X",1,IF('Prop Drill Pipe Inp Report'!BC2019="X",1,IF('Prop Drill Pipe Inp Report'!BD2019="X",1,IF('Prop Drill Pipe Inp Report'!BE2019="X",1,IF('Prop Drill Pipe Inp Report'!BF2019="X",1,IF('Prop Drill Pipe Inp Report'!BG2019="X",1,IF('Prop Drill Pipe Inp Report'!BH2019="X",1,IF('Prop Drill Pipe Inp Report'!BI2019="X",1,0)))))))))))</f>
        <v>0</v>
      </c>
    </row>
    <row r="2013" spans="9:10" x14ac:dyDescent="0.25">
      <c r="I2013">
        <f>IF('Prop Drill Pipe Inp Report'!AD2020="X",1,IF('Prop Drill Pipe Inp Report'!AE2020="X",1,IF('Prop Drill Pipe Inp Report'!AF2020="X",1,IF('Prop Drill Pipe Inp Report'!AG2020="X",1,IF('Prop Drill Pipe Inp Report'!AH2020="X",1,IF('Prop Drill Pipe Inp Report'!AI2020="X",1,IF('Prop Drill Pipe Inp Report'!AJ2020="X",1,IF('Prop Drill Pipe Inp Report'!AK2020="X",1,IF('Prop Drill Pipe Inp Report'!AL2020="X",1,IF('Prop Drill Pipe Inp Report'!AM2020="X",1,IF('Prop Drill Pipe Inp Report'!AN2020="X",1,IF('Prop Drill Pipe Inp Report'!AO2020="X",1,IF('Prop Drill Pipe Inp Report'!AP2020="X",1,IF('Prop Drill Pipe Inp Report'!AQ2020="X",1,IF('Prop Drill Pipe Inp Report'!AR2020="X",1,IF('Prop Drill Pipe Inp Report'!AS2020="X",1,IF('Prop Drill Pipe Inp Report'!AT2020="X",1,0)))))))))))))))))</f>
        <v>0</v>
      </c>
      <c r="J2013">
        <f>IF('Prop Drill Pipe Inp Report'!AY2020="X",1,IF('Prop Drill Pipe Inp Report'!AZ2020="X",1,IF('Prop Drill Pipe Inp Report'!BA2020="X",1,IF('Prop Drill Pipe Inp Report'!BB2020="X",1,IF('Prop Drill Pipe Inp Report'!BC2020="X",1,IF('Prop Drill Pipe Inp Report'!BD2020="X",1,IF('Prop Drill Pipe Inp Report'!BE2020="X",1,IF('Prop Drill Pipe Inp Report'!BF2020="X",1,IF('Prop Drill Pipe Inp Report'!BG2020="X",1,IF('Prop Drill Pipe Inp Report'!BH2020="X",1,IF('Prop Drill Pipe Inp Report'!BI2020="X",1,0)))))))))))</f>
        <v>0</v>
      </c>
    </row>
    <row r="2014" spans="9:10" x14ac:dyDescent="0.25">
      <c r="I2014">
        <f>IF('Prop Drill Pipe Inp Report'!AD2021="X",1,IF('Prop Drill Pipe Inp Report'!AE2021="X",1,IF('Prop Drill Pipe Inp Report'!AF2021="X",1,IF('Prop Drill Pipe Inp Report'!AG2021="X",1,IF('Prop Drill Pipe Inp Report'!AH2021="X",1,IF('Prop Drill Pipe Inp Report'!AI2021="X",1,IF('Prop Drill Pipe Inp Report'!AJ2021="X",1,IF('Prop Drill Pipe Inp Report'!AK2021="X",1,IF('Prop Drill Pipe Inp Report'!AL2021="X",1,IF('Prop Drill Pipe Inp Report'!AM2021="X",1,IF('Prop Drill Pipe Inp Report'!AN2021="X",1,IF('Prop Drill Pipe Inp Report'!AO2021="X",1,IF('Prop Drill Pipe Inp Report'!AP2021="X",1,IF('Prop Drill Pipe Inp Report'!AQ2021="X",1,IF('Prop Drill Pipe Inp Report'!AR2021="X",1,IF('Prop Drill Pipe Inp Report'!AS2021="X",1,IF('Prop Drill Pipe Inp Report'!AT2021="X",1,0)))))))))))))))))</f>
        <v>0</v>
      </c>
      <c r="J2014">
        <f>IF('Prop Drill Pipe Inp Report'!AY2021="X",1,IF('Prop Drill Pipe Inp Report'!AZ2021="X",1,IF('Prop Drill Pipe Inp Report'!BA2021="X",1,IF('Prop Drill Pipe Inp Report'!BB2021="X",1,IF('Prop Drill Pipe Inp Report'!BC2021="X",1,IF('Prop Drill Pipe Inp Report'!BD2021="X",1,IF('Prop Drill Pipe Inp Report'!BE2021="X",1,IF('Prop Drill Pipe Inp Report'!BF2021="X",1,IF('Prop Drill Pipe Inp Report'!BG2021="X",1,IF('Prop Drill Pipe Inp Report'!BH2021="X",1,IF('Prop Drill Pipe Inp Report'!BI2021="X",1,0)))))))))))</f>
        <v>0</v>
      </c>
    </row>
    <row r="2015" spans="9:10" x14ac:dyDescent="0.25">
      <c r="I2015">
        <f>IF('Prop Drill Pipe Inp Report'!AD2022="X",1,IF('Prop Drill Pipe Inp Report'!AE2022="X",1,IF('Prop Drill Pipe Inp Report'!AF2022="X",1,IF('Prop Drill Pipe Inp Report'!AG2022="X",1,IF('Prop Drill Pipe Inp Report'!AH2022="X",1,IF('Prop Drill Pipe Inp Report'!AI2022="X",1,IF('Prop Drill Pipe Inp Report'!AJ2022="X",1,IF('Prop Drill Pipe Inp Report'!AK2022="X",1,IF('Prop Drill Pipe Inp Report'!AL2022="X",1,IF('Prop Drill Pipe Inp Report'!AM2022="X",1,IF('Prop Drill Pipe Inp Report'!AN2022="X",1,IF('Prop Drill Pipe Inp Report'!AO2022="X",1,IF('Prop Drill Pipe Inp Report'!AP2022="X",1,IF('Prop Drill Pipe Inp Report'!AQ2022="X",1,IF('Prop Drill Pipe Inp Report'!AR2022="X",1,IF('Prop Drill Pipe Inp Report'!AS2022="X",1,IF('Prop Drill Pipe Inp Report'!AT2022="X",1,0)))))))))))))))))</f>
        <v>0</v>
      </c>
      <c r="J2015">
        <f>IF('Prop Drill Pipe Inp Report'!AY2022="X",1,IF('Prop Drill Pipe Inp Report'!AZ2022="X",1,IF('Prop Drill Pipe Inp Report'!BA2022="X",1,IF('Prop Drill Pipe Inp Report'!BB2022="X",1,IF('Prop Drill Pipe Inp Report'!BC2022="X",1,IF('Prop Drill Pipe Inp Report'!BD2022="X",1,IF('Prop Drill Pipe Inp Report'!BE2022="X",1,IF('Prop Drill Pipe Inp Report'!BF2022="X",1,IF('Prop Drill Pipe Inp Report'!BG2022="X",1,IF('Prop Drill Pipe Inp Report'!BH2022="X",1,IF('Prop Drill Pipe Inp Report'!BI2022="X",1,0)))))))))))</f>
        <v>0</v>
      </c>
    </row>
    <row r="2016" spans="9:10" x14ac:dyDescent="0.25">
      <c r="I2016">
        <f>IF('Prop Drill Pipe Inp Report'!AD2023="X",1,IF('Prop Drill Pipe Inp Report'!AE2023="X",1,IF('Prop Drill Pipe Inp Report'!AF2023="X",1,IF('Prop Drill Pipe Inp Report'!AG2023="X",1,IF('Prop Drill Pipe Inp Report'!AH2023="X",1,IF('Prop Drill Pipe Inp Report'!AI2023="X",1,IF('Prop Drill Pipe Inp Report'!AJ2023="X",1,IF('Prop Drill Pipe Inp Report'!AK2023="X",1,IF('Prop Drill Pipe Inp Report'!AL2023="X",1,IF('Prop Drill Pipe Inp Report'!AM2023="X",1,IF('Prop Drill Pipe Inp Report'!AN2023="X",1,IF('Prop Drill Pipe Inp Report'!AO2023="X",1,IF('Prop Drill Pipe Inp Report'!AP2023="X",1,IF('Prop Drill Pipe Inp Report'!AQ2023="X",1,IF('Prop Drill Pipe Inp Report'!AR2023="X",1,IF('Prop Drill Pipe Inp Report'!AS2023="X",1,IF('Prop Drill Pipe Inp Report'!AT2023="X",1,0)))))))))))))))))</f>
        <v>0</v>
      </c>
      <c r="J2016">
        <f>IF('Prop Drill Pipe Inp Report'!AY2023="X",1,IF('Prop Drill Pipe Inp Report'!AZ2023="X",1,IF('Prop Drill Pipe Inp Report'!BA2023="X",1,IF('Prop Drill Pipe Inp Report'!BB2023="X",1,IF('Prop Drill Pipe Inp Report'!BC2023="X",1,IF('Prop Drill Pipe Inp Report'!BD2023="X",1,IF('Prop Drill Pipe Inp Report'!BE2023="X",1,IF('Prop Drill Pipe Inp Report'!BF2023="X",1,IF('Prop Drill Pipe Inp Report'!BG2023="X",1,IF('Prop Drill Pipe Inp Report'!BH2023="X",1,IF('Prop Drill Pipe Inp Report'!BI2023="X",1,0)))))))))))</f>
        <v>0</v>
      </c>
    </row>
    <row r="2017" spans="9:10" x14ac:dyDescent="0.25">
      <c r="I2017">
        <f>IF('Prop Drill Pipe Inp Report'!AD2024="X",1,IF('Prop Drill Pipe Inp Report'!AE2024="X",1,IF('Prop Drill Pipe Inp Report'!AF2024="X",1,IF('Prop Drill Pipe Inp Report'!AG2024="X",1,IF('Prop Drill Pipe Inp Report'!AH2024="X",1,IF('Prop Drill Pipe Inp Report'!AI2024="X",1,IF('Prop Drill Pipe Inp Report'!AJ2024="X",1,IF('Prop Drill Pipe Inp Report'!AK2024="X",1,IF('Prop Drill Pipe Inp Report'!AL2024="X",1,IF('Prop Drill Pipe Inp Report'!AM2024="X",1,IF('Prop Drill Pipe Inp Report'!AN2024="X",1,IF('Prop Drill Pipe Inp Report'!AO2024="X",1,IF('Prop Drill Pipe Inp Report'!AP2024="X",1,IF('Prop Drill Pipe Inp Report'!AQ2024="X",1,IF('Prop Drill Pipe Inp Report'!AR2024="X",1,IF('Prop Drill Pipe Inp Report'!AS2024="X",1,IF('Prop Drill Pipe Inp Report'!AT2024="X",1,0)))))))))))))))))</f>
        <v>0</v>
      </c>
      <c r="J2017">
        <f>IF('Prop Drill Pipe Inp Report'!AY2024="X",1,IF('Prop Drill Pipe Inp Report'!AZ2024="X",1,IF('Prop Drill Pipe Inp Report'!BA2024="X",1,IF('Prop Drill Pipe Inp Report'!BB2024="X",1,IF('Prop Drill Pipe Inp Report'!BC2024="X",1,IF('Prop Drill Pipe Inp Report'!BD2024="X",1,IF('Prop Drill Pipe Inp Report'!BE2024="X",1,IF('Prop Drill Pipe Inp Report'!BF2024="X",1,IF('Prop Drill Pipe Inp Report'!BG2024="X",1,IF('Prop Drill Pipe Inp Report'!BH2024="X",1,IF('Prop Drill Pipe Inp Report'!BI2024="X",1,0)))))))))))</f>
        <v>0</v>
      </c>
    </row>
    <row r="2018" spans="9:10" x14ac:dyDescent="0.25">
      <c r="I2018">
        <f>IF('Prop Drill Pipe Inp Report'!AD2025="X",1,IF('Prop Drill Pipe Inp Report'!AE2025="X",1,IF('Prop Drill Pipe Inp Report'!AF2025="X",1,IF('Prop Drill Pipe Inp Report'!AG2025="X",1,IF('Prop Drill Pipe Inp Report'!AH2025="X",1,IF('Prop Drill Pipe Inp Report'!AI2025="X",1,IF('Prop Drill Pipe Inp Report'!AJ2025="X",1,IF('Prop Drill Pipe Inp Report'!AK2025="X",1,IF('Prop Drill Pipe Inp Report'!AL2025="X",1,IF('Prop Drill Pipe Inp Report'!AM2025="X",1,IF('Prop Drill Pipe Inp Report'!AN2025="X",1,IF('Prop Drill Pipe Inp Report'!AO2025="X",1,IF('Prop Drill Pipe Inp Report'!AP2025="X",1,IF('Prop Drill Pipe Inp Report'!AQ2025="X",1,IF('Prop Drill Pipe Inp Report'!AR2025="X",1,IF('Prop Drill Pipe Inp Report'!AS2025="X",1,IF('Prop Drill Pipe Inp Report'!AT2025="X",1,0)))))))))))))))))</f>
        <v>0</v>
      </c>
      <c r="J2018">
        <f>IF('Prop Drill Pipe Inp Report'!AY2025="X",1,IF('Prop Drill Pipe Inp Report'!AZ2025="X",1,IF('Prop Drill Pipe Inp Report'!BA2025="X",1,IF('Prop Drill Pipe Inp Report'!BB2025="X",1,IF('Prop Drill Pipe Inp Report'!BC2025="X",1,IF('Prop Drill Pipe Inp Report'!BD2025="X",1,IF('Prop Drill Pipe Inp Report'!BE2025="X",1,IF('Prop Drill Pipe Inp Report'!BF2025="X",1,IF('Prop Drill Pipe Inp Report'!BG2025="X",1,IF('Prop Drill Pipe Inp Report'!BH2025="X",1,IF('Prop Drill Pipe Inp Report'!BI2025="X",1,0)))))))))))</f>
        <v>0</v>
      </c>
    </row>
    <row r="2019" spans="9:10" x14ac:dyDescent="0.25">
      <c r="I2019">
        <f>IF('Prop Drill Pipe Inp Report'!AD2026="X",1,IF('Prop Drill Pipe Inp Report'!AE2026="X",1,IF('Prop Drill Pipe Inp Report'!AF2026="X",1,IF('Prop Drill Pipe Inp Report'!AG2026="X",1,IF('Prop Drill Pipe Inp Report'!AH2026="X",1,IF('Prop Drill Pipe Inp Report'!AI2026="X",1,IF('Prop Drill Pipe Inp Report'!AJ2026="X",1,IF('Prop Drill Pipe Inp Report'!AK2026="X",1,IF('Prop Drill Pipe Inp Report'!AL2026="X",1,IF('Prop Drill Pipe Inp Report'!AM2026="X",1,IF('Prop Drill Pipe Inp Report'!AN2026="X",1,IF('Prop Drill Pipe Inp Report'!AO2026="X",1,IF('Prop Drill Pipe Inp Report'!AP2026="X",1,IF('Prop Drill Pipe Inp Report'!AQ2026="X",1,IF('Prop Drill Pipe Inp Report'!AR2026="X",1,IF('Prop Drill Pipe Inp Report'!AS2026="X",1,IF('Prop Drill Pipe Inp Report'!AT2026="X",1,0)))))))))))))))))</f>
        <v>0</v>
      </c>
      <c r="J2019">
        <f>IF('Prop Drill Pipe Inp Report'!AY2026="X",1,IF('Prop Drill Pipe Inp Report'!AZ2026="X",1,IF('Prop Drill Pipe Inp Report'!BA2026="X",1,IF('Prop Drill Pipe Inp Report'!BB2026="X",1,IF('Prop Drill Pipe Inp Report'!BC2026="X",1,IF('Prop Drill Pipe Inp Report'!BD2026="X",1,IF('Prop Drill Pipe Inp Report'!BE2026="X",1,IF('Prop Drill Pipe Inp Report'!BF2026="X",1,IF('Prop Drill Pipe Inp Report'!BG2026="X",1,IF('Prop Drill Pipe Inp Report'!BH2026="X",1,IF('Prop Drill Pipe Inp Report'!BI2026="X",1,0)))))))))))</f>
        <v>0</v>
      </c>
    </row>
    <row r="2020" spans="9:10" x14ac:dyDescent="0.25">
      <c r="I2020">
        <f>IF('Prop Drill Pipe Inp Report'!AD2027="X",1,IF('Prop Drill Pipe Inp Report'!AE2027="X",1,IF('Prop Drill Pipe Inp Report'!AF2027="X",1,IF('Prop Drill Pipe Inp Report'!AG2027="X",1,IF('Prop Drill Pipe Inp Report'!AH2027="X",1,IF('Prop Drill Pipe Inp Report'!AI2027="X",1,IF('Prop Drill Pipe Inp Report'!AJ2027="X",1,IF('Prop Drill Pipe Inp Report'!AK2027="X",1,IF('Prop Drill Pipe Inp Report'!AL2027="X",1,IF('Prop Drill Pipe Inp Report'!AM2027="X",1,IF('Prop Drill Pipe Inp Report'!AN2027="X",1,IF('Prop Drill Pipe Inp Report'!AO2027="X",1,IF('Prop Drill Pipe Inp Report'!AP2027="X",1,IF('Prop Drill Pipe Inp Report'!AQ2027="X",1,IF('Prop Drill Pipe Inp Report'!AR2027="X",1,IF('Prop Drill Pipe Inp Report'!AS2027="X",1,IF('Prop Drill Pipe Inp Report'!AT2027="X",1,0)))))))))))))))))</f>
        <v>0</v>
      </c>
      <c r="J2020">
        <f>IF('Prop Drill Pipe Inp Report'!AY2027="X",1,IF('Prop Drill Pipe Inp Report'!AZ2027="X",1,IF('Prop Drill Pipe Inp Report'!BA2027="X",1,IF('Prop Drill Pipe Inp Report'!BB2027="X",1,IF('Prop Drill Pipe Inp Report'!BC2027="X",1,IF('Prop Drill Pipe Inp Report'!BD2027="X",1,IF('Prop Drill Pipe Inp Report'!BE2027="X",1,IF('Prop Drill Pipe Inp Report'!BF2027="X",1,IF('Prop Drill Pipe Inp Report'!BG2027="X",1,IF('Prop Drill Pipe Inp Report'!BH2027="X",1,IF('Prop Drill Pipe Inp Report'!BI2027="X",1,0)))))))))))</f>
        <v>0</v>
      </c>
    </row>
    <row r="2021" spans="9:10" x14ac:dyDescent="0.25">
      <c r="I2021">
        <f>IF('Prop Drill Pipe Inp Report'!AD2028="X",1,IF('Prop Drill Pipe Inp Report'!AE2028="X",1,IF('Prop Drill Pipe Inp Report'!AF2028="X",1,IF('Prop Drill Pipe Inp Report'!AG2028="X",1,IF('Prop Drill Pipe Inp Report'!AH2028="X",1,IF('Prop Drill Pipe Inp Report'!AI2028="X",1,IF('Prop Drill Pipe Inp Report'!AJ2028="X",1,IF('Prop Drill Pipe Inp Report'!AK2028="X",1,IF('Prop Drill Pipe Inp Report'!AL2028="X",1,IF('Prop Drill Pipe Inp Report'!AM2028="X",1,IF('Prop Drill Pipe Inp Report'!AN2028="X",1,IF('Prop Drill Pipe Inp Report'!AO2028="X",1,IF('Prop Drill Pipe Inp Report'!AP2028="X",1,IF('Prop Drill Pipe Inp Report'!AQ2028="X",1,IF('Prop Drill Pipe Inp Report'!AR2028="X",1,IF('Prop Drill Pipe Inp Report'!AS2028="X",1,IF('Prop Drill Pipe Inp Report'!AT2028="X",1,0)))))))))))))))))</f>
        <v>0</v>
      </c>
      <c r="J2021">
        <f>IF('Prop Drill Pipe Inp Report'!AY2028="X",1,IF('Prop Drill Pipe Inp Report'!AZ2028="X",1,IF('Prop Drill Pipe Inp Report'!BA2028="X",1,IF('Prop Drill Pipe Inp Report'!BB2028="X",1,IF('Prop Drill Pipe Inp Report'!BC2028="X",1,IF('Prop Drill Pipe Inp Report'!BD2028="X",1,IF('Prop Drill Pipe Inp Report'!BE2028="X",1,IF('Prop Drill Pipe Inp Report'!BF2028="X",1,IF('Prop Drill Pipe Inp Report'!BG2028="X",1,IF('Prop Drill Pipe Inp Report'!BH2028="X",1,IF('Prop Drill Pipe Inp Report'!BI2028="X",1,0)))))))))))</f>
        <v>0</v>
      </c>
    </row>
    <row r="2022" spans="9:10" x14ac:dyDescent="0.25">
      <c r="I2022">
        <f>IF('Prop Drill Pipe Inp Report'!AD2029="X",1,IF('Prop Drill Pipe Inp Report'!AE2029="X",1,IF('Prop Drill Pipe Inp Report'!AF2029="X",1,IF('Prop Drill Pipe Inp Report'!AG2029="X",1,IF('Prop Drill Pipe Inp Report'!AH2029="X",1,IF('Prop Drill Pipe Inp Report'!AI2029="X",1,IF('Prop Drill Pipe Inp Report'!AJ2029="X",1,IF('Prop Drill Pipe Inp Report'!AK2029="X",1,IF('Prop Drill Pipe Inp Report'!AL2029="X",1,IF('Prop Drill Pipe Inp Report'!AM2029="X",1,IF('Prop Drill Pipe Inp Report'!AN2029="X",1,IF('Prop Drill Pipe Inp Report'!AO2029="X",1,IF('Prop Drill Pipe Inp Report'!AP2029="X",1,IF('Prop Drill Pipe Inp Report'!AQ2029="X",1,IF('Prop Drill Pipe Inp Report'!AR2029="X",1,IF('Prop Drill Pipe Inp Report'!AS2029="X",1,IF('Prop Drill Pipe Inp Report'!AT2029="X",1,0)))))))))))))))))</f>
        <v>0</v>
      </c>
      <c r="J2022">
        <f>IF('Prop Drill Pipe Inp Report'!AY2029="X",1,IF('Prop Drill Pipe Inp Report'!AZ2029="X",1,IF('Prop Drill Pipe Inp Report'!BA2029="X",1,IF('Prop Drill Pipe Inp Report'!BB2029="X",1,IF('Prop Drill Pipe Inp Report'!BC2029="X",1,IF('Prop Drill Pipe Inp Report'!BD2029="X",1,IF('Prop Drill Pipe Inp Report'!BE2029="X",1,IF('Prop Drill Pipe Inp Report'!BF2029="X",1,IF('Prop Drill Pipe Inp Report'!BG2029="X",1,IF('Prop Drill Pipe Inp Report'!BH2029="X",1,IF('Prop Drill Pipe Inp Report'!BI2029="X",1,0)))))))))))</f>
        <v>0</v>
      </c>
    </row>
    <row r="2023" spans="9:10" x14ac:dyDescent="0.25">
      <c r="I2023">
        <f>IF('Prop Drill Pipe Inp Report'!AD2030="X",1,IF('Prop Drill Pipe Inp Report'!AE2030="X",1,IF('Prop Drill Pipe Inp Report'!AF2030="X",1,IF('Prop Drill Pipe Inp Report'!AG2030="X",1,IF('Prop Drill Pipe Inp Report'!AH2030="X",1,IF('Prop Drill Pipe Inp Report'!AI2030="X",1,IF('Prop Drill Pipe Inp Report'!AJ2030="X",1,IF('Prop Drill Pipe Inp Report'!AK2030="X",1,IF('Prop Drill Pipe Inp Report'!AL2030="X",1,IF('Prop Drill Pipe Inp Report'!AM2030="X",1,IF('Prop Drill Pipe Inp Report'!AN2030="X",1,IF('Prop Drill Pipe Inp Report'!AO2030="X",1,IF('Prop Drill Pipe Inp Report'!AP2030="X",1,IF('Prop Drill Pipe Inp Report'!AQ2030="X",1,IF('Prop Drill Pipe Inp Report'!AR2030="X",1,IF('Prop Drill Pipe Inp Report'!AS2030="X",1,IF('Prop Drill Pipe Inp Report'!AT2030="X",1,0)))))))))))))))))</f>
        <v>0</v>
      </c>
      <c r="J2023">
        <f>IF('Prop Drill Pipe Inp Report'!AY2030="X",1,IF('Prop Drill Pipe Inp Report'!AZ2030="X",1,IF('Prop Drill Pipe Inp Report'!BA2030="X",1,IF('Prop Drill Pipe Inp Report'!BB2030="X",1,IF('Prop Drill Pipe Inp Report'!BC2030="X",1,IF('Prop Drill Pipe Inp Report'!BD2030="X",1,IF('Prop Drill Pipe Inp Report'!BE2030="X",1,IF('Prop Drill Pipe Inp Report'!BF2030="X",1,IF('Prop Drill Pipe Inp Report'!BG2030="X",1,IF('Prop Drill Pipe Inp Report'!BH2030="X",1,IF('Prop Drill Pipe Inp Report'!BI2030="X",1,0)))))))))))</f>
        <v>0</v>
      </c>
    </row>
    <row r="2024" spans="9:10" x14ac:dyDescent="0.25">
      <c r="I2024">
        <f>IF('Prop Drill Pipe Inp Report'!AD2031="X",1,IF('Prop Drill Pipe Inp Report'!AE2031="X",1,IF('Prop Drill Pipe Inp Report'!AF2031="X",1,IF('Prop Drill Pipe Inp Report'!AG2031="X",1,IF('Prop Drill Pipe Inp Report'!AH2031="X",1,IF('Prop Drill Pipe Inp Report'!AI2031="X",1,IF('Prop Drill Pipe Inp Report'!AJ2031="X",1,IF('Prop Drill Pipe Inp Report'!AK2031="X",1,IF('Prop Drill Pipe Inp Report'!AL2031="X",1,IF('Prop Drill Pipe Inp Report'!AM2031="X",1,IF('Prop Drill Pipe Inp Report'!AN2031="X",1,IF('Prop Drill Pipe Inp Report'!AO2031="X",1,IF('Prop Drill Pipe Inp Report'!AP2031="X",1,IF('Prop Drill Pipe Inp Report'!AQ2031="X",1,IF('Prop Drill Pipe Inp Report'!AR2031="X",1,IF('Prop Drill Pipe Inp Report'!AS2031="X",1,IF('Prop Drill Pipe Inp Report'!AT2031="X",1,0)))))))))))))))))</f>
        <v>0</v>
      </c>
      <c r="J2024">
        <f>IF('Prop Drill Pipe Inp Report'!AY2031="X",1,IF('Prop Drill Pipe Inp Report'!AZ2031="X",1,IF('Prop Drill Pipe Inp Report'!BA2031="X",1,IF('Prop Drill Pipe Inp Report'!BB2031="X",1,IF('Prop Drill Pipe Inp Report'!BC2031="X",1,IF('Prop Drill Pipe Inp Report'!BD2031="X",1,IF('Prop Drill Pipe Inp Report'!BE2031="X",1,IF('Prop Drill Pipe Inp Report'!BF2031="X",1,IF('Prop Drill Pipe Inp Report'!BG2031="X",1,IF('Prop Drill Pipe Inp Report'!BH2031="X",1,IF('Prop Drill Pipe Inp Report'!BI2031="X",1,0)))))))))))</f>
        <v>0</v>
      </c>
    </row>
    <row r="2025" spans="9:10" x14ac:dyDescent="0.25">
      <c r="I2025">
        <f>IF('Prop Drill Pipe Inp Report'!AD2032="X",1,IF('Prop Drill Pipe Inp Report'!AE2032="X",1,IF('Prop Drill Pipe Inp Report'!AF2032="X",1,IF('Prop Drill Pipe Inp Report'!AG2032="X",1,IF('Prop Drill Pipe Inp Report'!AH2032="X",1,IF('Prop Drill Pipe Inp Report'!AI2032="X",1,IF('Prop Drill Pipe Inp Report'!AJ2032="X",1,IF('Prop Drill Pipe Inp Report'!AK2032="X",1,IF('Prop Drill Pipe Inp Report'!AL2032="X",1,IF('Prop Drill Pipe Inp Report'!AM2032="X",1,IF('Prop Drill Pipe Inp Report'!AN2032="X",1,IF('Prop Drill Pipe Inp Report'!AO2032="X",1,IF('Prop Drill Pipe Inp Report'!AP2032="X",1,IF('Prop Drill Pipe Inp Report'!AQ2032="X",1,IF('Prop Drill Pipe Inp Report'!AR2032="X",1,IF('Prop Drill Pipe Inp Report'!AS2032="X",1,IF('Prop Drill Pipe Inp Report'!AT2032="X",1,0)))))))))))))))))</f>
        <v>0</v>
      </c>
      <c r="J2025">
        <f>IF('Prop Drill Pipe Inp Report'!AY2032="X",1,IF('Prop Drill Pipe Inp Report'!AZ2032="X",1,IF('Prop Drill Pipe Inp Report'!BA2032="X",1,IF('Prop Drill Pipe Inp Report'!BB2032="X",1,IF('Prop Drill Pipe Inp Report'!BC2032="X",1,IF('Prop Drill Pipe Inp Report'!BD2032="X",1,IF('Prop Drill Pipe Inp Report'!BE2032="X",1,IF('Prop Drill Pipe Inp Report'!BF2032="X",1,IF('Prop Drill Pipe Inp Report'!BG2032="X",1,IF('Prop Drill Pipe Inp Report'!BH2032="X",1,IF('Prop Drill Pipe Inp Report'!BI2032="X",1,0)))))))))))</f>
        <v>0</v>
      </c>
    </row>
    <row r="2026" spans="9:10" x14ac:dyDescent="0.25">
      <c r="I2026">
        <f>IF('Prop Drill Pipe Inp Report'!AD2033="X",1,IF('Prop Drill Pipe Inp Report'!AE2033="X",1,IF('Prop Drill Pipe Inp Report'!AF2033="X",1,IF('Prop Drill Pipe Inp Report'!AG2033="X",1,IF('Prop Drill Pipe Inp Report'!AH2033="X",1,IF('Prop Drill Pipe Inp Report'!AI2033="X",1,IF('Prop Drill Pipe Inp Report'!AJ2033="X",1,IF('Prop Drill Pipe Inp Report'!AK2033="X",1,IF('Prop Drill Pipe Inp Report'!AL2033="X",1,IF('Prop Drill Pipe Inp Report'!AM2033="X",1,IF('Prop Drill Pipe Inp Report'!AN2033="X",1,IF('Prop Drill Pipe Inp Report'!AO2033="X",1,IF('Prop Drill Pipe Inp Report'!AP2033="X",1,IF('Prop Drill Pipe Inp Report'!AQ2033="X",1,IF('Prop Drill Pipe Inp Report'!AR2033="X",1,IF('Prop Drill Pipe Inp Report'!AS2033="X",1,IF('Prop Drill Pipe Inp Report'!AT2033="X",1,0)))))))))))))))))</f>
        <v>0</v>
      </c>
      <c r="J2026">
        <f>IF('Prop Drill Pipe Inp Report'!AY2033="X",1,IF('Prop Drill Pipe Inp Report'!AZ2033="X",1,IF('Prop Drill Pipe Inp Report'!BA2033="X",1,IF('Prop Drill Pipe Inp Report'!BB2033="X",1,IF('Prop Drill Pipe Inp Report'!BC2033="X",1,IF('Prop Drill Pipe Inp Report'!BD2033="X",1,IF('Prop Drill Pipe Inp Report'!BE2033="X",1,IF('Prop Drill Pipe Inp Report'!BF2033="X",1,IF('Prop Drill Pipe Inp Report'!BG2033="X",1,IF('Prop Drill Pipe Inp Report'!BH2033="X",1,IF('Prop Drill Pipe Inp Report'!BI2033="X",1,0)))))))))))</f>
        <v>0</v>
      </c>
    </row>
    <row r="2027" spans="9:10" x14ac:dyDescent="0.25">
      <c r="I2027">
        <f>IF('Prop Drill Pipe Inp Report'!AD2034="X",1,IF('Prop Drill Pipe Inp Report'!AE2034="X",1,IF('Prop Drill Pipe Inp Report'!AF2034="X",1,IF('Prop Drill Pipe Inp Report'!AG2034="X",1,IF('Prop Drill Pipe Inp Report'!AH2034="X",1,IF('Prop Drill Pipe Inp Report'!AI2034="X",1,IF('Prop Drill Pipe Inp Report'!AJ2034="X",1,IF('Prop Drill Pipe Inp Report'!AK2034="X",1,IF('Prop Drill Pipe Inp Report'!AL2034="X",1,IF('Prop Drill Pipe Inp Report'!AM2034="X",1,IF('Prop Drill Pipe Inp Report'!AN2034="X",1,IF('Prop Drill Pipe Inp Report'!AO2034="X",1,IF('Prop Drill Pipe Inp Report'!AP2034="X",1,IF('Prop Drill Pipe Inp Report'!AQ2034="X",1,IF('Prop Drill Pipe Inp Report'!AR2034="X",1,IF('Prop Drill Pipe Inp Report'!AS2034="X",1,IF('Prop Drill Pipe Inp Report'!AT2034="X",1,0)))))))))))))))))</f>
        <v>0</v>
      </c>
      <c r="J2027">
        <f>IF('Prop Drill Pipe Inp Report'!AY2034="X",1,IF('Prop Drill Pipe Inp Report'!AZ2034="X",1,IF('Prop Drill Pipe Inp Report'!BA2034="X",1,IF('Prop Drill Pipe Inp Report'!BB2034="X",1,IF('Prop Drill Pipe Inp Report'!BC2034="X",1,IF('Prop Drill Pipe Inp Report'!BD2034="X",1,IF('Prop Drill Pipe Inp Report'!BE2034="X",1,IF('Prop Drill Pipe Inp Report'!BF2034="X",1,IF('Prop Drill Pipe Inp Report'!BG2034="X",1,IF('Prop Drill Pipe Inp Report'!BH2034="X",1,IF('Prop Drill Pipe Inp Report'!BI2034="X",1,0)))))))))))</f>
        <v>0</v>
      </c>
    </row>
    <row r="2028" spans="9:10" x14ac:dyDescent="0.25">
      <c r="I2028">
        <f>IF('Prop Drill Pipe Inp Report'!AD2035="X",1,IF('Prop Drill Pipe Inp Report'!AE2035="X",1,IF('Prop Drill Pipe Inp Report'!AF2035="X",1,IF('Prop Drill Pipe Inp Report'!AG2035="X",1,IF('Prop Drill Pipe Inp Report'!AH2035="X",1,IF('Prop Drill Pipe Inp Report'!AI2035="X",1,IF('Prop Drill Pipe Inp Report'!AJ2035="X",1,IF('Prop Drill Pipe Inp Report'!AK2035="X",1,IF('Prop Drill Pipe Inp Report'!AL2035="X",1,IF('Prop Drill Pipe Inp Report'!AM2035="X",1,IF('Prop Drill Pipe Inp Report'!AN2035="X",1,IF('Prop Drill Pipe Inp Report'!AO2035="X",1,IF('Prop Drill Pipe Inp Report'!AP2035="X",1,IF('Prop Drill Pipe Inp Report'!AQ2035="X",1,IF('Prop Drill Pipe Inp Report'!AR2035="X",1,IF('Prop Drill Pipe Inp Report'!AS2035="X",1,IF('Prop Drill Pipe Inp Report'!AT2035="X",1,0)))))))))))))))))</f>
        <v>0</v>
      </c>
      <c r="J2028">
        <f>IF('Prop Drill Pipe Inp Report'!AY2035="X",1,IF('Prop Drill Pipe Inp Report'!AZ2035="X",1,IF('Prop Drill Pipe Inp Report'!BA2035="X",1,IF('Prop Drill Pipe Inp Report'!BB2035="X",1,IF('Prop Drill Pipe Inp Report'!BC2035="X",1,IF('Prop Drill Pipe Inp Report'!BD2035="X",1,IF('Prop Drill Pipe Inp Report'!BE2035="X",1,IF('Prop Drill Pipe Inp Report'!BF2035="X",1,IF('Prop Drill Pipe Inp Report'!BG2035="X",1,IF('Prop Drill Pipe Inp Report'!BH2035="X",1,IF('Prop Drill Pipe Inp Report'!BI2035="X",1,0)))))))))))</f>
        <v>0</v>
      </c>
    </row>
    <row r="2029" spans="9:10" x14ac:dyDescent="0.25">
      <c r="I2029">
        <f>IF('Prop Drill Pipe Inp Report'!AD2036="X",1,IF('Prop Drill Pipe Inp Report'!AE2036="X",1,IF('Prop Drill Pipe Inp Report'!AF2036="X",1,IF('Prop Drill Pipe Inp Report'!AG2036="X",1,IF('Prop Drill Pipe Inp Report'!AH2036="X",1,IF('Prop Drill Pipe Inp Report'!AI2036="X",1,IF('Prop Drill Pipe Inp Report'!AJ2036="X",1,IF('Prop Drill Pipe Inp Report'!AK2036="X",1,IF('Prop Drill Pipe Inp Report'!AL2036="X",1,IF('Prop Drill Pipe Inp Report'!AM2036="X",1,IF('Prop Drill Pipe Inp Report'!AN2036="X",1,IF('Prop Drill Pipe Inp Report'!AO2036="X",1,IF('Prop Drill Pipe Inp Report'!AP2036="X",1,IF('Prop Drill Pipe Inp Report'!AQ2036="X",1,IF('Prop Drill Pipe Inp Report'!AR2036="X",1,IF('Prop Drill Pipe Inp Report'!AS2036="X",1,IF('Prop Drill Pipe Inp Report'!AT2036="X",1,0)))))))))))))))))</f>
        <v>0</v>
      </c>
      <c r="J2029">
        <f>IF('Prop Drill Pipe Inp Report'!AY2036="X",1,IF('Prop Drill Pipe Inp Report'!AZ2036="X",1,IF('Prop Drill Pipe Inp Report'!BA2036="X",1,IF('Prop Drill Pipe Inp Report'!BB2036="X",1,IF('Prop Drill Pipe Inp Report'!BC2036="X",1,IF('Prop Drill Pipe Inp Report'!BD2036="X",1,IF('Prop Drill Pipe Inp Report'!BE2036="X",1,IF('Prop Drill Pipe Inp Report'!BF2036="X",1,IF('Prop Drill Pipe Inp Report'!BG2036="X",1,IF('Prop Drill Pipe Inp Report'!BH2036="X",1,IF('Prop Drill Pipe Inp Report'!BI2036="X",1,0)))))))))))</f>
        <v>0</v>
      </c>
    </row>
    <row r="2030" spans="9:10" x14ac:dyDescent="0.25">
      <c r="I2030">
        <f>IF('Prop Drill Pipe Inp Report'!AD2037="X",1,IF('Prop Drill Pipe Inp Report'!AE2037="X",1,IF('Prop Drill Pipe Inp Report'!AF2037="X",1,IF('Prop Drill Pipe Inp Report'!AG2037="X",1,IF('Prop Drill Pipe Inp Report'!AH2037="X",1,IF('Prop Drill Pipe Inp Report'!AI2037="X",1,IF('Prop Drill Pipe Inp Report'!AJ2037="X",1,IF('Prop Drill Pipe Inp Report'!AK2037="X",1,IF('Prop Drill Pipe Inp Report'!AL2037="X",1,IF('Prop Drill Pipe Inp Report'!AM2037="X",1,IF('Prop Drill Pipe Inp Report'!AN2037="X",1,IF('Prop Drill Pipe Inp Report'!AO2037="X",1,IF('Prop Drill Pipe Inp Report'!AP2037="X",1,IF('Prop Drill Pipe Inp Report'!AQ2037="X",1,IF('Prop Drill Pipe Inp Report'!AR2037="X",1,IF('Prop Drill Pipe Inp Report'!AS2037="X",1,IF('Prop Drill Pipe Inp Report'!AT2037="X",1,0)))))))))))))))))</f>
        <v>0</v>
      </c>
      <c r="J2030">
        <f>IF('Prop Drill Pipe Inp Report'!AY2037="X",1,IF('Prop Drill Pipe Inp Report'!AZ2037="X",1,IF('Prop Drill Pipe Inp Report'!BA2037="X",1,IF('Prop Drill Pipe Inp Report'!BB2037="X",1,IF('Prop Drill Pipe Inp Report'!BC2037="X",1,IF('Prop Drill Pipe Inp Report'!BD2037="X",1,IF('Prop Drill Pipe Inp Report'!BE2037="X",1,IF('Prop Drill Pipe Inp Report'!BF2037="X",1,IF('Prop Drill Pipe Inp Report'!BG2037="X",1,IF('Prop Drill Pipe Inp Report'!BH2037="X",1,IF('Prop Drill Pipe Inp Report'!BI2037="X",1,0)))))))))))</f>
        <v>0</v>
      </c>
    </row>
    <row r="2031" spans="9:10" x14ac:dyDescent="0.25">
      <c r="I2031">
        <f>IF('Prop Drill Pipe Inp Report'!AD2038="X",1,IF('Prop Drill Pipe Inp Report'!AE2038="X",1,IF('Prop Drill Pipe Inp Report'!AF2038="X",1,IF('Prop Drill Pipe Inp Report'!AG2038="X",1,IF('Prop Drill Pipe Inp Report'!AH2038="X",1,IF('Prop Drill Pipe Inp Report'!AI2038="X",1,IF('Prop Drill Pipe Inp Report'!AJ2038="X",1,IF('Prop Drill Pipe Inp Report'!AK2038="X",1,IF('Prop Drill Pipe Inp Report'!AL2038="X",1,IF('Prop Drill Pipe Inp Report'!AM2038="X",1,IF('Prop Drill Pipe Inp Report'!AN2038="X",1,IF('Prop Drill Pipe Inp Report'!AO2038="X",1,IF('Prop Drill Pipe Inp Report'!AP2038="X",1,IF('Prop Drill Pipe Inp Report'!AQ2038="X",1,IF('Prop Drill Pipe Inp Report'!AR2038="X",1,IF('Prop Drill Pipe Inp Report'!AS2038="X",1,IF('Prop Drill Pipe Inp Report'!AT2038="X",1,0)))))))))))))))))</f>
        <v>0</v>
      </c>
      <c r="J2031">
        <f>IF('Prop Drill Pipe Inp Report'!AY2038="X",1,IF('Prop Drill Pipe Inp Report'!AZ2038="X",1,IF('Prop Drill Pipe Inp Report'!BA2038="X",1,IF('Prop Drill Pipe Inp Report'!BB2038="X",1,IF('Prop Drill Pipe Inp Report'!BC2038="X",1,IF('Prop Drill Pipe Inp Report'!BD2038="X",1,IF('Prop Drill Pipe Inp Report'!BE2038="X",1,IF('Prop Drill Pipe Inp Report'!BF2038="X",1,IF('Prop Drill Pipe Inp Report'!BG2038="X",1,IF('Prop Drill Pipe Inp Report'!BH2038="X",1,IF('Prop Drill Pipe Inp Report'!BI2038="X",1,0)))))))))))</f>
        <v>0</v>
      </c>
    </row>
    <row r="2032" spans="9:10" x14ac:dyDescent="0.25">
      <c r="I2032">
        <f>IF('Prop Drill Pipe Inp Report'!AD2039="X",1,IF('Prop Drill Pipe Inp Report'!AE2039="X",1,IF('Prop Drill Pipe Inp Report'!AF2039="X",1,IF('Prop Drill Pipe Inp Report'!AG2039="X",1,IF('Prop Drill Pipe Inp Report'!AH2039="X",1,IF('Prop Drill Pipe Inp Report'!AI2039="X",1,IF('Prop Drill Pipe Inp Report'!AJ2039="X",1,IF('Prop Drill Pipe Inp Report'!AK2039="X",1,IF('Prop Drill Pipe Inp Report'!AL2039="X",1,IF('Prop Drill Pipe Inp Report'!AM2039="X",1,IF('Prop Drill Pipe Inp Report'!AN2039="X",1,IF('Prop Drill Pipe Inp Report'!AO2039="X",1,IF('Prop Drill Pipe Inp Report'!AP2039="X",1,IF('Prop Drill Pipe Inp Report'!AQ2039="X",1,IF('Prop Drill Pipe Inp Report'!AR2039="X",1,IF('Prop Drill Pipe Inp Report'!AS2039="X",1,IF('Prop Drill Pipe Inp Report'!AT2039="X",1,0)))))))))))))))))</f>
        <v>0</v>
      </c>
      <c r="J2032">
        <f>IF('Prop Drill Pipe Inp Report'!AY2039="X",1,IF('Prop Drill Pipe Inp Report'!AZ2039="X",1,IF('Prop Drill Pipe Inp Report'!BA2039="X",1,IF('Prop Drill Pipe Inp Report'!BB2039="X",1,IF('Prop Drill Pipe Inp Report'!BC2039="X",1,IF('Prop Drill Pipe Inp Report'!BD2039="X",1,IF('Prop Drill Pipe Inp Report'!BE2039="X",1,IF('Prop Drill Pipe Inp Report'!BF2039="X",1,IF('Prop Drill Pipe Inp Report'!BG2039="X",1,IF('Prop Drill Pipe Inp Report'!BH2039="X",1,IF('Prop Drill Pipe Inp Report'!BI2039="X",1,0)))))))))))</f>
        <v>0</v>
      </c>
    </row>
    <row r="2033" spans="9:10" x14ac:dyDescent="0.25">
      <c r="I2033">
        <f>IF('Prop Drill Pipe Inp Report'!AD2040="X",1,IF('Prop Drill Pipe Inp Report'!AE2040="X",1,IF('Prop Drill Pipe Inp Report'!AF2040="X",1,IF('Prop Drill Pipe Inp Report'!AG2040="X",1,IF('Prop Drill Pipe Inp Report'!AH2040="X",1,IF('Prop Drill Pipe Inp Report'!AI2040="X",1,IF('Prop Drill Pipe Inp Report'!AJ2040="X",1,IF('Prop Drill Pipe Inp Report'!AK2040="X",1,IF('Prop Drill Pipe Inp Report'!AL2040="X",1,IF('Prop Drill Pipe Inp Report'!AM2040="X",1,IF('Prop Drill Pipe Inp Report'!AN2040="X",1,IF('Prop Drill Pipe Inp Report'!AO2040="X",1,IF('Prop Drill Pipe Inp Report'!AP2040="X",1,IF('Prop Drill Pipe Inp Report'!AQ2040="X",1,IF('Prop Drill Pipe Inp Report'!AR2040="X",1,IF('Prop Drill Pipe Inp Report'!AS2040="X",1,IF('Prop Drill Pipe Inp Report'!AT2040="X",1,0)))))))))))))))))</f>
        <v>0</v>
      </c>
      <c r="J2033">
        <f>IF('Prop Drill Pipe Inp Report'!AY2040="X",1,IF('Prop Drill Pipe Inp Report'!AZ2040="X",1,IF('Prop Drill Pipe Inp Report'!BA2040="X",1,IF('Prop Drill Pipe Inp Report'!BB2040="X",1,IF('Prop Drill Pipe Inp Report'!BC2040="X",1,IF('Prop Drill Pipe Inp Report'!BD2040="X",1,IF('Prop Drill Pipe Inp Report'!BE2040="X",1,IF('Prop Drill Pipe Inp Report'!BF2040="X",1,IF('Prop Drill Pipe Inp Report'!BG2040="X",1,IF('Prop Drill Pipe Inp Report'!BH2040="X",1,IF('Prop Drill Pipe Inp Report'!BI2040="X",1,0)))))))))))</f>
        <v>0</v>
      </c>
    </row>
    <row r="2034" spans="9:10" x14ac:dyDescent="0.25">
      <c r="I2034">
        <f>IF('Prop Drill Pipe Inp Report'!AD2041="X",1,IF('Prop Drill Pipe Inp Report'!AE2041="X",1,IF('Prop Drill Pipe Inp Report'!AF2041="X",1,IF('Prop Drill Pipe Inp Report'!AG2041="X",1,IF('Prop Drill Pipe Inp Report'!AH2041="X",1,IF('Prop Drill Pipe Inp Report'!AI2041="X",1,IF('Prop Drill Pipe Inp Report'!AJ2041="X",1,IF('Prop Drill Pipe Inp Report'!AK2041="X",1,IF('Prop Drill Pipe Inp Report'!AL2041="X",1,IF('Prop Drill Pipe Inp Report'!AM2041="X",1,IF('Prop Drill Pipe Inp Report'!AN2041="X",1,IF('Prop Drill Pipe Inp Report'!AO2041="X",1,IF('Prop Drill Pipe Inp Report'!AP2041="X",1,IF('Prop Drill Pipe Inp Report'!AQ2041="X",1,IF('Prop Drill Pipe Inp Report'!AR2041="X",1,IF('Prop Drill Pipe Inp Report'!AS2041="X",1,IF('Prop Drill Pipe Inp Report'!AT2041="X",1,0)))))))))))))))))</f>
        <v>0</v>
      </c>
      <c r="J2034">
        <f>IF('Prop Drill Pipe Inp Report'!AY2041="X",1,IF('Prop Drill Pipe Inp Report'!AZ2041="X",1,IF('Prop Drill Pipe Inp Report'!BA2041="X",1,IF('Prop Drill Pipe Inp Report'!BB2041="X",1,IF('Prop Drill Pipe Inp Report'!BC2041="X",1,IF('Prop Drill Pipe Inp Report'!BD2041="X",1,IF('Prop Drill Pipe Inp Report'!BE2041="X",1,IF('Prop Drill Pipe Inp Report'!BF2041="X",1,IF('Prop Drill Pipe Inp Report'!BG2041="X",1,IF('Prop Drill Pipe Inp Report'!BH2041="X",1,IF('Prop Drill Pipe Inp Report'!BI2041="X",1,0)))))))))))</f>
        <v>0</v>
      </c>
    </row>
    <row r="2035" spans="9:10" x14ac:dyDescent="0.25">
      <c r="I2035">
        <f>IF('Prop Drill Pipe Inp Report'!AD2042="X",1,IF('Prop Drill Pipe Inp Report'!AE2042="X",1,IF('Prop Drill Pipe Inp Report'!AF2042="X",1,IF('Prop Drill Pipe Inp Report'!AG2042="X",1,IF('Prop Drill Pipe Inp Report'!AH2042="X",1,IF('Prop Drill Pipe Inp Report'!AI2042="X",1,IF('Prop Drill Pipe Inp Report'!AJ2042="X",1,IF('Prop Drill Pipe Inp Report'!AK2042="X",1,IF('Prop Drill Pipe Inp Report'!AL2042="X",1,IF('Prop Drill Pipe Inp Report'!AM2042="X",1,IF('Prop Drill Pipe Inp Report'!AN2042="X",1,IF('Prop Drill Pipe Inp Report'!AO2042="X",1,IF('Prop Drill Pipe Inp Report'!AP2042="X",1,IF('Prop Drill Pipe Inp Report'!AQ2042="X",1,IF('Prop Drill Pipe Inp Report'!AR2042="X",1,IF('Prop Drill Pipe Inp Report'!AS2042="X",1,IF('Prop Drill Pipe Inp Report'!AT2042="X",1,0)))))))))))))))))</f>
        <v>0</v>
      </c>
      <c r="J2035">
        <f>IF('Prop Drill Pipe Inp Report'!AY2042="X",1,IF('Prop Drill Pipe Inp Report'!AZ2042="X",1,IF('Prop Drill Pipe Inp Report'!BA2042="X",1,IF('Prop Drill Pipe Inp Report'!BB2042="X",1,IF('Prop Drill Pipe Inp Report'!BC2042="X",1,IF('Prop Drill Pipe Inp Report'!BD2042="X",1,IF('Prop Drill Pipe Inp Report'!BE2042="X",1,IF('Prop Drill Pipe Inp Report'!BF2042="X",1,IF('Prop Drill Pipe Inp Report'!BG2042="X",1,IF('Prop Drill Pipe Inp Report'!BH2042="X",1,IF('Prop Drill Pipe Inp Report'!BI2042="X",1,0)))))))))))</f>
        <v>0</v>
      </c>
    </row>
    <row r="2036" spans="9:10" x14ac:dyDescent="0.25">
      <c r="I2036">
        <f>IF('Prop Drill Pipe Inp Report'!AD2043="X",1,IF('Prop Drill Pipe Inp Report'!AE2043="X",1,IF('Prop Drill Pipe Inp Report'!AF2043="X",1,IF('Prop Drill Pipe Inp Report'!AG2043="X",1,IF('Prop Drill Pipe Inp Report'!AH2043="X",1,IF('Prop Drill Pipe Inp Report'!AI2043="X",1,IF('Prop Drill Pipe Inp Report'!AJ2043="X",1,IF('Prop Drill Pipe Inp Report'!AK2043="X",1,IF('Prop Drill Pipe Inp Report'!AL2043="X",1,IF('Prop Drill Pipe Inp Report'!AM2043="X",1,IF('Prop Drill Pipe Inp Report'!AN2043="X",1,IF('Prop Drill Pipe Inp Report'!AO2043="X",1,IF('Prop Drill Pipe Inp Report'!AP2043="X",1,IF('Prop Drill Pipe Inp Report'!AQ2043="X",1,IF('Prop Drill Pipe Inp Report'!AR2043="X",1,IF('Prop Drill Pipe Inp Report'!AS2043="X",1,IF('Prop Drill Pipe Inp Report'!AT2043="X",1,0)))))))))))))))))</f>
        <v>0</v>
      </c>
      <c r="J2036">
        <f>IF('Prop Drill Pipe Inp Report'!AY2043="X",1,IF('Prop Drill Pipe Inp Report'!AZ2043="X",1,IF('Prop Drill Pipe Inp Report'!BA2043="X",1,IF('Prop Drill Pipe Inp Report'!BB2043="X",1,IF('Prop Drill Pipe Inp Report'!BC2043="X",1,IF('Prop Drill Pipe Inp Report'!BD2043="X",1,IF('Prop Drill Pipe Inp Report'!BE2043="X",1,IF('Prop Drill Pipe Inp Report'!BF2043="X",1,IF('Prop Drill Pipe Inp Report'!BG2043="X",1,IF('Prop Drill Pipe Inp Report'!BH2043="X",1,IF('Prop Drill Pipe Inp Report'!BI2043="X",1,0)))))))))))</f>
        <v>0</v>
      </c>
    </row>
    <row r="2037" spans="9:10" x14ac:dyDescent="0.25">
      <c r="I2037">
        <f>IF('Prop Drill Pipe Inp Report'!AD2044="X",1,IF('Prop Drill Pipe Inp Report'!AE2044="X",1,IF('Prop Drill Pipe Inp Report'!AF2044="X",1,IF('Prop Drill Pipe Inp Report'!AG2044="X",1,IF('Prop Drill Pipe Inp Report'!AH2044="X",1,IF('Prop Drill Pipe Inp Report'!AI2044="X",1,IF('Prop Drill Pipe Inp Report'!AJ2044="X",1,IF('Prop Drill Pipe Inp Report'!AK2044="X",1,IF('Prop Drill Pipe Inp Report'!AL2044="X",1,IF('Prop Drill Pipe Inp Report'!AM2044="X",1,IF('Prop Drill Pipe Inp Report'!AN2044="X",1,IF('Prop Drill Pipe Inp Report'!AO2044="X",1,IF('Prop Drill Pipe Inp Report'!AP2044="X",1,IF('Prop Drill Pipe Inp Report'!AQ2044="X",1,IF('Prop Drill Pipe Inp Report'!AR2044="X",1,IF('Prop Drill Pipe Inp Report'!AS2044="X",1,IF('Prop Drill Pipe Inp Report'!AT2044="X",1,0)))))))))))))))))</f>
        <v>0</v>
      </c>
      <c r="J2037">
        <f>IF('Prop Drill Pipe Inp Report'!AY2044="X",1,IF('Prop Drill Pipe Inp Report'!AZ2044="X",1,IF('Prop Drill Pipe Inp Report'!BA2044="X",1,IF('Prop Drill Pipe Inp Report'!BB2044="X",1,IF('Prop Drill Pipe Inp Report'!BC2044="X",1,IF('Prop Drill Pipe Inp Report'!BD2044="X",1,IF('Prop Drill Pipe Inp Report'!BE2044="X",1,IF('Prop Drill Pipe Inp Report'!BF2044="X",1,IF('Prop Drill Pipe Inp Report'!BG2044="X",1,IF('Prop Drill Pipe Inp Report'!BH2044="X",1,IF('Prop Drill Pipe Inp Report'!BI2044="X",1,0)))))))))))</f>
        <v>0</v>
      </c>
    </row>
    <row r="2038" spans="9:10" x14ac:dyDescent="0.25">
      <c r="I2038">
        <f>IF('Prop Drill Pipe Inp Report'!AD2045="X",1,IF('Prop Drill Pipe Inp Report'!AE2045="X",1,IF('Prop Drill Pipe Inp Report'!AF2045="X",1,IF('Prop Drill Pipe Inp Report'!AG2045="X",1,IF('Prop Drill Pipe Inp Report'!AH2045="X",1,IF('Prop Drill Pipe Inp Report'!AI2045="X",1,IF('Prop Drill Pipe Inp Report'!AJ2045="X",1,IF('Prop Drill Pipe Inp Report'!AK2045="X",1,IF('Prop Drill Pipe Inp Report'!AL2045="X",1,IF('Prop Drill Pipe Inp Report'!AM2045="X",1,IF('Prop Drill Pipe Inp Report'!AN2045="X",1,IF('Prop Drill Pipe Inp Report'!AO2045="X",1,IF('Prop Drill Pipe Inp Report'!AP2045="X",1,IF('Prop Drill Pipe Inp Report'!AQ2045="X",1,IF('Prop Drill Pipe Inp Report'!AR2045="X",1,IF('Prop Drill Pipe Inp Report'!AS2045="X",1,IF('Prop Drill Pipe Inp Report'!AT2045="X",1,0)))))))))))))))))</f>
        <v>0</v>
      </c>
      <c r="J2038">
        <f>IF('Prop Drill Pipe Inp Report'!AY2045="X",1,IF('Prop Drill Pipe Inp Report'!AZ2045="X",1,IF('Prop Drill Pipe Inp Report'!BA2045="X",1,IF('Prop Drill Pipe Inp Report'!BB2045="X",1,IF('Prop Drill Pipe Inp Report'!BC2045="X",1,IF('Prop Drill Pipe Inp Report'!BD2045="X",1,IF('Prop Drill Pipe Inp Report'!BE2045="X",1,IF('Prop Drill Pipe Inp Report'!BF2045="X",1,IF('Prop Drill Pipe Inp Report'!BG2045="X",1,IF('Prop Drill Pipe Inp Report'!BH2045="X",1,IF('Prop Drill Pipe Inp Report'!BI2045="X",1,0)))))))))))</f>
        <v>0</v>
      </c>
    </row>
    <row r="2039" spans="9:10" x14ac:dyDescent="0.25">
      <c r="I2039">
        <f>IF('Prop Drill Pipe Inp Report'!AD2046="X",1,IF('Prop Drill Pipe Inp Report'!AE2046="X",1,IF('Prop Drill Pipe Inp Report'!AF2046="X",1,IF('Prop Drill Pipe Inp Report'!AG2046="X",1,IF('Prop Drill Pipe Inp Report'!AH2046="X",1,IF('Prop Drill Pipe Inp Report'!AI2046="X",1,IF('Prop Drill Pipe Inp Report'!AJ2046="X",1,IF('Prop Drill Pipe Inp Report'!AK2046="X",1,IF('Prop Drill Pipe Inp Report'!AL2046="X",1,IF('Prop Drill Pipe Inp Report'!AM2046="X",1,IF('Prop Drill Pipe Inp Report'!AN2046="X",1,IF('Prop Drill Pipe Inp Report'!AO2046="X",1,IF('Prop Drill Pipe Inp Report'!AP2046="X",1,IF('Prop Drill Pipe Inp Report'!AQ2046="X",1,IF('Prop Drill Pipe Inp Report'!AR2046="X",1,IF('Prop Drill Pipe Inp Report'!AS2046="X",1,IF('Prop Drill Pipe Inp Report'!AT2046="X",1,0)))))))))))))))))</f>
        <v>0</v>
      </c>
      <c r="J2039">
        <f>IF('Prop Drill Pipe Inp Report'!AY2046="X",1,IF('Prop Drill Pipe Inp Report'!AZ2046="X",1,IF('Prop Drill Pipe Inp Report'!BA2046="X",1,IF('Prop Drill Pipe Inp Report'!BB2046="X",1,IF('Prop Drill Pipe Inp Report'!BC2046="X",1,IF('Prop Drill Pipe Inp Report'!BD2046="X",1,IF('Prop Drill Pipe Inp Report'!BE2046="X",1,IF('Prop Drill Pipe Inp Report'!BF2046="X",1,IF('Prop Drill Pipe Inp Report'!BG2046="X",1,IF('Prop Drill Pipe Inp Report'!BH2046="X",1,IF('Prop Drill Pipe Inp Report'!BI2046="X",1,0)))))))))))</f>
        <v>0</v>
      </c>
    </row>
    <row r="2040" spans="9:10" x14ac:dyDescent="0.25">
      <c r="I2040">
        <f>IF('Prop Drill Pipe Inp Report'!AD2047="X",1,IF('Prop Drill Pipe Inp Report'!AE2047="X",1,IF('Prop Drill Pipe Inp Report'!AF2047="X",1,IF('Prop Drill Pipe Inp Report'!AG2047="X",1,IF('Prop Drill Pipe Inp Report'!AH2047="X",1,IF('Prop Drill Pipe Inp Report'!AI2047="X",1,IF('Prop Drill Pipe Inp Report'!AJ2047="X",1,IF('Prop Drill Pipe Inp Report'!AK2047="X",1,IF('Prop Drill Pipe Inp Report'!AL2047="X",1,IF('Prop Drill Pipe Inp Report'!AM2047="X",1,IF('Prop Drill Pipe Inp Report'!AN2047="X",1,IF('Prop Drill Pipe Inp Report'!AO2047="X",1,IF('Prop Drill Pipe Inp Report'!AP2047="X",1,IF('Prop Drill Pipe Inp Report'!AQ2047="X",1,IF('Prop Drill Pipe Inp Report'!AR2047="X",1,IF('Prop Drill Pipe Inp Report'!AS2047="X",1,IF('Prop Drill Pipe Inp Report'!AT2047="X",1,0)))))))))))))))))</f>
        <v>0</v>
      </c>
      <c r="J2040">
        <f>IF('Prop Drill Pipe Inp Report'!AY2047="X",1,IF('Prop Drill Pipe Inp Report'!AZ2047="X",1,IF('Prop Drill Pipe Inp Report'!BA2047="X",1,IF('Prop Drill Pipe Inp Report'!BB2047="X",1,IF('Prop Drill Pipe Inp Report'!BC2047="X",1,IF('Prop Drill Pipe Inp Report'!BD2047="X",1,IF('Prop Drill Pipe Inp Report'!BE2047="X",1,IF('Prop Drill Pipe Inp Report'!BF2047="X",1,IF('Prop Drill Pipe Inp Report'!BG2047="X",1,IF('Prop Drill Pipe Inp Report'!BH2047="X",1,IF('Prop Drill Pipe Inp Report'!BI2047="X",1,0)))))))))))</f>
        <v>0</v>
      </c>
    </row>
    <row r="2041" spans="9:10" x14ac:dyDescent="0.25">
      <c r="I2041">
        <f>IF('Prop Drill Pipe Inp Report'!AD2048="X",1,IF('Prop Drill Pipe Inp Report'!AE2048="X",1,IF('Prop Drill Pipe Inp Report'!AF2048="X",1,IF('Prop Drill Pipe Inp Report'!AG2048="X",1,IF('Prop Drill Pipe Inp Report'!AH2048="X",1,IF('Prop Drill Pipe Inp Report'!AI2048="X",1,IF('Prop Drill Pipe Inp Report'!AJ2048="X",1,IF('Prop Drill Pipe Inp Report'!AK2048="X",1,IF('Prop Drill Pipe Inp Report'!AL2048="X",1,IF('Prop Drill Pipe Inp Report'!AM2048="X",1,IF('Prop Drill Pipe Inp Report'!AN2048="X",1,IF('Prop Drill Pipe Inp Report'!AO2048="X",1,IF('Prop Drill Pipe Inp Report'!AP2048="X",1,IF('Prop Drill Pipe Inp Report'!AQ2048="X",1,IF('Prop Drill Pipe Inp Report'!AR2048="X",1,IF('Prop Drill Pipe Inp Report'!AS2048="X",1,IF('Prop Drill Pipe Inp Report'!AT2048="X",1,0)))))))))))))))))</f>
        <v>0</v>
      </c>
      <c r="J2041">
        <f>IF('Prop Drill Pipe Inp Report'!AY2048="X",1,IF('Prop Drill Pipe Inp Report'!AZ2048="X",1,IF('Prop Drill Pipe Inp Report'!BA2048="X",1,IF('Prop Drill Pipe Inp Report'!BB2048="X",1,IF('Prop Drill Pipe Inp Report'!BC2048="X",1,IF('Prop Drill Pipe Inp Report'!BD2048="X",1,IF('Prop Drill Pipe Inp Report'!BE2048="X",1,IF('Prop Drill Pipe Inp Report'!BF2048="X",1,IF('Prop Drill Pipe Inp Report'!BG2048="X",1,IF('Prop Drill Pipe Inp Report'!BH2048="X",1,IF('Prop Drill Pipe Inp Report'!BI2048="X",1,0)))))))))))</f>
        <v>0</v>
      </c>
    </row>
    <row r="2042" spans="9:10" x14ac:dyDescent="0.25">
      <c r="I2042">
        <f>IF('Prop Drill Pipe Inp Report'!AD2049="X",1,IF('Prop Drill Pipe Inp Report'!AE2049="X",1,IF('Prop Drill Pipe Inp Report'!AF2049="X",1,IF('Prop Drill Pipe Inp Report'!AG2049="X",1,IF('Prop Drill Pipe Inp Report'!AH2049="X",1,IF('Prop Drill Pipe Inp Report'!AI2049="X",1,IF('Prop Drill Pipe Inp Report'!AJ2049="X",1,IF('Prop Drill Pipe Inp Report'!AK2049="X",1,IF('Prop Drill Pipe Inp Report'!AL2049="X",1,IF('Prop Drill Pipe Inp Report'!AM2049="X",1,IF('Prop Drill Pipe Inp Report'!AN2049="X",1,IF('Prop Drill Pipe Inp Report'!AO2049="X",1,IF('Prop Drill Pipe Inp Report'!AP2049="X",1,IF('Prop Drill Pipe Inp Report'!AQ2049="X",1,IF('Prop Drill Pipe Inp Report'!AR2049="X",1,IF('Prop Drill Pipe Inp Report'!AS2049="X",1,IF('Prop Drill Pipe Inp Report'!AT2049="X",1,0)))))))))))))))))</f>
        <v>0</v>
      </c>
      <c r="J2042">
        <f>IF('Prop Drill Pipe Inp Report'!AY2049="X",1,IF('Prop Drill Pipe Inp Report'!AZ2049="X",1,IF('Prop Drill Pipe Inp Report'!BA2049="X",1,IF('Prop Drill Pipe Inp Report'!BB2049="X",1,IF('Prop Drill Pipe Inp Report'!BC2049="X",1,IF('Prop Drill Pipe Inp Report'!BD2049="X",1,IF('Prop Drill Pipe Inp Report'!BE2049="X",1,IF('Prop Drill Pipe Inp Report'!BF2049="X",1,IF('Prop Drill Pipe Inp Report'!BG2049="X",1,IF('Prop Drill Pipe Inp Report'!BH2049="X",1,IF('Prop Drill Pipe Inp Report'!BI2049="X",1,0)))))))))))</f>
        <v>0</v>
      </c>
    </row>
    <row r="2043" spans="9:10" x14ac:dyDescent="0.25">
      <c r="I2043">
        <f>IF('Prop Drill Pipe Inp Report'!AD2050="X",1,IF('Prop Drill Pipe Inp Report'!AE2050="X",1,IF('Prop Drill Pipe Inp Report'!AF2050="X",1,IF('Prop Drill Pipe Inp Report'!AG2050="X",1,IF('Prop Drill Pipe Inp Report'!AH2050="X",1,IF('Prop Drill Pipe Inp Report'!AI2050="X",1,IF('Prop Drill Pipe Inp Report'!AJ2050="X",1,IF('Prop Drill Pipe Inp Report'!AK2050="X",1,IF('Prop Drill Pipe Inp Report'!AL2050="X",1,IF('Prop Drill Pipe Inp Report'!AM2050="X",1,IF('Prop Drill Pipe Inp Report'!AN2050="X",1,IF('Prop Drill Pipe Inp Report'!AO2050="X",1,IF('Prop Drill Pipe Inp Report'!AP2050="X",1,IF('Prop Drill Pipe Inp Report'!AQ2050="X",1,IF('Prop Drill Pipe Inp Report'!AR2050="X",1,IF('Prop Drill Pipe Inp Report'!AS2050="X",1,IF('Prop Drill Pipe Inp Report'!AT2050="X",1,0)))))))))))))))))</f>
        <v>0</v>
      </c>
      <c r="J2043">
        <f>IF('Prop Drill Pipe Inp Report'!AY2050="X",1,IF('Prop Drill Pipe Inp Report'!AZ2050="X",1,IF('Prop Drill Pipe Inp Report'!BA2050="X",1,IF('Prop Drill Pipe Inp Report'!BB2050="X",1,IF('Prop Drill Pipe Inp Report'!BC2050="X",1,IF('Prop Drill Pipe Inp Report'!BD2050="X",1,IF('Prop Drill Pipe Inp Report'!BE2050="X",1,IF('Prop Drill Pipe Inp Report'!BF2050="X",1,IF('Prop Drill Pipe Inp Report'!BG2050="X",1,IF('Prop Drill Pipe Inp Report'!BH2050="X",1,IF('Prop Drill Pipe Inp Report'!BI2050="X",1,0)))))))))))</f>
        <v>0</v>
      </c>
    </row>
    <row r="2044" spans="9:10" x14ac:dyDescent="0.25">
      <c r="I2044">
        <f>IF('Prop Drill Pipe Inp Report'!AD2051="X",1,IF('Prop Drill Pipe Inp Report'!AE2051="X",1,IF('Prop Drill Pipe Inp Report'!AF2051="X",1,IF('Prop Drill Pipe Inp Report'!AG2051="X",1,IF('Prop Drill Pipe Inp Report'!AH2051="X",1,IF('Prop Drill Pipe Inp Report'!AI2051="X",1,IF('Prop Drill Pipe Inp Report'!AJ2051="X",1,IF('Prop Drill Pipe Inp Report'!AK2051="X",1,IF('Prop Drill Pipe Inp Report'!AL2051="X",1,IF('Prop Drill Pipe Inp Report'!AM2051="X",1,IF('Prop Drill Pipe Inp Report'!AN2051="X",1,IF('Prop Drill Pipe Inp Report'!AO2051="X",1,IF('Prop Drill Pipe Inp Report'!AP2051="X",1,IF('Prop Drill Pipe Inp Report'!AQ2051="X",1,IF('Prop Drill Pipe Inp Report'!AR2051="X",1,IF('Prop Drill Pipe Inp Report'!AS2051="X",1,IF('Prop Drill Pipe Inp Report'!AT2051="X",1,0)))))))))))))))))</f>
        <v>0</v>
      </c>
      <c r="J2044">
        <f>IF('Prop Drill Pipe Inp Report'!AY2051="X",1,IF('Prop Drill Pipe Inp Report'!AZ2051="X",1,IF('Prop Drill Pipe Inp Report'!BA2051="X",1,IF('Prop Drill Pipe Inp Report'!BB2051="X",1,IF('Prop Drill Pipe Inp Report'!BC2051="X",1,IF('Prop Drill Pipe Inp Report'!BD2051="X",1,IF('Prop Drill Pipe Inp Report'!BE2051="X",1,IF('Prop Drill Pipe Inp Report'!BF2051="X",1,IF('Prop Drill Pipe Inp Report'!BG2051="X",1,IF('Prop Drill Pipe Inp Report'!BH2051="X",1,IF('Prop Drill Pipe Inp Report'!BI2051="X",1,0)))))))))))</f>
        <v>0</v>
      </c>
    </row>
    <row r="2045" spans="9:10" x14ac:dyDescent="0.25">
      <c r="I2045">
        <f>IF('Prop Drill Pipe Inp Report'!AD2052="X",1,IF('Prop Drill Pipe Inp Report'!AE2052="X",1,IF('Prop Drill Pipe Inp Report'!AF2052="X",1,IF('Prop Drill Pipe Inp Report'!AG2052="X",1,IF('Prop Drill Pipe Inp Report'!AH2052="X",1,IF('Prop Drill Pipe Inp Report'!AI2052="X",1,IF('Prop Drill Pipe Inp Report'!AJ2052="X",1,IF('Prop Drill Pipe Inp Report'!AK2052="X",1,IF('Prop Drill Pipe Inp Report'!AL2052="X",1,IF('Prop Drill Pipe Inp Report'!AM2052="X",1,IF('Prop Drill Pipe Inp Report'!AN2052="X",1,IF('Prop Drill Pipe Inp Report'!AO2052="X",1,IF('Prop Drill Pipe Inp Report'!AP2052="X",1,IF('Prop Drill Pipe Inp Report'!AQ2052="X",1,IF('Prop Drill Pipe Inp Report'!AR2052="X",1,IF('Prop Drill Pipe Inp Report'!AS2052="X",1,IF('Prop Drill Pipe Inp Report'!AT2052="X",1,0)))))))))))))))))</f>
        <v>0</v>
      </c>
      <c r="J2045">
        <f>IF('Prop Drill Pipe Inp Report'!AY2052="X",1,IF('Prop Drill Pipe Inp Report'!AZ2052="X",1,IF('Prop Drill Pipe Inp Report'!BA2052="X",1,IF('Prop Drill Pipe Inp Report'!BB2052="X",1,IF('Prop Drill Pipe Inp Report'!BC2052="X",1,IF('Prop Drill Pipe Inp Report'!BD2052="X",1,IF('Prop Drill Pipe Inp Report'!BE2052="X",1,IF('Prop Drill Pipe Inp Report'!BF2052="X",1,IF('Prop Drill Pipe Inp Report'!BG2052="X",1,IF('Prop Drill Pipe Inp Report'!BH2052="X",1,IF('Prop Drill Pipe Inp Report'!BI2052="X",1,0)))))))))))</f>
        <v>0</v>
      </c>
    </row>
    <row r="2046" spans="9:10" x14ac:dyDescent="0.25">
      <c r="I2046">
        <f>IF('Prop Drill Pipe Inp Report'!AD2053="X",1,IF('Prop Drill Pipe Inp Report'!AE2053="X",1,IF('Prop Drill Pipe Inp Report'!AF2053="X",1,IF('Prop Drill Pipe Inp Report'!AG2053="X",1,IF('Prop Drill Pipe Inp Report'!AH2053="X",1,IF('Prop Drill Pipe Inp Report'!AI2053="X",1,IF('Prop Drill Pipe Inp Report'!AJ2053="X",1,IF('Prop Drill Pipe Inp Report'!AK2053="X",1,IF('Prop Drill Pipe Inp Report'!AL2053="X",1,IF('Prop Drill Pipe Inp Report'!AM2053="X",1,IF('Prop Drill Pipe Inp Report'!AN2053="X",1,IF('Prop Drill Pipe Inp Report'!AO2053="X",1,IF('Prop Drill Pipe Inp Report'!AP2053="X",1,IF('Prop Drill Pipe Inp Report'!AQ2053="X",1,IF('Prop Drill Pipe Inp Report'!AR2053="X",1,IF('Prop Drill Pipe Inp Report'!AS2053="X",1,IF('Prop Drill Pipe Inp Report'!AT2053="X",1,0)))))))))))))))))</f>
        <v>0</v>
      </c>
      <c r="J2046">
        <f>IF('Prop Drill Pipe Inp Report'!AY2053="X",1,IF('Prop Drill Pipe Inp Report'!AZ2053="X",1,IF('Prop Drill Pipe Inp Report'!BA2053="X",1,IF('Prop Drill Pipe Inp Report'!BB2053="X",1,IF('Prop Drill Pipe Inp Report'!BC2053="X",1,IF('Prop Drill Pipe Inp Report'!BD2053="X",1,IF('Prop Drill Pipe Inp Report'!BE2053="X",1,IF('Prop Drill Pipe Inp Report'!BF2053="X",1,IF('Prop Drill Pipe Inp Report'!BG2053="X",1,IF('Prop Drill Pipe Inp Report'!BH2053="X",1,IF('Prop Drill Pipe Inp Report'!BI2053="X",1,0)))))))))))</f>
        <v>0</v>
      </c>
    </row>
    <row r="2047" spans="9:10" x14ac:dyDescent="0.25">
      <c r="I2047">
        <f>IF('Prop Drill Pipe Inp Report'!AD2054="X",1,IF('Prop Drill Pipe Inp Report'!AE2054="X",1,IF('Prop Drill Pipe Inp Report'!AF2054="X",1,IF('Prop Drill Pipe Inp Report'!AG2054="X",1,IF('Prop Drill Pipe Inp Report'!AH2054="X",1,IF('Prop Drill Pipe Inp Report'!AI2054="X",1,IF('Prop Drill Pipe Inp Report'!AJ2054="X",1,IF('Prop Drill Pipe Inp Report'!AK2054="X",1,IF('Prop Drill Pipe Inp Report'!AL2054="X",1,IF('Prop Drill Pipe Inp Report'!AM2054="X",1,IF('Prop Drill Pipe Inp Report'!AN2054="X",1,IF('Prop Drill Pipe Inp Report'!AO2054="X",1,IF('Prop Drill Pipe Inp Report'!AP2054="X",1,IF('Prop Drill Pipe Inp Report'!AQ2054="X",1,IF('Prop Drill Pipe Inp Report'!AR2054="X",1,IF('Prop Drill Pipe Inp Report'!AS2054="X",1,IF('Prop Drill Pipe Inp Report'!AT2054="X",1,0)))))))))))))))))</f>
        <v>0</v>
      </c>
      <c r="J2047">
        <f>IF('Prop Drill Pipe Inp Report'!AY2054="X",1,IF('Prop Drill Pipe Inp Report'!AZ2054="X",1,IF('Prop Drill Pipe Inp Report'!BA2054="X",1,IF('Prop Drill Pipe Inp Report'!BB2054="X",1,IF('Prop Drill Pipe Inp Report'!BC2054="X",1,IF('Prop Drill Pipe Inp Report'!BD2054="X",1,IF('Prop Drill Pipe Inp Report'!BE2054="X",1,IF('Prop Drill Pipe Inp Report'!BF2054="X",1,IF('Prop Drill Pipe Inp Report'!BG2054="X",1,IF('Prop Drill Pipe Inp Report'!BH2054="X",1,IF('Prop Drill Pipe Inp Report'!BI2054="X",1,0)))))))))))</f>
        <v>0</v>
      </c>
    </row>
    <row r="2048" spans="9:10" x14ac:dyDescent="0.25">
      <c r="I2048">
        <f>IF('Prop Drill Pipe Inp Report'!AD2055="X",1,IF('Prop Drill Pipe Inp Report'!AE2055="X",1,IF('Prop Drill Pipe Inp Report'!AF2055="X",1,IF('Prop Drill Pipe Inp Report'!AG2055="X",1,IF('Prop Drill Pipe Inp Report'!AH2055="X",1,IF('Prop Drill Pipe Inp Report'!AI2055="X",1,IF('Prop Drill Pipe Inp Report'!AJ2055="X",1,IF('Prop Drill Pipe Inp Report'!AK2055="X",1,IF('Prop Drill Pipe Inp Report'!AL2055="X",1,IF('Prop Drill Pipe Inp Report'!AM2055="X",1,IF('Prop Drill Pipe Inp Report'!AN2055="X",1,IF('Prop Drill Pipe Inp Report'!AO2055="X",1,IF('Prop Drill Pipe Inp Report'!AP2055="X",1,IF('Prop Drill Pipe Inp Report'!AQ2055="X",1,IF('Prop Drill Pipe Inp Report'!AR2055="X",1,IF('Prop Drill Pipe Inp Report'!AS2055="X",1,IF('Prop Drill Pipe Inp Report'!AT2055="X",1,0)))))))))))))))))</f>
        <v>0</v>
      </c>
      <c r="J2048">
        <f>IF('Prop Drill Pipe Inp Report'!AY2055="X",1,IF('Prop Drill Pipe Inp Report'!AZ2055="X",1,IF('Prop Drill Pipe Inp Report'!BA2055="X",1,IF('Prop Drill Pipe Inp Report'!BB2055="X",1,IF('Prop Drill Pipe Inp Report'!BC2055="X",1,IF('Prop Drill Pipe Inp Report'!BD2055="X",1,IF('Prop Drill Pipe Inp Report'!BE2055="X",1,IF('Prop Drill Pipe Inp Report'!BF2055="X",1,IF('Prop Drill Pipe Inp Report'!BG2055="X",1,IF('Prop Drill Pipe Inp Report'!BH2055="X",1,IF('Prop Drill Pipe Inp Report'!BI2055="X",1,0)))))))))))</f>
        <v>0</v>
      </c>
    </row>
    <row r="2049" spans="9:10" x14ac:dyDescent="0.25">
      <c r="I2049">
        <f>IF('Prop Drill Pipe Inp Report'!AD2056="X",1,IF('Prop Drill Pipe Inp Report'!AE2056="X",1,IF('Prop Drill Pipe Inp Report'!AF2056="X",1,IF('Prop Drill Pipe Inp Report'!AG2056="X",1,IF('Prop Drill Pipe Inp Report'!AH2056="X",1,IF('Prop Drill Pipe Inp Report'!AI2056="X",1,IF('Prop Drill Pipe Inp Report'!AJ2056="X",1,IF('Prop Drill Pipe Inp Report'!AK2056="X",1,IF('Prop Drill Pipe Inp Report'!AL2056="X",1,IF('Prop Drill Pipe Inp Report'!AM2056="X",1,IF('Prop Drill Pipe Inp Report'!AN2056="X",1,IF('Prop Drill Pipe Inp Report'!AO2056="X",1,IF('Prop Drill Pipe Inp Report'!AP2056="X",1,IF('Prop Drill Pipe Inp Report'!AQ2056="X",1,IF('Prop Drill Pipe Inp Report'!AR2056="X",1,IF('Prop Drill Pipe Inp Report'!AS2056="X",1,IF('Prop Drill Pipe Inp Report'!AT2056="X",1,0)))))))))))))))))</f>
        <v>0</v>
      </c>
      <c r="J2049">
        <f>IF('Prop Drill Pipe Inp Report'!AY2056="X",1,IF('Prop Drill Pipe Inp Report'!AZ2056="X",1,IF('Prop Drill Pipe Inp Report'!BA2056="X",1,IF('Prop Drill Pipe Inp Report'!BB2056="X",1,IF('Prop Drill Pipe Inp Report'!BC2056="X",1,IF('Prop Drill Pipe Inp Report'!BD2056="X",1,IF('Prop Drill Pipe Inp Report'!BE2056="X",1,IF('Prop Drill Pipe Inp Report'!BF2056="X",1,IF('Prop Drill Pipe Inp Report'!BG2056="X",1,IF('Prop Drill Pipe Inp Report'!BH2056="X",1,IF('Prop Drill Pipe Inp Report'!BI2056="X",1,0)))))))))))</f>
        <v>0</v>
      </c>
    </row>
    <row r="2050" spans="9:10" x14ac:dyDescent="0.25">
      <c r="I2050">
        <f>IF('Prop Drill Pipe Inp Report'!AD2057="X",1,IF('Prop Drill Pipe Inp Report'!AE2057="X",1,IF('Prop Drill Pipe Inp Report'!AF2057="X",1,IF('Prop Drill Pipe Inp Report'!AG2057="X",1,IF('Prop Drill Pipe Inp Report'!AH2057="X",1,IF('Prop Drill Pipe Inp Report'!AI2057="X",1,IF('Prop Drill Pipe Inp Report'!AJ2057="X",1,IF('Prop Drill Pipe Inp Report'!AK2057="X",1,IF('Prop Drill Pipe Inp Report'!AL2057="X",1,IF('Prop Drill Pipe Inp Report'!AM2057="X",1,IF('Prop Drill Pipe Inp Report'!AN2057="X",1,IF('Prop Drill Pipe Inp Report'!AO2057="X",1,IF('Prop Drill Pipe Inp Report'!AP2057="X",1,IF('Prop Drill Pipe Inp Report'!AQ2057="X",1,IF('Prop Drill Pipe Inp Report'!AR2057="X",1,IF('Prop Drill Pipe Inp Report'!AS2057="X",1,IF('Prop Drill Pipe Inp Report'!AT2057="X",1,0)))))))))))))))))</f>
        <v>0</v>
      </c>
      <c r="J2050">
        <f>IF('Prop Drill Pipe Inp Report'!AY2057="X",1,IF('Prop Drill Pipe Inp Report'!AZ2057="X",1,IF('Prop Drill Pipe Inp Report'!BA2057="X",1,IF('Prop Drill Pipe Inp Report'!BB2057="X",1,IF('Prop Drill Pipe Inp Report'!BC2057="X",1,IF('Prop Drill Pipe Inp Report'!BD2057="X",1,IF('Prop Drill Pipe Inp Report'!BE2057="X",1,IF('Prop Drill Pipe Inp Report'!BF2057="X",1,IF('Prop Drill Pipe Inp Report'!BG2057="X",1,IF('Prop Drill Pipe Inp Report'!BH2057="X",1,IF('Prop Drill Pipe Inp Report'!BI2057="X",1,0)))))))))))</f>
        <v>0</v>
      </c>
    </row>
    <row r="2051" spans="9:10" x14ac:dyDescent="0.25">
      <c r="I2051">
        <f>IF('Prop Drill Pipe Inp Report'!AD2058="X",1,IF('Prop Drill Pipe Inp Report'!AE2058="X",1,IF('Prop Drill Pipe Inp Report'!AF2058="X",1,IF('Prop Drill Pipe Inp Report'!AG2058="X",1,IF('Prop Drill Pipe Inp Report'!AH2058="X",1,IF('Prop Drill Pipe Inp Report'!AI2058="X",1,IF('Prop Drill Pipe Inp Report'!AJ2058="X",1,IF('Prop Drill Pipe Inp Report'!AK2058="X",1,IF('Prop Drill Pipe Inp Report'!AL2058="X",1,IF('Prop Drill Pipe Inp Report'!AM2058="X",1,IF('Prop Drill Pipe Inp Report'!AN2058="X",1,IF('Prop Drill Pipe Inp Report'!AO2058="X",1,IF('Prop Drill Pipe Inp Report'!AP2058="X",1,IF('Prop Drill Pipe Inp Report'!AQ2058="X",1,IF('Prop Drill Pipe Inp Report'!AR2058="X",1,IF('Prop Drill Pipe Inp Report'!AS2058="X",1,IF('Prop Drill Pipe Inp Report'!AT2058="X",1,0)))))))))))))))))</f>
        <v>0</v>
      </c>
      <c r="J2051">
        <f>IF('Prop Drill Pipe Inp Report'!AY2058="X",1,IF('Prop Drill Pipe Inp Report'!AZ2058="X",1,IF('Prop Drill Pipe Inp Report'!BA2058="X",1,IF('Prop Drill Pipe Inp Report'!BB2058="X",1,IF('Prop Drill Pipe Inp Report'!BC2058="X",1,IF('Prop Drill Pipe Inp Report'!BD2058="X",1,IF('Prop Drill Pipe Inp Report'!BE2058="X",1,IF('Prop Drill Pipe Inp Report'!BF2058="X",1,IF('Prop Drill Pipe Inp Report'!BG2058="X",1,IF('Prop Drill Pipe Inp Report'!BH2058="X",1,IF('Prop Drill Pipe Inp Report'!BI2058="X",1,0)))))))))))</f>
        <v>0</v>
      </c>
    </row>
    <row r="2052" spans="9:10" x14ac:dyDescent="0.25">
      <c r="I2052">
        <f>IF('Prop Drill Pipe Inp Report'!AD2059="X",1,IF('Prop Drill Pipe Inp Report'!AE2059="X",1,IF('Prop Drill Pipe Inp Report'!AF2059="X",1,IF('Prop Drill Pipe Inp Report'!AG2059="X",1,IF('Prop Drill Pipe Inp Report'!AH2059="X",1,IF('Prop Drill Pipe Inp Report'!AI2059="X",1,IF('Prop Drill Pipe Inp Report'!AJ2059="X",1,IF('Prop Drill Pipe Inp Report'!AK2059="X",1,IF('Prop Drill Pipe Inp Report'!AL2059="X",1,IF('Prop Drill Pipe Inp Report'!AM2059="X",1,IF('Prop Drill Pipe Inp Report'!AN2059="X",1,IF('Prop Drill Pipe Inp Report'!AO2059="X",1,IF('Prop Drill Pipe Inp Report'!AP2059="X",1,IF('Prop Drill Pipe Inp Report'!AQ2059="X",1,IF('Prop Drill Pipe Inp Report'!AR2059="X",1,IF('Prop Drill Pipe Inp Report'!AS2059="X",1,IF('Prop Drill Pipe Inp Report'!AT2059="X",1,0)))))))))))))))))</f>
        <v>0</v>
      </c>
      <c r="J2052">
        <f>IF('Prop Drill Pipe Inp Report'!AY2059="X",1,IF('Prop Drill Pipe Inp Report'!AZ2059="X",1,IF('Prop Drill Pipe Inp Report'!BA2059="X",1,IF('Prop Drill Pipe Inp Report'!BB2059="X",1,IF('Prop Drill Pipe Inp Report'!BC2059="X",1,IF('Prop Drill Pipe Inp Report'!BD2059="X",1,IF('Prop Drill Pipe Inp Report'!BE2059="X",1,IF('Prop Drill Pipe Inp Report'!BF2059="X",1,IF('Prop Drill Pipe Inp Report'!BG2059="X",1,IF('Prop Drill Pipe Inp Report'!BH2059="X",1,IF('Prop Drill Pipe Inp Report'!BI2059="X",1,0)))))))))))</f>
        <v>0</v>
      </c>
    </row>
    <row r="2053" spans="9:10" x14ac:dyDescent="0.25">
      <c r="I2053">
        <f>IF('Prop Drill Pipe Inp Report'!AD2060="X",1,IF('Prop Drill Pipe Inp Report'!AE2060="X",1,IF('Prop Drill Pipe Inp Report'!AF2060="X",1,IF('Prop Drill Pipe Inp Report'!AG2060="X",1,IF('Prop Drill Pipe Inp Report'!AH2060="X",1,IF('Prop Drill Pipe Inp Report'!AI2060="X",1,IF('Prop Drill Pipe Inp Report'!AJ2060="X",1,IF('Prop Drill Pipe Inp Report'!AK2060="X",1,IF('Prop Drill Pipe Inp Report'!AL2060="X",1,IF('Prop Drill Pipe Inp Report'!AM2060="X",1,IF('Prop Drill Pipe Inp Report'!AN2060="X",1,IF('Prop Drill Pipe Inp Report'!AO2060="X",1,IF('Prop Drill Pipe Inp Report'!AP2060="X",1,IF('Prop Drill Pipe Inp Report'!AQ2060="X",1,IF('Prop Drill Pipe Inp Report'!AR2060="X",1,IF('Prop Drill Pipe Inp Report'!AS2060="X",1,IF('Prop Drill Pipe Inp Report'!AT2060="X",1,0)))))))))))))))))</f>
        <v>0</v>
      </c>
      <c r="J2053">
        <f>IF('Prop Drill Pipe Inp Report'!AY2060="X",1,IF('Prop Drill Pipe Inp Report'!AZ2060="X",1,IF('Prop Drill Pipe Inp Report'!BA2060="X",1,IF('Prop Drill Pipe Inp Report'!BB2060="X",1,IF('Prop Drill Pipe Inp Report'!BC2060="X",1,IF('Prop Drill Pipe Inp Report'!BD2060="X",1,IF('Prop Drill Pipe Inp Report'!BE2060="X",1,IF('Prop Drill Pipe Inp Report'!BF2060="X",1,IF('Prop Drill Pipe Inp Report'!BG2060="X",1,IF('Prop Drill Pipe Inp Report'!BH2060="X",1,IF('Prop Drill Pipe Inp Report'!BI2060="X",1,0)))))))))))</f>
        <v>0</v>
      </c>
    </row>
    <row r="2054" spans="9:10" x14ac:dyDescent="0.25">
      <c r="I2054">
        <f>IF('Prop Drill Pipe Inp Report'!AD2061="X",1,IF('Prop Drill Pipe Inp Report'!AE2061="X",1,IF('Prop Drill Pipe Inp Report'!AF2061="X",1,IF('Prop Drill Pipe Inp Report'!AG2061="X",1,IF('Prop Drill Pipe Inp Report'!AH2061="X",1,IF('Prop Drill Pipe Inp Report'!AI2061="X",1,IF('Prop Drill Pipe Inp Report'!AJ2061="X",1,IF('Prop Drill Pipe Inp Report'!AK2061="X",1,IF('Prop Drill Pipe Inp Report'!AL2061="X",1,IF('Prop Drill Pipe Inp Report'!AM2061="X",1,IF('Prop Drill Pipe Inp Report'!AN2061="X",1,IF('Prop Drill Pipe Inp Report'!AO2061="X",1,IF('Prop Drill Pipe Inp Report'!AP2061="X",1,IF('Prop Drill Pipe Inp Report'!AQ2061="X",1,IF('Prop Drill Pipe Inp Report'!AR2061="X",1,IF('Prop Drill Pipe Inp Report'!AS2061="X",1,IF('Prop Drill Pipe Inp Report'!AT2061="X",1,0)))))))))))))))))</f>
        <v>0</v>
      </c>
      <c r="J2054">
        <f>IF('Prop Drill Pipe Inp Report'!AY2061="X",1,IF('Prop Drill Pipe Inp Report'!AZ2061="X",1,IF('Prop Drill Pipe Inp Report'!BA2061="X",1,IF('Prop Drill Pipe Inp Report'!BB2061="X",1,IF('Prop Drill Pipe Inp Report'!BC2061="X",1,IF('Prop Drill Pipe Inp Report'!BD2061="X",1,IF('Prop Drill Pipe Inp Report'!BE2061="X",1,IF('Prop Drill Pipe Inp Report'!BF2061="X",1,IF('Prop Drill Pipe Inp Report'!BG2061="X",1,IF('Prop Drill Pipe Inp Report'!BH2061="X",1,IF('Prop Drill Pipe Inp Report'!BI2061="X",1,0)))))))))))</f>
        <v>0</v>
      </c>
    </row>
    <row r="2055" spans="9:10" x14ac:dyDescent="0.25">
      <c r="I2055">
        <f>IF('Prop Drill Pipe Inp Report'!AD2062="X",1,IF('Prop Drill Pipe Inp Report'!AE2062="X",1,IF('Prop Drill Pipe Inp Report'!AF2062="X",1,IF('Prop Drill Pipe Inp Report'!AG2062="X",1,IF('Prop Drill Pipe Inp Report'!AH2062="X",1,IF('Prop Drill Pipe Inp Report'!AI2062="X",1,IF('Prop Drill Pipe Inp Report'!AJ2062="X",1,IF('Prop Drill Pipe Inp Report'!AK2062="X",1,IF('Prop Drill Pipe Inp Report'!AL2062="X",1,IF('Prop Drill Pipe Inp Report'!AM2062="X",1,IF('Prop Drill Pipe Inp Report'!AN2062="X",1,IF('Prop Drill Pipe Inp Report'!AO2062="X",1,IF('Prop Drill Pipe Inp Report'!AP2062="X",1,IF('Prop Drill Pipe Inp Report'!AQ2062="X",1,IF('Prop Drill Pipe Inp Report'!AR2062="X",1,IF('Prop Drill Pipe Inp Report'!AS2062="X",1,IF('Prop Drill Pipe Inp Report'!AT2062="X",1,0)))))))))))))))))</f>
        <v>0</v>
      </c>
      <c r="J2055">
        <f>IF('Prop Drill Pipe Inp Report'!AY2062="X",1,IF('Prop Drill Pipe Inp Report'!AZ2062="X",1,IF('Prop Drill Pipe Inp Report'!BA2062="X",1,IF('Prop Drill Pipe Inp Report'!BB2062="X",1,IF('Prop Drill Pipe Inp Report'!BC2062="X",1,IF('Prop Drill Pipe Inp Report'!BD2062="X",1,IF('Prop Drill Pipe Inp Report'!BE2062="X",1,IF('Prop Drill Pipe Inp Report'!BF2062="X",1,IF('Prop Drill Pipe Inp Report'!BG2062="X",1,IF('Prop Drill Pipe Inp Report'!BH2062="X",1,IF('Prop Drill Pipe Inp Report'!BI2062="X",1,0)))))))))))</f>
        <v>0</v>
      </c>
    </row>
    <row r="2056" spans="9:10" x14ac:dyDescent="0.25">
      <c r="I2056">
        <f>IF('Prop Drill Pipe Inp Report'!AD2063="X",1,IF('Prop Drill Pipe Inp Report'!AE2063="X",1,IF('Prop Drill Pipe Inp Report'!AF2063="X",1,IF('Prop Drill Pipe Inp Report'!AG2063="X",1,IF('Prop Drill Pipe Inp Report'!AH2063="X",1,IF('Prop Drill Pipe Inp Report'!AI2063="X",1,IF('Prop Drill Pipe Inp Report'!AJ2063="X",1,IF('Prop Drill Pipe Inp Report'!AK2063="X",1,IF('Prop Drill Pipe Inp Report'!AL2063="X",1,IF('Prop Drill Pipe Inp Report'!AM2063="X",1,IF('Prop Drill Pipe Inp Report'!AN2063="X",1,IF('Prop Drill Pipe Inp Report'!AO2063="X",1,IF('Prop Drill Pipe Inp Report'!AP2063="X",1,IF('Prop Drill Pipe Inp Report'!AQ2063="X",1,IF('Prop Drill Pipe Inp Report'!AR2063="X",1,IF('Prop Drill Pipe Inp Report'!AS2063="X",1,IF('Prop Drill Pipe Inp Report'!AT2063="X",1,0)))))))))))))))))</f>
        <v>0</v>
      </c>
      <c r="J2056">
        <f>IF('Prop Drill Pipe Inp Report'!AY2063="X",1,IF('Prop Drill Pipe Inp Report'!AZ2063="X",1,IF('Prop Drill Pipe Inp Report'!BA2063="X",1,IF('Prop Drill Pipe Inp Report'!BB2063="X",1,IF('Prop Drill Pipe Inp Report'!BC2063="X",1,IF('Prop Drill Pipe Inp Report'!BD2063="X",1,IF('Prop Drill Pipe Inp Report'!BE2063="X",1,IF('Prop Drill Pipe Inp Report'!BF2063="X",1,IF('Prop Drill Pipe Inp Report'!BG2063="X",1,IF('Prop Drill Pipe Inp Report'!BH2063="X",1,IF('Prop Drill Pipe Inp Report'!BI2063="X",1,0)))))))))))</f>
        <v>0</v>
      </c>
    </row>
    <row r="2057" spans="9:10" x14ac:dyDescent="0.25">
      <c r="I2057">
        <f>IF('Prop Drill Pipe Inp Report'!AD2064="X",1,IF('Prop Drill Pipe Inp Report'!AE2064="X",1,IF('Prop Drill Pipe Inp Report'!AF2064="X",1,IF('Prop Drill Pipe Inp Report'!AG2064="X",1,IF('Prop Drill Pipe Inp Report'!AH2064="X",1,IF('Prop Drill Pipe Inp Report'!AI2064="X",1,IF('Prop Drill Pipe Inp Report'!AJ2064="X",1,IF('Prop Drill Pipe Inp Report'!AK2064="X",1,IF('Prop Drill Pipe Inp Report'!AL2064="X",1,IF('Prop Drill Pipe Inp Report'!AM2064="X",1,IF('Prop Drill Pipe Inp Report'!AN2064="X",1,IF('Prop Drill Pipe Inp Report'!AO2064="X",1,IF('Prop Drill Pipe Inp Report'!AP2064="X",1,IF('Prop Drill Pipe Inp Report'!AQ2064="X",1,IF('Prop Drill Pipe Inp Report'!AR2064="X",1,IF('Prop Drill Pipe Inp Report'!AS2064="X",1,IF('Prop Drill Pipe Inp Report'!AT2064="X",1,0)))))))))))))))))</f>
        <v>0</v>
      </c>
      <c r="J2057">
        <f>IF('Prop Drill Pipe Inp Report'!AY2064="X",1,IF('Prop Drill Pipe Inp Report'!AZ2064="X",1,IF('Prop Drill Pipe Inp Report'!BA2064="X",1,IF('Prop Drill Pipe Inp Report'!BB2064="X",1,IF('Prop Drill Pipe Inp Report'!BC2064="X",1,IF('Prop Drill Pipe Inp Report'!BD2064="X",1,IF('Prop Drill Pipe Inp Report'!BE2064="X",1,IF('Prop Drill Pipe Inp Report'!BF2064="X",1,IF('Prop Drill Pipe Inp Report'!BG2064="X",1,IF('Prop Drill Pipe Inp Report'!BH2064="X",1,IF('Prop Drill Pipe Inp Report'!BI2064="X",1,0)))))))))))</f>
        <v>0</v>
      </c>
    </row>
    <row r="2058" spans="9:10" x14ac:dyDescent="0.25">
      <c r="I2058">
        <f>IF('Prop Drill Pipe Inp Report'!AD2065="X",1,IF('Prop Drill Pipe Inp Report'!AE2065="X",1,IF('Prop Drill Pipe Inp Report'!AF2065="X",1,IF('Prop Drill Pipe Inp Report'!AG2065="X",1,IF('Prop Drill Pipe Inp Report'!AH2065="X",1,IF('Prop Drill Pipe Inp Report'!AI2065="X",1,IF('Prop Drill Pipe Inp Report'!AJ2065="X",1,IF('Prop Drill Pipe Inp Report'!AK2065="X",1,IF('Prop Drill Pipe Inp Report'!AL2065="X",1,IF('Prop Drill Pipe Inp Report'!AM2065="X",1,IF('Prop Drill Pipe Inp Report'!AN2065="X",1,IF('Prop Drill Pipe Inp Report'!AO2065="X",1,IF('Prop Drill Pipe Inp Report'!AP2065="X",1,IF('Prop Drill Pipe Inp Report'!AQ2065="X",1,IF('Prop Drill Pipe Inp Report'!AR2065="X",1,IF('Prop Drill Pipe Inp Report'!AS2065="X",1,IF('Prop Drill Pipe Inp Report'!AT2065="X",1,0)))))))))))))))))</f>
        <v>0</v>
      </c>
      <c r="J2058">
        <f>IF('Prop Drill Pipe Inp Report'!AY2065="X",1,IF('Prop Drill Pipe Inp Report'!AZ2065="X",1,IF('Prop Drill Pipe Inp Report'!BA2065="X",1,IF('Prop Drill Pipe Inp Report'!BB2065="X",1,IF('Prop Drill Pipe Inp Report'!BC2065="X",1,IF('Prop Drill Pipe Inp Report'!BD2065="X",1,IF('Prop Drill Pipe Inp Report'!BE2065="X",1,IF('Prop Drill Pipe Inp Report'!BF2065="X",1,IF('Prop Drill Pipe Inp Report'!BG2065="X",1,IF('Prop Drill Pipe Inp Report'!BH2065="X",1,IF('Prop Drill Pipe Inp Report'!BI2065="X",1,0)))))))))))</f>
        <v>0</v>
      </c>
    </row>
    <row r="2059" spans="9:10" x14ac:dyDescent="0.25">
      <c r="I2059">
        <f>IF('Prop Drill Pipe Inp Report'!AD2066="X",1,IF('Prop Drill Pipe Inp Report'!AE2066="X",1,IF('Prop Drill Pipe Inp Report'!AF2066="X",1,IF('Prop Drill Pipe Inp Report'!AG2066="X",1,IF('Prop Drill Pipe Inp Report'!AH2066="X",1,IF('Prop Drill Pipe Inp Report'!AI2066="X",1,IF('Prop Drill Pipe Inp Report'!AJ2066="X",1,IF('Prop Drill Pipe Inp Report'!AK2066="X",1,IF('Prop Drill Pipe Inp Report'!AL2066="X",1,IF('Prop Drill Pipe Inp Report'!AM2066="X",1,IF('Prop Drill Pipe Inp Report'!AN2066="X",1,IF('Prop Drill Pipe Inp Report'!AO2066="X",1,IF('Prop Drill Pipe Inp Report'!AP2066="X",1,IF('Prop Drill Pipe Inp Report'!AQ2066="X",1,IF('Prop Drill Pipe Inp Report'!AR2066="X",1,IF('Prop Drill Pipe Inp Report'!AS2066="X",1,IF('Prop Drill Pipe Inp Report'!AT2066="X",1,0)))))))))))))))))</f>
        <v>0</v>
      </c>
      <c r="J2059">
        <f>IF('Prop Drill Pipe Inp Report'!AY2066="X",1,IF('Prop Drill Pipe Inp Report'!AZ2066="X",1,IF('Prop Drill Pipe Inp Report'!BA2066="X",1,IF('Prop Drill Pipe Inp Report'!BB2066="X",1,IF('Prop Drill Pipe Inp Report'!BC2066="X",1,IF('Prop Drill Pipe Inp Report'!BD2066="X",1,IF('Prop Drill Pipe Inp Report'!BE2066="X",1,IF('Prop Drill Pipe Inp Report'!BF2066="X",1,IF('Prop Drill Pipe Inp Report'!BG2066="X",1,IF('Prop Drill Pipe Inp Report'!BH2066="X",1,IF('Prop Drill Pipe Inp Report'!BI2066="X",1,0)))))))))))</f>
        <v>0</v>
      </c>
    </row>
    <row r="2060" spans="9:10" x14ac:dyDescent="0.25">
      <c r="I2060">
        <f>IF('Prop Drill Pipe Inp Report'!AD2067="X",1,IF('Prop Drill Pipe Inp Report'!AE2067="X",1,IF('Prop Drill Pipe Inp Report'!AF2067="X",1,IF('Prop Drill Pipe Inp Report'!AG2067="X",1,IF('Prop Drill Pipe Inp Report'!AH2067="X",1,IF('Prop Drill Pipe Inp Report'!AI2067="X",1,IF('Prop Drill Pipe Inp Report'!AJ2067="X",1,IF('Prop Drill Pipe Inp Report'!AK2067="X",1,IF('Prop Drill Pipe Inp Report'!AL2067="X",1,IF('Prop Drill Pipe Inp Report'!AM2067="X",1,IF('Prop Drill Pipe Inp Report'!AN2067="X",1,IF('Prop Drill Pipe Inp Report'!AO2067="X",1,IF('Prop Drill Pipe Inp Report'!AP2067="X",1,IF('Prop Drill Pipe Inp Report'!AQ2067="X",1,IF('Prop Drill Pipe Inp Report'!AR2067="X",1,IF('Prop Drill Pipe Inp Report'!AS2067="X",1,IF('Prop Drill Pipe Inp Report'!AT2067="X",1,0)))))))))))))))))</f>
        <v>0</v>
      </c>
      <c r="J2060">
        <f>IF('Prop Drill Pipe Inp Report'!AY2067="X",1,IF('Prop Drill Pipe Inp Report'!AZ2067="X",1,IF('Prop Drill Pipe Inp Report'!BA2067="X",1,IF('Prop Drill Pipe Inp Report'!BB2067="X",1,IF('Prop Drill Pipe Inp Report'!BC2067="X",1,IF('Prop Drill Pipe Inp Report'!BD2067="X",1,IF('Prop Drill Pipe Inp Report'!BE2067="X",1,IF('Prop Drill Pipe Inp Report'!BF2067="X",1,IF('Prop Drill Pipe Inp Report'!BG2067="X",1,IF('Prop Drill Pipe Inp Report'!BH2067="X",1,IF('Prop Drill Pipe Inp Report'!BI2067="X",1,0)))))))))))</f>
        <v>0</v>
      </c>
    </row>
    <row r="2061" spans="9:10" x14ac:dyDescent="0.25">
      <c r="I2061">
        <f>IF('Prop Drill Pipe Inp Report'!AD2068="X",1,IF('Prop Drill Pipe Inp Report'!AE2068="X",1,IF('Prop Drill Pipe Inp Report'!AF2068="X",1,IF('Prop Drill Pipe Inp Report'!AG2068="X",1,IF('Prop Drill Pipe Inp Report'!AH2068="X",1,IF('Prop Drill Pipe Inp Report'!AI2068="X",1,IF('Prop Drill Pipe Inp Report'!AJ2068="X",1,IF('Prop Drill Pipe Inp Report'!AK2068="X",1,IF('Prop Drill Pipe Inp Report'!AL2068="X",1,IF('Prop Drill Pipe Inp Report'!AM2068="X",1,IF('Prop Drill Pipe Inp Report'!AN2068="X",1,IF('Prop Drill Pipe Inp Report'!AO2068="X",1,IF('Prop Drill Pipe Inp Report'!AP2068="X",1,IF('Prop Drill Pipe Inp Report'!AQ2068="X",1,IF('Prop Drill Pipe Inp Report'!AR2068="X",1,IF('Prop Drill Pipe Inp Report'!AS2068="X",1,IF('Prop Drill Pipe Inp Report'!AT2068="X",1,0)))))))))))))))))</f>
        <v>0</v>
      </c>
      <c r="J2061">
        <f>IF('Prop Drill Pipe Inp Report'!AY2068="X",1,IF('Prop Drill Pipe Inp Report'!AZ2068="X",1,IF('Prop Drill Pipe Inp Report'!BA2068="X",1,IF('Prop Drill Pipe Inp Report'!BB2068="X",1,IF('Prop Drill Pipe Inp Report'!BC2068="X",1,IF('Prop Drill Pipe Inp Report'!BD2068="X",1,IF('Prop Drill Pipe Inp Report'!BE2068="X",1,IF('Prop Drill Pipe Inp Report'!BF2068="X",1,IF('Prop Drill Pipe Inp Report'!BG2068="X",1,IF('Prop Drill Pipe Inp Report'!BH2068="X",1,IF('Prop Drill Pipe Inp Report'!BI2068="X",1,0)))))))))))</f>
        <v>0</v>
      </c>
    </row>
    <row r="2062" spans="9:10" x14ac:dyDescent="0.25">
      <c r="I2062">
        <f>IF('Prop Drill Pipe Inp Report'!AD2069="X",1,IF('Prop Drill Pipe Inp Report'!AE2069="X",1,IF('Prop Drill Pipe Inp Report'!AF2069="X",1,IF('Prop Drill Pipe Inp Report'!AG2069="X",1,IF('Prop Drill Pipe Inp Report'!AH2069="X",1,IF('Prop Drill Pipe Inp Report'!AI2069="X",1,IF('Prop Drill Pipe Inp Report'!AJ2069="X",1,IF('Prop Drill Pipe Inp Report'!AK2069="X",1,IF('Prop Drill Pipe Inp Report'!AL2069="X",1,IF('Prop Drill Pipe Inp Report'!AM2069="X",1,IF('Prop Drill Pipe Inp Report'!AN2069="X",1,IF('Prop Drill Pipe Inp Report'!AO2069="X",1,IF('Prop Drill Pipe Inp Report'!AP2069="X",1,IF('Prop Drill Pipe Inp Report'!AQ2069="X",1,IF('Prop Drill Pipe Inp Report'!AR2069="X",1,IF('Prop Drill Pipe Inp Report'!AS2069="X",1,IF('Prop Drill Pipe Inp Report'!AT2069="X",1,0)))))))))))))))))</f>
        <v>0</v>
      </c>
      <c r="J2062">
        <f>IF('Prop Drill Pipe Inp Report'!AY2069="X",1,IF('Prop Drill Pipe Inp Report'!AZ2069="X",1,IF('Prop Drill Pipe Inp Report'!BA2069="X",1,IF('Prop Drill Pipe Inp Report'!BB2069="X",1,IF('Prop Drill Pipe Inp Report'!BC2069="X",1,IF('Prop Drill Pipe Inp Report'!BD2069="X",1,IF('Prop Drill Pipe Inp Report'!BE2069="X",1,IF('Prop Drill Pipe Inp Report'!BF2069="X",1,IF('Prop Drill Pipe Inp Report'!BG2069="X",1,IF('Prop Drill Pipe Inp Report'!BH2069="X",1,IF('Prop Drill Pipe Inp Report'!BI2069="X",1,0)))))))))))</f>
        <v>0</v>
      </c>
    </row>
    <row r="2063" spans="9:10" x14ac:dyDescent="0.25">
      <c r="I2063">
        <f>IF('Prop Drill Pipe Inp Report'!AD2070="X",1,IF('Prop Drill Pipe Inp Report'!AE2070="X",1,IF('Prop Drill Pipe Inp Report'!AF2070="X",1,IF('Prop Drill Pipe Inp Report'!AG2070="X",1,IF('Prop Drill Pipe Inp Report'!AH2070="X",1,IF('Prop Drill Pipe Inp Report'!AI2070="X",1,IF('Prop Drill Pipe Inp Report'!AJ2070="X",1,IF('Prop Drill Pipe Inp Report'!AK2070="X",1,IF('Prop Drill Pipe Inp Report'!AL2070="X",1,IF('Prop Drill Pipe Inp Report'!AM2070="X",1,IF('Prop Drill Pipe Inp Report'!AN2070="X",1,IF('Prop Drill Pipe Inp Report'!AO2070="X",1,IF('Prop Drill Pipe Inp Report'!AP2070="X",1,IF('Prop Drill Pipe Inp Report'!AQ2070="X",1,IF('Prop Drill Pipe Inp Report'!AR2070="X",1,IF('Prop Drill Pipe Inp Report'!AS2070="X",1,IF('Prop Drill Pipe Inp Report'!AT2070="X",1,0)))))))))))))))))</f>
        <v>0</v>
      </c>
      <c r="J2063">
        <f>IF('Prop Drill Pipe Inp Report'!AY2070="X",1,IF('Prop Drill Pipe Inp Report'!AZ2070="X",1,IF('Prop Drill Pipe Inp Report'!BA2070="X",1,IF('Prop Drill Pipe Inp Report'!BB2070="X",1,IF('Prop Drill Pipe Inp Report'!BC2070="X",1,IF('Prop Drill Pipe Inp Report'!BD2070="X",1,IF('Prop Drill Pipe Inp Report'!BE2070="X",1,IF('Prop Drill Pipe Inp Report'!BF2070="X",1,IF('Prop Drill Pipe Inp Report'!BG2070="X",1,IF('Prop Drill Pipe Inp Report'!BH2070="X",1,IF('Prop Drill Pipe Inp Report'!BI2070="X",1,0)))))))))))</f>
        <v>0</v>
      </c>
    </row>
    <row r="2064" spans="9:10" x14ac:dyDescent="0.25">
      <c r="I2064">
        <f>IF('Prop Drill Pipe Inp Report'!AD2071="X",1,IF('Prop Drill Pipe Inp Report'!AE2071="X",1,IF('Prop Drill Pipe Inp Report'!AF2071="X",1,IF('Prop Drill Pipe Inp Report'!AG2071="X",1,IF('Prop Drill Pipe Inp Report'!AH2071="X",1,IF('Prop Drill Pipe Inp Report'!AI2071="X",1,IF('Prop Drill Pipe Inp Report'!AJ2071="X",1,IF('Prop Drill Pipe Inp Report'!AK2071="X",1,IF('Prop Drill Pipe Inp Report'!AL2071="X",1,IF('Prop Drill Pipe Inp Report'!AM2071="X",1,IF('Prop Drill Pipe Inp Report'!AN2071="X",1,IF('Prop Drill Pipe Inp Report'!AO2071="X",1,IF('Prop Drill Pipe Inp Report'!AP2071="X",1,IF('Prop Drill Pipe Inp Report'!AQ2071="X",1,IF('Prop Drill Pipe Inp Report'!AR2071="X",1,IF('Prop Drill Pipe Inp Report'!AS2071="X",1,IF('Prop Drill Pipe Inp Report'!AT2071="X",1,0)))))))))))))))))</f>
        <v>0</v>
      </c>
      <c r="J2064">
        <f>IF('Prop Drill Pipe Inp Report'!AY2071="X",1,IF('Prop Drill Pipe Inp Report'!AZ2071="X",1,IF('Prop Drill Pipe Inp Report'!BA2071="X",1,IF('Prop Drill Pipe Inp Report'!BB2071="X",1,IF('Prop Drill Pipe Inp Report'!BC2071="X",1,IF('Prop Drill Pipe Inp Report'!BD2071="X",1,IF('Prop Drill Pipe Inp Report'!BE2071="X",1,IF('Prop Drill Pipe Inp Report'!BF2071="X",1,IF('Prop Drill Pipe Inp Report'!BG2071="X",1,IF('Prop Drill Pipe Inp Report'!BH2071="X",1,IF('Prop Drill Pipe Inp Report'!BI2071="X",1,0)))))))))))</f>
        <v>0</v>
      </c>
    </row>
    <row r="2065" spans="9:10" x14ac:dyDescent="0.25">
      <c r="I2065">
        <f>IF('Prop Drill Pipe Inp Report'!AD2072="X",1,IF('Prop Drill Pipe Inp Report'!AE2072="X",1,IF('Prop Drill Pipe Inp Report'!AF2072="X",1,IF('Prop Drill Pipe Inp Report'!AG2072="X",1,IF('Prop Drill Pipe Inp Report'!AH2072="X",1,IF('Prop Drill Pipe Inp Report'!AI2072="X",1,IF('Prop Drill Pipe Inp Report'!AJ2072="X",1,IF('Prop Drill Pipe Inp Report'!AK2072="X",1,IF('Prop Drill Pipe Inp Report'!AL2072="X",1,IF('Prop Drill Pipe Inp Report'!AM2072="X",1,IF('Prop Drill Pipe Inp Report'!AN2072="X",1,IF('Prop Drill Pipe Inp Report'!AO2072="X",1,IF('Prop Drill Pipe Inp Report'!AP2072="X",1,IF('Prop Drill Pipe Inp Report'!AQ2072="X",1,IF('Prop Drill Pipe Inp Report'!AR2072="X",1,IF('Prop Drill Pipe Inp Report'!AS2072="X",1,IF('Prop Drill Pipe Inp Report'!AT2072="X",1,0)))))))))))))))))</f>
        <v>0</v>
      </c>
      <c r="J2065">
        <f>IF('Prop Drill Pipe Inp Report'!AY2072="X",1,IF('Prop Drill Pipe Inp Report'!AZ2072="X",1,IF('Prop Drill Pipe Inp Report'!BA2072="X",1,IF('Prop Drill Pipe Inp Report'!BB2072="X",1,IF('Prop Drill Pipe Inp Report'!BC2072="X",1,IF('Prop Drill Pipe Inp Report'!BD2072="X",1,IF('Prop Drill Pipe Inp Report'!BE2072="X",1,IF('Prop Drill Pipe Inp Report'!BF2072="X",1,IF('Prop Drill Pipe Inp Report'!BG2072="X",1,IF('Prop Drill Pipe Inp Report'!BH2072="X",1,IF('Prop Drill Pipe Inp Report'!BI2072="X",1,0)))))))))))</f>
        <v>0</v>
      </c>
    </row>
    <row r="2066" spans="9:10" x14ac:dyDescent="0.25">
      <c r="I2066">
        <f>IF('Prop Drill Pipe Inp Report'!AD2073="X",1,IF('Prop Drill Pipe Inp Report'!AE2073="X",1,IF('Prop Drill Pipe Inp Report'!AF2073="X",1,IF('Prop Drill Pipe Inp Report'!AG2073="X",1,IF('Prop Drill Pipe Inp Report'!AH2073="X",1,IF('Prop Drill Pipe Inp Report'!AI2073="X",1,IF('Prop Drill Pipe Inp Report'!AJ2073="X",1,IF('Prop Drill Pipe Inp Report'!AK2073="X",1,IF('Prop Drill Pipe Inp Report'!AL2073="X",1,IF('Prop Drill Pipe Inp Report'!AM2073="X",1,IF('Prop Drill Pipe Inp Report'!AN2073="X",1,IF('Prop Drill Pipe Inp Report'!AO2073="X",1,IF('Prop Drill Pipe Inp Report'!AP2073="X",1,IF('Prop Drill Pipe Inp Report'!AQ2073="X",1,IF('Prop Drill Pipe Inp Report'!AR2073="X",1,IF('Prop Drill Pipe Inp Report'!AS2073="X",1,IF('Prop Drill Pipe Inp Report'!AT2073="X",1,0)))))))))))))))))</f>
        <v>0</v>
      </c>
      <c r="J2066">
        <f>IF('Prop Drill Pipe Inp Report'!AY2073="X",1,IF('Prop Drill Pipe Inp Report'!AZ2073="X",1,IF('Prop Drill Pipe Inp Report'!BA2073="X",1,IF('Prop Drill Pipe Inp Report'!BB2073="X",1,IF('Prop Drill Pipe Inp Report'!BC2073="X",1,IF('Prop Drill Pipe Inp Report'!BD2073="X",1,IF('Prop Drill Pipe Inp Report'!BE2073="X",1,IF('Prop Drill Pipe Inp Report'!BF2073="X",1,IF('Prop Drill Pipe Inp Report'!BG2073="X",1,IF('Prop Drill Pipe Inp Report'!BH2073="X",1,IF('Prop Drill Pipe Inp Report'!BI2073="X",1,0)))))))))))</f>
        <v>0</v>
      </c>
    </row>
    <row r="2067" spans="9:10" x14ac:dyDescent="0.25">
      <c r="I2067">
        <f>IF('Prop Drill Pipe Inp Report'!AD2074="X",1,IF('Prop Drill Pipe Inp Report'!AE2074="X",1,IF('Prop Drill Pipe Inp Report'!AF2074="X",1,IF('Prop Drill Pipe Inp Report'!AG2074="X",1,IF('Prop Drill Pipe Inp Report'!AH2074="X",1,IF('Prop Drill Pipe Inp Report'!AI2074="X",1,IF('Prop Drill Pipe Inp Report'!AJ2074="X",1,IF('Prop Drill Pipe Inp Report'!AK2074="X",1,IF('Prop Drill Pipe Inp Report'!AL2074="X",1,IF('Prop Drill Pipe Inp Report'!AM2074="X",1,IF('Prop Drill Pipe Inp Report'!AN2074="X",1,IF('Prop Drill Pipe Inp Report'!AO2074="X",1,IF('Prop Drill Pipe Inp Report'!AP2074="X",1,IF('Prop Drill Pipe Inp Report'!AQ2074="X",1,IF('Prop Drill Pipe Inp Report'!AR2074="X",1,IF('Prop Drill Pipe Inp Report'!AS2074="X",1,IF('Prop Drill Pipe Inp Report'!AT2074="X",1,0)))))))))))))))))</f>
        <v>0</v>
      </c>
      <c r="J2067">
        <f>IF('Prop Drill Pipe Inp Report'!AY2074="X",1,IF('Prop Drill Pipe Inp Report'!AZ2074="X",1,IF('Prop Drill Pipe Inp Report'!BA2074="X",1,IF('Prop Drill Pipe Inp Report'!BB2074="X",1,IF('Prop Drill Pipe Inp Report'!BC2074="X",1,IF('Prop Drill Pipe Inp Report'!BD2074="X",1,IF('Prop Drill Pipe Inp Report'!BE2074="X",1,IF('Prop Drill Pipe Inp Report'!BF2074="X",1,IF('Prop Drill Pipe Inp Report'!BG2074="X",1,IF('Prop Drill Pipe Inp Report'!BH2074="X",1,IF('Prop Drill Pipe Inp Report'!BI2074="X",1,0)))))))))))</f>
        <v>0</v>
      </c>
    </row>
    <row r="2068" spans="9:10" x14ac:dyDescent="0.25">
      <c r="I2068">
        <f>IF('Prop Drill Pipe Inp Report'!AD2075="X",1,IF('Prop Drill Pipe Inp Report'!AE2075="X",1,IF('Prop Drill Pipe Inp Report'!AF2075="X",1,IF('Prop Drill Pipe Inp Report'!AG2075="X",1,IF('Prop Drill Pipe Inp Report'!AH2075="X",1,IF('Prop Drill Pipe Inp Report'!AI2075="X",1,IF('Prop Drill Pipe Inp Report'!AJ2075="X",1,IF('Prop Drill Pipe Inp Report'!AK2075="X",1,IF('Prop Drill Pipe Inp Report'!AL2075="X",1,IF('Prop Drill Pipe Inp Report'!AM2075="X",1,IF('Prop Drill Pipe Inp Report'!AN2075="X",1,IF('Prop Drill Pipe Inp Report'!AO2075="X",1,IF('Prop Drill Pipe Inp Report'!AP2075="X",1,IF('Prop Drill Pipe Inp Report'!AQ2075="X",1,IF('Prop Drill Pipe Inp Report'!AR2075="X",1,IF('Prop Drill Pipe Inp Report'!AS2075="X",1,IF('Prop Drill Pipe Inp Report'!AT2075="X",1,0)))))))))))))))))</f>
        <v>0</v>
      </c>
      <c r="J2068">
        <f>IF('Prop Drill Pipe Inp Report'!AY2075="X",1,IF('Prop Drill Pipe Inp Report'!AZ2075="X",1,IF('Prop Drill Pipe Inp Report'!BA2075="X",1,IF('Prop Drill Pipe Inp Report'!BB2075="X",1,IF('Prop Drill Pipe Inp Report'!BC2075="X",1,IF('Prop Drill Pipe Inp Report'!BD2075="X",1,IF('Prop Drill Pipe Inp Report'!BE2075="X",1,IF('Prop Drill Pipe Inp Report'!BF2075="X",1,IF('Prop Drill Pipe Inp Report'!BG2075="X",1,IF('Prop Drill Pipe Inp Report'!BH2075="X",1,IF('Prop Drill Pipe Inp Report'!BI2075="X",1,0)))))))))))</f>
        <v>0</v>
      </c>
    </row>
    <row r="2069" spans="9:10" x14ac:dyDescent="0.25">
      <c r="I2069">
        <f>IF('Prop Drill Pipe Inp Report'!AD2076="X",1,IF('Prop Drill Pipe Inp Report'!AE2076="X",1,IF('Prop Drill Pipe Inp Report'!AF2076="X",1,IF('Prop Drill Pipe Inp Report'!AG2076="X",1,IF('Prop Drill Pipe Inp Report'!AH2076="X",1,IF('Prop Drill Pipe Inp Report'!AI2076="X",1,IF('Prop Drill Pipe Inp Report'!AJ2076="X",1,IF('Prop Drill Pipe Inp Report'!AK2076="X",1,IF('Prop Drill Pipe Inp Report'!AL2076="X",1,IF('Prop Drill Pipe Inp Report'!AM2076="X",1,IF('Prop Drill Pipe Inp Report'!AN2076="X",1,IF('Prop Drill Pipe Inp Report'!AO2076="X",1,IF('Prop Drill Pipe Inp Report'!AP2076="X",1,IF('Prop Drill Pipe Inp Report'!AQ2076="X",1,IF('Prop Drill Pipe Inp Report'!AR2076="X",1,IF('Prop Drill Pipe Inp Report'!AS2076="X",1,IF('Prop Drill Pipe Inp Report'!AT2076="X",1,0)))))))))))))))))</f>
        <v>0</v>
      </c>
      <c r="J2069">
        <f>IF('Prop Drill Pipe Inp Report'!AY2076="X",1,IF('Prop Drill Pipe Inp Report'!AZ2076="X",1,IF('Prop Drill Pipe Inp Report'!BA2076="X",1,IF('Prop Drill Pipe Inp Report'!BB2076="X",1,IF('Prop Drill Pipe Inp Report'!BC2076="X",1,IF('Prop Drill Pipe Inp Report'!BD2076="X",1,IF('Prop Drill Pipe Inp Report'!BE2076="X",1,IF('Prop Drill Pipe Inp Report'!BF2076="X",1,IF('Prop Drill Pipe Inp Report'!BG2076="X",1,IF('Prop Drill Pipe Inp Report'!BH2076="X",1,IF('Prop Drill Pipe Inp Report'!BI2076="X",1,0)))))))))))</f>
        <v>0</v>
      </c>
    </row>
    <row r="2070" spans="9:10" x14ac:dyDescent="0.25">
      <c r="I2070">
        <f>IF('Prop Drill Pipe Inp Report'!AD2077="X",1,IF('Prop Drill Pipe Inp Report'!AE2077="X",1,IF('Prop Drill Pipe Inp Report'!AF2077="X",1,IF('Prop Drill Pipe Inp Report'!AG2077="X",1,IF('Prop Drill Pipe Inp Report'!AH2077="X",1,IF('Prop Drill Pipe Inp Report'!AI2077="X",1,IF('Prop Drill Pipe Inp Report'!AJ2077="X",1,IF('Prop Drill Pipe Inp Report'!AK2077="X",1,IF('Prop Drill Pipe Inp Report'!AL2077="X",1,IF('Prop Drill Pipe Inp Report'!AM2077="X",1,IF('Prop Drill Pipe Inp Report'!AN2077="X",1,IF('Prop Drill Pipe Inp Report'!AO2077="X",1,IF('Prop Drill Pipe Inp Report'!AP2077="X",1,IF('Prop Drill Pipe Inp Report'!AQ2077="X",1,IF('Prop Drill Pipe Inp Report'!AR2077="X",1,IF('Prop Drill Pipe Inp Report'!AS2077="X",1,IF('Prop Drill Pipe Inp Report'!AT2077="X",1,0)))))))))))))))))</f>
        <v>0</v>
      </c>
      <c r="J2070">
        <f>IF('Prop Drill Pipe Inp Report'!AY2077="X",1,IF('Prop Drill Pipe Inp Report'!AZ2077="X",1,IF('Prop Drill Pipe Inp Report'!BA2077="X",1,IF('Prop Drill Pipe Inp Report'!BB2077="X",1,IF('Prop Drill Pipe Inp Report'!BC2077="X",1,IF('Prop Drill Pipe Inp Report'!BD2077="X",1,IF('Prop Drill Pipe Inp Report'!BE2077="X",1,IF('Prop Drill Pipe Inp Report'!BF2077="X",1,IF('Prop Drill Pipe Inp Report'!BG2077="X",1,IF('Prop Drill Pipe Inp Report'!BH2077="X",1,IF('Prop Drill Pipe Inp Report'!BI2077="X",1,0)))))))))))</f>
        <v>0</v>
      </c>
    </row>
    <row r="2071" spans="9:10" x14ac:dyDescent="0.25">
      <c r="I2071">
        <f>IF('Prop Drill Pipe Inp Report'!AD2078="X",1,IF('Prop Drill Pipe Inp Report'!AE2078="X",1,IF('Prop Drill Pipe Inp Report'!AF2078="X",1,IF('Prop Drill Pipe Inp Report'!AG2078="X",1,IF('Prop Drill Pipe Inp Report'!AH2078="X",1,IF('Prop Drill Pipe Inp Report'!AI2078="X",1,IF('Prop Drill Pipe Inp Report'!AJ2078="X",1,IF('Prop Drill Pipe Inp Report'!AK2078="X",1,IF('Prop Drill Pipe Inp Report'!AL2078="X",1,IF('Prop Drill Pipe Inp Report'!AM2078="X",1,IF('Prop Drill Pipe Inp Report'!AN2078="X",1,IF('Prop Drill Pipe Inp Report'!AO2078="X",1,IF('Prop Drill Pipe Inp Report'!AP2078="X",1,IF('Prop Drill Pipe Inp Report'!AQ2078="X",1,IF('Prop Drill Pipe Inp Report'!AR2078="X",1,IF('Prop Drill Pipe Inp Report'!AS2078="X",1,IF('Prop Drill Pipe Inp Report'!AT2078="X",1,0)))))))))))))))))</f>
        <v>0</v>
      </c>
      <c r="J2071">
        <f>IF('Prop Drill Pipe Inp Report'!AY2078="X",1,IF('Prop Drill Pipe Inp Report'!AZ2078="X",1,IF('Prop Drill Pipe Inp Report'!BA2078="X",1,IF('Prop Drill Pipe Inp Report'!BB2078="X",1,IF('Prop Drill Pipe Inp Report'!BC2078="X",1,IF('Prop Drill Pipe Inp Report'!BD2078="X",1,IF('Prop Drill Pipe Inp Report'!BE2078="X",1,IF('Prop Drill Pipe Inp Report'!BF2078="X",1,IF('Prop Drill Pipe Inp Report'!BG2078="X",1,IF('Prop Drill Pipe Inp Report'!BH2078="X",1,IF('Prop Drill Pipe Inp Report'!BI2078="X",1,0)))))))))))</f>
        <v>0</v>
      </c>
    </row>
    <row r="2072" spans="9:10" x14ac:dyDescent="0.25">
      <c r="I2072">
        <f>IF('Prop Drill Pipe Inp Report'!AD2079="X",1,IF('Prop Drill Pipe Inp Report'!AE2079="X",1,IF('Prop Drill Pipe Inp Report'!AF2079="X",1,IF('Prop Drill Pipe Inp Report'!AG2079="X",1,IF('Prop Drill Pipe Inp Report'!AH2079="X",1,IF('Prop Drill Pipe Inp Report'!AI2079="X",1,IF('Prop Drill Pipe Inp Report'!AJ2079="X",1,IF('Prop Drill Pipe Inp Report'!AK2079="X",1,IF('Prop Drill Pipe Inp Report'!AL2079="X",1,IF('Prop Drill Pipe Inp Report'!AM2079="X",1,IF('Prop Drill Pipe Inp Report'!AN2079="X",1,IF('Prop Drill Pipe Inp Report'!AO2079="X",1,IF('Prop Drill Pipe Inp Report'!AP2079="X",1,IF('Prop Drill Pipe Inp Report'!AQ2079="X",1,IF('Prop Drill Pipe Inp Report'!AR2079="X",1,IF('Prop Drill Pipe Inp Report'!AS2079="X",1,IF('Prop Drill Pipe Inp Report'!AT2079="X",1,0)))))))))))))))))</f>
        <v>0</v>
      </c>
      <c r="J2072">
        <f>IF('Prop Drill Pipe Inp Report'!AY2079="X",1,IF('Prop Drill Pipe Inp Report'!AZ2079="X",1,IF('Prop Drill Pipe Inp Report'!BA2079="X",1,IF('Prop Drill Pipe Inp Report'!BB2079="X",1,IF('Prop Drill Pipe Inp Report'!BC2079="X",1,IF('Prop Drill Pipe Inp Report'!BD2079="X",1,IF('Prop Drill Pipe Inp Report'!BE2079="X",1,IF('Prop Drill Pipe Inp Report'!BF2079="X",1,IF('Prop Drill Pipe Inp Report'!BG2079="X",1,IF('Prop Drill Pipe Inp Report'!BH2079="X",1,IF('Prop Drill Pipe Inp Report'!BI2079="X",1,0)))))))))))</f>
        <v>0</v>
      </c>
    </row>
    <row r="2073" spans="9:10" x14ac:dyDescent="0.25">
      <c r="I2073">
        <f>IF('Prop Drill Pipe Inp Report'!AD2080="X",1,IF('Prop Drill Pipe Inp Report'!AE2080="X",1,IF('Prop Drill Pipe Inp Report'!AF2080="X",1,IF('Prop Drill Pipe Inp Report'!AG2080="X",1,IF('Prop Drill Pipe Inp Report'!AH2080="X",1,IF('Prop Drill Pipe Inp Report'!AI2080="X",1,IF('Prop Drill Pipe Inp Report'!AJ2080="X",1,IF('Prop Drill Pipe Inp Report'!AK2080="X",1,IF('Prop Drill Pipe Inp Report'!AL2080="X",1,IF('Prop Drill Pipe Inp Report'!AM2080="X",1,IF('Prop Drill Pipe Inp Report'!AN2080="X",1,IF('Prop Drill Pipe Inp Report'!AO2080="X",1,IF('Prop Drill Pipe Inp Report'!AP2080="X",1,IF('Prop Drill Pipe Inp Report'!AQ2080="X",1,IF('Prop Drill Pipe Inp Report'!AR2080="X",1,IF('Prop Drill Pipe Inp Report'!AS2080="X",1,IF('Prop Drill Pipe Inp Report'!AT2080="X",1,0)))))))))))))))))</f>
        <v>0</v>
      </c>
      <c r="J2073">
        <f>IF('Prop Drill Pipe Inp Report'!AY2080="X",1,IF('Prop Drill Pipe Inp Report'!AZ2080="X",1,IF('Prop Drill Pipe Inp Report'!BA2080="X",1,IF('Prop Drill Pipe Inp Report'!BB2080="X",1,IF('Prop Drill Pipe Inp Report'!BC2080="X",1,IF('Prop Drill Pipe Inp Report'!BD2080="X",1,IF('Prop Drill Pipe Inp Report'!BE2080="X",1,IF('Prop Drill Pipe Inp Report'!BF2080="X",1,IF('Prop Drill Pipe Inp Report'!BG2080="X",1,IF('Prop Drill Pipe Inp Report'!BH2080="X",1,IF('Prop Drill Pipe Inp Report'!BI2080="X",1,0)))))))))))</f>
        <v>0</v>
      </c>
    </row>
    <row r="2074" spans="9:10" x14ac:dyDescent="0.25">
      <c r="I2074">
        <f>IF('Prop Drill Pipe Inp Report'!AD2081="X",1,IF('Prop Drill Pipe Inp Report'!AE2081="X",1,IF('Prop Drill Pipe Inp Report'!AF2081="X",1,IF('Prop Drill Pipe Inp Report'!AG2081="X",1,IF('Prop Drill Pipe Inp Report'!AH2081="X",1,IF('Prop Drill Pipe Inp Report'!AI2081="X",1,IF('Prop Drill Pipe Inp Report'!AJ2081="X",1,IF('Prop Drill Pipe Inp Report'!AK2081="X",1,IF('Prop Drill Pipe Inp Report'!AL2081="X",1,IF('Prop Drill Pipe Inp Report'!AM2081="X",1,IF('Prop Drill Pipe Inp Report'!AN2081="X",1,IF('Prop Drill Pipe Inp Report'!AO2081="X",1,IF('Prop Drill Pipe Inp Report'!AP2081="X",1,IF('Prop Drill Pipe Inp Report'!AQ2081="X",1,IF('Prop Drill Pipe Inp Report'!AR2081="X",1,IF('Prop Drill Pipe Inp Report'!AS2081="X",1,IF('Prop Drill Pipe Inp Report'!AT2081="X",1,0)))))))))))))))))</f>
        <v>0</v>
      </c>
      <c r="J2074">
        <f>IF('Prop Drill Pipe Inp Report'!AY2081="X",1,IF('Prop Drill Pipe Inp Report'!AZ2081="X",1,IF('Prop Drill Pipe Inp Report'!BA2081="X",1,IF('Prop Drill Pipe Inp Report'!BB2081="X",1,IF('Prop Drill Pipe Inp Report'!BC2081="X",1,IF('Prop Drill Pipe Inp Report'!BD2081="X",1,IF('Prop Drill Pipe Inp Report'!BE2081="X",1,IF('Prop Drill Pipe Inp Report'!BF2081="X",1,IF('Prop Drill Pipe Inp Report'!BG2081="X",1,IF('Prop Drill Pipe Inp Report'!BH2081="X",1,IF('Prop Drill Pipe Inp Report'!BI2081="X",1,0)))))))))))</f>
        <v>0</v>
      </c>
    </row>
    <row r="2075" spans="9:10" x14ac:dyDescent="0.25">
      <c r="I2075">
        <f>IF('Prop Drill Pipe Inp Report'!AD2082="X",1,IF('Prop Drill Pipe Inp Report'!AE2082="X",1,IF('Prop Drill Pipe Inp Report'!AF2082="X",1,IF('Prop Drill Pipe Inp Report'!AG2082="X",1,IF('Prop Drill Pipe Inp Report'!AH2082="X",1,IF('Prop Drill Pipe Inp Report'!AI2082="X",1,IF('Prop Drill Pipe Inp Report'!AJ2082="X",1,IF('Prop Drill Pipe Inp Report'!AK2082="X",1,IF('Prop Drill Pipe Inp Report'!AL2082="X",1,IF('Prop Drill Pipe Inp Report'!AM2082="X",1,IF('Prop Drill Pipe Inp Report'!AN2082="X",1,IF('Prop Drill Pipe Inp Report'!AO2082="X",1,IF('Prop Drill Pipe Inp Report'!AP2082="X",1,IF('Prop Drill Pipe Inp Report'!AQ2082="X",1,IF('Prop Drill Pipe Inp Report'!AR2082="X",1,IF('Prop Drill Pipe Inp Report'!AS2082="X",1,IF('Prop Drill Pipe Inp Report'!AT2082="X",1,0)))))))))))))))))</f>
        <v>0</v>
      </c>
      <c r="J2075">
        <f>IF('Prop Drill Pipe Inp Report'!AY2082="X",1,IF('Prop Drill Pipe Inp Report'!AZ2082="X",1,IF('Prop Drill Pipe Inp Report'!BA2082="X",1,IF('Prop Drill Pipe Inp Report'!BB2082="X",1,IF('Prop Drill Pipe Inp Report'!BC2082="X",1,IF('Prop Drill Pipe Inp Report'!BD2082="X",1,IF('Prop Drill Pipe Inp Report'!BE2082="X",1,IF('Prop Drill Pipe Inp Report'!BF2082="X",1,IF('Prop Drill Pipe Inp Report'!BG2082="X",1,IF('Prop Drill Pipe Inp Report'!BH2082="X",1,IF('Prop Drill Pipe Inp Report'!BI2082="X",1,0)))))))))))</f>
        <v>0</v>
      </c>
    </row>
    <row r="2076" spans="9:10" x14ac:dyDescent="0.25">
      <c r="I2076">
        <f>IF('Prop Drill Pipe Inp Report'!AD2083="X",1,IF('Prop Drill Pipe Inp Report'!AE2083="X",1,IF('Prop Drill Pipe Inp Report'!AF2083="X",1,IF('Prop Drill Pipe Inp Report'!AG2083="X",1,IF('Prop Drill Pipe Inp Report'!AH2083="X",1,IF('Prop Drill Pipe Inp Report'!AI2083="X",1,IF('Prop Drill Pipe Inp Report'!AJ2083="X",1,IF('Prop Drill Pipe Inp Report'!AK2083="X",1,IF('Prop Drill Pipe Inp Report'!AL2083="X",1,IF('Prop Drill Pipe Inp Report'!AM2083="X",1,IF('Prop Drill Pipe Inp Report'!AN2083="X",1,IF('Prop Drill Pipe Inp Report'!AO2083="X",1,IF('Prop Drill Pipe Inp Report'!AP2083="X",1,IF('Prop Drill Pipe Inp Report'!AQ2083="X",1,IF('Prop Drill Pipe Inp Report'!AR2083="X",1,IF('Prop Drill Pipe Inp Report'!AS2083="X",1,IF('Prop Drill Pipe Inp Report'!AT2083="X",1,0)))))))))))))))))</f>
        <v>0</v>
      </c>
      <c r="J2076">
        <f>IF('Prop Drill Pipe Inp Report'!AY2083="X",1,IF('Prop Drill Pipe Inp Report'!AZ2083="X",1,IF('Prop Drill Pipe Inp Report'!BA2083="X",1,IF('Prop Drill Pipe Inp Report'!BB2083="X",1,IF('Prop Drill Pipe Inp Report'!BC2083="X",1,IF('Prop Drill Pipe Inp Report'!BD2083="X",1,IF('Prop Drill Pipe Inp Report'!BE2083="X",1,IF('Prop Drill Pipe Inp Report'!BF2083="X",1,IF('Prop Drill Pipe Inp Report'!BG2083="X",1,IF('Prop Drill Pipe Inp Report'!BH2083="X",1,IF('Prop Drill Pipe Inp Report'!BI2083="X",1,0)))))))))))</f>
        <v>0</v>
      </c>
    </row>
    <row r="2077" spans="9:10" x14ac:dyDescent="0.25">
      <c r="I2077">
        <f>IF('Prop Drill Pipe Inp Report'!AD2084="X",1,IF('Prop Drill Pipe Inp Report'!AE2084="X",1,IF('Prop Drill Pipe Inp Report'!AF2084="X",1,IF('Prop Drill Pipe Inp Report'!AG2084="X",1,IF('Prop Drill Pipe Inp Report'!AH2084="X",1,IF('Prop Drill Pipe Inp Report'!AI2084="X",1,IF('Prop Drill Pipe Inp Report'!AJ2084="X",1,IF('Prop Drill Pipe Inp Report'!AK2084="X",1,IF('Prop Drill Pipe Inp Report'!AL2084="X",1,IF('Prop Drill Pipe Inp Report'!AM2084="X",1,IF('Prop Drill Pipe Inp Report'!AN2084="X",1,IF('Prop Drill Pipe Inp Report'!AO2084="X",1,IF('Prop Drill Pipe Inp Report'!AP2084="X",1,IF('Prop Drill Pipe Inp Report'!AQ2084="X",1,IF('Prop Drill Pipe Inp Report'!AR2084="X",1,IF('Prop Drill Pipe Inp Report'!AS2084="X",1,IF('Prop Drill Pipe Inp Report'!AT2084="X",1,0)))))))))))))))))</f>
        <v>0</v>
      </c>
      <c r="J2077">
        <f>IF('Prop Drill Pipe Inp Report'!AY2084="X",1,IF('Prop Drill Pipe Inp Report'!AZ2084="X",1,IF('Prop Drill Pipe Inp Report'!BA2084="X",1,IF('Prop Drill Pipe Inp Report'!BB2084="X",1,IF('Prop Drill Pipe Inp Report'!BC2084="X",1,IF('Prop Drill Pipe Inp Report'!BD2084="X",1,IF('Prop Drill Pipe Inp Report'!BE2084="X",1,IF('Prop Drill Pipe Inp Report'!BF2084="X",1,IF('Prop Drill Pipe Inp Report'!BG2084="X",1,IF('Prop Drill Pipe Inp Report'!BH2084="X",1,IF('Prop Drill Pipe Inp Report'!BI2084="X",1,0)))))))))))</f>
        <v>0</v>
      </c>
    </row>
    <row r="2078" spans="9:10" x14ac:dyDescent="0.25">
      <c r="I2078">
        <f>IF('Prop Drill Pipe Inp Report'!AD2085="X",1,IF('Prop Drill Pipe Inp Report'!AE2085="X",1,IF('Prop Drill Pipe Inp Report'!AF2085="X",1,IF('Prop Drill Pipe Inp Report'!AG2085="X",1,IF('Prop Drill Pipe Inp Report'!AH2085="X",1,IF('Prop Drill Pipe Inp Report'!AI2085="X",1,IF('Prop Drill Pipe Inp Report'!AJ2085="X",1,IF('Prop Drill Pipe Inp Report'!AK2085="X",1,IF('Prop Drill Pipe Inp Report'!AL2085="X",1,IF('Prop Drill Pipe Inp Report'!AM2085="X",1,IF('Prop Drill Pipe Inp Report'!AN2085="X",1,IF('Prop Drill Pipe Inp Report'!AO2085="X",1,IF('Prop Drill Pipe Inp Report'!AP2085="X",1,IF('Prop Drill Pipe Inp Report'!AQ2085="X",1,IF('Prop Drill Pipe Inp Report'!AR2085="X",1,IF('Prop Drill Pipe Inp Report'!AS2085="X",1,IF('Prop Drill Pipe Inp Report'!AT2085="X",1,0)))))))))))))))))</f>
        <v>0</v>
      </c>
      <c r="J2078">
        <f>IF('Prop Drill Pipe Inp Report'!AY2085="X",1,IF('Prop Drill Pipe Inp Report'!AZ2085="X",1,IF('Prop Drill Pipe Inp Report'!BA2085="X",1,IF('Prop Drill Pipe Inp Report'!BB2085="X",1,IF('Prop Drill Pipe Inp Report'!BC2085="X",1,IF('Prop Drill Pipe Inp Report'!BD2085="X",1,IF('Prop Drill Pipe Inp Report'!BE2085="X",1,IF('Prop Drill Pipe Inp Report'!BF2085="X",1,IF('Prop Drill Pipe Inp Report'!BG2085="X",1,IF('Prop Drill Pipe Inp Report'!BH2085="X",1,IF('Prop Drill Pipe Inp Report'!BI2085="X",1,0)))))))))))</f>
        <v>0</v>
      </c>
    </row>
    <row r="2079" spans="9:10" x14ac:dyDescent="0.25">
      <c r="I2079">
        <f>IF('Prop Drill Pipe Inp Report'!AD2086="X",1,IF('Prop Drill Pipe Inp Report'!AE2086="X",1,IF('Prop Drill Pipe Inp Report'!AF2086="X",1,IF('Prop Drill Pipe Inp Report'!AG2086="X",1,IF('Prop Drill Pipe Inp Report'!AH2086="X",1,IF('Prop Drill Pipe Inp Report'!AI2086="X",1,IF('Prop Drill Pipe Inp Report'!AJ2086="X",1,IF('Prop Drill Pipe Inp Report'!AK2086="X",1,IF('Prop Drill Pipe Inp Report'!AL2086="X",1,IF('Prop Drill Pipe Inp Report'!AM2086="X",1,IF('Prop Drill Pipe Inp Report'!AN2086="X",1,IF('Prop Drill Pipe Inp Report'!AO2086="X",1,IF('Prop Drill Pipe Inp Report'!AP2086="X",1,IF('Prop Drill Pipe Inp Report'!AQ2086="X",1,IF('Prop Drill Pipe Inp Report'!AR2086="X",1,IF('Prop Drill Pipe Inp Report'!AS2086="X",1,IF('Prop Drill Pipe Inp Report'!AT2086="X",1,0)))))))))))))))))</f>
        <v>0</v>
      </c>
      <c r="J2079">
        <f>IF('Prop Drill Pipe Inp Report'!AY2086="X",1,IF('Prop Drill Pipe Inp Report'!AZ2086="X",1,IF('Prop Drill Pipe Inp Report'!BA2086="X",1,IF('Prop Drill Pipe Inp Report'!BB2086="X",1,IF('Prop Drill Pipe Inp Report'!BC2086="X",1,IF('Prop Drill Pipe Inp Report'!BD2086="X",1,IF('Prop Drill Pipe Inp Report'!BE2086="X",1,IF('Prop Drill Pipe Inp Report'!BF2086="X",1,IF('Prop Drill Pipe Inp Report'!BG2086="X",1,IF('Prop Drill Pipe Inp Report'!BH2086="X",1,IF('Prop Drill Pipe Inp Report'!BI2086="X",1,0)))))))))))</f>
        <v>0</v>
      </c>
    </row>
    <row r="2080" spans="9:10" x14ac:dyDescent="0.25">
      <c r="I2080">
        <f>IF('Prop Drill Pipe Inp Report'!AD2087="X",1,IF('Prop Drill Pipe Inp Report'!AE2087="X",1,IF('Prop Drill Pipe Inp Report'!AF2087="X",1,IF('Prop Drill Pipe Inp Report'!AG2087="X",1,IF('Prop Drill Pipe Inp Report'!AH2087="X",1,IF('Prop Drill Pipe Inp Report'!AI2087="X",1,IF('Prop Drill Pipe Inp Report'!AJ2087="X",1,IF('Prop Drill Pipe Inp Report'!AK2087="X",1,IF('Prop Drill Pipe Inp Report'!AL2087="X",1,IF('Prop Drill Pipe Inp Report'!AM2087="X",1,IF('Prop Drill Pipe Inp Report'!AN2087="X",1,IF('Prop Drill Pipe Inp Report'!AO2087="X",1,IF('Prop Drill Pipe Inp Report'!AP2087="X",1,IF('Prop Drill Pipe Inp Report'!AQ2087="X",1,IF('Prop Drill Pipe Inp Report'!AR2087="X",1,IF('Prop Drill Pipe Inp Report'!AS2087="X",1,IF('Prop Drill Pipe Inp Report'!AT2087="X",1,0)))))))))))))))))</f>
        <v>0</v>
      </c>
      <c r="J2080">
        <f>IF('Prop Drill Pipe Inp Report'!AY2087="X",1,IF('Prop Drill Pipe Inp Report'!AZ2087="X",1,IF('Prop Drill Pipe Inp Report'!BA2087="X",1,IF('Prop Drill Pipe Inp Report'!BB2087="X",1,IF('Prop Drill Pipe Inp Report'!BC2087="X",1,IF('Prop Drill Pipe Inp Report'!BD2087="X",1,IF('Prop Drill Pipe Inp Report'!BE2087="X",1,IF('Prop Drill Pipe Inp Report'!BF2087="X",1,IF('Prop Drill Pipe Inp Report'!BG2087="X",1,IF('Prop Drill Pipe Inp Report'!BH2087="X",1,IF('Prop Drill Pipe Inp Report'!BI2087="X",1,0)))))))))))</f>
        <v>0</v>
      </c>
    </row>
    <row r="2081" spans="9:10" x14ac:dyDescent="0.25">
      <c r="I2081">
        <f>IF('Prop Drill Pipe Inp Report'!AD2088="X",1,IF('Prop Drill Pipe Inp Report'!AE2088="X",1,IF('Prop Drill Pipe Inp Report'!AF2088="X",1,IF('Prop Drill Pipe Inp Report'!AG2088="X",1,IF('Prop Drill Pipe Inp Report'!AH2088="X",1,IF('Prop Drill Pipe Inp Report'!AI2088="X",1,IF('Prop Drill Pipe Inp Report'!AJ2088="X",1,IF('Prop Drill Pipe Inp Report'!AK2088="X",1,IF('Prop Drill Pipe Inp Report'!AL2088="X",1,IF('Prop Drill Pipe Inp Report'!AM2088="X",1,IF('Prop Drill Pipe Inp Report'!AN2088="X",1,IF('Prop Drill Pipe Inp Report'!AO2088="X",1,IF('Prop Drill Pipe Inp Report'!AP2088="X",1,IF('Prop Drill Pipe Inp Report'!AQ2088="X",1,IF('Prop Drill Pipe Inp Report'!AR2088="X",1,IF('Prop Drill Pipe Inp Report'!AS2088="X",1,IF('Prop Drill Pipe Inp Report'!AT2088="X",1,0)))))))))))))))))</f>
        <v>0</v>
      </c>
      <c r="J2081">
        <f>IF('Prop Drill Pipe Inp Report'!AY2088="X",1,IF('Prop Drill Pipe Inp Report'!AZ2088="X",1,IF('Prop Drill Pipe Inp Report'!BA2088="X",1,IF('Prop Drill Pipe Inp Report'!BB2088="X",1,IF('Prop Drill Pipe Inp Report'!BC2088="X",1,IF('Prop Drill Pipe Inp Report'!BD2088="X",1,IF('Prop Drill Pipe Inp Report'!BE2088="X",1,IF('Prop Drill Pipe Inp Report'!BF2088="X",1,IF('Prop Drill Pipe Inp Report'!BG2088="X",1,IF('Prop Drill Pipe Inp Report'!BH2088="X",1,IF('Prop Drill Pipe Inp Report'!BI2088="X",1,0)))))))))))</f>
        <v>0</v>
      </c>
    </row>
    <row r="2082" spans="9:10" x14ac:dyDescent="0.25">
      <c r="I2082">
        <f>IF('Prop Drill Pipe Inp Report'!AD2089="X",1,IF('Prop Drill Pipe Inp Report'!AE2089="X",1,IF('Prop Drill Pipe Inp Report'!AF2089="X",1,IF('Prop Drill Pipe Inp Report'!AG2089="X",1,IF('Prop Drill Pipe Inp Report'!AH2089="X",1,IF('Prop Drill Pipe Inp Report'!AI2089="X",1,IF('Prop Drill Pipe Inp Report'!AJ2089="X",1,IF('Prop Drill Pipe Inp Report'!AK2089="X",1,IF('Prop Drill Pipe Inp Report'!AL2089="X",1,IF('Prop Drill Pipe Inp Report'!AM2089="X",1,IF('Prop Drill Pipe Inp Report'!AN2089="X",1,IF('Prop Drill Pipe Inp Report'!AO2089="X",1,IF('Prop Drill Pipe Inp Report'!AP2089="X",1,IF('Prop Drill Pipe Inp Report'!AQ2089="X",1,IF('Prop Drill Pipe Inp Report'!AR2089="X",1,IF('Prop Drill Pipe Inp Report'!AS2089="X",1,IF('Prop Drill Pipe Inp Report'!AT2089="X",1,0)))))))))))))))))</f>
        <v>0</v>
      </c>
      <c r="J2082">
        <f>IF('Prop Drill Pipe Inp Report'!AY2089="X",1,IF('Prop Drill Pipe Inp Report'!AZ2089="X",1,IF('Prop Drill Pipe Inp Report'!BA2089="X",1,IF('Prop Drill Pipe Inp Report'!BB2089="X",1,IF('Prop Drill Pipe Inp Report'!BC2089="X",1,IF('Prop Drill Pipe Inp Report'!BD2089="X",1,IF('Prop Drill Pipe Inp Report'!BE2089="X",1,IF('Prop Drill Pipe Inp Report'!BF2089="X",1,IF('Prop Drill Pipe Inp Report'!BG2089="X",1,IF('Prop Drill Pipe Inp Report'!BH2089="X",1,IF('Prop Drill Pipe Inp Report'!BI2089="X",1,0)))))))))))</f>
        <v>0</v>
      </c>
    </row>
    <row r="2083" spans="9:10" x14ac:dyDescent="0.25">
      <c r="I2083">
        <f>IF('Prop Drill Pipe Inp Report'!AD2090="X",1,IF('Prop Drill Pipe Inp Report'!AE2090="X",1,IF('Prop Drill Pipe Inp Report'!AF2090="X",1,IF('Prop Drill Pipe Inp Report'!AG2090="X",1,IF('Prop Drill Pipe Inp Report'!AH2090="X",1,IF('Prop Drill Pipe Inp Report'!AI2090="X",1,IF('Prop Drill Pipe Inp Report'!AJ2090="X",1,IF('Prop Drill Pipe Inp Report'!AK2090="X",1,IF('Prop Drill Pipe Inp Report'!AL2090="X",1,IF('Prop Drill Pipe Inp Report'!AM2090="X",1,IF('Prop Drill Pipe Inp Report'!AN2090="X",1,IF('Prop Drill Pipe Inp Report'!AO2090="X",1,IF('Prop Drill Pipe Inp Report'!AP2090="X",1,IF('Prop Drill Pipe Inp Report'!AQ2090="X",1,IF('Prop Drill Pipe Inp Report'!AR2090="X",1,IF('Prop Drill Pipe Inp Report'!AS2090="X",1,IF('Prop Drill Pipe Inp Report'!AT2090="X",1,0)))))))))))))))))</f>
        <v>0</v>
      </c>
      <c r="J2083">
        <f>IF('Prop Drill Pipe Inp Report'!AY2090="X",1,IF('Prop Drill Pipe Inp Report'!AZ2090="X",1,IF('Prop Drill Pipe Inp Report'!BA2090="X",1,IF('Prop Drill Pipe Inp Report'!BB2090="X",1,IF('Prop Drill Pipe Inp Report'!BC2090="X",1,IF('Prop Drill Pipe Inp Report'!BD2090="X",1,IF('Prop Drill Pipe Inp Report'!BE2090="X",1,IF('Prop Drill Pipe Inp Report'!BF2090="X",1,IF('Prop Drill Pipe Inp Report'!BG2090="X",1,IF('Prop Drill Pipe Inp Report'!BH2090="X",1,IF('Prop Drill Pipe Inp Report'!BI2090="X",1,0)))))))))))</f>
        <v>0</v>
      </c>
    </row>
    <row r="2084" spans="9:10" x14ac:dyDescent="0.25">
      <c r="I2084">
        <f>IF('Prop Drill Pipe Inp Report'!AD2091="X",1,IF('Prop Drill Pipe Inp Report'!AE2091="X",1,IF('Prop Drill Pipe Inp Report'!AF2091="X",1,IF('Prop Drill Pipe Inp Report'!AG2091="X",1,IF('Prop Drill Pipe Inp Report'!AH2091="X",1,IF('Prop Drill Pipe Inp Report'!AI2091="X",1,IF('Prop Drill Pipe Inp Report'!AJ2091="X",1,IF('Prop Drill Pipe Inp Report'!AK2091="X",1,IF('Prop Drill Pipe Inp Report'!AL2091="X",1,IF('Prop Drill Pipe Inp Report'!AM2091="X",1,IF('Prop Drill Pipe Inp Report'!AN2091="X",1,IF('Prop Drill Pipe Inp Report'!AO2091="X",1,IF('Prop Drill Pipe Inp Report'!AP2091="X",1,IF('Prop Drill Pipe Inp Report'!AQ2091="X",1,IF('Prop Drill Pipe Inp Report'!AR2091="X",1,IF('Prop Drill Pipe Inp Report'!AS2091="X",1,IF('Prop Drill Pipe Inp Report'!AT2091="X",1,0)))))))))))))))))</f>
        <v>0</v>
      </c>
      <c r="J2084">
        <f>IF('Prop Drill Pipe Inp Report'!AY2091="X",1,IF('Prop Drill Pipe Inp Report'!AZ2091="X",1,IF('Prop Drill Pipe Inp Report'!BA2091="X",1,IF('Prop Drill Pipe Inp Report'!BB2091="X",1,IF('Prop Drill Pipe Inp Report'!BC2091="X",1,IF('Prop Drill Pipe Inp Report'!BD2091="X",1,IF('Prop Drill Pipe Inp Report'!BE2091="X",1,IF('Prop Drill Pipe Inp Report'!BF2091="X",1,IF('Prop Drill Pipe Inp Report'!BG2091="X",1,IF('Prop Drill Pipe Inp Report'!BH2091="X",1,IF('Prop Drill Pipe Inp Report'!BI2091="X",1,0)))))))))))</f>
        <v>0</v>
      </c>
    </row>
    <row r="2085" spans="9:10" x14ac:dyDescent="0.25">
      <c r="I2085">
        <f>IF('Prop Drill Pipe Inp Report'!AD2092="X",1,IF('Prop Drill Pipe Inp Report'!AE2092="X",1,IF('Prop Drill Pipe Inp Report'!AF2092="X",1,IF('Prop Drill Pipe Inp Report'!AG2092="X",1,IF('Prop Drill Pipe Inp Report'!AH2092="X",1,IF('Prop Drill Pipe Inp Report'!AI2092="X",1,IF('Prop Drill Pipe Inp Report'!AJ2092="X",1,IF('Prop Drill Pipe Inp Report'!AK2092="X",1,IF('Prop Drill Pipe Inp Report'!AL2092="X",1,IF('Prop Drill Pipe Inp Report'!AM2092="X",1,IF('Prop Drill Pipe Inp Report'!AN2092="X",1,IF('Prop Drill Pipe Inp Report'!AO2092="X",1,IF('Prop Drill Pipe Inp Report'!AP2092="X",1,IF('Prop Drill Pipe Inp Report'!AQ2092="X",1,IF('Prop Drill Pipe Inp Report'!AR2092="X",1,IF('Prop Drill Pipe Inp Report'!AS2092="X",1,IF('Prop Drill Pipe Inp Report'!AT2092="X",1,0)))))))))))))))))</f>
        <v>0</v>
      </c>
      <c r="J2085">
        <f>IF('Prop Drill Pipe Inp Report'!AY2092="X",1,IF('Prop Drill Pipe Inp Report'!AZ2092="X",1,IF('Prop Drill Pipe Inp Report'!BA2092="X",1,IF('Prop Drill Pipe Inp Report'!BB2092="X",1,IF('Prop Drill Pipe Inp Report'!BC2092="X",1,IF('Prop Drill Pipe Inp Report'!BD2092="X",1,IF('Prop Drill Pipe Inp Report'!BE2092="X",1,IF('Prop Drill Pipe Inp Report'!BF2092="X",1,IF('Prop Drill Pipe Inp Report'!BG2092="X",1,IF('Prop Drill Pipe Inp Report'!BH2092="X",1,IF('Prop Drill Pipe Inp Report'!BI2092="X",1,0)))))))))))</f>
        <v>0</v>
      </c>
    </row>
    <row r="2086" spans="9:10" x14ac:dyDescent="0.25">
      <c r="I2086">
        <f>IF('Prop Drill Pipe Inp Report'!AD2093="X",1,IF('Prop Drill Pipe Inp Report'!AE2093="X",1,IF('Prop Drill Pipe Inp Report'!AF2093="X",1,IF('Prop Drill Pipe Inp Report'!AG2093="X",1,IF('Prop Drill Pipe Inp Report'!AH2093="X",1,IF('Prop Drill Pipe Inp Report'!AI2093="X",1,IF('Prop Drill Pipe Inp Report'!AJ2093="X",1,IF('Prop Drill Pipe Inp Report'!AK2093="X",1,IF('Prop Drill Pipe Inp Report'!AL2093="X",1,IF('Prop Drill Pipe Inp Report'!AM2093="X",1,IF('Prop Drill Pipe Inp Report'!AN2093="X",1,IF('Prop Drill Pipe Inp Report'!AO2093="X",1,IF('Prop Drill Pipe Inp Report'!AP2093="X",1,IF('Prop Drill Pipe Inp Report'!AQ2093="X",1,IF('Prop Drill Pipe Inp Report'!AR2093="X",1,IF('Prop Drill Pipe Inp Report'!AS2093="X",1,IF('Prop Drill Pipe Inp Report'!AT2093="X",1,0)))))))))))))))))</f>
        <v>0</v>
      </c>
      <c r="J2086">
        <f>IF('Prop Drill Pipe Inp Report'!AY2093="X",1,IF('Prop Drill Pipe Inp Report'!AZ2093="X",1,IF('Prop Drill Pipe Inp Report'!BA2093="X",1,IF('Prop Drill Pipe Inp Report'!BB2093="X",1,IF('Prop Drill Pipe Inp Report'!BC2093="X",1,IF('Prop Drill Pipe Inp Report'!BD2093="X",1,IF('Prop Drill Pipe Inp Report'!BE2093="X",1,IF('Prop Drill Pipe Inp Report'!BF2093="X",1,IF('Prop Drill Pipe Inp Report'!BG2093="X",1,IF('Prop Drill Pipe Inp Report'!BH2093="X",1,IF('Prop Drill Pipe Inp Report'!BI2093="X",1,0)))))))))))</f>
        <v>0</v>
      </c>
    </row>
    <row r="2087" spans="9:10" x14ac:dyDescent="0.25">
      <c r="I2087">
        <f>IF('Prop Drill Pipe Inp Report'!AD2094="X",1,IF('Prop Drill Pipe Inp Report'!AE2094="X",1,IF('Prop Drill Pipe Inp Report'!AF2094="X",1,IF('Prop Drill Pipe Inp Report'!AG2094="X",1,IF('Prop Drill Pipe Inp Report'!AH2094="X",1,IF('Prop Drill Pipe Inp Report'!AI2094="X",1,IF('Prop Drill Pipe Inp Report'!AJ2094="X",1,IF('Prop Drill Pipe Inp Report'!AK2094="X",1,IF('Prop Drill Pipe Inp Report'!AL2094="X",1,IF('Prop Drill Pipe Inp Report'!AM2094="X",1,IF('Prop Drill Pipe Inp Report'!AN2094="X",1,IF('Prop Drill Pipe Inp Report'!AO2094="X",1,IF('Prop Drill Pipe Inp Report'!AP2094="X",1,IF('Prop Drill Pipe Inp Report'!AQ2094="X",1,IF('Prop Drill Pipe Inp Report'!AR2094="X",1,IF('Prop Drill Pipe Inp Report'!AS2094="X",1,IF('Prop Drill Pipe Inp Report'!AT2094="X",1,0)))))))))))))))))</f>
        <v>0</v>
      </c>
      <c r="J2087">
        <f>IF('Prop Drill Pipe Inp Report'!AY2094="X",1,IF('Prop Drill Pipe Inp Report'!AZ2094="X",1,IF('Prop Drill Pipe Inp Report'!BA2094="X",1,IF('Prop Drill Pipe Inp Report'!BB2094="X",1,IF('Prop Drill Pipe Inp Report'!BC2094="X",1,IF('Prop Drill Pipe Inp Report'!BD2094="X",1,IF('Prop Drill Pipe Inp Report'!BE2094="X",1,IF('Prop Drill Pipe Inp Report'!BF2094="X",1,IF('Prop Drill Pipe Inp Report'!BG2094="X",1,IF('Prop Drill Pipe Inp Report'!BH2094="X",1,IF('Prop Drill Pipe Inp Report'!BI2094="X",1,0)))))))))))</f>
        <v>0</v>
      </c>
    </row>
    <row r="2088" spans="9:10" x14ac:dyDescent="0.25">
      <c r="I2088">
        <f>IF('Prop Drill Pipe Inp Report'!AD2095="X",1,IF('Prop Drill Pipe Inp Report'!AE2095="X",1,IF('Prop Drill Pipe Inp Report'!AF2095="X",1,IF('Prop Drill Pipe Inp Report'!AG2095="X",1,IF('Prop Drill Pipe Inp Report'!AH2095="X",1,IF('Prop Drill Pipe Inp Report'!AI2095="X",1,IF('Prop Drill Pipe Inp Report'!AJ2095="X",1,IF('Prop Drill Pipe Inp Report'!AK2095="X",1,IF('Prop Drill Pipe Inp Report'!AL2095="X",1,IF('Prop Drill Pipe Inp Report'!AM2095="X",1,IF('Prop Drill Pipe Inp Report'!AN2095="X",1,IF('Prop Drill Pipe Inp Report'!AO2095="X",1,IF('Prop Drill Pipe Inp Report'!AP2095="X",1,IF('Prop Drill Pipe Inp Report'!AQ2095="X",1,IF('Prop Drill Pipe Inp Report'!AR2095="X",1,IF('Prop Drill Pipe Inp Report'!AS2095="X",1,IF('Prop Drill Pipe Inp Report'!AT2095="X",1,0)))))))))))))))))</f>
        <v>0</v>
      </c>
      <c r="J2088">
        <f>IF('Prop Drill Pipe Inp Report'!AY2095="X",1,IF('Prop Drill Pipe Inp Report'!AZ2095="X",1,IF('Prop Drill Pipe Inp Report'!BA2095="X",1,IF('Prop Drill Pipe Inp Report'!BB2095="X",1,IF('Prop Drill Pipe Inp Report'!BC2095="X",1,IF('Prop Drill Pipe Inp Report'!BD2095="X",1,IF('Prop Drill Pipe Inp Report'!BE2095="X",1,IF('Prop Drill Pipe Inp Report'!BF2095="X",1,IF('Prop Drill Pipe Inp Report'!BG2095="X",1,IF('Prop Drill Pipe Inp Report'!BH2095="X",1,IF('Prop Drill Pipe Inp Report'!BI2095="X",1,0)))))))))))</f>
        <v>0</v>
      </c>
    </row>
    <row r="2089" spans="9:10" x14ac:dyDescent="0.25">
      <c r="I2089">
        <f>IF('Prop Drill Pipe Inp Report'!AD2096="X",1,IF('Prop Drill Pipe Inp Report'!AE2096="X",1,IF('Prop Drill Pipe Inp Report'!AF2096="X",1,IF('Prop Drill Pipe Inp Report'!AG2096="X",1,IF('Prop Drill Pipe Inp Report'!AH2096="X",1,IF('Prop Drill Pipe Inp Report'!AI2096="X",1,IF('Prop Drill Pipe Inp Report'!AJ2096="X",1,IF('Prop Drill Pipe Inp Report'!AK2096="X",1,IF('Prop Drill Pipe Inp Report'!AL2096="X",1,IF('Prop Drill Pipe Inp Report'!AM2096="X",1,IF('Prop Drill Pipe Inp Report'!AN2096="X",1,IF('Prop Drill Pipe Inp Report'!AO2096="X",1,IF('Prop Drill Pipe Inp Report'!AP2096="X",1,IF('Prop Drill Pipe Inp Report'!AQ2096="X",1,IF('Prop Drill Pipe Inp Report'!AR2096="X",1,IF('Prop Drill Pipe Inp Report'!AS2096="X",1,IF('Prop Drill Pipe Inp Report'!AT2096="X",1,0)))))))))))))))))</f>
        <v>0</v>
      </c>
      <c r="J2089">
        <f>IF('Prop Drill Pipe Inp Report'!AY2096="X",1,IF('Prop Drill Pipe Inp Report'!AZ2096="X",1,IF('Prop Drill Pipe Inp Report'!BA2096="X",1,IF('Prop Drill Pipe Inp Report'!BB2096="X",1,IF('Prop Drill Pipe Inp Report'!BC2096="X",1,IF('Prop Drill Pipe Inp Report'!BD2096="X",1,IF('Prop Drill Pipe Inp Report'!BE2096="X",1,IF('Prop Drill Pipe Inp Report'!BF2096="X",1,IF('Prop Drill Pipe Inp Report'!BG2096="X",1,IF('Prop Drill Pipe Inp Report'!BH2096="X",1,IF('Prop Drill Pipe Inp Report'!BI2096="X",1,0)))))))))))</f>
        <v>0</v>
      </c>
    </row>
    <row r="2090" spans="9:10" x14ac:dyDescent="0.25">
      <c r="I2090">
        <f>IF('Prop Drill Pipe Inp Report'!AD2097="X",1,IF('Prop Drill Pipe Inp Report'!AE2097="X",1,IF('Prop Drill Pipe Inp Report'!AF2097="X",1,IF('Prop Drill Pipe Inp Report'!AG2097="X",1,IF('Prop Drill Pipe Inp Report'!AH2097="X",1,IF('Prop Drill Pipe Inp Report'!AI2097="X",1,IF('Prop Drill Pipe Inp Report'!AJ2097="X",1,IF('Prop Drill Pipe Inp Report'!AK2097="X",1,IF('Prop Drill Pipe Inp Report'!AL2097="X",1,IF('Prop Drill Pipe Inp Report'!AM2097="X",1,IF('Prop Drill Pipe Inp Report'!AN2097="X",1,IF('Prop Drill Pipe Inp Report'!AO2097="X",1,IF('Prop Drill Pipe Inp Report'!AP2097="X",1,IF('Prop Drill Pipe Inp Report'!AQ2097="X",1,IF('Prop Drill Pipe Inp Report'!AR2097="X",1,IF('Prop Drill Pipe Inp Report'!AS2097="X",1,IF('Prop Drill Pipe Inp Report'!AT2097="X",1,0)))))))))))))))))</f>
        <v>0</v>
      </c>
      <c r="J2090">
        <f>IF('Prop Drill Pipe Inp Report'!AY2097="X",1,IF('Prop Drill Pipe Inp Report'!AZ2097="X",1,IF('Prop Drill Pipe Inp Report'!BA2097="X",1,IF('Prop Drill Pipe Inp Report'!BB2097="X",1,IF('Prop Drill Pipe Inp Report'!BC2097="X",1,IF('Prop Drill Pipe Inp Report'!BD2097="X",1,IF('Prop Drill Pipe Inp Report'!BE2097="X",1,IF('Prop Drill Pipe Inp Report'!BF2097="X",1,IF('Prop Drill Pipe Inp Report'!BG2097="X",1,IF('Prop Drill Pipe Inp Report'!BH2097="X",1,IF('Prop Drill Pipe Inp Report'!BI2097="X",1,0)))))))))))</f>
        <v>0</v>
      </c>
    </row>
    <row r="2091" spans="9:10" x14ac:dyDescent="0.25">
      <c r="I2091">
        <f>IF('Prop Drill Pipe Inp Report'!AD2098="X",1,IF('Prop Drill Pipe Inp Report'!AE2098="X",1,IF('Prop Drill Pipe Inp Report'!AF2098="X",1,IF('Prop Drill Pipe Inp Report'!AG2098="X",1,IF('Prop Drill Pipe Inp Report'!AH2098="X",1,IF('Prop Drill Pipe Inp Report'!AI2098="X",1,IF('Prop Drill Pipe Inp Report'!AJ2098="X",1,IF('Prop Drill Pipe Inp Report'!AK2098="X",1,IF('Prop Drill Pipe Inp Report'!AL2098="X",1,IF('Prop Drill Pipe Inp Report'!AM2098="X",1,IF('Prop Drill Pipe Inp Report'!AN2098="X",1,IF('Prop Drill Pipe Inp Report'!AO2098="X",1,IF('Prop Drill Pipe Inp Report'!AP2098="X",1,IF('Prop Drill Pipe Inp Report'!AQ2098="X",1,IF('Prop Drill Pipe Inp Report'!AR2098="X",1,IF('Prop Drill Pipe Inp Report'!AS2098="X",1,IF('Prop Drill Pipe Inp Report'!AT2098="X",1,0)))))))))))))))))</f>
        <v>0</v>
      </c>
      <c r="J2091">
        <f>IF('Prop Drill Pipe Inp Report'!AY2098="X",1,IF('Prop Drill Pipe Inp Report'!AZ2098="X",1,IF('Prop Drill Pipe Inp Report'!BA2098="X",1,IF('Prop Drill Pipe Inp Report'!BB2098="X",1,IF('Prop Drill Pipe Inp Report'!BC2098="X",1,IF('Prop Drill Pipe Inp Report'!BD2098="X",1,IF('Prop Drill Pipe Inp Report'!BE2098="X",1,IF('Prop Drill Pipe Inp Report'!BF2098="X",1,IF('Prop Drill Pipe Inp Report'!BG2098="X",1,IF('Prop Drill Pipe Inp Report'!BH2098="X",1,IF('Prop Drill Pipe Inp Report'!BI2098="X",1,0)))))))))))</f>
        <v>0</v>
      </c>
    </row>
    <row r="2092" spans="9:10" x14ac:dyDescent="0.25">
      <c r="I2092">
        <f>IF('Prop Drill Pipe Inp Report'!AD2099="X",1,IF('Prop Drill Pipe Inp Report'!AE2099="X",1,IF('Prop Drill Pipe Inp Report'!AF2099="X",1,IF('Prop Drill Pipe Inp Report'!AG2099="X",1,IF('Prop Drill Pipe Inp Report'!AH2099="X",1,IF('Prop Drill Pipe Inp Report'!AI2099="X",1,IF('Prop Drill Pipe Inp Report'!AJ2099="X",1,IF('Prop Drill Pipe Inp Report'!AK2099="X",1,IF('Prop Drill Pipe Inp Report'!AL2099="X",1,IF('Prop Drill Pipe Inp Report'!AM2099="X",1,IF('Prop Drill Pipe Inp Report'!AN2099="X",1,IF('Prop Drill Pipe Inp Report'!AO2099="X",1,IF('Prop Drill Pipe Inp Report'!AP2099="X",1,IF('Prop Drill Pipe Inp Report'!AQ2099="X",1,IF('Prop Drill Pipe Inp Report'!AR2099="X",1,IF('Prop Drill Pipe Inp Report'!AS2099="X",1,IF('Prop Drill Pipe Inp Report'!AT2099="X",1,0)))))))))))))))))</f>
        <v>0</v>
      </c>
      <c r="J2092">
        <f>IF('Prop Drill Pipe Inp Report'!AY2099="X",1,IF('Prop Drill Pipe Inp Report'!AZ2099="X",1,IF('Prop Drill Pipe Inp Report'!BA2099="X",1,IF('Prop Drill Pipe Inp Report'!BB2099="X",1,IF('Prop Drill Pipe Inp Report'!BC2099="X",1,IF('Prop Drill Pipe Inp Report'!BD2099="X",1,IF('Prop Drill Pipe Inp Report'!BE2099="X",1,IF('Prop Drill Pipe Inp Report'!BF2099="X",1,IF('Prop Drill Pipe Inp Report'!BG2099="X",1,IF('Prop Drill Pipe Inp Report'!BH2099="X",1,IF('Prop Drill Pipe Inp Report'!BI2099="X",1,0)))))))))))</f>
        <v>0</v>
      </c>
    </row>
    <row r="2093" spans="9:10" x14ac:dyDescent="0.25">
      <c r="I2093">
        <f>IF('Prop Drill Pipe Inp Report'!AD2100="X",1,IF('Prop Drill Pipe Inp Report'!AE2100="X",1,IF('Prop Drill Pipe Inp Report'!AF2100="X",1,IF('Prop Drill Pipe Inp Report'!AG2100="X",1,IF('Prop Drill Pipe Inp Report'!AH2100="X",1,IF('Prop Drill Pipe Inp Report'!AI2100="X",1,IF('Prop Drill Pipe Inp Report'!AJ2100="X",1,IF('Prop Drill Pipe Inp Report'!AK2100="X",1,IF('Prop Drill Pipe Inp Report'!AL2100="X",1,IF('Prop Drill Pipe Inp Report'!AM2100="X",1,IF('Prop Drill Pipe Inp Report'!AN2100="X",1,IF('Prop Drill Pipe Inp Report'!AO2100="X",1,IF('Prop Drill Pipe Inp Report'!AP2100="X",1,IF('Prop Drill Pipe Inp Report'!AQ2100="X",1,IF('Prop Drill Pipe Inp Report'!AR2100="X",1,IF('Prop Drill Pipe Inp Report'!AS2100="X",1,IF('Prop Drill Pipe Inp Report'!AT2100="X",1,0)))))))))))))))))</f>
        <v>0</v>
      </c>
      <c r="J2093">
        <f>IF('Prop Drill Pipe Inp Report'!AY2100="X",1,IF('Prop Drill Pipe Inp Report'!AZ2100="X",1,IF('Prop Drill Pipe Inp Report'!BA2100="X",1,IF('Prop Drill Pipe Inp Report'!BB2100="X",1,IF('Prop Drill Pipe Inp Report'!BC2100="X",1,IF('Prop Drill Pipe Inp Report'!BD2100="X",1,IF('Prop Drill Pipe Inp Report'!BE2100="X",1,IF('Prop Drill Pipe Inp Report'!BF2100="X",1,IF('Prop Drill Pipe Inp Report'!BG2100="X",1,IF('Prop Drill Pipe Inp Report'!BH2100="X",1,IF('Prop Drill Pipe Inp Report'!BI2100="X",1,0)))))))))))</f>
        <v>0</v>
      </c>
    </row>
    <row r="2094" spans="9:10" x14ac:dyDescent="0.25">
      <c r="I2094">
        <f>IF('Prop Drill Pipe Inp Report'!AD2101="X",1,IF('Prop Drill Pipe Inp Report'!AE2101="X",1,IF('Prop Drill Pipe Inp Report'!AF2101="X",1,IF('Prop Drill Pipe Inp Report'!AG2101="X",1,IF('Prop Drill Pipe Inp Report'!AH2101="X",1,IF('Prop Drill Pipe Inp Report'!AI2101="X",1,IF('Prop Drill Pipe Inp Report'!AJ2101="X",1,IF('Prop Drill Pipe Inp Report'!AK2101="X",1,IF('Prop Drill Pipe Inp Report'!AL2101="X",1,IF('Prop Drill Pipe Inp Report'!AM2101="X",1,IF('Prop Drill Pipe Inp Report'!AN2101="X",1,IF('Prop Drill Pipe Inp Report'!AO2101="X",1,IF('Prop Drill Pipe Inp Report'!AP2101="X",1,IF('Prop Drill Pipe Inp Report'!AQ2101="X",1,IF('Prop Drill Pipe Inp Report'!AR2101="X",1,IF('Prop Drill Pipe Inp Report'!AS2101="X",1,IF('Prop Drill Pipe Inp Report'!AT2101="X",1,0)))))))))))))))))</f>
        <v>0</v>
      </c>
      <c r="J2094">
        <f>IF('Prop Drill Pipe Inp Report'!AY2101="X",1,IF('Prop Drill Pipe Inp Report'!AZ2101="X",1,IF('Prop Drill Pipe Inp Report'!BA2101="X",1,IF('Prop Drill Pipe Inp Report'!BB2101="X",1,IF('Prop Drill Pipe Inp Report'!BC2101="X",1,IF('Prop Drill Pipe Inp Report'!BD2101="X",1,IF('Prop Drill Pipe Inp Report'!BE2101="X",1,IF('Prop Drill Pipe Inp Report'!BF2101="X",1,IF('Prop Drill Pipe Inp Report'!BG2101="X",1,IF('Prop Drill Pipe Inp Report'!BH2101="X",1,IF('Prop Drill Pipe Inp Report'!BI2101="X",1,0)))))))))))</f>
        <v>0</v>
      </c>
    </row>
    <row r="2095" spans="9:10" x14ac:dyDescent="0.25">
      <c r="I2095">
        <f>IF('Prop Drill Pipe Inp Report'!AD2102="X",1,IF('Prop Drill Pipe Inp Report'!AE2102="X",1,IF('Prop Drill Pipe Inp Report'!AF2102="X",1,IF('Prop Drill Pipe Inp Report'!AG2102="X",1,IF('Prop Drill Pipe Inp Report'!AH2102="X",1,IF('Prop Drill Pipe Inp Report'!AI2102="X",1,IF('Prop Drill Pipe Inp Report'!AJ2102="X",1,IF('Prop Drill Pipe Inp Report'!AK2102="X",1,IF('Prop Drill Pipe Inp Report'!AL2102="X",1,IF('Prop Drill Pipe Inp Report'!AM2102="X",1,IF('Prop Drill Pipe Inp Report'!AN2102="X",1,IF('Prop Drill Pipe Inp Report'!AO2102="X",1,IF('Prop Drill Pipe Inp Report'!AP2102="X",1,IF('Prop Drill Pipe Inp Report'!AQ2102="X",1,IF('Prop Drill Pipe Inp Report'!AR2102="X",1,IF('Prop Drill Pipe Inp Report'!AS2102="X",1,IF('Prop Drill Pipe Inp Report'!AT2102="X",1,0)))))))))))))))))</f>
        <v>0</v>
      </c>
      <c r="J2095">
        <f>IF('Prop Drill Pipe Inp Report'!AY2102="X",1,IF('Prop Drill Pipe Inp Report'!AZ2102="X",1,IF('Prop Drill Pipe Inp Report'!BA2102="X",1,IF('Prop Drill Pipe Inp Report'!BB2102="X",1,IF('Prop Drill Pipe Inp Report'!BC2102="X",1,IF('Prop Drill Pipe Inp Report'!BD2102="X",1,IF('Prop Drill Pipe Inp Report'!BE2102="X",1,IF('Prop Drill Pipe Inp Report'!BF2102="X",1,IF('Prop Drill Pipe Inp Report'!BG2102="X",1,IF('Prop Drill Pipe Inp Report'!BH2102="X",1,IF('Prop Drill Pipe Inp Report'!BI2102="X",1,0)))))))))))</f>
        <v>0</v>
      </c>
    </row>
    <row r="2096" spans="9:10" x14ac:dyDescent="0.25">
      <c r="I2096">
        <f>IF('Prop Drill Pipe Inp Report'!AD2103="X",1,IF('Prop Drill Pipe Inp Report'!AE2103="X",1,IF('Prop Drill Pipe Inp Report'!AF2103="X",1,IF('Prop Drill Pipe Inp Report'!AG2103="X",1,IF('Prop Drill Pipe Inp Report'!AH2103="X",1,IF('Prop Drill Pipe Inp Report'!AI2103="X",1,IF('Prop Drill Pipe Inp Report'!AJ2103="X",1,IF('Prop Drill Pipe Inp Report'!AK2103="X",1,IF('Prop Drill Pipe Inp Report'!AL2103="X",1,IF('Prop Drill Pipe Inp Report'!AM2103="X",1,IF('Prop Drill Pipe Inp Report'!AN2103="X",1,IF('Prop Drill Pipe Inp Report'!AO2103="X",1,IF('Prop Drill Pipe Inp Report'!AP2103="X",1,IF('Prop Drill Pipe Inp Report'!AQ2103="X",1,IF('Prop Drill Pipe Inp Report'!AR2103="X",1,IF('Prop Drill Pipe Inp Report'!AS2103="X",1,IF('Prop Drill Pipe Inp Report'!AT2103="X",1,0)))))))))))))))))</f>
        <v>0</v>
      </c>
      <c r="J2096">
        <f>IF('Prop Drill Pipe Inp Report'!AY2103="X",1,IF('Prop Drill Pipe Inp Report'!AZ2103="X",1,IF('Prop Drill Pipe Inp Report'!BA2103="X",1,IF('Prop Drill Pipe Inp Report'!BB2103="X",1,IF('Prop Drill Pipe Inp Report'!BC2103="X",1,IF('Prop Drill Pipe Inp Report'!BD2103="X",1,IF('Prop Drill Pipe Inp Report'!BE2103="X",1,IF('Prop Drill Pipe Inp Report'!BF2103="X",1,IF('Prop Drill Pipe Inp Report'!BG2103="X",1,IF('Prop Drill Pipe Inp Report'!BH2103="X",1,IF('Prop Drill Pipe Inp Report'!BI2103="X",1,0)))))))))))</f>
        <v>0</v>
      </c>
    </row>
    <row r="2097" spans="9:10" x14ac:dyDescent="0.25">
      <c r="I2097">
        <f>IF('Prop Drill Pipe Inp Report'!AD2104="X",1,IF('Prop Drill Pipe Inp Report'!AE2104="X",1,IF('Prop Drill Pipe Inp Report'!AF2104="X",1,IF('Prop Drill Pipe Inp Report'!AG2104="X",1,IF('Prop Drill Pipe Inp Report'!AH2104="X",1,IF('Prop Drill Pipe Inp Report'!AI2104="X",1,IF('Prop Drill Pipe Inp Report'!AJ2104="X",1,IF('Prop Drill Pipe Inp Report'!AK2104="X",1,IF('Prop Drill Pipe Inp Report'!AL2104="X",1,IF('Prop Drill Pipe Inp Report'!AM2104="X",1,IF('Prop Drill Pipe Inp Report'!AN2104="X",1,IF('Prop Drill Pipe Inp Report'!AO2104="X",1,IF('Prop Drill Pipe Inp Report'!AP2104="X",1,IF('Prop Drill Pipe Inp Report'!AQ2104="X",1,IF('Prop Drill Pipe Inp Report'!AR2104="X",1,IF('Prop Drill Pipe Inp Report'!AS2104="X",1,IF('Prop Drill Pipe Inp Report'!AT2104="X",1,0)))))))))))))))))</f>
        <v>0</v>
      </c>
      <c r="J2097">
        <f>IF('Prop Drill Pipe Inp Report'!AY2104="X",1,IF('Prop Drill Pipe Inp Report'!AZ2104="X",1,IF('Prop Drill Pipe Inp Report'!BA2104="X",1,IF('Prop Drill Pipe Inp Report'!BB2104="X",1,IF('Prop Drill Pipe Inp Report'!BC2104="X",1,IF('Prop Drill Pipe Inp Report'!BD2104="X",1,IF('Prop Drill Pipe Inp Report'!BE2104="X",1,IF('Prop Drill Pipe Inp Report'!BF2104="X",1,IF('Prop Drill Pipe Inp Report'!BG2104="X",1,IF('Prop Drill Pipe Inp Report'!BH2104="X",1,IF('Prop Drill Pipe Inp Report'!BI2104="X",1,0)))))))))))</f>
        <v>0</v>
      </c>
    </row>
    <row r="2098" spans="9:10" x14ac:dyDescent="0.25">
      <c r="I2098">
        <f>IF('Prop Drill Pipe Inp Report'!AD2105="X",1,IF('Prop Drill Pipe Inp Report'!AE2105="X",1,IF('Prop Drill Pipe Inp Report'!AF2105="X",1,IF('Prop Drill Pipe Inp Report'!AG2105="X",1,IF('Prop Drill Pipe Inp Report'!AH2105="X",1,IF('Prop Drill Pipe Inp Report'!AI2105="X",1,IF('Prop Drill Pipe Inp Report'!AJ2105="X",1,IF('Prop Drill Pipe Inp Report'!AK2105="X",1,IF('Prop Drill Pipe Inp Report'!AL2105="X",1,IF('Prop Drill Pipe Inp Report'!AM2105="X",1,IF('Prop Drill Pipe Inp Report'!AN2105="X",1,IF('Prop Drill Pipe Inp Report'!AO2105="X",1,IF('Prop Drill Pipe Inp Report'!AP2105="X",1,IF('Prop Drill Pipe Inp Report'!AQ2105="X",1,IF('Prop Drill Pipe Inp Report'!AR2105="X",1,IF('Prop Drill Pipe Inp Report'!AS2105="X",1,IF('Prop Drill Pipe Inp Report'!AT2105="X",1,0)))))))))))))))))</f>
        <v>0</v>
      </c>
      <c r="J2098">
        <f>IF('Prop Drill Pipe Inp Report'!AY2105="X",1,IF('Prop Drill Pipe Inp Report'!AZ2105="X",1,IF('Prop Drill Pipe Inp Report'!BA2105="X",1,IF('Prop Drill Pipe Inp Report'!BB2105="X",1,IF('Prop Drill Pipe Inp Report'!BC2105="X",1,IF('Prop Drill Pipe Inp Report'!BD2105="X",1,IF('Prop Drill Pipe Inp Report'!BE2105="X",1,IF('Prop Drill Pipe Inp Report'!BF2105="X",1,IF('Prop Drill Pipe Inp Report'!BG2105="X",1,IF('Prop Drill Pipe Inp Report'!BH2105="X",1,IF('Prop Drill Pipe Inp Report'!BI2105="X",1,0)))))))))))</f>
        <v>0</v>
      </c>
    </row>
    <row r="2099" spans="9:10" x14ac:dyDescent="0.25">
      <c r="I2099">
        <f>IF('Prop Drill Pipe Inp Report'!AD2106="X",1,IF('Prop Drill Pipe Inp Report'!AE2106="X",1,IF('Prop Drill Pipe Inp Report'!AF2106="X",1,IF('Prop Drill Pipe Inp Report'!AG2106="X",1,IF('Prop Drill Pipe Inp Report'!AH2106="X",1,IF('Prop Drill Pipe Inp Report'!AI2106="X",1,IF('Prop Drill Pipe Inp Report'!AJ2106="X",1,IF('Prop Drill Pipe Inp Report'!AK2106="X",1,IF('Prop Drill Pipe Inp Report'!AL2106="X",1,IF('Prop Drill Pipe Inp Report'!AM2106="X",1,IF('Prop Drill Pipe Inp Report'!AN2106="X",1,IF('Prop Drill Pipe Inp Report'!AO2106="X",1,IF('Prop Drill Pipe Inp Report'!AP2106="X",1,IF('Prop Drill Pipe Inp Report'!AQ2106="X",1,IF('Prop Drill Pipe Inp Report'!AR2106="X",1,IF('Prop Drill Pipe Inp Report'!AS2106="X",1,IF('Prop Drill Pipe Inp Report'!AT2106="X",1,0)))))))))))))))))</f>
        <v>0</v>
      </c>
      <c r="J2099">
        <f>IF('Prop Drill Pipe Inp Report'!AY2106="X",1,IF('Prop Drill Pipe Inp Report'!AZ2106="X",1,IF('Prop Drill Pipe Inp Report'!BA2106="X",1,IF('Prop Drill Pipe Inp Report'!BB2106="X",1,IF('Prop Drill Pipe Inp Report'!BC2106="X",1,IF('Prop Drill Pipe Inp Report'!BD2106="X",1,IF('Prop Drill Pipe Inp Report'!BE2106="X",1,IF('Prop Drill Pipe Inp Report'!BF2106="X",1,IF('Prop Drill Pipe Inp Report'!BG2106="X",1,IF('Prop Drill Pipe Inp Report'!BH2106="X",1,IF('Prop Drill Pipe Inp Report'!BI2106="X",1,0)))))))))))</f>
        <v>0</v>
      </c>
    </row>
    <row r="2100" spans="9:10" x14ac:dyDescent="0.25">
      <c r="I2100">
        <f>IF('Prop Drill Pipe Inp Report'!AD2107="X",1,IF('Prop Drill Pipe Inp Report'!AE2107="X",1,IF('Prop Drill Pipe Inp Report'!AF2107="X",1,IF('Prop Drill Pipe Inp Report'!AG2107="X",1,IF('Prop Drill Pipe Inp Report'!AH2107="X",1,IF('Prop Drill Pipe Inp Report'!AI2107="X",1,IF('Prop Drill Pipe Inp Report'!AJ2107="X",1,IF('Prop Drill Pipe Inp Report'!AK2107="X",1,IF('Prop Drill Pipe Inp Report'!AL2107="X",1,IF('Prop Drill Pipe Inp Report'!AM2107="X",1,IF('Prop Drill Pipe Inp Report'!AN2107="X",1,IF('Prop Drill Pipe Inp Report'!AO2107="X",1,IF('Prop Drill Pipe Inp Report'!AP2107="X",1,IF('Prop Drill Pipe Inp Report'!AQ2107="X",1,IF('Prop Drill Pipe Inp Report'!AR2107="X",1,IF('Prop Drill Pipe Inp Report'!AS2107="X",1,IF('Prop Drill Pipe Inp Report'!AT2107="X",1,0)))))))))))))))))</f>
        <v>0</v>
      </c>
      <c r="J2100">
        <f>IF('Prop Drill Pipe Inp Report'!AY2107="X",1,IF('Prop Drill Pipe Inp Report'!AZ2107="X",1,IF('Prop Drill Pipe Inp Report'!BA2107="X",1,IF('Prop Drill Pipe Inp Report'!BB2107="X",1,IF('Prop Drill Pipe Inp Report'!BC2107="X",1,IF('Prop Drill Pipe Inp Report'!BD2107="X",1,IF('Prop Drill Pipe Inp Report'!BE2107="X",1,IF('Prop Drill Pipe Inp Report'!BF2107="X",1,IF('Prop Drill Pipe Inp Report'!BG2107="X",1,IF('Prop Drill Pipe Inp Report'!BH2107="X",1,IF('Prop Drill Pipe Inp Report'!BI2107="X",1,0)))))))))))</f>
        <v>0</v>
      </c>
    </row>
    <row r="2101" spans="9:10" x14ac:dyDescent="0.25">
      <c r="I2101">
        <f>IF('Prop Drill Pipe Inp Report'!AD2108="X",1,IF('Prop Drill Pipe Inp Report'!AE2108="X",1,IF('Prop Drill Pipe Inp Report'!AF2108="X",1,IF('Prop Drill Pipe Inp Report'!AG2108="X",1,IF('Prop Drill Pipe Inp Report'!AH2108="X",1,IF('Prop Drill Pipe Inp Report'!AI2108="X",1,IF('Prop Drill Pipe Inp Report'!AJ2108="X",1,IF('Prop Drill Pipe Inp Report'!AK2108="X",1,IF('Prop Drill Pipe Inp Report'!AL2108="X",1,IF('Prop Drill Pipe Inp Report'!AM2108="X",1,IF('Prop Drill Pipe Inp Report'!AN2108="X",1,IF('Prop Drill Pipe Inp Report'!AO2108="X",1,IF('Prop Drill Pipe Inp Report'!AP2108="X",1,IF('Prop Drill Pipe Inp Report'!AQ2108="X",1,IF('Prop Drill Pipe Inp Report'!AR2108="X",1,IF('Prop Drill Pipe Inp Report'!AS2108="X",1,IF('Prop Drill Pipe Inp Report'!AT2108="X",1,0)))))))))))))))))</f>
        <v>0</v>
      </c>
      <c r="J2101">
        <f>IF('Prop Drill Pipe Inp Report'!AY2108="X",1,IF('Prop Drill Pipe Inp Report'!AZ2108="X",1,IF('Prop Drill Pipe Inp Report'!BA2108="X",1,IF('Prop Drill Pipe Inp Report'!BB2108="X",1,IF('Prop Drill Pipe Inp Report'!BC2108="X",1,IF('Prop Drill Pipe Inp Report'!BD2108="X",1,IF('Prop Drill Pipe Inp Report'!BE2108="X",1,IF('Prop Drill Pipe Inp Report'!BF2108="X",1,IF('Prop Drill Pipe Inp Report'!BG2108="X",1,IF('Prop Drill Pipe Inp Report'!BH2108="X",1,IF('Prop Drill Pipe Inp Report'!BI2108="X",1,0)))))))))))</f>
        <v>0</v>
      </c>
    </row>
    <row r="2102" spans="9:10" x14ac:dyDescent="0.25">
      <c r="I2102">
        <f>IF('Prop Drill Pipe Inp Report'!AD2109="X",1,IF('Prop Drill Pipe Inp Report'!AE2109="X",1,IF('Prop Drill Pipe Inp Report'!AF2109="X",1,IF('Prop Drill Pipe Inp Report'!AG2109="X",1,IF('Prop Drill Pipe Inp Report'!AH2109="X",1,IF('Prop Drill Pipe Inp Report'!AI2109="X",1,IF('Prop Drill Pipe Inp Report'!AJ2109="X",1,IF('Prop Drill Pipe Inp Report'!AK2109="X",1,IF('Prop Drill Pipe Inp Report'!AL2109="X",1,IF('Prop Drill Pipe Inp Report'!AM2109="X",1,IF('Prop Drill Pipe Inp Report'!AN2109="X",1,IF('Prop Drill Pipe Inp Report'!AO2109="X",1,IF('Prop Drill Pipe Inp Report'!AP2109="X",1,IF('Prop Drill Pipe Inp Report'!AQ2109="X",1,IF('Prop Drill Pipe Inp Report'!AR2109="X",1,IF('Prop Drill Pipe Inp Report'!AS2109="X",1,IF('Prop Drill Pipe Inp Report'!AT2109="X",1,0)))))))))))))))))</f>
        <v>0</v>
      </c>
      <c r="J2102">
        <f>IF('Prop Drill Pipe Inp Report'!AY2109="X",1,IF('Prop Drill Pipe Inp Report'!AZ2109="X",1,IF('Prop Drill Pipe Inp Report'!BA2109="X",1,IF('Prop Drill Pipe Inp Report'!BB2109="X",1,IF('Prop Drill Pipe Inp Report'!BC2109="X",1,IF('Prop Drill Pipe Inp Report'!BD2109="X",1,IF('Prop Drill Pipe Inp Report'!BE2109="X",1,IF('Prop Drill Pipe Inp Report'!BF2109="X",1,IF('Prop Drill Pipe Inp Report'!BG2109="X",1,IF('Prop Drill Pipe Inp Report'!BH2109="X",1,IF('Prop Drill Pipe Inp Report'!BI2109="X",1,0)))))))))))</f>
        <v>0</v>
      </c>
    </row>
    <row r="2103" spans="9:10" x14ac:dyDescent="0.25">
      <c r="I2103">
        <f>IF('Prop Drill Pipe Inp Report'!AD2110="X",1,IF('Prop Drill Pipe Inp Report'!AE2110="X",1,IF('Prop Drill Pipe Inp Report'!AF2110="X",1,IF('Prop Drill Pipe Inp Report'!AG2110="X",1,IF('Prop Drill Pipe Inp Report'!AH2110="X",1,IF('Prop Drill Pipe Inp Report'!AI2110="X",1,IF('Prop Drill Pipe Inp Report'!AJ2110="X",1,IF('Prop Drill Pipe Inp Report'!AK2110="X",1,IF('Prop Drill Pipe Inp Report'!AL2110="X",1,IF('Prop Drill Pipe Inp Report'!AM2110="X",1,IF('Prop Drill Pipe Inp Report'!AN2110="X",1,IF('Prop Drill Pipe Inp Report'!AO2110="X",1,IF('Prop Drill Pipe Inp Report'!AP2110="X",1,IF('Prop Drill Pipe Inp Report'!AQ2110="X",1,IF('Prop Drill Pipe Inp Report'!AR2110="X",1,IF('Prop Drill Pipe Inp Report'!AS2110="X",1,IF('Prop Drill Pipe Inp Report'!AT2110="X",1,0)))))))))))))))))</f>
        <v>0</v>
      </c>
      <c r="J2103">
        <f>IF('Prop Drill Pipe Inp Report'!AY2110="X",1,IF('Prop Drill Pipe Inp Report'!AZ2110="X",1,IF('Prop Drill Pipe Inp Report'!BA2110="X",1,IF('Prop Drill Pipe Inp Report'!BB2110="X",1,IF('Prop Drill Pipe Inp Report'!BC2110="X",1,IF('Prop Drill Pipe Inp Report'!BD2110="X",1,IF('Prop Drill Pipe Inp Report'!BE2110="X",1,IF('Prop Drill Pipe Inp Report'!BF2110="X",1,IF('Prop Drill Pipe Inp Report'!BG2110="X",1,IF('Prop Drill Pipe Inp Report'!BH2110="X",1,IF('Prop Drill Pipe Inp Report'!BI2110="X",1,0)))))))))))</f>
        <v>0</v>
      </c>
    </row>
    <row r="2104" spans="9:10" x14ac:dyDescent="0.25">
      <c r="I2104">
        <f>IF('Prop Drill Pipe Inp Report'!AD2111="X",1,IF('Prop Drill Pipe Inp Report'!AE2111="X",1,IF('Prop Drill Pipe Inp Report'!AF2111="X",1,IF('Prop Drill Pipe Inp Report'!AG2111="X",1,IF('Prop Drill Pipe Inp Report'!AH2111="X",1,IF('Prop Drill Pipe Inp Report'!AI2111="X",1,IF('Prop Drill Pipe Inp Report'!AJ2111="X",1,IF('Prop Drill Pipe Inp Report'!AK2111="X",1,IF('Prop Drill Pipe Inp Report'!AL2111="X",1,IF('Prop Drill Pipe Inp Report'!AM2111="X",1,IF('Prop Drill Pipe Inp Report'!AN2111="X",1,IF('Prop Drill Pipe Inp Report'!AO2111="X",1,IF('Prop Drill Pipe Inp Report'!AP2111="X",1,IF('Prop Drill Pipe Inp Report'!AQ2111="X",1,IF('Prop Drill Pipe Inp Report'!AR2111="X",1,IF('Prop Drill Pipe Inp Report'!AS2111="X",1,IF('Prop Drill Pipe Inp Report'!AT2111="X",1,0)))))))))))))))))</f>
        <v>0</v>
      </c>
      <c r="J2104">
        <f>IF('Prop Drill Pipe Inp Report'!AY2111="X",1,IF('Prop Drill Pipe Inp Report'!AZ2111="X",1,IF('Prop Drill Pipe Inp Report'!BA2111="X",1,IF('Prop Drill Pipe Inp Report'!BB2111="X",1,IF('Prop Drill Pipe Inp Report'!BC2111="X",1,IF('Prop Drill Pipe Inp Report'!BD2111="X",1,IF('Prop Drill Pipe Inp Report'!BE2111="X",1,IF('Prop Drill Pipe Inp Report'!BF2111="X",1,IF('Prop Drill Pipe Inp Report'!BG2111="X",1,IF('Prop Drill Pipe Inp Report'!BH2111="X",1,IF('Prop Drill Pipe Inp Report'!BI2111="X",1,0)))))))))))</f>
        <v>0</v>
      </c>
    </row>
    <row r="2105" spans="9:10" x14ac:dyDescent="0.25">
      <c r="I2105">
        <f>IF('Prop Drill Pipe Inp Report'!AD2112="X",1,IF('Prop Drill Pipe Inp Report'!AE2112="X",1,IF('Prop Drill Pipe Inp Report'!AF2112="X",1,IF('Prop Drill Pipe Inp Report'!AG2112="X",1,IF('Prop Drill Pipe Inp Report'!AH2112="X",1,IF('Prop Drill Pipe Inp Report'!AI2112="X",1,IF('Prop Drill Pipe Inp Report'!AJ2112="X",1,IF('Prop Drill Pipe Inp Report'!AK2112="X",1,IF('Prop Drill Pipe Inp Report'!AL2112="X",1,IF('Prop Drill Pipe Inp Report'!AM2112="X",1,IF('Prop Drill Pipe Inp Report'!AN2112="X",1,IF('Prop Drill Pipe Inp Report'!AO2112="X",1,IF('Prop Drill Pipe Inp Report'!AP2112="X",1,IF('Prop Drill Pipe Inp Report'!AQ2112="X",1,IF('Prop Drill Pipe Inp Report'!AR2112="X",1,IF('Prop Drill Pipe Inp Report'!AS2112="X",1,IF('Prop Drill Pipe Inp Report'!AT2112="X",1,0)))))))))))))))))</f>
        <v>0</v>
      </c>
      <c r="J2105">
        <f>IF('Prop Drill Pipe Inp Report'!AY2112="X",1,IF('Prop Drill Pipe Inp Report'!AZ2112="X",1,IF('Prop Drill Pipe Inp Report'!BA2112="X",1,IF('Prop Drill Pipe Inp Report'!BB2112="X",1,IF('Prop Drill Pipe Inp Report'!BC2112="X",1,IF('Prop Drill Pipe Inp Report'!BD2112="X",1,IF('Prop Drill Pipe Inp Report'!BE2112="X",1,IF('Prop Drill Pipe Inp Report'!BF2112="X",1,IF('Prop Drill Pipe Inp Report'!BG2112="X",1,IF('Prop Drill Pipe Inp Report'!BH2112="X",1,IF('Prop Drill Pipe Inp Report'!BI2112="X",1,0)))))))))))</f>
        <v>0</v>
      </c>
    </row>
    <row r="2106" spans="9:10" x14ac:dyDescent="0.25">
      <c r="I2106">
        <f>IF('Prop Drill Pipe Inp Report'!AD2113="X",1,IF('Prop Drill Pipe Inp Report'!AE2113="X",1,IF('Prop Drill Pipe Inp Report'!AF2113="X",1,IF('Prop Drill Pipe Inp Report'!AG2113="X",1,IF('Prop Drill Pipe Inp Report'!AH2113="X",1,IF('Prop Drill Pipe Inp Report'!AI2113="X",1,IF('Prop Drill Pipe Inp Report'!AJ2113="X",1,IF('Prop Drill Pipe Inp Report'!AK2113="X",1,IF('Prop Drill Pipe Inp Report'!AL2113="X",1,IF('Prop Drill Pipe Inp Report'!AM2113="X",1,IF('Prop Drill Pipe Inp Report'!AN2113="X",1,IF('Prop Drill Pipe Inp Report'!AO2113="X",1,IF('Prop Drill Pipe Inp Report'!AP2113="X",1,IF('Prop Drill Pipe Inp Report'!AQ2113="X",1,IF('Prop Drill Pipe Inp Report'!AR2113="X",1,IF('Prop Drill Pipe Inp Report'!AS2113="X",1,IF('Prop Drill Pipe Inp Report'!AT2113="X",1,0)))))))))))))))))</f>
        <v>0</v>
      </c>
      <c r="J2106">
        <f>IF('Prop Drill Pipe Inp Report'!AY2113="X",1,IF('Prop Drill Pipe Inp Report'!AZ2113="X",1,IF('Prop Drill Pipe Inp Report'!BA2113="X",1,IF('Prop Drill Pipe Inp Report'!BB2113="X",1,IF('Prop Drill Pipe Inp Report'!BC2113="X",1,IF('Prop Drill Pipe Inp Report'!BD2113="X",1,IF('Prop Drill Pipe Inp Report'!BE2113="X",1,IF('Prop Drill Pipe Inp Report'!BF2113="X",1,IF('Prop Drill Pipe Inp Report'!BG2113="X",1,IF('Prop Drill Pipe Inp Report'!BH2113="X",1,IF('Prop Drill Pipe Inp Report'!BI2113="X",1,0)))))))))))</f>
        <v>0</v>
      </c>
    </row>
    <row r="2107" spans="9:10" x14ac:dyDescent="0.25">
      <c r="I2107">
        <f>IF('Prop Drill Pipe Inp Report'!AD2114="X",1,IF('Prop Drill Pipe Inp Report'!AE2114="X",1,IF('Prop Drill Pipe Inp Report'!AF2114="X",1,IF('Prop Drill Pipe Inp Report'!AG2114="X",1,IF('Prop Drill Pipe Inp Report'!AH2114="X",1,IF('Prop Drill Pipe Inp Report'!AI2114="X",1,IF('Prop Drill Pipe Inp Report'!AJ2114="X",1,IF('Prop Drill Pipe Inp Report'!AK2114="X",1,IF('Prop Drill Pipe Inp Report'!AL2114="X",1,IF('Prop Drill Pipe Inp Report'!AM2114="X",1,IF('Prop Drill Pipe Inp Report'!AN2114="X",1,IF('Prop Drill Pipe Inp Report'!AO2114="X",1,IF('Prop Drill Pipe Inp Report'!AP2114="X",1,IF('Prop Drill Pipe Inp Report'!AQ2114="X",1,IF('Prop Drill Pipe Inp Report'!AR2114="X",1,IF('Prop Drill Pipe Inp Report'!AS2114="X",1,IF('Prop Drill Pipe Inp Report'!AT2114="X",1,0)))))))))))))))))</f>
        <v>0</v>
      </c>
      <c r="J2107">
        <f>IF('Prop Drill Pipe Inp Report'!AY2114="X",1,IF('Prop Drill Pipe Inp Report'!AZ2114="X",1,IF('Prop Drill Pipe Inp Report'!BA2114="X",1,IF('Prop Drill Pipe Inp Report'!BB2114="X",1,IF('Prop Drill Pipe Inp Report'!BC2114="X",1,IF('Prop Drill Pipe Inp Report'!BD2114="X",1,IF('Prop Drill Pipe Inp Report'!BE2114="X",1,IF('Prop Drill Pipe Inp Report'!BF2114="X",1,IF('Prop Drill Pipe Inp Report'!BG2114="X",1,IF('Prop Drill Pipe Inp Report'!BH2114="X",1,IF('Prop Drill Pipe Inp Report'!BI2114="X",1,0)))))))))))</f>
        <v>0</v>
      </c>
    </row>
    <row r="2108" spans="9:10" x14ac:dyDescent="0.25">
      <c r="I2108">
        <f>IF('Prop Drill Pipe Inp Report'!AD2115="X",1,IF('Prop Drill Pipe Inp Report'!AE2115="X",1,IF('Prop Drill Pipe Inp Report'!AF2115="X",1,IF('Prop Drill Pipe Inp Report'!AG2115="X",1,IF('Prop Drill Pipe Inp Report'!AH2115="X",1,IF('Prop Drill Pipe Inp Report'!AI2115="X",1,IF('Prop Drill Pipe Inp Report'!AJ2115="X",1,IF('Prop Drill Pipe Inp Report'!AK2115="X",1,IF('Prop Drill Pipe Inp Report'!AL2115="X",1,IF('Prop Drill Pipe Inp Report'!AM2115="X",1,IF('Prop Drill Pipe Inp Report'!AN2115="X",1,IF('Prop Drill Pipe Inp Report'!AO2115="X",1,IF('Prop Drill Pipe Inp Report'!AP2115="X",1,IF('Prop Drill Pipe Inp Report'!AQ2115="X",1,IF('Prop Drill Pipe Inp Report'!AR2115="X",1,IF('Prop Drill Pipe Inp Report'!AS2115="X",1,IF('Prop Drill Pipe Inp Report'!AT2115="X",1,0)))))))))))))))))</f>
        <v>0</v>
      </c>
      <c r="J2108">
        <f>IF('Prop Drill Pipe Inp Report'!AY2115="X",1,IF('Prop Drill Pipe Inp Report'!AZ2115="X",1,IF('Prop Drill Pipe Inp Report'!BA2115="X",1,IF('Prop Drill Pipe Inp Report'!BB2115="X",1,IF('Prop Drill Pipe Inp Report'!BC2115="X",1,IF('Prop Drill Pipe Inp Report'!BD2115="X",1,IF('Prop Drill Pipe Inp Report'!BE2115="X",1,IF('Prop Drill Pipe Inp Report'!BF2115="X",1,IF('Prop Drill Pipe Inp Report'!BG2115="X",1,IF('Prop Drill Pipe Inp Report'!BH2115="X",1,IF('Prop Drill Pipe Inp Report'!BI2115="X",1,0)))))))))))</f>
        <v>0</v>
      </c>
    </row>
    <row r="2109" spans="9:10" x14ac:dyDescent="0.25">
      <c r="I2109">
        <f>IF('Prop Drill Pipe Inp Report'!AD2116="X",1,IF('Prop Drill Pipe Inp Report'!AE2116="X",1,IF('Prop Drill Pipe Inp Report'!AF2116="X",1,IF('Prop Drill Pipe Inp Report'!AG2116="X",1,IF('Prop Drill Pipe Inp Report'!AH2116="X",1,IF('Prop Drill Pipe Inp Report'!AI2116="X",1,IF('Prop Drill Pipe Inp Report'!AJ2116="X",1,IF('Prop Drill Pipe Inp Report'!AK2116="X",1,IF('Prop Drill Pipe Inp Report'!AL2116="X",1,IF('Prop Drill Pipe Inp Report'!AM2116="X",1,IF('Prop Drill Pipe Inp Report'!AN2116="X",1,IF('Prop Drill Pipe Inp Report'!AO2116="X",1,IF('Prop Drill Pipe Inp Report'!AP2116="X",1,IF('Prop Drill Pipe Inp Report'!AQ2116="X",1,IF('Prop Drill Pipe Inp Report'!AR2116="X",1,IF('Prop Drill Pipe Inp Report'!AS2116="X",1,IF('Prop Drill Pipe Inp Report'!AT2116="X",1,0)))))))))))))))))</f>
        <v>0</v>
      </c>
      <c r="J2109">
        <f>IF('Prop Drill Pipe Inp Report'!AY2116="X",1,IF('Prop Drill Pipe Inp Report'!AZ2116="X",1,IF('Prop Drill Pipe Inp Report'!BA2116="X",1,IF('Prop Drill Pipe Inp Report'!BB2116="X",1,IF('Prop Drill Pipe Inp Report'!BC2116="X",1,IF('Prop Drill Pipe Inp Report'!BD2116="X",1,IF('Prop Drill Pipe Inp Report'!BE2116="X",1,IF('Prop Drill Pipe Inp Report'!BF2116="X",1,IF('Prop Drill Pipe Inp Report'!BG2116="X",1,IF('Prop Drill Pipe Inp Report'!BH2116="X",1,IF('Prop Drill Pipe Inp Report'!BI2116="X",1,0)))))))))))</f>
        <v>0</v>
      </c>
    </row>
    <row r="2110" spans="9:10" x14ac:dyDescent="0.25">
      <c r="I2110">
        <f>IF('Prop Drill Pipe Inp Report'!AD2117="X",1,IF('Prop Drill Pipe Inp Report'!AE2117="X",1,IF('Prop Drill Pipe Inp Report'!AF2117="X",1,IF('Prop Drill Pipe Inp Report'!AG2117="X",1,IF('Prop Drill Pipe Inp Report'!AH2117="X",1,IF('Prop Drill Pipe Inp Report'!AI2117="X",1,IF('Prop Drill Pipe Inp Report'!AJ2117="X",1,IF('Prop Drill Pipe Inp Report'!AK2117="X",1,IF('Prop Drill Pipe Inp Report'!AL2117="X",1,IF('Prop Drill Pipe Inp Report'!AM2117="X",1,IF('Prop Drill Pipe Inp Report'!AN2117="X",1,IF('Prop Drill Pipe Inp Report'!AO2117="X",1,IF('Prop Drill Pipe Inp Report'!AP2117="X",1,IF('Prop Drill Pipe Inp Report'!AQ2117="X",1,IF('Prop Drill Pipe Inp Report'!AR2117="X",1,IF('Prop Drill Pipe Inp Report'!AS2117="X",1,IF('Prop Drill Pipe Inp Report'!AT2117="X",1,0)))))))))))))))))</f>
        <v>0</v>
      </c>
      <c r="J2110">
        <f>IF('Prop Drill Pipe Inp Report'!AY2117="X",1,IF('Prop Drill Pipe Inp Report'!AZ2117="X",1,IF('Prop Drill Pipe Inp Report'!BA2117="X",1,IF('Prop Drill Pipe Inp Report'!BB2117="X",1,IF('Prop Drill Pipe Inp Report'!BC2117="X",1,IF('Prop Drill Pipe Inp Report'!BD2117="X",1,IF('Prop Drill Pipe Inp Report'!BE2117="X",1,IF('Prop Drill Pipe Inp Report'!BF2117="X",1,IF('Prop Drill Pipe Inp Report'!BG2117="X",1,IF('Prop Drill Pipe Inp Report'!BH2117="X",1,IF('Prop Drill Pipe Inp Report'!BI2117="X",1,0)))))))))))</f>
        <v>0</v>
      </c>
    </row>
    <row r="2111" spans="9:10" x14ac:dyDescent="0.25">
      <c r="I2111">
        <f>IF('Prop Drill Pipe Inp Report'!AD2118="X",1,IF('Prop Drill Pipe Inp Report'!AE2118="X",1,IF('Prop Drill Pipe Inp Report'!AF2118="X",1,IF('Prop Drill Pipe Inp Report'!AG2118="X",1,IF('Prop Drill Pipe Inp Report'!AH2118="X",1,IF('Prop Drill Pipe Inp Report'!AI2118="X",1,IF('Prop Drill Pipe Inp Report'!AJ2118="X",1,IF('Prop Drill Pipe Inp Report'!AK2118="X",1,IF('Prop Drill Pipe Inp Report'!AL2118="X",1,IF('Prop Drill Pipe Inp Report'!AM2118="X",1,IF('Prop Drill Pipe Inp Report'!AN2118="X",1,IF('Prop Drill Pipe Inp Report'!AO2118="X",1,IF('Prop Drill Pipe Inp Report'!AP2118="X",1,IF('Prop Drill Pipe Inp Report'!AQ2118="X",1,IF('Prop Drill Pipe Inp Report'!AR2118="X",1,IF('Prop Drill Pipe Inp Report'!AS2118="X",1,IF('Prop Drill Pipe Inp Report'!AT2118="X",1,0)))))))))))))))))</f>
        <v>0</v>
      </c>
      <c r="J2111">
        <f>IF('Prop Drill Pipe Inp Report'!AY2118="X",1,IF('Prop Drill Pipe Inp Report'!AZ2118="X",1,IF('Prop Drill Pipe Inp Report'!BA2118="X",1,IF('Prop Drill Pipe Inp Report'!BB2118="X",1,IF('Prop Drill Pipe Inp Report'!BC2118="X",1,IF('Prop Drill Pipe Inp Report'!BD2118="X",1,IF('Prop Drill Pipe Inp Report'!BE2118="X",1,IF('Prop Drill Pipe Inp Report'!BF2118="X",1,IF('Prop Drill Pipe Inp Report'!BG2118="X",1,IF('Prop Drill Pipe Inp Report'!BH2118="X",1,IF('Prop Drill Pipe Inp Report'!BI2118="X",1,0)))))))))))</f>
        <v>0</v>
      </c>
    </row>
    <row r="2112" spans="9:10" x14ac:dyDescent="0.25">
      <c r="I2112">
        <f>IF('Prop Drill Pipe Inp Report'!AD2119="X",1,IF('Prop Drill Pipe Inp Report'!AE2119="X",1,IF('Prop Drill Pipe Inp Report'!AF2119="X",1,IF('Prop Drill Pipe Inp Report'!AG2119="X",1,IF('Prop Drill Pipe Inp Report'!AH2119="X",1,IF('Prop Drill Pipe Inp Report'!AI2119="X",1,IF('Prop Drill Pipe Inp Report'!AJ2119="X",1,IF('Prop Drill Pipe Inp Report'!AK2119="X",1,IF('Prop Drill Pipe Inp Report'!AL2119="X",1,IF('Prop Drill Pipe Inp Report'!AM2119="X",1,IF('Prop Drill Pipe Inp Report'!AN2119="X",1,IF('Prop Drill Pipe Inp Report'!AO2119="X",1,IF('Prop Drill Pipe Inp Report'!AP2119="X",1,IF('Prop Drill Pipe Inp Report'!AQ2119="X",1,IF('Prop Drill Pipe Inp Report'!AR2119="X",1,IF('Prop Drill Pipe Inp Report'!AS2119="X",1,IF('Prop Drill Pipe Inp Report'!AT2119="X",1,0)))))))))))))))))</f>
        <v>0</v>
      </c>
      <c r="J2112">
        <f>IF('Prop Drill Pipe Inp Report'!AY2119="X",1,IF('Prop Drill Pipe Inp Report'!AZ2119="X",1,IF('Prop Drill Pipe Inp Report'!BA2119="X",1,IF('Prop Drill Pipe Inp Report'!BB2119="X",1,IF('Prop Drill Pipe Inp Report'!BC2119="X",1,IF('Prop Drill Pipe Inp Report'!BD2119="X",1,IF('Prop Drill Pipe Inp Report'!BE2119="X",1,IF('Prop Drill Pipe Inp Report'!BF2119="X",1,IF('Prop Drill Pipe Inp Report'!BG2119="X",1,IF('Prop Drill Pipe Inp Report'!BH2119="X",1,IF('Prop Drill Pipe Inp Report'!BI2119="X",1,0)))))))))))</f>
        <v>0</v>
      </c>
    </row>
    <row r="2113" spans="9:10" x14ac:dyDescent="0.25">
      <c r="I2113">
        <f>IF('Prop Drill Pipe Inp Report'!AD2120="X",1,IF('Prop Drill Pipe Inp Report'!AE2120="X",1,IF('Prop Drill Pipe Inp Report'!AF2120="X",1,IF('Prop Drill Pipe Inp Report'!AG2120="X",1,IF('Prop Drill Pipe Inp Report'!AH2120="X",1,IF('Prop Drill Pipe Inp Report'!AI2120="X",1,IF('Prop Drill Pipe Inp Report'!AJ2120="X",1,IF('Prop Drill Pipe Inp Report'!AK2120="X",1,IF('Prop Drill Pipe Inp Report'!AL2120="X",1,IF('Prop Drill Pipe Inp Report'!AM2120="X",1,IF('Prop Drill Pipe Inp Report'!AN2120="X",1,IF('Prop Drill Pipe Inp Report'!AO2120="X",1,IF('Prop Drill Pipe Inp Report'!AP2120="X",1,IF('Prop Drill Pipe Inp Report'!AQ2120="X",1,IF('Prop Drill Pipe Inp Report'!AR2120="X",1,IF('Prop Drill Pipe Inp Report'!AS2120="X",1,IF('Prop Drill Pipe Inp Report'!AT2120="X",1,0)))))))))))))))))</f>
        <v>0</v>
      </c>
      <c r="J2113">
        <f>IF('Prop Drill Pipe Inp Report'!AY2120="X",1,IF('Prop Drill Pipe Inp Report'!AZ2120="X",1,IF('Prop Drill Pipe Inp Report'!BA2120="X",1,IF('Prop Drill Pipe Inp Report'!BB2120="X",1,IF('Prop Drill Pipe Inp Report'!BC2120="X",1,IF('Prop Drill Pipe Inp Report'!BD2120="X",1,IF('Prop Drill Pipe Inp Report'!BE2120="X",1,IF('Prop Drill Pipe Inp Report'!BF2120="X",1,IF('Prop Drill Pipe Inp Report'!BG2120="X",1,IF('Prop Drill Pipe Inp Report'!BH2120="X",1,IF('Prop Drill Pipe Inp Report'!BI2120="X",1,0)))))))))))</f>
        <v>0</v>
      </c>
    </row>
    <row r="2114" spans="9:10" x14ac:dyDescent="0.25">
      <c r="I2114">
        <f>IF('Prop Drill Pipe Inp Report'!AD2121="X",1,IF('Prop Drill Pipe Inp Report'!AE2121="X",1,IF('Prop Drill Pipe Inp Report'!AF2121="X",1,IF('Prop Drill Pipe Inp Report'!AG2121="X",1,IF('Prop Drill Pipe Inp Report'!AH2121="X",1,IF('Prop Drill Pipe Inp Report'!AI2121="X",1,IF('Prop Drill Pipe Inp Report'!AJ2121="X",1,IF('Prop Drill Pipe Inp Report'!AK2121="X",1,IF('Prop Drill Pipe Inp Report'!AL2121="X",1,IF('Prop Drill Pipe Inp Report'!AM2121="X",1,IF('Prop Drill Pipe Inp Report'!AN2121="X",1,IF('Prop Drill Pipe Inp Report'!AO2121="X",1,IF('Prop Drill Pipe Inp Report'!AP2121="X",1,IF('Prop Drill Pipe Inp Report'!AQ2121="X",1,IF('Prop Drill Pipe Inp Report'!AR2121="X",1,IF('Prop Drill Pipe Inp Report'!AS2121="X",1,IF('Prop Drill Pipe Inp Report'!AT2121="X",1,0)))))))))))))))))</f>
        <v>0</v>
      </c>
      <c r="J2114">
        <f>IF('Prop Drill Pipe Inp Report'!AY2121="X",1,IF('Prop Drill Pipe Inp Report'!AZ2121="X",1,IF('Prop Drill Pipe Inp Report'!BA2121="X",1,IF('Prop Drill Pipe Inp Report'!BB2121="X",1,IF('Prop Drill Pipe Inp Report'!BC2121="X",1,IF('Prop Drill Pipe Inp Report'!BD2121="X",1,IF('Prop Drill Pipe Inp Report'!BE2121="X",1,IF('Prop Drill Pipe Inp Report'!BF2121="X",1,IF('Prop Drill Pipe Inp Report'!BG2121="X",1,IF('Prop Drill Pipe Inp Report'!BH2121="X",1,IF('Prop Drill Pipe Inp Report'!BI2121="X",1,0)))))))))))</f>
        <v>0</v>
      </c>
    </row>
    <row r="2115" spans="9:10" x14ac:dyDescent="0.25">
      <c r="I2115">
        <f>IF('Prop Drill Pipe Inp Report'!AD2122="X",1,IF('Prop Drill Pipe Inp Report'!AE2122="X",1,IF('Prop Drill Pipe Inp Report'!AF2122="X",1,IF('Prop Drill Pipe Inp Report'!AG2122="X",1,IF('Prop Drill Pipe Inp Report'!AH2122="X",1,IF('Prop Drill Pipe Inp Report'!AI2122="X",1,IF('Prop Drill Pipe Inp Report'!AJ2122="X",1,IF('Prop Drill Pipe Inp Report'!AK2122="X",1,IF('Prop Drill Pipe Inp Report'!AL2122="X",1,IF('Prop Drill Pipe Inp Report'!AM2122="X",1,IF('Prop Drill Pipe Inp Report'!AN2122="X",1,IF('Prop Drill Pipe Inp Report'!AO2122="X",1,IF('Prop Drill Pipe Inp Report'!AP2122="X",1,IF('Prop Drill Pipe Inp Report'!AQ2122="X",1,IF('Prop Drill Pipe Inp Report'!AR2122="X",1,IF('Prop Drill Pipe Inp Report'!AS2122="X",1,IF('Prop Drill Pipe Inp Report'!AT2122="X",1,0)))))))))))))))))</f>
        <v>0</v>
      </c>
      <c r="J2115">
        <f>IF('Prop Drill Pipe Inp Report'!AY2122="X",1,IF('Prop Drill Pipe Inp Report'!AZ2122="X",1,IF('Prop Drill Pipe Inp Report'!BA2122="X",1,IF('Prop Drill Pipe Inp Report'!BB2122="X",1,IF('Prop Drill Pipe Inp Report'!BC2122="X",1,IF('Prop Drill Pipe Inp Report'!BD2122="X",1,IF('Prop Drill Pipe Inp Report'!BE2122="X",1,IF('Prop Drill Pipe Inp Report'!BF2122="X",1,IF('Prop Drill Pipe Inp Report'!BG2122="X",1,IF('Prop Drill Pipe Inp Report'!BH2122="X",1,IF('Prop Drill Pipe Inp Report'!BI2122="X",1,0)))))))))))</f>
        <v>0</v>
      </c>
    </row>
    <row r="2116" spans="9:10" x14ac:dyDescent="0.25">
      <c r="I2116">
        <f>IF('Prop Drill Pipe Inp Report'!AD2123="X",1,IF('Prop Drill Pipe Inp Report'!AE2123="X",1,IF('Prop Drill Pipe Inp Report'!AF2123="X",1,IF('Prop Drill Pipe Inp Report'!AG2123="X",1,IF('Prop Drill Pipe Inp Report'!AH2123="X",1,IF('Prop Drill Pipe Inp Report'!AI2123="X",1,IF('Prop Drill Pipe Inp Report'!AJ2123="X",1,IF('Prop Drill Pipe Inp Report'!AK2123="X",1,IF('Prop Drill Pipe Inp Report'!AL2123="X",1,IF('Prop Drill Pipe Inp Report'!AM2123="X",1,IF('Prop Drill Pipe Inp Report'!AN2123="X",1,IF('Prop Drill Pipe Inp Report'!AO2123="X",1,IF('Prop Drill Pipe Inp Report'!AP2123="X",1,IF('Prop Drill Pipe Inp Report'!AQ2123="X",1,IF('Prop Drill Pipe Inp Report'!AR2123="X",1,IF('Prop Drill Pipe Inp Report'!AS2123="X",1,IF('Prop Drill Pipe Inp Report'!AT2123="X",1,0)))))))))))))))))</f>
        <v>0</v>
      </c>
      <c r="J2116">
        <f>IF('Prop Drill Pipe Inp Report'!AY2123="X",1,IF('Prop Drill Pipe Inp Report'!AZ2123="X",1,IF('Prop Drill Pipe Inp Report'!BA2123="X",1,IF('Prop Drill Pipe Inp Report'!BB2123="X",1,IF('Prop Drill Pipe Inp Report'!BC2123="X",1,IF('Prop Drill Pipe Inp Report'!BD2123="X",1,IF('Prop Drill Pipe Inp Report'!BE2123="X",1,IF('Prop Drill Pipe Inp Report'!BF2123="X",1,IF('Prop Drill Pipe Inp Report'!BG2123="X",1,IF('Prop Drill Pipe Inp Report'!BH2123="X",1,IF('Prop Drill Pipe Inp Report'!BI2123="X",1,0)))))))))))</f>
        <v>0</v>
      </c>
    </row>
    <row r="2117" spans="9:10" x14ac:dyDescent="0.25">
      <c r="I2117">
        <f>IF('Prop Drill Pipe Inp Report'!AD2124="X",1,IF('Prop Drill Pipe Inp Report'!AE2124="X",1,IF('Prop Drill Pipe Inp Report'!AF2124="X",1,IF('Prop Drill Pipe Inp Report'!AG2124="X",1,IF('Prop Drill Pipe Inp Report'!AH2124="X",1,IF('Prop Drill Pipe Inp Report'!AI2124="X",1,IF('Prop Drill Pipe Inp Report'!AJ2124="X",1,IF('Prop Drill Pipe Inp Report'!AK2124="X",1,IF('Prop Drill Pipe Inp Report'!AL2124="X",1,IF('Prop Drill Pipe Inp Report'!AM2124="X",1,IF('Prop Drill Pipe Inp Report'!AN2124="X",1,IF('Prop Drill Pipe Inp Report'!AO2124="X",1,IF('Prop Drill Pipe Inp Report'!AP2124="X",1,IF('Prop Drill Pipe Inp Report'!AQ2124="X",1,IF('Prop Drill Pipe Inp Report'!AR2124="X",1,IF('Prop Drill Pipe Inp Report'!AS2124="X",1,IF('Prop Drill Pipe Inp Report'!AT2124="X",1,0)))))))))))))))))</f>
        <v>0</v>
      </c>
      <c r="J2117">
        <f>IF('Prop Drill Pipe Inp Report'!AY2124="X",1,IF('Prop Drill Pipe Inp Report'!AZ2124="X",1,IF('Prop Drill Pipe Inp Report'!BA2124="X",1,IF('Prop Drill Pipe Inp Report'!BB2124="X",1,IF('Prop Drill Pipe Inp Report'!BC2124="X",1,IF('Prop Drill Pipe Inp Report'!BD2124="X",1,IF('Prop Drill Pipe Inp Report'!BE2124="X",1,IF('Prop Drill Pipe Inp Report'!BF2124="X",1,IF('Prop Drill Pipe Inp Report'!BG2124="X",1,IF('Prop Drill Pipe Inp Report'!BH2124="X",1,IF('Prop Drill Pipe Inp Report'!BI2124="X",1,0)))))))))))</f>
        <v>0</v>
      </c>
    </row>
    <row r="2118" spans="9:10" x14ac:dyDescent="0.25">
      <c r="I2118">
        <f>IF('Prop Drill Pipe Inp Report'!AD2125="X",1,IF('Prop Drill Pipe Inp Report'!AE2125="X",1,IF('Prop Drill Pipe Inp Report'!AF2125="X",1,IF('Prop Drill Pipe Inp Report'!AG2125="X",1,IF('Prop Drill Pipe Inp Report'!AH2125="X",1,IF('Prop Drill Pipe Inp Report'!AI2125="X",1,IF('Prop Drill Pipe Inp Report'!AJ2125="X",1,IF('Prop Drill Pipe Inp Report'!AK2125="X",1,IF('Prop Drill Pipe Inp Report'!AL2125="X",1,IF('Prop Drill Pipe Inp Report'!AM2125="X",1,IF('Prop Drill Pipe Inp Report'!AN2125="X",1,IF('Prop Drill Pipe Inp Report'!AO2125="X",1,IF('Prop Drill Pipe Inp Report'!AP2125="X",1,IF('Prop Drill Pipe Inp Report'!AQ2125="X",1,IF('Prop Drill Pipe Inp Report'!AR2125="X",1,IF('Prop Drill Pipe Inp Report'!AS2125="X",1,IF('Prop Drill Pipe Inp Report'!AT2125="X",1,0)))))))))))))))))</f>
        <v>0</v>
      </c>
      <c r="J2118">
        <f>IF('Prop Drill Pipe Inp Report'!AY2125="X",1,IF('Prop Drill Pipe Inp Report'!AZ2125="X",1,IF('Prop Drill Pipe Inp Report'!BA2125="X",1,IF('Prop Drill Pipe Inp Report'!BB2125="X",1,IF('Prop Drill Pipe Inp Report'!BC2125="X",1,IF('Prop Drill Pipe Inp Report'!BD2125="X",1,IF('Prop Drill Pipe Inp Report'!BE2125="X",1,IF('Prop Drill Pipe Inp Report'!BF2125="X",1,IF('Prop Drill Pipe Inp Report'!BG2125="X",1,IF('Prop Drill Pipe Inp Report'!BH2125="X",1,IF('Prop Drill Pipe Inp Report'!BI2125="X",1,0)))))))))))</f>
        <v>0</v>
      </c>
    </row>
    <row r="2119" spans="9:10" x14ac:dyDescent="0.25">
      <c r="I2119">
        <f>IF('Prop Drill Pipe Inp Report'!AD2126="X",1,IF('Prop Drill Pipe Inp Report'!AE2126="X",1,IF('Prop Drill Pipe Inp Report'!AF2126="X",1,IF('Prop Drill Pipe Inp Report'!AG2126="X",1,IF('Prop Drill Pipe Inp Report'!AH2126="X",1,IF('Prop Drill Pipe Inp Report'!AI2126="X",1,IF('Prop Drill Pipe Inp Report'!AJ2126="X",1,IF('Prop Drill Pipe Inp Report'!AK2126="X",1,IF('Prop Drill Pipe Inp Report'!AL2126="X",1,IF('Prop Drill Pipe Inp Report'!AM2126="X",1,IF('Prop Drill Pipe Inp Report'!AN2126="X",1,IF('Prop Drill Pipe Inp Report'!AO2126="X",1,IF('Prop Drill Pipe Inp Report'!AP2126="X",1,IF('Prop Drill Pipe Inp Report'!AQ2126="X",1,IF('Prop Drill Pipe Inp Report'!AR2126="X",1,IF('Prop Drill Pipe Inp Report'!AS2126="X",1,IF('Prop Drill Pipe Inp Report'!AT2126="X",1,0)))))))))))))))))</f>
        <v>0</v>
      </c>
      <c r="J2119">
        <f>IF('Prop Drill Pipe Inp Report'!AY2126="X",1,IF('Prop Drill Pipe Inp Report'!AZ2126="X",1,IF('Prop Drill Pipe Inp Report'!BA2126="X",1,IF('Prop Drill Pipe Inp Report'!BB2126="X",1,IF('Prop Drill Pipe Inp Report'!BC2126="X",1,IF('Prop Drill Pipe Inp Report'!BD2126="X",1,IF('Prop Drill Pipe Inp Report'!BE2126="X",1,IF('Prop Drill Pipe Inp Report'!BF2126="X",1,IF('Prop Drill Pipe Inp Report'!BG2126="X",1,IF('Prop Drill Pipe Inp Report'!BH2126="X",1,IF('Prop Drill Pipe Inp Report'!BI2126="X",1,0)))))))))))</f>
        <v>0</v>
      </c>
    </row>
    <row r="2120" spans="9:10" x14ac:dyDescent="0.25">
      <c r="I2120">
        <f>IF('Prop Drill Pipe Inp Report'!AD2127="X",1,IF('Prop Drill Pipe Inp Report'!AE2127="X",1,IF('Prop Drill Pipe Inp Report'!AF2127="X",1,IF('Prop Drill Pipe Inp Report'!AG2127="X",1,IF('Prop Drill Pipe Inp Report'!AH2127="X",1,IF('Prop Drill Pipe Inp Report'!AI2127="X",1,IF('Prop Drill Pipe Inp Report'!AJ2127="X",1,IF('Prop Drill Pipe Inp Report'!AK2127="X",1,IF('Prop Drill Pipe Inp Report'!AL2127="X",1,IF('Prop Drill Pipe Inp Report'!AM2127="X",1,IF('Prop Drill Pipe Inp Report'!AN2127="X",1,IF('Prop Drill Pipe Inp Report'!AO2127="X",1,IF('Prop Drill Pipe Inp Report'!AP2127="X",1,IF('Prop Drill Pipe Inp Report'!AQ2127="X",1,IF('Prop Drill Pipe Inp Report'!AR2127="X",1,IF('Prop Drill Pipe Inp Report'!AS2127="X",1,IF('Prop Drill Pipe Inp Report'!AT2127="X",1,0)))))))))))))))))</f>
        <v>0</v>
      </c>
      <c r="J2120">
        <f>IF('Prop Drill Pipe Inp Report'!AY2127="X",1,IF('Prop Drill Pipe Inp Report'!AZ2127="X",1,IF('Prop Drill Pipe Inp Report'!BA2127="X",1,IF('Prop Drill Pipe Inp Report'!BB2127="X",1,IF('Prop Drill Pipe Inp Report'!BC2127="X",1,IF('Prop Drill Pipe Inp Report'!BD2127="X",1,IF('Prop Drill Pipe Inp Report'!BE2127="X",1,IF('Prop Drill Pipe Inp Report'!BF2127="X",1,IF('Prop Drill Pipe Inp Report'!BG2127="X",1,IF('Prop Drill Pipe Inp Report'!BH2127="X",1,IF('Prop Drill Pipe Inp Report'!BI2127="X",1,0)))))))))))</f>
        <v>0</v>
      </c>
    </row>
    <row r="2121" spans="9:10" x14ac:dyDescent="0.25">
      <c r="I2121">
        <f>IF('Prop Drill Pipe Inp Report'!AD2128="X",1,IF('Prop Drill Pipe Inp Report'!AE2128="X",1,IF('Prop Drill Pipe Inp Report'!AF2128="X",1,IF('Prop Drill Pipe Inp Report'!AG2128="X",1,IF('Prop Drill Pipe Inp Report'!AH2128="X",1,IF('Prop Drill Pipe Inp Report'!AI2128="X",1,IF('Prop Drill Pipe Inp Report'!AJ2128="X",1,IF('Prop Drill Pipe Inp Report'!AK2128="X",1,IF('Prop Drill Pipe Inp Report'!AL2128="X",1,IF('Prop Drill Pipe Inp Report'!AM2128="X",1,IF('Prop Drill Pipe Inp Report'!AN2128="X",1,IF('Prop Drill Pipe Inp Report'!AO2128="X",1,IF('Prop Drill Pipe Inp Report'!AP2128="X",1,IF('Prop Drill Pipe Inp Report'!AQ2128="X",1,IF('Prop Drill Pipe Inp Report'!AR2128="X",1,IF('Prop Drill Pipe Inp Report'!AS2128="X",1,IF('Prop Drill Pipe Inp Report'!AT2128="X",1,0)))))))))))))))))</f>
        <v>0</v>
      </c>
      <c r="J2121">
        <f>IF('Prop Drill Pipe Inp Report'!AY2128="X",1,IF('Prop Drill Pipe Inp Report'!AZ2128="X",1,IF('Prop Drill Pipe Inp Report'!BA2128="X",1,IF('Prop Drill Pipe Inp Report'!BB2128="X",1,IF('Prop Drill Pipe Inp Report'!BC2128="X",1,IF('Prop Drill Pipe Inp Report'!BD2128="X",1,IF('Prop Drill Pipe Inp Report'!BE2128="X",1,IF('Prop Drill Pipe Inp Report'!BF2128="X",1,IF('Prop Drill Pipe Inp Report'!BG2128="X",1,IF('Prop Drill Pipe Inp Report'!BH2128="X",1,IF('Prop Drill Pipe Inp Report'!BI2128="X",1,0)))))))))))</f>
        <v>0</v>
      </c>
    </row>
    <row r="2122" spans="9:10" x14ac:dyDescent="0.25">
      <c r="I2122">
        <f>IF('Prop Drill Pipe Inp Report'!AD2129="X",1,IF('Prop Drill Pipe Inp Report'!AE2129="X",1,IF('Prop Drill Pipe Inp Report'!AF2129="X",1,IF('Prop Drill Pipe Inp Report'!AG2129="X",1,IF('Prop Drill Pipe Inp Report'!AH2129="X",1,IF('Prop Drill Pipe Inp Report'!AI2129="X",1,IF('Prop Drill Pipe Inp Report'!AJ2129="X",1,IF('Prop Drill Pipe Inp Report'!AK2129="X",1,IF('Prop Drill Pipe Inp Report'!AL2129="X",1,IF('Prop Drill Pipe Inp Report'!AM2129="X",1,IF('Prop Drill Pipe Inp Report'!AN2129="X",1,IF('Prop Drill Pipe Inp Report'!AO2129="X",1,IF('Prop Drill Pipe Inp Report'!AP2129="X",1,IF('Prop Drill Pipe Inp Report'!AQ2129="X",1,IF('Prop Drill Pipe Inp Report'!AR2129="X",1,IF('Prop Drill Pipe Inp Report'!AS2129="X",1,IF('Prop Drill Pipe Inp Report'!AT2129="X",1,0)))))))))))))))))</f>
        <v>0</v>
      </c>
      <c r="J2122">
        <f>IF('Prop Drill Pipe Inp Report'!AY2129="X",1,IF('Prop Drill Pipe Inp Report'!AZ2129="X",1,IF('Prop Drill Pipe Inp Report'!BA2129="X",1,IF('Prop Drill Pipe Inp Report'!BB2129="X",1,IF('Prop Drill Pipe Inp Report'!BC2129="X",1,IF('Prop Drill Pipe Inp Report'!BD2129="X",1,IF('Prop Drill Pipe Inp Report'!BE2129="X",1,IF('Prop Drill Pipe Inp Report'!BF2129="X",1,IF('Prop Drill Pipe Inp Report'!BG2129="X",1,IF('Prop Drill Pipe Inp Report'!BH2129="X",1,IF('Prop Drill Pipe Inp Report'!BI2129="X",1,0)))))))))))</f>
        <v>0</v>
      </c>
    </row>
    <row r="2123" spans="9:10" x14ac:dyDescent="0.25">
      <c r="I2123">
        <f>IF('Prop Drill Pipe Inp Report'!AD2130="X",1,IF('Prop Drill Pipe Inp Report'!AE2130="X",1,IF('Prop Drill Pipe Inp Report'!AF2130="X",1,IF('Prop Drill Pipe Inp Report'!AG2130="X",1,IF('Prop Drill Pipe Inp Report'!AH2130="X",1,IF('Prop Drill Pipe Inp Report'!AI2130="X",1,IF('Prop Drill Pipe Inp Report'!AJ2130="X",1,IF('Prop Drill Pipe Inp Report'!AK2130="X",1,IF('Prop Drill Pipe Inp Report'!AL2130="X",1,IF('Prop Drill Pipe Inp Report'!AM2130="X",1,IF('Prop Drill Pipe Inp Report'!AN2130="X",1,IF('Prop Drill Pipe Inp Report'!AO2130="X",1,IF('Prop Drill Pipe Inp Report'!AP2130="X",1,IF('Prop Drill Pipe Inp Report'!AQ2130="X",1,IF('Prop Drill Pipe Inp Report'!AR2130="X",1,IF('Prop Drill Pipe Inp Report'!AS2130="X",1,IF('Prop Drill Pipe Inp Report'!AT2130="X",1,0)))))))))))))))))</f>
        <v>0</v>
      </c>
      <c r="J2123">
        <f>IF('Prop Drill Pipe Inp Report'!AY2130="X",1,IF('Prop Drill Pipe Inp Report'!AZ2130="X",1,IF('Prop Drill Pipe Inp Report'!BA2130="X",1,IF('Prop Drill Pipe Inp Report'!BB2130="X",1,IF('Prop Drill Pipe Inp Report'!BC2130="X",1,IF('Prop Drill Pipe Inp Report'!BD2130="X",1,IF('Prop Drill Pipe Inp Report'!BE2130="X",1,IF('Prop Drill Pipe Inp Report'!BF2130="X",1,IF('Prop Drill Pipe Inp Report'!BG2130="X",1,IF('Prop Drill Pipe Inp Report'!BH2130="X",1,IF('Prop Drill Pipe Inp Report'!BI2130="X",1,0)))))))))))</f>
        <v>0</v>
      </c>
    </row>
    <row r="2124" spans="9:10" x14ac:dyDescent="0.25">
      <c r="I2124">
        <f>IF('Prop Drill Pipe Inp Report'!AD2131="X",1,IF('Prop Drill Pipe Inp Report'!AE2131="X",1,IF('Prop Drill Pipe Inp Report'!AF2131="X",1,IF('Prop Drill Pipe Inp Report'!AG2131="X",1,IF('Prop Drill Pipe Inp Report'!AH2131="X",1,IF('Prop Drill Pipe Inp Report'!AI2131="X",1,IF('Prop Drill Pipe Inp Report'!AJ2131="X",1,IF('Prop Drill Pipe Inp Report'!AK2131="X",1,IF('Prop Drill Pipe Inp Report'!AL2131="X",1,IF('Prop Drill Pipe Inp Report'!AM2131="X",1,IF('Prop Drill Pipe Inp Report'!AN2131="X",1,IF('Prop Drill Pipe Inp Report'!AO2131="X",1,IF('Prop Drill Pipe Inp Report'!AP2131="X",1,IF('Prop Drill Pipe Inp Report'!AQ2131="X",1,IF('Prop Drill Pipe Inp Report'!AR2131="X",1,IF('Prop Drill Pipe Inp Report'!AS2131="X",1,IF('Prop Drill Pipe Inp Report'!AT2131="X",1,0)))))))))))))))))</f>
        <v>0</v>
      </c>
      <c r="J2124">
        <f>IF('Prop Drill Pipe Inp Report'!AY2131="X",1,IF('Prop Drill Pipe Inp Report'!AZ2131="X",1,IF('Prop Drill Pipe Inp Report'!BA2131="X",1,IF('Prop Drill Pipe Inp Report'!BB2131="X",1,IF('Prop Drill Pipe Inp Report'!BC2131="X",1,IF('Prop Drill Pipe Inp Report'!BD2131="X",1,IF('Prop Drill Pipe Inp Report'!BE2131="X",1,IF('Prop Drill Pipe Inp Report'!BF2131="X",1,IF('Prop Drill Pipe Inp Report'!BG2131="X",1,IF('Prop Drill Pipe Inp Report'!BH2131="X",1,IF('Prop Drill Pipe Inp Report'!BI2131="X",1,0)))))))))))</f>
        <v>0</v>
      </c>
    </row>
    <row r="2125" spans="9:10" x14ac:dyDescent="0.25">
      <c r="I2125">
        <f>IF('Prop Drill Pipe Inp Report'!AD2132="X",1,IF('Prop Drill Pipe Inp Report'!AE2132="X",1,IF('Prop Drill Pipe Inp Report'!AF2132="X",1,IF('Prop Drill Pipe Inp Report'!AG2132="X",1,IF('Prop Drill Pipe Inp Report'!AH2132="X",1,IF('Prop Drill Pipe Inp Report'!AI2132="X",1,IF('Prop Drill Pipe Inp Report'!AJ2132="X",1,IF('Prop Drill Pipe Inp Report'!AK2132="X",1,IF('Prop Drill Pipe Inp Report'!AL2132="X",1,IF('Prop Drill Pipe Inp Report'!AM2132="X",1,IF('Prop Drill Pipe Inp Report'!AN2132="X",1,IF('Prop Drill Pipe Inp Report'!AO2132="X",1,IF('Prop Drill Pipe Inp Report'!AP2132="X",1,IF('Prop Drill Pipe Inp Report'!AQ2132="X",1,IF('Prop Drill Pipe Inp Report'!AR2132="X",1,IF('Prop Drill Pipe Inp Report'!AS2132="X",1,IF('Prop Drill Pipe Inp Report'!AT2132="X",1,0)))))))))))))))))</f>
        <v>0</v>
      </c>
      <c r="J2125">
        <f>IF('Prop Drill Pipe Inp Report'!AY2132="X",1,IF('Prop Drill Pipe Inp Report'!AZ2132="X",1,IF('Prop Drill Pipe Inp Report'!BA2132="X",1,IF('Prop Drill Pipe Inp Report'!BB2132="X",1,IF('Prop Drill Pipe Inp Report'!BC2132="X",1,IF('Prop Drill Pipe Inp Report'!BD2132="X",1,IF('Prop Drill Pipe Inp Report'!BE2132="X",1,IF('Prop Drill Pipe Inp Report'!BF2132="X",1,IF('Prop Drill Pipe Inp Report'!BG2132="X",1,IF('Prop Drill Pipe Inp Report'!BH2132="X",1,IF('Prop Drill Pipe Inp Report'!BI2132="X",1,0)))))))))))</f>
        <v>0</v>
      </c>
    </row>
    <row r="2126" spans="9:10" x14ac:dyDescent="0.25">
      <c r="I2126">
        <f>IF('Prop Drill Pipe Inp Report'!AD2133="X",1,IF('Prop Drill Pipe Inp Report'!AE2133="X",1,IF('Prop Drill Pipe Inp Report'!AF2133="X",1,IF('Prop Drill Pipe Inp Report'!AG2133="X",1,IF('Prop Drill Pipe Inp Report'!AH2133="X",1,IF('Prop Drill Pipe Inp Report'!AI2133="X",1,IF('Prop Drill Pipe Inp Report'!AJ2133="X",1,IF('Prop Drill Pipe Inp Report'!AK2133="X",1,IF('Prop Drill Pipe Inp Report'!AL2133="X",1,IF('Prop Drill Pipe Inp Report'!AM2133="X",1,IF('Prop Drill Pipe Inp Report'!AN2133="X",1,IF('Prop Drill Pipe Inp Report'!AO2133="X",1,IF('Prop Drill Pipe Inp Report'!AP2133="X",1,IF('Prop Drill Pipe Inp Report'!AQ2133="X",1,IF('Prop Drill Pipe Inp Report'!AR2133="X",1,IF('Prop Drill Pipe Inp Report'!AS2133="X",1,IF('Prop Drill Pipe Inp Report'!AT2133="X",1,0)))))))))))))))))</f>
        <v>0</v>
      </c>
      <c r="J2126">
        <f>IF('Prop Drill Pipe Inp Report'!AY2133="X",1,IF('Prop Drill Pipe Inp Report'!AZ2133="X",1,IF('Prop Drill Pipe Inp Report'!BA2133="X",1,IF('Prop Drill Pipe Inp Report'!BB2133="X",1,IF('Prop Drill Pipe Inp Report'!BC2133="X",1,IF('Prop Drill Pipe Inp Report'!BD2133="X",1,IF('Prop Drill Pipe Inp Report'!BE2133="X",1,IF('Prop Drill Pipe Inp Report'!BF2133="X",1,IF('Prop Drill Pipe Inp Report'!BG2133="X",1,IF('Prop Drill Pipe Inp Report'!BH2133="X",1,IF('Prop Drill Pipe Inp Report'!BI2133="X",1,0)))))))))))</f>
        <v>0</v>
      </c>
    </row>
    <row r="2127" spans="9:10" x14ac:dyDescent="0.25">
      <c r="I2127">
        <f>IF('Prop Drill Pipe Inp Report'!AD2134="X",1,IF('Prop Drill Pipe Inp Report'!AE2134="X",1,IF('Prop Drill Pipe Inp Report'!AF2134="X",1,IF('Prop Drill Pipe Inp Report'!AG2134="X",1,IF('Prop Drill Pipe Inp Report'!AH2134="X",1,IF('Prop Drill Pipe Inp Report'!AI2134="X",1,IF('Prop Drill Pipe Inp Report'!AJ2134="X",1,IF('Prop Drill Pipe Inp Report'!AK2134="X",1,IF('Prop Drill Pipe Inp Report'!AL2134="X",1,IF('Prop Drill Pipe Inp Report'!AM2134="X",1,IF('Prop Drill Pipe Inp Report'!AN2134="X",1,IF('Prop Drill Pipe Inp Report'!AO2134="X",1,IF('Prop Drill Pipe Inp Report'!AP2134="X",1,IF('Prop Drill Pipe Inp Report'!AQ2134="X",1,IF('Prop Drill Pipe Inp Report'!AR2134="X",1,IF('Prop Drill Pipe Inp Report'!AS2134="X",1,IF('Prop Drill Pipe Inp Report'!AT2134="X",1,0)))))))))))))))))</f>
        <v>0</v>
      </c>
      <c r="J2127">
        <f>IF('Prop Drill Pipe Inp Report'!AY2134="X",1,IF('Prop Drill Pipe Inp Report'!AZ2134="X",1,IF('Prop Drill Pipe Inp Report'!BA2134="X",1,IF('Prop Drill Pipe Inp Report'!BB2134="X",1,IF('Prop Drill Pipe Inp Report'!BC2134="X",1,IF('Prop Drill Pipe Inp Report'!BD2134="X",1,IF('Prop Drill Pipe Inp Report'!BE2134="X",1,IF('Prop Drill Pipe Inp Report'!BF2134="X",1,IF('Prop Drill Pipe Inp Report'!BG2134="X",1,IF('Prop Drill Pipe Inp Report'!BH2134="X",1,IF('Prop Drill Pipe Inp Report'!BI2134="X",1,0)))))))))))</f>
        <v>0</v>
      </c>
    </row>
    <row r="2128" spans="9:10" x14ac:dyDescent="0.25">
      <c r="I2128">
        <f>IF('Prop Drill Pipe Inp Report'!AD2135="X",1,IF('Prop Drill Pipe Inp Report'!AE2135="X",1,IF('Prop Drill Pipe Inp Report'!AF2135="X",1,IF('Prop Drill Pipe Inp Report'!AG2135="X",1,IF('Prop Drill Pipe Inp Report'!AH2135="X",1,IF('Prop Drill Pipe Inp Report'!AI2135="X",1,IF('Prop Drill Pipe Inp Report'!AJ2135="X",1,IF('Prop Drill Pipe Inp Report'!AK2135="X",1,IF('Prop Drill Pipe Inp Report'!AL2135="X",1,IF('Prop Drill Pipe Inp Report'!AM2135="X",1,IF('Prop Drill Pipe Inp Report'!AN2135="X",1,IF('Prop Drill Pipe Inp Report'!AO2135="X",1,IF('Prop Drill Pipe Inp Report'!AP2135="X",1,IF('Prop Drill Pipe Inp Report'!AQ2135="X",1,IF('Prop Drill Pipe Inp Report'!AR2135="X",1,IF('Prop Drill Pipe Inp Report'!AS2135="X",1,IF('Prop Drill Pipe Inp Report'!AT2135="X",1,0)))))))))))))))))</f>
        <v>0</v>
      </c>
      <c r="J2128">
        <f>IF('Prop Drill Pipe Inp Report'!AY2135="X",1,IF('Prop Drill Pipe Inp Report'!AZ2135="X",1,IF('Prop Drill Pipe Inp Report'!BA2135="X",1,IF('Prop Drill Pipe Inp Report'!BB2135="X",1,IF('Prop Drill Pipe Inp Report'!BC2135="X",1,IF('Prop Drill Pipe Inp Report'!BD2135="X",1,IF('Prop Drill Pipe Inp Report'!BE2135="X",1,IF('Prop Drill Pipe Inp Report'!BF2135="X",1,IF('Prop Drill Pipe Inp Report'!BG2135="X",1,IF('Prop Drill Pipe Inp Report'!BH2135="X",1,IF('Prop Drill Pipe Inp Report'!BI2135="X",1,0)))))))))))</f>
        <v>0</v>
      </c>
    </row>
    <row r="2129" spans="9:10" x14ac:dyDescent="0.25">
      <c r="I2129">
        <f>IF('Prop Drill Pipe Inp Report'!AD2136="X",1,IF('Prop Drill Pipe Inp Report'!AE2136="X",1,IF('Prop Drill Pipe Inp Report'!AF2136="X",1,IF('Prop Drill Pipe Inp Report'!AG2136="X",1,IF('Prop Drill Pipe Inp Report'!AH2136="X",1,IF('Prop Drill Pipe Inp Report'!AI2136="X",1,IF('Prop Drill Pipe Inp Report'!AJ2136="X",1,IF('Prop Drill Pipe Inp Report'!AK2136="X",1,IF('Prop Drill Pipe Inp Report'!AL2136="X",1,IF('Prop Drill Pipe Inp Report'!AM2136="X",1,IF('Prop Drill Pipe Inp Report'!AN2136="X",1,IF('Prop Drill Pipe Inp Report'!AO2136="X",1,IF('Prop Drill Pipe Inp Report'!AP2136="X",1,IF('Prop Drill Pipe Inp Report'!AQ2136="X",1,IF('Prop Drill Pipe Inp Report'!AR2136="X",1,IF('Prop Drill Pipe Inp Report'!AS2136="X",1,IF('Prop Drill Pipe Inp Report'!AT2136="X",1,0)))))))))))))))))</f>
        <v>0</v>
      </c>
      <c r="J2129">
        <f>IF('Prop Drill Pipe Inp Report'!AY2136="X",1,IF('Prop Drill Pipe Inp Report'!AZ2136="X",1,IF('Prop Drill Pipe Inp Report'!BA2136="X",1,IF('Prop Drill Pipe Inp Report'!BB2136="X",1,IF('Prop Drill Pipe Inp Report'!BC2136="X",1,IF('Prop Drill Pipe Inp Report'!BD2136="X",1,IF('Prop Drill Pipe Inp Report'!BE2136="X",1,IF('Prop Drill Pipe Inp Report'!BF2136="X",1,IF('Prop Drill Pipe Inp Report'!BG2136="X",1,IF('Prop Drill Pipe Inp Report'!BH2136="X",1,IF('Prop Drill Pipe Inp Report'!BI2136="X",1,0)))))))))))</f>
        <v>0</v>
      </c>
    </row>
    <row r="2130" spans="9:10" x14ac:dyDescent="0.25">
      <c r="I2130">
        <f>IF('Prop Drill Pipe Inp Report'!AD2137="X",1,IF('Prop Drill Pipe Inp Report'!AE2137="X",1,IF('Prop Drill Pipe Inp Report'!AF2137="X",1,IF('Prop Drill Pipe Inp Report'!AG2137="X",1,IF('Prop Drill Pipe Inp Report'!AH2137="X",1,IF('Prop Drill Pipe Inp Report'!AI2137="X",1,IF('Prop Drill Pipe Inp Report'!AJ2137="X",1,IF('Prop Drill Pipe Inp Report'!AK2137="X",1,IF('Prop Drill Pipe Inp Report'!AL2137="X",1,IF('Prop Drill Pipe Inp Report'!AM2137="X",1,IF('Prop Drill Pipe Inp Report'!AN2137="X",1,IF('Prop Drill Pipe Inp Report'!AO2137="X",1,IF('Prop Drill Pipe Inp Report'!AP2137="X",1,IF('Prop Drill Pipe Inp Report'!AQ2137="X",1,IF('Prop Drill Pipe Inp Report'!AR2137="X",1,IF('Prop Drill Pipe Inp Report'!AS2137="X",1,IF('Prop Drill Pipe Inp Report'!AT2137="X",1,0)))))))))))))))))</f>
        <v>0</v>
      </c>
      <c r="J2130">
        <f>IF('Prop Drill Pipe Inp Report'!AY2137="X",1,IF('Prop Drill Pipe Inp Report'!AZ2137="X",1,IF('Prop Drill Pipe Inp Report'!BA2137="X",1,IF('Prop Drill Pipe Inp Report'!BB2137="X",1,IF('Prop Drill Pipe Inp Report'!BC2137="X",1,IF('Prop Drill Pipe Inp Report'!BD2137="X",1,IF('Prop Drill Pipe Inp Report'!BE2137="X",1,IF('Prop Drill Pipe Inp Report'!BF2137="X",1,IF('Prop Drill Pipe Inp Report'!BG2137="X",1,IF('Prop Drill Pipe Inp Report'!BH2137="X",1,IF('Prop Drill Pipe Inp Report'!BI2137="X",1,0)))))))))))</f>
        <v>0</v>
      </c>
    </row>
    <row r="2131" spans="9:10" x14ac:dyDescent="0.25">
      <c r="I2131">
        <f>IF('Prop Drill Pipe Inp Report'!AD2138="X",1,IF('Prop Drill Pipe Inp Report'!AE2138="X",1,IF('Prop Drill Pipe Inp Report'!AF2138="X",1,IF('Prop Drill Pipe Inp Report'!AG2138="X",1,IF('Prop Drill Pipe Inp Report'!AH2138="X",1,IF('Prop Drill Pipe Inp Report'!AI2138="X",1,IF('Prop Drill Pipe Inp Report'!AJ2138="X",1,IF('Prop Drill Pipe Inp Report'!AK2138="X",1,IF('Prop Drill Pipe Inp Report'!AL2138="X",1,IF('Prop Drill Pipe Inp Report'!AM2138="X",1,IF('Prop Drill Pipe Inp Report'!AN2138="X",1,IF('Prop Drill Pipe Inp Report'!AO2138="X",1,IF('Prop Drill Pipe Inp Report'!AP2138="X",1,IF('Prop Drill Pipe Inp Report'!AQ2138="X",1,IF('Prop Drill Pipe Inp Report'!AR2138="X",1,IF('Prop Drill Pipe Inp Report'!AS2138="X",1,IF('Prop Drill Pipe Inp Report'!AT2138="X",1,0)))))))))))))))))</f>
        <v>0</v>
      </c>
      <c r="J2131">
        <f>IF('Prop Drill Pipe Inp Report'!AY2138="X",1,IF('Prop Drill Pipe Inp Report'!AZ2138="X",1,IF('Prop Drill Pipe Inp Report'!BA2138="X",1,IF('Prop Drill Pipe Inp Report'!BB2138="X",1,IF('Prop Drill Pipe Inp Report'!BC2138="X",1,IF('Prop Drill Pipe Inp Report'!BD2138="X",1,IF('Prop Drill Pipe Inp Report'!BE2138="X",1,IF('Prop Drill Pipe Inp Report'!BF2138="X",1,IF('Prop Drill Pipe Inp Report'!BG2138="X",1,IF('Prop Drill Pipe Inp Report'!BH2138="X",1,IF('Prop Drill Pipe Inp Report'!BI2138="X",1,0)))))))))))</f>
        <v>0</v>
      </c>
    </row>
    <row r="2132" spans="9:10" x14ac:dyDescent="0.25">
      <c r="I2132">
        <f>IF('Prop Drill Pipe Inp Report'!AD2139="X",1,IF('Prop Drill Pipe Inp Report'!AE2139="X",1,IF('Prop Drill Pipe Inp Report'!AF2139="X",1,IF('Prop Drill Pipe Inp Report'!AG2139="X",1,IF('Prop Drill Pipe Inp Report'!AH2139="X",1,IF('Prop Drill Pipe Inp Report'!AI2139="X",1,IF('Prop Drill Pipe Inp Report'!AJ2139="X",1,IF('Prop Drill Pipe Inp Report'!AK2139="X",1,IF('Prop Drill Pipe Inp Report'!AL2139="X",1,IF('Prop Drill Pipe Inp Report'!AM2139="X",1,IF('Prop Drill Pipe Inp Report'!AN2139="X",1,IF('Prop Drill Pipe Inp Report'!AO2139="X",1,IF('Prop Drill Pipe Inp Report'!AP2139="X",1,IF('Prop Drill Pipe Inp Report'!AQ2139="X",1,IF('Prop Drill Pipe Inp Report'!AR2139="X",1,IF('Prop Drill Pipe Inp Report'!AS2139="X",1,IF('Prop Drill Pipe Inp Report'!AT2139="X",1,0)))))))))))))))))</f>
        <v>0</v>
      </c>
      <c r="J2132">
        <f>IF('Prop Drill Pipe Inp Report'!AY2139="X",1,IF('Prop Drill Pipe Inp Report'!AZ2139="X",1,IF('Prop Drill Pipe Inp Report'!BA2139="X",1,IF('Prop Drill Pipe Inp Report'!BB2139="X",1,IF('Prop Drill Pipe Inp Report'!BC2139="X",1,IF('Prop Drill Pipe Inp Report'!BD2139="X",1,IF('Prop Drill Pipe Inp Report'!BE2139="X",1,IF('Prop Drill Pipe Inp Report'!BF2139="X",1,IF('Prop Drill Pipe Inp Report'!BG2139="X",1,IF('Prop Drill Pipe Inp Report'!BH2139="X",1,IF('Prop Drill Pipe Inp Report'!BI2139="X",1,0)))))))))))</f>
        <v>0</v>
      </c>
    </row>
    <row r="2133" spans="9:10" x14ac:dyDescent="0.25">
      <c r="I2133">
        <f>IF('Prop Drill Pipe Inp Report'!AD2140="X",1,IF('Prop Drill Pipe Inp Report'!AE2140="X",1,IF('Prop Drill Pipe Inp Report'!AF2140="X",1,IF('Prop Drill Pipe Inp Report'!AG2140="X",1,IF('Prop Drill Pipe Inp Report'!AH2140="X",1,IF('Prop Drill Pipe Inp Report'!AI2140="X",1,IF('Prop Drill Pipe Inp Report'!AJ2140="X",1,IF('Prop Drill Pipe Inp Report'!AK2140="X",1,IF('Prop Drill Pipe Inp Report'!AL2140="X",1,IF('Prop Drill Pipe Inp Report'!AM2140="X",1,IF('Prop Drill Pipe Inp Report'!AN2140="X",1,IF('Prop Drill Pipe Inp Report'!AO2140="X",1,IF('Prop Drill Pipe Inp Report'!AP2140="X",1,IF('Prop Drill Pipe Inp Report'!AQ2140="X",1,IF('Prop Drill Pipe Inp Report'!AR2140="X",1,IF('Prop Drill Pipe Inp Report'!AS2140="X",1,IF('Prop Drill Pipe Inp Report'!AT2140="X",1,0)))))))))))))))))</f>
        <v>0</v>
      </c>
      <c r="J2133">
        <f>IF('Prop Drill Pipe Inp Report'!AY2140="X",1,IF('Prop Drill Pipe Inp Report'!AZ2140="X",1,IF('Prop Drill Pipe Inp Report'!BA2140="X",1,IF('Prop Drill Pipe Inp Report'!BB2140="X",1,IF('Prop Drill Pipe Inp Report'!BC2140="X",1,IF('Prop Drill Pipe Inp Report'!BD2140="X",1,IF('Prop Drill Pipe Inp Report'!BE2140="X",1,IF('Prop Drill Pipe Inp Report'!BF2140="X",1,IF('Prop Drill Pipe Inp Report'!BG2140="X",1,IF('Prop Drill Pipe Inp Report'!BH2140="X",1,IF('Prop Drill Pipe Inp Report'!BI2140="X",1,0)))))))))))</f>
        <v>0</v>
      </c>
    </row>
    <row r="2134" spans="9:10" x14ac:dyDescent="0.25">
      <c r="I2134">
        <f>IF('Prop Drill Pipe Inp Report'!AD2141="X",1,IF('Prop Drill Pipe Inp Report'!AE2141="X",1,IF('Prop Drill Pipe Inp Report'!AF2141="X",1,IF('Prop Drill Pipe Inp Report'!AG2141="X",1,IF('Prop Drill Pipe Inp Report'!AH2141="X",1,IF('Prop Drill Pipe Inp Report'!AI2141="X",1,IF('Prop Drill Pipe Inp Report'!AJ2141="X",1,IF('Prop Drill Pipe Inp Report'!AK2141="X",1,IF('Prop Drill Pipe Inp Report'!AL2141="X",1,IF('Prop Drill Pipe Inp Report'!AM2141="X",1,IF('Prop Drill Pipe Inp Report'!AN2141="X",1,IF('Prop Drill Pipe Inp Report'!AO2141="X",1,IF('Prop Drill Pipe Inp Report'!AP2141="X",1,IF('Prop Drill Pipe Inp Report'!AQ2141="X",1,IF('Prop Drill Pipe Inp Report'!AR2141="X",1,IF('Prop Drill Pipe Inp Report'!AS2141="X",1,IF('Prop Drill Pipe Inp Report'!AT2141="X",1,0)))))))))))))))))</f>
        <v>0</v>
      </c>
      <c r="J2134">
        <f>IF('Prop Drill Pipe Inp Report'!AY2141="X",1,IF('Prop Drill Pipe Inp Report'!AZ2141="X",1,IF('Prop Drill Pipe Inp Report'!BA2141="X",1,IF('Prop Drill Pipe Inp Report'!BB2141="X",1,IF('Prop Drill Pipe Inp Report'!BC2141="X",1,IF('Prop Drill Pipe Inp Report'!BD2141="X",1,IF('Prop Drill Pipe Inp Report'!BE2141="X",1,IF('Prop Drill Pipe Inp Report'!BF2141="X",1,IF('Prop Drill Pipe Inp Report'!BG2141="X",1,IF('Prop Drill Pipe Inp Report'!BH2141="X",1,IF('Prop Drill Pipe Inp Report'!BI2141="X",1,0)))))))))))</f>
        <v>0</v>
      </c>
    </row>
    <row r="2135" spans="9:10" x14ac:dyDescent="0.25">
      <c r="I2135">
        <f>IF('Prop Drill Pipe Inp Report'!AD2142="X",1,IF('Prop Drill Pipe Inp Report'!AE2142="X",1,IF('Prop Drill Pipe Inp Report'!AF2142="X",1,IF('Prop Drill Pipe Inp Report'!AG2142="X",1,IF('Prop Drill Pipe Inp Report'!AH2142="X",1,IF('Prop Drill Pipe Inp Report'!AI2142="X",1,IF('Prop Drill Pipe Inp Report'!AJ2142="X",1,IF('Prop Drill Pipe Inp Report'!AK2142="X",1,IF('Prop Drill Pipe Inp Report'!AL2142="X",1,IF('Prop Drill Pipe Inp Report'!AM2142="X",1,IF('Prop Drill Pipe Inp Report'!AN2142="X",1,IF('Prop Drill Pipe Inp Report'!AO2142="X",1,IF('Prop Drill Pipe Inp Report'!AP2142="X",1,IF('Prop Drill Pipe Inp Report'!AQ2142="X",1,IF('Prop Drill Pipe Inp Report'!AR2142="X",1,IF('Prop Drill Pipe Inp Report'!AS2142="X",1,IF('Prop Drill Pipe Inp Report'!AT2142="X",1,0)))))))))))))))))</f>
        <v>0</v>
      </c>
      <c r="J2135">
        <f>IF('Prop Drill Pipe Inp Report'!AY2142="X",1,IF('Prop Drill Pipe Inp Report'!AZ2142="X",1,IF('Prop Drill Pipe Inp Report'!BA2142="X",1,IF('Prop Drill Pipe Inp Report'!BB2142="X",1,IF('Prop Drill Pipe Inp Report'!BC2142="X",1,IF('Prop Drill Pipe Inp Report'!BD2142="X",1,IF('Prop Drill Pipe Inp Report'!BE2142="X",1,IF('Prop Drill Pipe Inp Report'!BF2142="X",1,IF('Prop Drill Pipe Inp Report'!BG2142="X",1,IF('Prop Drill Pipe Inp Report'!BH2142="X",1,IF('Prop Drill Pipe Inp Report'!BI2142="X",1,0)))))))))))</f>
        <v>0</v>
      </c>
    </row>
    <row r="2136" spans="9:10" x14ac:dyDescent="0.25">
      <c r="I2136">
        <f>IF('Prop Drill Pipe Inp Report'!AD2143="X",1,IF('Prop Drill Pipe Inp Report'!AE2143="X",1,IF('Prop Drill Pipe Inp Report'!AF2143="X",1,IF('Prop Drill Pipe Inp Report'!AG2143="X",1,IF('Prop Drill Pipe Inp Report'!AH2143="X",1,IF('Prop Drill Pipe Inp Report'!AI2143="X",1,IF('Prop Drill Pipe Inp Report'!AJ2143="X",1,IF('Prop Drill Pipe Inp Report'!AK2143="X",1,IF('Prop Drill Pipe Inp Report'!AL2143="X",1,IF('Prop Drill Pipe Inp Report'!AM2143="X",1,IF('Prop Drill Pipe Inp Report'!AN2143="X",1,IF('Prop Drill Pipe Inp Report'!AO2143="X",1,IF('Prop Drill Pipe Inp Report'!AP2143="X",1,IF('Prop Drill Pipe Inp Report'!AQ2143="X",1,IF('Prop Drill Pipe Inp Report'!AR2143="X",1,IF('Prop Drill Pipe Inp Report'!AS2143="X",1,IF('Prop Drill Pipe Inp Report'!AT2143="X",1,0)))))))))))))))))</f>
        <v>0</v>
      </c>
      <c r="J2136">
        <f>IF('Prop Drill Pipe Inp Report'!AY2143="X",1,IF('Prop Drill Pipe Inp Report'!AZ2143="X",1,IF('Prop Drill Pipe Inp Report'!BA2143="X",1,IF('Prop Drill Pipe Inp Report'!BB2143="X",1,IF('Prop Drill Pipe Inp Report'!BC2143="X",1,IF('Prop Drill Pipe Inp Report'!BD2143="X",1,IF('Prop Drill Pipe Inp Report'!BE2143="X",1,IF('Prop Drill Pipe Inp Report'!BF2143="X",1,IF('Prop Drill Pipe Inp Report'!BG2143="X",1,IF('Prop Drill Pipe Inp Report'!BH2143="X",1,IF('Prop Drill Pipe Inp Report'!BI2143="X",1,0)))))))))))</f>
        <v>0</v>
      </c>
    </row>
    <row r="2137" spans="9:10" x14ac:dyDescent="0.25">
      <c r="I2137">
        <f>IF('Prop Drill Pipe Inp Report'!AD2144="X",1,IF('Prop Drill Pipe Inp Report'!AE2144="X",1,IF('Prop Drill Pipe Inp Report'!AF2144="X",1,IF('Prop Drill Pipe Inp Report'!AG2144="X",1,IF('Prop Drill Pipe Inp Report'!AH2144="X",1,IF('Prop Drill Pipe Inp Report'!AI2144="X",1,IF('Prop Drill Pipe Inp Report'!AJ2144="X",1,IF('Prop Drill Pipe Inp Report'!AK2144="X",1,IF('Prop Drill Pipe Inp Report'!AL2144="X",1,IF('Prop Drill Pipe Inp Report'!AM2144="X",1,IF('Prop Drill Pipe Inp Report'!AN2144="X",1,IF('Prop Drill Pipe Inp Report'!AO2144="X",1,IF('Prop Drill Pipe Inp Report'!AP2144="X",1,IF('Prop Drill Pipe Inp Report'!AQ2144="X",1,IF('Prop Drill Pipe Inp Report'!AR2144="X",1,IF('Prop Drill Pipe Inp Report'!AS2144="X",1,IF('Prop Drill Pipe Inp Report'!AT2144="X",1,0)))))))))))))))))</f>
        <v>0</v>
      </c>
      <c r="J2137">
        <f>IF('Prop Drill Pipe Inp Report'!AY2144="X",1,IF('Prop Drill Pipe Inp Report'!AZ2144="X",1,IF('Prop Drill Pipe Inp Report'!BA2144="X",1,IF('Prop Drill Pipe Inp Report'!BB2144="X",1,IF('Prop Drill Pipe Inp Report'!BC2144="X",1,IF('Prop Drill Pipe Inp Report'!BD2144="X",1,IF('Prop Drill Pipe Inp Report'!BE2144="X",1,IF('Prop Drill Pipe Inp Report'!BF2144="X",1,IF('Prop Drill Pipe Inp Report'!BG2144="X",1,IF('Prop Drill Pipe Inp Report'!BH2144="X",1,IF('Prop Drill Pipe Inp Report'!BI2144="X",1,0)))))))))))</f>
        <v>0</v>
      </c>
    </row>
    <row r="2138" spans="9:10" x14ac:dyDescent="0.25">
      <c r="I2138">
        <f>IF('Prop Drill Pipe Inp Report'!AD2145="X",1,IF('Prop Drill Pipe Inp Report'!AE2145="X",1,IF('Prop Drill Pipe Inp Report'!AF2145="X",1,IF('Prop Drill Pipe Inp Report'!AG2145="X",1,IF('Prop Drill Pipe Inp Report'!AH2145="X",1,IF('Prop Drill Pipe Inp Report'!AI2145="X",1,IF('Prop Drill Pipe Inp Report'!AJ2145="X",1,IF('Prop Drill Pipe Inp Report'!AK2145="X",1,IF('Prop Drill Pipe Inp Report'!AL2145="X",1,IF('Prop Drill Pipe Inp Report'!AM2145="X",1,IF('Prop Drill Pipe Inp Report'!AN2145="X",1,IF('Prop Drill Pipe Inp Report'!AO2145="X",1,IF('Prop Drill Pipe Inp Report'!AP2145="X",1,IF('Prop Drill Pipe Inp Report'!AQ2145="X",1,IF('Prop Drill Pipe Inp Report'!AR2145="X",1,IF('Prop Drill Pipe Inp Report'!AS2145="X",1,IF('Prop Drill Pipe Inp Report'!AT2145="X",1,0)))))))))))))))))</f>
        <v>0</v>
      </c>
      <c r="J2138">
        <f>IF('Prop Drill Pipe Inp Report'!AY2145="X",1,IF('Prop Drill Pipe Inp Report'!AZ2145="X",1,IF('Prop Drill Pipe Inp Report'!BA2145="X",1,IF('Prop Drill Pipe Inp Report'!BB2145="X",1,IF('Prop Drill Pipe Inp Report'!BC2145="X",1,IF('Prop Drill Pipe Inp Report'!BD2145="X",1,IF('Prop Drill Pipe Inp Report'!BE2145="X",1,IF('Prop Drill Pipe Inp Report'!BF2145="X",1,IF('Prop Drill Pipe Inp Report'!BG2145="X",1,IF('Prop Drill Pipe Inp Report'!BH2145="X",1,IF('Prop Drill Pipe Inp Report'!BI2145="X",1,0)))))))))))</f>
        <v>0</v>
      </c>
    </row>
    <row r="2139" spans="9:10" x14ac:dyDescent="0.25">
      <c r="I2139">
        <f>IF('Prop Drill Pipe Inp Report'!AD2146="X",1,IF('Prop Drill Pipe Inp Report'!AE2146="X",1,IF('Prop Drill Pipe Inp Report'!AF2146="X",1,IF('Prop Drill Pipe Inp Report'!AG2146="X",1,IF('Prop Drill Pipe Inp Report'!AH2146="X",1,IF('Prop Drill Pipe Inp Report'!AI2146="X",1,IF('Prop Drill Pipe Inp Report'!AJ2146="X",1,IF('Prop Drill Pipe Inp Report'!AK2146="X",1,IF('Prop Drill Pipe Inp Report'!AL2146="X",1,IF('Prop Drill Pipe Inp Report'!AM2146="X",1,IF('Prop Drill Pipe Inp Report'!AN2146="X",1,IF('Prop Drill Pipe Inp Report'!AO2146="X",1,IF('Prop Drill Pipe Inp Report'!AP2146="X",1,IF('Prop Drill Pipe Inp Report'!AQ2146="X",1,IF('Prop Drill Pipe Inp Report'!AR2146="X",1,IF('Prop Drill Pipe Inp Report'!AS2146="X",1,IF('Prop Drill Pipe Inp Report'!AT2146="X",1,0)))))))))))))))))</f>
        <v>0</v>
      </c>
      <c r="J2139">
        <f>IF('Prop Drill Pipe Inp Report'!AY2146="X",1,IF('Prop Drill Pipe Inp Report'!AZ2146="X",1,IF('Prop Drill Pipe Inp Report'!BA2146="X",1,IF('Prop Drill Pipe Inp Report'!BB2146="X",1,IF('Prop Drill Pipe Inp Report'!BC2146="X",1,IF('Prop Drill Pipe Inp Report'!BD2146="X",1,IF('Prop Drill Pipe Inp Report'!BE2146="X",1,IF('Prop Drill Pipe Inp Report'!BF2146="X",1,IF('Prop Drill Pipe Inp Report'!BG2146="X",1,IF('Prop Drill Pipe Inp Report'!BH2146="X",1,IF('Prop Drill Pipe Inp Report'!BI2146="X",1,0)))))))))))</f>
        <v>0</v>
      </c>
    </row>
    <row r="2140" spans="9:10" x14ac:dyDescent="0.25">
      <c r="I2140">
        <f>IF('Prop Drill Pipe Inp Report'!AD2147="X",1,IF('Prop Drill Pipe Inp Report'!AE2147="X",1,IF('Prop Drill Pipe Inp Report'!AF2147="X",1,IF('Prop Drill Pipe Inp Report'!AG2147="X",1,IF('Prop Drill Pipe Inp Report'!AH2147="X",1,IF('Prop Drill Pipe Inp Report'!AI2147="X",1,IF('Prop Drill Pipe Inp Report'!AJ2147="X",1,IF('Prop Drill Pipe Inp Report'!AK2147="X",1,IF('Prop Drill Pipe Inp Report'!AL2147="X",1,IF('Prop Drill Pipe Inp Report'!AM2147="X",1,IF('Prop Drill Pipe Inp Report'!AN2147="X",1,IF('Prop Drill Pipe Inp Report'!AO2147="X",1,IF('Prop Drill Pipe Inp Report'!AP2147="X",1,IF('Prop Drill Pipe Inp Report'!AQ2147="X",1,IF('Prop Drill Pipe Inp Report'!AR2147="X",1,IF('Prop Drill Pipe Inp Report'!AS2147="X",1,IF('Prop Drill Pipe Inp Report'!AT2147="X",1,0)))))))))))))))))</f>
        <v>0</v>
      </c>
      <c r="J2140">
        <f>IF('Prop Drill Pipe Inp Report'!AY2147="X",1,IF('Prop Drill Pipe Inp Report'!AZ2147="X",1,IF('Prop Drill Pipe Inp Report'!BA2147="X",1,IF('Prop Drill Pipe Inp Report'!BB2147="X",1,IF('Prop Drill Pipe Inp Report'!BC2147="X",1,IF('Prop Drill Pipe Inp Report'!BD2147="X",1,IF('Prop Drill Pipe Inp Report'!BE2147="X",1,IF('Prop Drill Pipe Inp Report'!BF2147="X",1,IF('Prop Drill Pipe Inp Report'!BG2147="X",1,IF('Prop Drill Pipe Inp Report'!BH2147="X",1,IF('Prop Drill Pipe Inp Report'!BI2147="X",1,0)))))))))))</f>
        <v>0</v>
      </c>
    </row>
    <row r="2141" spans="9:10" x14ac:dyDescent="0.25">
      <c r="I2141">
        <f>IF('Prop Drill Pipe Inp Report'!AD2148="X",1,IF('Prop Drill Pipe Inp Report'!AE2148="X",1,IF('Prop Drill Pipe Inp Report'!AF2148="X",1,IF('Prop Drill Pipe Inp Report'!AG2148="X",1,IF('Prop Drill Pipe Inp Report'!AH2148="X",1,IF('Prop Drill Pipe Inp Report'!AI2148="X",1,IF('Prop Drill Pipe Inp Report'!AJ2148="X",1,IF('Prop Drill Pipe Inp Report'!AK2148="X",1,IF('Prop Drill Pipe Inp Report'!AL2148="X",1,IF('Prop Drill Pipe Inp Report'!AM2148="X",1,IF('Prop Drill Pipe Inp Report'!AN2148="X",1,IF('Prop Drill Pipe Inp Report'!AO2148="X",1,IF('Prop Drill Pipe Inp Report'!AP2148="X",1,IF('Prop Drill Pipe Inp Report'!AQ2148="X",1,IF('Prop Drill Pipe Inp Report'!AR2148="X",1,IF('Prop Drill Pipe Inp Report'!AS2148="X",1,IF('Prop Drill Pipe Inp Report'!AT2148="X",1,0)))))))))))))))))</f>
        <v>0</v>
      </c>
      <c r="J2141">
        <f>IF('Prop Drill Pipe Inp Report'!AY2148="X",1,IF('Prop Drill Pipe Inp Report'!AZ2148="X",1,IF('Prop Drill Pipe Inp Report'!BA2148="X",1,IF('Prop Drill Pipe Inp Report'!BB2148="X",1,IF('Prop Drill Pipe Inp Report'!BC2148="X",1,IF('Prop Drill Pipe Inp Report'!BD2148="X",1,IF('Prop Drill Pipe Inp Report'!BE2148="X",1,IF('Prop Drill Pipe Inp Report'!BF2148="X",1,IF('Prop Drill Pipe Inp Report'!BG2148="X",1,IF('Prop Drill Pipe Inp Report'!BH2148="X",1,IF('Prop Drill Pipe Inp Report'!BI2148="X",1,0)))))))))))</f>
        <v>0</v>
      </c>
    </row>
    <row r="2142" spans="9:10" x14ac:dyDescent="0.25">
      <c r="I2142">
        <f>IF('Prop Drill Pipe Inp Report'!AD2149="X",1,IF('Prop Drill Pipe Inp Report'!AE2149="X",1,IF('Prop Drill Pipe Inp Report'!AF2149="X",1,IF('Prop Drill Pipe Inp Report'!AG2149="X",1,IF('Prop Drill Pipe Inp Report'!AH2149="X",1,IF('Prop Drill Pipe Inp Report'!AI2149="X",1,IF('Prop Drill Pipe Inp Report'!AJ2149="X",1,IF('Prop Drill Pipe Inp Report'!AK2149="X",1,IF('Prop Drill Pipe Inp Report'!AL2149="X",1,IF('Prop Drill Pipe Inp Report'!AM2149="X",1,IF('Prop Drill Pipe Inp Report'!AN2149="X",1,IF('Prop Drill Pipe Inp Report'!AO2149="X",1,IF('Prop Drill Pipe Inp Report'!AP2149="X",1,IF('Prop Drill Pipe Inp Report'!AQ2149="X",1,IF('Prop Drill Pipe Inp Report'!AR2149="X",1,IF('Prop Drill Pipe Inp Report'!AS2149="X",1,IF('Prop Drill Pipe Inp Report'!AT2149="X",1,0)))))))))))))))))</f>
        <v>0</v>
      </c>
      <c r="J2142">
        <f>IF('Prop Drill Pipe Inp Report'!AY2149="X",1,IF('Prop Drill Pipe Inp Report'!AZ2149="X",1,IF('Prop Drill Pipe Inp Report'!BA2149="X",1,IF('Prop Drill Pipe Inp Report'!BB2149="X",1,IF('Prop Drill Pipe Inp Report'!BC2149="X",1,IF('Prop Drill Pipe Inp Report'!BD2149="X",1,IF('Prop Drill Pipe Inp Report'!BE2149="X",1,IF('Prop Drill Pipe Inp Report'!BF2149="X",1,IF('Prop Drill Pipe Inp Report'!BG2149="X",1,IF('Prop Drill Pipe Inp Report'!BH2149="X",1,IF('Prop Drill Pipe Inp Report'!BI2149="X",1,0)))))))))))</f>
        <v>0</v>
      </c>
    </row>
    <row r="2143" spans="9:10" x14ac:dyDescent="0.25">
      <c r="I2143">
        <f>IF('Prop Drill Pipe Inp Report'!AD2150="X",1,IF('Prop Drill Pipe Inp Report'!AE2150="X",1,IF('Prop Drill Pipe Inp Report'!AF2150="X",1,IF('Prop Drill Pipe Inp Report'!AG2150="X",1,IF('Prop Drill Pipe Inp Report'!AH2150="X",1,IF('Prop Drill Pipe Inp Report'!AI2150="X",1,IF('Prop Drill Pipe Inp Report'!AJ2150="X",1,IF('Prop Drill Pipe Inp Report'!AK2150="X",1,IF('Prop Drill Pipe Inp Report'!AL2150="X",1,IF('Prop Drill Pipe Inp Report'!AM2150="X",1,IF('Prop Drill Pipe Inp Report'!AN2150="X",1,IF('Prop Drill Pipe Inp Report'!AO2150="X",1,IF('Prop Drill Pipe Inp Report'!AP2150="X",1,IF('Prop Drill Pipe Inp Report'!AQ2150="X",1,IF('Prop Drill Pipe Inp Report'!AR2150="X",1,IF('Prop Drill Pipe Inp Report'!AS2150="X",1,IF('Prop Drill Pipe Inp Report'!AT2150="X",1,0)))))))))))))))))</f>
        <v>0</v>
      </c>
      <c r="J2143">
        <f>IF('Prop Drill Pipe Inp Report'!AY2150="X",1,IF('Prop Drill Pipe Inp Report'!AZ2150="X",1,IF('Prop Drill Pipe Inp Report'!BA2150="X",1,IF('Prop Drill Pipe Inp Report'!BB2150="X",1,IF('Prop Drill Pipe Inp Report'!BC2150="X",1,IF('Prop Drill Pipe Inp Report'!BD2150="X",1,IF('Prop Drill Pipe Inp Report'!BE2150="X",1,IF('Prop Drill Pipe Inp Report'!BF2150="X",1,IF('Prop Drill Pipe Inp Report'!BG2150="X",1,IF('Prop Drill Pipe Inp Report'!BH2150="X",1,IF('Prop Drill Pipe Inp Report'!BI2150="X",1,0)))))))))))</f>
        <v>0</v>
      </c>
    </row>
    <row r="2144" spans="9:10" x14ac:dyDescent="0.25">
      <c r="I2144">
        <f>IF('Prop Drill Pipe Inp Report'!AD2151="X",1,IF('Prop Drill Pipe Inp Report'!AE2151="X",1,IF('Prop Drill Pipe Inp Report'!AF2151="X",1,IF('Prop Drill Pipe Inp Report'!AG2151="X",1,IF('Prop Drill Pipe Inp Report'!AH2151="X",1,IF('Prop Drill Pipe Inp Report'!AI2151="X",1,IF('Prop Drill Pipe Inp Report'!AJ2151="X",1,IF('Prop Drill Pipe Inp Report'!AK2151="X",1,IF('Prop Drill Pipe Inp Report'!AL2151="X",1,IF('Prop Drill Pipe Inp Report'!AM2151="X",1,IF('Prop Drill Pipe Inp Report'!AN2151="X",1,IF('Prop Drill Pipe Inp Report'!AO2151="X",1,IF('Prop Drill Pipe Inp Report'!AP2151="X",1,IF('Prop Drill Pipe Inp Report'!AQ2151="X",1,IF('Prop Drill Pipe Inp Report'!AR2151="X",1,IF('Prop Drill Pipe Inp Report'!AS2151="X",1,IF('Prop Drill Pipe Inp Report'!AT2151="X",1,0)))))))))))))))))</f>
        <v>0</v>
      </c>
      <c r="J2144">
        <f>IF('Prop Drill Pipe Inp Report'!AY2151="X",1,IF('Prop Drill Pipe Inp Report'!AZ2151="X",1,IF('Prop Drill Pipe Inp Report'!BA2151="X",1,IF('Prop Drill Pipe Inp Report'!BB2151="X",1,IF('Prop Drill Pipe Inp Report'!BC2151="X",1,IF('Prop Drill Pipe Inp Report'!BD2151="X",1,IF('Prop Drill Pipe Inp Report'!BE2151="X",1,IF('Prop Drill Pipe Inp Report'!BF2151="X",1,IF('Prop Drill Pipe Inp Report'!BG2151="X",1,IF('Prop Drill Pipe Inp Report'!BH2151="X",1,IF('Prop Drill Pipe Inp Report'!BI2151="X",1,0)))))))))))</f>
        <v>0</v>
      </c>
    </row>
    <row r="2145" spans="9:10" x14ac:dyDescent="0.25">
      <c r="I2145">
        <f>IF('Prop Drill Pipe Inp Report'!AD2152="X",1,IF('Prop Drill Pipe Inp Report'!AE2152="X",1,IF('Prop Drill Pipe Inp Report'!AF2152="X",1,IF('Prop Drill Pipe Inp Report'!AG2152="X",1,IF('Prop Drill Pipe Inp Report'!AH2152="X",1,IF('Prop Drill Pipe Inp Report'!AI2152="X",1,IF('Prop Drill Pipe Inp Report'!AJ2152="X",1,IF('Prop Drill Pipe Inp Report'!AK2152="X",1,IF('Prop Drill Pipe Inp Report'!AL2152="X",1,IF('Prop Drill Pipe Inp Report'!AM2152="X",1,IF('Prop Drill Pipe Inp Report'!AN2152="X",1,IF('Prop Drill Pipe Inp Report'!AO2152="X",1,IF('Prop Drill Pipe Inp Report'!AP2152="X",1,IF('Prop Drill Pipe Inp Report'!AQ2152="X",1,IF('Prop Drill Pipe Inp Report'!AR2152="X",1,IF('Prop Drill Pipe Inp Report'!AS2152="X",1,IF('Prop Drill Pipe Inp Report'!AT2152="X",1,0)))))))))))))))))</f>
        <v>0</v>
      </c>
      <c r="J2145">
        <f>IF('Prop Drill Pipe Inp Report'!AY2152="X",1,IF('Prop Drill Pipe Inp Report'!AZ2152="X",1,IF('Prop Drill Pipe Inp Report'!BA2152="X",1,IF('Prop Drill Pipe Inp Report'!BB2152="X",1,IF('Prop Drill Pipe Inp Report'!BC2152="X",1,IF('Prop Drill Pipe Inp Report'!BD2152="X",1,IF('Prop Drill Pipe Inp Report'!BE2152="X",1,IF('Prop Drill Pipe Inp Report'!BF2152="X",1,IF('Prop Drill Pipe Inp Report'!BG2152="X",1,IF('Prop Drill Pipe Inp Report'!BH2152="X",1,IF('Prop Drill Pipe Inp Report'!BI2152="X",1,0)))))))))))</f>
        <v>0</v>
      </c>
    </row>
    <row r="2146" spans="9:10" x14ac:dyDescent="0.25">
      <c r="I2146">
        <f>IF('Prop Drill Pipe Inp Report'!AD2153="X",1,IF('Prop Drill Pipe Inp Report'!AE2153="X",1,IF('Prop Drill Pipe Inp Report'!AF2153="X",1,IF('Prop Drill Pipe Inp Report'!AG2153="X",1,IF('Prop Drill Pipe Inp Report'!AH2153="X",1,IF('Prop Drill Pipe Inp Report'!AI2153="X",1,IF('Prop Drill Pipe Inp Report'!AJ2153="X",1,IF('Prop Drill Pipe Inp Report'!AK2153="X",1,IF('Prop Drill Pipe Inp Report'!AL2153="X",1,IF('Prop Drill Pipe Inp Report'!AM2153="X",1,IF('Prop Drill Pipe Inp Report'!AN2153="X",1,IF('Prop Drill Pipe Inp Report'!AO2153="X",1,IF('Prop Drill Pipe Inp Report'!AP2153="X",1,IF('Prop Drill Pipe Inp Report'!AQ2153="X",1,IF('Prop Drill Pipe Inp Report'!AR2153="X",1,IF('Prop Drill Pipe Inp Report'!AS2153="X",1,IF('Prop Drill Pipe Inp Report'!AT2153="X",1,0)))))))))))))))))</f>
        <v>0</v>
      </c>
      <c r="J2146">
        <f>IF('Prop Drill Pipe Inp Report'!AY2153="X",1,IF('Prop Drill Pipe Inp Report'!AZ2153="X",1,IF('Prop Drill Pipe Inp Report'!BA2153="X",1,IF('Prop Drill Pipe Inp Report'!BB2153="X",1,IF('Prop Drill Pipe Inp Report'!BC2153="X",1,IF('Prop Drill Pipe Inp Report'!BD2153="X",1,IF('Prop Drill Pipe Inp Report'!BE2153="X",1,IF('Prop Drill Pipe Inp Report'!BF2153="X",1,IF('Prop Drill Pipe Inp Report'!BG2153="X",1,IF('Prop Drill Pipe Inp Report'!BH2153="X",1,IF('Prop Drill Pipe Inp Report'!BI2153="X",1,0)))))))))))</f>
        <v>0</v>
      </c>
    </row>
    <row r="2147" spans="9:10" x14ac:dyDescent="0.25">
      <c r="I2147">
        <f>IF('Prop Drill Pipe Inp Report'!AD2154="X",1,IF('Prop Drill Pipe Inp Report'!AE2154="X",1,IF('Prop Drill Pipe Inp Report'!AF2154="X",1,IF('Prop Drill Pipe Inp Report'!AG2154="X",1,IF('Prop Drill Pipe Inp Report'!AH2154="X",1,IF('Prop Drill Pipe Inp Report'!AI2154="X",1,IF('Prop Drill Pipe Inp Report'!AJ2154="X",1,IF('Prop Drill Pipe Inp Report'!AK2154="X",1,IF('Prop Drill Pipe Inp Report'!AL2154="X",1,IF('Prop Drill Pipe Inp Report'!AM2154="X",1,IF('Prop Drill Pipe Inp Report'!AN2154="X",1,IF('Prop Drill Pipe Inp Report'!AO2154="X",1,IF('Prop Drill Pipe Inp Report'!AP2154="X",1,IF('Prop Drill Pipe Inp Report'!AQ2154="X",1,IF('Prop Drill Pipe Inp Report'!AR2154="X",1,IF('Prop Drill Pipe Inp Report'!AS2154="X",1,IF('Prop Drill Pipe Inp Report'!AT2154="X",1,0)))))))))))))))))</f>
        <v>0</v>
      </c>
      <c r="J2147">
        <f>IF('Prop Drill Pipe Inp Report'!AY2154="X",1,IF('Prop Drill Pipe Inp Report'!AZ2154="X",1,IF('Prop Drill Pipe Inp Report'!BA2154="X",1,IF('Prop Drill Pipe Inp Report'!BB2154="X",1,IF('Prop Drill Pipe Inp Report'!BC2154="X",1,IF('Prop Drill Pipe Inp Report'!BD2154="X",1,IF('Prop Drill Pipe Inp Report'!BE2154="X",1,IF('Prop Drill Pipe Inp Report'!BF2154="X",1,IF('Prop Drill Pipe Inp Report'!BG2154="X",1,IF('Prop Drill Pipe Inp Report'!BH2154="X",1,IF('Prop Drill Pipe Inp Report'!BI2154="X",1,0)))))))))))</f>
        <v>0</v>
      </c>
    </row>
    <row r="2148" spans="9:10" x14ac:dyDescent="0.25">
      <c r="I2148">
        <f>IF('Prop Drill Pipe Inp Report'!AD2155="X",1,IF('Prop Drill Pipe Inp Report'!AE2155="X",1,IF('Prop Drill Pipe Inp Report'!AF2155="X",1,IF('Prop Drill Pipe Inp Report'!AG2155="X",1,IF('Prop Drill Pipe Inp Report'!AH2155="X",1,IF('Prop Drill Pipe Inp Report'!AI2155="X",1,IF('Prop Drill Pipe Inp Report'!AJ2155="X",1,IF('Prop Drill Pipe Inp Report'!AK2155="X",1,IF('Prop Drill Pipe Inp Report'!AL2155="X",1,IF('Prop Drill Pipe Inp Report'!AM2155="X",1,IF('Prop Drill Pipe Inp Report'!AN2155="X",1,IF('Prop Drill Pipe Inp Report'!AO2155="X",1,IF('Prop Drill Pipe Inp Report'!AP2155="X",1,IF('Prop Drill Pipe Inp Report'!AQ2155="X",1,IF('Prop Drill Pipe Inp Report'!AR2155="X",1,IF('Prop Drill Pipe Inp Report'!AS2155="X",1,IF('Prop Drill Pipe Inp Report'!AT2155="X",1,0)))))))))))))))))</f>
        <v>0</v>
      </c>
      <c r="J2148">
        <f>IF('Prop Drill Pipe Inp Report'!AY2155="X",1,IF('Prop Drill Pipe Inp Report'!AZ2155="X",1,IF('Prop Drill Pipe Inp Report'!BA2155="X",1,IF('Prop Drill Pipe Inp Report'!BB2155="X",1,IF('Prop Drill Pipe Inp Report'!BC2155="X",1,IF('Prop Drill Pipe Inp Report'!BD2155="X",1,IF('Prop Drill Pipe Inp Report'!BE2155="X",1,IF('Prop Drill Pipe Inp Report'!BF2155="X",1,IF('Prop Drill Pipe Inp Report'!BG2155="X",1,IF('Prop Drill Pipe Inp Report'!BH2155="X",1,IF('Prop Drill Pipe Inp Report'!BI2155="X",1,0)))))))))))</f>
        <v>0</v>
      </c>
    </row>
    <row r="2149" spans="9:10" x14ac:dyDescent="0.25">
      <c r="I2149">
        <f>IF('Prop Drill Pipe Inp Report'!AD2156="X",1,IF('Prop Drill Pipe Inp Report'!AE2156="X",1,IF('Prop Drill Pipe Inp Report'!AF2156="X",1,IF('Prop Drill Pipe Inp Report'!AG2156="X",1,IF('Prop Drill Pipe Inp Report'!AH2156="X",1,IF('Prop Drill Pipe Inp Report'!AI2156="X",1,IF('Prop Drill Pipe Inp Report'!AJ2156="X",1,IF('Prop Drill Pipe Inp Report'!AK2156="X",1,IF('Prop Drill Pipe Inp Report'!AL2156="X",1,IF('Prop Drill Pipe Inp Report'!AM2156="X",1,IF('Prop Drill Pipe Inp Report'!AN2156="X",1,IF('Prop Drill Pipe Inp Report'!AO2156="X",1,IF('Prop Drill Pipe Inp Report'!AP2156="X",1,IF('Prop Drill Pipe Inp Report'!AQ2156="X",1,IF('Prop Drill Pipe Inp Report'!AR2156="X",1,IF('Prop Drill Pipe Inp Report'!AS2156="X",1,IF('Prop Drill Pipe Inp Report'!AT2156="X",1,0)))))))))))))))))</f>
        <v>0</v>
      </c>
      <c r="J2149">
        <f>IF('Prop Drill Pipe Inp Report'!AY2156="X",1,IF('Prop Drill Pipe Inp Report'!AZ2156="X",1,IF('Prop Drill Pipe Inp Report'!BA2156="X",1,IF('Prop Drill Pipe Inp Report'!BB2156="X",1,IF('Prop Drill Pipe Inp Report'!BC2156="X",1,IF('Prop Drill Pipe Inp Report'!BD2156="X",1,IF('Prop Drill Pipe Inp Report'!BE2156="X",1,IF('Prop Drill Pipe Inp Report'!BF2156="X",1,IF('Prop Drill Pipe Inp Report'!BG2156="X",1,IF('Prop Drill Pipe Inp Report'!BH2156="X",1,IF('Prop Drill Pipe Inp Report'!BI2156="X",1,0)))))))))))</f>
        <v>0</v>
      </c>
    </row>
    <row r="2150" spans="9:10" x14ac:dyDescent="0.25">
      <c r="I2150">
        <f>IF('Prop Drill Pipe Inp Report'!AD2157="X",1,IF('Prop Drill Pipe Inp Report'!AE2157="X",1,IF('Prop Drill Pipe Inp Report'!AF2157="X",1,IF('Prop Drill Pipe Inp Report'!AG2157="X",1,IF('Prop Drill Pipe Inp Report'!AH2157="X",1,IF('Prop Drill Pipe Inp Report'!AI2157="X",1,IF('Prop Drill Pipe Inp Report'!AJ2157="X",1,IF('Prop Drill Pipe Inp Report'!AK2157="X",1,IF('Prop Drill Pipe Inp Report'!AL2157="X",1,IF('Prop Drill Pipe Inp Report'!AM2157="X",1,IF('Prop Drill Pipe Inp Report'!AN2157="X",1,IF('Prop Drill Pipe Inp Report'!AO2157="X",1,IF('Prop Drill Pipe Inp Report'!AP2157="X",1,IF('Prop Drill Pipe Inp Report'!AQ2157="X",1,IF('Prop Drill Pipe Inp Report'!AR2157="X",1,IF('Prop Drill Pipe Inp Report'!AS2157="X",1,IF('Prop Drill Pipe Inp Report'!AT2157="X",1,0)))))))))))))))))</f>
        <v>0</v>
      </c>
      <c r="J2150">
        <f>IF('Prop Drill Pipe Inp Report'!AY2157="X",1,IF('Prop Drill Pipe Inp Report'!AZ2157="X",1,IF('Prop Drill Pipe Inp Report'!BA2157="X",1,IF('Prop Drill Pipe Inp Report'!BB2157="X",1,IF('Prop Drill Pipe Inp Report'!BC2157="X",1,IF('Prop Drill Pipe Inp Report'!BD2157="X",1,IF('Prop Drill Pipe Inp Report'!BE2157="X",1,IF('Prop Drill Pipe Inp Report'!BF2157="X",1,IF('Prop Drill Pipe Inp Report'!BG2157="X",1,IF('Prop Drill Pipe Inp Report'!BH2157="X",1,IF('Prop Drill Pipe Inp Report'!BI2157="X",1,0)))))))))))</f>
        <v>0</v>
      </c>
    </row>
    <row r="2151" spans="9:10" x14ac:dyDescent="0.25">
      <c r="I2151">
        <f>IF('Prop Drill Pipe Inp Report'!AD2158="X",1,IF('Prop Drill Pipe Inp Report'!AE2158="X",1,IF('Prop Drill Pipe Inp Report'!AF2158="X",1,IF('Prop Drill Pipe Inp Report'!AG2158="X",1,IF('Prop Drill Pipe Inp Report'!AH2158="X",1,IF('Prop Drill Pipe Inp Report'!AI2158="X",1,IF('Prop Drill Pipe Inp Report'!AJ2158="X",1,IF('Prop Drill Pipe Inp Report'!AK2158="X",1,IF('Prop Drill Pipe Inp Report'!AL2158="X",1,IF('Prop Drill Pipe Inp Report'!AM2158="X",1,IF('Prop Drill Pipe Inp Report'!AN2158="X",1,IF('Prop Drill Pipe Inp Report'!AO2158="X",1,IF('Prop Drill Pipe Inp Report'!AP2158="X",1,IF('Prop Drill Pipe Inp Report'!AQ2158="X",1,IF('Prop Drill Pipe Inp Report'!AR2158="X",1,IF('Prop Drill Pipe Inp Report'!AS2158="X",1,IF('Prop Drill Pipe Inp Report'!AT2158="X",1,0)))))))))))))))))</f>
        <v>0</v>
      </c>
      <c r="J2151">
        <f>IF('Prop Drill Pipe Inp Report'!AY2158="X",1,IF('Prop Drill Pipe Inp Report'!AZ2158="X",1,IF('Prop Drill Pipe Inp Report'!BA2158="X",1,IF('Prop Drill Pipe Inp Report'!BB2158="X",1,IF('Prop Drill Pipe Inp Report'!BC2158="X",1,IF('Prop Drill Pipe Inp Report'!BD2158="X",1,IF('Prop Drill Pipe Inp Report'!BE2158="X",1,IF('Prop Drill Pipe Inp Report'!BF2158="X",1,IF('Prop Drill Pipe Inp Report'!BG2158="X",1,IF('Prop Drill Pipe Inp Report'!BH2158="X",1,IF('Prop Drill Pipe Inp Report'!BI2158="X",1,0)))))))))))</f>
        <v>0</v>
      </c>
    </row>
    <row r="2152" spans="9:10" x14ac:dyDescent="0.25">
      <c r="I2152">
        <f>IF('Prop Drill Pipe Inp Report'!AD2159="X",1,IF('Prop Drill Pipe Inp Report'!AE2159="X",1,IF('Prop Drill Pipe Inp Report'!AF2159="X",1,IF('Prop Drill Pipe Inp Report'!AG2159="X",1,IF('Prop Drill Pipe Inp Report'!AH2159="X",1,IF('Prop Drill Pipe Inp Report'!AI2159="X",1,IF('Prop Drill Pipe Inp Report'!AJ2159="X",1,IF('Prop Drill Pipe Inp Report'!AK2159="X",1,IF('Prop Drill Pipe Inp Report'!AL2159="X",1,IF('Prop Drill Pipe Inp Report'!AM2159="X",1,IF('Prop Drill Pipe Inp Report'!AN2159="X",1,IF('Prop Drill Pipe Inp Report'!AO2159="X",1,IF('Prop Drill Pipe Inp Report'!AP2159="X",1,IF('Prop Drill Pipe Inp Report'!AQ2159="X",1,IF('Prop Drill Pipe Inp Report'!AR2159="X",1,IF('Prop Drill Pipe Inp Report'!AS2159="X",1,IF('Prop Drill Pipe Inp Report'!AT2159="X",1,0)))))))))))))))))</f>
        <v>0</v>
      </c>
      <c r="J2152">
        <f>IF('Prop Drill Pipe Inp Report'!AY2159="X",1,IF('Prop Drill Pipe Inp Report'!AZ2159="X",1,IF('Prop Drill Pipe Inp Report'!BA2159="X",1,IF('Prop Drill Pipe Inp Report'!BB2159="X",1,IF('Prop Drill Pipe Inp Report'!BC2159="X",1,IF('Prop Drill Pipe Inp Report'!BD2159="X",1,IF('Prop Drill Pipe Inp Report'!BE2159="X",1,IF('Prop Drill Pipe Inp Report'!BF2159="X",1,IF('Prop Drill Pipe Inp Report'!BG2159="X",1,IF('Prop Drill Pipe Inp Report'!BH2159="X",1,IF('Prop Drill Pipe Inp Report'!BI2159="X",1,0)))))))))))</f>
        <v>0</v>
      </c>
    </row>
    <row r="2153" spans="9:10" x14ac:dyDescent="0.25">
      <c r="I2153">
        <f>IF('Prop Drill Pipe Inp Report'!AD2160="X",1,IF('Prop Drill Pipe Inp Report'!AE2160="X",1,IF('Prop Drill Pipe Inp Report'!AF2160="X",1,IF('Prop Drill Pipe Inp Report'!AG2160="X",1,IF('Prop Drill Pipe Inp Report'!AH2160="X",1,IF('Prop Drill Pipe Inp Report'!AI2160="X",1,IF('Prop Drill Pipe Inp Report'!AJ2160="X",1,IF('Prop Drill Pipe Inp Report'!AK2160="X",1,IF('Prop Drill Pipe Inp Report'!AL2160="X",1,IF('Prop Drill Pipe Inp Report'!AM2160="X",1,IF('Prop Drill Pipe Inp Report'!AN2160="X",1,IF('Prop Drill Pipe Inp Report'!AO2160="X",1,IF('Prop Drill Pipe Inp Report'!AP2160="X",1,IF('Prop Drill Pipe Inp Report'!AQ2160="X",1,IF('Prop Drill Pipe Inp Report'!AR2160="X",1,IF('Prop Drill Pipe Inp Report'!AS2160="X",1,IF('Prop Drill Pipe Inp Report'!AT2160="X",1,0)))))))))))))))))</f>
        <v>0</v>
      </c>
      <c r="J2153">
        <f>IF('Prop Drill Pipe Inp Report'!AY2160="X",1,IF('Prop Drill Pipe Inp Report'!AZ2160="X",1,IF('Prop Drill Pipe Inp Report'!BA2160="X",1,IF('Prop Drill Pipe Inp Report'!BB2160="X",1,IF('Prop Drill Pipe Inp Report'!BC2160="X",1,IF('Prop Drill Pipe Inp Report'!BD2160="X",1,IF('Prop Drill Pipe Inp Report'!BE2160="X",1,IF('Prop Drill Pipe Inp Report'!BF2160="X",1,IF('Prop Drill Pipe Inp Report'!BG2160="X",1,IF('Prop Drill Pipe Inp Report'!BH2160="X",1,IF('Prop Drill Pipe Inp Report'!BI2160="X",1,0)))))))))))</f>
        <v>0</v>
      </c>
    </row>
    <row r="2154" spans="9:10" x14ac:dyDescent="0.25">
      <c r="I2154">
        <f>IF('Prop Drill Pipe Inp Report'!AD2161="X",1,IF('Prop Drill Pipe Inp Report'!AE2161="X",1,IF('Prop Drill Pipe Inp Report'!AF2161="X",1,IF('Prop Drill Pipe Inp Report'!AG2161="X",1,IF('Prop Drill Pipe Inp Report'!AH2161="X",1,IF('Prop Drill Pipe Inp Report'!AI2161="X",1,IF('Prop Drill Pipe Inp Report'!AJ2161="X",1,IF('Prop Drill Pipe Inp Report'!AK2161="X",1,IF('Prop Drill Pipe Inp Report'!AL2161="X",1,IF('Prop Drill Pipe Inp Report'!AM2161="X",1,IF('Prop Drill Pipe Inp Report'!AN2161="X",1,IF('Prop Drill Pipe Inp Report'!AO2161="X",1,IF('Prop Drill Pipe Inp Report'!AP2161="X",1,IF('Prop Drill Pipe Inp Report'!AQ2161="X",1,IF('Prop Drill Pipe Inp Report'!AR2161="X",1,IF('Prop Drill Pipe Inp Report'!AS2161="X",1,IF('Prop Drill Pipe Inp Report'!AT2161="X",1,0)))))))))))))))))</f>
        <v>0</v>
      </c>
      <c r="J2154">
        <f>IF('Prop Drill Pipe Inp Report'!AY2161="X",1,IF('Prop Drill Pipe Inp Report'!AZ2161="X",1,IF('Prop Drill Pipe Inp Report'!BA2161="X",1,IF('Prop Drill Pipe Inp Report'!BB2161="X",1,IF('Prop Drill Pipe Inp Report'!BC2161="X",1,IF('Prop Drill Pipe Inp Report'!BD2161="X",1,IF('Prop Drill Pipe Inp Report'!BE2161="X",1,IF('Prop Drill Pipe Inp Report'!BF2161="X",1,IF('Prop Drill Pipe Inp Report'!BG2161="X",1,IF('Prop Drill Pipe Inp Report'!BH2161="X",1,IF('Prop Drill Pipe Inp Report'!BI2161="X",1,0)))))))))))</f>
        <v>0</v>
      </c>
    </row>
    <row r="2155" spans="9:10" x14ac:dyDescent="0.25">
      <c r="I2155">
        <f>IF('Prop Drill Pipe Inp Report'!AD2162="X",1,IF('Prop Drill Pipe Inp Report'!AE2162="X",1,IF('Prop Drill Pipe Inp Report'!AF2162="X",1,IF('Prop Drill Pipe Inp Report'!AG2162="X",1,IF('Prop Drill Pipe Inp Report'!AH2162="X",1,IF('Prop Drill Pipe Inp Report'!AI2162="X",1,IF('Prop Drill Pipe Inp Report'!AJ2162="X",1,IF('Prop Drill Pipe Inp Report'!AK2162="X",1,IF('Prop Drill Pipe Inp Report'!AL2162="X",1,IF('Prop Drill Pipe Inp Report'!AM2162="X",1,IF('Prop Drill Pipe Inp Report'!AN2162="X",1,IF('Prop Drill Pipe Inp Report'!AO2162="X",1,IF('Prop Drill Pipe Inp Report'!AP2162="X",1,IF('Prop Drill Pipe Inp Report'!AQ2162="X",1,IF('Prop Drill Pipe Inp Report'!AR2162="X",1,IF('Prop Drill Pipe Inp Report'!AS2162="X",1,IF('Prop Drill Pipe Inp Report'!AT2162="X",1,0)))))))))))))))))</f>
        <v>0</v>
      </c>
      <c r="J2155">
        <f>IF('Prop Drill Pipe Inp Report'!AY2162="X",1,IF('Prop Drill Pipe Inp Report'!AZ2162="X",1,IF('Prop Drill Pipe Inp Report'!BA2162="X",1,IF('Prop Drill Pipe Inp Report'!BB2162="X",1,IF('Prop Drill Pipe Inp Report'!BC2162="X",1,IF('Prop Drill Pipe Inp Report'!BD2162="X",1,IF('Prop Drill Pipe Inp Report'!BE2162="X",1,IF('Prop Drill Pipe Inp Report'!BF2162="X",1,IF('Prop Drill Pipe Inp Report'!BG2162="X",1,IF('Prop Drill Pipe Inp Report'!BH2162="X",1,IF('Prop Drill Pipe Inp Report'!BI2162="X",1,0)))))))))))</f>
        <v>0</v>
      </c>
    </row>
    <row r="2156" spans="9:10" x14ac:dyDescent="0.25">
      <c r="I2156">
        <f>IF('Prop Drill Pipe Inp Report'!AD2163="X",1,IF('Prop Drill Pipe Inp Report'!AE2163="X",1,IF('Prop Drill Pipe Inp Report'!AF2163="X",1,IF('Prop Drill Pipe Inp Report'!AG2163="X",1,IF('Prop Drill Pipe Inp Report'!AH2163="X",1,IF('Prop Drill Pipe Inp Report'!AI2163="X",1,IF('Prop Drill Pipe Inp Report'!AJ2163="X",1,IF('Prop Drill Pipe Inp Report'!AK2163="X",1,IF('Prop Drill Pipe Inp Report'!AL2163="X",1,IF('Prop Drill Pipe Inp Report'!AM2163="X",1,IF('Prop Drill Pipe Inp Report'!AN2163="X",1,IF('Prop Drill Pipe Inp Report'!AO2163="X",1,IF('Prop Drill Pipe Inp Report'!AP2163="X",1,IF('Prop Drill Pipe Inp Report'!AQ2163="X",1,IF('Prop Drill Pipe Inp Report'!AR2163="X",1,IF('Prop Drill Pipe Inp Report'!AS2163="X",1,IF('Prop Drill Pipe Inp Report'!AT2163="X",1,0)))))))))))))))))</f>
        <v>0</v>
      </c>
      <c r="J2156">
        <f>IF('Prop Drill Pipe Inp Report'!AY2163="X",1,IF('Prop Drill Pipe Inp Report'!AZ2163="X",1,IF('Prop Drill Pipe Inp Report'!BA2163="X",1,IF('Prop Drill Pipe Inp Report'!BB2163="X",1,IF('Prop Drill Pipe Inp Report'!BC2163="X",1,IF('Prop Drill Pipe Inp Report'!BD2163="X",1,IF('Prop Drill Pipe Inp Report'!BE2163="X",1,IF('Prop Drill Pipe Inp Report'!BF2163="X",1,IF('Prop Drill Pipe Inp Report'!BG2163="X",1,IF('Prop Drill Pipe Inp Report'!BH2163="X",1,IF('Prop Drill Pipe Inp Report'!BI2163="X",1,0)))))))))))</f>
        <v>0</v>
      </c>
    </row>
    <row r="2157" spans="9:10" x14ac:dyDescent="0.25">
      <c r="I2157">
        <f>IF('Prop Drill Pipe Inp Report'!AD2164="X",1,IF('Prop Drill Pipe Inp Report'!AE2164="X",1,IF('Prop Drill Pipe Inp Report'!AF2164="X",1,IF('Prop Drill Pipe Inp Report'!AG2164="X",1,IF('Prop Drill Pipe Inp Report'!AH2164="X",1,IF('Prop Drill Pipe Inp Report'!AI2164="X",1,IF('Prop Drill Pipe Inp Report'!AJ2164="X",1,IF('Prop Drill Pipe Inp Report'!AK2164="X",1,IF('Prop Drill Pipe Inp Report'!AL2164="X",1,IF('Prop Drill Pipe Inp Report'!AM2164="X",1,IF('Prop Drill Pipe Inp Report'!AN2164="X",1,IF('Prop Drill Pipe Inp Report'!AO2164="X",1,IF('Prop Drill Pipe Inp Report'!AP2164="X",1,IF('Prop Drill Pipe Inp Report'!AQ2164="X",1,IF('Prop Drill Pipe Inp Report'!AR2164="X",1,IF('Prop Drill Pipe Inp Report'!AS2164="X",1,IF('Prop Drill Pipe Inp Report'!AT2164="X",1,0)))))))))))))))))</f>
        <v>0</v>
      </c>
      <c r="J2157">
        <f>IF('Prop Drill Pipe Inp Report'!AY2164="X",1,IF('Prop Drill Pipe Inp Report'!AZ2164="X",1,IF('Prop Drill Pipe Inp Report'!BA2164="X",1,IF('Prop Drill Pipe Inp Report'!BB2164="X",1,IF('Prop Drill Pipe Inp Report'!BC2164="X",1,IF('Prop Drill Pipe Inp Report'!BD2164="X",1,IF('Prop Drill Pipe Inp Report'!BE2164="X",1,IF('Prop Drill Pipe Inp Report'!BF2164="X",1,IF('Prop Drill Pipe Inp Report'!BG2164="X",1,IF('Prop Drill Pipe Inp Report'!BH2164="X",1,IF('Prop Drill Pipe Inp Report'!BI2164="X",1,0)))))))))))</f>
        <v>0</v>
      </c>
    </row>
    <row r="2158" spans="9:10" x14ac:dyDescent="0.25">
      <c r="I2158">
        <f>IF('Prop Drill Pipe Inp Report'!AD2165="X",1,IF('Prop Drill Pipe Inp Report'!AE2165="X",1,IF('Prop Drill Pipe Inp Report'!AF2165="X",1,IF('Prop Drill Pipe Inp Report'!AG2165="X",1,IF('Prop Drill Pipe Inp Report'!AH2165="X",1,IF('Prop Drill Pipe Inp Report'!AI2165="X",1,IF('Prop Drill Pipe Inp Report'!AJ2165="X",1,IF('Prop Drill Pipe Inp Report'!AK2165="X",1,IF('Prop Drill Pipe Inp Report'!AL2165="X",1,IF('Prop Drill Pipe Inp Report'!AM2165="X",1,IF('Prop Drill Pipe Inp Report'!AN2165="X",1,IF('Prop Drill Pipe Inp Report'!AO2165="X",1,IF('Prop Drill Pipe Inp Report'!AP2165="X",1,IF('Prop Drill Pipe Inp Report'!AQ2165="X",1,IF('Prop Drill Pipe Inp Report'!AR2165="X",1,IF('Prop Drill Pipe Inp Report'!AS2165="X",1,IF('Prop Drill Pipe Inp Report'!AT2165="X",1,0)))))))))))))))))</f>
        <v>0</v>
      </c>
      <c r="J2158">
        <f>IF('Prop Drill Pipe Inp Report'!AY2165="X",1,IF('Prop Drill Pipe Inp Report'!AZ2165="X",1,IF('Prop Drill Pipe Inp Report'!BA2165="X",1,IF('Prop Drill Pipe Inp Report'!BB2165="X",1,IF('Prop Drill Pipe Inp Report'!BC2165="X",1,IF('Prop Drill Pipe Inp Report'!BD2165="X",1,IF('Prop Drill Pipe Inp Report'!BE2165="X",1,IF('Prop Drill Pipe Inp Report'!BF2165="X",1,IF('Prop Drill Pipe Inp Report'!BG2165="X",1,IF('Prop Drill Pipe Inp Report'!BH2165="X",1,IF('Prop Drill Pipe Inp Report'!BI2165="X",1,0)))))))))))</f>
        <v>0</v>
      </c>
    </row>
    <row r="2159" spans="9:10" x14ac:dyDescent="0.25">
      <c r="I2159">
        <f>IF('Prop Drill Pipe Inp Report'!AD2166="X",1,IF('Prop Drill Pipe Inp Report'!AE2166="X",1,IF('Prop Drill Pipe Inp Report'!AF2166="X",1,IF('Prop Drill Pipe Inp Report'!AG2166="X",1,IF('Prop Drill Pipe Inp Report'!AH2166="X",1,IF('Prop Drill Pipe Inp Report'!AI2166="X",1,IF('Prop Drill Pipe Inp Report'!AJ2166="X",1,IF('Prop Drill Pipe Inp Report'!AK2166="X",1,IF('Prop Drill Pipe Inp Report'!AL2166="X",1,IF('Prop Drill Pipe Inp Report'!AM2166="X",1,IF('Prop Drill Pipe Inp Report'!AN2166="X",1,IF('Prop Drill Pipe Inp Report'!AO2166="X",1,IF('Prop Drill Pipe Inp Report'!AP2166="X",1,IF('Prop Drill Pipe Inp Report'!AQ2166="X",1,IF('Prop Drill Pipe Inp Report'!AR2166="X",1,IF('Prop Drill Pipe Inp Report'!AS2166="X",1,IF('Prop Drill Pipe Inp Report'!AT2166="X",1,0)))))))))))))))))</f>
        <v>0</v>
      </c>
      <c r="J2159">
        <f>IF('Prop Drill Pipe Inp Report'!AY2166="X",1,IF('Prop Drill Pipe Inp Report'!AZ2166="X",1,IF('Prop Drill Pipe Inp Report'!BA2166="X",1,IF('Prop Drill Pipe Inp Report'!BB2166="X",1,IF('Prop Drill Pipe Inp Report'!BC2166="X",1,IF('Prop Drill Pipe Inp Report'!BD2166="X",1,IF('Prop Drill Pipe Inp Report'!BE2166="X",1,IF('Prop Drill Pipe Inp Report'!BF2166="X",1,IF('Prop Drill Pipe Inp Report'!BG2166="X",1,IF('Prop Drill Pipe Inp Report'!BH2166="X",1,IF('Prop Drill Pipe Inp Report'!BI2166="X",1,0)))))))))))</f>
        <v>0</v>
      </c>
    </row>
    <row r="2160" spans="9:10" x14ac:dyDescent="0.25">
      <c r="I2160">
        <f>IF('Prop Drill Pipe Inp Report'!AD2167="X",1,IF('Prop Drill Pipe Inp Report'!AE2167="X",1,IF('Prop Drill Pipe Inp Report'!AF2167="X",1,IF('Prop Drill Pipe Inp Report'!AG2167="X",1,IF('Prop Drill Pipe Inp Report'!AH2167="X",1,IF('Prop Drill Pipe Inp Report'!AI2167="X",1,IF('Prop Drill Pipe Inp Report'!AJ2167="X",1,IF('Prop Drill Pipe Inp Report'!AK2167="X",1,IF('Prop Drill Pipe Inp Report'!AL2167="X",1,IF('Prop Drill Pipe Inp Report'!AM2167="X",1,IF('Prop Drill Pipe Inp Report'!AN2167="X",1,IF('Prop Drill Pipe Inp Report'!AO2167="X",1,IF('Prop Drill Pipe Inp Report'!AP2167="X",1,IF('Prop Drill Pipe Inp Report'!AQ2167="X",1,IF('Prop Drill Pipe Inp Report'!AR2167="X",1,IF('Prop Drill Pipe Inp Report'!AS2167="X",1,IF('Prop Drill Pipe Inp Report'!AT2167="X",1,0)))))))))))))))))</f>
        <v>0</v>
      </c>
      <c r="J2160">
        <f>IF('Prop Drill Pipe Inp Report'!AY2167="X",1,IF('Prop Drill Pipe Inp Report'!AZ2167="X",1,IF('Prop Drill Pipe Inp Report'!BA2167="X",1,IF('Prop Drill Pipe Inp Report'!BB2167="X",1,IF('Prop Drill Pipe Inp Report'!BC2167="X",1,IF('Prop Drill Pipe Inp Report'!BD2167="X",1,IF('Prop Drill Pipe Inp Report'!BE2167="X",1,IF('Prop Drill Pipe Inp Report'!BF2167="X",1,IF('Prop Drill Pipe Inp Report'!BG2167="X",1,IF('Prop Drill Pipe Inp Report'!BH2167="X",1,IF('Prop Drill Pipe Inp Report'!BI2167="X",1,0)))))))))))</f>
        <v>0</v>
      </c>
    </row>
    <row r="2161" spans="9:10" x14ac:dyDescent="0.25">
      <c r="I2161">
        <f>IF('Prop Drill Pipe Inp Report'!AD2168="X",1,IF('Prop Drill Pipe Inp Report'!AE2168="X",1,IF('Prop Drill Pipe Inp Report'!AF2168="X",1,IF('Prop Drill Pipe Inp Report'!AG2168="X",1,IF('Prop Drill Pipe Inp Report'!AH2168="X",1,IF('Prop Drill Pipe Inp Report'!AI2168="X",1,IF('Prop Drill Pipe Inp Report'!AJ2168="X",1,IF('Prop Drill Pipe Inp Report'!AK2168="X",1,IF('Prop Drill Pipe Inp Report'!AL2168="X",1,IF('Prop Drill Pipe Inp Report'!AM2168="X",1,IF('Prop Drill Pipe Inp Report'!AN2168="X",1,IF('Prop Drill Pipe Inp Report'!AO2168="X",1,IF('Prop Drill Pipe Inp Report'!AP2168="X",1,IF('Prop Drill Pipe Inp Report'!AQ2168="X",1,IF('Prop Drill Pipe Inp Report'!AR2168="X",1,IF('Prop Drill Pipe Inp Report'!AS2168="X",1,IF('Prop Drill Pipe Inp Report'!AT2168="X",1,0)))))))))))))))))</f>
        <v>0</v>
      </c>
      <c r="J2161">
        <f>IF('Prop Drill Pipe Inp Report'!AY2168="X",1,IF('Prop Drill Pipe Inp Report'!AZ2168="X",1,IF('Prop Drill Pipe Inp Report'!BA2168="X",1,IF('Prop Drill Pipe Inp Report'!BB2168="X",1,IF('Prop Drill Pipe Inp Report'!BC2168="X",1,IF('Prop Drill Pipe Inp Report'!BD2168="X",1,IF('Prop Drill Pipe Inp Report'!BE2168="X",1,IF('Prop Drill Pipe Inp Report'!BF2168="X",1,IF('Prop Drill Pipe Inp Report'!BG2168="X",1,IF('Prop Drill Pipe Inp Report'!BH2168="X",1,IF('Prop Drill Pipe Inp Report'!BI2168="X",1,0)))))))))))</f>
        <v>0</v>
      </c>
    </row>
    <row r="2162" spans="9:10" x14ac:dyDescent="0.25">
      <c r="I2162">
        <f>IF('Prop Drill Pipe Inp Report'!AD2169="X",1,IF('Prop Drill Pipe Inp Report'!AE2169="X",1,IF('Prop Drill Pipe Inp Report'!AF2169="X",1,IF('Prop Drill Pipe Inp Report'!AG2169="X",1,IF('Prop Drill Pipe Inp Report'!AH2169="X",1,IF('Prop Drill Pipe Inp Report'!AI2169="X",1,IF('Prop Drill Pipe Inp Report'!AJ2169="X",1,IF('Prop Drill Pipe Inp Report'!AK2169="X",1,IF('Prop Drill Pipe Inp Report'!AL2169="X",1,IF('Prop Drill Pipe Inp Report'!AM2169="X",1,IF('Prop Drill Pipe Inp Report'!AN2169="X",1,IF('Prop Drill Pipe Inp Report'!AO2169="X",1,IF('Prop Drill Pipe Inp Report'!AP2169="X",1,IF('Prop Drill Pipe Inp Report'!AQ2169="X",1,IF('Prop Drill Pipe Inp Report'!AR2169="X",1,IF('Prop Drill Pipe Inp Report'!AS2169="X",1,IF('Prop Drill Pipe Inp Report'!AT2169="X",1,0)))))))))))))))))</f>
        <v>0</v>
      </c>
      <c r="J2162">
        <f>IF('Prop Drill Pipe Inp Report'!AY2169="X",1,IF('Prop Drill Pipe Inp Report'!AZ2169="X",1,IF('Prop Drill Pipe Inp Report'!BA2169="X",1,IF('Prop Drill Pipe Inp Report'!BB2169="X",1,IF('Prop Drill Pipe Inp Report'!BC2169="X",1,IF('Prop Drill Pipe Inp Report'!BD2169="X",1,IF('Prop Drill Pipe Inp Report'!BE2169="X",1,IF('Prop Drill Pipe Inp Report'!BF2169="X",1,IF('Prop Drill Pipe Inp Report'!BG2169="X",1,IF('Prop Drill Pipe Inp Report'!BH2169="X",1,IF('Prop Drill Pipe Inp Report'!BI2169="X",1,0)))))))))))</f>
        <v>0</v>
      </c>
    </row>
    <row r="2163" spans="9:10" x14ac:dyDescent="0.25">
      <c r="I2163">
        <f>IF('Prop Drill Pipe Inp Report'!AD2170="X",1,IF('Prop Drill Pipe Inp Report'!AE2170="X",1,IF('Prop Drill Pipe Inp Report'!AF2170="X",1,IF('Prop Drill Pipe Inp Report'!AG2170="X",1,IF('Prop Drill Pipe Inp Report'!AH2170="X",1,IF('Prop Drill Pipe Inp Report'!AI2170="X",1,IF('Prop Drill Pipe Inp Report'!AJ2170="X",1,IF('Prop Drill Pipe Inp Report'!AK2170="X",1,IF('Prop Drill Pipe Inp Report'!AL2170="X",1,IF('Prop Drill Pipe Inp Report'!AM2170="X",1,IF('Prop Drill Pipe Inp Report'!AN2170="X",1,IF('Prop Drill Pipe Inp Report'!AO2170="X",1,IF('Prop Drill Pipe Inp Report'!AP2170="X",1,IF('Prop Drill Pipe Inp Report'!AQ2170="X",1,IF('Prop Drill Pipe Inp Report'!AR2170="X",1,IF('Prop Drill Pipe Inp Report'!AS2170="X",1,IF('Prop Drill Pipe Inp Report'!AT2170="X",1,0)))))))))))))))))</f>
        <v>0</v>
      </c>
      <c r="J2163">
        <f>IF('Prop Drill Pipe Inp Report'!AY2170="X",1,IF('Prop Drill Pipe Inp Report'!AZ2170="X",1,IF('Prop Drill Pipe Inp Report'!BA2170="X",1,IF('Prop Drill Pipe Inp Report'!BB2170="X",1,IF('Prop Drill Pipe Inp Report'!BC2170="X",1,IF('Prop Drill Pipe Inp Report'!BD2170="X",1,IF('Prop Drill Pipe Inp Report'!BE2170="X",1,IF('Prop Drill Pipe Inp Report'!BF2170="X",1,IF('Prop Drill Pipe Inp Report'!BG2170="X",1,IF('Prop Drill Pipe Inp Report'!BH2170="X",1,IF('Prop Drill Pipe Inp Report'!BI2170="X",1,0)))))))))))</f>
        <v>0</v>
      </c>
    </row>
    <row r="2164" spans="9:10" x14ac:dyDescent="0.25">
      <c r="I2164">
        <f>IF('Prop Drill Pipe Inp Report'!AD2171="X",1,IF('Prop Drill Pipe Inp Report'!AE2171="X",1,IF('Prop Drill Pipe Inp Report'!AF2171="X",1,IF('Prop Drill Pipe Inp Report'!AG2171="X",1,IF('Prop Drill Pipe Inp Report'!AH2171="X",1,IF('Prop Drill Pipe Inp Report'!AI2171="X",1,IF('Prop Drill Pipe Inp Report'!AJ2171="X",1,IF('Prop Drill Pipe Inp Report'!AK2171="X",1,IF('Prop Drill Pipe Inp Report'!AL2171="X",1,IF('Prop Drill Pipe Inp Report'!AM2171="X",1,IF('Prop Drill Pipe Inp Report'!AN2171="X",1,IF('Prop Drill Pipe Inp Report'!AO2171="X",1,IF('Prop Drill Pipe Inp Report'!AP2171="X",1,IF('Prop Drill Pipe Inp Report'!AQ2171="X",1,IF('Prop Drill Pipe Inp Report'!AR2171="X",1,IF('Prop Drill Pipe Inp Report'!AS2171="X",1,IF('Prop Drill Pipe Inp Report'!AT2171="X",1,0)))))))))))))))))</f>
        <v>0</v>
      </c>
      <c r="J2164">
        <f>IF('Prop Drill Pipe Inp Report'!AY2171="X",1,IF('Prop Drill Pipe Inp Report'!AZ2171="X",1,IF('Prop Drill Pipe Inp Report'!BA2171="X",1,IF('Prop Drill Pipe Inp Report'!BB2171="X",1,IF('Prop Drill Pipe Inp Report'!BC2171="X",1,IF('Prop Drill Pipe Inp Report'!BD2171="X",1,IF('Prop Drill Pipe Inp Report'!BE2171="X",1,IF('Prop Drill Pipe Inp Report'!BF2171="X",1,IF('Prop Drill Pipe Inp Report'!BG2171="X",1,IF('Prop Drill Pipe Inp Report'!BH2171="X",1,IF('Prop Drill Pipe Inp Report'!BI2171="X",1,0)))))))))))</f>
        <v>0</v>
      </c>
    </row>
    <row r="2165" spans="9:10" x14ac:dyDescent="0.25">
      <c r="I2165">
        <f>IF('Prop Drill Pipe Inp Report'!AD2172="X",1,IF('Prop Drill Pipe Inp Report'!AE2172="X",1,IF('Prop Drill Pipe Inp Report'!AF2172="X",1,IF('Prop Drill Pipe Inp Report'!AG2172="X",1,IF('Prop Drill Pipe Inp Report'!AH2172="X",1,IF('Prop Drill Pipe Inp Report'!AI2172="X",1,IF('Prop Drill Pipe Inp Report'!AJ2172="X",1,IF('Prop Drill Pipe Inp Report'!AK2172="X",1,IF('Prop Drill Pipe Inp Report'!AL2172="X",1,IF('Prop Drill Pipe Inp Report'!AM2172="X",1,IF('Prop Drill Pipe Inp Report'!AN2172="X",1,IF('Prop Drill Pipe Inp Report'!AO2172="X",1,IF('Prop Drill Pipe Inp Report'!AP2172="X",1,IF('Prop Drill Pipe Inp Report'!AQ2172="X",1,IF('Prop Drill Pipe Inp Report'!AR2172="X",1,IF('Prop Drill Pipe Inp Report'!AS2172="X",1,IF('Prop Drill Pipe Inp Report'!AT2172="X",1,0)))))))))))))))))</f>
        <v>0</v>
      </c>
      <c r="J2165">
        <f>IF('Prop Drill Pipe Inp Report'!AY2172="X",1,IF('Prop Drill Pipe Inp Report'!AZ2172="X",1,IF('Prop Drill Pipe Inp Report'!BA2172="X",1,IF('Prop Drill Pipe Inp Report'!BB2172="X",1,IF('Prop Drill Pipe Inp Report'!BC2172="X",1,IF('Prop Drill Pipe Inp Report'!BD2172="X",1,IF('Prop Drill Pipe Inp Report'!BE2172="X",1,IF('Prop Drill Pipe Inp Report'!BF2172="X",1,IF('Prop Drill Pipe Inp Report'!BG2172="X",1,IF('Prop Drill Pipe Inp Report'!BH2172="X",1,IF('Prop Drill Pipe Inp Report'!BI2172="X",1,0)))))))))))</f>
        <v>0</v>
      </c>
    </row>
    <row r="2166" spans="9:10" x14ac:dyDescent="0.25">
      <c r="I2166">
        <f>IF('Prop Drill Pipe Inp Report'!AD2173="X",1,IF('Prop Drill Pipe Inp Report'!AE2173="X",1,IF('Prop Drill Pipe Inp Report'!AF2173="X",1,IF('Prop Drill Pipe Inp Report'!AG2173="X",1,IF('Prop Drill Pipe Inp Report'!AH2173="X",1,IF('Prop Drill Pipe Inp Report'!AI2173="X",1,IF('Prop Drill Pipe Inp Report'!AJ2173="X",1,IF('Prop Drill Pipe Inp Report'!AK2173="X",1,IF('Prop Drill Pipe Inp Report'!AL2173="X",1,IF('Prop Drill Pipe Inp Report'!AM2173="X",1,IF('Prop Drill Pipe Inp Report'!AN2173="X",1,IF('Prop Drill Pipe Inp Report'!AO2173="X",1,IF('Prop Drill Pipe Inp Report'!AP2173="X",1,IF('Prop Drill Pipe Inp Report'!AQ2173="X",1,IF('Prop Drill Pipe Inp Report'!AR2173="X",1,IF('Prop Drill Pipe Inp Report'!AS2173="X",1,IF('Prop Drill Pipe Inp Report'!AT2173="X",1,0)))))))))))))))))</f>
        <v>0</v>
      </c>
      <c r="J2166">
        <f>IF('Prop Drill Pipe Inp Report'!AY2173="X",1,IF('Prop Drill Pipe Inp Report'!AZ2173="X",1,IF('Prop Drill Pipe Inp Report'!BA2173="X",1,IF('Prop Drill Pipe Inp Report'!BB2173="X",1,IF('Prop Drill Pipe Inp Report'!BC2173="X",1,IF('Prop Drill Pipe Inp Report'!BD2173="X",1,IF('Prop Drill Pipe Inp Report'!BE2173="X",1,IF('Prop Drill Pipe Inp Report'!BF2173="X",1,IF('Prop Drill Pipe Inp Report'!BG2173="X",1,IF('Prop Drill Pipe Inp Report'!BH2173="X",1,IF('Prop Drill Pipe Inp Report'!BI2173="X",1,0)))))))))))</f>
        <v>0</v>
      </c>
    </row>
    <row r="2167" spans="9:10" x14ac:dyDescent="0.25">
      <c r="I2167">
        <f>IF('Prop Drill Pipe Inp Report'!AD2174="X",1,IF('Prop Drill Pipe Inp Report'!AE2174="X",1,IF('Prop Drill Pipe Inp Report'!AF2174="X",1,IF('Prop Drill Pipe Inp Report'!AG2174="X",1,IF('Prop Drill Pipe Inp Report'!AH2174="X",1,IF('Prop Drill Pipe Inp Report'!AI2174="X",1,IF('Prop Drill Pipe Inp Report'!AJ2174="X",1,IF('Prop Drill Pipe Inp Report'!AK2174="X",1,IF('Prop Drill Pipe Inp Report'!AL2174="X",1,IF('Prop Drill Pipe Inp Report'!AM2174="X",1,IF('Prop Drill Pipe Inp Report'!AN2174="X",1,IF('Prop Drill Pipe Inp Report'!AO2174="X",1,IF('Prop Drill Pipe Inp Report'!AP2174="X",1,IF('Prop Drill Pipe Inp Report'!AQ2174="X",1,IF('Prop Drill Pipe Inp Report'!AR2174="X",1,IF('Prop Drill Pipe Inp Report'!AS2174="X",1,IF('Prop Drill Pipe Inp Report'!AT2174="X",1,0)))))))))))))))))</f>
        <v>0</v>
      </c>
      <c r="J2167">
        <f>IF('Prop Drill Pipe Inp Report'!AY2174="X",1,IF('Prop Drill Pipe Inp Report'!AZ2174="X",1,IF('Prop Drill Pipe Inp Report'!BA2174="X",1,IF('Prop Drill Pipe Inp Report'!BB2174="X",1,IF('Prop Drill Pipe Inp Report'!BC2174="X",1,IF('Prop Drill Pipe Inp Report'!BD2174="X",1,IF('Prop Drill Pipe Inp Report'!BE2174="X",1,IF('Prop Drill Pipe Inp Report'!BF2174="X",1,IF('Prop Drill Pipe Inp Report'!BG2174="X",1,IF('Prop Drill Pipe Inp Report'!BH2174="X",1,IF('Prop Drill Pipe Inp Report'!BI2174="X",1,0)))))))))))</f>
        <v>0</v>
      </c>
    </row>
    <row r="2168" spans="9:10" x14ac:dyDescent="0.25">
      <c r="I2168">
        <f>IF('Prop Drill Pipe Inp Report'!AD2175="X",1,IF('Prop Drill Pipe Inp Report'!AE2175="X",1,IF('Prop Drill Pipe Inp Report'!AF2175="X",1,IF('Prop Drill Pipe Inp Report'!AG2175="X",1,IF('Prop Drill Pipe Inp Report'!AH2175="X",1,IF('Prop Drill Pipe Inp Report'!AI2175="X",1,IF('Prop Drill Pipe Inp Report'!AJ2175="X",1,IF('Prop Drill Pipe Inp Report'!AK2175="X",1,IF('Prop Drill Pipe Inp Report'!AL2175="X",1,IF('Prop Drill Pipe Inp Report'!AM2175="X",1,IF('Prop Drill Pipe Inp Report'!AN2175="X",1,IF('Prop Drill Pipe Inp Report'!AO2175="X",1,IF('Prop Drill Pipe Inp Report'!AP2175="X",1,IF('Prop Drill Pipe Inp Report'!AQ2175="X",1,IF('Prop Drill Pipe Inp Report'!AR2175="X",1,IF('Prop Drill Pipe Inp Report'!AS2175="X",1,IF('Prop Drill Pipe Inp Report'!AT2175="X",1,0)))))))))))))))))</f>
        <v>0</v>
      </c>
      <c r="J2168">
        <f>IF('Prop Drill Pipe Inp Report'!AY2175="X",1,IF('Prop Drill Pipe Inp Report'!AZ2175="X",1,IF('Prop Drill Pipe Inp Report'!BA2175="X",1,IF('Prop Drill Pipe Inp Report'!BB2175="X",1,IF('Prop Drill Pipe Inp Report'!BC2175="X",1,IF('Prop Drill Pipe Inp Report'!BD2175="X",1,IF('Prop Drill Pipe Inp Report'!BE2175="X",1,IF('Prop Drill Pipe Inp Report'!BF2175="X",1,IF('Prop Drill Pipe Inp Report'!BG2175="X",1,IF('Prop Drill Pipe Inp Report'!BH2175="X",1,IF('Prop Drill Pipe Inp Report'!BI2175="X",1,0)))))))))))</f>
        <v>0</v>
      </c>
    </row>
    <row r="2169" spans="9:10" x14ac:dyDescent="0.25">
      <c r="I2169">
        <f>IF('Prop Drill Pipe Inp Report'!AD2176="X",1,IF('Prop Drill Pipe Inp Report'!AE2176="X",1,IF('Prop Drill Pipe Inp Report'!AF2176="X",1,IF('Prop Drill Pipe Inp Report'!AG2176="X",1,IF('Prop Drill Pipe Inp Report'!AH2176="X",1,IF('Prop Drill Pipe Inp Report'!AI2176="X",1,IF('Prop Drill Pipe Inp Report'!AJ2176="X",1,IF('Prop Drill Pipe Inp Report'!AK2176="X",1,IF('Prop Drill Pipe Inp Report'!AL2176="X",1,IF('Prop Drill Pipe Inp Report'!AM2176="X",1,IF('Prop Drill Pipe Inp Report'!AN2176="X",1,IF('Prop Drill Pipe Inp Report'!AO2176="X",1,IF('Prop Drill Pipe Inp Report'!AP2176="X",1,IF('Prop Drill Pipe Inp Report'!AQ2176="X",1,IF('Prop Drill Pipe Inp Report'!AR2176="X",1,IF('Prop Drill Pipe Inp Report'!AS2176="X",1,IF('Prop Drill Pipe Inp Report'!AT2176="X",1,0)))))))))))))))))</f>
        <v>0</v>
      </c>
      <c r="J2169">
        <f>IF('Prop Drill Pipe Inp Report'!AY2176="X",1,IF('Prop Drill Pipe Inp Report'!AZ2176="X",1,IF('Prop Drill Pipe Inp Report'!BA2176="X",1,IF('Prop Drill Pipe Inp Report'!BB2176="X",1,IF('Prop Drill Pipe Inp Report'!BC2176="X",1,IF('Prop Drill Pipe Inp Report'!BD2176="X",1,IF('Prop Drill Pipe Inp Report'!BE2176="X",1,IF('Prop Drill Pipe Inp Report'!BF2176="X",1,IF('Prop Drill Pipe Inp Report'!BG2176="X",1,IF('Prop Drill Pipe Inp Report'!BH2176="X",1,IF('Prop Drill Pipe Inp Report'!BI2176="X",1,0)))))))))))</f>
        <v>0</v>
      </c>
    </row>
    <row r="2170" spans="9:10" x14ac:dyDescent="0.25">
      <c r="I2170">
        <f>IF('Prop Drill Pipe Inp Report'!AD2177="X",1,IF('Prop Drill Pipe Inp Report'!AE2177="X",1,IF('Prop Drill Pipe Inp Report'!AF2177="X",1,IF('Prop Drill Pipe Inp Report'!AG2177="X",1,IF('Prop Drill Pipe Inp Report'!AH2177="X",1,IF('Prop Drill Pipe Inp Report'!AI2177="X",1,IF('Prop Drill Pipe Inp Report'!AJ2177="X",1,IF('Prop Drill Pipe Inp Report'!AK2177="X",1,IF('Prop Drill Pipe Inp Report'!AL2177="X",1,IF('Prop Drill Pipe Inp Report'!AM2177="X",1,IF('Prop Drill Pipe Inp Report'!AN2177="X",1,IF('Prop Drill Pipe Inp Report'!AO2177="X",1,IF('Prop Drill Pipe Inp Report'!AP2177="X",1,IF('Prop Drill Pipe Inp Report'!AQ2177="X",1,IF('Prop Drill Pipe Inp Report'!AR2177="X",1,IF('Prop Drill Pipe Inp Report'!AS2177="X",1,IF('Prop Drill Pipe Inp Report'!AT2177="X",1,0)))))))))))))))))</f>
        <v>0</v>
      </c>
      <c r="J2170">
        <f>IF('Prop Drill Pipe Inp Report'!AY2177="X",1,IF('Prop Drill Pipe Inp Report'!AZ2177="X",1,IF('Prop Drill Pipe Inp Report'!BA2177="X",1,IF('Prop Drill Pipe Inp Report'!BB2177="X",1,IF('Prop Drill Pipe Inp Report'!BC2177="X",1,IF('Prop Drill Pipe Inp Report'!BD2177="X",1,IF('Prop Drill Pipe Inp Report'!BE2177="X",1,IF('Prop Drill Pipe Inp Report'!BF2177="X",1,IF('Prop Drill Pipe Inp Report'!BG2177="X",1,IF('Prop Drill Pipe Inp Report'!BH2177="X",1,IF('Prop Drill Pipe Inp Report'!BI2177="X",1,0)))))))))))</f>
        <v>0</v>
      </c>
    </row>
    <row r="2171" spans="9:10" x14ac:dyDescent="0.25">
      <c r="I2171">
        <f>IF('Prop Drill Pipe Inp Report'!AD2178="X",1,IF('Prop Drill Pipe Inp Report'!AE2178="X",1,IF('Prop Drill Pipe Inp Report'!AF2178="X",1,IF('Prop Drill Pipe Inp Report'!AG2178="X",1,IF('Prop Drill Pipe Inp Report'!AH2178="X",1,IF('Prop Drill Pipe Inp Report'!AI2178="X",1,IF('Prop Drill Pipe Inp Report'!AJ2178="X",1,IF('Prop Drill Pipe Inp Report'!AK2178="X",1,IF('Prop Drill Pipe Inp Report'!AL2178="X",1,IF('Prop Drill Pipe Inp Report'!AM2178="X",1,IF('Prop Drill Pipe Inp Report'!AN2178="X",1,IF('Prop Drill Pipe Inp Report'!AO2178="X",1,IF('Prop Drill Pipe Inp Report'!AP2178="X",1,IF('Prop Drill Pipe Inp Report'!AQ2178="X",1,IF('Prop Drill Pipe Inp Report'!AR2178="X",1,IF('Prop Drill Pipe Inp Report'!AS2178="X",1,IF('Prop Drill Pipe Inp Report'!AT2178="X",1,0)))))))))))))))))</f>
        <v>0</v>
      </c>
      <c r="J2171">
        <f>IF('Prop Drill Pipe Inp Report'!AY2178="X",1,IF('Prop Drill Pipe Inp Report'!AZ2178="X",1,IF('Prop Drill Pipe Inp Report'!BA2178="X",1,IF('Prop Drill Pipe Inp Report'!BB2178="X",1,IF('Prop Drill Pipe Inp Report'!BC2178="X",1,IF('Prop Drill Pipe Inp Report'!BD2178="X",1,IF('Prop Drill Pipe Inp Report'!BE2178="X",1,IF('Prop Drill Pipe Inp Report'!BF2178="X",1,IF('Prop Drill Pipe Inp Report'!BG2178="X",1,IF('Prop Drill Pipe Inp Report'!BH2178="X",1,IF('Prop Drill Pipe Inp Report'!BI2178="X",1,0)))))))))))</f>
        <v>0</v>
      </c>
    </row>
    <row r="2172" spans="9:10" x14ac:dyDescent="0.25">
      <c r="I2172">
        <f>IF('Prop Drill Pipe Inp Report'!AD2179="X",1,IF('Prop Drill Pipe Inp Report'!AE2179="X",1,IF('Prop Drill Pipe Inp Report'!AF2179="X",1,IF('Prop Drill Pipe Inp Report'!AG2179="X",1,IF('Prop Drill Pipe Inp Report'!AH2179="X",1,IF('Prop Drill Pipe Inp Report'!AI2179="X",1,IF('Prop Drill Pipe Inp Report'!AJ2179="X",1,IF('Prop Drill Pipe Inp Report'!AK2179="X",1,IF('Prop Drill Pipe Inp Report'!AL2179="X",1,IF('Prop Drill Pipe Inp Report'!AM2179="X",1,IF('Prop Drill Pipe Inp Report'!AN2179="X",1,IF('Prop Drill Pipe Inp Report'!AO2179="X",1,IF('Prop Drill Pipe Inp Report'!AP2179="X",1,IF('Prop Drill Pipe Inp Report'!AQ2179="X",1,IF('Prop Drill Pipe Inp Report'!AR2179="X",1,IF('Prop Drill Pipe Inp Report'!AS2179="X",1,IF('Prop Drill Pipe Inp Report'!AT2179="X",1,0)))))))))))))))))</f>
        <v>0</v>
      </c>
      <c r="J2172">
        <f>IF('Prop Drill Pipe Inp Report'!AY2179="X",1,IF('Prop Drill Pipe Inp Report'!AZ2179="X",1,IF('Prop Drill Pipe Inp Report'!BA2179="X",1,IF('Prop Drill Pipe Inp Report'!BB2179="X",1,IF('Prop Drill Pipe Inp Report'!BC2179="X",1,IF('Prop Drill Pipe Inp Report'!BD2179="X",1,IF('Prop Drill Pipe Inp Report'!BE2179="X",1,IF('Prop Drill Pipe Inp Report'!BF2179="X",1,IF('Prop Drill Pipe Inp Report'!BG2179="X",1,IF('Prop Drill Pipe Inp Report'!BH2179="X",1,IF('Prop Drill Pipe Inp Report'!BI2179="X",1,0)))))))))))</f>
        <v>0</v>
      </c>
    </row>
    <row r="2173" spans="9:10" x14ac:dyDescent="0.25">
      <c r="I2173">
        <f>IF('Prop Drill Pipe Inp Report'!AD2180="X",1,IF('Prop Drill Pipe Inp Report'!AE2180="X",1,IF('Prop Drill Pipe Inp Report'!AF2180="X",1,IF('Prop Drill Pipe Inp Report'!AG2180="X",1,IF('Prop Drill Pipe Inp Report'!AH2180="X",1,IF('Prop Drill Pipe Inp Report'!AI2180="X",1,IF('Prop Drill Pipe Inp Report'!AJ2180="X",1,IF('Prop Drill Pipe Inp Report'!AK2180="X",1,IF('Prop Drill Pipe Inp Report'!AL2180="X",1,IF('Prop Drill Pipe Inp Report'!AM2180="X",1,IF('Prop Drill Pipe Inp Report'!AN2180="X",1,IF('Prop Drill Pipe Inp Report'!AO2180="X",1,IF('Prop Drill Pipe Inp Report'!AP2180="X",1,IF('Prop Drill Pipe Inp Report'!AQ2180="X",1,IF('Prop Drill Pipe Inp Report'!AR2180="X",1,IF('Prop Drill Pipe Inp Report'!AS2180="X",1,IF('Prop Drill Pipe Inp Report'!AT2180="X",1,0)))))))))))))))))</f>
        <v>0</v>
      </c>
      <c r="J2173">
        <f>IF('Prop Drill Pipe Inp Report'!AY2180="X",1,IF('Prop Drill Pipe Inp Report'!AZ2180="X",1,IF('Prop Drill Pipe Inp Report'!BA2180="X",1,IF('Prop Drill Pipe Inp Report'!BB2180="X",1,IF('Prop Drill Pipe Inp Report'!BC2180="X",1,IF('Prop Drill Pipe Inp Report'!BD2180="X",1,IF('Prop Drill Pipe Inp Report'!BE2180="X",1,IF('Prop Drill Pipe Inp Report'!BF2180="X",1,IF('Prop Drill Pipe Inp Report'!BG2180="X",1,IF('Prop Drill Pipe Inp Report'!BH2180="X",1,IF('Prop Drill Pipe Inp Report'!BI2180="X",1,0)))))))))))</f>
        <v>0</v>
      </c>
    </row>
    <row r="2174" spans="9:10" x14ac:dyDescent="0.25">
      <c r="I2174">
        <f>IF('Prop Drill Pipe Inp Report'!AD2181="X",1,IF('Prop Drill Pipe Inp Report'!AE2181="X",1,IF('Prop Drill Pipe Inp Report'!AF2181="X",1,IF('Prop Drill Pipe Inp Report'!AG2181="X",1,IF('Prop Drill Pipe Inp Report'!AH2181="X",1,IF('Prop Drill Pipe Inp Report'!AI2181="X",1,IF('Prop Drill Pipe Inp Report'!AJ2181="X",1,IF('Prop Drill Pipe Inp Report'!AK2181="X",1,IF('Prop Drill Pipe Inp Report'!AL2181="X",1,IF('Prop Drill Pipe Inp Report'!AM2181="X",1,IF('Prop Drill Pipe Inp Report'!AN2181="X",1,IF('Prop Drill Pipe Inp Report'!AO2181="X",1,IF('Prop Drill Pipe Inp Report'!AP2181="X",1,IF('Prop Drill Pipe Inp Report'!AQ2181="X",1,IF('Prop Drill Pipe Inp Report'!AR2181="X",1,IF('Prop Drill Pipe Inp Report'!AS2181="X",1,IF('Prop Drill Pipe Inp Report'!AT2181="X",1,0)))))))))))))))))</f>
        <v>0</v>
      </c>
      <c r="J2174">
        <f>IF('Prop Drill Pipe Inp Report'!AY2181="X",1,IF('Prop Drill Pipe Inp Report'!AZ2181="X",1,IF('Prop Drill Pipe Inp Report'!BA2181="X",1,IF('Prop Drill Pipe Inp Report'!BB2181="X",1,IF('Prop Drill Pipe Inp Report'!BC2181="X",1,IF('Prop Drill Pipe Inp Report'!BD2181="X",1,IF('Prop Drill Pipe Inp Report'!BE2181="X",1,IF('Prop Drill Pipe Inp Report'!BF2181="X",1,IF('Prop Drill Pipe Inp Report'!BG2181="X",1,IF('Prop Drill Pipe Inp Report'!BH2181="X",1,IF('Prop Drill Pipe Inp Report'!BI2181="X",1,0)))))))))))</f>
        <v>0</v>
      </c>
    </row>
    <row r="2175" spans="9:10" x14ac:dyDescent="0.25">
      <c r="I2175">
        <f>IF('Prop Drill Pipe Inp Report'!AD2182="X",1,IF('Prop Drill Pipe Inp Report'!AE2182="X",1,IF('Prop Drill Pipe Inp Report'!AF2182="X",1,IF('Prop Drill Pipe Inp Report'!AG2182="X",1,IF('Prop Drill Pipe Inp Report'!AH2182="X",1,IF('Prop Drill Pipe Inp Report'!AI2182="X",1,IF('Prop Drill Pipe Inp Report'!AJ2182="X",1,IF('Prop Drill Pipe Inp Report'!AK2182="X",1,IF('Prop Drill Pipe Inp Report'!AL2182="X",1,IF('Prop Drill Pipe Inp Report'!AM2182="X",1,IF('Prop Drill Pipe Inp Report'!AN2182="X",1,IF('Prop Drill Pipe Inp Report'!AO2182="X",1,IF('Prop Drill Pipe Inp Report'!AP2182="X",1,IF('Prop Drill Pipe Inp Report'!AQ2182="X",1,IF('Prop Drill Pipe Inp Report'!AR2182="X",1,IF('Prop Drill Pipe Inp Report'!AS2182="X",1,IF('Prop Drill Pipe Inp Report'!AT2182="X",1,0)))))))))))))))))</f>
        <v>0</v>
      </c>
      <c r="J2175">
        <f>IF('Prop Drill Pipe Inp Report'!AY2182="X",1,IF('Prop Drill Pipe Inp Report'!AZ2182="X",1,IF('Prop Drill Pipe Inp Report'!BA2182="X",1,IF('Prop Drill Pipe Inp Report'!BB2182="X",1,IF('Prop Drill Pipe Inp Report'!BC2182="X",1,IF('Prop Drill Pipe Inp Report'!BD2182="X",1,IF('Prop Drill Pipe Inp Report'!BE2182="X",1,IF('Prop Drill Pipe Inp Report'!BF2182="X",1,IF('Prop Drill Pipe Inp Report'!BG2182="X",1,IF('Prop Drill Pipe Inp Report'!BH2182="X",1,IF('Prop Drill Pipe Inp Report'!BI2182="X",1,0)))))))))))</f>
        <v>0</v>
      </c>
    </row>
    <row r="2176" spans="9:10" x14ac:dyDescent="0.25">
      <c r="I2176">
        <f>IF('Prop Drill Pipe Inp Report'!AD2183="X",1,IF('Prop Drill Pipe Inp Report'!AE2183="X",1,IF('Prop Drill Pipe Inp Report'!AF2183="X",1,IF('Prop Drill Pipe Inp Report'!AG2183="X",1,IF('Prop Drill Pipe Inp Report'!AH2183="X",1,IF('Prop Drill Pipe Inp Report'!AI2183="X",1,IF('Prop Drill Pipe Inp Report'!AJ2183="X",1,IF('Prop Drill Pipe Inp Report'!AK2183="X",1,IF('Prop Drill Pipe Inp Report'!AL2183="X",1,IF('Prop Drill Pipe Inp Report'!AM2183="X",1,IF('Prop Drill Pipe Inp Report'!AN2183="X",1,IF('Prop Drill Pipe Inp Report'!AO2183="X",1,IF('Prop Drill Pipe Inp Report'!AP2183="X",1,IF('Prop Drill Pipe Inp Report'!AQ2183="X",1,IF('Prop Drill Pipe Inp Report'!AR2183="X",1,IF('Prop Drill Pipe Inp Report'!AS2183="X",1,IF('Prop Drill Pipe Inp Report'!AT2183="X",1,0)))))))))))))))))</f>
        <v>0</v>
      </c>
      <c r="J2176">
        <f>IF('Prop Drill Pipe Inp Report'!AY2183="X",1,IF('Prop Drill Pipe Inp Report'!AZ2183="X",1,IF('Prop Drill Pipe Inp Report'!BA2183="X",1,IF('Prop Drill Pipe Inp Report'!BB2183="X",1,IF('Prop Drill Pipe Inp Report'!BC2183="X",1,IF('Prop Drill Pipe Inp Report'!BD2183="X",1,IF('Prop Drill Pipe Inp Report'!BE2183="X",1,IF('Prop Drill Pipe Inp Report'!BF2183="X",1,IF('Prop Drill Pipe Inp Report'!BG2183="X",1,IF('Prop Drill Pipe Inp Report'!BH2183="X",1,IF('Prop Drill Pipe Inp Report'!BI2183="X",1,0)))))))))))</f>
        <v>0</v>
      </c>
    </row>
    <row r="2177" spans="9:10" x14ac:dyDescent="0.25">
      <c r="I2177">
        <f>IF('Prop Drill Pipe Inp Report'!AD2184="X",1,IF('Prop Drill Pipe Inp Report'!AE2184="X",1,IF('Prop Drill Pipe Inp Report'!AF2184="X",1,IF('Prop Drill Pipe Inp Report'!AG2184="X",1,IF('Prop Drill Pipe Inp Report'!AH2184="X",1,IF('Prop Drill Pipe Inp Report'!AI2184="X",1,IF('Prop Drill Pipe Inp Report'!AJ2184="X",1,IF('Prop Drill Pipe Inp Report'!AK2184="X",1,IF('Prop Drill Pipe Inp Report'!AL2184="X",1,IF('Prop Drill Pipe Inp Report'!AM2184="X",1,IF('Prop Drill Pipe Inp Report'!AN2184="X",1,IF('Prop Drill Pipe Inp Report'!AO2184="X",1,IF('Prop Drill Pipe Inp Report'!AP2184="X",1,IF('Prop Drill Pipe Inp Report'!AQ2184="X",1,IF('Prop Drill Pipe Inp Report'!AR2184="X",1,IF('Prop Drill Pipe Inp Report'!AS2184="X",1,IF('Prop Drill Pipe Inp Report'!AT2184="X",1,0)))))))))))))))))</f>
        <v>0</v>
      </c>
      <c r="J2177">
        <f>IF('Prop Drill Pipe Inp Report'!AY2184="X",1,IF('Prop Drill Pipe Inp Report'!AZ2184="X",1,IF('Prop Drill Pipe Inp Report'!BA2184="X",1,IF('Prop Drill Pipe Inp Report'!BB2184="X",1,IF('Prop Drill Pipe Inp Report'!BC2184="X",1,IF('Prop Drill Pipe Inp Report'!BD2184="X",1,IF('Prop Drill Pipe Inp Report'!BE2184="X",1,IF('Prop Drill Pipe Inp Report'!BF2184="X",1,IF('Prop Drill Pipe Inp Report'!BG2184="X",1,IF('Prop Drill Pipe Inp Report'!BH2184="X",1,IF('Prop Drill Pipe Inp Report'!BI2184="X",1,0)))))))))))</f>
        <v>0</v>
      </c>
    </row>
    <row r="2178" spans="9:10" x14ac:dyDescent="0.25">
      <c r="I2178">
        <f>IF('Prop Drill Pipe Inp Report'!AD2185="X",1,IF('Prop Drill Pipe Inp Report'!AE2185="X",1,IF('Prop Drill Pipe Inp Report'!AF2185="X",1,IF('Prop Drill Pipe Inp Report'!AG2185="X",1,IF('Prop Drill Pipe Inp Report'!AH2185="X",1,IF('Prop Drill Pipe Inp Report'!AI2185="X",1,IF('Prop Drill Pipe Inp Report'!AJ2185="X",1,IF('Prop Drill Pipe Inp Report'!AK2185="X",1,IF('Prop Drill Pipe Inp Report'!AL2185="X",1,IF('Prop Drill Pipe Inp Report'!AM2185="X",1,IF('Prop Drill Pipe Inp Report'!AN2185="X",1,IF('Prop Drill Pipe Inp Report'!AO2185="X",1,IF('Prop Drill Pipe Inp Report'!AP2185="X",1,IF('Prop Drill Pipe Inp Report'!AQ2185="X",1,IF('Prop Drill Pipe Inp Report'!AR2185="X",1,IF('Prop Drill Pipe Inp Report'!AS2185="X",1,IF('Prop Drill Pipe Inp Report'!AT2185="X",1,0)))))))))))))))))</f>
        <v>0</v>
      </c>
      <c r="J2178">
        <f>IF('Prop Drill Pipe Inp Report'!AY2185="X",1,IF('Prop Drill Pipe Inp Report'!AZ2185="X",1,IF('Prop Drill Pipe Inp Report'!BA2185="X",1,IF('Prop Drill Pipe Inp Report'!BB2185="X",1,IF('Prop Drill Pipe Inp Report'!BC2185="X",1,IF('Prop Drill Pipe Inp Report'!BD2185="X",1,IF('Prop Drill Pipe Inp Report'!BE2185="X",1,IF('Prop Drill Pipe Inp Report'!BF2185="X",1,IF('Prop Drill Pipe Inp Report'!BG2185="X",1,IF('Prop Drill Pipe Inp Report'!BH2185="X",1,IF('Prop Drill Pipe Inp Report'!BI2185="X",1,0)))))))))))</f>
        <v>0</v>
      </c>
    </row>
    <row r="2179" spans="9:10" x14ac:dyDescent="0.25">
      <c r="I2179">
        <f>IF('Prop Drill Pipe Inp Report'!AD2186="X",1,IF('Prop Drill Pipe Inp Report'!AE2186="X",1,IF('Prop Drill Pipe Inp Report'!AF2186="X",1,IF('Prop Drill Pipe Inp Report'!AG2186="X",1,IF('Prop Drill Pipe Inp Report'!AH2186="X",1,IF('Prop Drill Pipe Inp Report'!AI2186="X",1,IF('Prop Drill Pipe Inp Report'!AJ2186="X",1,IF('Prop Drill Pipe Inp Report'!AK2186="X",1,IF('Prop Drill Pipe Inp Report'!AL2186="X",1,IF('Prop Drill Pipe Inp Report'!AM2186="X",1,IF('Prop Drill Pipe Inp Report'!AN2186="X",1,IF('Prop Drill Pipe Inp Report'!AO2186="X",1,IF('Prop Drill Pipe Inp Report'!AP2186="X",1,IF('Prop Drill Pipe Inp Report'!AQ2186="X",1,IF('Prop Drill Pipe Inp Report'!AR2186="X",1,IF('Prop Drill Pipe Inp Report'!AS2186="X",1,IF('Prop Drill Pipe Inp Report'!AT2186="X",1,0)))))))))))))))))</f>
        <v>0</v>
      </c>
      <c r="J2179">
        <f>IF('Prop Drill Pipe Inp Report'!AY2186="X",1,IF('Prop Drill Pipe Inp Report'!AZ2186="X",1,IF('Prop Drill Pipe Inp Report'!BA2186="X",1,IF('Prop Drill Pipe Inp Report'!BB2186="X",1,IF('Prop Drill Pipe Inp Report'!BC2186="X",1,IF('Prop Drill Pipe Inp Report'!BD2186="X",1,IF('Prop Drill Pipe Inp Report'!BE2186="X",1,IF('Prop Drill Pipe Inp Report'!BF2186="X",1,IF('Prop Drill Pipe Inp Report'!BG2186="X",1,IF('Prop Drill Pipe Inp Report'!BH2186="X",1,IF('Prop Drill Pipe Inp Report'!BI2186="X",1,0)))))))))))</f>
        <v>0</v>
      </c>
    </row>
    <row r="2180" spans="9:10" x14ac:dyDescent="0.25">
      <c r="I2180">
        <f>IF('Prop Drill Pipe Inp Report'!AD2187="X",1,IF('Prop Drill Pipe Inp Report'!AE2187="X",1,IF('Prop Drill Pipe Inp Report'!AF2187="X",1,IF('Prop Drill Pipe Inp Report'!AG2187="X",1,IF('Prop Drill Pipe Inp Report'!AH2187="X",1,IF('Prop Drill Pipe Inp Report'!AI2187="X",1,IF('Prop Drill Pipe Inp Report'!AJ2187="X",1,IF('Prop Drill Pipe Inp Report'!AK2187="X",1,IF('Prop Drill Pipe Inp Report'!AL2187="X",1,IF('Prop Drill Pipe Inp Report'!AM2187="X",1,IF('Prop Drill Pipe Inp Report'!AN2187="X",1,IF('Prop Drill Pipe Inp Report'!AO2187="X",1,IF('Prop Drill Pipe Inp Report'!AP2187="X",1,IF('Prop Drill Pipe Inp Report'!AQ2187="X",1,IF('Prop Drill Pipe Inp Report'!AR2187="X",1,IF('Prop Drill Pipe Inp Report'!AS2187="X",1,IF('Prop Drill Pipe Inp Report'!AT2187="X",1,0)))))))))))))))))</f>
        <v>0</v>
      </c>
      <c r="J2180">
        <f>IF('Prop Drill Pipe Inp Report'!AY2187="X",1,IF('Prop Drill Pipe Inp Report'!AZ2187="X",1,IF('Prop Drill Pipe Inp Report'!BA2187="X",1,IF('Prop Drill Pipe Inp Report'!BB2187="X",1,IF('Prop Drill Pipe Inp Report'!BC2187="X",1,IF('Prop Drill Pipe Inp Report'!BD2187="X",1,IF('Prop Drill Pipe Inp Report'!BE2187="X",1,IF('Prop Drill Pipe Inp Report'!BF2187="X",1,IF('Prop Drill Pipe Inp Report'!BG2187="X",1,IF('Prop Drill Pipe Inp Report'!BH2187="X",1,IF('Prop Drill Pipe Inp Report'!BI2187="X",1,0)))))))))))</f>
        <v>0</v>
      </c>
    </row>
    <row r="2181" spans="9:10" x14ac:dyDescent="0.25">
      <c r="I2181">
        <f>IF('Prop Drill Pipe Inp Report'!AD2188="X",1,IF('Prop Drill Pipe Inp Report'!AE2188="X",1,IF('Prop Drill Pipe Inp Report'!AF2188="X",1,IF('Prop Drill Pipe Inp Report'!AG2188="X",1,IF('Prop Drill Pipe Inp Report'!AH2188="X",1,IF('Prop Drill Pipe Inp Report'!AI2188="X",1,IF('Prop Drill Pipe Inp Report'!AJ2188="X",1,IF('Prop Drill Pipe Inp Report'!AK2188="X",1,IF('Prop Drill Pipe Inp Report'!AL2188="X",1,IF('Prop Drill Pipe Inp Report'!AM2188="X",1,IF('Prop Drill Pipe Inp Report'!AN2188="X",1,IF('Prop Drill Pipe Inp Report'!AO2188="X",1,IF('Prop Drill Pipe Inp Report'!AP2188="X",1,IF('Prop Drill Pipe Inp Report'!AQ2188="X",1,IF('Prop Drill Pipe Inp Report'!AR2188="X",1,IF('Prop Drill Pipe Inp Report'!AS2188="X",1,IF('Prop Drill Pipe Inp Report'!AT2188="X",1,0)))))))))))))))))</f>
        <v>0</v>
      </c>
      <c r="J2181">
        <f>IF('Prop Drill Pipe Inp Report'!AY2188="X",1,IF('Prop Drill Pipe Inp Report'!AZ2188="X",1,IF('Prop Drill Pipe Inp Report'!BA2188="X",1,IF('Prop Drill Pipe Inp Report'!BB2188="X",1,IF('Prop Drill Pipe Inp Report'!BC2188="X",1,IF('Prop Drill Pipe Inp Report'!BD2188="X",1,IF('Prop Drill Pipe Inp Report'!BE2188="X",1,IF('Prop Drill Pipe Inp Report'!BF2188="X",1,IF('Prop Drill Pipe Inp Report'!BG2188="X",1,IF('Prop Drill Pipe Inp Report'!BH2188="X",1,IF('Prop Drill Pipe Inp Report'!BI2188="X",1,0)))))))))))</f>
        <v>0</v>
      </c>
    </row>
    <row r="2182" spans="9:10" x14ac:dyDescent="0.25">
      <c r="I2182">
        <f>IF('Prop Drill Pipe Inp Report'!AD2189="X",1,IF('Prop Drill Pipe Inp Report'!AE2189="X",1,IF('Prop Drill Pipe Inp Report'!AF2189="X",1,IF('Prop Drill Pipe Inp Report'!AG2189="X",1,IF('Prop Drill Pipe Inp Report'!AH2189="X",1,IF('Prop Drill Pipe Inp Report'!AI2189="X",1,IF('Prop Drill Pipe Inp Report'!AJ2189="X",1,IF('Prop Drill Pipe Inp Report'!AK2189="X",1,IF('Prop Drill Pipe Inp Report'!AL2189="X",1,IF('Prop Drill Pipe Inp Report'!AM2189="X",1,IF('Prop Drill Pipe Inp Report'!AN2189="X",1,IF('Prop Drill Pipe Inp Report'!AO2189="X",1,IF('Prop Drill Pipe Inp Report'!AP2189="X",1,IF('Prop Drill Pipe Inp Report'!AQ2189="X",1,IF('Prop Drill Pipe Inp Report'!AR2189="X",1,IF('Prop Drill Pipe Inp Report'!AS2189="X",1,IF('Prop Drill Pipe Inp Report'!AT2189="X",1,0)))))))))))))))))</f>
        <v>0</v>
      </c>
      <c r="J2182">
        <f>IF('Prop Drill Pipe Inp Report'!AY2189="X",1,IF('Prop Drill Pipe Inp Report'!AZ2189="X",1,IF('Prop Drill Pipe Inp Report'!BA2189="X",1,IF('Prop Drill Pipe Inp Report'!BB2189="X",1,IF('Prop Drill Pipe Inp Report'!BC2189="X",1,IF('Prop Drill Pipe Inp Report'!BD2189="X",1,IF('Prop Drill Pipe Inp Report'!BE2189="X",1,IF('Prop Drill Pipe Inp Report'!BF2189="X",1,IF('Prop Drill Pipe Inp Report'!BG2189="X",1,IF('Prop Drill Pipe Inp Report'!BH2189="X",1,IF('Prop Drill Pipe Inp Report'!BI2189="X",1,0)))))))))))</f>
        <v>0</v>
      </c>
    </row>
    <row r="2183" spans="9:10" x14ac:dyDescent="0.25">
      <c r="I2183">
        <f>IF('Prop Drill Pipe Inp Report'!AD2190="X",1,IF('Prop Drill Pipe Inp Report'!AE2190="X",1,IF('Prop Drill Pipe Inp Report'!AF2190="X",1,IF('Prop Drill Pipe Inp Report'!AG2190="X",1,IF('Prop Drill Pipe Inp Report'!AH2190="X",1,IF('Prop Drill Pipe Inp Report'!AI2190="X",1,IF('Prop Drill Pipe Inp Report'!AJ2190="X",1,IF('Prop Drill Pipe Inp Report'!AK2190="X",1,IF('Prop Drill Pipe Inp Report'!AL2190="X",1,IF('Prop Drill Pipe Inp Report'!AM2190="X",1,IF('Prop Drill Pipe Inp Report'!AN2190="X",1,IF('Prop Drill Pipe Inp Report'!AO2190="X",1,IF('Prop Drill Pipe Inp Report'!AP2190="X",1,IF('Prop Drill Pipe Inp Report'!AQ2190="X",1,IF('Prop Drill Pipe Inp Report'!AR2190="X",1,IF('Prop Drill Pipe Inp Report'!AS2190="X",1,IF('Prop Drill Pipe Inp Report'!AT2190="X",1,0)))))))))))))))))</f>
        <v>0</v>
      </c>
      <c r="J2183">
        <f>IF('Prop Drill Pipe Inp Report'!AY2190="X",1,IF('Prop Drill Pipe Inp Report'!AZ2190="X",1,IF('Prop Drill Pipe Inp Report'!BA2190="X",1,IF('Prop Drill Pipe Inp Report'!BB2190="X",1,IF('Prop Drill Pipe Inp Report'!BC2190="X",1,IF('Prop Drill Pipe Inp Report'!BD2190="X",1,IF('Prop Drill Pipe Inp Report'!BE2190="X",1,IF('Prop Drill Pipe Inp Report'!BF2190="X",1,IF('Prop Drill Pipe Inp Report'!BG2190="X",1,IF('Prop Drill Pipe Inp Report'!BH2190="X",1,IF('Prop Drill Pipe Inp Report'!BI2190="X",1,0)))))))))))</f>
        <v>0</v>
      </c>
    </row>
    <row r="2184" spans="9:10" x14ac:dyDescent="0.25">
      <c r="I2184">
        <f>IF('Prop Drill Pipe Inp Report'!AD2191="X",1,IF('Prop Drill Pipe Inp Report'!AE2191="X",1,IF('Prop Drill Pipe Inp Report'!AF2191="X",1,IF('Prop Drill Pipe Inp Report'!AG2191="X",1,IF('Prop Drill Pipe Inp Report'!AH2191="X",1,IF('Prop Drill Pipe Inp Report'!AI2191="X",1,IF('Prop Drill Pipe Inp Report'!AJ2191="X",1,IF('Prop Drill Pipe Inp Report'!AK2191="X",1,IF('Prop Drill Pipe Inp Report'!AL2191="X",1,IF('Prop Drill Pipe Inp Report'!AM2191="X",1,IF('Prop Drill Pipe Inp Report'!AN2191="X",1,IF('Prop Drill Pipe Inp Report'!AO2191="X",1,IF('Prop Drill Pipe Inp Report'!AP2191="X",1,IF('Prop Drill Pipe Inp Report'!AQ2191="X",1,IF('Prop Drill Pipe Inp Report'!AR2191="X",1,IF('Prop Drill Pipe Inp Report'!AS2191="X",1,IF('Prop Drill Pipe Inp Report'!AT2191="X",1,0)))))))))))))))))</f>
        <v>0</v>
      </c>
      <c r="J2184">
        <f>IF('Prop Drill Pipe Inp Report'!AY2191="X",1,IF('Prop Drill Pipe Inp Report'!AZ2191="X",1,IF('Prop Drill Pipe Inp Report'!BA2191="X",1,IF('Prop Drill Pipe Inp Report'!BB2191="X",1,IF('Prop Drill Pipe Inp Report'!BC2191="X",1,IF('Prop Drill Pipe Inp Report'!BD2191="X",1,IF('Prop Drill Pipe Inp Report'!BE2191="X",1,IF('Prop Drill Pipe Inp Report'!BF2191="X",1,IF('Prop Drill Pipe Inp Report'!BG2191="X",1,IF('Prop Drill Pipe Inp Report'!BH2191="X",1,IF('Prop Drill Pipe Inp Report'!BI2191="X",1,0)))))))))))</f>
        <v>0</v>
      </c>
    </row>
    <row r="2185" spans="9:10" x14ac:dyDescent="0.25">
      <c r="I2185">
        <f>IF('Prop Drill Pipe Inp Report'!AD2192="X",1,IF('Prop Drill Pipe Inp Report'!AE2192="X",1,IF('Prop Drill Pipe Inp Report'!AF2192="X",1,IF('Prop Drill Pipe Inp Report'!AG2192="X",1,IF('Prop Drill Pipe Inp Report'!AH2192="X",1,IF('Prop Drill Pipe Inp Report'!AI2192="X",1,IF('Prop Drill Pipe Inp Report'!AJ2192="X",1,IF('Prop Drill Pipe Inp Report'!AK2192="X",1,IF('Prop Drill Pipe Inp Report'!AL2192="X",1,IF('Prop Drill Pipe Inp Report'!AM2192="X",1,IF('Prop Drill Pipe Inp Report'!AN2192="X",1,IF('Prop Drill Pipe Inp Report'!AO2192="X",1,IF('Prop Drill Pipe Inp Report'!AP2192="X",1,IF('Prop Drill Pipe Inp Report'!AQ2192="X",1,IF('Prop Drill Pipe Inp Report'!AR2192="X",1,IF('Prop Drill Pipe Inp Report'!AS2192="X",1,IF('Prop Drill Pipe Inp Report'!AT2192="X",1,0)))))))))))))))))</f>
        <v>0</v>
      </c>
      <c r="J2185">
        <f>IF('Prop Drill Pipe Inp Report'!AY2192="X",1,IF('Prop Drill Pipe Inp Report'!AZ2192="X",1,IF('Prop Drill Pipe Inp Report'!BA2192="X",1,IF('Prop Drill Pipe Inp Report'!BB2192="X",1,IF('Prop Drill Pipe Inp Report'!BC2192="X",1,IF('Prop Drill Pipe Inp Report'!BD2192="X",1,IF('Prop Drill Pipe Inp Report'!BE2192="X",1,IF('Prop Drill Pipe Inp Report'!BF2192="X",1,IF('Prop Drill Pipe Inp Report'!BG2192="X",1,IF('Prop Drill Pipe Inp Report'!BH2192="X",1,IF('Prop Drill Pipe Inp Report'!BI2192="X",1,0)))))))))))</f>
        <v>0</v>
      </c>
    </row>
    <row r="2186" spans="9:10" x14ac:dyDescent="0.25">
      <c r="I2186">
        <f>IF('Prop Drill Pipe Inp Report'!AD2193="X",1,IF('Prop Drill Pipe Inp Report'!AE2193="X",1,IF('Prop Drill Pipe Inp Report'!AF2193="X",1,IF('Prop Drill Pipe Inp Report'!AG2193="X",1,IF('Prop Drill Pipe Inp Report'!AH2193="X",1,IF('Prop Drill Pipe Inp Report'!AI2193="X",1,IF('Prop Drill Pipe Inp Report'!AJ2193="X",1,IF('Prop Drill Pipe Inp Report'!AK2193="X",1,IF('Prop Drill Pipe Inp Report'!AL2193="X",1,IF('Prop Drill Pipe Inp Report'!AM2193="X",1,IF('Prop Drill Pipe Inp Report'!AN2193="X",1,IF('Prop Drill Pipe Inp Report'!AO2193="X",1,IF('Prop Drill Pipe Inp Report'!AP2193="X",1,IF('Prop Drill Pipe Inp Report'!AQ2193="X",1,IF('Prop Drill Pipe Inp Report'!AR2193="X",1,IF('Prop Drill Pipe Inp Report'!AS2193="X",1,IF('Prop Drill Pipe Inp Report'!AT2193="X",1,0)))))))))))))))))</f>
        <v>0</v>
      </c>
      <c r="J2186">
        <f>IF('Prop Drill Pipe Inp Report'!AY2193="X",1,IF('Prop Drill Pipe Inp Report'!AZ2193="X",1,IF('Prop Drill Pipe Inp Report'!BA2193="X",1,IF('Prop Drill Pipe Inp Report'!BB2193="X",1,IF('Prop Drill Pipe Inp Report'!BC2193="X",1,IF('Prop Drill Pipe Inp Report'!BD2193="X",1,IF('Prop Drill Pipe Inp Report'!BE2193="X",1,IF('Prop Drill Pipe Inp Report'!BF2193="X",1,IF('Prop Drill Pipe Inp Report'!BG2193="X",1,IF('Prop Drill Pipe Inp Report'!BH2193="X",1,IF('Prop Drill Pipe Inp Report'!BI2193="X",1,0)))))))))))</f>
        <v>0</v>
      </c>
    </row>
    <row r="2187" spans="9:10" x14ac:dyDescent="0.25">
      <c r="I2187">
        <f>IF('Prop Drill Pipe Inp Report'!AD2194="X",1,IF('Prop Drill Pipe Inp Report'!AE2194="X",1,IF('Prop Drill Pipe Inp Report'!AF2194="X",1,IF('Prop Drill Pipe Inp Report'!AG2194="X",1,IF('Prop Drill Pipe Inp Report'!AH2194="X",1,IF('Prop Drill Pipe Inp Report'!AI2194="X",1,IF('Prop Drill Pipe Inp Report'!AJ2194="X",1,IF('Prop Drill Pipe Inp Report'!AK2194="X",1,IF('Prop Drill Pipe Inp Report'!AL2194="X",1,IF('Prop Drill Pipe Inp Report'!AM2194="X",1,IF('Prop Drill Pipe Inp Report'!AN2194="X",1,IF('Prop Drill Pipe Inp Report'!AO2194="X",1,IF('Prop Drill Pipe Inp Report'!AP2194="X",1,IF('Prop Drill Pipe Inp Report'!AQ2194="X",1,IF('Prop Drill Pipe Inp Report'!AR2194="X",1,IF('Prop Drill Pipe Inp Report'!AS2194="X",1,IF('Prop Drill Pipe Inp Report'!AT2194="X",1,0)))))))))))))))))</f>
        <v>0</v>
      </c>
      <c r="J2187">
        <f>IF('Prop Drill Pipe Inp Report'!AY2194="X",1,IF('Prop Drill Pipe Inp Report'!AZ2194="X",1,IF('Prop Drill Pipe Inp Report'!BA2194="X",1,IF('Prop Drill Pipe Inp Report'!BB2194="X",1,IF('Prop Drill Pipe Inp Report'!BC2194="X",1,IF('Prop Drill Pipe Inp Report'!BD2194="X",1,IF('Prop Drill Pipe Inp Report'!BE2194="X",1,IF('Prop Drill Pipe Inp Report'!BF2194="X",1,IF('Prop Drill Pipe Inp Report'!BG2194="X",1,IF('Prop Drill Pipe Inp Report'!BH2194="X",1,IF('Prop Drill Pipe Inp Report'!BI2194="X",1,0)))))))))))</f>
        <v>0</v>
      </c>
    </row>
    <row r="2188" spans="9:10" x14ac:dyDescent="0.25">
      <c r="I2188">
        <f>IF('Prop Drill Pipe Inp Report'!AD2195="X",1,IF('Prop Drill Pipe Inp Report'!AE2195="X",1,IF('Prop Drill Pipe Inp Report'!AF2195="X",1,IF('Prop Drill Pipe Inp Report'!AG2195="X",1,IF('Prop Drill Pipe Inp Report'!AH2195="X",1,IF('Prop Drill Pipe Inp Report'!AI2195="X",1,IF('Prop Drill Pipe Inp Report'!AJ2195="X",1,IF('Prop Drill Pipe Inp Report'!AK2195="X",1,IF('Prop Drill Pipe Inp Report'!AL2195="X",1,IF('Prop Drill Pipe Inp Report'!AM2195="X",1,IF('Prop Drill Pipe Inp Report'!AN2195="X",1,IF('Prop Drill Pipe Inp Report'!AO2195="X",1,IF('Prop Drill Pipe Inp Report'!AP2195="X",1,IF('Prop Drill Pipe Inp Report'!AQ2195="X",1,IF('Prop Drill Pipe Inp Report'!AR2195="X",1,IF('Prop Drill Pipe Inp Report'!AS2195="X",1,IF('Prop Drill Pipe Inp Report'!AT2195="X",1,0)))))))))))))))))</f>
        <v>0</v>
      </c>
      <c r="J2188">
        <f>IF('Prop Drill Pipe Inp Report'!AY2195="X",1,IF('Prop Drill Pipe Inp Report'!AZ2195="X",1,IF('Prop Drill Pipe Inp Report'!BA2195="X",1,IF('Prop Drill Pipe Inp Report'!BB2195="X",1,IF('Prop Drill Pipe Inp Report'!BC2195="X",1,IF('Prop Drill Pipe Inp Report'!BD2195="X",1,IF('Prop Drill Pipe Inp Report'!BE2195="X",1,IF('Prop Drill Pipe Inp Report'!BF2195="X",1,IF('Prop Drill Pipe Inp Report'!BG2195="X",1,IF('Prop Drill Pipe Inp Report'!BH2195="X",1,IF('Prop Drill Pipe Inp Report'!BI2195="X",1,0)))))))))))</f>
        <v>0</v>
      </c>
    </row>
    <row r="2189" spans="9:10" x14ac:dyDescent="0.25">
      <c r="I2189">
        <f>IF('Prop Drill Pipe Inp Report'!AD2196="X",1,IF('Prop Drill Pipe Inp Report'!AE2196="X",1,IF('Prop Drill Pipe Inp Report'!AF2196="X",1,IF('Prop Drill Pipe Inp Report'!AG2196="X",1,IF('Prop Drill Pipe Inp Report'!AH2196="X",1,IF('Prop Drill Pipe Inp Report'!AI2196="X",1,IF('Prop Drill Pipe Inp Report'!AJ2196="X",1,IF('Prop Drill Pipe Inp Report'!AK2196="X",1,IF('Prop Drill Pipe Inp Report'!AL2196="X",1,IF('Prop Drill Pipe Inp Report'!AM2196="X",1,IF('Prop Drill Pipe Inp Report'!AN2196="X",1,IF('Prop Drill Pipe Inp Report'!AO2196="X",1,IF('Prop Drill Pipe Inp Report'!AP2196="X",1,IF('Prop Drill Pipe Inp Report'!AQ2196="X",1,IF('Prop Drill Pipe Inp Report'!AR2196="X",1,IF('Prop Drill Pipe Inp Report'!AS2196="X",1,IF('Prop Drill Pipe Inp Report'!AT2196="X",1,0)))))))))))))))))</f>
        <v>0</v>
      </c>
      <c r="J2189">
        <f>IF('Prop Drill Pipe Inp Report'!AY2196="X",1,IF('Prop Drill Pipe Inp Report'!AZ2196="X",1,IF('Prop Drill Pipe Inp Report'!BA2196="X",1,IF('Prop Drill Pipe Inp Report'!BB2196="X",1,IF('Prop Drill Pipe Inp Report'!BC2196="X",1,IF('Prop Drill Pipe Inp Report'!BD2196="X",1,IF('Prop Drill Pipe Inp Report'!BE2196="X",1,IF('Prop Drill Pipe Inp Report'!BF2196="X",1,IF('Prop Drill Pipe Inp Report'!BG2196="X",1,IF('Prop Drill Pipe Inp Report'!BH2196="X",1,IF('Prop Drill Pipe Inp Report'!BI2196="X",1,0)))))))))))</f>
        <v>0</v>
      </c>
    </row>
    <row r="2190" spans="9:10" x14ac:dyDescent="0.25">
      <c r="I2190">
        <f>IF('Prop Drill Pipe Inp Report'!AD2197="X",1,IF('Prop Drill Pipe Inp Report'!AE2197="X",1,IF('Prop Drill Pipe Inp Report'!AF2197="X",1,IF('Prop Drill Pipe Inp Report'!AG2197="X",1,IF('Prop Drill Pipe Inp Report'!AH2197="X",1,IF('Prop Drill Pipe Inp Report'!AI2197="X",1,IF('Prop Drill Pipe Inp Report'!AJ2197="X",1,IF('Prop Drill Pipe Inp Report'!AK2197="X",1,IF('Prop Drill Pipe Inp Report'!AL2197="X",1,IF('Prop Drill Pipe Inp Report'!AM2197="X",1,IF('Prop Drill Pipe Inp Report'!AN2197="X",1,IF('Prop Drill Pipe Inp Report'!AO2197="X",1,IF('Prop Drill Pipe Inp Report'!AP2197="X",1,IF('Prop Drill Pipe Inp Report'!AQ2197="X",1,IF('Prop Drill Pipe Inp Report'!AR2197="X",1,IF('Prop Drill Pipe Inp Report'!AS2197="X",1,IF('Prop Drill Pipe Inp Report'!AT2197="X",1,0)))))))))))))))))</f>
        <v>0</v>
      </c>
      <c r="J2190">
        <f>IF('Prop Drill Pipe Inp Report'!AY2197="X",1,IF('Prop Drill Pipe Inp Report'!AZ2197="X",1,IF('Prop Drill Pipe Inp Report'!BA2197="X",1,IF('Prop Drill Pipe Inp Report'!BB2197="X",1,IF('Prop Drill Pipe Inp Report'!BC2197="X",1,IF('Prop Drill Pipe Inp Report'!BD2197="X",1,IF('Prop Drill Pipe Inp Report'!BE2197="X",1,IF('Prop Drill Pipe Inp Report'!BF2197="X",1,IF('Prop Drill Pipe Inp Report'!BG2197="X",1,IF('Prop Drill Pipe Inp Report'!BH2197="X",1,IF('Prop Drill Pipe Inp Report'!BI2197="X",1,0)))))))))))</f>
        <v>0</v>
      </c>
    </row>
    <row r="2191" spans="9:10" x14ac:dyDescent="0.25">
      <c r="I2191">
        <f>IF('Prop Drill Pipe Inp Report'!AD2198="X",1,IF('Prop Drill Pipe Inp Report'!AE2198="X",1,IF('Prop Drill Pipe Inp Report'!AF2198="X",1,IF('Prop Drill Pipe Inp Report'!AG2198="X",1,IF('Prop Drill Pipe Inp Report'!AH2198="X",1,IF('Prop Drill Pipe Inp Report'!AI2198="X",1,IF('Prop Drill Pipe Inp Report'!AJ2198="X",1,IF('Prop Drill Pipe Inp Report'!AK2198="X",1,IF('Prop Drill Pipe Inp Report'!AL2198="X",1,IF('Prop Drill Pipe Inp Report'!AM2198="X",1,IF('Prop Drill Pipe Inp Report'!AN2198="X",1,IF('Prop Drill Pipe Inp Report'!AO2198="X",1,IF('Prop Drill Pipe Inp Report'!AP2198="X",1,IF('Prop Drill Pipe Inp Report'!AQ2198="X",1,IF('Prop Drill Pipe Inp Report'!AR2198="X",1,IF('Prop Drill Pipe Inp Report'!AS2198="X",1,IF('Prop Drill Pipe Inp Report'!AT2198="X",1,0)))))))))))))))))</f>
        <v>0</v>
      </c>
      <c r="J2191">
        <f>IF('Prop Drill Pipe Inp Report'!AY2198="X",1,IF('Prop Drill Pipe Inp Report'!AZ2198="X",1,IF('Prop Drill Pipe Inp Report'!BA2198="X",1,IF('Prop Drill Pipe Inp Report'!BB2198="X",1,IF('Prop Drill Pipe Inp Report'!BC2198="X",1,IF('Prop Drill Pipe Inp Report'!BD2198="X",1,IF('Prop Drill Pipe Inp Report'!BE2198="X",1,IF('Prop Drill Pipe Inp Report'!BF2198="X",1,IF('Prop Drill Pipe Inp Report'!BG2198="X",1,IF('Prop Drill Pipe Inp Report'!BH2198="X",1,IF('Prop Drill Pipe Inp Report'!BI2198="X",1,0)))))))))))</f>
        <v>0</v>
      </c>
    </row>
    <row r="2192" spans="9:10" x14ac:dyDescent="0.25">
      <c r="I2192">
        <f>IF('Prop Drill Pipe Inp Report'!AD2199="X",1,IF('Prop Drill Pipe Inp Report'!AE2199="X",1,IF('Prop Drill Pipe Inp Report'!AF2199="X",1,IF('Prop Drill Pipe Inp Report'!AG2199="X",1,IF('Prop Drill Pipe Inp Report'!AH2199="X",1,IF('Prop Drill Pipe Inp Report'!AI2199="X",1,IF('Prop Drill Pipe Inp Report'!AJ2199="X",1,IF('Prop Drill Pipe Inp Report'!AK2199="X",1,IF('Prop Drill Pipe Inp Report'!AL2199="X",1,IF('Prop Drill Pipe Inp Report'!AM2199="X",1,IF('Prop Drill Pipe Inp Report'!AN2199="X",1,IF('Prop Drill Pipe Inp Report'!AO2199="X",1,IF('Prop Drill Pipe Inp Report'!AP2199="X",1,IF('Prop Drill Pipe Inp Report'!AQ2199="X",1,IF('Prop Drill Pipe Inp Report'!AR2199="X",1,IF('Prop Drill Pipe Inp Report'!AS2199="X",1,IF('Prop Drill Pipe Inp Report'!AT2199="X",1,0)))))))))))))))))</f>
        <v>0</v>
      </c>
      <c r="J2192">
        <f>IF('Prop Drill Pipe Inp Report'!AY2199="X",1,IF('Prop Drill Pipe Inp Report'!AZ2199="X",1,IF('Prop Drill Pipe Inp Report'!BA2199="X",1,IF('Prop Drill Pipe Inp Report'!BB2199="X",1,IF('Prop Drill Pipe Inp Report'!BC2199="X",1,IF('Prop Drill Pipe Inp Report'!BD2199="X",1,IF('Prop Drill Pipe Inp Report'!BE2199="X",1,IF('Prop Drill Pipe Inp Report'!BF2199="X",1,IF('Prop Drill Pipe Inp Report'!BG2199="X",1,IF('Prop Drill Pipe Inp Report'!BH2199="X",1,IF('Prop Drill Pipe Inp Report'!BI2199="X",1,0)))))))))))</f>
        <v>0</v>
      </c>
    </row>
    <row r="2193" spans="9:10" x14ac:dyDescent="0.25">
      <c r="I2193">
        <f>IF('Prop Drill Pipe Inp Report'!AD2200="X",1,IF('Prop Drill Pipe Inp Report'!AE2200="X",1,IF('Prop Drill Pipe Inp Report'!AF2200="X",1,IF('Prop Drill Pipe Inp Report'!AG2200="X",1,IF('Prop Drill Pipe Inp Report'!AH2200="X",1,IF('Prop Drill Pipe Inp Report'!AI2200="X",1,IF('Prop Drill Pipe Inp Report'!AJ2200="X",1,IF('Prop Drill Pipe Inp Report'!AK2200="X",1,IF('Prop Drill Pipe Inp Report'!AL2200="X",1,IF('Prop Drill Pipe Inp Report'!AM2200="X",1,IF('Prop Drill Pipe Inp Report'!AN2200="X",1,IF('Prop Drill Pipe Inp Report'!AO2200="X",1,IF('Prop Drill Pipe Inp Report'!AP2200="X",1,IF('Prop Drill Pipe Inp Report'!AQ2200="X",1,IF('Prop Drill Pipe Inp Report'!AR2200="X",1,IF('Prop Drill Pipe Inp Report'!AS2200="X",1,IF('Prop Drill Pipe Inp Report'!AT2200="X",1,0)))))))))))))))))</f>
        <v>0</v>
      </c>
      <c r="J2193">
        <f>IF('Prop Drill Pipe Inp Report'!AY2200="X",1,IF('Prop Drill Pipe Inp Report'!AZ2200="X",1,IF('Prop Drill Pipe Inp Report'!BA2200="X",1,IF('Prop Drill Pipe Inp Report'!BB2200="X",1,IF('Prop Drill Pipe Inp Report'!BC2200="X",1,IF('Prop Drill Pipe Inp Report'!BD2200="X",1,IF('Prop Drill Pipe Inp Report'!BE2200="X",1,IF('Prop Drill Pipe Inp Report'!BF2200="X",1,IF('Prop Drill Pipe Inp Report'!BG2200="X",1,IF('Prop Drill Pipe Inp Report'!BH2200="X",1,IF('Prop Drill Pipe Inp Report'!BI2200="X",1,0)))))))))))</f>
        <v>0</v>
      </c>
    </row>
    <row r="2194" spans="9:10" x14ac:dyDescent="0.25">
      <c r="I2194">
        <f>IF('Prop Drill Pipe Inp Report'!AD2201="X",1,IF('Prop Drill Pipe Inp Report'!AE2201="X",1,IF('Prop Drill Pipe Inp Report'!AF2201="X",1,IF('Prop Drill Pipe Inp Report'!AG2201="X",1,IF('Prop Drill Pipe Inp Report'!AH2201="X",1,IF('Prop Drill Pipe Inp Report'!AI2201="X",1,IF('Prop Drill Pipe Inp Report'!AJ2201="X",1,IF('Prop Drill Pipe Inp Report'!AK2201="X",1,IF('Prop Drill Pipe Inp Report'!AL2201="X",1,IF('Prop Drill Pipe Inp Report'!AM2201="X",1,IF('Prop Drill Pipe Inp Report'!AN2201="X",1,IF('Prop Drill Pipe Inp Report'!AO2201="X",1,IF('Prop Drill Pipe Inp Report'!AP2201="X",1,IF('Prop Drill Pipe Inp Report'!AQ2201="X",1,IF('Prop Drill Pipe Inp Report'!AR2201="X",1,IF('Prop Drill Pipe Inp Report'!AS2201="X",1,IF('Prop Drill Pipe Inp Report'!AT2201="X",1,0)))))))))))))))))</f>
        <v>0</v>
      </c>
      <c r="J2194">
        <f>IF('Prop Drill Pipe Inp Report'!AY2201="X",1,IF('Prop Drill Pipe Inp Report'!AZ2201="X",1,IF('Prop Drill Pipe Inp Report'!BA2201="X",1,IF('Prop Drill Pipe Inp Report'!BB2201="X",1,IF('Prop Drill Pipe Inp Report'!BC2201="X",1,IF('Prop Drill Pipe Inp Report'!BD2201="X",1,IF('Prop Drill Pipe Inp Report'!BE2201="X",1,IF('Prop Drill Pipe Inp Report'!BF2201="X",1,IF('Prop Drill Pipe Inp Report'!BG2201="X",1,IF('Prop Drill Pipe Inp Report'!BH2201="X",1,IF('Prop Drill Pipe Inp Report'!BI2201="X",1,0)))))))))))</f>
        <v>0</v>
      </c>
    </row>
    <row r="2195" spans="9:10" x14ac:dyDescent="0.25">
      <c r="I2195">
        <f>IF('Prop Drill Pipe Inp Report'!AD2202="X",1,IF('Prop Drill Pipe Inp Report'!AE2202="X",1,IF('Prop Drill Pipe Inp Report'!AF2202="X",1,IF('Prop Drill Pipe Inp Report'!AG2202="X",1,IF('Prop Drill Pipe Inp Report'!AH2202="X",1,IF('Prop Drill Pipe Inp Report'!AI2202="X",1,IF('Prop Drill Pipe Inp Report'!AJ2202="X",1,IF('Prop Drill Pipe Inp Report'!AK2202="X",1,IF('Prop Drill Pipe Inp Report'!AL2202="X",1,IF('Prop Drill Pipe Inp Report'!AM2202="X",1,IF('Prop Drill Pipe Inp Report'!AN2202="X",1,IF('Prop Drill Pipe Inp Report'!AO2202="X",1,IF('Prop Drill Pipe Inp Report'!AP2202="X",1,IF('Prop Drill Pipe Inp Report'!AQ2202="X",1,IF('Prop Drill Pipe Inp Report'!AR2202="X",1,IF('Prop Drill Pipe Inp Report'!AS2202="X",1,IF('Prop Drill Pipe Inp Report'!AT2202="X",1,0)))))))))))))))))</f>
        <v>0</v>
      </c>
      <c r="J2195">
        <f>IF('Prop Drill Pipe Inp Report'!AY2202="X",1,IF('Prop Drill Pipe Inp Report'!AZ2202="X",1,IF('Prop Drill Pipe Inp Report'!BA2202="X",1,IF('Prop Drill Pipe Inp Report'!BB2202="X",1,IF('Prop Drill Pipe Inp Report'!BC2202="X",1,IF('Prop Drill Pipe Inp Report'!BD2202="X",1,IF('Prop Drill Pipe Inp Report'!BE2202="X",1,IF('Prop Drill Pipe Inp Report'!BF2202="X",1,IF('Prop Drill Pipe Inp Report'!BG2202="X",1,IF('Prop Drill Pipe Inp Report'!BH2202="X",1,IF('Prop Drill Pipe Inp Report'!BI2202="X",1,0)))))))))))</f>
        <v>0</v>
      </c>
    </row>
    <row r="2196" spans="9:10" x14ac:dyDescent="0.25">
      <c r="I2196">
        <f>IF('Prop Drill Pipe Inp Report'!AD2203="X",1,IF('Prop Drill Pipe Inp Report'!AE2203="X",1,IF('Prop Drill Pipe Inp Report'!AF2203="X",1,IF('Prop Drill Pipe Inp Report'!AG2203="X",1,IF('Prop Drill Pipe Inp Report'!AH2203="X",1,IF('Prop Drill Pipe Inp Report'!AI2203="X",1,IF('Prop Drill Pipe Inp Report'!AJ2203="X",1,IF('Prop Drill Pipe Inp Report'!AK2203="X",1,IF('Prop Drill Pipe Inp Report'!AL2203="X",1,IF('Prop Drill Pipe Inp Report'!AM2203="X",1,IF('Prop Drill Pipe Inp Report'!AN2203="X",1,IF('Prop Drill Pipe Inp Report'!AO2203="X",1,IF('Prop Drill Pipe Inp Report'!AP2203="X",1,IF('Prop Drill Pipe Inp Report'!AQ2203="X",1,IF('Prop Drill Pipe Inp Report'!AR2203="X",1,IF('Prop Drill Pipe Inp Report'!AS2203="X",1,IF('Prop Drill Pipe Inp Report'!AT2203="X",1,0)))))))))))))))))</f>
        <v>0</v>
      </c>
      <c r="J2196">
        <f>IF('Prop Drill Pipe Inp Report'!AY2203="X",1,IF('Prop Drill Pipe Inp Report'!AZ2203="X",1,IF('Prop Drill Pipe Inp Report'!BA2203="X",1,IF('Prop Drill Pipe Inp Report'!BB2203="X",1,IF('Prop Drill Pipe Inp Report'!BC2203="X",1,IF('Prop Drill Pipe Inp Report'!BD2203="X",1,IF('Prop Drill Pipe Inp Report'!BE2203="X",1,IF('Prop Drill Pipe Inp Report'!BF2203="X",1,IF('Prop Drill Pipe Inp Report'!BG2203="X",1,IF('Prop Drill Pipe Inp Report'!BH2203="X",1,IF('Prop Drill Pipe Inp Report'!BI2203="X",1,0)))))))))))</f>
        <v>0</v>
      </c>
    </row>
    <row r="2197" spans="9:10" x14ac:dyDescent="0.25">
      <c r="I2197">
        <f>IF('Prop Drill Pipe Inp Report'!AD2204="X",1,IF('Prop Drill Pipe Inp Report'!AE2204="X",1,IF('Prop Drill Pipe Inp Report'!AF2204="X",1,IF('Prop Drill Pipe Inp Report'!AG2204="X",1,IF('Prop Drill Pipe Inp Report'!AH2204="X",1,IF('Prop Drill Pipe Inp Report'!AI2204="X",1,IF('Prop Drill Pipe Inp Report'!AJ2204="X",1,IF('Prop Drill Pipe Inp Report'!AK2204="X",1,IF('Prop Drill Pipe Inp Report'!AL2204="X",1,IF('Prop Drill Pipe Inp Report'!AM2204="X",1,IF('Prop Drill Pipe Inp Report'!AN2204="X",1,IF('Prop Drill Pipe Inp Report'!AO2204="X",1,IF('Prop Drill Pipe Inp Report'!AP2204="X",1,IF('Prop Drill Pipe Inp Report'!AQ2204="X",1,IF('Prop Drill Pipe Inp Report'!AR2204="X",1,IF('Prop Drill Pipe Inp Report'!AS2204="X",1,IF('Prop Drill Pipe Inp Report'!AT2204="X",1,0)))))))))))))))))</f>
        <v>0</v>
      </c>
      <c r="J2197">
        <f>IF('Prop Drill Pipe Inp Report'!AY2204="X",1,IF('Prop Drill Pipe Inp Report'!AZ2204="X",1,IF('Prop Drill Pipe Inp Report'!BA2204="X",1,IF('Prop Drill Pipe Inp Report'!BB2204="X",1,IF('Prop Drill Pipe Inp Report'!BC2204="X",1,IF('Prop Drill Pipe Inp Report'!BD2204="X",1,IF('Prop Drill Pipe Inp Report'!BE2204="X",1,IF('Prop Drill Pipe Inp Report'!BF2204="X",1,IF('Prop Drill Pipe Inp Report'!BG2204="X",1,IF('Prop Drill Pipe Inp Report'!BH2204="X",1,IF('Prop Drill Pipe Inp Report'!BI2204="X",1,0)))))))))))</f>
        <v>0</v>
      </c>
    </row>
    <row r="2198" spans="9:10" x14ac:dyDescent="0.25">
      <c r="I2198">
        <f>IF('Prop Drill Pipe Inp Report'!AD2205="X",1,IF('Prop Drill Pipe Inp Report'!AE2205="X",1,IF('Prop Drill Pipe Inp Report'!AF2205="X",1,IF('Prop Drill Pipe Inp Report'!AG2205="X",1,IF('Prop Drill Pipe Inp Report'!AH2205="X",1,IF('Prop Drill Pipe Inp Report'!AI2205="X",1,IF('Prop Drill Pipe Inp Report'!AJ2205="X",1,IF('Prop Drill Pipe Inp Report'!AK2205="X",1,IF('Prop Drill Pipe Inp Report'!AL2205="X",1,IF('Prop Drill Pipe Inp Report'!AM2205="X",1,IF('Prop Drill Pipe Inp Report'!AN2205="X",1,IF('Prop Drill Pipe Inp Report'!AO2205="X",1,IF('Prop Drill Pipe Inp Report'!AP2205="X",1,IF('Prop Drill Pipe Inp Report'!AQ2205="X",1,IF('Prop Drill Pipe Inp Report'!AR2205="X",1,IF('Prop Drill Pipe Inp Report'!AS2205="X",1,IF('Prop Drill Pipe Inp Report'!AT2205="X",1,0)))))))))))))))))</f>
        <v>0</v>
      </c>
      <c r="J2198">
        <f>IF('Prop Drill Pipe Inp Report'!AY2205="X",1,IF('Prop Drill Pipe Inp Report'!AZ2205="X",1,IF('Prop Drill Pipe Inp Report'!BA2205="X",1,IF('Prop Drill Pipe Inp Report'!BB2205="X",1,IF('Prop Drill Pipe Inp Report'!BC2205="X",1,IF('Prop Drill Pipe Inp Report'!BD2205="X",1,IF('Prop Drill Pipe Inp Report'!BE2205="X",1,IF('Prop Drill Pipe Inp Report'!BF2205="X",1,IF('Prop Drill Pipe Inp Report'!BG2205="X",1,IF('Prop Drill Pipe Inp Report'!BH2205="X",1,IF('Prop Drill Pipe Inp Report'!BI2205="X",1,0)))))))))))</f>
        <v>0</v>
      </c>
    </row>
    <row r="2199" spans="9:10" x14ac:dyDescent="0.25">
      <c r="I2199">
        <f>IF('Prop Drill Pipe Inp Report'!AD2206="X",1,IF('Prop Drill Pipe Inp Report'!AE2206="X",1,IF('Prop Drill Pipe Inp Report'!AF2206="X",1,IF('Prop Drill Pipe Inp Report'!AG2206="X",1,IF('Prop Drill Pipe Inp Report'!AH2206="X",1,IF('Prop Drill Pipe Inp Report'!AI2206="X",1,IF('Prop Drill Pipe Inp Report'!AJ2206="X",1,IF('Prop Drill Pipe Inp Report'!AK2206="X",1,IF('Prop Drill Pipe Inp Report'!AL2206="X",1,IF('Prop Drill Pipe Inp Report'!AM2206="X",1,IF('Prop Drill Pipe Inp Report'!AN2206="X",1,IF('Prop Drill Pipe Inp Report'!AO2206="X",1,IF('Prop Drill Pipe Inp Report'!AP2206="X",1,IF('Prop Drill Pipe Inp Report'!AQ2206="X",1,IF('Prop Drill Pipe Inp Report'!AR2206="X",1,IF('Prop Drill Pipe Inp Report'!AS2206="X",1,IF('Prop Drill Pipe Inp Report'!AT2206="X",1,0)))))))))))))))))</f>
        <v>0</v>
      </c>
      <c r="J2199">
        <f>IF('Prop Drill Pipe Inp Report'!AY2206="X",1,IF('Prop Drill Pipe Inp Report'!AZ2206="X",1,IF('Prop Drill Pipe Inp Report'!BA2206="X",1,IF('Prop Drill Pipe Inp Report'!BB2206="X",1,IF('Prop Drill Pipe Inp Report'!BC2206="X",1,IF('Prop Drill Pipe Inp Report'!BD2206="X",1,IF('Prop Drill Pipe Inp Report'!BE2206="X",1,IF('Prop Drill Pipe Inp Report'!BF2206="X",1,IF('Prop Drill Pipe Inp Report'!BG2206="X",1,IF('Prop Drill Pipe Inp Report'!BH2206="X",1,IF('Prop Drill Pipe Inp Report'!BI2206="X",1,0)))))))))))</f>
        <v>0</v>
      </c>
    </row>
    <row r="2200" spans="9:10" x14ac:dyDescent="0.25">
      <c r="I2200">
        <f>IF('Prop Drill Pipe Inp Report'!AD2207="X",1,IF('Prop Drill Pipe Inp Report'!AE2207="X",1,IF('Prop Drill Pipe Inp Report'!AF2207="X",1,IF('Prop Drill Pipe Inp Report'!AG2207="X",1,IF('Prop Drill Pipe Inp Report'!AH2207="X",1,IF('Prop Drill Pipe Inp Report'!AI2207="X",1,IF('Prop Drill Pipe Inp Report'!AJ2207="X",1,IF('Prop Drill Pipe Inp Report'!AK2207="X",1,IF('Prop Drill Pipe Inp Report'!AL2207="X",1,IF('Prop Drill Pipe Inp Report'!AM2207="X",1,IF('Prop Drill Pipe Inp Report'!AN2207="X",1,IF('Prop Drill Pipe Inp Report'!AO2207="X",1,IF('Prop Drill Pipe Inp Report'!AP2207="X",1,IF('Prop Drill Pipe Inp Report'!AQ2207="X",1,IF('Prop Drill Pipe Inp Report'!AR2207="X",1,IF('Prop Drill Pipe Inp Report'!AS2207="X",1,IF('Prop Drill Pipe Inp Report'!AT2207="X",1,0)))))))))))))))))</f>
        <v>0</v>
      </c>
      <c r="J2200">
        <f>IF('Prop Drill Pipe Inp Report'!AY2207="X",1,IF('Prop Drill Pipe Inp Report'!AZ2207="X",1,IF('Prop Drill Pipe Inp Report'!BA2207="X",1,IF('Prop Drill Pipe Inp Report'!BB2207="X",1,IF('Prop Drill Pipe Inp Report'!BC2207="X",1,IF('Prop Drill Pipe Inp Report'!BD2207="X",1,IF('Prop Drill Pipe Inp Report'!BE2207="X",1,IF('Prop Drill Pipe Inp Report'!BF2207="X",1,IF('Prop Drill Pipe Inp Report'!BG2207="X",1,IF('Prop Drill Pipe Inp Report'!BH2207="X",1,IF('Prop Drill Pipe Inp Report'!BI2207="X",1,0)))))))))))</f>
        <v>0</v>
      </c>
    </row>
    <row r="2201" spans="9:10" x14ac:dyDescent="0.25">
      <c r="I2201">
        <f>IF('Prop Drill Pipe Inp Report'!AD2208="X",1,IF('Prop Drill Pipe Inp Report'!AE2208="X",1,IF('Prop Drill Pipe Inp Report'!AF2208="X",1,IF('Prop Drill Pipe Inp Report'!AG2208="X",1,IF('Prop Drill Pipe Inp Report'!AH2208="X",1,IF('Prop Drill Pipe Inp Report'!AI2208="X",1,IF('Prop Drill Pipe Inp Report'!AJ2208="X",1,IF('Prop Drill Pipe Inp Report'!AK2208="X",1,IF('Prop Drill Pipe Inp Report'!AL2208="X",1,IF('Prop Drill Pipe Inp Report'!AM2208="X",1,IF('Prop Drill Pipe Inp Report'!AN2208="X",1,IF('Prop Drill Pipe Inp Report'!AO2208="X",1,IF('Prop Drill Pipe Inp Report'!AP2208="X",1,IF('Prop Drill Pipe Inp Report'!AQ2208="X",1,IF('Prop Drill Pipe Inp Report'!AR2208="X",1,IF('Prop Drill Pipe Inp Report'!AS2208="X",1,IF('Prop Drill Pipe Inp Report'!AT2208="X",1,0)))))))))))))))))</f>
        <v>0</v>
      </c>
      <c r="J2201">
        <f>IF('Prop Drill Pipe Inp Report'!AY2208="X",1,IF('Prop Drill Pipe Inp Report'!AZ2208="X",1,IF('Prop Drill Pipe Inp Report'!BA2208="X",1,IF('Prop Drill Pipe Inp Report'!BB2208="X",1,IF('Prop Drill Pipe Inp Report'!BC2208="X",1,IF('Prop Drill Pipe Inp Report'!BD2208="X",1,IF('Prop Drill Pipe Inp Report'!BE2208="X",1,IF('Prop Drill Pipe Inp Report'!BF2208="X",1,IF('Prop Drill Pipe Inp Report'!BG2208="X",1,IF('Prop Drill Pipe Inp Report'!BH2208="X",1,IF('Prop Drill Pipe Inp Report'!BI2208="X",1,0)))))))))))</f>
        <v>0</v>
      </c>
    </row>
    <row r="2202" spans="9:10" x14ac:dyDescent="0.25">
      <c r="I2202">
        <f>IF('Prop Drill Pipe Inp Report'!AD2209="X",1,IF('Prop Drill Pipe Inp Report'!AE2209="X",1,IF('Prop Drill Pipe Inp Report'!AF2209="X",1,IF('Prop Drill Pipe Inp Report'!AG2209="X",1,IF('Prop Drill Pipe Inp Report'!AH2209="X",1,IF('Prop Drill Pipe Inp Report'!AI2209="X",1,IF('Prop Drill Pipe Inp Report'!AJ2209="X",1,IF('Prop Drill Pipe Inp Report'!AK2209="X",1,IF('Prop Drill Pipe Inp Report'!AL2209="X",1,IF('Prop Drill Pipe Inp Report'!AM2209="X",1,IF('Prop Drill Pipe Inp Report'!AN2209="X",1,IF('Prop Drill Pipe Inp Report'!AO2209="X",1,IF('Prop Drill Pipe Inp Report'!AP2209="X",1,IF('Prop Drill Pipe Inp Report'!AQ2209="X",1,IF('Prop Drill Pipe Inp Report'!AR2209="X",1,IF('Prop Drill Pipe Inp Report'!AS2209="X",1,IF('Prop Drill Pipe Inp Report'!AT2209="X",1,0)))))))))))))))))</f>
        <v>0</v>
      </c>
      <c r="J2202">
        <f>IF('Prop Drill Pipe Inp Report'!AY2209="X",1,IF('Prop Drill Pipe Inp Report'!AZ2209="X",1,IF('Prop Drill Pipe Inp Report'!BA2209="X",1,IF('Prop Drill Pipe Inp Report'!BB2209="X",1,IF('Prop Drill Pipe Inp Report'!BC2209="X",1,IF('Prop Drill Pipe Inp Report'!BD2209="X",1,IF('Prop Drill Pipe Inp Report'!BE2209="X",1,IF('Prop Drill Pipe Inp Report'!BF2209="X",1,IF('Prop Drill Pipe Inp Report'!BG2209="X",1,IF('Prop Drill Pipe Inp Report'!BH2209="X",1,IF('Prop Drill Pipe Inp Report'!BI2209="X",1,0)))))))))))</f>
        <v>0</v>
      </c>
    </row>
    <row r="2203" spans="9:10" x14ac:dyDescent="0.25">
      <c r="I2203">
        <f>IF('Prop Drill Pipe Inp Report'!AD2210="X",1,IF('Prop Drill Pipe Inp Report'!AE2210="X",1,IF('Prop Drill Pipe Inp Report'!AF2210="X",1,IF('Prop Drill Pipe Inp Report'!AG2210="X",1,IF('Prop Drill Pipe Inp Report'!AH2210="X",1,IF('Prop Drill Pipe Inp Report'!AI2210="X",1,IF('Prop Drill Pipe Inp Report'!AJ2210="X",1,IF('Prop Drill Pipe Inp Report'!AK2210="X",1,IF('Prop Drill Pipe Inp Report'!AL2210="X",1,IF('Prop Drill Pipe Inp Report'!AM2210="X",1,IF('Prop Drill Pipe Inp Report'!AN2210="X",1,IF('Prop Drill Pipe Inp Report'!AO2210="X",1,IF('Prop Drill Pipe Inp Report'!AP2210="X",1,IF('Prop Drill Pipe Inp Report'!AQ2210="X",1,IF('Prop Drill Pipe Inp Report'!AR2210="X",1,IF('Prop Drill Pipe Inp Report'!AS2210="X",1,IF('Prop Drill Pipe Inp Report'!AT2210="X",1,0)))))))))))))))))</f>
        <v>0</v>
      </c>
      <c r="J2203">
        <f>IF('Prop Drill Pipe Inp Report'!AY2210="X",1,IF('Prop Drill Pipe Inp Report'!AZ2210="X",1,IF('Prop Drill Pipe Inp Report'!BA2210="X",1,IF('Prop Drill Pipe Inp Report'!BB2210="X",1,IF('Prop Drill Pipe Inp Report'!BC2210="X",1,IF('Prop Drill Pipe Inp Report'!BD2210="X",1,IF('Prop Drill Pipe Inp Report'!BE2210="X",1,IF('Prop Drill Pipe Inp Report'!BF2210="X",1,IF('Prop Drill Pipe Inp Report'!BG2210="X",1,IF('Prop Drill Pipe Inp Report'!BH2210="X",1,IF('Prop Drill Pipe Inp Report'!BI2210="X",1,0)))))))))))</f>
        <v>0</v>
      </c>
    </row>
    <row r="2204" spans="9:10" x14ac:dyDescent="0.25">
      <c r="I2204">
        <f>IF('Prop Drill Pipe Inp Report'!AD2211="X",1,IF('Prop Drill Pipe Inp Report'!AE2211="X",1,IF('Prop Drill Pipe Inp Report'!AF2211="X",1,IF('Prop Drill Pipe Inp Report'!AG2211="X",1,IF('Prop Drill Pipe Inp Report'!AH2211="X",1,IF('Prop Drill Pipe Inp Report'!AI2211="X",1,IF('Prop Drill Pipe Inp Report'!AJ2211="X",1,IF('Prop Drill Pipe Inp Report'!AK2211="X",1,IF('Prop Drill Pipe Inp Report'!AL2211="X",1,IF('Prop Drill Pipe Inp Report'!AM2211="X",1,IF('Prop Drill Pipe Inp Report'!AN2211="X",1,IF('Prop Drill Pipe Inp Report'!AO2211="X",1,IF('Prop Drill Pipe Inp Report'!AP2211="X",1,IF('Prop Drill Pipe Inp Report'!AQ2211="X",1,IF('Prop Drill Pipe Inp Report'!AR2211="X",1,IF('Prop Drill Pipe Inp Report'!AS2211="X",1,IF('Prop Drill Pipe Inp Report'!AT2211="X",1,0)))))))))))))))))</f>
        <v>0</v>
      </c>
      <c r="J2204">
        <f>IF('Prop Drill Pipe Inp Report'!AY2211="X",1,IF('Prop Drill Pipe Inp Report'!AZ2211="X",1,IF('Prop Drill Pipe Inp Report'!BA2211="X",1,IF('Prop Drill Pipe Inp Report'!BB2211="X",1,IF('Prop Drill Pipe Inp Report'!BC2211="X",1,IF('Prop Drill Pipe Inp Report'!BD2211="X",1,IF('Prop Drill Pipe Inp Report'!BE2211="X",1,IF('Prop Drill Pipe Inp Report'!BF2211="X",1,IF('Prop Drill Pipe Inp Report'!BG2211="X",1,IF('Prop Drill Pipe Inp Report'!BH2211="X",1,IF('Prop Drill Pipe Inp Report'!BI2211="X",1,0)))))))))))</f>
        <v>0</v>
      </c>
    </row>
    <row r="2205" spans="9:10" x14ac:dyDescent="0.25">
      <c r="I2205">
        <f>IF('Prop Drill Pipe Inp Report'!AD2212="X",1,IF('Prop Drill Pipe Inp Report'!AE2212="X",1,IF('Prop Drill Pipe Inp Report'!AF2212="X",1,IF('Prop Drill Pipe Inp Report'!AG2212="X",1,IF('Prop Drill Pipe Inp Report'!AH2212="X",1,IF('Prop Drill Pipe Inp Report'!AI2212="X",1,IF('Prop Drill Pipe Inp Report'!AJ2212="X",1,IF('Prop Drill Pipe Inp Report'!AK2212="X",1,IF('Prop Drill Pipe Inp Report'!AL2212="X",1,IF('Prop Drill Pipe Inp Report'!AM2212="X",1,IF('Prop Drill Pipe Inp Report'!AN2212="X",1,IF('Prop Drill Pipe Inp Report'!AO2212="X",1,IF('Prop Drill Pipe Inp Report'!AP2212="X",1,IF('Prop Drill Pipe Inp Report'!AQ2212="X",1,IF('Prop Drill Pipe Inp Report'!AR2212="X",1,IF('Prop Drill Pipe Inp Report'!AS2212="X",1,IF('Prop Drill Pipe Inp Report'!AT2212="X",1,0)))))))))))))))))</f>
        <v>0</v>
      </c>
      <c r="J2205">
        <f>IF('Prop Drill Pipe Inp Report'!AY2212="X",1,IF('Prop Drill Pipe Inp Report'!AZ2212="X",1,IF('Prop Drill Pipe Inp Report'!BA2212="X",1,IF('Prop Drill Pipe Inp Report'!BB2212="X",1,IF('Prop Drill Pipe Inp Report'!BC2212="X",1,IF('Prop Drill Pipe Inp Report'!BD2212="X",1,IF('Prop Drill Pipe Inp Report'!BE2212="X",1,IF('Prop Drill Pipe Inp Report'!BF2212="X",1,IF('Prop Drill Pipe Inp Report'!BG2212="X",1,IF('Prop Drill Pipe Inp Report'!BH2212="X",1,IF('Prop Drill Pipe Inp Report'!BI2212="X",1,0)))))))))))</f>
        <v>0</v>
      </c>
    </row>
    <row r="2206" spans="9:10" x14ac:dyDescent="0.25">
      <c r="I2206">
        <f>IF('Prop Drill Pipe Inp Report'!AD2213="X",1,IF('Prop Drill Pipe Inp Report'!AE2213="X",1,IF('Prop Drill Pipe Inp Report'!AF2213="X",1,IF('Prop Drill Pipe Inp Report'!AG2213="X",1,IF('Prop Drill Pipe Inp Report'!AH2213="X",1,IF('Prop Drill Pipe Inp Report'!AI2213="X",1,IF('Prop Drill Pipe Inp Report'!AJ2213="X",1,IF('Prop Drill Pipe Inp Report'!AK2213="X",1,IF('Prop Drill Pipe Inp Report'!AL2213="X",1,IF('Prop Drill Pipe Inp Report'!AM2213="X",1,IF('Prop Drill Pipe Inp Report'!AN2213="X",1,IF('Prop Drill Pipe Inp Report'!AO2213="X",1,IF('Prop Drill Pipe Inp Report'!AP2213="X",1,IF('Prop Drill Pipe Inp Report'!AQ2213="X",1,IF('Prop Drill Pipe Inp Report'!AR2213="X",1,IF('Prop Drill Pipe Inp Report'!AS2213="X",1,IF('Prop Drill Pipe Inp Report'!AT2213="X",1,0)))))))))))))))))</f>
        <v>0</v>
      </c>
      <c r="J2206">
        <f>IF('Prop Drill Pipe Inp Report'!AY2213="X",1,IF('Prop Drill Pipe Inp Report'!AZ2213="X",1,IF('Prop Drill Pipe Inp Report'!BA2213="X",1,IF('Prop Drill Pipe Inp Report'!BB2213="X",1,IF('Prop Drill Pipe Inp Report'!BC2213="X",1,IF('Prop Drill Pipe Inp Report'!BD2213="X",1,IF('Prop Drill Pipe Inp Report'!BE2213="X",1,IF('Prop Drill Pipe Inp Report'!BF2213="X",1,IF('Prop Drill Pipe Inp Report'!BG2213="X",1,IF('Prop Drill Pipe Inp Report'!BH2213="X",1,IF('Prop Drill Pipe Inp Report'!BI2213="X",1,0)))))))))))</f>
        <v>0</v>
      </c>
    </row>
    <row r="2207" spans="9:10" x14ac:dyDescent="0.25">
      <c r="I2207">
        <f>IF('Prop Drill Pipe Inp Report'!AD2214="X",1,IF('Prop Drill Pipe Inp Report'!AE2214="X",1,IF('Prop Drill Pipe Inp Report'!AF2214="X",1,IF('Prop Drill Pipe Inp Report'!AG2214="X",1,IF('Prop Drill Pipe Inp Report'!AH2214="X",1,IF('Prop Drill Pipe Inp Report'!AI2214="X",1,IF('Prop Drill Pipe Inp Report'!AJ2214="X",1,IF('Prop Drill Pipe Inp Report'!AK2214="X",1,IF('Prop Drill Pipe Inp Report'!AL2214="X",1,IF('Prop Drill Pipe Inp Report'!AM2214="X",1,IF('Prop Drill Pipe Inp Report'!AN2214="X",1,IF('Prop Drill Pipe Inp Report'!AO2214="X",1,IF('Prop Drill Pipe Inp Report'!AP2214="X",1,IF('Prop Drill Pipe Inp Report'!AQ2214="X",1,IF('Prop Drill Pipe Inp Report'!AR2214="X",1,IF('Prop Drill Pipe Inp Report'!AS2214="X",1,IF('Prop Drill Pipe Inp Report'!AT2214="X",1,0)))))))))))))))))</f>
        <v>0</v>
      </c>
      <c r="J2207">
        <f>IF('Prop Drill Pipe Inp Report'!AY2214="X",1,IF('Prop Drill Pipe Inp Report'!AZ2214="X",1,IF('Prop Drill Pipe Inp Report'!BA2214="X",1,IF('Prop Drill Pipe Inp Report'!BB2214="X",1,IF('Prop Drill Pipe Inp Report'!BC2214="X",1,IF('Prop Drill Pipe Inp Report'!BD2214="X",1,IF('Prop Drill Pipe Inp Report'!BE2214="X",1,IF('Prop Drill Pipe Inp Report'!BF2214="X",1,IF('Prop Drill Pipe Inp Report'!BG2214="X",1,IF('Prop Drill Pipe Inp Report'!BH2214="X",1,IF('Prop Drill Pipe Inp Report'!BI2214="X",1,0)))))))))))</f>
        <v>0</v>
      </c>
    </row>
    <row r="2208" spans="9:10" x14ac:dyDescent="0.25">
      <c r="I2208">
        <f>IF('Prop Drill Pipe Inp Report'!AD2215="X",1,IF('Prop Drill Pipe Inp Report'!AE2215="X",1,IF('Prop Drill Pipe Inp Report'!AF2215="X",1,IF('Prop Drill Pipe Inp Report'!AG2215="X",1,IF('Prop Drill Pipe Inp Report'!AH2215="X",1,IF('Prop Drill Pipe Inp Report'!AI2215="X",1,IF('Prop Drill Pipe Inp Report'!AJ2215="X",1,IF('Prop Drill Pipe Inp Report'!AK2215="X",1,IF('Prop Drill Pipe Inp Report'!AL2215="X",1,IF('Prop Drill Pipe Inp Report'!AM2215="X",1,IF('Prop Drill Pipe Inp Report'!AN2215="X",1,IF('Prop Drill Pipe Inp Report'!AO2215="X",1,IF('Prop Drill Pipe Inp Report'!AP2215="X",1,IF('Prop Drill Pipe Inp Report'!AQ2215="X",1,IF('Prop Drill Pipe Inp Report'!AR2215="X",1,IF('Prop Drill Pipe Inp Report'!AS2215="X",1,IF('Prop Drill Pipe Inp Report'!AT2215="X",1,0)))))))))))))))))</f>
        <v>0</v>
      </c>
      <c r="J2208">
        <f>IF('Prop Drill Pipe Inp Report'!AY2215="X",1,IF('Prop Drill Pipe Inp Report'!AZ2215="X",1,IF('Prop Drill Pipe Inp Report'!BA2215="X",1,IF('Prop Drill Pipe Inp Report'!BB2215="X",1,IF('Prop Drill Pipe Inp Report'!BC2215="X",1,IF('Prop Drill Pipe Inp Report'!BD2215="X",1,IF('Prop Drill Pipe Inp Report'!BE2215="X",1,IF('Prop Drill Pipe Inp Report'!BF2215="X",1,IF('Prop Drill Pipe Inp Report'!BG2215="X",1,IF('Prop Drill Pipe Inp Report'!BH2215="X",1,IF('Prop Drill Pipe Inp Report'!BI2215="X",1,0)))))))))))</f>
        <v>0</v>
      </c>
    </row>
    <row r="2209" spans="9:10" x14ac:dyDescent="0.25">
      <c r="I2209">
        <f>IF('Prop Drill Pipe Inp Report'!AD2216="X",1,IF('Prop Drill Pipe Inp Report'!AE2216="X",1,IF('Prop Drill Pipe Inp Report'!AF2216="X",1,IF('Prop Drill Pipe Inp Report'!AG2216="X",1,IF('Prop Drill Pipe Inp Report'!AH2216="X",1,IF('Prop Drill Pipe Inp Report'!AI2216="X",1,IF('Prop Drill Pipe Inp Report'!AJ2216="X",1,IF('Prop Drill Pipe Inp Report'!AK2216="X",1,IF('Prop Drill Pipe Inp Report'!AL2216="X",1,IF('Prop Drill Pipe Inp Report'!AM2216="X",1,IF('Prop Drill Pipe Inp Report'!AN2216="X",1,IF('Prop Drill Pipe Inp Report'!AO2216="X",1,IF('Prop Drill Pipe Inp Report'!AP2216="X",1,IF('Prop Drill Pipe Inp Report'!AQ2216="X",1,IF('Prop Drill Pipe Inp Report'!AR2216="X",1,IF('Prop Drill Pipe Inp Report'!AS2216="X",1,IF('Prop Drill Pipe Inp Report'!AT2216="X",1,0)))))))))))))))))</f>
        <v>0</v>
      </c>
      <c r="J2209">
        <f>IF('Prop Drill Pipe Inp Report'!AY2216="X",1,IF('Prop Drill Pipe Inp Report'!AZ2216="X",1,IF('Prop Drill Pipe Inp Report'!BA2216="X",1,IF('Prop Drill Pipe Inp Report'!BB2216="X",1,IF('Prop Drill Pipe Inp Report'!BC2216="X",1,IF('Prop Drill Pipe Inp Report'!BD2216="X",1,IF('Prop Drill Pipe Inp Report'!BE2216="X",1,IF('Prop Drill Pipe Inp Report'!BF2216="X",1,IF('Prop Drill Pipe Inp Report'!BG2216="X",1,IF('Prop Drill Pipe Inp Report'!BH2216="X",1,IF('Prop Drill Pipe Inp Report'!BI2216="X",1,0)))))))))))</f>
        <v>0</v>
      </c>
    </row>
    <row r="2210" spans="9:10" x14ac:dyDescent="0.25">
      <c r="I2210">
        <f>IF('Prop Drill Pipe Inp Report'!AD2217="X",1,IF('Prop Drill Pipe Inp Report'!AE2217="X",1,IF('Prop Drill Pipe Inp Report'!AF2217="X",1,IF('Prop Drill Pipe Inp Report'!AG2217="X",1,IF('Prop Drill Pipe Inp Report'!AH2217="X",1,IF('Prop Drill Pipe Inp Report'!AI2217="X",1,IF('Prop Drill Pipe Inp Report'!AJ2217="X",1,IF('Prop Drill Pipe Inp Report'!AK2217="X",1,IF('Prop Drill Pipe Inp Report'!AL2217="X",1,IF('Prop Drill Pipe Inp Report'!AM2217="X",1,IF('Prop Drill Pipe Inp Report'!AN2217="X",1,IF('Prop Drill Pipe Inp Report'!AO2217="X",1,IF('Prop Drill Pipe Inp Report'!AP2217="X",1,IF('Prop Drill Pipe Inp Report'!AQ2217="X",1,IF('Prop Drill Pipe Inp Report'!AR2217="X",1,IF('Prop Drill Pipe Inp Report'!AS2217="X",1,IF('Prop Drill Pipe Inp Report'!AT2217="X",1,0)))))))))))))))))</f>
        <v>0</v>
      </c>
      <c r="J2210">
        <f>IF('Prop Drill Pipe Inp Report'!AY2217="X",1,IF('Prop Drill Pipe Inp Report'!AZ2217="X",1,IF('Prop Drill Pipe Inp Report'!BA2217="X",1,IF('Prop Drill Pipe Inp Report'!BB2217="X",1,IF('Prop Drill Pipe Inp Report'!BC2217="X",1,IF('Prop Drill Pipe Inp Report'!BD2217="X",1,IF('Prop Drill Pipe Inp Report'!BE2217="X",1,IF('Prop Drill Pipe Inp Report'!BF2217="X",1,IF('Prop Drill Pipe Inp Report'!BG2217="X",1,IF('Prop Drill Pipe Inp Report'!BH2217="X",1,IF('Prop Drill Pipe Inp Report'!BI2217="X",1,0)))))))))))</f>
        <v>0</v>
      </c>
    </row>
    <row r="2211" spans="9:10" x14ac:dyDescent="0.25">
      <c r="I2211">
        <f>IF('Prop Drill Pipe Inp Report'!AD2218="X",1,IF('Prop Drill Pipe Inp Report'!AE2218="X",1,IF('Prop Drill Pipe Inp Report'!AF2218="X",1,IF('Prop Drill Pipe Inp Report'!AG2218="X",1,IF('Prop Drill Pipe Inp Report'!AH2218="X",1,IF('Prop Drill Pipe Inp Report'!AI2218="X",1,IF('Prop Drill Pipe Inp Report'!AJ2218="X",1,IF('Prop Drill Pipe Inp Report'!AK2218="X",1,IF('Prop Drill Pipe Inp Report'!AL2218="X",1,IF('Prop Drill Pipe Inp Report'!AM2218="X",1,IF('Prop Drill Pipe Inp Report'!AN2218="X",1,IF('Prop Drill Pipe Inp Report'!AO2218="X",1,IF('Prop Drill Pipe Inp Report'!AP2218="X",1,IF('Prop Drill Pipe Inp Report'!AQ2218="X",1,IF('Prop Drill Pipe Inp Report'!AR2218="X",1,IF('Prop Drill Pipe Inp Report'!AS2218="X",1,IF('Prop Drill Pipe Inp Report'!AT2218="X",1,0)))))))))))))))))</f>
        <v>0</v>
      </c>
      <c r="J2211">
        <f>IF('Prop Drill Pipe Inp Report'!AY2218="X",1,IF('Prop Drill Pipe Inp Report'!AZ2218="X",1,IF('Prop Drill Pipe Inp Report'!BA2218="X",1,IF('Prop Drill Pipe Inp Report'!BB2218="X",1,IF('Prop Drill Pipe Inp Report'!BC2218="X",1,IF('Prop Drill Pipe Inp Report'!BD2218="X",1,IF('Prop Drill Pipe Inp Report'!BE2218="X",1,IF('Prop Drill Pipe Inp Report'!BF2218="X",1,IF('Prop Drill Pipe Inp Report'!BG2218="X",1,IF('Prop Drill Pipe Inp Report'!BH2218="X",1,IF('Prop Drill Pipe Inp Report'!BI2218="X",1,0)))))))))))</f>
        <v>0</v>
      </c>
    </row>
    <row r="2212" spans="9:10" x14ac:dyDescent="0.25">
      <c r="I2212">
        <f>IF('Prop Drill Pipe Inp Report'!AD2219="X",1,IF('Prop Drill Pipe Inp Report'!AE2219="X",1,IF('Prop Drill Pipe Inp Report'!AF2219="X",1,IF('Prop Drill Pipe Inp Report'!AG2219="X",1,IF('Prop Drill Pipe Inp Report'!AH2219="X",1,IF('Prop Drill Pipe Inp Report'!AI2219="X",1,IF('Prop Drill Pipe Inp Report'!AJ2219="X",1,IF('Prop Drill Pipe Inp Report'!AK2219="X",1,IF('Prop Drill Pipe Inp Report'!AL2219="X",1,IF('Prop Drill Pipe Inp Report'!AM2219="X",1,IF('Prop Drill Pipe Inp Report'!AN2219="X",1,IF('Prop Drill Pipe Inp Report'!AO2219="X",1,IF('Prop Drill Pipe Inp Report'!AP2219="X",1,IF('Prop Drill Pipe Inp Report'!AQ2219="X",1,IF('Prop Drill Pipe Inp Report'!AR2219="X",1,IF('Prop Drill Pipe Inp Report'!AS2219="X",1,IF('Prop Drill Pipe Inp Report'!AT2219="X",1,0)))))))))))))))))</f>
        <v>0</v>
      </c>
      <c r="J2212">
        <f>IF('Prop Drill Pipe Inp Report'!AY2219="X",1,IF('Prop Drill Pipe Inp Report'!AZ2219="X",1,IF('Prop Drill Pipe Inp Report'!BA2219="X",1,IF('Prop Drill Pipe Inp Report'!BB2219="X",1,IF('Prop Drill Pipe Inp Report'!BC2219="X",1,IF('Prop Drill Pipe Inp Report'!BD2219="X",1,IF('Prop Drill Pipe Inp Report'!BE2219="X",1,IF('Prop Drill Pipe Inp Report'!BF2219="X",1,IF('Prop Drill Pipe Inp Report'!BG2219="X",1,IF('Prop Drill Pipe Inp Report'!BH2219="X",1,IF('Prop Drill Pipe Inp Report'!BI2219="X",1,0)))))))))))</f>
        <v>0</v>
      </c>
    </row>
    <row r="2213" spans="9:10" x14ac:dyDescent="0.25">
      <c r="I2213">
        <f>IF('Prop Drill Pipe Inp Report'!AD2220="X",1,IF('Prop Drill Pipe Inp Report'!AE2220="X",1,IF('Prop Drill Pipe Inp Report'!AF2220="X",1,IF('Prop Drill Pipe Inp Report'!AG2220="X",1,IF('Prop Drill Pipe Inp Report'!AH2220="X",1,IF('Prop Drill Pipe Inp Report'!AI2220="X",1,IF('Prop Drill Pipe Inp Report'!AJ2220="X",1,IF('Prop Drill Pipe Inp Report'!AK2220="X",1,IF('Prop Drill Pipe Inp Report'!AL2220="X",1,IF('Prop Drill Pipe Inp Report'!AM2220="X",1,IF('Prop Drill Pipe Inp Report'!AN2220="X",1,IF('Prop Drill Pipe Inp Report'!AO2220="X",1,IF('Prop Drill Pipe Inp Report'!AP2220="X",1,IF('Prop Drill Pipe Inp Report'!AQ2220="X",1,IF('Prop Drill Pipe Inp Report'!AR2220="X",1,IF('Prop Drill Pipe Inp Report'!AS2220="X",1,IF('Prop Drill Pipe Inp Report'!AT2220="X",1,0)))))))))))))))))</f>
        <v>0</v>
      </c>
      <c r="J2213">
        <f>IF('Prop Drill Pipe Inp Report'!AY2220="X",1,IF('Prop Drill Pipe Inp Report'!AZ2220="X",1,IF('Prop Drill Pipe Inp Report'!BA2220="X",1,IF('Prop Drill Pipe Inp Report'!BB2220="X",1,IF('Prop Drill Pipe Inp Report'!BC2220="X",1,IF('Prop Drill Pipe Inp Report'!BD2220="X",1,IF('Prop Drill Pipe Inp Report'!BE2220="X",1,IF('Prop Drill Pipe Inp Report'!BF2220="X",1,IF('Prop Drill Pipe Inp Report'!BG2220="X",1,IF('Prop Drill Pipe Inp Report'!BH2220="X",1,IF('Prop Drill Pipe Inp Report'!BI2220="X",1,0)))))))))))</f>
        <v>0</v>
      </c>
    </row>
    <row r="2214" spans="9:10" x14ac:dyDescent="0.25">
      <c r="I2214">
        <f>IF('Prop Drill Pipe Inp Report'!AD2221="X",1,IF('Prop Drill Pipe Inp Report'!AE2221="X",1,IF('Prop Drill Pipe Inp Report'!AF2221="X",1,IF('Prop Drill Pipe Inp Report'!AG2221="X",1,IF('Prop Drill Pipe Inp Report'!AH2221="X",1,IF('Prop Drill Pipe Inp Report'!AI2221="X",1,IF('Prop Drill Pipe Inp Report'!AJ2221="X",1,IF('Prop Drill Pipe Inp Report'!AK2221="X",1,IF('Prop Drill Pipe Inp Report'!AL2221="X",1,IF('Prop Drill Pipe Inp Report'!AM2221="X",1,IF('Prop Drill Pipe Inp Report'!AN2221="X",1,IF('Prop Drill Pipe Inp Report'!AO2221="X",1,IF('Prop Drill Pipe Inp Report'!AP2221="X",1,IF('Prop Drill Pipe Inp Report'!AQ2221="X",1,IF('Prop Drill Pipe Inp Report'!AR2221="X",1,IF('Prop Drill Pipe Inp Report'!AS2221="X",1,IF('Prop Drill Pipe Inp Report'!AT2221="X",1,0)))))))))))))))))</f>
        <v>0</v>
      </c>
      <c r="J2214">
        <f>IF('Prop Drill Pipe Inp Report'!AY2221="X",1,IF('Prop Drill Pipe Inp Report'!AZ2221="X",1,IF('Prop Drill Pipe Inp Report'!BA2221="X",1,IF('Prop Drill Pipe Inp Report'!BB2221="X",1,IF('Prop Drill Pipe Inp Report'!BC2221="X",1,IF('Prop Drill Pipe Inp Report'!BD2221="X",1,IF('Prop Drill Pipe Inp Report'!BE2221="X",1,IF('Prop Drill Pipe Inp Report'!BF2221="X",1,IF('Prop Drill Pipe Inp Report'!BG2221="X",1,IF('Prop Drill Pipe Inp Report'!BH2221="X",1,IF('Prop Drill Pipe Inp Report'!BI2221="X",1,0)))))))))))</f>
        <v>0</v>
      </c>
    </row>
    <row r="2215" spans="9:10" x14ac:dyDescent="0.25">
      <c r="I2215">
        <f>IF('Prop Drill Pipe Inp Report'!AD2222="X",1,IF('Prop Drill Pipe Inp Report'!AE2222="X",1,IF('Prop Drill Pipe Inp Report'!AF2222="X",1,IF('Prop Drill Pipe Inp Report'!AG2222="X",1,IF('Prop Drill Pipe Inp Report'!AH2222="X",1,IF('Prop Drill Pipe Inp Report'!AI2222="X",1,IF('Prop Drill Pipe Inp Report'!AJ2222="X",1,IF('Prop Drill Pipe Inp Report'!AK2222="X",1,IF('Prop Drill Pipe Inp Report'!AL2222="X",1,IF('Prop Drill Pipe Inp Report'!AM2222="X",1,IF('Prop Drill Pipe Inp Report'!AN2222="X",1,IF('Prop Drill Pipe Inp Report'!AO2222="X",1,IF('Prop Drill Pipe Inp Report'!AP2222="X",1,IF('Prop Drill Pipe Inp Report'!AQ2222="X",1,IF('Prop Drill Pipe Inp Report'!AR2222="X",1,IF('Prop Drill Pipe Inp Report'!AS2222="X",1,IF('Prop Drill Pipe Inp Report'!AT2222="X",1,0)))))))))))))))))</f>
        <v>0</v>
      </c>
      <c r="J2215">
        <f>IF('Prop Drill Pipe Inp Report'!AY2222="X",1,IF('Prop Drill Pipe Inp Report'!AZ2222="X",1,IF('Prop Drill Pipe Inp Report'!BA2222="X",1,IF('Prop Drill Pipe Inp Report'!BB2222="X",1,IF('Prop Drill Pipe Inp Report'!BC2222="X",1,IF('Prop Drill Pipe Inp Report'!BD2222="X",1,IF('Prop Drill Pipe Inp Report'!BE2222="X",1,IF('Prop Drill Pipe Inp Report'!BF2222="X",1,IF('Prop Drill Pipe Inp Report'!BG2222="X",1,IF('Prop Drill Pipe Inp Report'!BH2222="X",1,IF('Prop Drill Pipe Inp Report'!BI2222="X",1,0)))))))))))</f>
        <v>0</v>
      </c>
    </row>
    <row r="2216" spans="9:10" x14ac:dyDescent="0.25">
      <c r="I2216">
        <f>IF('Prop Drill Pipe Inp Report'!AD2223="X",1,IF('Prop Drill Pipe Inp Report'!AE2223="X",1,IF('Prop Drill Pipe Inp Report'!AF2223="X",1,IF('Prop Drill Pipe Inp Report'!AG2223="X",1,IF('Prop Drill Pipe Inp Report'!AH2223="X",1,IF('Prop Drill Pipe Inp Report'!AI2223="X",1,IF('Prop Drill Pipe Inp Report'!AJ2223="X",1,IF('Prop Drill Pipe Inp Report'!AK2223="X",1,IF('Prop Drill Pipe Inp Report'!AL2223="X",1,IF('Prop Drill Pipe Inp Report'!AM2223="X",1,IF('Prop Drill Pipe Inp Report'!AN2223="X",1,IF('Prop Drill Pipe Inp Report'!AO2223="X",1,IF('Prop Drill Pipe Inp Report'!AP2223="X",1,IF('Prop Drill Pipe Inp Report'!AQ2223="X",1,IF('Prop Drill Pipe Inp Report'!AR2223="X",1,IF('Prop Drill Pipe Inp Report'!AS2223="X",1,IF('Prop Drill Pipe Inp Report'!AT2223="X",1,0)))))))))))))))))</f>
        <v>0</v>
      </c>
      <c r="J2216">
        <f>IF('Prop Drill Pipe Inp Report'!AY2223="X",1,IF('Prop Drill Pipe Inp Report'!AZ2223="X",1,IF('Prop Drill Pipe Inp Report'!BA2223="X",1,IF('Prop Drill Pipe Inp Report'!BB2223="X",1,IF('Prop Drill Pipe Inp Report'!BC2223="X",1,IF('Prop Drill Pipe Inp Report'!BD2223="X",1,IF('Prop Drill Pipe Inp Report'!BE2223="X",1,IF('Prop Drill Pipe Inp Report'!BF2223="X",1,IF('Prop Drill Pipe Inp Report'!BG2223="X",1,IF('Prop Drill Pipe Inp Report'!BH2223="X",1,IF('Prop Drill Pipe Inp Report'!BI2223="X",1,0)))))))))))</f>
        <v>0</v>
      </c>
    </row>
    <row r="2217" spans="9:10" x14ac:dyDescent="0.25">
      <c r="I2217">
        <f>IF('Prop Drill Pipe Inp Report'!AD2224="X",1,IF('Prop Drill Pipe Inp Report'!AE2224="X",1,IF('Prop Drill Pipe Inp Report'!AF2224="X",1,IF('Prop Drill Pipe Inp Report'!AG2224="X",1,IF('Prop Drill Pipe Inp Report'!AH2224="X",1,IF('Prop Drill Pipe Inp Report'!AI2224="X",1,IF('Prop Drill Pipe Inp Report'!AJ2224="X",1,IF('Prop Drill Pipe Inp Report'!AK2224="X",1,IF('Prop Drill Pipe Inp Report'!AL2224="X",1,IF('Prop Drill Pipe Inp Report'!AM2224="X",1,IF('Prop Drill Pipe Inp Report'!AN2224="X",1,IF('Prop Drill Pipe Inp Report'!AO2224="X",1,IF('Prop Drill Pipe Inp Report'!AP2224="X",1,IF('Prop Drill Pipe Inp Report'!AQ2224="X",1,IF('Prop Drill Pipe Inp Report'!AR2224="X",1,IF('Prop Drill Pipe Inp Report'!AS2224="X",1,IF('Prop Drill Pipe Inp Report'!AT2224="X",1,0)))))))))))))))))</f>
        <v>0</v>
      </c>
      <c r="J2217">
        <f>IF('Prop Drill Pipe Inp Report'!AY2224="X",1,IF('Prop Drill Pipe Inp Report'!AZ2224="X",1,IF('Prop Drill Pipe Inp Report'!BA2224="X",1,IF('Prop Drill Pipe Inp Report'!BB2224="X",1,IF('Prop Drill Pipe Inp Report'!BC2224="X",1,IF('Prop Drill Pipe Inp Report'!BD2224="X",1,IF('Prop Drill Pipe Inp Report'!BE2224="X",1,IF('Prop Drill Pipe Inp Report'!BF2224="X",1,IF('Prop Drill Pipe Inp Report'!BG2224="X",1,IF('Prop Drill Pipe Inp Report'!BH2224="X",1,IF('Prop Drill Pipe Inp Report'!BI2224="X",1,0)))))))))))</f>
        <v>0</v>
      </c>
    </row>
    <row r="2218" spans="9:10" x14ac:dyDescent="0.25">
      <c r="I2218">
        <f>IF('Prop Drill Pipe Inp Report'!AD2225="X",1,IF('Prop Drill Pipe Inp Report'!AE2225="X",1,IF('Prop Drill Pipe Inp Report'!AF2225="X",1,IF('Prop Drill Pipe Inp Report'!AG2225="X",1,IF('Prop Drill Pipe Inp Report'!AH2225="X",1,IF('Prop Drill Pipe Inp Report'!AI2225="X",1,IF('Prop Drill Pipe Inp Report'!AJ2225="X",1,IF('Prop Drill Pipe Inp Report'!AK2225="X",1,IF('Prop Drill Pipe Inp Report'!AL2225="X",1,IF('Prop Drill Pipe Inp Report'!AM2225="X",1,IF('Prop Drill Pipe Inp Report'!AN2225="X",1,IF('Prop Drill Pipe Inp Report'!AO2225="X",1,IF('Prop Drill Pipe Inp Report'!AP2225="X",1,IF('Prop Drill Pipe Inp Report'!AQ2225="X",1,IF('Prop Drill Pipe Inp Report'!AR2225="X",1,IF('Prop Drill Pipe Inp Report'!AS2225="X",1,IF('Prop Drill Pipe Inp Report'!AT2225="X",1,0)))))))))))))))))</f>
        <v>0</v>
      </c>
      <c r="J2218">
        <f>IF('Prop Drill Pipe Inp Report'!AY2225="X",1,IF('Prop Drill Pipe Inp Report'!AZ2225="X",1,IF('Prop Drill Pipe Inp Report'!BA2225="X",1,IF('Prop Drill Pipe Inp Report'!BB2225="X",1,IF('Prop Drill Pipe Inp Report'!BC2225="X",1,IF('Prop Drill Pipe Inp Report'!BD2225="X",1,IF('Prop Drill Pipe Inp Report'!BE2225="X",1,IF('Prop Drill Pipe Inp Report'!BF2225="X",1,IF('Prop Drill Pipe Inp Report'!BG2225="X",1,IF('Prop Drill Pipe Inp Report'!BH2225="X",1,IF('Prop Drill Pipe Inp Report'!BI2225="X",1,0)))))))))))</f>
        <v>0</v>
      </c>
    </row>
    <row r="2219" spans="9:10" x14ac:dyDescent="0.25">
      <c r="I2219">
        <f>IF('Prop Drill Pipe Inp Report'!AD2226="X",1,IF('Prop Drill Pipe Inp Report'!AE2226="X",1,IF('Prop Drill Pipe Inp Report'!AF2226="X",1,IF('Prop Drill Pipe Inp Report'!AG2226="X",1,IF('Prop Drill Pipe Inp Report'!AH2226="X",1,IF('Prop Drill Pipe Inp Report'!AI2226="X",1,IF('Prop Drill Pipe Inp Report'!AJ2226="X",1,IF('Prop Drill Pipe Inp Report'!AK2226="X",1,IF('Prop Drill Pipe Inp Report'!AL2226="X",1,IF('Prop Drill Pipe Inp Report'!AM2226="X",1,IF('Prop Drill Pipe Inp Report'!AN2226="X",1,IF('Prop Drill Pipe Inp Report'!AO2226="X",1,IF('Prop Drill Pipe Inp Report'!AP2226="X",1,IF('Prop Drill Pipe Inp Report'!AQ2226="X",1,IF('Prop Drill Pipe Inp Report'!AR2226="X",1,IF('Prop Drill Pipe Inp Report'!AS2226="X",1,IF('Prop Drill Pipe Inp Report'!AT2226="X",1,0)))))))))))))))))</f>
        <v>0</v>
      </c>
      <c r="J2219">
        <f>IF('Prop Drill Pipe Inp Report'!AY2226="X",1,IF('Prop Drill Pipe Inp Report'!AZ2226="X",1,IF('Prop Drill Pipe Inp Report'!BA2226="X",1,IF('Prop Drill Pipe Inp Report'!BB2226="X",1,IF('Prop Drill Pipe Inp Report'!BC2226="X",1,IF('Prop Drill Pipe Inp Report'!BD2226="X",1,IF('Prop Drill Pipe Inp Report'!BE2226="X",1,IF('Prop Drill Pipe Inp Report'!BF2226="X",1,IF('Prop Drill Pipe Inp Report'!BG2226="X",1,IF('Prop Drill Pipe Inp Report'!BH2226="X",1,IF('Prop Drill Pipe Inp Report'!BI2226="X",1,0)))))))))))</f>
        <v>0</v>
      </c>
    </row>
    <row r="2220" spans="9:10" x14ac:dyDescent="0.25">
      <c r="I2220">
        <f>IF('Prop Drill Pipe Inp Report'!AD2227="X",1,IF('Prop Drill Pipe Inp Report'!AE2227="X",1,IF('Prop Drill Pipe Inp Report'!AF2227="X",1,IF('Prop Drill Pipe Inp Report'!AG2227="X",1,IF('Prop Drill Pipe Inp Report'!AH2227="X",1,IF('Prop Drill Pipe Inp Report'!AI2227="X",1,IF('Prop Drill Pipe Inp Report'!AJ2227="X",1,IF('Prop Drill Pipe Inp Report'!AK2227="X",1,IF('Prop Drill Pipe Inp Report'!AL2227="X",1,IF('Prop Drill Pipe Inp Report'!AM2227="X",1,IF('Prop Drill Pipe Inp Report'!AN2227="X",1,IF('Prop Drill Pipe Inp Report'!AO2227="X",1,IF('Prop Drill Pipe Inp Report'!AP2227="X",1,IF('Prop Drill Pipe Inp Report'!AQ2227="X",1,IF('Prop Drill Pipe Inp Report'!AR2227="X",1,IF('Prop Drill Pipe Inp Report'!AS2227="X",1,IF('Prop Drill Pipe Inp Report'!AT2227="X",1,0)))))))))))))))))</f>
        <v>0</v>
      </c>
      <c r="J2220">
        <f>IF('Prop Drill Pipe Inp Report'!AY2227="X",1,IF('Prop Drill Pipe Inp Report'!AZ2227="X",1,IF('Prop Drill Pipe Inp Report'!BA2227="X",1,IF('Prop Drill Pipe Inp Report'!BB2227="X",1,IF('Prop Drill Pipe Inp Report'!BC2227="X",1,IF('Prop Drill Pipe Inp Report'!BD2227="X",1,IF('Prop Drill Pipe Inp Report'!BE2227="X",1,IF('Prop Drill Pipe Inp Report'!BF2227="X",1,IF('Prop Drill Pipe Inp Report'!BG2227="X",1,IF('Prop Drill Pipe Inp Report'!BH2227="X",1,IF('Prop Drill Pipe Inp Report'!BI2227="X",1,0)))))))))))</f>
        <v>0</v>
      </c>
    </row>
    <row r="2221" spans="9:10" x14ac:dyDescent="0.25">
      <c r="I2221">
        <f>IF('Prop Drill Pipe Inp Report'!AD2228="X",1,IF('Prop Drill Pipe Inp Report'!AE2228="X",1,IF('Prop Drill Pipe Inp Report'!AF2228="X",1,IF('Prop Drill Pipe Inp Report'!AG2228="X",1,IF('Prop Drill Pipe Inp Report'!AH2228="X",1,IF('Prop Drill Pipe Inp Report'!AI2228="X",1,IF('Prop Drill Pipe Inp Report'!AJ2228="X",1,IF('Prop Drill Pipe Inp Report'!AK2228="X",1,IF('Prop Drill Pipe Inp Report'!AL2228="X",1,IF('Prop Drill Pipe Inp Report'!AM2228="X",1,IF('Prop Drill Pipe Inp Report'!AN2228="X",1,IF('Prop Drill Pipe Inp Report'!AO2228="X",1,IF('Prop Drill Pipe Inp Report'!AP2228="X",1,IF('Prop Drill Pipe Inp Report'!AQ2228="X",1,IF('Prop Drill Pipe Inp Report'!AR2228="X",1,IF('Prop Drill Pipe Inp Report'!AS2228="X",1,IF('Prop Drill Pipe Inp Report'!AT2228="X",1,0)))))))))))))))))</f>
        <v>0</v>
      </c>
      <c r="J2221">
        <f>IF('Prop Drill Pipe Inp Report'!AY2228="X",1,IF('Prop Drill Pipe Inp Report'!AZ2228="X",1,IF('Prop Drill Pipe Inp Report'!BA2228="X",1,IF('Prop Drill Pipe Inp Report'!BB2228="X",1,IF('Prop Drill Pipe Inp Report'!BC2228="X",1,IF('Prop Drill Pipe Inp Report'!BD2228="X",1,IF('Prop Drill Pipe Inp Report'!BE2228="X",1,IF('Prop Drill Pipe Inp Report'!BF2228="X",1,IF('Prop Drill Pipe Inp Report'!BG2228="X",1,IF('Prop Drill Pipe Inp Report'!BH2228="X",1,IF('Prop Drill Pipe Inp Report'!BI2228="X",1,0)))))))))))</f>
        <v>0</v>
      </c>
    </row>
    <row r="2222" spans="9:10" x14ac:dyDescent="0.25">
      <c r="I2222">
        <f>IF('Prop Drill Pipe Inp Report'!AD2229="X",1,IF('Prop Drill Pipe Inp Report'!AE2229="X",1,IF('Prop Drill Pipe Inp Report'!AF2229="X",1,IF('Prop Drill Pipe Inp Report'!AG2229="X",1,IF('Prop Drill Pipe Inp Report'!AH2229="X",1,IF('Prop Drill Pipe Inp Report'!AI2229="X",1,IF('Prop Drill Pipe Inp Report'!AJ2229="X",1,IF('Prop Drill Pipe Inp Report'!AK2229="X",1,IF('Prop Drill Pipe Inp Report'!AL2229="X",1,IF('Prop Drill Pipe Inp Report'!AM2229="X",1,IF('Prop Drill Pipe Inp Report'!AN2229="X",1,IF('Prop Drill Pipe Inp Report'!AO2229="X",1,IF('Prop Drill Pipe Inp Report'!AP2229="X",1,IF('Prop Drill Pipe Inp Report'!AQ2229="X",1,IF('Prop Drill Pipe Inp Report'!AR2229="X",1,IF('Prop Drill Pipe Inp Report'!AS2229="X",1,IF('Prop Drill Pipe Inp Report'!AT2229="X",1,0)))))))))))))))))</f>
        <v>0</v>
      </c>
      <c r="J2222">
        <f>IF('Prop Drill Pipe Inp Report'!AY2229="X",1,IF('Prop Drill Pipe Inp Report'!AZ2229="X",1,IF('Prop Drill Pipe Inp Report'!BA2229="X",1,IF('Prop Drill Pipe Inp Report'!BB2229="X",1,IF('Prop Drill Pipe Inp Report'!BC2229="X",1,IF('Prop Drill Pipe Inp Report'!BD2229="X",1,IF('Prop Drill Pipe Inp Report'!BE2229="X",1,IF('Prop Drill Pipe Inp Report'!BF2229="X",1,IF('Prop Drill Pipe Inp Report'!BG2229="X",1,IF('Prop Drill Pipe Inp Report'!BH2229="X",1,IF('Prop Drill Pipe Inp Report'!BI2229="X",1,0)))))))))))</f>
        <v>0</v>
      </c>
    </row>
    <row r="2223" spans="9:10" x14ac:dyDescent="0.25">
      <c r="I2223">
        <f>IF('Prop Drill Pipe Inp Report'!AD2230="X",1,IF('Prop Drill Pipe Inp Report'!AE2230="X",1,IF('Prop Drill Pipe Inp Report'!AF2230="X",1,IF('Prop Drill Pipe Inp Report'!AG2230="X",1,IF('Prop Drill Pipe Inp Report'!AH2230="X",1,IF('Prop Drill Pipe Inp Report'!AI2230="X",1,IF('Prop Drill Pipe Inp Report'!AJ2230="X",1,IF('Prop Drill Pipe Inp Report'!AK2230="X",1,IF('Prop Drill Pipe Inp Report'!AL2230="X",1,IF('Prop Drill Pipe Inp Report'!AM2230="X",1,IF('Prop Drill Pipe Inp Report'!AN2230="X",1,IF('Prop Drill Pipe Inp Report'!AO2230="X",1,IF('Prop Drill Pipe Inp Report'!AP2230="X",1,IF('Prop Drill Pipe Inp Report'!AQ2230="X",1,IF('Prop Drill Pipe Inp Report'!AR2230="X",1,IF('Prop Drill Pipe Inp Report'!AS2230="X",1,IF('Prop Drill Pipe Inp Report'!AT2230="X",1,0)))))))))))))))))</f>
        <v>0</v>
      </c>
      <c r="J2223">
        <f>IF('Prop Drill Pipe Inp Report'!AY2230="X",1,IF('Prop Drill Pipe Inp Report'!AZ2230="X",1,IF('Prop Drill Pipe Inp Report'!BA2230="X",1,IF('Prop Drill Pipe Inp Report'!BB2230="X",1,IF('Prop Drill Pipe Inp Report'!BC2230="X",1,IF('Prop Drill Pipe Inp Report'!BD2230="X",1,IF('Prop Drill Pipe Inp Report'!BE2230="X",1,IF('Prop Drill Pipe Inp Report'!BF2230="X",1,IF('Prop Drill Pipe Inp Report'!BG2230="X",1,IF('Prop Drill Pipe Inp Report'!BH2230="X",1,IF('Prop Drill Pipe Inp Report'!BI2230="X",1,0)))))))))))</f>
        <v>0</v>
      </c>
    </row>
    <row r="2224" spans="9:10" x14ac:dyDescent="0.25">
      <c r="I2224">
        <f>IF('Prop Drill Pipe Inp Report'!AD2231="X",1,IF('Prop Drill Pipe Inp Report'!AE2231="X",1,IF('Prop Drill Pipe Inp Report'!AF2231="X",1,IF('Prop Drill Pipe Inp Report'!AG2231="X",1,IF('Prop Drill Pipe Inp Report'!AH2231="X",1,IF('Prop Drill Pipe Inp Report'!AI2231="X",1,IF('Prop Drill Pipe Inp Report'!AJ2231="X",1,IF('Prop Drill Pipe Inp Report'!AK2231="X",1,IF('Prop Drill Pipe Inp Report'!AL2231="X",1,IF('Prop Drill Pipe Inp Report'!AM2231="X",1,IF('Prop Drill Pipe Inp Report'!AN2231="X",1,IF('Prop Drill Pipe Inp Report'!AO2231="X",1,IF('Prop Drill Pipe Inp Report'!AP2231="X",1,IF('Prop Drill Pipe Inp Report'!AQ2231="X",1,IF('Prop Drill Pipe Inp Report'!AR2231="X",1,IF('Prop Drill Pipe Inp Report'!AS2231="X",1,IF('Prop Drill Pipe Inp Report'!AT2231="X",1,0)))))))))))))))))</f>
        <v>0</v>
      </c>
      <c r="J2224">
        <f>IF('Prop Drill Pipe Inp Report'!AY2231="X",1,IF('Prop Drill Pipe Inp Report'!AZ2231="X",1,IF('Prop Drill Pipe Inp Report'!BA2231="X",1,IF('Prop Drill Pipe Inp Report'!BB2231="X",1,IF('Prop Drill Pipe Inp Report'!BC2231="X",1,IF('Prop Drill Pipe Inp Report'!BD2231="X",1,IF('Prop Drill Pipe Inp Report'!BE2231="X",1,IF('Prop Drill Pipe Inp Report'!BF2231="X",1,IF('Prop Drill Pipe Inp Report'!BG2231="X",1,IF('Prop Drill Pipe Inp Report'!BH2231="X",1,IF('Prop Drill Pipe Inp Report'!BI2231="X",1,0)))))))))))</f>
        <v>0</v>
      </c>
    </row>
    <row r="2225" spans="9:10" x14ac:dyDescent="0.25">
      <c r="I2225">
        <f>IF('Prop Drill Pipe Inp Report'!AD2232="X",1,IF('Prop Drill Pipe Inp Report'!AE2232="X",1,IF('Prop Drill Pipe Inp Report'!AF2232="X",1,IF('Prop Drill Pipe Inp Report'!AG2232="X",1,IF('Prop Drill Pipe Inp Report'!AH2232="X",1,IF('Prop Drill Pipe Inp Report'!AI2232="X",1,IF('Prop Drill Pipe Inp Report'!AJ2232="X",1,IF('Prop Drill Pipe Inp Report'!AK2232="X",1,IF('Prop Drill Pipe Inp Report'!AL2232="X",1,IF('Prop Drill Pipe Inp Report'!AM2232="X",1,IF('Prop Drill Pipe Inp Report'!AN2232="X",1,IF('Prop Drill Pipe Inp Report'!AO2232="X",1,IF('Prop Drill Pipe Inp Report'!AP2232="X",1,IF('Prop Drill Pipe Inp Report'!AQ2232="X",1,IF('Prop Drill Pipe Inp Report'!AR2232="X",1,IF('Prop Drill Pipe Inp Report'!AS2232="X",1,IF('Prop Drill Pipe Inp Report'!AT2232="X",1,0)))))))))))))))))</f>
        <v>0</v>
      </c>
      <c r="J2225">
        <f>IF('Prop Drill Pipe Inp Report'!AY2232="X",1,IF('Prop Drill Pipe Inp Report'!AZ2232="X",1,IF('Prop Drill Pipe Inp Report'!BA2232="X",1,IF('Prop Drill Pipe Inp Report'!BB2232="X",1,IF('Prop Drill Pipe Inp Report'!BC2232="X",1,IF('Prop Drill Pipe Inp Report'!BD2232="X",1,IF('Prop Drill Pipe Inp Report'!BE2232="X",1,IF('Prop Drill Pipe Inp Report'!BF2232="X",1,IF('Prop Drill Pipe Inp Report'!BG2232="X",1,IF('Prop Drill Pipe Inp Report'!BH2232="X",1,IF('Prop Drill Pipe Inp Report'!BI2232="X",1,0)))))))))))</f>
        <v>0</v>
      </c>
    </row>
    <row r="2226" spans="9:10" x14ac:dyDescent="0.25">
      <c r="I2226">
        <f>IF('Prop Drill Pipe Inp Report'!AD2233="X",1,IF('Prop Drill Pipe Inp Report'!AE2233="X",1,IF('Prop Drill Pipe Inp Report'!AF2233="X",1,IF('Prop Drill Pipe Inp Report'!AG2233="X",1,IF('Prop Drill Pipe Inp Report'!AH2233="X",1,IF('Prop Drill Pipe Inp Report'!AI2233="X",1,IF('Prop Drill Pipe Inp Report'!AJ2233="X",1,IF('Prop Drill Pipe Inp Report'!AK2233="X",1,IF('Prop Drill Pipe Inp Report'!AL2233="X",1,IF('Prop Drill Pipe Inp Report'!AM2233="X",1,IF('Prop Drill Pipe Inp Report'!AN2233="X",1,IF('Prop Drill Pipe Inp Report'!AO2233="X",1,IF('Prop Drill Pipe Inp Report'!AP2233="X",1,IF('Prop Drill Pipe Inp Report'!AQ2233="X",1,IF('Prop Drill Pipe Inp Report'!AR2233="X",1,IF('Prop Drill Pipe Inp Report'!AS2233="X",1,IF('Prop Drill Pipe Inp Report'!AT2233="X",1,0)))))))))))))))))</f>
        <v>0</v>
      </c>
      <c r="J2226">
        <f>IF('Prop Drill Pipe Inp Report'!AY2233="X",1,IF('Prop Drill Pipe Inp Report'!AZ2233="X",1,IF('Prop Drill Pipe Inp Report'!BA2233="X",1,IF('Prop Drill Pipe Inp Report'!BB2233="X",1,IF('Prop Drill Pipe Inp Report'!BC2233="X",1,IF('Prop Drill Pipe Inp Report'!BD2233="X",1,IF('Prop Drill Pipe Inp Report'!BE2233="X",1,IF('Prop Drill Pipe Inp Report'!BF2233="X",1,IF('Prop Drill Pipe Inp Report'!BG2233="X",1,IF('Prop Drill Pipe Inp Report'!BH2233="X",1,IF('Prop Drill Pipe Inp Report'!BI2233="X",1,0)))))))))))</f>
        <v>0</v>
      </c>
    </row>
    <row r="2227" spans="9:10" x14ac:dyDescent="0.25">
      <c r="I2227">
        <f>IF('Prop Drill Pipe Inp Report'!AD2234="X",1,IF('Prop Drill Pipe Inp Report'!AE2234="X",1,IF('Prop Drill Pipe Inp Report'!AF2234="X",1,IF('Prop Drill Pipe Inp Report'!AG2234="X",1,IF('Prop Drill Pipe Inp Report'!AH2234="X",1,IF('Prop Drill Pipe Inp Report'!AI2234="X",1,IF('Prop Drill Pipe Inp Report'!AJ2234="X",1,IF('Prop Drill Pipe Inp Report'!AK2234="X",1,IF('Prop Drill Pipe Inp Report'!AL2234="X",1,IF('Prop Drill Pipe Inp Report'!AM2234="X",1,IF('Prop Drill Pipe Inp Report'!AN2234="X",1,IF('Prop Drill Pipe Inp Report'!AO2234="X",1,IF('Prop Drill Pipe Inp Report'!AP2234="X",1,IF('Prop Drill Pipe Inp Report'!AQ2234="X",1,IF('Prop Drill Pipe Inp Report'!AR2234="X",1,IF('Prop Drill Pipe Inp Report'!AS2234="X",1,IF('Prop Drill Pipe Inp Report'!AT2234="X",1,0)))))))))))))))))</f>
        <v>0</v>
      </c>
      <c r="J2227">
        <f>IF('Prop Drill Pipe Inp Report'!AY2234="X",1,IF('Prop Drill Pipe Inp Report'!AZ2234="X",1,IF('Prop Drill Pipe Inp Report'!BA2234="X",1,IF('Prop Drill Pipe Inp Report'!BB2234="X",1,IF('Prop Drill Pipe Inp Report'!BC2234="X",1,IF('Prop Drill Pipe Inp Report'!BD2234="X",1,IF('Prop Drill Pipe Inp Report'!BE2234="X",1,IF('Prop Drill Pipe Inp Report'!BF2234="X",1,IF('Prop Drill Pipe Inp Report'!BG2234="X",1,IF('Prop Drill Pipe Inp Report'!BH2234="X",1,IF('Prop Drill Pipe Inp Report'!BI2234="X",1,0)))))))))))</f>
        <v>0</v>
      </c>
    </row>
    <row r="2228" spans="9:10" x14ac:dyDescent="0.25">
      <c r="I2228">
        <f>IF('Prop Drill Pipe Inp Report'!AD2235="X",1,IF('Prop Drill Pipe Inp Report'!AE2235="X",1,IF('Prop Drill Pipe Inp Report'!AF2235="X",1,IF('Prop Drill Pipe Inp Report'!AG2235="X",1,IF('Prop Drill Pipe Inp Report'!AH2235="X",1,IF('Prop Drill Pipe Inp Report'!AI2235="X",1,IF('Prop Drill Pipe Inp Report'!AJ2235="X",1,IF('Prop Drill Pipe Inp Report'!AK2235="X",1,IF('Prop Drill Pipe Inp Report'!AL2235="X",1,IF('Prop Drill Pipe Inp Report'!AM2235="X",1,IF('Prop Drill Pipe Inp Report'!AN2235="X",1,IF('Prop Drill Pipe Inp Report'!AO2235="X",1,IF('Prop Drill Pipe Inp Report'!AP2235="X",1,IF('Prop Drill Pipe Inp Report'!AQ2235="X",1,IF('Prop Drill Pipe Inp Report'!AR2235="X",1,IF('Prop Drill Pipe Inp Report'!AS2235="X",1,IF('Prop Drill Pipe Inp Report'!AT2235="X",1,0)))))))))))))))))</f>
        <v>0</v>
      </c>
      <c r="J2228">
        <f>IF('Prop Drill Pipe Inp Report'!AY2235="X",1,IF('Prop Drill Pipe Inp Report'!AZ2235="X",1,IF('Prop Drill Pipe Inp Report'!BA2235="X",1,IF('Prop Drill Pipe Inp Report'!BB2235="X",1,IF('Prop Drill Pipe Inp Report'!BC2235="X",1,IF('Prop Drill Pipe Inp Report'!BD2235="X",1,IF('Prop Drill Pipe Inp Report'!BE2235="X",1,IF('Prop Drill Pipe Inp Report'!BF2235="X",1,IF('Prop Drill Pipe Inp Report'!BG2235="X",1,IF('Prop Drill Pipe Inp Report'!BH2235="X",1,IF('Prop Drill Pipe Inp Report'!BI2235="X",1,0)))))))))))</f>
        <v>0</v>
      </c>
    </row>
    <row r="2229" spans="9:10" x14ac:dyDescent="0.25">
      <c r="I2229">
        <f>IF('Prop Drill Pipe Inp Report'!AD2236="X",1,IF('Prop Drill Pipe Inp Report'!AE2236="X",1,IF('Prop Drill Pipe Inp Report'!AF2236="X",1,IF('Prop Drill Pipe Inp Report'!AG2236="X",1,IF('Prop Drill Pipe Inp Report'!AH2236="X",1,IF('Prop Drill Pipe Inp Report'!AI2236="X",1,IF('Prop Drill Pipe Inp Report'!AJ2236="X",1,IF('Prop Drill Pipe Inp Report'!AK2236="X",1,IF('Prop Drill Pipe Inp Report'!AL2236="X",1,IF('Prop Drill Pipe Inp Report'!AM2236="X",1,IF('Prop Drill Pipe Inp Report'!AN2236="X",1,IF('Prop Drill Pipe Inp Report'!AO2236="X",1,IF('Prop Drill Pipe Inp Report'!AP2236="X",1,IF('Prop Drill Pipe Inp Report'!AQ2236="X",1,IF('Prop Drill Pipe Inp Report'!AR2236="X",1,IF('Prop Drill Pipe Inp Report'!AS2236="X",1,IF('Prop Drill Pipe Inp Report'!AT2236="X",1,0)))))))))))))))))</f>
        <v>0</v>
      </c>
      <c r="J2229">
        <f>IF('Prop Drill Pipe Inp Report'!AY2236="X",1,IF('Prop Drill Pipe Inp Report'!AZ2236="X",1,IF('Prop Drill Pipe Inp Report'!BA2236="X",1,IF('Prop Drill Pipe Inp Report'!BB2236="X",1,IF('Prop Drill Pipe Inp Report'!BC2236="X",1,IF('Prop Drill Pipe Inp Report'!BD2236="X",1,IF('Prop Drill Pipe Inp Report'!BE2236="X",1,IF('Prop Drill Pipe Inp Report'!BF2236="X",1,IF('Prop Drill Pipe Inp Report'!BG2236="X",1,IF('Prop Drill Pipe Inp Report'!BH2236="X",1,IF('Prop Drill Pipe Inp Report'!BI2236="X",1,0)))))))))))</f>
        <v>0</v>
      </c>
    </row>
    <row r="2230" spans="9:10" x14ac:dyDescent="0.25">
      <c r="I2230">
        <f>IF('Prop Drill Pipe Inp Report'!AD2237="X",1,IF('Prop Drill Pipe Inp Report'!AE2237="X",1,IF('Prop Drill Pipe Inp Report'!AF2237="X",1,IF('Prop Drill Pipe Inp Report'!AG2237="X",1,IF('Prop Drill Pipe Inp Report'!AH2237="X",1,IF('Prop Drill Pipe Inp Report'!AI2237="X",1,IF('Prop Drill Pipe Inp Report'!AJ2237="X",1,IF('Prop Drill Pipe Inp Report'!AK2237="X",1,IF('Prop Drill Pipe Inp Report'!AL2237="X",1,IF('Prop Drill Pipe Inp Report'!AM2237="X",1,IF('Prop Drill Pipe Inp Report'!AN2237="X",1,IF('Prop Drill Pipe Inp Report'!AO2237="X",1,IF('Prop Drill Pipe Inp Report'!AP2237="X",1,IF('Prop Drill Pipe Inp Report'!AQ2237="X",1,IF('Prop Drill Pipe Inp Report'!AR2237="X",1,IF('Prop Drill Pipe Inp Report'!AS2237="X",1,IF('Prop Drill Pipe Inp Report'!AT2237="X",1,0)))))))))))))))))</f>
        <v>0</v>
      </c>
      <c r="J2230">
        <f>IF('Prop Drill Pipe Inp Report'!AY2237="X",1,IF('Prop Drill Pipe Inp Report'!AZ2237="X",1,IF('Prop Drill Pipe Inp Report'!BA2237="X",1,IF('Prop Drill Pipe Inp Report'!BB2237="X",1,IF('Prop Drill Pipe Inp Report'!BC2237="X",1,IF('Prop Drill Pipe Inp Report'!BD2237="X",1,IF('Prop Drill Pipe Inp Report'!BE2237="X",1,IF('Prop Drill Pipe Inp Report'!BF2237="X",1,IF('Prop Drill Pipe Inp Report'!BG2237="X",1,IF('Prop Drill Pipe Inp Report'!BH2237="X",1,IF('Prop Drill Pipe Inp Report'!BI2237="X",1,0)))))))))))</f>
        <v>0</v>
      </c>
    </row>
    <row r="2231" spans="9:10" x14ac:dyDescent="0.25">
      <c r="I2231">
        <f>IF('Prop Drill Pipe Inp Report'!AD2238="X",1,IF('Prop Drill Pipe Inp Report'!AE2238="X",1,IF('Prop Drill Pipe Inp Report'!AF2238="X",1,IF('Prop Drill Pipe Inp Report'!AG2238="X",1,IF('Prop Drill Pipe Inp Report'!AH2238="X",1,IF('Prop Drill Pipe Inp Report'!AI2238="X",1,IF('Prop Drill Pipe Inp Report'!AJ2238="X",1,IF('Prop Drill Pipe Inp Report'!AK2238="X",1,IF('Prop Drill Pipe Inp Report'!AL2238="X",1,IF('Prop Drill Pipe Inp Report'!AM2238="X",1,IF('Prop Drill Pipe Inp Report'!AN2238="X",1,IF('Prop Drill Pipe Inp Report'!AO2238="X",1,IF('Prop Drill Pipe Inp Report'!AP2238="X",1,IF('Prop Drill Pipe Inp Report'!AQ2238="X",1,IF('Prop Drill Pipe Inp Report'!AR2238="X",1,IF('Prop Drill Pipe Inp Report'!AS2238="X",1,IF('Prop Drill Pipe Inp Report'!AT2238="X",1,0)))))))))))))))))</f>
        <v>0</v>
      </c>
      <c r="J2231">
        <f>IF('Prop Drill Pipe Inp Report'!AY2238="X",1,IF('Prop Drill Pipe Inp Report'!AZ2238="X",1,IF('Prop Drill Pipe Inp Report'!BA2238="X",1,IF('Prop Drill Pipe Inp Report'!BB2238="X",1,IF('Prop Drill Pipe Inp Report'!BC2238="X",1,IF('Prop Drill Pipe Inp Report'!BD2238="X",1,IF('Prop Drill Pipe Inp Report'!BE2238="X",1,IF('Prop Drill Pipe Inp Report'!BF2238="X",1,IF('Prop Drill Pipe Inp Report'!BG2238="X",1,IF('Prop Drill Pipe Inp Report'!BH2238="X",1,IF('Prop Drill Pipe Inp Report'!BI2238="X",1,0)))))))))))</f>
        <v>0</v>
      </c>
    </row>
    <row r="2232" spans="9:10" x14ac:dyDescent="0.25">
      <c r="I2232">
        <f>IF('Prop Drill Pipe Inp Report'!AD2239="X",1,IF('Prop Drill Pipe Inp Report'!AE2239="X",1,IF('Prop Drill Pipe Inp Report'!AF2239="X",1,IF('Prop Drill Pipe Inp Report'!AG2239="X",1,IF('Prop Drill Pipe Inp Report'!AH2239="X",1,IF('Prop Drill Pipe Inp Report'!AI2239="X",1,IF('Prop Drill Pipe Inp Report'!AJ2239="X",1,IF('Prop Drill Pipe Inp Report'!AK2239="X",1,IF('Prop Drill Pipe Inp Report'!AL2239="X",1,IF('Prop Drill Pipe Inp Report'!AM2239="X",1,IF('Prop Drill Pipe Inp Report'!AN2239="X",1,IF('Prop Drill Pipe Inp Report'!AO2239="X",1,IF('Prop Drill Pipe Inp Report'!AP2239="X",1,IF('Prop Drill Pipe Inp Report'!AQ2239="X",1,IF('Prop Drill Pipe Inp Report'!AR2239="X",1,IF('Prop Drill Pipe Inp Report'!AS2239="X",1,IF('Prop Drill Pipe Inp Report'!AT2239="X",1,0)))))))))))))))))</f>
        <v>0</v>
      </c>
      <c r="J2232">
        <f>IF('Prop Drill Pipe Inp Report'!AY2239="X",1,IF('Prop Drill Pipe Inp Report'!AZ2239="X",1,IF('Prop Drill Pipe Inp Report'!BA2239="X",1,IF('Prop Drill Pipe Inp Report'!BB2239="X",1,IF('Prop Drill Pipe Inp Report'!BC2239="X",1,IF('Prop Drill Pipe Inp Report'!BD2239="X",1,IF('Prop Drill Pipe Inp Report'!BE2239="X",1,IF('Prop Drill Pipe Inp Report'!BF2239="X",1,IF('Prop Drill Pipe Inp Report'!BG2239="X",1,IF('Prop Drill Pipe Inp Report'!BH2239="X",1,IF('Prop Drill Pipe Inp Report'!BI2239="X",1,0)))))))))))</f>
        <v>0</v>
      </c>
    </row>
    <row r="2233" spans="9:10" x14ac:dyDescent="0.25">
      <c r="I2233">
        <f>IF('Prop Drill Pipe Inp Report'!AD2240="X",1,IF('Prop Drill Pipe Inp Report'!AE2240="X",1,IF('Prop Drill Pipe Inp Report'!AF2240="X",1,IF('Prop Drill Pipe Inp Report'!AG2240="X",1,IF('Prop Drill Pipe Inp Report'!AH2240="X",1,IF('Prop Drill Pipe Inp Report'!AI2240="X",1,IF('Prop Drill Pipe Inp Report'!AJ2240="X",1,IF('Prop Drill Pipe Inp Report'!AK2240="X",1,IF('Prop Drill Pipe Inp Report'!AL2240="X",1,IF('Prop Drill Pipe Inp Report'!AM2240="X",1,IF('Prop Drill Pipe Inp Report'!AN2240="X",1,IF('Prop Drill Pipe Inp Report'!AO2240="X",1,IF('Prop Drill Pipe Inp Report'!AP2240="X",1,IF('Prop Drill Pipe Inp Report'!AQ2240="X",1,IF('Prop Drill Pipe Inp Report'!AR2240="X",1,IF('Prop Drill Pipe Inp Report'!AS2240="X",1,IF('Prop Drill Pipe Inp Report'!AT2240="X",1,0)))))))))))))))))</f>
        <v>0</v>
      </c>
      <c r="J2233">
        <f>IF('Prop Drill Pipe Inp Report'!AY2240="X",1,IF('Prop Drill Pipe Inp Report'!AZ2240="X",1,IF('Prop Drill Pipe Inp Report'!BA2240="X",1,IF('Prop Drill Pipe Inp Report'!BB2240="X",1,IF('Prop Drill Pipe Inp Report'!BC2240="X",1,IF('Prop Drill Pipe Inp Report'!BD2240="X",1,IF('Prop Drill Pipe Inp Report'!BE2240="X",1,IF('Prop Drill Pipe Inp Report'!BF2240="X",1,IF('Prop Drill Pipe Inp Report'!BG2240="X",1,IF('Prop Drill Pipe Inp Report'!BH2240="X",1,IF('Prop Drill Pipe Inp Report'!BI2240="X",1,0)))))))))))</f>
        <v>0</v>
      </c>
    </row>
    <row r="2234" spans="9:10" x14ac:dyDescent="0.25">
      <c r="I2234">
        <f>IF('Prop Drill Pipe Inp Report'!AD2241="X",1,IF('Prop Drill Pipe Inp Report'!AE2241="X",1,IF('Prop Drill Pipe Inp Report'!AF2241="X",1,IF('Prop Drill Pipe Inp Report'!AG2241="X",1,IF('Prop Drill Pipe Inp Report'!AH2241="X",1,IF('Prop Drill Pipe Inp Report'!AI2241="X",1,IF('Prop Drill Pipe Inp Report'!AJ2241="X",1,IF('Prop Drill Pipe Inp Report'!AK2241="X",1,IF('Prop Drill Pipe Inp Report'!AL2241="X",1,IF('Prop Drill Pipe Inp Report'!AM2241="X",1,IF('Prop Drill Pipe Inp Report'!AN2241="X",1,IF('Prop Drill Pipe Inp Report'!AO2241="X",1,IF('Prop Drill Pipe Inp Report'!AP2241="X",1,IF('Prop Drill Pipe Inp Report'!AQ2241="X",1,IF('Prop Drill Pipe Inp Report'!AR2241="X",1,IF('Prop Drill Pipe Inp Report'!AS2241="X",1,IF('Prop Drill Pipe Inp Report'!AT2241="X",1,0)))))))))))))))))</f>
        <v>0</v>
      </c>
      <c r="J2234">
        <f>IF('Prop Drill Pipe Inp Report'!AY2241="X",1,IF('Prop Drill Pipe Inp Report'!AZ2241="X",1,IF('Prop Drill Pipe Inp Report'!BA2241="X",1,IF('Prop Drill Pipe Inp Report'!BB2241="X",1,IF('Prop Drill Pipe Inp Report'!BC2241="X",1,IF('Prop Drill Pipe Inp Report'!BD2241="X",1,IF('Prop Drill Pipe Inp Report'!BE2241="X",1,IF('Prop Drill Pipe Inp Report'!BF2241="X",1,IF('Prop Drill Pipe Inp Report'!BG2241="X",1,IF('Prop Drill Pipe Inp Report'!BH2241="X",1,IF('Prop Drill Pipe Inp Report'!BI2241="X",1,0)))))))))))</f>
        <v>0</v>
      </c>
    </row>
    <row r="2235" spans="9:10" x14ac:dyDescent="0.25">
      <c r="I2235">
        <f>IF('Prop Drill Pipe Inp Report'!AD2242="X",1,IF('Prop Drill Pipe Inp Report'!AE2242="X",1,IF('Prop Drill Pipe Inp Report'!AF2242="X",1,IF('Prop Drill Pipe Inp Report'!AG2242="X",1,IF('Prop Drill Pipe Inp Report'!AH2242="X",1,IF('Prop Drill Pipe Inp Report'!AI2242="X",1,IF('Prop Drill Pipe Inp Report'!AJ2242="X",1,IF('Prop Drill Pipe Inp Report'!AK2242="X",1,IF('Prop Drill Pipe Inp Report'!AL2242="X",1,IF('Prop Drill Pipe Inp Report'!AM2242="X",1,IF('Prop Drill Pipe Inp Report'!AN2242="X",1,IF('Prop Drill Pipe Inp Report'!AO2242="X",1,IF('Prop Drill Pipe Inp Report'!AP2242="X",1,IF('Prop Drill Pipe Inp Report'!AQ2242="X",1,IF('Prop Drill Pipe Inp Report'!AR2242="X",1,IF('Prop Drill Pipe Inp Report'!AS2242="X",1,IF('Prop Drill Pipe Inp Report'!AT2242="X",1,0)))))))))))))))))</f>
        <v>0</v>
      </c>
      <c r="J2235">
        <f>IF('Prop Drill Pipe Inp Report'!AY2242="X",1,IF('Prop Drill Pipe Inp Report'!AZ2242="X",1,IF('Prop Drill Pipe Inp Report'!BA2242="X",1,IF('Prop Drill Pipe Inp Report'!BB2242="X",1,IF('Prop Drill Pipe Inp Report'!BC2242="X",1,IF('Prop Drill Pipe Inp Report'!BD2242="X",1,IF('Prop Drill Pipe Inp Report'!BE2242="X",1,IF('Prop Drill Pipe Inp Report'!BF2242="X",1,IF('Prop Drill Pipe Inp Report'!BG2242="X",1,IF('Prop Drill Pipe Inp Report'!BH2242="X",1,IF('Prop Drill Pipe Inp Report'!BI2242="X",1,0)))))))))))</f>
        <v>0</v>
      </c>
    </row>
    <row r="2236" spans="9:10" x14ac:dyDescent="0.25">
      <c r="I2236">
        <f>IF('Prop Drill Pipe Inp Report'!AD2243="X",1,IF('Prop Drill Pipe Inp Report'!AE2243="X",1,IF('Prop Drill Pipe Inp Report'!AF2243="X",1,IF('Prop Drill Pipe Inp Report'!AG2243="X",1,IF('Prop Drill Pipe Inp Report'!AH2243="X",1,IF('Prop Drill Pipe Inp Report'!AI2243="X",1,IF('Prop Drill Pipe Inp Report'!AJ2243="X",1,IF('Prop Drill Pipe Inp Report'!AK2243="X",1,IF('Prop Drill Pipe Inp Report'!AL2243="X",1,IF('Prop Drill Pipe Inp Report'!AM2243="X",1,IF('Prop Drill Pipe Inp Report'!AN2243="X",1,IF('Prop Drill Pipe Inp Report'!AO2243="X",1,IF('Prop Drill Pipe Inp Report'!AP2243="X",1,IF('Prop Drill Pipe Inp Report'!AQ2243="X",1,IF('Prop Drill Pipe Inp Report'!AR2243="X",1,IF('Prop Drill Pipe Inp Report'!AS2243="X",1,IF('Prop Drill Pipe Inp Report'!AT2243="X",1,0)))))))))))))))))</f>
        <v>0</v>
      </c>
      <c r="J2236">
        <f>IF('Prop Drill Pipe Inp Report'!AY2243="X",1,IF('Prop Drill Pipe Inp Report'!AZ2243="X",1,IF('Prop Drill Pipe Inp Report'!BA2243="X",1,IF('Prop Drill Pipe Inp Report'!BB2243="X",1,IF('Prop Drill Pipe Inp Report'!BC2243="X",1,IF('Prop Drill Pipe Inp Report'!BD2243="X",1,IF('Prop Drill Pipe Inp Report'!BE2243="X",1,IF('Prop Drill Pipe Inp Report'!BF2243="X",1,IF('Prop Drill Pipe Inp Report'!BG2243="X",1,IF('Prop Drill Pipe Inp Report'!BH2243="X",1,IF('Prop Drill Pipe Inp Report'!BI2243="X",1,0)))))))))))</f>
        <v>0</v>
      </c>
    </row>
    <row r="2237" spans="9:10" x14ac:dyDescent="0.25">
      <c r="I2237">
        <f>IF('Prop Drill Pipe Inp Report'!AD2244="X",1,IF('Prop Drill Pipe Inp Report'!AE2244="X",1,IF('Prop Drill Pipe Inp Report'!AF2244="X",1,IF('Prop Drill Pipe Inp Report'!AG2244="X",1,IF('Prop Drill Pipe Inp Report'!AH2244="X",1,IF('Prop Drill Pipe Inp Report'!AI2244="X",1,IF('Prop Drill Pipe Inp Report'!AJ2244="X",1,IF('Prop Drill Pipe Inp Report'!AK2244="X",1,IF('Prop Drill Pipe Inp Report'!AL2244="X",1,IF('Prop Drill Pipe Inp Report'!AM2244="X",1,IF('Prop Drill Pipe Inp Report'!AN2244="X",1,IF('Prop Drill Pipe Inp Report'!AO2244="X",1,IF('Prop Drill Pipe Inp Report'!AP2244="X",1,IF('Prop Drill Pipe Inp Report'!AQ2244="X",1,IF('Prop Drill Pipe Inp Report'!AR2244="X",1,IF('Prop Drill Pipe Inp Report'!AS2244="X",1,IF('Prop Drill Pipe Inp Report'!AT2244="X",1,0)))))))))))))))))</f>
        <v>0</v>
      </c>
      <c r="J2237">
        <f>IF('Prop Drill Pipe Inp Report'!AY2244="X",1,IF('Prop Drill Pipe Inp Report'!AZ2244="X",1,IF('Prop Drill Pipe Inp Report'!BA2244="X",1,IF('Prop Drill Pipe Inp Report'!BB2244="X",1,IF('Prop Drill Pipe Inp Report'!BC2244="X",1,IF('Prop Drill Pipe Inp Report'!BD2244="X",1,IF('Prop Drill Pipe Inp Report'!BE2244="X",1,IF('Prop Drill Pipe Inp Report'!BF2244="X",1,IF('Prop Drill Pipe Inp Report'!BG2244="X",1,IF('Prop Drill Pipe Inp Report'!BH2244="X",1,IF('Prop Drill Pipe Inp Report'!BI2244="X",1,0)))))))))))</f>
        <v>0</v>
      </c>
    </row>
    <row r="2238" spans="9:10" x14ac:dyDescent="0.25">
      <c r="I2238">
        <f>IF('Prop Drill Pipe Inp Report'!AD2245="X",1,IF('Prop Drill Pipe Inp Report'!AE2245="X",1,IF('Prop Drill Pipe Inp Report'!AF2245="X",1,IF('Prop Drill Pipe Inp Report'!AG2245="X",1,IF('Prop Drill Pipe Inp Report'!AH2245="X",1,IF('Prop Drill Pipe Inp Report'!AI2245="X",1,IF('Prop Drill Pipe Inp Report'!AJ2245="X",1,IF('Prop Drill Pipe Inp Report'!AK2245="X",1,IF('Prop Drill Pipe Inp Report'!AL2245="X",1,IF('Prop Drill Pipe Inp Report'!AM2245="X",1,IF('Prop Drill Pipe Inp Report'!AN2245="X",1,IF('Prop Drill Pipe Inp Report'!AO2245="X",1,IF('Prop Drill Pipe Inp Report'!AP2245="X",1,IF('Prop Drill Pipe Inp Report'!AQ2245="X",1,IF('Prop Drill Pipe Inp Report'!AR2245="X",1,IF('Prop Drill Pipe Inp Report'!AS2245="X",1,IF('Prop Drill Pipe Inp Report'!AT2245="X",1,0)))))))))))))))))</f>
        <v>0</v>
      </c>
      <c r="J2238">
        <f>IF('Prop Drill Pipe Inp Report'!AY2245="X",1,IF('Prop Drill Pipe Inp Report'!AZ2245="X",1,IF('Prop Drill Pipe Inp Report'!BA2245="X",1,IF('Prop Drill Pipe Inp Report'!BB2245="X",1,IF('Prop Drill Pipe Inp Report'!BC2245="X",1,IF('Prop Drill Pipe Inp Report'!BD2245="X",1,IF('Prop Drill Pipe Inp Report'!BE2245="X",1,IF('Prop Drill Pipe Inp Report'!BF2245="X",1,IF('Prop Drill Pipe Inp Report'!BG2245="X",1,IF('Prop Drill Pipe Inp Report'!BH2245="X",1,IF('Prop Drill Pipe Inp Report'!BI2245="X",1,0)))))))))))</f>
        <v>0</v>
      </c>
    </row>
    <row r="2239" spans="9:10" x14ac:dyDescent="0.25">
      <c r="I2239">
        <f>IF('Prop Drill Pipe Inp Report'!AD2246="X",1,IF('Prop Drill Pipe Inp Report'!AE2246="X",1,IF('Prop Drill Pipe Inp Report'!AF2246="X",1,IF('Prop Drill Pipe Inp Report'!AG2246="X",1,IF('Prop Drill Pipe Inp Report'!AH2246="X",1,IF('Prop Drill Pipe Inp Report'!AI2246="X",1,IF('Prop Drill Pipe Inp Report'!AJ2246="X",1,IF('Prop Drill Pipe Inp Report'!AK2246="X",1,IF('Prop Drill Pipe Inp Report'!AL2246="X",1,IF('Prop Drill Pipe Inp Report'!AM2246="X",1,IF('Prop Drill Pipe Inp Report'!AN2246="X",1,IF('Prop Drill Pipe Inp Report'!AO2246="X",1,IF('Prop Drill Pipe Inp Report'!AP2246="X",1,IF('Prop Drill Pipe Inp Report'!AQ2246="X",1,IF('Prop Drill Pipe Inp Report'!AR2246="X",1,IF('Prop Drill Pipe Inp Report'!AS2246="X",1,IF('Prop Drill Pipe Inp Report'!AT2246="X",1,0)))))))))))))))))</f>
        <v>0</v>
      </c>
      <c r="J2239">
        <f>IF('Prop Drill Pipe Inp Report'!AY2246="X",1,IF('Prop Drill Pipe Inp Report'!AZ2246="X",1,IF('Prop Drill Pipe Inp Report'!BA2246="X",1,IF('Prop Drill Pipe Inp Report'!BB2246="X",1,IF('Prop Drill Pipe Inp Report'!BC2246="X",1,IF('Prop Drill Pipe Inp Report'!BD2246="X",1,IF('Prop Drill Pipe Inp Report'!BE2246="X",1,IF('Prop Drill Pipe Inp Report'!BF2246="X",1,IF('Prop Drill Pipe Inp Report'!BG2246="X",1,IF('Prop Drill Pipe Inp Report'!BH2246="X",1,IF('Prop Drill Pipe Inp Report'!BI2246="X",1,0)))))))))))</f>
        <v>0</v>
      </c>
    </row>
    <row r="2240" spans="9:10" x14ac:dyDescent="0.25">
      <c r="I2240">
        <f>IF('Prop Drill Pipe Inp Report'!AD2247="X",1,IF('Prop Drill Pipe Inp Report'!AE2247="X",1,IF('Prop Drill Pipe Inp Report'!AF2247="X",1,IF('Prop Drill Pipe Inp Report'!AG2247="X",1,IF('Prop Drill Pipe Inp Report'!AH2247="X",1,IF('Prop Drill Pipe Inp Report'!AI2247="X",1,IF('Prop Drill Pipe Inp Report'!AJ2247="X",1,IF('Prop Drill Pipe Inp Report'!AK2247="X",1,IF('Prop Drill Pipe Inp Report'!AL2247="X",1,IF('Prop Drill Pipe Inp Report'!AM2247="X",1,IF('Prop Drill Pipe Inp Report'!AN2247="X",1,IF('Prop Drill Pipe Inp Report'!AO2247="X",1,IF('Prop Drill Pipe Inp Report'!AP2247="X",1,IF('Prop Drill Pipe Inp Report'!AQ2247="X",1,IF('Prop Drill Pipe Inp Report'!AR2247="X",1,IF('Prop Drill Pipe Inp Report'!AS2247="X",1,IF('Prop Drill Pipe Inp Report'!AT2247="X",1,0)))))))))))))))))</f>
        <v>0</v>
      </c>
      <c r="J2240">
        <f>IF('Prop Drill Pipe Inp Report'!AY2247="X",1,IF('Prop Drill Pipe Inp Report'!AZ2247="X",1,IF('Prop Drill Pipe Inp Report'!BA2247="X",1,IF('Prop Drill Pipe Inp Report'!BB2247="X",1,IF('Prop Drill Pipe Inp Report'!BC2247="X",1,IF('Prop Drill Pipe Inp Report'!BD2247="X",1,IF('Prop Drill Pipe Inp Report'!BE2247="X",1,IF('Prop Drill Pipe Inp Report'!BF2247="X",1,IF('Prop Drill Pipe Inp Report'!BG2247="X",1,IF('Prop Drill Pipe Inp Report'!BH2247="X",1,IF('Prop Drill Pipe Inp Report'!BI2247="X",1,0)))))))))))</f>
        <v>0</v>
      </c>
    </row>
    <row r="2241" spans="9:10" x14ac:dyDescent="0.25">
      <c r="I2241">
        <f>IF('Prop Drill Pipe Inp Report'!AD2248="X",1,IF('Prop Drill Pipe Inp Report'!AE2248="X",1,IF('Prop Drill Pipe Inp Report'!AF2248="X",1,IF('Prop Drill Pipe Inp Report'!AG2248="X",1,IF('Prop Drill Pipe Inp Report'!AH2248="X",1,IF('Prop Drill Pipe Inp Report'!AI2248="X",1,IF('Prop Drill Pipe Inp Report'!AJ2248="X",1,IF('Prop Drill Pipe Inp Report'!AK2248="X",1,IF('Prop Drill Pipe Inp Report'!AL2248="X",1,IF('Prop Drill Pipe Inp Report'!AM2248="X",1,IF('Prop Drill Pipe Inp Report'!AN2248="X",1,IF('Prop Drill Pipe Inp Report'!AO2248="X",1,IF('Prop Drill Pipe Inp Report'!AP2248="X",1,IF('Prop Drill Pipe Inp Report'!AQ2248="X",1,IF('Prop Drill Pipe Inp Report'!AR2248="X",1,IF('Prop Drill Pipe Inp Report'!AS2248="X",1,IF('Prop Drill Pipe Inp Report'!AT2248="X",1,0)))))))))))))))))</f>
        <v>0</v>
      </c>
      <c r="J2241">
        <f>IF('Prop Drill Pipe Inp Report'!AY2248="X",1,IF('Prop Drill Pipe Inp Report'!AZ2248="X",1,IF('Prop Drill Pipe Inp Report'!BA2248="X",1,IF('Prop Drill Pipe Inp Report'!BB2248="X",1,IF('Prop Drill Pipe Inp Report'!BC2248="X",1,IF('Prop Drill Pipe Inp Report'!BD2248="X",1,IF('Prop Drill Pipe Inp Report'!BE2248="X",1,IF('Prop Drill Pipe Inp Report'!BF2248="X",1,IF('Prop Drill Pipe Inp Report'!BG2248="X",1,IF('Prop Drill Pipe Inp Report'!BH2248="X",1,IF('Prop Drill Pipe Inp Report'!BI2248="X",1,0)))))))))))</f>
        <v>0</v>
      </c>
    </row>
    <row r="2242" spans="9:10" x14ac:dyDescent="0.25">
      <c r="I2242">
        <f>IF('Prop Drill Pipe Inp Report'!AD2249="X",1,IF('Prop Drill Pipe Inp Report'!AE2249="X",1,IF('Prop Drill Pipe Inp Report'!AF2249="X",1,IF('Prop Drill Pipe Inp Report'!AG2249="X",1,IF('Prop Drill Pipe Inp Report'!AH2249="X",1,IF('Prop Drill Pipe Inp Report'!AI2249="X",1,IF('Prop Drill Pipe Inp Report'!AJ2249="X",1,IF('Prop Drill Pipe Inp Report'!AK2249="X",1,IF('Prop Drill Pipe Inp Report'!AL2249="X",1,IF('Prop Drill Pipe Inp Report'!AM2249="X",1,IF('Prop Drill Pipe Inp Report'!AN2249="X",1,IF('Prop Drill Pipe Inp Report'!AO2249="X",1,IF('Prop Drill Pipe Inp Report'!AP2249="X",1,IF('Prop Drill Pipe Inp Report'!AQ2249="X",1,IF('Prop Drill Pipe Inp Report'!AR2249="X",1,IF('Prop Drill Pipe Inp Report'!AS2249="X",1,IF('Prop Drill Pipe Inp Report'!AT2249="X",1,0)))))))))))))))))</f>
        <v>0</v>
      </c>
      <c r="J2242">
        <f>IF('Prop Drill Pipe Inp Report'!AY2249="X",1,IF('Prop Drill Pipe Inp Report'!AZ2249="X",1,IF('Prop Drill Pipe Inp Report'!BA2249="X",1,IF('Prop Drill Pipe Inp Report'!BB2249="X",1,IF('Prop Drill Pipe Inp Report'!BC2249="X",1,IF('Prop Drill Pipe Inp Report'!BD2249="X",1,IF('Prop Drill Pipe Inp Report'!BE2249="X",1,IF('Prop Drill Pipe Inp Report'!BF2249="X",1,IF('Prop Drill Pipe Inp Report'!BG2249="X",1,IF('Prop Drill Pipe Inp Report'!BH2249="X",1,IF('Prop Drill Pipe Inp Report'!BI2249="X",1,0)))))))))))</f>
        <v>0</v>
      </c>
    </row>
    <row r="2243" spans="9:10" x14ac:dyDescent="0.25">
      <c r="I2243">
        <f>IF('Prop Drill Pipe Inp Report'!AD2250="X",1,IF('Prop Drill Pipe Inp Report'!AE2250="X",1,IF('Prop Drill Pipe Inp Report'!AF2250="X",1,IF('Prop Drill Pipe Inp Report'!AG2250="X",1,IF('Prop Drill Pipe Inp Report'!AH2250="X",1,IF('Prop Drill Pipe Inp Report'!AI2250="X",1,IF('Prop Drill Pipe Inp Report'!AJ2250="X",1,IF('Prop Drill Pipe Inp Report'!AK2250="X",1,IF('Prop Drill Pipe Inp Report'!AL2250="X",1,IF('Prop Drill Pipe Inp Report'!AM2250="X",1,IF('Prop Drill Pipe Inp Report'!AN2250="X",1,IF('Prop Drill Pipe Inp Report'!AO2250="X",1,IF('Prop Drill Pipe Inp Report'!AP2250="X",1,IF('Prop Drill Pipe Inp Report'!AQ2250="X",1,IF('Prop Drill Pipe Inp Report'!AR2250="X",1,IF('Prop Drill Pipe Inp Report'!AS2250="X",1,IF('Prop Drill Pipe Inp Report'!AT2250="X",1,0)))))))))))))))))</f>
        <v>0</v>
      </c>
      <c r="J2243">
        <f>IF('Prop Drill Pipe Inp Report'!AY2250="X",1,IF('Prop Drill Pipe Inp Report'!AZ2250="X",1,IF('Prop Drill Pipe Inp Report'!BA2250="X",1,IF('Prop Drill Pipe Inp Report'!BB2250="X",1,IF('Prop Drill Pipe Inp Report'!BC2250="X",1,IF('Prop Drill Pipe Inp Report'!BD2250="X",1,IF('Prop Drill Pipe Inp Report'!BE2250="X",1,IF('Prop Drill Pipe Inp Report'!BF2250="X",1,IF('Prop Drill Pipe Inp Report'!BG2250="X",1,IF('Prop Drill Pipe Inp Report'!BH2250="X",1,IF('Prop Drill Pipe Inp Report'!BI2250="X",1,0)))))))))))</f>
        <v>0</v>
      </c>
    </row>
    <row r="2244" spans="9:10" x14ac:dyDescent="0.25">
      <c r="I2244">
        <f>IF('Prop Drill Pipe Inp Report'!AD2251="X",1,IF('Prop Drill Pipe Inp Report'!AE2251="X",1,IF('Prop Drill Pipe Inp Report'!AF2251="X",1,IF('Prop Drill Pipe Inp Report'!AG2251="X",1,IF('Prop Drill Pipe Inp Report'!AH2251="X",1,IF('Prop Drill Pipe Inp Report'!AI2251="X",1,IF('Prop Drill Pipe Inp Report'!AJ2251="X",1,IF('Prop Drill Pipe Inp Report'!AK2251="X",1,IF('Prop Drill Pipe Inp Report'!AL2251="X",1,IF('Prop Drill Pipe Inp Report'!AM2251="X",1,IF('Prop Drill Pipe Inp Report'!AN2251="X",1,IF('Prop Drill Pipe Inp Report'!AO2251="X",1,IF('Prop Drill Pipe Inp Report'!AP2251="X",1,IF('Prop Drill Pipe Inp Report'!AQ2251="X",1,IF('Prop Drill Pipe Inp Report'!AR2251="X",1,IF('Prop Drill Pipe Inp Report'!AS2251="X",1,IF('Prop Drill Pipe Inp Report'!AT2251="X",1,0)))))))))))))))))</f>
        <v>0</v>
      </c>
      <c r="J2244">
        <f>IF('Prop Drill Pipe Inp Report'!AY2251="X",1,IF('Prop Drill Pipe Inp Report'!AZ2251="X",1,IF('Prop Drill Pipe Inp Report'!BA2251="X",1,IF('Prop Drill Pipe Inp Report'!BB2251="X",1,IF('Prop Drill Pipe Inp Report'!BC2251="X",1,IF('Prop Drill Pipe Inp Report'!BD2251="X",1,IF('Prop Drill Pipe Inp Report'!BE2251="X",1,IF('Prop Drill Pipe Inp Report'!BF2251="X",1,IF('Prop Drill Pipe Inp Report'!BG2251="X",1,IF('Prop Drill Pipe Inp Report'!BH2251="X",1,IF('Prop Drill Pipe Inp Report'!BI2251="X",1,0)))))))))))</f>
        <v>0</v>
      </c>
    </row>
    <row r="2245" spans="9:10" x14ac:dyDescent="0.25">
      <c r="I2245">
        <f>IF('Prop Drill Pipe Inp Report'!AD2252="X",1,IF('Prop Drill Pipe Inp Report'!AE2252="X",1,IF('Prop Drill Pipe Inp Report'!AF2252="X",1,IF('Prop Drill Pipe Inp Report'!AG2252="X",1,IF('Prop Drill Pipe Inp Report'!AH2252="X",1,IF('Prop Drill Pipe Inp Report'!AI2252="X",1,IF('Prop Drill Pipe Inp Report'!AJ2252="X",1,IF('Prop Drill Pipe Inp Report'!AK2252="X",1,IF('Prop Drill Pipe Inp Report'!AL2252="X",1,IF('Prop Drill Pipe Inp Report'!AM2252="X",1,IF('Prop Drill Pipe Inp Report'!AN2252="X",1,IF('Prop Drill Pipe Inp Report'!AO2252="X",1,IF('Prop Drill Pipe Inp Report'!AP2252="X",1,IF('Prop Drill Pipe Inp Report'!AQ2252="X",1,IF('Prop Drill Pipe Inp Report'!AR2252="X",1,IF('Prop Drill Pipe Inp Report'!AS2252="X",1,IF('Prop Drill Pipe Inp Report'!AT2252="X",1,0)))))))))))))))))</f>
        <v>0</v>
      </c>
      <c r="J2245">
        <f>IF('Prop Drill Pipe Inp Report'!AY2252="X",1,IF('Prop Drill Pipe Inp Report'!AZ2252="X",1,IF('Prop Drill Pipe Inp Report'!BA2252="X",1,IF('Prop Drill Pipe Inp Report'!BB2252="X",1,IF('Prop Drill Pipe Inp Report'!BC2252="X",1,IF('Prop Drill Pipe Inp Report'!BD2252="X",1,IF('Prop Drill Pipe Inp Report'!BE2252="X",1,IF('Prop Drill Pipe Inp Report'!BF2252="X",1,IF('Prop Drill Pipe Inp Report'!BG2252="X",1,IF('Prop Drill Pipe Inp Report'!BH2252="X",1,IF('Prop Drill Pipe Inp Report'!BI2252="X",1,0)))))))))))</f>
        <v>0</v>
      </c>
    </row>
    <row r="2246" spans="9:10" x14ac:dyDescent="0.25">
      <c r="I2246">
        <f>IF('Prop Drill Pipe Inp Report'!AD2253="X",1,IF('Prop Drill Pipe Inp Report'!AE2253="X",1,IF('Prop Drill Pipe Inp Report'!AF2253="X",1,IF('Prop Drill Pipe Inp Report'!AG2253="X",1,IF('Prop Drill Pipe Inp Report'!AH2253="X",1,IF('Prop Drill Pipe Inp Report'!AI2253="X",1,IF('Prop Drill Pipe Inp Report'!AJ2253="X",1,IF('Prop Drill Pipe Inp Report'!AK2253="X",1,IF('Prop Drill Pipe Inp Report'!AL2253="X",1,IF('Prop Drill Pipe Inp Report'!AM2253="X",1,IF('Prop Drill Pipe Inp Report'!AN2253="X",1,IF('Prop Drill Pipe Inp Report'!AO2253="X",1,IF('Prop Drill Pipe Inp Report'!AP2253="X",1,IF('Prop Drill Pipe Inp Report'!AQ2253="X",1,IF('Prop Drill Pipe Inp Report'!AR2253="X",1,IF('Prop Drill Pipe Inp Report'!AS2253="X",1,IF('Prop Drill Pipe Inp Report'!AT2253="X",1,0)))))))))))))))))</f>
        <v>0</v>
      </c>
      <c r="J2246">
        <f>IF('Prop Drill Pipe Inp Report'!AY2253="X",1,IF('Prop Drill Pipe Inp Report'!AZ2253="X",1,IF('Prop Drill Pipe Inp Report'!BA2253="X",1,IF('Prop Drill Pipe Inp Report'!BB2253="X",1,IF('Prop Drill Pipe Inp Report'!BC2253="X",1,IF('Prop Drill Pipe Inp Report'!BD2253="X",1,IF('Prop Drill Pipe Inp Report'!BE2253="X",1,IF('Prop Drill Pipe Inp Report'!BF2253="X",1,IF('Prop Drill Pipe Inp Report'!BG2253="X",1,IF('Prop Drill Pipe Inp Report'!BH2253="X",1,IF('Prop Drill Pipe Inp Report'!BI2253="X",1,0)))))))))))</f>
        <v>0</v>
      </c>
    </row>
    <row r="2247" spans="9:10" x14ac:dyDescent="0.25">
      <c r="I2247">
        <f>IF('Prop Drill Pipe Inp Report'!AD2254="X",1,IF('Prop Drill Pipe Inp Report'!AE2254="X",1,IF('Prop Drill Pipe Inp Report'!AF2254="X",1,IF('Prop Drill Pipe Inp Report'!AG2254="X",1,IF('Prop Drill Pipe Inp Report'!AH2254="X",1,IF('Prop Drill Pipe Inp Report'!AI2254="X",1,IF('Prop Drill Pipe Inp Report'!AJ2254="X",1,IF('Prop Drill Pipe Inp Report'!AK2254="X",1,IF('Prop Drill Pipe Inp Report'!AL2254="X",1,IF('Prop Drill Pipe Inp Report'!AM2254="X",1,IF('Prop Drill Pipe Inp Report'!AN2254="X",1,IF('Prop Drill Pipe Inp Report'!AO2254="X",1,IF('Prop Drill Pipe Inp Report'!AP2254="X",1,IF('Prop Drill Pipe Inp Report'!AQ2254="X",1,IF('Prop Drill Pipe Inp Report'!AR2254="X",1,IF('Prop Drill Pipe Inp Report'!AS2254="X",1,IF('Prop Drill Pipe Inp Report'!AT2254="X",1,0)))))))))))))))))</f>
        <v>0</v>
      </c>
      <c r="J2247">
        <f>IF('Prop Drill Pipe Inp Report'!AY2254="X",1,IF('Prop Drill Pipe Inp Report'!AZ2254="X",1,IF('Prop Drill Pipe Inp Report'!BA2254="X",1,IF('Prop Drill Pipe Inp Report'!BB2254="X",1,IF('Prop Drill Pipe Inp Report'!BC2254="X",1,IF('Prop Drill Pipe Inp Report'!BD2254="X",1,IF('Prop Drill Pipe Inp Report'!BE2254="X",1,IF('Prop Drill Pipe Inp Report'!BF2254="X",1,IF('Prop Drill Pipe Inp Report'!BG2254="X",1,IF('Prop Drill Pipe Inp Report'!BH2254="X",1,IF('Prop Drill Pipe Inp Report'!BI2254="X",1,0)))))))))))</f>
        <v>0</v>
      </c>
    </row>
    <row r="2248" spans="9:10" x14ac:dyDescent="0.25">
      <c r="I2248">
        <f>IF('Prop Drill Pipe Inp Report'!AD2255="X",1,IF('Prop Drill Pipe Inp Report'!AE2255="X",1,IF('Prop Drill Pipe Inp Report'!AF2255="X",1,IF('Prop Drill Pipe Inp Report'!AG2255="X",1,IF('Prop Drill Pipe Inp Report'!AH2255="X",1,IF('Prop Drill Pipe Inp Report'!AI2255="X",1,IF('Prop Drill Pipe Inp Report'!AJ2255="X",1,IF('Prop Drill Pipe Inp Report'!AK2255="X",1,IF('Prop Drill Pipe Inp Report'!AL2255="X",1,IF('Prop Drill Pipe Inp Report'!AM2255="X",1,IF('Prop Drill Pipe Inp Report'!AN2255="X",1,IF('Prop Drill Pipe Inp Report'!AO2255="X",1,IF('Prop Drill Pipe Inp Report'!AP2255="X",1,IF('Prop Drill Pipe Inp Report'!AQ2255="X",1,IF('Prop Drill Pipe Inp Report'!AR2255="X",1,IF('Prop Drill Pipe Inp Report'!AS2255="X",1,IF('Prop Drill Pipe Inp Report'!AT2255="X",1,0)))))))))))))))))</f>
        <v>0</v>
      </c>
      <c r="J2248">
        <f>IF('Prop Drill Pipe Inp Report'!AY2255="X",1,IF('Prop Drill Pipe Inp Report'!AZ2255="X",1,IF('Prop Drill Pipe Inp Report'!BA2255="X",1,IF('Prop Drill Pipe Inp Report'!BB2255="X",1,IF('Prop Drill Pipe Inp Report'!BC2255="X",1,IF('Prop Drill Pipe Inp Report'!BD2255="X",1,IF('Prop Drill Pipe Inp Report'!BE2255="X",1,IF('Prop Drill Pipe Inp Report'!BF2255="X",1,IF('Prop Drill Pipe Inp Report'!BG2255="X",1,IF('Prop Drill Pipe Inp Report'!BH2255="X",1,IF('Prop Drill Pipe Inp Report'!BI2255="X",1,0)))))))))))</f>
        <v>0</v>
      </c>
    </row>
    <row r="2249" spans="9:10" x14ac:dyDescent="0.25">
      <c r="I2249">
        <f>IF('Prop Drill Pipe Inp Report'!AD2256="X",1,IF('Prop Drill Pipe Inp Report'!AE2256="X",1,IF('Prop Drill Pipe Inp Report'!AF2256="X",1,IF('Prop Drill Pipe Inp Report'!AG2256="X",1,IF('Prop Drill Pipe Inp Report'!AH2256="X",1,IF('Prop Drill Pipe Inp Report'!AI2256="X",1,IF('Prop Drill Pipe Inp Report'!AJ2256="X",1,IF('Prop Drill Pipe Inp Report'!AK2256="X",1,IF('Prop Drill Pipe Inp Report'!AL2256="X",1,IF('Prop Drill Pipe Inp Report'!AM2256="X",1,IF('Prop Drill Pipe Inp Report'!AN2256="X",1,IF('Prop Drill Pipe Inp Report'!AO2256="X",1,IF('Prop Drill Pipe Inp Report'!AP2256="X",1,IF('Prop Drill Pipe Inp Report'!AQ2256="X",1,IF('Prop Drill Pipe Inp Report'!AR2256="X",1,IF('Prop Drill Pipe Inp Report'!AS2256="X",1,IF('Prop Drill Pipe Inp Report'!AT2256="X",1,0)))))))))))))))))</f>
        <v>0</v>
      </c>
      <c r="J2249">
        <f>IF('Prop Drill Pipe Inp Report'!AY2256="X",1,IF('Prop Drill Pipe Inp Report'!AZ2256="X",1,IF('Prop Drill Pipe Inp Report'!BA2256="X",1,IF('Prop Drill Pipe Inp Report'!BB2256="X",1,IF('Prop Drill Pipe Inp Report'!BC2256="X",1,IF('Prop Drill Pipe Inp Report'!BD2256="X",1,IF('Prop Drill Pipe Inp Report'!BE2256="X",1,IF('Prop Drill Pipe Inp Report'!BF2256="X",1,IF('Prop Drill Pipe Inp Report'!BG2256="X",1,IF('Prop Drill Pipe Inp Report'!BH2256="X",1,IF('Prop Drill Pipe Inp Report'!BI2256="X",1,0)))))))))))</f>
        <v>0</v>
      </c>
    </row>
    <row r="2250" spans="9:10" x14ac:dyDescent="0.25">
      <c r="I2250">
        <f>IF('Prop Drill Pipe Inp Report'!AD2257="X",1,IF('Prop Drill Pipe Inp Report'!AE2257="X",1,IF('Prop Drill Pipe Inp Report'!AF2257="X",1,IF('Prop Drill Pipe Inp Report'!AG2257="X",1,IF('Prop Drill Pipe Inp Report'!AH2257="X",1,IF('Prop Drill Pipe Inp Report'!AI2257="X",1,IF('Prop Drill Pipe Inp Report'!AJ2257="X",1,IF('Prop Drill Pipe Inp Report'!AK2257="X",1,IF('Prop Drill Pipe Inp Report'!AL2257="X",1,IF('Prop Drill Pipe Inp Report'!AM2257="X",1,IF('Prop Drill Pipe Inp Report'!AN2257="X",1,IF('Prop Drill Pipe Inp Report'!AO2257="X",1,IF('Prop Drill Pipe Inp Report'!AP2257="X",1,IF('Prop Drill Pipe Inp Report'!AQ2257="X",1,IF('Prop Drill Pipe Inp Report'!AR2257="X",1,IF('Prop Drill Pipe Inp Report'!AS2257="X",1,IF('Prop Drill Pipe Inp Report'!AT2257="X",1,0)))))))))))))))))</f>
        <v>0</v>
      </c>
      <c r="J2250">
        <f>IF('Prop Drill Pipe Inp Report'!AY2257="X",1,IF('Prop Drill Pipe Inp Report'!AZ2257="X",1,IF('Prop Drill Pipe Inp Report'!BA2257="X",1,IF('Prop Drill Pipe Inp Report'!BB2257="X",1,IF('Prop Drill Pipe Inp Report'!BC2257="X",1,IF('Prop Drill Pipe Inp Report'!BD2257="X",1,IF('Prop Drill Pipe Inp Report'!BE2257="X",1,IF('Prop Drill Pipe Inp Report'!BF2257="X",1,IF('Prop Drill Pipe Inp Report'!BG2257="X",1,IF('Prop Drill Pipe Inp Report'!BH2257="X",1,IF('Prop Drill Pipe Inp Report'!BI2257="X",1,0)))))))))))</f>
        <v>0</v>
      </c>
    </row>
    <row r="2251" spans="9:10" x14ac:dyDescent="0.25">
      <c r="I2251">
        <f>IF('Prop Drill Pipe Inp Report'!AD2258="X",1,IF('Prop Drill Pipe Inp Report'!AE2258="X",1,IF('Prop Drill Pipe Inp Report'!AF2258="X",1,IF('Prop Drill Pipe Inp Report'!AG2258="X",1,IF('Prop Drill Pipe Inp Report'!AH2258="X",1,IF('Prop Drill Pipe Inp Report'!AI2258="X",1,IF('Prop Drill Pipe Inp Report'!AJ2258="X",1,IF('Prop Drill Pipe Inp Report'!AK2258="X",1,IF('Prop Drill Pipe Inp Report'!AL2258="X",1,IF('Prop Drill Pipe Inp Report'!AM2258="X",1,IF('Prop Drill Pipe Inp Report'!AN2258="X",1,IF('Prop Drill Pipe Inp Report'!AO2258="X",1,IF('Prop Drill Pipe Inp Report'!AP2258="X",1,IF('Prop Drill Pipe Inp Report'!AQ2258="X",1,IF('Prop Drill Pipe Inp Report'!AR2258="X",1,IF('Prop Drill Pipe Inp Report'!AS2258="X",1,IF('Prop Drill Pipe Inp Report'!AT2258="X",1,0)))))))))))))))))</f>
        <v>0</v>
      </c>
      <c r="J2251">
        <f>IF('Prop Drill Pipe Inp Report'!AY2258="X",1,IF('Prop Drill Pipe Inp Report'!AZ2258="X",1,IF('Prop Drill Pipe Inp Report'!BA2258="X",1,IF('Prop Drill Pipe Inp Report'!BB2258="X",1,IF('Prop Drill Pipe Inp Report'!BC2258="X",1,IF('Prop Drill Pipe Inp Report'!BD2258="X",1,IF('Prop Drill Pipe Inp Report'!BE2258="X",1,IF('Prop Drill Pipe Inp Report'!BF2258="X",1,IF('Prop Drill Pipe Inp Report'!BG2258="X",1,IF('Prop Drill Pipe Inp Report'!BH2258="X",1,IF('Prop Drill Pipe Inp Report'!BI2258="X",1,0)))))))))))</f>
        <v>0</v>
      </c>
    </row>
    <row r="2252" spans="9:10" x14ac:dyDescent="0.25">
      <c r="I2252">
        <f>IF('Prop Drill Pipe Inp Report'!AD2259="X",1,IF('Prop Drill Pipe Inp Report'!AE2259="X",1,IF('Prop Drill Pipe Inp Report'!AF2259="X",1,IF('Prop Drill Pipe Inp Report'!AG2259="X",1,IF('Prop Drill Pipe Inp Report'!AH2259="X",1,IF('Prop Drill Pipe Inp Report'!AI2259="X",1,IF('Prop Drill Pipe Inp Report'!AJ2259="X",1,IF('Prop Drill Pipe Inp Report'!AK2259="X",1,IF('Prop Drill Pipe Inp Report'!AL2259="X",1,IF('Prop Drill Pipe Inp Report'!AM2259="X",1,IF('Prop Drill Pipe Inp Report'!AN2259="X",1,IF('Prop Drill Pipe Inp Report'!AO2259="X",1,IF('Prop Drill Pipe Inp Report'!AP2259="X",1,IF('Prop Drill Pipe Inp Report'!AQ2259="X",1,IF('Prop Drill Pipe Inp Report'!AR2259="X",1,IF('Prop Drill Pipe Inp Report'!AS2259="X",1,IF('Prop Drill Pipe Inp Report'!AT2259="X",1,0)))))))))))))))))</f>
        <v>0</v>
      </c>
      <c r="J2252">
        <f>IF('Prop Drill Pipe Inp Report'!AY2259="X",1,IF('Prop Drill Pipe Inp Report'!AZ2259="X",1,IF('Prop Drill Pipe Inp Report'!BA2259="X",1,IF('Prop Drill Pipe Inp Report'!BB2259="X",1,IF('Prop Drill Pipe Inp Report'!BC2259="X",1,IF('Prop Drill Pipe Inp Report'!BD2259="X",1,IF('Prop Drill Pipe Inp Report'!BE2259="X",1,IF('Prop Drill Pipe Inp Report'!BF2259="X",1,IF('Prop Drill Pipe Inp Report'!BG2259="X",1,IF('Prop Drill Pipe Inp Report'!BH2259="X",1,IF('Prop Drill Pipe Inp Report'!BI2259="X",1,0)))))))))))</f>
        <v>0</v>
      </c>
    </row>
    <row r="2253" spans="9:10" x14ac:dyDescent="0.25">
      <c r="I2253">
        <f>IF('Prop Drill Pipe Inp Report'!AD2260="X",1,IF('Prop Drill Pipe Inp Report'!AE2260="X",1,IF('Prop Drill Pipe Inp Report'!AF2260="X",1,IF('Prop Drill Pipe Inp Report'!AG2260="X",1,IF('Prop Drill Pipe Inp Report'!AH2260="X",1,IF('Prop Drill Pipe Inp Report'!AI2260="X",1,IF('Prop Drill Pipe Inp Report'!AJ2260="X",1,IF('Prop Drill Pipe Inp Report'!AK2260="X",1,IF('Prop Drill Pipe Inp Report'!AL2260="X",1,IF('Prop Drill Pipe Inp Report'!AM2260="X",1,IF('Prop Drill Pipe Inp Report'!AN2260="X",1,IF('Prop Drill Pipe Inp Report'!AO2260="X",1,IF('Prop Drill Pipe Inp Report'!AP2260="X",1,IF('Prop Drill Pipe Inp Report'!AQ2260="X",1,IF('Prop Drill Pipe Inp Report'!AR2260="X",1,IF('Prop Drill Pipe Inp Report'!AS2260="X",1,IF('Prop Drill Pipe Inp Report'!AT2260="X",1,0)))))))))))))))))</f>
        <v>0</v>
      </c>
      <c r="J2253">
        <f>IF('Prop Drill Pipe Inp Report'!AY2260="X",1,IF('Prop Drill Pipe Inp Report'!AZ2260="X",1,IF('Prop Drill Pipe Inp Report'!BA2260="X",1,IF('Prop Drill Pipe Inp Report'!BB2260="X",1,IF('Prop Drill Pipe Inp Report'!BC2260="X",1,IF('Prop Drill Pipe Inp Report'!BD2260="X",1,IF('Prop Drill Pipe Inp Report'!BE2260="X",1,IF('Prop Drill Pipe Inp Report'!BF2260="X",1,IF('Prop Drill Pipe Inp Report'!BG2260="X",1,IF('Prop Drill Pipe Inp Report'!BH2260="X",1,IF('Prop Drill Pipe Inp Report'!BI2260="X",1,0)))))))))))</f>
        <v>0</v>
      </c>
    </row>
    <row r="2254" spans="9:10" x14ac:dyDescent="0.25">
      <c r="I2254">
        <f>IF('Prop Drill Pipe Inp Report'!AD2261="X",1,IF('Prop Drill Pipe Inp Report'!AE2261="X",1,IF('Prop Drill Pipe Inp Report'!AF2261="X",1,IF('Prop Drill Pipe Inp Report'!AG2261="X",1,IF('Prop Drill Pipe Inp Report'!AH2261="X",1,IF('Prop Drill Pipe Inp Report'!AI2261="X",1,IF('Prop Drill Pipe Inp Report'!AJ2261="X",1,IF('Prop Drill Pipe Inp Report'!AK2261="X",1,IF('Prop Drill Pipe Inp Report'!AL2261="X",1,IF('Prop Drill Pipe Inp Report'!AM2261="X",1,IF('Prop Drill Pipe Inp Report'!AN2261="X",1,IF('Prop Drill Pipe Inp Report'!AO2261="X",1,IF('Prop Drill Pipe Inp Report'!AP2261="X",1,IF('Prop Drill Pipe Inp Report'!AQ2261="X",1,IF('Prop Drill Pipe Inp Report'!AR2261="X",1,IF('Prop Drill Pipe Inp Report'!AS2261="X",1,IF('Prop Drill Pipe Inp Report'!AT2261="X",1,0)))))))))))))))))</f>
        <v>0</v>
      </c>
      <c r="J2254">
        <f>IF('Prop Drill Pipe Inp Report'!AY2261="X",1,IF('Prop Drill Pipe Inp Report'!AZ2261="X",1,IF('Prop Drill Pipe Inp Report'!BA2261="X",1,IF('Prop Drill Pipe Inp Report'!BB2261="X",1,IF('Prop Drill Pipe Inp Report'!BC2261="X",1,IF('Prop Drill Pipe Inp Report'!BD2261="X",1,IF('Prop Drill Pipe Inp Report'!BE2261="X",1,IF('Prop Drill Pipe Inp Report'!BF2261="X",1,IF('Prop Drill Pipe Inp Report'!BG2261="X",1,IF('Prop Drill Pipe Inp Report'!BH2261="X",1,IF('Prop Drill Pipe Inp Report'!BI2261="X",1,0)))))))))))</f>
        <v>0</v>
      </c>
    </row>
    <row r="2255" spans="9:10" x14ac:dyDescent="0.25">
      <c r="I2255">
        <f>IF('Prop Drill Pipe Inp Report'!AD2262="X",1,IF('Prop Drill Pipe Inp Report'!AE2262="X",1,IF('Prop Drill Pipe Inp Report'!AF2262="X",1,IF('Prop Drill Pipe Inp Report'!AG2262="X",1,IF('Prop Drill Pipe Inp Report'!AH2262="X",1,IF('Prop Drill Pipe Inp Report'!AI2262="X",1,IF('Prop Drill Pipe Inp Report'!AJ2262="X",1,IF('Prop Drill Pipe Inp Report'!AK2262="X",1,IF('Prop Drill Pipe Inp Report'!AL2262="X",1,IF('Prop Drill Pipe Inp Report'!AM2262="X",1,IF('Prop Drill Pipe Inp Report'!AN2262="X",1,IF('Prop Drill Pipe Inp Report'!AO2262="X",1,IF('Prop Drill Pipe Inp Report'!AP2262="X",1,IF('Prop Drill Pipe Inp Report'!AQ2262="X",1,IF('Prop Drill Pipe Inp Report'!AR2262="X",1,IF('Prop Drill Pipe Inp Report'!AS2262="X",1,IF('Prop Drill Pipe Inp Report'!AT2262="X",1,0)))))))))))))))))</f>
        <v>0</v>
      </c>
      <c r="J2255">
        <f>IF('Prop Drill Pipe Inp Report'!AY2262="X",1,IF('Prop Drill Pipe Inp Report'!AZ2262="X",1,IF('Prop Drill Pipe Inp Report'!BA2262="X",1,IF('Prop Drill Pipe Inp Report'!BB2262="X",1,IF('Prop Drill Pipe Inp Report'!BC2262="X",1,IF('Prop Drill Pipe Inp Report'!BD2262="X",1,IF('Prop Drill Pipe Inp Report'!BE2262="X",1,IF('Prop Drill Pipe Inp Report'!BF2262="X",1,IF('Prop Drill Pipe Inp Report'!BG2262="X",1,IF('Prop Drill Pipe Inp Report'!BH2262="X",1,IF('Prop Drill Pipe Inp Report'!BI2262="X",1,0)))))))))))</f>
        <v>0</v>
      </c>
    </row>
    <row r="2256" spans="9:10" x14ac:dyDescent="0.25">
      <c r="I2256">
        <f>IF('Prop Drill Pipe Inp Report'!AD2263="X",1,IF('Prop Drill Pipe Inp Report'!AE2263="X",1,IF('Prop Drill Pipe Inp Report'!AF2263="X",1,IF('Prop Drill Pipe Inp Report'!AG2263="X",1,IF('Prop Drill Pipe Inp Report'!AH2263="X",1,IF('Prop Drill Pipe Inp Report'!AI2263="X",1,IF('Prop Drill Pipe Inp Report'!AJ2263="X",1,IF('Prop Drill Pipe Inp Report'!AK2263="X",1,IF('Prop Drill Pipe Inp Report'!AL2263="X",1,IF('Prop Drill Pipe Inp Report'!AM2263="X",1,IF('Prop Drill Pipe Inp Report'!AN2263="X",1,IF('Prop Drill Pipe Inp Report'!AO2263="X",1,IF('Prop Drill Pipe Inp Report'!AP2263="X",1,IF('Prop Drill Pipe Inp Report'!AQ2263="X",1,IF('Prop Drill Pipe Inp Report'!AR2263="X",1,IF('Prop Drill Pipe Inp Report'!AS2263="X",1,IF('Prop Drill Pipe Inp Report'!AT2263="X",1,0)))))))))))))))))</f>
        <v>0</v>
      </c>
      <c r="J2256">
        <f>IF('Prop Drill Pipe Inp Report'!AY2263="X",1,IF('Prop Drill Pipe Inp Report'!AZ2263="X",1,IF('Prop Drill Pipe Inp Report'!BA2263="X",1,IF('Prop Drill Pipe Inp Report'!BB2263="X",1,IF('Prop Drill Pipe Inp Report'!BC2263="X",1,IF('Prop Drill Pipe Inp Report'!BD2263="X",1,IF('Prop Drill Pipe Inp Report'!BE2263="X",1,IF('Prop Drill Pipe Inp Report'!BF2263="X",1,IF('Prop Drill Pipe Inp Report'!BG2263="X",1,IF('Prop Drill Pipe Inp Report'!BH2263="X",1,IF('Prop Drill Pipe Inp Report'!BI2263="X",1,0)))))))))))</f>
        <v>0</v>
      </c>
    </row>
    <row r="2257" spans="9:10" x14ac:dyDescent="0.25">
      <c r="I2257">
        <f>IF('Prop Drill Pipe Inp Report'!AD2264="X",1,IF('Prop Drill Pipe Inp Report'!AE2264="X",1,IF('Prop Drill Pipe Inp Report'!AF2264="X",1,IF('Prop Drill Pipe Inp Report'!AG2264="X",1,IF('Prop Drill Pipe Inp Report'!AH2264="X",1,IF('Prop Drill Pipe Inp Report'!AI2264="X",1,IF('Prop Drill Pipe Inp Report'!AJ2264="X",1,IF('Prop Drill Pipe Inp Report'!AK2264="X",1,IF('Prop Drill Pipe Inp Report'!AL2264="X",1,IF('Prop Drill Pipe Inp Report'!AM2264="X",1,IF('Prop Drill Pipe Inp Report'!AN2264="X",1,IF('Prop Drill Pipe Inp Report'!AO2264="X",1,IF('Prop Drill Pipe Inp Report'!AP2264="X",1,IF('Prop Drill Pipe Inp Report'!AQ2264="X",1,IF('Prop Drill Pipe Inp Report'!AR2264="X",1,IF('Prop Drill Pipe Inp Report'!AS2264="X",1,IF('Prop Drill Pipe Inp Report'!AT2264="X",1,0)))))))))))))))))</f>
        <v>0</v>
      </c>
      <c r="J2257">
        <f>IF('Prop Drill Pipe Inp Report'!AY2264="X",1,IF('Prop Drill Pipe Inp Report'!AZ2264="X",1,IF('Prop Drill Pipe Inp Report'!BA2264="X",1,IF('Prop Drill Pipe Inp Report'!BB2264="X",1,IF('Prop Drill Pipe Inp Report'!BC2264="X",1,IF('Prop Drill Pipe Inp Report'!BD2264="X",1,IF('Prop Drill Pipe Inp Report'!BE2264="X",1,IF('Prop Drill Pipe Inp Report'!BF2264="X",1,IF('Prop Drill Pipe Inp Report'!BG2264="X",1,IF('Prop Drill Pipe Inp Report'!BH2264="X",1,IF('Prop Drill Pipe Inp Report'!BI2264="X",1,0)))))))))))</f>
        <v>0</v>
      </c>
    </row>
    <row r="2258" spans="9:10" x14ac:dyDescent="0.25">
      <c r="I2258">
        <f>IF('Prop Drill Pipe Inp Report'!AD2265="X",1,IF('Prop Drill Pipe Inp Report'!AE2265="X",1,IF('Prop Drill Pipe Inp Report'!AF2265="X",1,IF('Prop Drill Pipe Inp Report'!AG2265="X",1,IF('Prop Drill Pipe Inp Report'!AH2265="X",1,IF('Prop Drill Pipe Inp Report'!AI2265="X",1,IF('Prop Drill Pipe Inp Report'!AJ2265="X",1,IF('Prop Drill Pipe Inp Report'!AK2265="X",1,IF('Prop Drill Pipe Inp Report'!AL2265="X",1,IF('Prop Drill Pipe Inp Report'!AM2265="X",1,IF('Prop Drill Pipe Inp Report'!AN2265="X",1,IF('Prop Drill Pipe Inp Report'!AO2265="X",1,IF('Prop Drill Pipe Inp Report'!AP2265="X",1,IF('Prop Drill Pipe Inp Report'!AQ2265="X",1,IF('Prop Drill Pipe Inp Report'!AR2265="X",1,IF('Prop Drill Pipe Inp Report'!AS2265="X",1,IF('Prop Drill Pipe Inp Report'!AT2265="X",1,0)))))))))))))))))</f>
        <v>0</v>
      </c>
      <c r="J2258">
        <f>IF('Prop Drill Pipe Inp Report'!AY2265="X",1,IF('Prop Drill Pipe Inp Report'!AZ2265="X",1,IF('Prop Drill Pipe Inp Report'!BA2265="X",1,IF('Prop Drill Pipe Inp Report'!BB2265="X",1,IF('Prop Drill Pipe Inp Report'!BC2265="X",1,IF('Prop Drill Pipe Inp Report'!BD2265="X",1,IF('Prop Drill Pipe Inp Report'!BE2265="X",1,IF('Prop Drill Pipe Inp Report'!BF2265="X",1,IF('Prop Drill Pipe Inp Report'!BG2265="X",1,IF('Prop Drill Pipe Inp Report'!BH2265="X",1,IF('Prop Drill Pipe Inp Report'!BI2265="X",1,0)))))))))))</f>
        <v>0</v>
      </c>
    </row>
    <row r="2259" spans="9:10" x14ac:dyDescent="0.25">
      <c r="I2259">
        <f>IF('Prop Drill Pipe Inp Report'!AD2266="X",1,IF('Prop Drill Pipe Inp Report'!AE2266="X",1,IF('Prop Drill Pipe Inp Report'!AF2266="X",1,IF('Prop Drill Pipe Inp Report'!AG2266="X",1,IF('Prop Drill Pipe Inp Report'!AH2266="X",1,IF('Prop Drill Pipe Inp Report'!AI2266="X",1,IF('Prop Drill Pipe Inp Report'!AJ2266="X",1,IF('Prop Drill Pipe Inp Report'!AK2266="X",1,IF('Prop Drill Pipe Inp Report'!AL2266="X",1,IF('Prop Drill Pipe Inp Report'!AM2266="X",1,IF('Prop Drill Pipe Inp Report'!AN2266="X",1,IF('Prop Drill Pipe Inp Report'!AO2266="X",1,IF('Prop Drill Pipe Inp Report'!AP2266="X",1,IF('Prop Drill Pipe Inp Report'!AQ2266="X",1,IF('Prop Drill Pipe Inp Report'!AR2266="X",1,IF('Prop Drill Pipe Inp Report'!AS2266="X",1,IF('Prop Drill Pipe Inp Report'!AT2266="X",1,0)))))))))))))))))</f>
        <v>0</v>
      </c>
      <c r="J2259">
        <f>IF('Prop Drill Pipe Inp Report'!AY2266="X",1,IF('Prop Drill Pipe Inp Report'!AZ2266="X",1,IF('Prop Drill Pipe Inp Report'!BA2266="X",1,IF('Prop Drill Pipe Inp Report'!BB2266="X",1,IF('Prop Drill Pipe Inp Report'!BC2266="X",1,IF('Prop Drill Pipe Inp Report'!BD2266="X",1,IF('Prop Drill Pipe Inp Report'!BE2266="X",1,IF('Prop Drill Pipe Inp Report'!BF2266="X",1,IF('Prop Drill Pipe Inp Report'!BG2266="X",1,IF('Prop Drill Pipe Inp Report'!BH2266="X",1,IF('Prop Drill Pipe Inp Report'!BI2266="X",1,0)))))))))))</f>
        <v>0</v>
      </c>
    </row>
    <row r="2260" spans="9:10" x14ac:dyDescent="0.25">
      <c r="I2260">
        <f>IF('Prop Drill Pipe Inp Report'!AD2267="X",1,IF('Prop Drill Pipe Inp Report'!AE2267="X",1,IF('Prop Drill Pipe Inp Report'!AF2267="X",1,IF('Prop Drill Pipe Inp Report'!AG2267="X",1,IF('Prop Drill Pipe Inp Report'!AH2267="X",1,IF('Prop Drill Pipe Inp Report'!AI2267="X",1,IF('Prop Drill Pipe Inp Report'!AJ2267="X",1,IF('Prop Drill Pipe Inp Report'!AK2267="X",1,IF('Prop Drill Pipe Inp Report'!AL2267="X",1,IF('Prop Drill Pipe Inp Report'!AM2267="X",1,IF('Prop Drill Pipe Inp Report'!AN2267="X",1,IF('Prop Drill Pipe Inp Report'!AO2267="X",1,IF('Prop Drill Pipe Inp Report'!AP2267="X",1,IF('Prop Drill Pipe Inp Report'!AQ2267="X",1,IF('Prop Drill Pipe Inp Report'!AR2267="X",1,IF('Prop Drill Pipe Inp Report'!AS2267="X",1,IF('Prop Drill Pipe Inp Report'!AT2267="X",1,0)))))))))))))))))</f>
        <v>0</v>
      </c>
      <c r="J2260">
        <f>IF('Prop Drill Pipe Inp Report'!AY2267="X",1,IF('Prop Drill Pipe Inp Report'!AZ2267="X",1,IF('Prop Drill Pipe Inp Report'!BA2267="X",1,IF('Prop Drill Pipe Inp Report'!BB2267="X",1,IF('Prop Drill Pipe Inp Report'!BC2267="X",1,IF('Prop Drill Pipe Inp Report'!BD2267="X",1,IF('Prop Drill Pipe Inp Report'!BE2267="X",1,IF('Prop Drill Pipe Inp Report'!BF2267="X",1,IF('Prop Drill Pipe Inp Report'!BG2267="X",1,IF('Prop Drill Pipe Inp Report'!BH2267="X",1,IF('Prop Drill Pipe Inp Report'!BI2267="X",1,0)))))))))))</f>
        <v>0</v>
      </c>
    </row>
    <row r="2261" spans="9:10" x14ac:dyDescent="0.25">
      <c r="I2261">
        <f>IF('Prop Drill Pipe Inp Report'!AD2268="X",1,IF('Prop Drill Pipe Inp Report'!AE2268="X",1,IF('Prop Drill Pipe Inp Report'!AF2268="X",1,IF('Prop Drill Pipe Inp Report'!AG2268="X",1,IF('Prop Drill Pipe Inp Report'!AH2268="X",1,IF('Prop Drill Pipe Inp Report'!AI2268="X",1,IF('Prop Drill Pipe Inp Report'!AJ2268="X",1,IF('Prop Drill Pipe Inp Report'!AK2268="X",1,IF('Prop Drill Pipe Inp Report'!AL2268="X",1,IF('Prop Drill Pipe Inp Report'!AM2268="X",1,IF('Prop Drill Pipe Inp Report'!AN2268="X",1,IF('Prop Drill Pipe Inp Report'!AO2268="X",1,IF('Prop Drill Pipe Inp Report'!AP2268="X",1,IF('Prop Drill Pipe Inp Report'!AQ2268="X",1,IF('Prop Drill Pipe Inp Report'!AR2268="X",1,IF('Prop Drill Pipe Inp Report'!AS2268="X",1,IF('Prop Drill Pipe Inp Report'!AT2268="X",1,0)))))))))))))))))</f>
        <v>0</v>
      </c>
      <c r="J2261">
        <f>IF('Prop Drill Pipe Inp Report'!AY2268="X",1,IF('Prop Drill Pipe Inp Report'!AZ2268="X",1,IF('Prop Drill Pipe Inp Report'!BA2268="X",1,IF('Prop Drill Pipe Inp Report'!BB2268="X",1,IF('Prop Drill Pipe Inp Report'!BC2268="X",1,IF('Prop Drill Pipe Inp Report'!BD2268="X",1,IF('Prop Drill Pipe Inp Report'!BE2268="X",1,IF('Prop Drill Pipe Inp Report'!BF2268="X",1,IF('Prop Drill Pipe Inp Report'!BG2268="X",1,IF('Prop Drill Pipe Inp Report'!BH2268="X",1,IF('Prop Drill Pipe Inp Report'!BI2268="X",1,0)))))))))))</f>
        <v>0</v>
      </c>
    </row>
    <row r="2262" spans="9:10" x14ac:dyDescent="0.25">
      <c r="I2262">
        <f>IF('Prop Drill Pipe Inp Report'!AD2269="X",1,IF('Prop Drill Pipe Inp Report'!AE2269="X",1,IF('Prop Drill Pipe Inp Report'!AF2269="X",1,IF('Prop Drill Pipe Inp Report'!AG2269="X",1,IF('Prop Drill Pipe Inp Report'!AH2269="X",1,IF('Prop Drill Pipe Inp Report'!AI2269="X",1,IF('Prop Drill Pipe Inp Report'!AJ2269="X",1,IF('Prop Drill Pipe Inp Report'!AK2269="X",1,IF('Prop Drill Pipe Inp Report'!AL2269="X",1,IF('Prop Drill Pipe Inp Report'!AM2269="X",1,IF('Prop Drill Pipe Inp Report'!AN2269="X",1,IF('Prop Drill Pipe Inp Report'!AO2269="X",1,IF('Prop Drill Pipe Inp Report'!AP2269="X",1,IF('Prop Drill Pipe Inp Report'!AQ2269="X",1,IF('Prop Drill Pipe Inp Report'!AR2269="X",1,IF('Prop Drill Pipe Inp Report'!AS2269="X",1,IF('Prop Drill Pipe Inp Report'!AT2269="X",1,0)))))))))))))))))</f>
        <v>0</v>
      </c>
      <c r="J2262">
        <f>IF('Prop Drill Pipe Inp Report'!AY2269="X",1,IF('Prop Drill Pipe Inp Report'!AZ2269="X",1,IF('Prop Drill Pipe Inp Report'!BA2269="X",1,IF('Prop Drill Pipe Inp Report'!BB2269="X",1,IF('Prop Drill Pipe Inp Report'!BC2269="X",1,IF('Prop Drill Pipe Inp Report'!BD2269="X",1,IF('Prop Drill Pipe Inp Report'!BE2269="X",1,IF('Prop Drill Pipe Inp Report'!BF2269="X",1,IF('Prop Drill Pipe Inp Report'!BG2269="X",1,IF('Prop Drill Pipe Inp Report'!BH2269="X",1,IF('Prop Drill Pipe Inp Report'!BI2269="X",1,0)))))))))))</f>
        <v>0</v>
      </c>
    </row>
    <row r="2263" spans="9:10" x14ac:dyDescent="0.25">
      <c r="I2263">
        <f>IF('Prop Drill Pipe Inp Report'!AD2270="X",1,IF('Prop Drill Pipe Inp Report'!AE2270="X",1,IF('Prop Drill Pipe Inp Report'!AF2270="X",1,IF('Prop Drill Pipe Inp Report'!AG2270="X",1,IF('Prop Drill Pipe Inp Report'!AH2270="X",1,IF('Prop Drill Pipe Inp Report'!AI2270="X",1,IF('Prop Drill Pipe Inp Report'!AJ2270="X",1,IF('Prop Drill Pipe Inp Report'!AK2270="X",1,IF('Prop Drill Pipe Inp Report'!AL2270="X",1,IF('Prop Drill Pipe Inp Report'!AM2270="X",1,IF('Prop Drill Pipe Inp Report'!AN2270="X",1,IF('Prop Drill Pipe Inp Report'!AO2270="X",1,IF('Prop Drill Pipe Inp Report'!AP2270="X",1,IF('Prop Drill Pipe Inp Report'!AQ2270="X",1,IF('Prop Drill Pipe Inp Report'!AR2270="X",1,IF('Prop Drill Pipe Inp Report'!AS2270="X",1,IF('Prop Drill Pipe Inp Report'!AT2270="X",1,0)))))))))))))))))</f>
        <v>0</v>
      </c>
      <c r="J2263">
        <f>IF('Prop Drill Pipe Inp Report'!AY2270="X",1,IF('Prop Drill Pipe Inp Report'!AZ2270="X",1,IF('Prop Drill Pipe Inp Report'!BA2270="X",1,IF('Prop Drill Pipe Inp Report'!BB2270="X",1,IF('Prop Drill Pipe Inp Report'!BC2270="X",1,IF('Prop Drill Pipe Inp Report'!BD2270="X",1,IF('Prop Drill Pipe Inp Report'!BE2270="X",1,IF('Prop Drill Pipe Inp Report'!BF2270="X",1,IF('Prop Drill Pipe Inp Report'!BG2270="X",1,IF('Prop Drill Pipe Inp Report'!BH2270="X",1,IF('Prop Drill Pipe Inp Report'!BI2270="X",1,0)))))))))))</f>
        <v>0</v>
      </c>
    </row>
    <row r="2264" spans="9:10" x14ac:dyDescent="0.25">
      <c r="I2264">
        <f>IF('Prop Drill Pipe Inp Report'!AD2271="X",1,IF('Prop Drill Pipe Inp Report'!AE2271="X",1,IF('Prop Drill Pipe Inp Report'!AF2271="X",1,IF('Prop Drill Pipe Inp Report'!AG2271="X",1,IF('Prop Drill Pipe Inp Report'!AH2271="X",1,IF('Prop Drill Pipe Inp Report'!AI2271="X",1,IF('Prop Drill Pipe Inp Report'!AJ2271="X",1,IF('Prop Drill Pipe Inp Report'!AK2271="X",1,IF('Prop Drill Pipe Inp Report'!AL2271="X",1,IF('Prop Drill Pipe Inp Report'!AM2271="X",1,IF('Prop Drill Pipe Inp Report'!AN2271="X",1,IF('Prop Drill Pipe Inp Report'!AO2271="X",1,IF('Prop Drill Pipe Inp Report'!AP2271="X",1,IF('Prop Drill Pipe Inp Report'!AQ2271="X",1,IF('Prop Drill Pipe Inp Report'!AR2271="X",1,IF('Prop Drill Pipe Inp Report'!AS2271="X",1,IF('Prop Drill Pipe Inp Report'!AT2271="X",1,0)))))))))))))))))</f>
        <v>0</v>
      </c>
      <c r="J2264">
        <f>IF('Prop Drill Pipe Inp Report'!AY2271="X",1,IF('Prop Drill Pipe Inp Report'!AZ2271="X",1,IF('Prop Drill Pipe Inp Report'!BA2271="X",1,IF('Prop Drill Pipe Inp Report'!BB2271="X",1,IF('Prop Drill Pipe Inp Report'!BC2271="X",1,IF('Prop Drill Pipe Inp Report'!BD2271="X",1,IF('Prop Drill Pipe Inp Report'!BE2271="X",1,IF('Prop Drill Pipe Inp Report'!BF2271="X",1,IF('Prop Drill Pipe Inp Report'!BG2271="X",1,IF('Prop Drill Pipe Inp Report'!BH2271="X",1,IF('Prop Drill Pipe Inp Report'!BI2271="X",1,0)))))))))))</f>
        <v>0</v>
      </c>
    </row>
    <row r="2265" spans="9:10" x14ac:dyDescent="0.25">
      <c r="I2265">
        <f>IF('Prop Drill Pipe Inp Report'!AD2272="X",1,IF('Prop Drill Pipe Inp Report'!AE2272="X",1,IF('Prop Drill Pipe Inp Report'!AF2272="X",1,IF('Prop Drill Pipe Inp Report'!AG2272="X",1,IF('Prop Drill Pipe Inp Report'!AH2272="X",1,IF('Prop Drill Pipe Inp Report'!AI2272="X",1,IF('Prop Drill Pipe Inp Report'!AJ2272="X",1,IF('Prop Drill Pipe Inp Report'!AK2272="X",1,IF('Prop Drill Pipe Inp Report'!AL2272="X",1,IF('Prop Drill Pipe Inp Report'!AM2272="X",1,IF('Prop Drill Pipe Inp Report'!AN2272="X",1,IF('Prop Drill Pipe Inp Report'!AO2272="X",1,IF('Prop Drill Pipe Inp Report'!AP2272="X",1,IF('Prop Drill Pipe Inp Report'!AQ2272="X",1,IF('Prop Drill Pipe Inp Report'!AR2272="X",1,IF('Prop Drill Pipe Inp Report'!AS2272="X",1,IF('Prop Drill Pipe Inp Report'!AT2272="X",1,0)))))))))))))))))</f>
        <v>0</v>
      </c>
      <c r="J2265">
        <f>IF('Prop Drill Pipe Inp Report'!AY2272="X",1,IF('Prop Drill Pipe Inp Report'!AZ2272="X",1,IF('Prop Drill Pipe Inp Report'!BA2272="X",1,IF('Prop Drill Pipe Inp Report'!BB2272="X",1,IF('Prop Drill Pipe Inp Report'!BC2272="X",1,IF('Prop Drill Pipe Inp Report'!BD2272="X",1,IF('Prop Drill Pipe Inp Report'!BE2272="X",1,IF('Prop Drill Pipe Inp Report'!BF2272="X",1,IF('Prop Drill Pipe Inp Report'!BG2272="X",1,IF('Prop Drill Pipe Inp Report'!BH2272="X",1,IF('Prop Drill Pipe Inp Report'!BI2272="X",1,0)))))))))))</f>
        <v>0</v>
      </c>
    </row>
    <row r="2266" spans="9:10" x14ac:dyDescent="0.25">
      <c r="I2266">
        <f>IF('Prop Drill Pipe Inp Report'!AD2273="X",1,IF('Prop Drill Pipe Inp Report'!AE2273="X",1,IF('Prop Drill Pipe Inp Report'!AF2273="X",1,IF('Prop Drill Pipe Inp Report'!AG2273="X",1,IF('Prop Drill Pipe Inp Report'!AH2273="X",1,IF('Prop Drill Pipe Inp Report'!AI2273="X",1,IF('Prop Drill Pipe Inp Report'!AJ2273="X",1,IF('Prop Drill Pipe Inp Report'!AK2273="X",1,IF('Prop Drill Pipe Inp Report'!AL2273="X",1,IF('Prop Drill Pipe Inp Report'!AM2273="X",1,IF('Prop Drill Pipe Inp Report'!AN2273="X",1,IF('Prop Drill Pipe Inp Report'!AO2273="X",1,IF('Prop Drill Pipe Inp Report'!AP2273="X",1,IF('Prop Drill Pipe Inp Report'!AQ2273="X",1,IF('Prop Drill Pipe Inp Report'!AR2273="X",1,IF('Prop Drill Pipe Inp Report'!AS2273="X",1,IF('Prop Drill Pipe Inp Report'!AT2273="X",1,0)))))))))))))))))</f>
        <v>0</v>
      </c>
      <c r="J2266">
        <f>IF('Prop Drill Pipe Inp Report'!AY2273="X",1,IF('Prop Drill Pipe Inp Report'!AZ2273="X",1,IF('Prop Drill Pipe Inp Report'!BA2273="X",1,IF('Prop Drill Pipe Inp Report'!BB2273="X",1,IF('Prop Drill Pipe Inp Report'!BC2273="X",1,IF('Prop Drill Pipe Inp Report'!BD2273="X",1,IF('Prop Drill Pipe Inp Report'!BE2273="X",1,IF('Prop Drill Pipe Inp Report'!BF2273="X",1,IF('Prop Drill Pipe Inp Report'!BG2273="X",1,IF('Prop Drill Pipe Inp Report'!BH2273="X",1,IF('Prop Drill Pipe Inp Report'!BI2273="X",1,0)))))))))))</f>
        <v>0</v>
      </c>
    </row>
    <row r="2267" spans="9:10" x14ac:dyDescent="0.25">
      <c r="I2267">
        <f>IF('Prop Drill Pipe Inp Report'!AD2274="X",1,IF('Prop Drill Pipe Inp Report'!AE2274="X",1,IF('Prop Drill Pipe Inp Report'!AF2274="X",1,IF('Prop Drill Pipe Inp Report'!AG2274="X",1,IF('Prop Drill Pipe Inp Report'!AH2274="X",1,IF('Prop Drill Pipe Inp Report'!AI2274="X",1,IF('Prop Drill Pipe Inp Report'!AJ2274="X",1,IF('Prop Drill Pipe Inp Report'!AK2274="X",1,IF('Prop Drill Pipe Inp Report'!AL2274="X",1,IF('Prop Drill Pipe Inp Report'!AM2274="X",1,IF('Prop Drill Pipe Inp Report'!AN2274="X",1,IF('Prop Drill Pipe Inp Report'!AO2274="X",1,IF('Prop Drill Pipe Inp Report'!AP2274="X",1,IF('Prop Drill Pipe Inp Report'!AQ2274="X",1,IF('Prop Drill Pipe Inp Report'!AR2274="X",1,IF('Prop Drill Pipe Inp Report'!AS2274="X",1,IF('Prop Drill Pipe Inp Report'!AT2274="X",1,0)))))))))))))))))</f>
        <v>0</v>
      </c>
      <c r="J2267">
        <f>IF('Prop Drill Pipe Inp Report'!AY2274="X",1,IF('Prop Drill Pipe Inp Report'!AZ2274="X",1,IF('Prop Drill Pipe Inp Report'!BA2274="X",1,IF('Prop Drill Pipe Inp Report'!BB2274="X",1,IF('Prop Drill Pipe Inp Report'!BC2274="X",1,IF('Prop Drill Pipe Inp Report'!BD2274="X",1,IF('Prop Drill Pipe Inp Report'!BE2274="X",1,IF('Prop Drill Pipe Inp Report'!BF2274="X",1,IF('Prop Drill Pipe Inp Report'!BG2274="X",1,IF('Prop Drill Pipe Inp Report'!BH2274="X",1,IF('Prop Drill Pipe Inp Report'!BI2274="X",1,0)))))))))))</f>
        <v>0</v>
      </c>
    </row>
    <row r="2268" spans="9:10" x14ac:dyDescent="0.25">
      <c r="I2268">
        <f>IF('Prop Drill Pipe Inp Report'!AD2275="X",1,IF('Prop Drill Pipe Inp Report'!AE2275="X",1,IF('Prop Drill Pipe Inp Report'!AF2275="X",1,IF('Prop Drill Pipe Inp Report'!AG2275="X",1,IF('Prop Drill Pipe Inp Report'!AH2275="X",1,IF('Prop Drill Pipe Inp Report'!AI2275="X",1,IF('Prop Drill Pipe Inp Report'!AJ2275="X",1,IF('Prop Drill Pipe Inp Report'!AK2275="X",1,IF('Prop Drill Pipe Inp Report'!AL2275="X",1,IF('Prop Drill Pipe Inp Report'!AM2275="X",1,IF('Prop Drill Pipe Inp Report'!AN2275="X",1,IF('Prop Drill Pipe Inp Report'!AO2275="X",1,IF('Prop Drill Pipe Inp Report'!AP2275="X",1,IF('Prop Drill Pipe Inp Report'!AQ2275="X",1,IF('Prop Drill Pipe Inp Report'!AR2275="X",1,IF('Prop Drill Pipe Inp Report'!AS2275="X",1,IF('Prop Drill Pipe Inp Report'!AT2275="X",1,0)))))))))))))))))</f>
        <v>0</v>
      </c>
      <c r="J2268">
        <f>IF('Prop Drill Pipe Inp Report'!AY2275="X",1,IF('Prop Drill Pipe Inp Report'!AZ2275="X",1,IF('Prop Drill Pipe Inp Report'!BA2275="X",1,IF('Prop Drill Pipe Inp Report'!BB2275="X",1,IF('Prop Drill Pipe Inp Report'!BC2275="X",1,IF('Prop Drill Pipe Inp Report'!BD2275="X",1,IF('Prop Drill Pipe Inp Report'!BE2275="X",1,IF('Prop Drill Pipe Inp Report'!BF2275="X",1,IF('Prop Drill Pipe Inp Report'!BG2275="X",1,IF('Prop Drill Pipe Inp Report'!BH2275="X",1,IF('Prop Drill Pipe Inp Report'!BI2275="X",1,0)))))))))))</f>
        <v>0</v>
      </c>
    </row>
    <row r="2269" spans="9:10" x14ac:dyDescent="0.25">
      <c r="I2269">
        <f>IF('Prop Drill Pipe Inp Report'!AD2276="X",1,IF('Prop Drill Pipe Inp Report'!AE2276="X",1,IF('Prop Drill Pipe Inp Report'!AF2276="X",1,IF('Prop Drill Pipe Inp Report'!AG2276="X",1,IF('Prop Drill Pipe Inp Report'!AH2276="X",1,IF('Prop Drill Pipe Inp Report'!AI2276="X",1,IF('Prop Drill Pipe Inp Report'!AJ2276="X",1,IF('Prop Drill Pipe Inp Report'!AK2276="X",1,IF('Prop Drill Pipe Inp Report'!AL2276="X",1,IF('Prop Drill Pipe Inp Report'!AM2276="X",1,IF('Prop Drill Pipe Inp Report'!AN2276="X",1,IF('Prop Drill Pipe Inp Report'!AO2276="X",1,IF('Prop Drill Pipe Inp Report'!AP2276="X",1,IF('Prop Drill Pipe Inp Report'!AQ2276="X",1,IF('Prop Drill Pipe Inp Report'!AR2276="X",1,IF('Prop Drill Pipe Inp Report'!AS2276="X",1,IF('Prop Drill Pipe Inp Report'!AT2276="X",1,0)))))))))))))))))</f>
        <v>0</v>
      </c>
      <c r="J2269">
        <f>IF('Prop Drill Pipe Inp Report'!AY2276="X",1,IF('Prop Drill Pipe Inp Report'!AZ2276="X",1,IF('Prop Drill Pipe Inp Report'!BA2276="X",1,IF('Prop Drill Pipe Inp Report'!BB2276="X",1,IF('Prop Drill Pipe Inp Report'!BC2276="X",1,IF('Prop Drill Pipe Inp Report'!BD2276="X",1,IF('Prop Drill Pipe Inp Report'!BE2276="X",1,IF('Prop Drill Pipe Inp Report'!BF2276="X",1,IF('Prop Drill Pipe Inp Report'!BG2276="X",1,IF('Prop Drill Pipe Inp Report'!BH2276="X",1,IF('Prop Drill Pipe Inp Report'!BI2276="X",1,0)))))))))))</f>
        <v>0</v>
      </c>
    </row>
    <row r="2270" spans="9:10" x14ac:dyDescent="0.25">
      <c r="I2270">
        <f>IF('Prop Drill Pipe Inp Report'!AD2277="X",1,IF('Prop Drill Pipe Inp Report'!AE2277="X",1,IF('Prop Drill Pipe Inp Report'!AF2277="X",1,IF('Prop Drill Pipe Inp Report'!AG2277="X",1,IF('Prop Drill Pipe Inp Report'!AH2277="X",1,IF('Prop Drill Pipe Inp Report'!AI2277="X",1,IF('Prop Drill Pipe Inp Report'!AJ2277="X",1,IF('Prop Drill Pipe Inp Report'!AK2277="X",1,IF('Prop Drill Pipe Inp Report'!AL2277="X",1,IF('Prop Drill Pipe Inp Report'!AM2277="X",1,IF('Prop Drill Pipe Inp Report'!AN2277="X",1,IF('Prop Drill Pipe Inp Report'!AO2277="X",1,IF('Prop Drill Pipe Inp Report'!AP2277="X",1,IF('Prop Drill Pipe Inp Report'!AQ2277="X",1,IF('Prop Drill Pipe Inp Report'!AR2277="X",1,IF('Prop Drill Pipe Inp Report'!AS2277="X",1,IF('Prop Drill Pipe Inp Report'!AT2277="X",1,0)))))))))))))))))</f>
        <v>0</v>
      </c>
      <c r="J2270">
        <f>IF('Prop Drill Pipe Inp Report'!AY2277="X",1,IF('Prop Drill Pipe Inp Report'!AZ2277="X",1,IF('Prop Drill Pipe Inp Report'!BA2277="X",1,IF('Prop Drill Pipe Inp Report'!BB2277="X",1,IF('Prop Drill Pipe Inp Report'!BC2277="X",1,IF('Prop Drill Pipe Inp Report'!BD2277="X",1,IF('Prop Drill Pipe Inp Report'!BE2277="X",1,IF('Prop Drill Pipe Inp Report'!BF2277="X",1,IF('Prop Drill Pipe Inp Report'!BG2277="X",1,IF('Prop Drill Pipe Inp Report'!BH2277="X",1,IF('Prop Drill Pipe Inp Report'!BI2277="X",1,0)))))))))))</f>
        <v>0</v>
      </c>
    </row>
    <row r="2271" spans="9:10" x14ac:dyDescent="0.25">
      <c r="I2271">
        <f>IF('Prop Drill Pipe Inp Report'!AD2278="X",1,IF('Prop Drill Pipe Inp Report'!AE2278="X",1,IF('Prop Drill Pipe Inp Report'!AF2278="X",1,IF('Prop Drill Pipe Inp Report'!AG2278="X",1,IF('Prop Drill Pipe Inp Report'!AH2278="X",1,IF('Prop Drill Pipe Inp Report'!AI2278="X",1,IF('Prop Drill Pipe Inp Report'!AJ2278="X",1,IF('Prop Drill Pipe Inp Report'!AK2278="X",1,IF('Prop Drill Pipe Inp Report'!AL2278="X",1,IF('Prop Drill Pipe Inp Report'!AM2278="X",1,IF('Prop Drill Pipe Inp Report'!AN2278="X",1,IF('Prop Drill Pipe Inp Report'!AO2278="X",1,IF('Prop Drill Pipe Inp Report'!AP2278="X",1,IF('Prop Drill Pipe Inp Report'!AQ2278="X",1,IF('Prop Drill Pipe Inp Report'!AR2278="X",1,IF('Prop Drill Pipe Inp Report'!AS2278="X",1,IF('Prop Drill Pipe Inp Report'!AT2278="X",1,0)))))))))))))))))</f>
        <v>0</v>
      </c>
      <c r="J2271">
        <f>IF('Prop Drill Pipe Inp Report'!AY2278="X",1,IF('Prop Drill Pipe Inp Report'!AZ2278="X",1,IF('Prop Drill Pipe Inp Report'!BA2278="X",1,IF('Prop Drill Pipe Inp Report'!BB2278="X",1,IF('Prop Drill Pipe Inp Report'!BC2278="X",1,IF('Prop Drill Pipe Inp Report'!BD2278="X",1,IF('Prop Drill Pipe Inp Report'!BE2278="X",1,IF('Prop Drill Pipe Inp Report'!BF2278="X",1,IF('Prop Drill Pipe Inp Report'!BG2278="X",1,IF('Prop Drill Pipe Inp Report'!BH2278="X",1,IF('Prop Drill Pipe Inp Report'!BI2278="X",1,0)))))))))))</f>
        <v>0</v>
      </c>
    </row>
    <row r="2272" spans="9:10" x14ac:dyDescent="0.25">
      <c r="I2272">
        <f>IF('Prop Drill Pipe Inp Report'!AD2279="X",1,IF('Prop Drill Pipe Inp Report'!AE2279="X",1,IF('Prop Drill Pipe Inp Report'!AF2279="X",1,IF('Prop Drill Pipe Inp Report'!AG2279="X",1,IF('Prop Drill Pipe Inp Report'!AH2279="X",1,IF('Prop Drill Pipe Inp Report'!AI2279="X",1,IF('Prop Drill Pipe Inp Report'!AJ2279="X",1,IF('Prop Drill Pipe Inp Report'!AK2279="X",1,IF('Prop Drill Pipe Inp Report'!AL2279="X",1,IF('Prop Drill Pipe Inp Report'!AM2279="X",1,IF('Prop Drill Pipe Inp Report'!AN2279="X",1,IF('Prop Drill Pipe Inp Report'!AO2279="X",1,IF('Prop Drill Pipe Inp Report'!AP2279="X",1,IF('Prop Drill Pipe Inp Report'!AQ2279="X",1,IF('Prop Drill Pipe Inp Report'!AR2279="X",1,IF('Prop Drill Pipe Inp Report'!AS2279="X",1,IF('Prop Drill Pipe Inp Report'!AT2279="X",1,0)))))))))))))))))</f>
        <v>0</v>
      </c>
      <c r="J2272">
        <f>IF('Prop Drill Pipe Inp Report'!AY2279="X",1,IF('Prop Drill Pipe Inp Report'!AZ2279="X",1,IF('Prop Drill Pipe Inp Report'!BA2279="X",1,IF('Prop Drill Pipe Inp Report'!BB2279="X",1,IF('Prop Drill Pipe Inp Report'!BC2279="X",1,IF('Prop Drill Pipe Inp Report'!BD2279="X",1,IF('Prop Drill Pipe Inp Report'!BE2279="X",1,IF('Prop Drill Pipe Inp Report'!BF2279="X",1,IF('Prop Drill Pipe Inp Report'!BG2279="X",1,IF('Prop Drill Pipe Inp Report'!BH2279="X",1,IF('Prop Drill Pipe Inp Report'!BI2279="X",1,0)))))))))))</f>
        <v>0</v>
      </c>
    </row>
    <row r="2273" spans="9:10" x14ac:dyDescent="0.25">
      <c r="I2273">
        <f>IF('Prop Drill Pipe Inp Report'!AD2280="X",1,IF('Prop Drill Pipe Inp Report'!AE2280="X",1,IF('Prop Drill Pipe Inp Report'!AF2280="X",1,IF('Prop Drill Pipe Inp Report'!AG2280="X",1,IF('Prop Drill Pipe Inp Report'!AH2280="X",1,IF('Prop Drill Pipe Inp Report'!AI2280="X",1,IF('Prop Drill Pipe Inp Report'!AJ2280="X",1,IF('Prop Drill Pipe Inp Report'!AK2280="X",1,IF('Prop Drill Pipe Inp Report'!AL2280="X",1,IF('Prop Drill Pipe Inp Report'!AM2280="X",1,IF('Prop Drill Pipe Inp Report'!AN2280="X",1,IF('Prop Drill Pipe Inp Report'!AO2280="X",1,IF('Prop Drill Pipe Inp Report'!AP2280="X",1,IF('Prop Drill Pipe Inp Report'!AQ2280="X",1,IF('Prop Drill Pipe Inp Report'!AR2280="X",1,IF('Prop Drill Pipe Inp Report'!AS2280="X",1,IF('Prop Drill Pipe Inp Report'!AT2280="X",1,0)))))))))))))))))</f>
        <v>0</v>
      </c>
      <c r="J2273">
        <f>IF('Prop Drill Pipe Inp Report'!AY2280="X",1,IF('Prop Drill Pipe Inp Report'!AZ2280="X",1,IF('Prop Drill Pipe Inp Report'!BA2280="X",1,IF('Prop Drill Pipe Inp Report'!BB2280="X",1,IF('Prop Drill Pipe Inp Report'!BC2280="X",1,IF('Prop Drill Pipe Inp Report'!BD2280="X",1,IF('Prop Drill Pipe Inp Report'!BE2280="X",1,IF('Prop Drill Pipe Inp Report'!BF2280="X",1,IF('Prop Drill Pipe Inp Report'!BG2280="X",1,IF('Prop Drill Pipe Inp Report'!BH2280="X",1,IF('Prop Drill Pipe Inp Report'!BI2280="X",1,0)))))))))))</f>
        <v>0</v>
      </c>
    </row>
    <row r="2274" spans="9:10" x14ac:dyDescent="0.25">
      <c r="I2274">
        <f>IF('Prop Drill Pipe Inp Report'!AD2281="X",1,IF('Prop Drill Pipe Inp Report'!AE2281="X",1,IF('Prop Drill Pipe Inp Report'!AF2281="X",1,IF('Prop Drill Pipe Inp Report'!AG2281="X",1,IF('Prop Drill Pipe Inp Report'!AH2281="X",1,IF('Prop Drill Pipe Inp Report'!AI2281="X",1,IF('Prop Drill Pipe Inp Report'!AJ2281="X",1,IF('Prop Drill Pipe Inp Report'!AK2281="X",1,IF('Prop Drill Pipe Inp Report'!AL2281="X",1,IF('Prop Drill Pipe Inp Report'!AM2281="X",1,IF('Prop Drill Pipe Inp Report'!AN2281="X",1,IF('Prop Drill Pipe Inp Report'!AO2281="X",1,IF('Prop Drill Pipe Inp Report'!AP2281="X",1,IF('Prop Drill Pipe Inp Report'!AQ2281="X",1,IF('Prop Drill Pipe Inp Report'!AR2281="X",1,IF('Prop Drill Pipe Inp Report'!AS2281="X",1,IF('Prop Drill Pipe Inp Report'!AT2281="X",1,0)))))))))))))))))</f>
        <v>0</v>
      </c>
      <c r="J2274">
        <f>IF('Prop Drill Pipe Inp Report'!AY2281="X",1,IF('Prop Drill Pipe Inp Report'!AZ2281="X",1,IF('Prop Drill Pipe Inp Report'!BA2281="X",1,IF('Prop Drill Pipe Inp Report'!BB2281="X",1,IF('Prop Drill Pipe Inp Report'!BC2281="X",1,IF('Prop Drill Pipe Inp Report'!BD2281="X",1,IF('Prop Drill Pipe Inp Report'!BE2281="X",1,IF('Prop Drill Pipe Inp Report'!BF2281="X",1,IF('Prop Drill Pipe Inp Report'!BG2281="X",1,IF('Prop Drill Pipe Inp Report'!BH2281="X",1,IF('Prop Drill Pipe Inp Report'!BI2281="X",1,0)))))))))))</f>
        <v>0</v>
      </c>
    </row>
    <row r="2275" spans="9:10" x14ac:dyDescent="0.25">
      <c r="I2275">
        <f>IF('Prop Drill Pipe Inp Report'!AD2282="X",1,IF('Prop Drill Pipe Inp Report'!AE2282="X",1,IF('Prop Drill Pipe Inp Report'!AF2282="X",1,IF('Prop Drill Pipe Inp Report'!AG2282="X",1,IF('Prop Drill Pipe Inp Report'!AH2282="X",1,IF('Prop Drill Pipe Inp Report'!AI2282="X",1,IF('Prop Drill Pipe Inp Report'!AJ2282="X",1,IF('Prop Drill Pipe Inp Report'!AK2282="X",1,IF('Prop Drill Pipe Inp Report'!AL2282="X",1,IF('Prop Drill Pipe Inp Report'!AM2282="X",1,IF('Prop Drill Pipe Inp Report'!AN2282="X",1,IF('Prop Drill Pipe Inp Report'!AO2282="X",1,IF('Prop Drill Pipe Inp Report'!AP2282="X",1,IF('Prop Drill Pipe Inp Report'!AQ2282="X",1,IF('Prop Drill Pipe Inp Report'!AR2282="X",1,IF('Prop Drill Pipe Inp Report'!AS2282="X",1,IF('Prop Drill Pipe Inp Report'!AT2282="X",1,0)))))))))))))))))</f>
        <v>0</v>
      </c>
      <c r="J2275">
        <f>IF('Prop Drill Pipe Inp Report'!AY2282="X",1,IF('Prop Drill Pipe Inp Report'!AZ2282="X",1,IF('Prop Drill Pipe Inp Report'!BA2282="X",1,IF('Prop Drill Pipe Inp Report'!BB2282="X",1,IF('Prop Drill Pipe Inp Report'!BC2282="X",1,IF('Prop Drill Pipe Inp Report'!BD2282="X",1,IF('Prop Drill Pipe Inp Report'!BE2282="X",1,IF('Prop Drill Pipe Inp Report'!BF2282="X",1,IF('Prop Drill Pipe Inp Report'!BG2282="X",1,IF('Prop Drill Pipe Inp Report'!BH2282="X",1,IF('Prop Drill Pipe Inp Report'!BI2282="X",1,0)))))))))))</f>
        <v>0</v>
      </c>
    </row>
    <row r="2276" spans="9:10" x14ac:dyDescent="0.25">
      <c r="I2276">
        <f>IF('Prop Drill Pipe Inp Report'!AD2283="X",1,IF('Prop Drill Pipe Inp Report'!AE2283="X",1,IF('Prop Drill Pipe Inp Report'!AF2283="X",1,IF('Prop Drill Pipe Inp Report'!AG2283="X",1,IF('Prop Drill Pipe Inp Report'!AH2283="X",1,IF('Prop Drill Pipe Inp Report'!AI2283="X",1,IF('Prop Drill Pipe Inp Report'!AJ2283="X",1,IF('Prop Drill Pipe Inp Report'!AK2283="X",1,IF('Prop Drill Pipe Inp Report'!AL2283="X",1,IF('Prop Drill Pipe Inp Report'!AM2283="X",1,IF('Prop Drill Pipe Inp Report'!AN2283="X",1,IF('Prop Drill Pipe Inp Report'!AO2283="X",1,IF('Prop Drill Pipe Inp Report'!AP2283="X",1,IF('Prop Drill Pipe Inp Report'!AQ2283="X",1,IF('Prop Drill Pipe Inp Report'!AR2283="X",1,IF('Prop Drill Pipe Inp Report'!AS2283="X",1,IF('Prop Drill Pipe Inp Report'!AT2283="X",1,0)))))))))))))))))</f>
        <v>0</v>
      </c>
      <c r="J2276">
        <f>IF('Prop Drill Pipe Inp Report'!AY2283="X",1,IF('Prop Drill Pipe Inp Report'!AZ2283="X",1,IF('Prop Drill Pipe Inp Report'!BA2283="X",1,IF('Prop Drill Pipe Inp Report'!BB2283="X",1,IF('Prop Drill Pipe Inp Report'!BC2283="X",1,IF('Prop Drill Pipe Inp Report'!BD2283="X",1,IF('Prop Drill Pipe Inp Report'!BE2283="X",1,IF('Prop Drill Pipe Inp Report'!BF2283="X",1,IF('Prop Drill Pipe Inp Report'!BG2283="X",1,IF('Prop Drill Pipe Inp Report'!BH2283="X",1,IF('Prop Drill Pipe Inp Report'!BI2283="X",1,0)))))))))))</f>
        <v>0</v>
      </c>
    </row>
    <row r="2277" spans="9:10" x14ac:dyDescent="0.25">
      <c r="I2277">
        <f>IF('Prop Drill Pipe Inp Report'!AD2284="X",1,IF('Prop Drill Pipe Inp Report'!AE2284="X",1,IF('Prop Drill Pipe Inp Report'!AF2284="X",1,IF('Prop Drill Pipe Inp Report'!AG2284="X",1,IF('Prop Drill Pipe Inp Report'!AH2284="X",1,IF('Prop Drill Pipe Inp Report'!AI2284="X",1,IF('Prop Drill Pipe Inp Report'!AJ2284="X",1,IF('Prop Drill Pipe Inp Report'!AK2284="X",1,IF('Prop Drill Pipe Inp Report'!AL2284="X",1,IF('Prop Drill Pipe Inp Report'!AM2284="X",1,IF('Prop Drill Pipe Inp Report'!AN2284="X",1,IF('Prop Drill Pipe Inp Report'!AO2284="X",1,IF('Prop Drill Pipe Inp Report'!AP2284="X",1,IF('Prop Drill Pipe Inp Report'!AQ2284="X",1,IF('Prop Drill Pipe Inp Report'!AR2284="X",1,IF('Prop Drill Pipe Inp Report'!AS2284="X",1,IF('Prop Drill Pipe Inp Report'!AT2284="X",1,0)))))))))))))))))</f>
        <v>0</v>
      </c>
      <c r="J2277">
        <f>IF('Prop Drill Pipe Inp Report'!AY2284="X",1,IF('Prop Drill Pipe Inp Report'!AZ2284="X",1,IF('Prop Drill Pipe Inp Report'!BA2284="X",1,IF('Prop Drill Pipe Inp Report'!BB2284="X",1,IF('Prop Drill Pipe Inp Report'!BC2284="X",1,IF('Prop Drill Pipe Inp Report'!BD2284="X",1,IF('Prop Drill Pipe Inp Report'!BE2284="X",1,IF('Prop Drill Pipe Inp Report'!BF2284="X",1,IF('Prop Drill Pipe Inp Report'!BG2284="X",1,IF('Prop Drill Pipe Inp Report'!BH2284="X",1,IF('Prop Drill Pipe Inp Report'!BI2284="X",1,0)))))))))))</f>
        <v>0</v>
      </c>
    </row>
    <row r="2278" spans="9:10" x14ac:dyDescent="0.25">
      <c r="I2278">
        <f>IF('Prop Drill Pipe Inp Report'!AD2285="X",1,IF('Prop Drill Pipe Inp Report'!AE2285="X",1,IF('Prop Drill Pipe Inp Report'!AF2285="X",1,IF('Prop Drill Pipe Inp Report'!AG2285="X",1,IF('Prop Drill Pipe Inp Report'!AH2285="X",1,IF('Prop Drill Pipe Inp Report'!AI2285="X",1,IF('Prop Drill Pipe Inp Report'!AJ2285="X",1,IF('Prop Drill Pipe Inp Report'!AK2285="X",1,IF('Prop Drill Pipe Inp Report'!AL2285="X",1,IF('Prop Drill Pipe Inp Report'!AM2285="X",1,IF('Prop Drill Pipe Inp Report'!AN2285="X",1,IF('Prop Drill Pipe Inp Report'!AO2285="X",1,IF('Prop Drill Pipe Inp Report'!AP2285="X",1,IF('Prop Drill Pipe Inp Report'!AQ2285="X",1,IF('Prop Drill Pipe Inp Report'!AR2285="X",1,IF('Prop Drill Pipe Inp Report'!AS2285="X",1,IF('Prop Drill Pipe Inp Report'!AT2285="X",1,0)))))))))))))))))</f>
        <v>0</v>
      </c>
      <c r="J2278">
        <f>IF('Prop Drill Pipe Inp Report'!AY2285="X",1,IF('Prop Drill Pipe Inp Report'!AZ2285="X",1,IF('Prop Drill Pipe Inp Report'!BA2285="X",1,IF('Prop Drill Pipe Inp Report'!BB2285="X",1,IF('Prop Drill Pipe Inp Report'!BC2285="X",1,IF('Prop Drill Pipe Inp Report'!BD2285="X",1,IF('Prop Drill Pipe Inp Report'!BE2285="X",1,IF('Prop Drill Pipe Inp Report'!BF2285="X",1,IF('Prop Drill Pipe Inp Report'!BG2285="X",1,IF('Prop Drill Pipe Inp Report'!BH2285="X",1,IF('Prop Drill Pipe Inp Report'!BI2285="X",1,0)))))))))))</f>
        <v>0</v>
      </c>
    </row>
    <row r="2279" spans="9:10" x14ac:dyDescent="0.25">
      <c r="I2279">
        <f>IF('Prop Drill Pipe Inp Report'!AD2286="X",1,IF('Prop Drill Pipe Inp Report'!AE2286="X",1,IF('Prop Drill Pipe Inp Report'!AF2286="X",1,IF('Prop Drill Pipe Inp Report'!AG2286="X",1,IF('Prop Drill Pipe Inp Report'!AH2286="X",1,IF('Prop Drill Pipe Inp Report'!AI2286="X",1,IF('Prop Drill Pipe Inp Report'!AJ2286="X",1,IF('Prop Drill Pipe Inp Report'!AK2286="X",1,IF('Prop Drill Pipe Inp Report'!AL2286="X",1,IF('Prop Drill Pipe Inp Report'!AM2286="X",1,IF('Prop Drill Pipe Inp Report'!AN2286="X",1,IF('Prop Drill Pipe Inp Report'!AO2286="X",1,IF('Prop Drill Pipe Inp Report'!AP2286="X",1,IF('Prop Drill Pipe Inp Report'!AQ2286="X",1,IF('Prop Drill Pipe Inp Report'!AR2286="X",1,IF('Prop Drill Pipe Inp Report'!AS2286="X",1,IF('Prop Drill Pipe Inp Report'!AT2286="X",1,0)))))))))))))))))</f>
        <v>0</v>
      </c>
      <c r="J2279">
        <f>IF('Prop Drill Pipe Inp Report'!AY2286="X",1,IF('Prop Drill Pipe Inp Report'!AZ2286="X",1,IF('Prop Drill Pipe Inp Report'!BA2286="X",1,IF('Prop Drill Pipe Inp Report'!BB2286="X",1,IF('Prop Drill Pipe Inp Report'!BC2286="X",1,IF('Prop Drill Pipe Inp Report'!BD2286="X",1,IF('Prop Drill Pipe Inp Report'!BE2286="X",1,IF('Prop Drill Pipe Inp Report'!BF2286="X",1,IF('Prop Drill Pipe Inp Report'!BG2286="X",1,IF('Prop Drill Pipe Inp Report'!BH2286="X",1,IF('Prop Drill Pipe Inp Report'!BI2286="X",1,0)))))))))))</f>
        <v>0</v>
      </c>
    </row>
    <row r="2280" spans="9:10" x14ac:dyDescent="0.25">
      <c r="I2280">
        <f>IF('Prop Drill Pipe Inp Report'!AD2287="X",1,IF('Prop Drill Pipe Inp Report'!AE2287="X",1,IF('Prop Drill Pipe Inp Report'!AF2287="X",1,IF('Prop Drill Pipe Inp Report'!AG2287="X",1,IF('Prop Drill Pipe Inp Report'!AH2287="X",1,IF('Prop Drill Pipe Inp Report'!AI2287="X",1,IF('Prop Drill Pipe Inp Report'!AJ2287="X",1,IF('Prop Drill Pipe Inp Report'!AK2287="X",1,IF('Prop Drill Pipe Inp Report'!AL2287="X",1,IF('Prop Drill Pipe Inp Report'!AM2287="X",1,IF('Prop Drill Pipe Inp Report'!AN2287="X",1,IF('Prop Drill Pipe Inp Report'!AO2287="X",1,IF('Prop Drill Pipe Inp Report'!AP2287="X",1,IF('Prop Drill Pipe Inp Report'!AQ2287="X",1,IF('Prop Drill Pipe Inp Report'!AR2287="X",1,IF('Prop Drill Pipe Inp Report'!AS2287="X",1,IF('Prop Drill Pipe Inp Report'!AT2287="X",1,0)))))))))))))))))</f>
        <v>0</v>
      </c>
      <c r="J2280">
        <f>IF('Prop Drill Pipe Inp Report'!AY2287="X",1,IF('Prop Drill Pipe Inp Report'!AZ2287="X",1,IF('Prop Drill Pipe Inp Report'!BA2287="X",1,IF('Prop Drill Pipe Inp Report'!BB2287="X",1,IF('Prop Drill Pipe Inp Report'!BC2287="X",1,IF('Prop Drill Pipe Inp Report'!BD2287="X",1,IF('Prop Drill Pipe Inp Report'!BE2287="X",1,IF('Prop Drill Pipe Inp Report'!BF2287="X",1,IF('Prop Drill Pipe Inp Report'!BG2287="X",1,IF('Prop Drill Pipe Inp Report'!BH2287="X",1,IF('Prop Drill Pipe Inp Report'!BI2287="X",1,0)))))))))))</f>
        <v>0</v>
      </c>
    </row>
    <row r="2281" spans="9:10" x14ac:dyDescent="0.25">
      <c r="I2281">
        <f>IF('Prop Drill Pipe Inp Report'!AD2288="X",1,IF('Prop Drill Pipe Inp Report'!AE2288="X",1,IF('Prop Drill Pipe Inp Report'!AF2288="X",1,IF('Prop Drill Pipe Inp Report'!AG2288="X",1,IF('Prop Drill Pipe Inp Report'!AH2288="X",1,IF('Prop Drill Pipe Inp Report'!AI2288="X",1,IF('Prop Drill Pipe Inp Report'!AJ2288="X",1,IF('Prop Drill Pipe Inp Report'!AK2288="X",1,IF('Prop Drill Pipe Inp Report'!AL2288="X",1,IF('Prop Drill Pipe Inp Report'!AM2288="X",1,IF('Prop Drill Pipe Inp Report'!AN2288="X",1,IF('Prop Drill Pipe Inp Report'!AO2288="X",1,IF('Prop Drill Pipe Inp Report'!AP2288="X",1,IF('Prop Drill Pipe Inp Report'!AQ2288="X",1,IF('Prop Drill Pipe Inp Report'!AR2288="X",1,IF('Prop Drill Pipe Inp Report'!AS2288="X",1,IF('Prop Drill Pipe Inp Report'!AT2288="X",1,0)))))))))))))))))</f>
        <v>0</v>
      </c>
      <c r="J2281">
        <f>IF('Prop Drill Pipe Inp Report'!AY2288="X",1,IF('Prop Drill Pipe Inp Report'!AZ2288="X",1,IF('Prop Drill Pipe Inp Report'!BA2288="X",1,IF('Prop Drill Pipe Inp Report'!BB2288="X",1,IF('Prop Drill Pipe Inp Report'!BC2288="X",1,IF('Prop Drill Pipe Inp Report'!BD2288="X",1,IF('Prop Drill Pipe Inp Report'!BE2288="X",1,IF('Prop Drill Pipe Inp Report'!BF2288="X",1,IF('Prop Drill Pipe Inp Report'!BG2288="X",1,IF('Prop Drill Pipe Inp Report'!BH2288="X",1,IF('Prop Drill Pipe Inp Report'!BI2288="X",1,0)))))))))))</f>
        <v>0</v>
      </c>
    </row>
    <row r="2282" spans="9:10" x14ac:dyDescent="0.25">
      <c r="I2282">
        <f>IF('Prop Drill Pipe Inp Report'!AD2289="X",1,IF('Prop Drill Pipe Inp Report'!AE2289="X",1,IF('Prop Drill Pipe Inp Report'!AF2289="X",1,IF('Prop Drill Pipe Inp Report'!AG2289="X",1,IF('Prop Drill Pipe Inp Report'!AH2289="X",1,IF('Prop Drill Pipe Inp Report'!AI2289="X",1,IF('Prop Drill Pipe Inp Report'!AJ2289="X",1,IF('Prop Drill Pipe Inp Report'!AK2289="X",1,IF('Prop Drill Pipe Inp Report'!AL2289="X",1,IF('Prop Drill Pipe Inp Report'!AM2289="X",1,IF('Prop Drill Pipe Inp Report'!AN2289="X",1,IF('Prop Drill Pipe Inp Report'!AO2289="X",1,IF('Prop Drill Pipe Inp Report'!AP2289="X",1,IF('Prop Drill Pipe Inp Report'!AQ2289="X",1,IF('Prop Drill Pipe Inp Report'!AR2289="X",1,IF('Prop Drill Pipe Inp Report'!AS2289="X",1,IF('Prop Drill Pipe Inp Report'!AT2289="X",1,0)))))))))))))))))</f>
        <v>0</v>
      </c>
      <c r="J2282">
        <f>IF('Prop Drill Pipe Inp Report'!AY2289="X",1,IF('Prop Drill Pipe Inp Report'!AZ2289="X",1,IF('Prop Drill Pipe Inp Report'!BA2289="X",1,IF('Prop Drill Pipe Inp Report'!BB2289="X",1,IF('Prop Drill Pipe Inp Report'!BC2289="X",1,IF('Prop Drill Pipe Inp Report'!BD2289="X",1,IF('Prop Drill Pipe Inp Report'!BE2289="X",1,IF('Prop Drill Pipe Inp Report'!BF2289="X",1,IF('Prop Drill Pipe Inp Report'!BG2289="X",1,IF('Prop Drill Pipe Inp Report'!BH2289="X",1,IF('Prop Drill Pipe Inp Report'!BI2289="X",1,0)))))))))))</f>
        <v>0</v>
      </c>
    </row>
    <row r="2283" spans="9:10" x14ac:dyDescent="0.25">
      <c r="I2283">
        <f>IF('Prop Drill Pipe Inp Report'!AD2290="X",1,IF('Prop Drill Pipe Inp Report'!AE2290="X",1,IF('Prop Drill Pipe Inp Report'!AF2290="X",1,IF('Prop Drill Pipe Inp Report'!AG2290="X",1,IF('Prop Drill Pipe Inp Report'!AH2290="X",1,IF('Prop Drill Pipe Inp Report'!AI2290="X",1,IF('Prop Drill Pipe Inp Report'!AJ2290="X",1,IF('Prop Drill Pipe Inp Report'!AK2290="X",1,IF('Prop Drill Pipe Inp Report'!AL2290="X",1,IF('Prop Drill Pipe Inp Report'!AM2290="X",1,IF('Prop Drill Pipe Inp Report'!AN2290="X",1,IF('Prop Drill Pipe Inp Report'!AO2290="X",1,IF('Prop Drill Pipe Inp Report'!AP2290="X",1,IF('Prop Drill Pipe Inp Report'!AQ2290="X",1,IF('Prop Drill Pipe Inp Report'!AR2290="X",1,IF('Prop Drill Pipe Inp Report'!AS2290="X",1,IF('Prop Drill Pipe Inp Report'!AT2290="X",1,0)))))))))))))))))</f>
        <v>0</v>
      </c>
      <c r="J2283">
        <f>IF('Prop Drill Pipe Inp Report'!AY2290="X",1,IF('Prop Drill Pipe Inp Report'!AZ2290="X",1,IF('Prop Drill Pipe Inp Report'!BA2290="X",1,IF('Prop Drill Pipe Inp Report'!BB2290="X",1,IF('Prop Drill Pipe Inp Report'!BC2290="X",1,IF('Prop Drill Pipe Inp Report'!BD2290="X",1,IF('Prop Drill Pipe Inp Report'!BE2290="X",1,IF('Prop Drill Pipe Inp Report'!BF2290="X",1,IF('Prop Drill Pipe Inp Report'!BG2290="X",1,IF('Prop Drill Pipe Inp Report'!BH2290="X",1,IF('Prop Drill Pipe Inp Report'!BI2290="X",1,0)))))))))))</f>
        <v>0</v>
      </c>
    </row>
    <row r="2284" spans="9:10" x14ac:dyDescent="0.25">
      <c r="I2284">
        <f>IF('Prop Drill Pipe Inp Report'!AD2291="X",1,IF('Prop Drill Pipe Inp Report'!AE2291="X",1,IF('Prop Drill Pipe Inp Report'!AF2291="X",1,IF('Prop Drill Pipe Inp Report'!AG2291="X",1,IF('Prop Drill Pipe Inp Report'!AH2291="X",1,IF('Prop Drill Pipe Inp Report'!AI2291="X",1,IF('Prop Drill Pipe Inp Report'!AJ2291="X",1,IF('Prop Drill Pipe Inp Report'!AK2291="X",1,IF('Prop Drill Pipe Inp Report'!AL2291="X",1,IF('Prop Drill Pipe Inp Report'!AM2291="X",1,IF('Prop Drill Pipe Inp Report'!AN2291="X",1,IF('Prop Drill Pipe Inp Report'!AO2291="X",1,IF('Prop Drill Pipe Inp Report'!AP2291="X",1,IF('Prop Drill Pipe Inp Report'!AQ2291="X",1,IF('Prop Drill Pipe Inp Report'!AR2291="X",1,IF('Prop Drill Pipe Inp Report'!AS2291="X",1,IF('Prop Drill Pipe Inp Report'!AT2291="X",1,0)))))))))))))))))</f>
        <v>0</v>
      </c>
      <c r="J2284">
        <f>IF('Prop Drill Pipe Inp Report'!AY2291="X",1,IF('Prop Drill Pipe Inp Report'!AZ2291="X",1,IF('Prop Drill Pipe Inp Report'!BA2291="X",1,IF('Prop Drill Pipe Inp Report'!BB2291="X",1,IF('Prop Drill Pipe Inp Report'!BC2291="X",1,IF('Prop Drill Pipe Inp Report'!BD2291="X",1,IF('Prop Drill Pipe Inp Report'!BE2291="X",1,IF('Prop Drill Pipe Inp Report'!BF2291="X",1,IF('Prop Drill Pipe Inp Report'!BG2291="X",1,IF('Prop Drill Pipe Inp Report'!BH2291="X",1,IF('Prop Drill Pipe Inp Report'!BI2291="X",1,0)))))))))))</f>
        <v>0</v>
      </c>
    </row>
    <row r="2285" spans="9:10" x14ac:dyDescent="0.25">
      <c r="I2285">
        <f>IF('Prop Drill Pipe Inp Report'!AD2292="X",1,IF('Prop Drill Pipe Inp Report'!AE2292="X",1,IF('Prop Drill Pipe Inp Report'!AF2292="X",1,IF('Prop Drill Pipe Inp Report'!AG2292="X",1,IF('Prop Drill Pipe Inp Report'!AH2292="X",1,IF('Prop Drill Pipe Inp Report'!AI2292="X",1,IF('Prop Drill Pipe Inp Report'!AJ2292="X",1,IF('Prop Drill Pipe Inp Report'!AK2292="X",1,IF('Prop Drill Pipe Inp Report'!AL2292="X",1,IF('Prop Drill Pipe Inp Report'!AM2292="X",1,IF('Prop Drill Pipe Inp Report'!AN2292="X",1,IF('Prop Drill Pipe Inp Report'!AO2292="X",1,IF('Prop Drill Pipe Inp Report'!AP2292="X",1,IF('Prop Drill Pipe Inp Report'!AQ2292="X",1,IF('Prop Drill Pipe Inp Report'!AR2292="X",1,IF('Prop Drill Pipe Inp Report'!AS2292="X",1,IF('Prop Drill Pipe Inp Report'!AT2292="X",1,0)))))))))))))))))</f>
        <v>0</v>
      </c>
      <c r="J2285">
        <f>IF('Prop Drill Pipe Inp Report'!AY2292="X",1,IF('Prop Drill Pipe Inp Report'!AZ2292="X",1,IF('Prop Drill Pipe Inp Report'!BA2292="X",1,IF('Prop Drill Pipe Inp Report'!BB2292="X",1,IF('Prop Drill Pipe Inp Report'!BC2292="X",1,IF('Prop Drill Pipe Inp Report'!BD2292="X",1,IF('Prop Drill Pipe Inp Report'!BE2292="X",1,IF('Prop Drill Pipe Inp Report'!BF2292="X",1,IF('Prop Drill Pipe Inp Report'!BG2292="X",1,IF('Prop Drill Pipe Inp Report'!BH2292="X",1,IF('Prop Drill Pipe Inp Report'!BI2292="X",1,0)))))))))))</f>
        <v>0</v>
      </c>
    </row>
    <row r="2286" spans="9:10" x14ac:dyDescent="0.25">
      <c r="I2286">
        <f>IF('Prop Drill Pipe Inp Report'!AD2293="X",1,IF('Prop Drill Pipe Inp Report'!AE2293="X",1,IF('Prop Drill Pipe Inp Report'!AF2293="X",1,IF('Prop Drill Pipe Inp Report'!AG2293="X",1,IF('Prop Drill Pipe Inp Report'!AH2293="X",1,IF('Prop Drill Pipe Inp Report'!AI2293="X",1,IF('Prop Drill Pipe Inp Report'!AJ2293="X",1,IF('Prop Drill Pipe Inp Report'!AK2293="X",1,IF('Prop Drill Pipe Inp Report'!AL2293="X",1,IF('Prop Drill Pipe Inp Report'!AM2293="X",1,IF('Prop Drill Pipe Inp Report'!AN2293="X",1,IF('Prop Drill Pipe Inp Report'!AO2293="X",1,IF('Prop Drill Pipe Inp Report'!AP2293="X",1,IF('Prop Drill Pipe Inp Report'!AQ2293="X",1,IF('Prop Drill Pipe Inp Report'!AR2293="X",1,IF('Prop Drill Pipe Inp Report'!AS2293="X",1,IF('Prop Drill Pipe Inp Report'!AT2293="X",1,0)))))))))))))))))</f>
        <v>0</v>
      </c>
      <c r="J2286">
        <f>IF('Prop Drill Pipe Inp Report'!AY2293="X",1,IF('Prop Drill Pipe Inp Report'!AZ2293="X",1,IF('Prop Drill Pipe Inp Report'!BA2293="X",1,IF('Prop Drill Pipe Inp Report'!BB2293="X",1,IF('Prop Drill Pipe Inp Report'!BC2293="X",1,IF('Prop Drill Pipe Inp Report'!BD2293="X",1,IF('Prop Drill Pipe Inp Report'!BE2293="X",1,IF('Prop Drill Pipe Inp Report'!BF2293="X",1,IF('Prop Drill Pipe Inp Report'!BG2293="X",1,IF('Prop Drill Pipe Inp Report'!BH2293="X",1,IF('Prop Drill Pipe Inp Report'!BI2293="X",1,0)))))))))))</f>
        <v>0</v>
      </c>
    </row>
    <row r="2287" spans="9:10" x14ac:dyDescent="0.25">
      <c r="I2287">
        <f>IF('Prop Drill Pipe Inp Report'!AD2294="X",1,IF('Prop Drill Pipe Inp Report'!AE2294="X",1,IF('Prop Drill Pipe Inp Report'!AF2294="X",1,IF('Prop Drill Pipe Inp Report'!AG2294="X",1,IF('Prop Drill Pipe Inp Report'!AH2294="X",1,IF('Prop Drill Pipe Inp Report'!AI2294="X",1,IF('Prop Drill Pipe Inp Report'!AJ2294="X",1,IF('Prop Drill Pipe Inp Report'!AK2294="X",1,IF('Prop Drill Pipe Inp Report'!AL2294="X",1,IF('Prop Drill Pipe Inp Report'!AM2294="X",1,IF('Prop Drill Pipe Inp Report'!AN2294="X",1,IF('Prop Drill Pipe Inp Report'!AO2294="X",1,IF('Prop Drill Pipe Inp Report'!AP2294="X",1,IF('Prop Drill Pipe Inp Report'!AQ2294="X",1,IF('Prop Drill Pipe Inp Report'!AR2294="X",1,IF('Prop Drill Pipe Inp Report'!AS2294="X",1,IF('Prop Drill Pipe Inp Report'!AT2294="X",1,0)))))))))))))))))</f>
        <v>0</v>
      </c>
      <c r="J2287">
        <f>IF('Prop Drill Pipe Inp Report'!AY2294="X",1,IF('Prop Drill Pipe Inp Report'!AZ2294="X",1,IF('Prop Drill Pipe Inp Report'!BA2294="X",1,IF('Prop Drill Pipe Inp Report'!BB2294="X",1,IF('Prop Drill Pipe Inp Report'!BC2294="X",1,IF('Prop Drill Pipe Inp Report'!BD2294="X",1,IF('Prop Drill Pipe Inp Report'!BE2294="X",1,IF('Prop Drill Pipe Inp Report'!BF2294="X",1,IF('Prop Drill Pipe Inp Report'!BG2294="X",1,IF('Prop Drill Pipe Inp Report'!BH2294="X",1,IF('Prop Drill Pipe Inp Report'!BI2294="X",1,0)))))))))))</f>
        <v>0</v>
      </c>
    </row>
    <row r="2288" spans="9:10" x14ac:dyDescent="0.25">
      <c r="I2288">
        <f>IF('Prop Drill Pipe Inp Report'!AD2295="X",1,IF('Prop Drill Pipe Inp Report'!AE2295="X",1,IF('Prop Drill Pipe Inp Report'!AF2295="X",1,IF('Prop Drill Pipe Inp Report'!AG2295="X",1,IF('Prop Drill Pipe Inp Report'!AH2295="X",1,IF('Prop Drill Pipe Inp Report'!AI2295="X",1,IF('Prop Drill Pipe Inp Report'!AJ2295="X",1,IF('Prop Drill Pipe Inp Report'!AK2295="X",1,IF('Prop Drill Pipe Inp Report'!AL2295="X",1,IF('Prop Drill Pipe Inp Report'!AM2295="X",1,IF('Prop Drill Pipe Inp Report'!AN2295="X",1,IF('Prop Drill Pipe Inp Report'!AO2295="X",1,IF('Prop Drill Pipe Inp Report'!AP2295="X",1,IF('Prop Drill Pipe Inp Report'!AQ2295="X",1,IF('Prop Drill Pipe Inp Report'!AR2295="X",1,IF('Prop Drill Pipe Inp Report'!AS2295="X",1,IF('Prop Drill Pipe Inp Report'!AT2295="X",1,0)))))))))))))))))</f>
        <v>0</v>
      </c>
      <c r="J2288">
        <f>IF('Prop Drill Pipe Inp Report'!AY2295="X",1,IF('Prop Drill Pipe Inp Report'!AZ2295="X",1,IF('Prop Drill Pipe Inp Report'!BA2295="X",1,IF('Prop Drill Pipe Inp Report'!BB2295="X",1,IF('Prop Drill Pipe Inp Report'!BC2295="X",1,IF('Prop Drill Pipe Inp Report'!BD2295="X",1,IF('Prop Drill Pipe Inp Report'!BE2295="X",1,IF('Prop Drill Pipe Inp Report'!BF2295="X",1,IF('Prop Drill Pipe Inp Report'!BG2295="X",1,IF('Prop Drill Pipe Inp Report'!BH2295="X",1,IF('Prop Drill Pipe Inp Report'!BI2295="X",1,0)))))))))))</f>
        <v>0</v>
      </c>
    </row>
    <row r="2289" spans="9:10" x14ac:dyDescent="0.25">
      <c r="I2289">
        <f>IF('Prop Drill Pipe Inp Report'!AD2296="X",1,IF('Prop Drill Pipe Inp Report'!AE2296="X",1,IF('Prop Drill Pipe Inp Report'!AF2296="X",1,IF('Prop Drill Pipe Inp Report'!AG2296="X",1,IF('Prop Drill Pipe Inp Report'!AH2296="X",1,IF('Prop Drill Pipe Inp Report'!AI2296="X",1,IF('Prop Drill Pipe Inp Report'!AJ2296="X",1,IF('Prop Drill Pipe Inp Report'!AK2296="X",1,IF('Prop Drill Pipe Inp Report'!AL2296="X",1,IF('Prop Drill Pipe Inp Report'!AM2296="X",1,IF('Prop Drill Pipe Inp Report'!AN2296="X",1,IF('Prop Drill Pipe Inp Report'!AO2296="X",1,IF('Prop Drill Pipe Inp Report'!AP2296="X",1,IF('Prop Drill Pipe Inp Report'!AQ2296="X",1,IF('Prop Drill Pipe Inp Report'!AR2296="X",1,IF('Prop Drill Pipe Inp Report'!AS2296="X",1,IF('Prop Drill Pipe Inp Report'!AT2296="X",1,0)))))))))))))))))</f>
        <v>0</v>
      </c>
      <c r="J2289">
        <f>IF('Prop Drill Pipe Inp Report'!AY2296="X",1,IF('Prop Drill Pipe Inp Report'!AZ2296="X",1,IF('Prop Drill Pipe Inp Report'!BA2296="X",1,IF('Prop Drill Pipe Inp Report'!BB2296="X",1,IF('Prop Drill Pipe Inp Report'!BC2296="X",1,IF('Prop Drill Pipe Inp Report'!BD2296="X",1,IF('Prop Drill Pipe Inp Report'!BE2296="X",1,IF('Prop Drill Pipe Inp Report'!BF2296="X",1,IF('Prop Drill Pipe Inp Report'!BG2296="X",1,IF('Prop Drill Pipe Inp Report'!BH2296="X",1,IF('Prop Drill Pipe Inp Report'!BI2296="X",1,0)))))))))))</f>
        <v>0</v>
      </c>
    </row>
    <row r="2290" spans="9:10" x14ac:dyDescent="0.25">
      <c r="I2290">
        <f>IF('Prop Drill Pipe Inp Report'!AD2297="X",1,IF('Prop Drill Pipe Inp Report'!AE2297="X",1,IF('Prop Drill Pipe Inp Report'!AF2297="X",1,IF('Prop Drill Pipe Inp Report'!AG2297="X",1,IF('Prop Drill Pipe Inp Report'!AH2297="X",1,IF('Prop Drill Pipe Inp Report'!AI2297="X",1,IF('Prop Drill Pipe Inp Report'!AJ2297="X",1,IF('Prop Drill Pipe Inp Report'!AK2297="X",1,IF('Prop Drill Pipe Inp Report'!AL2297="X",1,IF('Prop Drill Pipe Inp Report'!AM2297="X",1,IF('Prop Drill Pipe Inp Report'!AN2297="X",1,IF('Prop Drill Pipe Inp Report'!AO2297="X",1,IF('Prop Drill Pipe Inp Report'!AP2297="X",1,IF('Prop Drill Pipe Inp Report'!AQ2297="X",1,IF('Prop Drill Pipe Inp Report'!AR2297="X",1,IF('Prop Drill Pipe Inp Report'!AS2297="X",1,IF('Prop Drill Pipe Inp Report'!AT2297="X",1,0)))))))))))))))))</f>
        <v>0</v>
      </c>
      <c r="J2290">
        <f>IF('Prop Drill Pipe Inp Report'!AY2297="X",1,IF('Prop Drill Pipe Inp Report'!AZ2297="X",1,IF('Prop Drill Pipe Inp Report'!BA2297="X",1,IF('Prop Drill Pipe Inp Report'!BB2297="X",1,IF('Prop Drill Pipe Inp Report'!BC2297="X",1,IF('Prop Drill Pipe Inp Report'!BD2297="X",1,IF('Prop Drill Pipe Inp Report'!BE2297="X",1,IF('Prop Drill Pipe Inp Report'!BF2297="X",1,IF('Prop Drill Pipe Inp Report'!BG2297="X",1,IF('Prop Drill Pipe Inp Report'!BH2297="X",1,IF('Prop Drill Pipe Inp Report'!BI2297="X",1,0)))))))))))</f>
        <v>0</v>
      </c>
    </row>
    <row r="2291" spans="9:10" x14ac:dyDescent="0.25">
      <c r="I2291">
        <f>IF('Prop Drill Pipe Inp Report'!AD2298="X",1,IF('Prop Drill Pipe Inp Report'!AE2298="X",1,IF('Prop Drill Pipe Inp Report'!AF2298="X",1,IF('Prop Drill Pipe Inp Report'!AG2298="X",1,IF('Prop Drill Pipe Inp Report'!AH2298="X",1,IF('Prop Drill Pipe Inp Report'!AI2298="X",1,IF('Prop Drill Pipe Inp Report'!AJ2298="X",1,IF('Prop Drill Pipe Inp Report'!AK2298="X",1,IF('Prop Drill Pipe Inp Report'!AL2298="X",1,IF('Prop Drill Pipe Inp Report'!AM2298="X",1,IF('Prop Drill Pipe Inp Report'!AN2298="X",1,IF('Prop Drill Pipe Inp Report'!AO2298="X",1,IF('Prop Drill Pipe Inp Report'!AP2298="X",1,IF('Prop Drill Pipe Inp Report'!AQ2298="X",1,IF('Prop Drill Pipe Inp Report'!AR2298="X",1,IF('Prop Drill Pipe Inp Report'!AS2298="X",1,IF('Prop Drill Pipe Inp Report'!AT2298="X",1,0)))))))))))))))))</f>
        <v>0</v>
      </c>
      <c r="J2291">
        <f>IF('Prop Drill Pipe Inp Report'!AY2298="X",1,IF('Prop Drill Pipe Inp Report'!AZ2298="X",1,IF('Prop Drill Pipe Inp Report'!BA2298="X",1,IF('Prop Drill Pipe Inp Report'!BB2298="X",1,IF('Prop Drill Pipe Inp Report'!BC2298="X",1,IF('Prop Drill Pipe Inp Report'!BD2298="X",1,IF('Prop Drill Pipe Inp Report'!BE2298="X",1,IF('Prop Drill Pipe Inp Report'!BF2298="X",1,IF('Prop Drill Pipe Inp Report'!BG2298="X",1,IF('Prop Drill Pipe Inp Report'!BH2298="X",1,IF('Prop Drill Pipe Inp Report'!BI2298="X",1,0)))))))))))</f>
        <v>0</v>
      </c>
    </row>
    <row r="2292" spans="9:10" x14ac:dyDescent="0.25">
      <c r="I2292">
        <f>IF('Prop Drill Pipe Inp Report'!AD2299="X",1,IF('Prop Drill Pipe Inp Report'!AE2299="X",1,IF('Prop Drill Pipe Inp Report'!AF2299="X",1,IF('Prop Drill Pipe Inp Report'!AG2299="X",1,IF('Prop Drill Pipe Inp Report'!AH2299="X",1,IF('Prop Drill Pipe Inp Report'!AI2299="X",1,IF('Prop Drill Pipe Inp Report'!AJ2299="X",1,IF('Prop Drill Pipe Inp Report'!AK2299="X",1,IF('Prop Drill Pipe Inp Report'!AL2299="X",1,IF('Prop Drill Pipe Inp Report'!AM2299="X",1,IF('Prop Drill Pipe Inp Report'!AN2299="X",1,IF('Prop Drill Pipe Inp Report'!AO2299="X",1,IF('Prop Drill Pipe Inp Report'!AP2299="X",1,IF('Prop Drill Pipe Inp Report'!AQ2299="X",1,IF('Prop Drill Pipe Inp Report'!AR2299="X",1,IF('Prop Drill Pipe Inp Report'!AS2299="X",1,IF('Prop Drill Pipe Inp Report'!AT2299="X",1,0)))))))))))))))))</f>
        <v>0</v>
      </c>
      <c r="J2292">
        <f>IF('Prop Drill Pipe Inp Report'!AY2299="X",1,IF('Prop Drill Pipe Inp Report'!AZ2299="X",1,IF('Prop Drill Pipe Inp Report'!BA2299="X",1,IF('Prop Drill Pipe Inp Report'!BB2299="X",1,IF('Prop Drill Pipe Inp Report'!BC2299="X",1,IF('Prop Drill Pipe Inp Report'!BD2299="X",1,IF('Prop Drill Pipe Inp Report'!BE2299="X",1,IF('Prop Drill Pipe Inp Report'!BF2299="X",1,IF('Prop Drill Pipe Inp Report'!BG2299="X",1,IF('Prop Drill Pipe Inp Report'!BH2299="X",1,IF('Prop Drill Pipe Inp Report'!BI2299="X",1,0)))))))))))</f>
        <v>0</v>
      </c>
    </row>
    <row r="2293" spans="9:10" x14ac:dyDescent="0.25">
      <c r="I2293">
        <f>IF('Prop Drill Pipe Inp Report'!AD2300="X",1,IF('Prop Drill Pipe Inp Report'!AE2300="X",1,IF('Prop Drill Pipe Inp Report'!AF2300="X",1,IF('Prop Drill Pipe Inp Report'!AG2300="X",1,IF('Prop Drill Pipe Inp Report'!AH2300="X",1,IF('Prop Drill Pipe Inp Report'!AI2300="X",1,IF('Prop Drill Pipe Inp Report'!AJ2300="X",1,IF('Prop Drill Pipe Inp Report'!AK2300="X",1,IF('Prop Drill Pipe Inp Report'!AL2300="X",1,IF('Prop Drill Pipe Inp Report'!AM2300="X",1,IF('Prop Drill Pipe Inp Report'!AN2300="X",1,IF('Prop Drill Pipe Inp Report'!AO2300="X",1,IF('Prop Drill Pipe Inp Report'!AP2300="X",1,IF('Prop Drill Pipe Inp Report'!AQ2300="X",1,IF('Prop Drill Pipe Inp Report'!AR2300="X",1,IF('Prop Drill Pipe Inp Report'!AS2300="X",1,IF('Prop Drill Pipe Inp Report'!AT2300="X",1,0)))))))))))))))))</f>
        <v>0</v>
      </c>
      <c r="J2293">
        <f>IF('Prop Drill Pipe Inp Report'!AY2300="X",1,IF('Prop Drill Pipe Inp Report'!AZ2300="X",1,IF('Prop Drill Pipe Inp Report'!BA2300="X",1,IF('Prop Drill Pipe Inp Report'!BB2300="X",1,IF('Prop Drill Pipe Inp Report'!BC2300="X",1,IF('Prop Drill Pipe Inp Report'!BD2300="X",1,IF('Prop Drill Pipe Inp Report'!BE2300="X",1,IF('Prop Drill Pipe Inp Report'!BF2300="X",1,IF('Prop Drill Pipe Inp Report'!BG2300="X",1,IF('Prop Drill Pipe Inp Report'!BH2300="X",1,IF('Prop Drill Pipe Inp Report'!BI2300="X",1,0)))))))))))</f>
        <v>0</v>
      </c>
    </row>
    <row r="2294" spans="9:10" x14ac:dyDescent="0.25">
      <c r="I2294">
        <f>IF('Prop Drill Pipe Inp Report'!AD2301="X",1,IF('Prop Drill Pipe Inp Report'!AE2301="X",1,IF('Prop Drill Pipe Inp Report'!AF2301="X",1,IF('Prop Drill Pipe Inp Report'!AG2301="X",1,IF('Prop Drill Pipe Inp Report'!AH2301="X",1,IF('Prop Drill Pipe Inp Report'!AI2301="X",1,IF('Prop Drill Pipe Inp Report'!AJ2301="X",1,IF('Prop Drill Pipe Inp Report'!AK2301="X",1,IF('Prop Drill Pipe Inp Report'!AL2301="X",1,IF('Prop Drill Pipe Inp Report'!AM2301="X",1,IF('Prop Drill Pipe Inp Report'!AN2301="X",1,IF('Prop Drill Pipe Inp Report'!AO2301="X",1,IF('Prop Drill Pipe Inp Report'!AP2301="X",1,IF('Prop Drill Pipe Inp Report'!AQ2301="X",1,IF('Prop Drill Pipe Inp Report'!AR2301="X",1,IF('Prop Drill Pipe Inp Report'!AS2301="X",1,IF('Prop Drill Pipe Inp Report'!AT2301="X",1,0)))))))))))))))))</f>
        <v>0</v>
      </c>
      <c r="J2294">
        <f>IF('Prop Drill Pipe Inp Report'!AY2301="X",1,IF('Prop Drill Pipe Inp Report'!AZ2301="X",1,IF('Prop Drill Pipe Inp Report'!BA2301="X",1,IF('Prop Drill Pipe Inp Report'!BB2301="X",1,IF('Prop Drill Pipe Inp Report'!BC2301="X",1,IF('Prop Drill Pipe Inp Report'!BD2301="X",1,IF('Prop Drill Pipe Inp Report'!BE2301="X",1,IF('Prop Drill Pipe Inp Report'!BF2301="X",1,IF('Prop Drill Pipe Inp Report'!BG2301="X",1,IF('Prop Drill Pipe Inp Report'!BH2301="X",1,IF('Prop Drill Pipe Inp Report'!BI2301="X",1,0)))))))))))</f>
        <v>0</v>
      </c>
    </row>
    <row r="2295" spans="9:10" x14ac:dyDescent="0.25">
      <c r="I2295">
        <f>IF('Prop Drill Pipe Inp Report'!AD2302="X",1,IF('Prop Drill Pipe Inp Report'!AE2302="X",1,IF('Prop Drill Pipe Inp Report'!AF2302="X",1,IF('Prop Drill Pipe Inp Report'!AG2302="X",1,IF('Prop Drill Pipe Inp Report'!AH2302="X",1,IF('Prop Drill Pipe Inp Report'!AI2302="X",1,IF('Prop Drill Pipe Inp Report'!AJ2302="X",1,IF('Prop Drill Pipe Inp Report'!AK2302="X",1,IF('Prop Drill Pipe Inp Report'!AL2302="X",1,IF('Prop Drill Pipe Inp Report'!AM2302="X",1,IF('Prop Drill Pipe Inp Report'!AN2302="X",1,IF('Prop Drill Pipe Inp Report'!AO2302="X",1,IF('Prop Drill Pipe Inp Report'!AP2302="X",1,IF('Prop Drill Pipe Inp Report'!AQ2302="X",1,IF('Prop Drill Pipe Inp Report'!AR2302="X",1,IF('Prop Drill Pipe Inp Report'!AS2302="X",1,IF('Prop Drill Pipe Inp Report'!AT2302="X",1,0)))))))))))))))))</f>
        <v>0</v>
      </c>
      <c r="J2295">
        <f>IF('Prop Drill Pipe Inp Report'!AY2302="X",1,IF('Prop Drill Pipe Inp Report'!AZ2302="X",1,IF('Prop Drill Pipe Inp Report'!BA2302="X",1,IF('Prop Drill Pipe Inp Report'!BB2302="X",1,IF('Prop Drill Pipe Inp Report'!BC2302="X",1,IF('Prop Drill Pipe Inp Report'!BD2302="X",1,IF('Prop Drill Pipe Inp Report'!BE2302="X",1,IF('Prop Drill Pipe Inp Report'!BF2302="X",1,IF('Prop Drill Pipe Inp Report'!BG2302="X",1,IF('Prop Drill Pipe Inp Report'!BH2302="X",1,IF('Prop Drill Pipe Inp Report'!BI2302="X",1,0)))))))))))</f>
        <v>0</v>
      </c>
    </row>
    <row r="2296" spans="9:10" x14ac:dyDescent="0.25">
      <c r="I2296">
        <f>IF('Prop Drill Pipe Inp Report'!AD2303="X",1,IF('Prop Drill Pipe Inp Report'!AE2303="X",1,IF('Prop Drill Pipe Inp Report'!AF2303="X",1,IF('Prop Drill Pipe Inp Report'!AG2303="X",1,IF('Prop Drill Pipe Inp Report'!AH2303="X",1,IF('Prop Drill Pipe Inp Report'!AI2303="X",1,IF('Prop Drill Pipe Inp Report'!AJ2303="X",1,IF('Prop Drill Pipe Inp Report'!AK2303="X",1,IF('Prop Drill Pipe Inp Report'!AL2303="X",1,IF('Prop Drill Pipe Inp Report'!AM2303="X",1,IF('Prop Drill Pipe Inp Report'!AN2303="X",1,IF('Prop Drill Pipe Inp Report'!AO2303="X",1,IF('Prop Drill Pipe Inp Report'!AP2303="X",1,IF('Prop Drill Pipe Inp Report'!AQ2303="X",1,IF('Prop Drill Pipe Inp Report'!AR2303="X",1,IF('Prop Drill Pipe Inp Report'!AS2303="X",1,IF('Prop Drill Pipe Inp Report'!AT2303="X",1,0)))))))))))))))))</f>
        <v>0</v>
      </c>
      <c r="J2296">
        <f>IF('Prop Drill Pipe Inp Report'!AY2303="X",1,IF('Prop Drill Pipe Inp Report'!AZ2303="X",1,IF('Prop Drill Pipe Inp Report'!BA2303="X",1,IF('Prop Drill Pipe Inp Report'!BB2303="X",1,IF('Prop Drill Pipe Inp Report'!BC2303="X",1,IF('Prop Drill Pipe Inp Report'!BD2303="X",1,IF('Prop Drill Pipe Inp Report'!BE2303="X",1,IF('Prop Drill Pipe Inp Report'!BF2303="X",1,IF('Prop Drill Pipe Inp Report'!BG2303="X",1,IF('Prop Drill Pipe Inp Report'!BH2303="X",1,IF('Prop Drill Pipe Inp Report'!BI2303="X",1,0)))))))))))</f>
        <v>0</v>
      </c>
    </row>
    <row r="2297" spans="9:10" x14ac:dyDescent="0.25">
      <c r="I2297">
        <f>IF('Prop Drill Pipe Inp Report'!AD2304="X",1,IF('Prop Drill Pipe Inp Report'!AE2304="X",1,IF('Prop Drill Pipe Inp Report'!AF2304="X",1,IF('Prop Drill Pipe Inp Report'!AG2304="X",1,IF('Prop Drill Pipe Inp Report'!AH2304="X",1,IF('Prop Drill Pipe Inp Report'!AI2304="X",1,IF('Prop Drill Pipe Inp Report'!AJ2304="X",1,IF('Prop Drill Pipe Inp Report'!AK2304="X",1,IF('Prop Drill Pipe Inp Report'!AL2304="X",1,IF('Prop Drill Pipe Inp Report'!AM2304="X",1,IF('Prop Drill Pipe Inp Report'!AN2304="X",1,IF('Prop Drill Pipe Inp Report'!AO2304="X",1,IF('Prop Drill Pipe Inp Report'!AP2304="X",1,IF('Prop Drill Pipe Inp Report'!AQ2304="X",1,IF('Prop Drill Pipe Inp Report'!AR2304="X",1,IF('Prop Drill Pipe Inp Report'!AS2304="X",1,IF('Prop Drill Pipe Inp Report'!AT2304="X",1,0)))))))))))))))))</f>
        <v>0</v>
      </c>
      <c r="J2297">
        <f>IF('Prop Drill Pipe Inp Report'!AY2304="X",1,IF('Prop Drill Pipe Inp Report'!AZ2304="X",1,IF('Prop Drill Pipe Inp Report'!BA2304="X",1,IF('Prop Drill Pipe Inp Report'!BB2304="X",1,IF('Prop Drill Pipe Inp Report'!BC2304="X",1,IF('Prop Drill Pipe Inp Report'!BD2304="X",1,IF('Prop Drill Pipe Inp Report'!BE2304="X",1,IF('Prop Drill Pipe Inp Report'!BF2304="X",1,IF('Prop Drill Pipe Inp Report'!BG2304="X",1,IF('Prop Drill Pipe Inp Report'!BH2304="X",1,IF('Prop Drill Pipe Inp Report'!BI2304="X",1,0)))))))))))</f>
        <v>0</v>
      </c>
    </row>
    <row r="2298" spans="9:10" x14ac:dyDescent="0.25">
      <c r="I2298">
        <f>IF('Prop Drill Pipe Inp Report'!AD2305="X",1,IF('Prop Drill Pipe Inp Report'!AE2305="X",1,IF('Prop Drill Pipe Inp Report'!AF2305="X",1,IF('Prop Drill Pipe Inp Report'!AG2305="X",1,IF('Prop Drill Pipe Inp Report'!AH2305="X",1,IF('Prop Drill Pipe Inp Report'!AI2305="X",1,IF('Prop Drill Pipe Inp Report'!AJ2305="X",1,IF('Prop Drill Pipe Inp Report'!AK2305="X",1,IF('Prop Drill Pipe Inp Report'!AL2305="X",1,IF('Prop Drill Pipe Inp Report'!AM2305="X",1,IF('Prop Drill Pipe Inp Report'!AN2305="X",1,IF('Prop Drill Pipe Inp Report'!AO2305="X",1,IF('Prop Drill Pipe Inp Report'!AP2305="X",1,IF('Prop Drill Pipe Inp Report'!AQ2305="X",1,IF('Prop Drill Pipe Inp Report'!AR2305="X",1,IF('Prop Drill Pipe Inp Report'!AS2305="X",1,IF('Prop Drill Pipe Inp Report'!AT2305="X",1,0)))))))))))))))))</f>
        <v>0</v>
      </c>
      <c r="J2298">
        <f>IF('Prop Drill Pipe Inp Report'!AY2305="X",1,IF('Prop Drill Pipe Inp Report'!AZ2305="X",1,IF('Prop Drill Pipe Inp Report'!BA2305="X",1,IF('Prop Drill Pipe Inp Report'!BB2305="X",1,IF('Prop Drill Pipe Inp Report'!BC2305="X",1,IF('Prop Drill Pipe Inp Report'!BD2305="X",1,IF('Prop Drill Pipe Inp Report'!BE2305="X",1,IF('Prop Drill Pipe Inp Report'!BF2305="X",1,IF('Prop Drill Pipe Inp Report'!BG2305="X",1,IF('Prop Drill Pipe Inp Report'!BH2305="X",1,IF('Prop Drill Pipe Inp Report'!BI2305="X",1,0)))))))))))</f>
        <v>0</v>
      </c>
    </row>
    <row r="2299" spans="9:10" x14ac:dyDescent="0.25">
      <c r="I2299">
        <f>IF('Prop Drill Pipe Inp Report'!AD2306="X",1,IF('Prop Drill Pipe Inp Report'!AE2306="X",1,IF('Prop Drill Pipe Inp Report'!AF2306="X",1,IF('Prop Drill Pipe Inp Report'!AG2306="X",1,IF('Prop Drill Pipe Inp Report'!AH2306="X",1,IF('Prop Drill Pipe Inp Report'!AI2306="X",1,IF('Prop Drill Pipe Inp Report'!AJ2306="X",1,IF('Prop Drill Pipe Inp Report'!AK2306="X",1,IF('Prop Drill Pipe Inp Report'!AL2306="X",1,IF('Prop Drill Pipe Inp Report'!AM2306="X",1,IF('Prop Drill Pipe Inp Report'!AN2306="X",1,IF('Prop Drill Pipe Inp Report'!AO2306="X",1,IF('Prop Drill Pipe Inp Report'!AP2306="X",1,IF('Prop Drill Pipe Inp Report'!AQ2306="X",1,IF('Prop Drill Pipe Inp Report'!AR2306="X",1,IF('Prop Drill Pipe Inp Report'!AS2306="X",1,IF('Prop Drill Pipe Inp Report'!AT2306="X",1,0)))))))))))))))))</f>
        <v>0</v>
      </c>
      <c r="J2299">
        <f>IF('Prop Drill Pipe Inp Report'!AY2306="X",1,IF('Prop Drill Pipe Inp Report'!AZ2306="X",1,IF('Prop Drill Pipe Inp Report'!BA2306="X",1,IF('Prop Drill Pipe Inp Report'!BB2306="X",1,IF('Prop Drill Pipe Inp Report'!BC2306="X",1,IF('Prop Drill Pipe Inp Report'!BD2306="X",1,IF('Prop Drill Pipe Inp Report'!BE2306="X",1,IF('Prop Drill Pipe Inp Report'!BF2306="X",1,IF('Prop Drill Pipe Inp Report'!BG2306="X",1,IF('Prop Drill Pipe Inp Report'!BH2306="X",1,IF('Prop Drill Pipe Inp Report'!BI2306="X",1,0)))))))))))</f>
        <v>0</v>
      </c>
    </row>
    <row r="2300" spans="9:10" x14ac:dyDescent="0.25">
      <c r="I2300">
        <f>IF('Prop Drill Pipe Inp Report'!AD2307="X",1,IF('Prop Drill Pipe Inp Report'!AE2307="X",1,IF('Prop Drill Pipe Inp Report'!AF2307="X",1,IF('Prop Drill Pipe Inp Report'!AG2307="X",1,IF('Prop Drill Pipe Inp Report'!AH2307="X",1,IF('Prop Drill Pipe Inp Report'!AI2307="X",1,IF('Prop Drill Pipe Inp Report'!AJ2307="X",1,IF('Prop Drill Pipe Inp Report'!AK2307="X",1,IF('Prop Drill Pipe Inp Report'!AL2307="X",1,IF('Prop Drill Pipe Inp Report'!AM2307="X",1,IF('Prop Drill Pipe Inp Report'!AN2307="X",1,IF('Prop Drill Pipe Inp Report'!AO2307="X",1,IF('Prop Drill Pipe Inp Report'!AP2307="X",1,IF('Prop Drill Pipe Inp Report'!AQ2307="X",1,IF('Prop Drill Pipe Inp Report'!AR2307="X",1,IF('Prop Drill Pipe Inp Report'!AS2307="X",1,IF('Prop Drill Pipe Inp Report'!AT2307="X",1,0)))))))))))))))))</f>
        <v>0</v>
      </c>
      <c r="J2300">
        <f>IF('Prop Drill Pipe Inp Report'!AY2307="X",1,IF('Prop Drill Pipe Inp Report'!AZ2307="X",1,IF('Prop Drill Pipe Inp Report'!BA2307="X",1,IF('Prop Drill Pipe Inp Report'!BB2307="X",1,IF('Prop Drill Pipe Inp Report'!BC2307="X",1,IF('Prop Drill Pipe Inp Report'!BD2307="X",1,IF('Prop Drill Pipe Inp Report'!BE2307="X",1,IF('Prop Drill Pipe Inp Report'!BF2307="X",1,IF('Prop Drill Pipe Inp Report'!BG2307="X",1,IF('Prop Drill Pipe Inp Report'!BH2307="X",1,IF('Prop Drill Pipe Inp Report'!BI2307="X",1,0)))))))))))</f>
        <v>0</v>
      </c>
    </row>
    <row r="2301" spans="9:10" x14ac:dyDescent="0.25">
      <c r="I2301">
        <f>IF('Prop Drill Pipe Inp Report'!AD2308="X",1,IF('Prop Drill Pipe Inp Report'!AE2308="X",1,IF('Prop Drill Pipe Inp Report'!AF2308="X",1,IF('Prop Drill Pipe Inp Report'!AG2308="X",1,IF('Prop Drill Pipe Inp Report'!AH2308="X",1,IF('Prop Drill Pipe Inp Report'!AI2308="X",1,IF('Prop Drill Pipe Inp Report'!AJ2308="X",1,IF('Prop Drill Pipe Inp Report'!AK2308="X",1,IF('Prop Drill Pipe Inp Report'!AL2308="X",1,IF('Prop Drill Pipe Inp Report'!AM2308="X",1,IF('Prop Drill Pipe Inp Report'!AN2308="X",1,IF('Prop Drill Pipe Inp Report'!AO2308="X",1,IF('Prop Drill Pipe Inp Report'!AP2308="X",1,IF('Prop Drill Pipe Inp Report'!AQ2308="X",1,IF('Prop Drill Pipe Inp Report'!AR2308="X",1,IF('Prop Drill Pipe Inp Report'!AS2308="X",1,IF('Prop Drill Pipe Inp Report'!AT2308="X",1,0)))))))))))))))))</f>
        <v>0</v>
      </c>
      <c r="J2301">
        <f>IF('Prop Drill Pipe Inp Report'!AY2308="X",1,IF('Prop Drill Pipe Inp Report'!AZ2308="X",1,IF('Prop Drill Pipe Inp Report'!BA2308="X",1,IF('Prop Drill Pipe Inp Report'!BB2308="X",1,IF('Prop Drill Pipe Inp Report'!BC2308="X",1,IF('Prop Drill Pipe Inp Report'!BD2308="X",1,IF('Prop Drill Pipe Inp Report'!BE2308="X",1,IF('Prop Drill Pipe Inp Report'!BF2308="X",1,IF('Prop Drill Pipe Inp Report'!BG2308="X",1,IF('Prop Drill Pipe Inp Report'!BH2308="X",1,IF('Prop Drill Pipe Inp Report'!BI2308="X",1,0)))))))))))</f>
        <v>0</v>
      </c>
    </row>
    <row r="2302" spans="9:10" x14ac:dyDescent="0.25">
      <c r="I2302">
        <f>IF('Prop Drill Pipe Inp Report'!AD2309="X",1,IF('Prop Drill Pipe Inp Report'!AE2309="X",1,IF('Prop Drill Pipe Inp Report'!AF2309="X",1,IF('Prop Drill Pipe Inp Report'!AG2309="X",1,IF('Prop Drill Pipe Inp Report'!AH2309="X",1,IF('Prop Drill Pipe Inp Report'!AI2309="X",1,IF('Prop Drill Pipe Inp Report'!AJ2309="X",1,IF('Prop Drill Pipe Inp Report'!AK2309="X",1,IF('Prop Drill Pipe Inp Report'!AL2309="X",1,IF('Prop Drill Pipe Inp Report'!AM2309="X",1,IF('Prop Drill Pipe Inp Report'!AN2309="X",1,IF('Prop Drill Pipe Inp Report'!AO2309="X",1,IF('Prop Drill Pipe Inp Report'!AP2309="X",1,IF('Prop Drill Pipe Inp Report'!AQ2309="X",1,IF('Prop Drill Pipe Inp Report'!AR2309="X",1,IF('Prop Drill Pipe Inp Report'!AS2309="X",1,IF('Prop Drill Pipe Inp Report'!AT2309="X",1,0)))))))))))))))))</f>
        <v>0</v>
      </c>
      <c r="J2302">
        <f>IF('Prop Drill Pipe Inp Report'!AY2309="X",1,IF('Prop Drill Pipe Inp Report'!AZ2309="X",1,IF('Prop Drill Pipe Inp Report'!BA2309="X",1,IF('Prop Drill Pipe Inp Report'!BB2309="X",1,IF('Prop Drill Pipe Inp Report'!BC2309="X",1,IF('Prop Drill Pipe Inp Report'!BD2309="X",1,IF('Prop Drill Pipe Inp Report'!BE2309="X",1,IF('Prop Drill Pipe Inp Report'!BF2309="X",1,IF('Prop Drill Pipe Inp Report'!BG2309="X",1,IF('Prop Drill Pipe Inp Report'!BH2309="X",1,IF('Prop Drill Pipe Inp Report'!BI2309="X",1,0)))))))))))</f>
        <v>0</v>
      </c>
    </row>
    <row r="2303" spans="9:10" x14ac:dyDescent="0.25">
      <c r="I2303">
        <f>IF('Prop Drill Pipe Inp Report'!AD2310="X",1,IF('Prop Drill Pipe Inp Report'!AE2310="X",1,IF('Prop Drill Pipe Inp Report'!AF2310="X",1,IF('Prop Drill Pipe Inp Report'!AG2310="X",1,IF('Prop Drill Pipe Inp Report'!AH2310="X",1,IF('Prop Drill Pipe Inp Report'!AI2310="X",1,IF('Prop Drill Pipe Inp Report'!AJ2310="X",1,IF('Prop Drill Pipe Inp Report'!AK2310="X",1,IF('Prop Drill Pipe Inp Report'!AL2310="X",1,IF('Prop Drill Pipe Inp Report'!AM2310="X",1,IF('Prop Drill Pipe Inp Report'!AN2310="X",1,IF('Prop Drill Pipe Inp Report'!AO2310="X",1,IF('Prop Drill Pipe Inp Report'!AP2310="X",1,IF('Prop Drill Pipe Inp Report'!AQ2310="X",1,IF('Prop Drill Pipe Inp Report'!AR2310="X",1,IF('Prop Drill Pipe Inp Report'!AS2310="X",1,IF('Prop Drill Pipe Inp Report'!AT2310="X",1,0)))))))))))))))))</f>
        <v>0</v>
      </c>
      <c r="J2303">
        <f>IF('Prop Drill Pipe Inp Report'!AY2310="X",1,IF('Prop Drill Pipe Inp Report'!AZ2310="X",1,IF('Prop Drill Pipe Inp Report'!BA2310="X",1,IF('Prop Drill Pipe Inp Report'!BB2310="X",1,IF('Prop Drill Pipe Inp Report'!BC2310="X",1,IF('Prop Drill Pipe Inp Report'!BD2310="X",1,IF('Prop Drill Pipe Inp Report'!BE2310="X",1,IF('Prop Drill Pipe Inp Report'!BF2310="X",1,IF('Prop Drill Pipe Inp Report'!BG2310="X",1,IF('Prop Drill Pipe Inp Report'!BH2310="X",1,IF('Prop Drill Pipe Inp Report'!BI2310="X",1,0)))))))))))</f>
        <v>0</v>
      </c>
    </row>
    <row r="2304" spans="9:10" x14ac:dyDescent="0.25">
      <c r="I2304">
        <f>IF('Prop Drill Pipe Inp Report'!AD2311="X",1,IF('Prop Drill Pipe Inp Report'!AE2311="X",1,IF('Prop Drill Pipe Inp Report'!AF2311="X",1,IF('Prop Drill Pipe Inp Report'!AG2311="X",1,IF('Prop Drill Pipe Inp Report'!AH2311="X",1,IF('Prop Drill Pipe Inp Report'!AI2311="X",1,IF('Prop Drill Pipe Inp Report'!AJ2311="X",1,IF('Prop Drill Pipe Inp Report'!AK2311="X",1,IF('Prop Drill Pipe Inp Report'!AL2311="X",1,IF('Prop Drill Pipe Inp Report'!AM2311="X",1,IF('Prop Drill Pipe Inp Report'!AN2311="X",1,IF('Prop Drill Pipe Inp Report'!AO2311="X",1,IF('Prop Drill Pipe Inp Report'!AP2311="X",1,IF('Prop Drill Pipe Inp Report'!AQ2311="X",1,IF('Prop Drill Pipe Inp Report'!AR2311="X",1,IF('Prop Drill Pipe Inp Report'!AS2311="X",1,IF('Prop Drill Pipe Inp Report'!AT2311="X",1,0)))))))))))))))))</f>
        <v>0</v>
      </c>
      <c r="J2304">
        <f>IF('Prop Drill Pipe Inp Report'!AY2311="X",1,IF('Prop Drill Pipe Inp Report'!AZ2311="X",1,IF('Prop Drill Pipe Inp Report'!BA2311="X",1,IF('Prop Drill Pipe Inp Report'!BB2311="X",1,IF('Prop Drill Pipe Inp Report'!BC2311="X",1,IF('Prop Drill Pipe Inp Report'!BD2311="X",1,IF('Prop Drill Pipe Inp Report'!BE2311="X",1,IF('Prop Drill Pipe Inp Report'!BF2311="X",1,IF('Prop Drill Pipe Inp Report'!BG2311="X",1,IF('Prop Drill Pipe Inp Report'!BH2311="X",1,IF('Prop Drill Pipe Inp Report'!BI2311="X",1,0)))))))))))</f>
        <v>0</v>
      </c>
    </row>
    <row r="2305" spans="9:10" x14ac:dyDescent="0.25">
      <c r="I2305">
        <f>IF('Prop Drill Pipe Inp Report'!AD2312="X",1,IF('Prop Drill Pipe Inp Report'!AE2312="X",1,IF('Prop Drill Pipe Inp Report'!AF2312="X",1,IF('Prop Drill Pipe Inp Report'!AG2312="X",1,IF('Prop Drill Pipe Inp Report'!AH2312="X",1,IF('Prop Drill Pipe Inp Report'!AI2312="X",1,IF('Prop Drill Pipe Inp Report'!AJ2312="X",1,IF('Prop Drill Pipe Inp Report'!AK2312="X",1,IF('Prop Drill Pipe Inp Report'!AL2312="X",1,IF('Prop Drill Pipe Inp Report'!AM2312="X",1,IF('Prop Drill Pipe Inp Report'!AN2312="X",1,IF('Prop Drill Pipe Inp Report'!AO2312="X",1,IF('Prop Drill Pipe Inp Report'!AP2312="X",1,IF('Prop Drill Pipe Inp Report'!AQ2312="X",1,IF('Prop Drill Pipe Inp Report'!AR2312="X",1,IF('Prop Drill Pipe Inp Report'!AS2312="X",1,IF('Prop Drill Pipe Inp Report'!AT2312="X",1,0)))))))))))))))))</f>
        <v>0</v>
      </c>
      <c r="J2305">
        <f>IF('Prop Drill Pipe Inp Report'!AY2312="X",1,IF('Prop Drill Pipe Inp Report'!AZ2312="X",1,IF('Prop Drill Pipe Inp Report'!BA2312="X",1,IF('Prop Drill Pipe Inp Report'!BB2312="X",1,IF('Prop Drill Pipe Inp Report'!BC2312="X",1,IF('Prop Drill Pipe Inp Report'!BD2312="X",1,IF('Prop Drill Pipe Inp Report'!BE2312="X",1,IF('Prop Drill Pipe Inp Report'!BF2312="X",1,IF('Prop Drill Pipe Inp Report'!BG2312="X",1,IF('Prop Drill Pipe Inp Report'!BH2312="X",1,IF('Prop Drill Pipe Inp Report'!BI2312="X",1,0)))))))))))</f>
        <v>0</v>
      </c>
    </row>
    <row r="2306" spans="9:10" x14ac:dyDescent="0.25">
      <c r="I2306">
        <f>IF('Prop Drill Pipe Inp Report'!AD2313="X",1,IF('Prop Drill Pipe Inp Report'!AE2313="X",1,IF('Prop Drill Pipe Inp Report'!AF2313="X",1,IF('Prop Drill Pipe Inp Report'!AG2313="X",1,IF('Prop Drill Pipe Inp Report'!AH2313="X",1,IF('Prop Drill Pipe Inp Report'!AI2313="X",1,IF('Prop Drill Pipe Inp Report'!AJ2313="X",1,IF('Prop Drill Pipe Inp Report'!AK2313="X",1,IF('Prop Drill Pipe Inp Report'!AL2313="X",1,IF('Prop Drill Pipe Inp Report'!AM2313="X",1,IF('Prop Drill Pipe Inp Report'!AN2313="X",1,IF('Prop Drill Pipe Inp Report'!AO2313="X",1,IF('Prop Drill Pipe Inp Report'!AP2313="X",1,IF('Prop Drill Pipe Inp Report'!AQ2313="X",1,IF('Prop Drill Pipe Inp Report'!AR2313="X",1,IF('Prop Drill Pipe Inp Report'!AS2313="X",1,IF('Prop Drill Pipe Inp Report'!AT2313="X",1,0)))))))))))))))))</f>
        <v>0</v>
      </c>
      <c r="J2306">
        <f>IF('Prop Drill Pipe Inp Report'!AY2313="X",1,IF('Prop Drill Pipe Inp Report'!AZ2313="X",1,IF('Prop Drill Pipe Inp Report'!BA2313="X",1,IF('Prop Drill Pipe Inp Report'!BB2313="X",1,IF('Prop Drill Pipe Inp Report'!BC2313="X",1,IF('Prop Drill Pipe Inp Report'!BD2313="X",1,IF('Prop Drill Pipe Inp Report'!BE2313="X",1,IF('Prop Drill Pipe Inp Report'!BF2313="X",1,IF('Prop Drill Pipe Inp Report'!BG2313="X",1,IF('Prop Drill Pipe Inp Report'!BH2313="X",1,IF('Prop Drill Pipe Inp Report'!BI2313="X",1,0)))))))))))</f>
        <v>0</v>
      </c>
    </row>
    <row r="2307" spans="9:10" x14ac:dyDescent="0.25">
      <c r="I2307">
        <f>IF('Prop Drill Pipe Inp Report'!AD2314="X",1,IF('Prop Drill Pipe Inp Report'!AE2314="X",1,IF('Prop Drill Pipe Inp Report'!AF2314="X",1,IF('Prop Drill Pipe Inp Report'!AG2314="X",1,IF('Prop Drill Pipe Inp Report'!AH2314="X",1,IF('Prop Drill Pipe Inp Report'!AI2314="X",1,IF('Prop Drill Pipe Inp Report'!AJ2314="X",1,IF('Prop Drill Pipe Inp Report'!AK2314="X",1,IF('Prop Drill Pipe Inp Report'!AL2314="X",1,IF('Prop Drill Pipe Inp Report'!AM2314="X",1,IF('Prop Drill Pipe Inp Report'!AN2314="X",1,IF('Prop Drill Pipe Inp Report'!AO2314="X",1,IF('Prop Drill Pipe Inp Report'!AP2314="X",1,IF('Prop Drill Pipe Inp Report'!AQ2314="X",1,IF('Prop Drill Pipe Inp Report'!AR2314="X",1,IF('Prop Drill Pipe Inp Report'!AS2314="X",1,IF('Prop Drill Pipe Inp Report'!AT2314="X",1,0)))))))))))))))))</f>
        <v>0</v>
      </c>
      <c r="J2307">
        <f>IF('Prop Drill Pipe Inp Report'!AY2314="X",1,IF('Prop Drill Pipe Inp Report'!AZ2314="X",1,IF('Prop Drill Pipe Inp Report'!BA2314="X",1,IF('Prop Drill Pipe Inp Report'!BB2314="X",1,IF('Prop Drill Pipe Inp Report'!BC2314="X",1,IF('Prop Drill Pipe Inp Report'!BD2314="X",1,IF('Prop Drill Pipe Inp Report'!BE2314="X",1,IF('Prop Drill Pipe Inp Report'!BF2314="X",1,IF('Prop Drill Pipe Inp Report'!BG2314="X",1,IF('Prop Drill Pipe Inp Report'!BH2314="X",1,IF('Prop Drill Pipe Inp Report'!BI2314="X",1,0)))))))))))</f>
        <v>0</v>
      </c>
    </row>
    <row r="2308" spans="9:10" x14ac:dyDescent="0.25">
      <c r="I2308">
        <f>IF('Prop Drill Pipe Inp Report'!AD2315="X",1,IF('Prop Drill Pipe Inp Report'!AE2315="X",1,IF('Prop Drill Pipe Inp Report'!AF2315="X",1,IF('Prop Drill Pipe Inp Report'!AG2315="X",1,IF('Prop Drill Pipe Inp Report'!AH2315="X",1,IF('Prop Drill Pipe Inp Report'!AI2315="X",1,IF('Prop Drill Pipe Inp Report'!AJ2315="X",1,IF('Prop Drill Pipe Inp Report'!AK2315="X",1,IF('Prop Drill Pipe Inp Report'!AL2315="X",1,IF('Prop Drill Pipe Inp Report'!AM2315="X",1,IF('Prop Drill Pipe Inp Report'!AN2315="X",1,IF('Prop Drill Pipe Inp Report'!AO2315="X",1,IF('Prop Drill Pipe Inp Report'!AP2315="X",1,IF('Prop Drill Pipe Inp Report'!AQ2315="X",1,IF('Prop Drill Pipe Inp Report'!AR2315="X",1,IF('Prop Drill Pipe Inp Report'!AS2315="X",1,IF('Prop Drill Pipe Inp Report'!AT2315="X",1,0)))))))))))))))))</f>
        <v>0</v>
      </c>
      <c r="J2308">
        <f>IF('Prop Drill Pipe Inp Report'!AY2315="X",1,IF('Prop Drill Pipe Inp Report'!AZ2315="X",1,IF('Prop Drill Pipe Inp Report'!BA2315="X",1,IF('Prop Drill Pipe Inp Report'!BB2315="X",1,IF('Prop Drill Pipe Inp Report'!BC2315="X",1,IF('Prop Drill Pipe Inp Report'!BD2315="X",1,IF('Prop Drill Pipe Inp Report'!BE2315="X",1,IF('Prop Drill Pipe Inp Report'!BF2315="X",1,IF('Prop Drill Pipe Inp Report'!BG2315="X",1,IF('Prop Drill Pipe Inp Report'!BH2315="X",1,IF('Prop Drill Pipe Inp Report'!BI2315="X",1,0)))))))))))</f>
        <v>0</v>
      </c>
    </row>
    <row r="2309" spans="9:10" x14ac:dyDescent="0.25">
      <c r="I2309">
        <f>IF('Prop Drill Pipe Inp Report'!AD2316="X",1,IF('Prop Drill Pipe Inp Report'!AE2316="X",1,IF('Prop Drill Pipe Inp Report'!AF2316="X",1,IF('Prop Drill Pipe Inp Report'!AG2316="X",1,IF('Prop Drill Pipe Inp Report'!AH2316="X",1,IF('Prop Drill Pipe Inp Report'!AI2316="X",1,IF('Prop Drill Pipe Inp Report'!AJ2316="X",1,IF('Prop Drill Pipe Inp Report'!AK2316="X",1,IF('Prop Drill Pipe Inp Report'!AL2316="X",1,IF('Prop Drill Pipe Inp Report'!AM2316="X",1,IF('Prop Drill Pipe Inp Report'!AN2316="X",1,IF('Prop Drill Pipe Inp Report'!AO2316="X",1,IF('Prop Drill Pipe Inp Report'!AP2316="X",1,IF('Prop Drill Pipe Inp Report'!AQ2316="X",1,IF('Prop Drill Pipe Inp Report'!AR2316="X",1,IF('Prop Drill Pipe Inp Report'!AS2316="X",1,IF('Prop Drill Pipe Inp Report'!AT2316="X",1,0)))))))))))))))))</f>
        <v>0</v>
      </c>
      <c r="J2309">
        <f>IF('Prop Drill Pipe Inp Report'!AY2316="X",1,IF('Prop Drill Pipe Inp Report'!AZ2316="X",1,IF('Prop Drill Pipe Inp Report'!BA2316="X",1,IF('Prop Drill Pipe Inp Report'!BB2316="X",1,IF('Prop Drill Pipe Inp Report'!BC2316="X",1,IF('Prop Drill Pipe Inp Report'!BD2316="X",1,IF('Prop Drill Pipe Inp Report'!BE2316="X",1,IF('Prop Drill Pipe Inp Report'!BF2316="X",1,IF('Prop Drill Pipe Inp Report'!BG2316="X",1,IF('Prop Drill Pipe Inp Report'!BH2316="X",1,IF('Prop Drill Pipe Inp Report'!BI2316="X",1,0)))))))))))</f>
        <v>0</v>
      </c>
    </row>
    <row r="2310" spans="9:10" x14ac:dyDescent="0.25">
      <c r="I2310">
        <f>IF('Prop Drill Pipe Inp Report'!AD2317="X",1,IF('Prop Drill Pipe Inp Report'!AE2317="X",1,IF('Prop Drill Pipe Inp Report'!AF2317="X",1,IF('Prop Drill Pipe Inp Report'!AG2317="X",1,IF('Prop Drill Pipe Inp Report'!AH2317="X",1,IF('Prop Drill Pipe Inp Report'!AI2317="X",1,IF('Prop Drill Pipe Inp Report'!AJ2317="X",1,IF('Prop Drill Pipe Inp Report'!AK2317="X",1,IF('Prop Drill Pipe Inp Report'!AL2317="X",1,IF('Prop Drill Pipe Inp Report'!AM2317="X",1,IF('Prop Drill Pipe Inp Report'!AN2317="X",1,IF('Prop Drill Pipe Inp Report'!AO2317="X",1,IF('Prop Drill Pipe Inp Report'!AP2317="X",1,IF('Prop Drill Pipe Inp Report'!AQ2317="X",1,IF('Prop Drill Pipe Inp Report'!AR2317="X",1,IF('Prop Drill Pipe Inp Report'!AS2317="X",1,IF('Prop Drill Pipe Inp Report'!AT2317="X",1,0)))))))))))))))))</f>
        <v>0</v>
      </c>
      <c r="J2310">
        <f>IF('Prop Drill Pipe Inp Report'!AY2317="X",1,IF('Prop Drill Pipe Inp Report'!AZ2317="X",1,IF('Prop Drill Pipe Inp Report'!BA2317="X",1,IF('Prop Drill Pipe Inp Report'!BB2317="X",1,IF('Prop Drill Pipe Inp Report'!BC2317="X",1,IF('Prop Drill Pipe Inp Report'!BD2317="X",1,IF('Prop Drill Pipe Inp Report'!BE2317="X",1,IF('Prop Drill Pipe Inp Report'!BF2317="X",1,IF('Prop Drill Pipe Inp Report'!BG2317="X",1,IF('Prop Drill Pipe Inp Report'!BH2317="X",1,IF('Prop Drill Pipe Inp Report'!BI2317="X",1,0)))))))))))</f>
        <v>0</v>
      </c>
    </row>
    <row r="2311" spans="9:10" x14ac:dyDescent="0.25">
      <c r="I2311">
        <f>IF('Prop Drill Pipe Inp Report'!AD2318="X",1,IF('Prop Drill Pipe Inp Report'!AE2318="X",1,IF('Prop Drill Pipe Inp Report'!AF2318="X",1,IF('Prop Drill Pipe Inp Report'!AG2318="X",1,IF('Prop Drill Pipe Inp Report'!AH2318="X",1,IF('Prop Drill Pipe Inp Report'!AI2318="X",1,IF('Prop Drill Pipe Inp Report'!AJ2318="X",1,IF('Prop Drill Pipe Inp Report'!AK2318="X",1,IF('Prop Drill Pipe Inp Report'!AL2318="X",1,IF('Prop Drill Pipe Inp Report'!AM2318="X",1,IF('Prop Drill Pipe Inp Report'!AN2318="X",1,IF('Prop Drill Pipe Inp Report'!AO2318="X",1,IF('Prop Drill Pipe Inp Report'!AP2318="X",1,IF('Prop Drill Pipe Inp Report'!AQ2318="X",1,IF('Prop Drill Pipe Inp Report'!AR2318="X",1,IF('Prop Drill Pipe Inp Report'!AS2318="X",1,IF('Prop Drill Pipe Inp Report'!AT2318="X",1,0)))))))))))))))))</f>
        <v>0</v>
      </c>
      <c r="J2311">
        <f>IF('Prop Drill Pipe Inp Report'!AY2318="X",1,IF('Prop Drill Pipe Inp Report'!AZ2318="X",1,IF('Prop Drill Pipe Inp Report'!BA2318="X",1,IF('Prop Drill Pipe Inp Report'!BB2318="X",1,IF('Prop Drill Pipe Inp Report'!BC2318="X",1,IF('Prop Drill Pipe Inp Report'!BD2318="X",1,IF('Prop Drill Pipe Inp Report'!BE2318="X",1,IF('Prop Drill Pipe Inp Report'!BF2318="X",1,IF('Prop Drill Pipe Inp Report'!BG2318="X",1,IF('Prop Drill Pipe Inp Report'!BH2318="X",1,IF('Prop Drill Pipe Inp Report'!BI2318="X",1,0)))))))))))</f>
        <v>0</v>
      </c>
    </row>
    <row r="2312" spans="9:10" x14ac:dyDescent="0.25">
      <c r="I2312">
        <f>IF('Prop Drill Pipe Inp Report'!AD2319="X",1,IF('Prop Drill Pipe Inp Report'!AE2319="X",1,IF('Prop Drill Pipe Inp Report'!AF2319="X",1,IF('Prop Drill Pipe Inp Report'!AG2319="X",1,IF('Prop Drill Pipe Inp Report'!AH2319="X",1,IF('Prop Drill Pipe Inp Report'!AI2319="X",1,IF('Prop Drill Pipe Inp Report'!AJ2319="X",1,IF('Prop Drill Pipe Inp Report'!AK2319="X",1,IF('Prop Drill Pipe Inp Report'!AL2319="X",1,IF('Prop Drill Pipe Inp Report'!AM2319="X",1,IF('Prop Drill Pipe Inp Report'!AN2319="X",1,IF('Prop Drill Pipe Inp Report'!AO2319="X",1,IF('Prop Drill Pipe Inp Report'!AP2319="X",1,IF('Prop Drill Pipe Inp Report'!AQ2319="X",1,IF('Prop Drill Pipe Inp Report'!AR2319="X",1,IF('Prop Drill Pipe Inp Report'!AS2319="X",1,IF('Prop Drill Pipe Inp Report'!AT2319="X",1,0)))))))))))))))))</f>
        <v>0</v>
      </c>
      <c r="J2312">
        <f>IF('Prop Drill Pipe Inp Report'!AY2319="X",1,IF('Prop Drill Pipe Inp Report'!AZ2319="X",1,IF('Prop Drill Pipe Inp Report'!BA2319="X",1,IF('Prop Drill Pipe Inp Report'!BB2319="X",1,IF('Prop Drill Pipe Inp Report'!BC2319="X",1,IF('Prop Drill Pipe Inp Report'!BD2319="X",1,IF('Prop Drill Pipe Inp Report'!BE2319="X",1,IF('Prop Drill Pipe Inp Report'!BF2319="X",1,IF('Prop Drill Pipe Inp Report'!BG2319="X",1,IF('Prop Drill Pipe Inp Report'!BH2319="X",1,IF('Prop Drill Pipe Inp Report'!BI2319="X",1,0)))))))))))</f>
        <v>0</v>
      </c>
    </row>
    <row r="2313" spans="9:10" x14ac:dyDescent="0.25">
      <c r="I2313">
        <f>IF('Prop Drill Pipe Inp Report'!AD2320="X",1,IF('Prop Drill Pipe Inp Report'!AE2320="X",1,IF('Prop Drill Pipe Inp Report'!AF2320="X",1,IF('Prop Drill Pipe Inp Report'!AG2320="X",1,IF('Prop Drill Pipe Inp Report'!AH2320="X",1,IF('Prop Drill Pipe Inp Report'!AI2320="X",1,IF('Prop Drill Pipe Inp Report'!AJ2320="X",1,IF('Prop Drill Pipe Inp Report'!AK2320="X",1,IF('Prop Drill Pipe Inp Report'!AL2320="X",1,IF('Prop Drill Pipe Inp Report'!AM2320="X",1,IF('Prop Drill Pipe Inp Report'!AN2320="X",1,IF('Prop Drill Pipe Inp Report'!AO2320="X",1,IF('Prop Drill Pipe Inp Report'!AP2320="X",1,IF('Prop Drill Pipe Inp Report'!AQ2320="X",1,IF('Prop Drill Pipe Inp Report'!AR2320="X",1,IF('Prop Drill Pipe Inp Report'!AS2320="X",1,IF('Prop Drill Pipe Inp Report'!AT2320="X",1,0)))))))))))))))))</f>
        <v>0</v>
      </c>
      <c r="J2313">
        <f>IF('Prop Drill Pipe Inp Report'!AY2320="X",1,IF('Prop Drill Pipe Inp Report'!AZ2320="X",1,IF('Prop Drill Pipe Inp Report'!BA2320="X",1,IF('Prop Drill Pipe Inp Report'!BB2320="X",1,IF('Prop Drill Pipe Inp Report'!BC2320="X",1,IF('Prop Drill Pipe Inp Report'!BD2320="X",1,IF('Prop Drill Pipe Inp Report'!BE2320="X",1,IF('Prop Drill Pipe Inp Report'!BF2320="X",1,IF('Prop Drill Pipe Inp Report'!BG2320="X",1,IF('Prop Drill Pipe Inp Report'!BH2320="X",1,IF('Prop Drill Pipe Inp Report'!BI2320="X",1,0)))))))))))</f>
        <v>0</v>
      </c>
    </row>
    <row r="2314" spans="9:10" x14ac:dyDescent="0.25">
      <c r="I2314">
        <f>IF('Prop Drill Pipe Inp Report'!AD2321="X",1,IF('Prop Drill Pipe Inp Report'!AE2321="X",1,IF('Prop Drill Pipe Inp Report'!AF2321="X",1,IF('Prop Drill Pipe Inp Report'!AG2321="X",1,IF('Prop Drill Pipe Inp Report'!AH2321="X",1,IF('Prop Drill Pipe Inp Report'!AI2321="X",1,IF('Prop Drill Pipe Inp Report'!AJ2321="X",1,IF('Prop Drill Pipe Inp Report'!AK2321="X",1,IF('Prop Drill Pipe Inp Report'!AL2321="X",1,IF('Prop Drill Pipe Inp Report'!AM2321="X",1,IF('Prop Drill Pipe Inp Report'!AN2321="X",1,IF('Prop Drill Pipe Inp Report'!AO2321="X",1,IF('Prop Drill Pipe Inp Report'!AP2321="X",1,IF('Prop Drill Pipe Inp Report'!AQ2321="X",1,IF('Prop Drill Pipe Inp Report'!AR2321="X",1,IF('Prop Drill Pipe Inp Report'!AS2321="X",1,IF('Prop Drill Pipe Inp Report'!AT2321="X",1,0)))))))))))))))))</f>
        <v>0</v>
      </c>
      <c r="J2314">
        <f>IF('Prop Drill Pipe Inp Report'!AY2321="X",1,IF('Prop Drill Pipe Inp Report'!AZ2321="X",1,IF('Prop Drill Pipe Inp Report'!BA2321="X",1,IF('Prop Drill Pipe Inp Report'!BB2321="X",1,IF('Prop Drill Pipe Inp Report'!BC2321="X",1,IF('Prop Drill Pipe Inp Report'!BD2321="X",1,IF('Prop Drill Pipe Inp Report'!BE2321="X",1,IF('Prop Drill Pipe Inp Report'!BF2321="X",1,IF('Prop Drill Pipe Inp Report'!BG2321="X",1,IF('Prop Drill Pipe Inp Report'!BH2321="X",1,IF('Prop Drill Pipe Inp Report'!BI2321="X",1,0)))))))))))</f>
        <v>0</v>
      </c>
    </row>
    <row r="2315" spans="9:10" x14ac:dyDescent="0.25">
      <c r="I2315">
        <f>IF('Prop Drill Pipe Inp Report'!AD2322="X",1,IF('Prop Drill Pipe Inp Report'!AE2322="X",1,IF('Prop Drill Pipe Inp Report'!AF2322="X",1,IF('Prop Drill Pipe Inp Report'!AG2322="X",1,IF('Prop Drill Pipe Inp Report'!AH2322="X",1,IF('Prop Drill Pipe Inp Report'!AI2322="X",1,IF('Prop Drill Pipe Inp Report'!AJ2322="X",1,IF('Prop Drill Pipe Inp Report'!AK2322="X",1,IF('Prop Drill Pipe Inp Report'!AL2322="X",1,IF('Prop Drill Pipe Inp Report'!AM2322="X",1,IF('Prop Drill Pipe Inp Report'!AN2322="X",1,IF('Prop Drill Pipe Inp Report'!AO2322="X",1,IF('Prop Drill Pipe Inp Report'!AP2322="X",1,IF('Prop Drill Pipe Inp Report'!AQ2322="X",1,IF('Prop Drill Pipe Inp Report'!AR2322="X",1,IF('Prop Drill Pipe Inp Report'!AS2322="X",1,IF('Prop Drill Pipe Inp Report'!AT2322="X",1,0)))))))))))))))))</f>
        <v>0</v>
      </c>
      <c r="J2315">
        <f>IF('Prop Drill Pipe Inp Report'!AY2322="X",1,IF('Prop Drill Pipe Inp Report'!AZ2322="X",1,IF('Prop Drill Pipe Inp Report'!BA2322="X",1,IF('Prop Drill Pipe Inp Report'!BB2322="X",1,IF('Prop Drill Pipe Inp Report'!BC2322="X",1,IF('Prop Drill Pipe Inp Report'!BD2322="X",1,IF('Prop Drill Pipe Inp Report'!BE2322="X",1,IF('Prop Drill Pipe Inp Report'!BF2322="X",1,IF('Prop Drill Pipe Inp Report'!BG2322="X",1,IF('Prop Drill Pipe Inp Report'!BH2322="X",1,IF('Prop Drill Pipe Inp Report'!BI2322="X",1,0)))))))))))</f>
        <v>0</v>
      </c>
    </row>
    <row r="2316" spans="9:10" x14ac:dyDescent="0.25">
      <c r="I2316">
        <f>IF('Prop Drill Pipe Inp Report'!AD2323="X",1,IF('Prop Drill Pipe Inp Report'!AE2323="X",1,IF('Prop Drill Pipe Inp Report'!AF2323="X",1,IF('Prop Drill Pipe Inp Report'!AG2323="X",1,IF('Prop Drill Pipe Inp Report'!AH2323="X",1,IF('Prop Drill Pipe Inp Report'!AI2323="X",1,IF('Prop Drill Pipe Inp Report'!AJ2323="X",1,IF('Prop Drill Pipe Inp Report'!AK2323="X",1,IF('Prop Drill Pipe Inp Report'!AL2323="X",1,IF('Prop Drill Pipe Inp Report'!AM2323="X",1,IF('Prop Drill Pipe Inp Report'!AN2323="X",1,IF('Prop Drill Pipe Inp Report'!AO2323="X",1,IF('Prop Drill Pipe Inp Report'!AP2323="X",1,IF('Prop Drill Pipe Inp Report'!AQ2323="X",1,IF('Prop Drill Pipe Inp Report'!AR2323="X",1,IF('Prop Drill Pipe Inp Report'!AS2323="X",1,IF('Prop Drill Pipe Inp Report'!AT2323="X",1,0)))))))))))))))))</f>
        <v>0</v>
      </c>
      <c r="J2316">
        <f>IF('Prop Drill Pipe Inp Report'!AY2323="X",1,IF('Prop Drill Pipe Inp Report'!AZ2323="X",1,IF('Prop Drill Pipe Inp Report'!BA2323="X",1,IF('Prop Drill Pipe Inp Report'!BB2323="X",1,IF('Prop Drill Pipe Inp Report'!BC2323="X",1,IF('Prop Drill Pipe Inp Report'!BD2323="X",1,IF('Prop Drill Pipe Inp Report'!BE2323="X",1,IF('Prop Drill Pipe Inp Report'!BF2323="X",1,IF('Prop Drill Pipe Inp Report'!BG2323="X",1,IF('Prop Drill Pipe Inp Report'!BH2323="X",1,IF('Prop Drill Pipe Inp Report'!BI2323="X",1,0)))))))))))</f>
        <v>0</v>
      </c>
    </row>
    <row r="2317" spans="9:10" x14ac:dyDescent="0.25">
      <c r="I2317">
        <f>IF('Prop Drill Pipe Inp Report'!AD2324="X",1,IF('Prop Drill Pipe Inp Report'!AE2324="X",1,IF('Prop Drill Pipe Inp Report'!AF2324="X",1,IF('Prop Drill Pipe Inp Report'!AG2324="X",1,IF('Prop Drill Pipe Inp Report'!AH2324="X",1,IF('Prop Drill Pipe Inp Report'!AI2324="X",1,IF('Prop Drill Pipe Inp Report'!AJ2324="X",1,IF('Prop Drill Pipe Inp Report'!AK2324="X",1,IF('Prop Drill Pipe Inp Report'!AL2324="X",1,IF('Prop Drill Pipe Inp Report'!AM2324="X",1,IF('Prop Drill Pipe Inp Report'!AN2324="X",1,IF('Prop Drill Pipe Inp Report'!AO2324="X",1,IF('Prop Drill Pipe Inp Report'!AP2324="X",1,IF('Prop Drill Pipe Inp Report'!AQ2324="X",1,IF('Prop Drill Pipe Inp Report'!AR2324="X",1,IF('Prop Drill Pipe Inp Report'!AS2324="X",1,IF('Prop Drill Pipe Inp Report'!AT2324="X",1,0)))))))))))))))))</f>
        <v>0</v>
      </c>
      <c r="J2317">
        <f>IF('Prop Drill Pipe Inp Report'!AY2324="X",1,IF('Prop Drill Pipe Inp Report'!AZ2324="X",1,IF('Prop Drill Pipe Inp Report'!BA2324="X",1,IF('Prop Drill Pipe Inp Report'!BB2324="X",1,IF('Prop Drill Pipe Inp Report'!BC2324="X",1,IF('Prop Drill Pipe Inp Report'!BD2324="X",1,IF('Prop Drill Pipe Inp Report'!BE2324="X",1,IF('Prop Drill Pipe Inp Report'!BF2324="X",1,IF('Prop Drill Pipe Inp Report'!BG2324="X",1,IF('Prop Drill Pipe Inp Report'!BH2324="X",1,IF('Prop Drill Pipe Inp Report'!BI2324="X",1,0)))))))))))</f>
        <v>0</v>
      </c>
    </row>
    <row r="2318" spans="9:10" x14ac:dyDescent="0.25">
      <c r="I2318">
        <f>IF('Prop Drill Pipe Inp Report'!AD2325="X",1,IF('Prop Drill Pipe Inp Report'!AE2325="X",1,IF('Prop Drill Pipe Inp Report'!AF2325="X",1,IF('Prop Drill Pipe Inp Report'!AG2325="X",1,IF('Prop Drill Pipe Inp Report'!AH2325="X",1,IF('Prop Drill Pipe Inp Report'!AI2325="X",1,IF('Prop Drill Pipe Inp Report'!AJ2325="X",1,IF('Prop Drill Pipe Inp Report'!AK2325="X",1,IF('Prop Drill Pipe Inp Report'!AL2325="X",1,IF('Prop Drill Pipe Inp Report'!AM2325="X",1,IF('Prop Drill Pipe Inp Report'!AN2325="X",1,IF('Prop Drill Pipe Inp Report'!AO2325="X",1,IF('Prop Drill Pipe Inp Report'!AP2325="X",1,IF('Prop Drill Pipe Inp Report'!AQ2325="X",1,IF('Prop Drill Pipe Inp Report'!AR2325="X",1,IF('Prop Drill Pipe Inp Report'!AS2325="X",1,IF('Prop Drill Pipe Inp Report'!AT2325="X",1,0)))))))))))))))))</f>
        <v>0</v>
      </c>
      <c r="J2318">
        <f>IF('Prop Drill Pipe Inp Report'!AY2325="X",1,IF('Prop Drill Pipe Inp Report'!AZ2325="X",1,IF('Prop Drill Pipe Inp Report'!BA2325="X",1,IF('Prop Drill Pipe Inp Report'!BB2325="X",1,IF('Prop Drill Pipe Inp Report'!BC2325="X",1,IF('Prop Drill Pipe Inp Report'!BD2325="X",1,IF('Prop Drill Pipe Inp Report'!BE2325="X",1,IF('Prop Drill Pipe Inp Report'!BF2325="X",1,IF('Prop Drill Pipe Inp Report'!BG2325="X",1,IF('Prop Drill Pipe Inp Report'!BH2325="X",1,IF('Prop Drill Pipe Inp Report'!BI2325="X",1,0)))))))))))</f>
        <v>0</v>
      </c>
    </row>
    <row r="2319" spans="9:10" x14ac:dyDescent="0.25">
      <c r="I2319">
        <f>IF('Prop Drill Pipe Inp Report'!AD2326="X",1,IF('Prop Drill Pipe Inp Report'!AE2326="X",1,IF('Prop Drill Pipe Inp Report'!AF2326="X",1,IF('Prop Drill Pipe Inp Report'!AG2326="X",1,IF('Prop Drill Pipe Inp Report'!AH2326="X",1,IF('Prop Drill Pipe Inp Report'!AI2326="X",1,IF('Prop Drill Pipe Inp Report'!AJ2326="X",1,IF('Prop Drill Pipe Inp Report'!AK2326="X",1,IF('Prop Drill Pipe Inp Report'!AL2326="X",1,IF('Prop Drill Pipe Inp Report'!AM2326="X",1,IF('Prop Drill Pipe Inp Report'!AN2326="X",1,IF('Prop Drill Pipe Inp Report'!AO2326="X",1,IF('Prop Drill Pipe Inp Report'!AP2326="X",1,IF('Prop Drill Pipe Inp Report'!AQ2326="X",1,IF('Prop Drill Pipe Inp Report'!AR2326="X",1,IF('Prop Drill Pipe Inp Report'!AS2326="X",1,IF('Prop Drill Pipe Inp Report'!AT2326="X",1,0)))))))))))))))))</f>
        <v>0</v>
      </c>
      <c r="J2319">
        <f>IF('Prop Drill Pipe Inp Report'!AY2326="X",1,IF('Prop Drill Pipe Inp Report'!AZ2326="X",1,IF('Prop Drill Pipe Inp Report'!BA2326="X",1,IF('Prop Drill Pipe Inp Report'!BB2326="X",1,IF('Prop Drill Pipe Inp Report'!BC2326="X",1,IF('Prop Drill Pipe Inp Report'!BD2326="X",1,IF('Prop Drill Pipe Inp Report'!BE2326="X",1,IF('Prop Drill Pipe Inp Report'!BF2326="X",1,IF('Prop Drill Pipe Inp Report'!BG2326="X",1,IF('Prop Drill Pipe Inp Report'!BH2326="X",1,IF('Prop Drill Pipe Inp Report'!BI2326="X",1,0)))))))))))</f>
        <v>0</v>
      </c>
    </row>
    <row r="2320" spans="9:10" x14ac:dyDescent="0.25">
      <c r="I2320">
        <f>IF('Prop Drill Pipe Inp Report'!AD2327="X",1,IF('Prop Drill Pipe Inp Report'!AE2327="X",1,IF('Prop Drill Pipe Inp Report'!AF2327="X",1,IF('Prop Drill Pipe Inp Report'!AG2327="X",1,IF('Prop Drill Pipe Inp Report'!AH2327="X",1,IF('Prop Drill Pipe Inp Report'!AI2327="X",1,IF('Prop Drill Pipe Inp Report'!AJ2327="X",1,IF('Prop Drill Pipe Inp Report'!AK2327="X",1,IF('Prop Drill Pipe Inp Report'!AL2327="X",1,IF('Prop Drill Pipe Inp Report'!AM2327="X",1,IF('Prop Drill Pipe Inp Report'!AN2327="X",1,IF('Prop Drill Pipe Inp Report'!AO2327="X",1,IF('Prop Drill Pipe Inp Report'!AP2327="X",1,IF('Prop Drill Pipe Inp Report'!AQ2327="X",1,IF('Prop Drill Pipe Inp Report'!AR2327="X",1,IF('Prop Drill Pipe Inp Report'!AS2327="X",1,IF('Prop Drill Pipe Inp Report'!AT2327="X",1,0)))))))))))))))))</f>
        <v>0</v>
      </c>
      <c r="J2320">
        <f>IF('Prop Drill Pipe Inp Report'!AY2327="X",1,IF('Prop Drill Pipe Inp Report'!AZ2327="X",1,IF('Prop Drill Pipe Inp Report'!BA2327="X",1,IF('Prop Drill Pipe Inp Report'!BB2327="X",1,IF('Prop Drill Pipe Inp Report'!BC2327="X",1,IF('Prop Drill Pipe Inp Report'!BD2327="X",1,IF('Prop Drill Pipe Inp Report'!BE2327="X",1,IF('Prop Drill Pipe Inp Report'!BF2327="X",1,IF('Prop Drill Pipe Inp Report'!BG2327="X",1,IF('Prop Drill Pipe Inp Report'!BH2327="X",1,IF('Prop Drill Pipe Inp Report'!BI2327="X",1,0)))))))))))</f>
        <v>0</v>
      </c>
    </row>
    <row r="2321" spans="9:10" x14ac:dyDescent="0.25">
      <c r="I2321">
        <f>IF('Prop Drill Pipe Inp Report'!AD2328="X",1,IF('Prop Drill Pipe Inp Report'!AE2328="X",1,IF('Prop Drill Pipe Inp Report'!AF2328="X",1,IF('Prop Drill Pipe Inp Report'!AG2328="X",1,IF('Prop Drill Pipe Inp Report'!AH2328="X",1,IF('Prop Drill Pipe Inp Report'!AI2328="X",1,IF('Prop Drill Pipe Inp Report'!AJ2328="X",1,IF('Prop Drill Pipe Inp Report'!AK2328="X",1,IF('Prop Drill Pipe Inp Report'!AL2328="X",1,IF('Prop Drill Pipe Inp Report'!AM2328="X",1,IF('Prop Drill Pipe Inp Report'!AN2328="X",1,IF('Prop Drill Pipe Inp Report'!AO2328="X",1,IF('Prop Drill Pipe Inp Report'!AP2328="X",1,IF('Prop Drill Pipe Inp Report'!AQ2328="X",1,IF('Prop Drill Pipe Inp Report'!AR2328="X",1,IF('Prop Drill Pipe Inp Report'!AS2328="X",1,IF('Prop Drill Pipe Inp Report'!AT2328="X",1,0)))))))))))))))))</f>
        <v>0</v>
      </c>
      <c r="J2321">
        <f>IF('Prop Drill Pipe Inp Report'!AY2328="X",1,IF('Prop Drill Pipe Inp Report'!AZ2328="X",1,IF('Prop Drill Pipe Inp Report'!BA2328="X",1,IF('Prop Drill Pipe Inp Report'!BB2328="X",1,IF('Prop Drill Pipe Inp Report'!BC2328="X",1,IF('Prop Drill Pipe Inp Report'!BD2328="X",1,IF('Prop Drill Pipe Inp Report'!BE2328="X",1,IF('Prop Drill Pipe Inp Report'!BF2328="X",1,IF('Prop Drill Pipe Inp Report'!BG2328="X",1,IF('Prop Drill Pipe Inp Report'!BH2328="X",1,IF('Prop Drill Pipe Inp Report'!BI2328="X",1,0)))))))))))</f>
        <v>0</v>
      </c>
    </row>
    <row r="2322" spans="9:10" x14ac:dyDescent="0.25">
      <c r="I2322">
        <f>IF('Prop Drill Pipe Inp Report'!AD2329="X",1,IF('Prop Drill Pipe Inp Report'!AE2329="X",1,IF('Prop Drill Pipe Inp Report'!AF2329="X",1,IF('Prop Drill Pipe Inp Report'!AG2329="X",1,IF('Prop Drill Pipe Inp Report'!AH2329="X",1,IF('Prop Drill Pipe Inp Report'!AI2329="X",1,IF('Prop Drill Pipe Inp Report'!AJ2329="X",1,IF('Prop Drill Pipe Inp Report'!AK2329="X",1,IF('Prop Drill Pipe Inp Report'!AL2329="X",1,IF('Prop Drill Pipe Inp Report'!AM2329="X",1,IF('Prop Drill Pipe Inp Report'!AN2329="X",1,IF('Prop Drill Pipe Inp Report'!AO2329="X",1,IF('Prop Drill Pipe Inp Report'!AP2329="X",1,IF('Prop Drill Pipe Inp Report'!AQ2329="X",1,IF('Prop Drill Pipe Inp Report'!AR2329="X",1,IF('Prop Drill Pipe Inp Report'!AS2329="X",1,IF('Prop Drill Pipe Inp Report'!AT2329="X",1,0)))))))))))))))))</f>
        <v>0</v>
      </c>
      <c r="J2322">
        <f>IF('Prop Drill Pipe Inp Report'!AY2329="X",1,IF('Prop Drill Pipe Inp Report'!AZ2329="X",1,IF('Prop Drill Pipe Inp Report'!BA2329="X",1,IF('Prop Drill Pipe Inp Report'!BB2329="X",1,IF('Prop Drill Pipe Inp Report'!BC2329="X",1,IF('Prop Drill Pipe Inp Report'!BD2329="X",1,IF('Prop Drill Pipe Inp Report'!BE2329="X",1,IF('Prop Drill Pipe Inp Report'!BF2329="X",1,IF('Prop Drill Pipe Inp Report'!BG2329="X",1,IF('Prop Drill Pipe Inp Report'!BH2329="X",1,IF('Prop Drill Pipe Inp Report'!BI2329="X",1,0)))))))))))</f>
        <v>0</v>
      </c>
    </row>
    <row r="2323" spans="9:10" x14ac:dyDescent="0.25">
      <c r="I2323">
        <f>IF('Prop Drill Pipe Inp Report'!AD2330="X",1,IF('Prop Drill Pipe Inp Report'!AE2330="X",1,IF('Prop Drill Pipe Inp Report'!AF2330="X",1,IF('Prop Drill Pipe Inp Report'!AG2330="X",1,IF('Prop Drill Pipe Inp Report'!AH2330="X",1,IF('Prop Drill Pipe Inp Report'!AI2330="X",1,IF('Prop Drill Pipe Inp Report'!AJ2330="X",1,IF('Prop Drill Pipe Inp Report'!AK2330="X",1,IF('Prop Drill Pipe Inp Report'!AL2330="X",1,IF('Prop Drill Pipe Inp Report'!AM2330="X",1,IF('Prop Drill Pipe Inp Report'!AN2330="X",1,IF('Prop Drill Pipe Inp Report'!AO2330="X",1,IF('Prop Drill Pipe Inp Report'!AP2330="X",1,IF('Prop Drill Pipe Inp Report'!AQ2330="X",1,IF('Prop Drill Pipe Inp Report'!AR2330="X",1,IF('Prop Drill Pipe Inp Report'!AS2330="X",1,IF('Prop Drill Pipe Inp Report'!AT2330="X",1,0)))))))))))))))))</f>
        <v>0</v>
      </c>
      <c r="J2323">
        <f>IF('Prop Drill Pipe Inp Report'!AY2330="X",1,IF('Prop Drill Pipe Inp Report'!AZ2330="X",1,IF('Prop Drill Pipe Inp Report'!BA2330="X",1,IF('Prop Drill Pipe Inp Report'!BB2330="X",1,IF('Prop Drill Pipe Inp Report'!BC2330="X",1,IF('Prop Drill Pipe Inp Report'!BD2330="X",1,IF('Prop Drill Pipe Inp Report'!BE2330="X",1,IF('Prop Drill Pipe Inp Report'!BF2330="X",1,IF('Prop Drill Pipe Inp Report'!BG2330="X",1,IF('Prop Drill Pipe Inp Report'!BH2330="X",1,IF('Prop Drill Pipe Inp Report'!BI2330="X",1,0)))))))))))</f>
        <v>0</v>
      </c>
    </row>
    <row r="2324" spans="9:10" x14ac:dyDescent="0.25">
      <c r="I2324">
        <f>IF('Prop Drill Pipe Inp Report'!AD2331="X",1,IF('Prop Drill Pipe Inp Report'!AE2331="X",1,IF('Prop Drill Pipe Inp Report'!AF2331="X",1,IF('Prop Drill Pipe Inp Report'!AG2331="X",1,IF('Prop Drill Pipe Inp Report'!AH2331="X",1,IF('Prop Drill Pipe Inp Report'!AI2331="X",1,IF('Prop Drill Pipe Inp Report'!AJ2331="X",1,IF('Prop Drill Pipe Inp Report'!AK2331="X",1,IF('Prop Drill Pipe Inp Report'!AL2331="X",1,IF('Prop Drill Pipe Inp Report'!AM2331="X",1,IF('Prop Drill Pipe Inp Report'!AN2331="X",1,IF('Prop Drill Pipe Inp Report'!AO2331="X",1,IF('Prop Drill Pipe Inp Report'!AP2331="X",1,IF('Prop Drill Pipe Inp Report'!AQ2331="X",1,IF('Prop Drill Pipe Inp Report'!AR2331="X",1,IF('Prop Drill Pipe Inp Report'!AS2331="X",1,IF('Prop Drill Pipe Inp Report'!AT2331="X",1,0)))))))))))))))))</f>
        <v>0</v>
      </c>
      <c r="J2324">
        <f>IF('Prop Drill Pipe Inp Report'!AY2331="X",1,IF('Prop Drill Pipe Inp Report'!AZ2331="X",1,IF('Prop Drill Pipe Inp Report'!BA2331="X",1,IF('Prop Drill Pipe Inp Report'!BB2331="X",1,IF('Prop Drill Pipe Inp Report'!BC2331="X",1,IF('Prop Drill Pipe Inp Report'!BD2331="X",1,IF('Prop Drill Pipe Inp Report'!BE2331="X",1,IF('Prop Drill Pipe Inp Report'!BF2331="X",1,IF('Prop Drill Pipe Inp Report'!BG2331="X",1,IF('Prop Drill Pipe Inp Report'!BH2331="X",1,IF('Prop Drill Pipe Inp Report'!BI2331="X",1,0)))))))))))</f>
        <v>0</v>
      </c>
    </row>
    <row r="2325" spans="9:10" x14ac:dyDescent="0.25">
      <c r="I2325">
        <f>IF('Prop Drill Pipe Inp Report'!AD2332="X",1,IF('Prop Drill Pipe Inp Report'!AE2332="X",1,IF('Prop Drill Pipe Inp Report'!AF2332="X",1,IF('Prop Drill Pipe Inp Report'!AG2332="X",1,IF('Prop Drill Pipe Inp Report'!AH2332="X",1,IF('Prop Drill Pipe Inp Report'!AI2332="X",1,IF('Prop Drill Pipe Inp Report'!AJ2332="X",1,IF('Prop Drill Pipe Inp Report'!AK2332="X",1,IF('Prop Drill Pipe Inp Report'!AL2332="X",1,IF('Prop Drill Pipe Inp Report'!AM2332="X",1,IF('Prop Drill Pipe Inp Report'!AN2332="X",1,IF('Prop Drill Pipe Inp Report'!AO2332="X",1,IF('Prop Drill Pipe Inp Report'!AP2332="X",1,IF('Prop Drill Pipe Inp Report'!AQ2332="X",1,IF('Prop Drill Pipe Inp Report'!AR2332="X",1,IF('Prop Drill Pipe Inp Report'!AS2332="X",1,IF('Prop Drill Pipe Inp Report'!AT2332="X",1,0)))))))))))))))))</f>
        <v>0</v>
      </c>
      <c r="J2325">
        <f>IF('Prop Drill Pipe Inp Report'!AY2332="X",1,IF('Prop Drill Pipe Inp Report'!AZ2332="X",1,IF('Prop Drill Pipe Inp Report'!BA2332="X",1,IF('Prop Drill Pipe Inp Report'!BB2332="X",1,IF('Prop Drill Pipe Inp Report'!BC2332="X",1,IF('Prop Drill Pipe Inp Report'!BD2332="X",1,IF('Prop Drill Pipe Inp Report'!BE2332="X",1,IF('Prop Drill Pipe Inp Report'!BF2332="X",1,IF('Prop Drill Pipe Inp Report'!BG2332="X",1,IF('Prop Drill Pipe Inp Report'!BH2332="X",1,IF('Prop Drill Pipe Inp Report'!BI2332="X",1,0)))))))))))</f>
        <v>0</v>
      </c>
    </row>
    <row r="2326" spans="9:10" x14ac:dyDescent="0.25">
      <c r="I2326">
        <f>IF('Prop Drill Pipe Inp Report'!AD2333="X",1,IF('Prop Drill Pipe Inp Report'!AE2333="X",1,IF('Prop Drill Pipe Inp Report'!AF2333="X",1,IF('Prop Drill Pipe Inp Report'!AG2333="X",1,IF('Prop Drill Pipe Inp Report'!AH2333="X",1,IF('Prop Drill Pipe Inp Report'!AI2333="X",1,IF('Prop Drill Pipe Inp Report'!AJ2333="X",1,IF('Prop Drill Pipe Inp Report'!AK2333="X",1,IF('Prop Drill Pipe Inp Report'!AL2333="X",1,IF('Prop Drill Pipe Inp Report'!AM2333="X",1,IF('Prop Drill Pipe Inp Report'!AN2333="X",1,IF('Prop Drill Pipe Inp Report'!AO2333="X",1,IF('Prop Drill Pipe Inp Report'!AP2333="X",1,IF('Prop Drill Pipe Inp Report'!AQ2333="X",1,IF('Prop Drill Pipe Inp Report'!AR2333="X",1,IF('Prop Drill Pipe Inp Report'!AS2333="X",1,IF('Prop Drill Pipe Inp Report'!AT2333="X",1,0)))))))))))))))))</f>
        <v>0</v>
      </c>
      <c r="J2326">
        <f>IF('Prop Drill Pipe Inp Report'!AY2333="X",1,IF('Prop Drill Pipe Inp Report'!AZ2333="X",1,IF('Prop Drill Pipe Inp Report'!BA2333="X",1,IF('Prop Drill Pipe Inp Report'!BB2333="X",1,IF('Prop Drill Pipe Inp Report'!BC2333="X",1,IF('Prop Drill Pipe Inp Report'!BD2333="X",1,IF('Prop Drill Pipe Inp Report'!BE2333="X",1,IF('Prop Drill Pipe Inp Report'!BF2333="X",1,IF('Prop Drill Pipe Inp Report'!BG2333="X",1,IF('Prop Drill Pipe Inp Report'!BH2333="X",1,IF('Prop Drill Pipe Inp Report'!BI2333="X",1,0)))))))))))</f>
        <v>0</v>
      </c>
    </row>
    <row r="2327" spans="9:10" x14ac:dyDescent="0.25">
      <c r="I2327">
        <f>IF('Prop Drill Pipe Inp Report'!AD2334="X",1,IF('Prop Drill Pipe Inp Report'!AE2334="X",1,IF('Prop Drill Pipe Inp Report'!AF2334="X",1,IF('Prop Drill Pipe Inp Report'!AG2334="X",1,IF('Prop Drill Pipe Inp Report'!AH2334="X",1,IF('Prop Drill Pipe Inp Report'!AI2334="X",1,IF('Prop Drill Pipe Inp Report'!AJ2334="X",1,IF('Prop Drill Pipe Inp Report'!AK2334="X",1,IF('Prop Drill Pipe Inp Report'!AL2334="X",1,IF('Prop Drill Pipe Inp Report'!AM2334="X",1,IF('Prop Drill Pipe Inp Report'!AN2334="X",1,IF('Prop Drill Pipe Inp Report'!AO2334="X",1,IF('Prop Drill Pipe Inp Report'!AP2334="X",1,IF('Prop Drill Pipe Inp Report'!AQ2334="X",1,IF('Prop Drill Pipe Inp Report'!AR2334="X",1,IF('Prop Drill Pipe Inp Report'!AS2334="X",1,IF('Prop Drill Pipe Inp Report'!AT2334="X",1,0)))))))))))))))))</f>
        <v>0</v>
      </c>
      <c r="J2327">
        <f>IF('Prop Drill Pipe Inp Report'!AY2334="X",1,IF('Prop Drill Pipe Inp Report'!AZ2334="X",1,IF('Prop Drill Pipe Inp Report'!BA2334="X",1,IF('Prop Drill Pipe Inp Report'!BB2334="X",1,IF('Prop Drill Pipe Inp Report'!BC2334="X",1,IF('Prop Drill Pipe Inp Report'!BD2334="X",1,IF('Prop Drill Pipe Inp Report'!BE2334="X",1,IF('Prop Drill Pipe Inp Report'!BF2334="X",1,IF('Prop Drill Pipe Inp Report'!BG2334="X",1,IF('Prop Drill Pipe Inp Report'!BH2334="X",1,IF('Prop Drill Pipe Inp Report'!BI2334="X",1,0)))))))))))</f>
        <v>0</v>
      </c>
    </row>
    <row r="2328" spans="9:10" x14ac:dyDescent="0.25">
      <c r="I2328">
        <f>IF('Prop Drill Pipe Inp Report'!AD2335="X",1,IF('Prop Drill Pipe Inp Report'!AE2335="X",1,IF('Prop Drill Pipe Inp Report'!AF2335="X",1,IF('Prop Drill Pipe Inp Report'!AG2335="X",1,IF('Prop Drill Pipe Inp Report'!AH2335="X",1,IF('Prop Drill Pipe Inp Report'!AI2335="X",1,IF('Prop Drill Pipe Inp Report'!AJ2335="X",1,IF('Prop Drill Pipe Inp Report'!AK2335="X",1,IF('Prop Drill Pipe Inp Report'!AL2335="X",1,IF('Prop Drill Pipe Inp Report'!AM2335="X",1,IF('Prop Drill Pipe Inp Report'!AN2335="X",1,IF('Prop Drill Pipe Inp Report'!AO2335="X",1,IF('Prop Drill Pipe Inp Report'!AP2335="X",1,IF('Prop Drill Pipe Inp Report'!AQ2335="X",1,IF('Prop Drill Pipe Inp Report'!AR2335="X",1,IF('Prop Drill Pipe Inp Report'!AS2335="X",1,IF('Prop Drill Pipe Inp Report'!AT2335="X",1,0)))))))))))))))))</f>
        <v>0</v>
      </c>
      <c r="J2328">
        <f>IF('Prop Drill Pipe Inp Report'!AY2335="X",1,IF('Prop Drill Pipe Inp Report'!AZ2335="X",1,IF('Prop Drill Pipe Inp Report'!BA2335="X",1,IF('Prop Drill Pipe Inp Report'!BB2335="X",1,IF('Prop Drill Pipe Inp Report'!BC2335="X",1,IF('Prop Drill Pipe Inp Report'!BD2335="X",1,IF('Prop Drill Pipe Inp Report'!BE2335="X",1,IF('Prop Drill Pipe Inp Report'!BF2335="X",1,IF('Prop Drill Pipe Inp Report'!BG2335="X",1,IF('Prop Drill Pipe Inp Report'!BH2335="X",1,IF('Prop Drill Pipe Inp Report'!BI2335="X",1,0)))))))))))</f>
        <v>0</v>
      </c>
    </row>
    <row r="2329" spans="9:10" x14ac:dyDescent="0.25">
      <c r="I2329">
        <f>IF('Prop Drill Pipe Inp Report'!AD2336="X",1,IF('Prop Drill Pipe Inp Report'!AE2336="X",1,IF('Prop Drill Pipe Inp Report'!AF2336="X",1,IF('Prop Drill Pipe Inp Report'!AG2336="X",1,IF('Prop Drill Pipe Inp Report'!AH2336="X",1,IF('Prop Drill Pipe Inp Report'!AI2336="X",1,IF('Prop Drill Pipe Inp Report'!AJ2336="X",1,IF('Prop Drill Pipe Inp Report'!AK2336="X",1,IF('Prop Drill Pipe Inp Report'!AL2336="X",1,IF('Prop Drill Pipe Inp Report'!AM2336="X",1,IF('Prop Drill Pipe Inp Report'!AN2336="X",1,IF('Prop Drill Pipe Inp Report'!AO2336="X",1,IF('Prop Drill Pipe Inp Report'!AP2336="X",1,IF('Prop Drill Pipe Inp Report'!AQ2336="X",1,IF('Prop Drill Pipe Inp Report'!AR2336="X",1,IF('Prop Drill Pipe Inp Report'!AS2336="X",1,IF('Prop Drill Pipe Inp Report'!AT2336="X",1,0)))))))))))))))))</f>
        <v>0</v>
      </c>
      <c r="J2329">
        <f>IF('Prop Drill Pipe Inp Report'!AY2336="X",1,IF('Prop Drill Pipe Inp Report'!AZ2336="X",1,IF('Prop Drill Pipe Inp Report'!BA2336="X",1,IF('Prop Drill Pipe Inp Report'!BB2336="X",1,IF('Prop Drill Pipe Inp Report'!BC2336="X",1,IF('Prop Drill Pipe Inp Report'!BD2336="X",1,IF('Prop Drill Pipe Inp Report'!BE2336="X",1,IF('Prop Drill Pipe Inp Report'!BF2336="X",1,IF('Prop Drill Pipe Inp Report'!BG2336="X",1,IF('Prop Drill Pipe Inp Report'!BH2336="X",1,IF('Prop Drill Pipe Inp Report'!BI2336="X",1,0)))))))))))</f>
        <v>0</v>
      </c>
    </row>
    <row r="2330" spans="9:10" x14ac:dyDescent="0.25">
      <c r="I2330">
        <f>IF('Prop Drill Pipe Inp Report'!AD2337="X",1,IF('Prop Drill Pipe Inp Report'!AE2337="X",1,IF('Prop Drill Pipe Inp Report'!AF2337="X",1,IF('Prop Drill Pipe Inp Report'!AG2337="X",1,IF('Prop Drill Pipe Inp Report'!AH2337="X",1,IF('Prop Drill Pipe Inp Report'!AI2337="X",1,IF('Prop Drill Pipe Inp Report'!AJ2337="X",1,IF('Prop Drill Pipe Inp Report'!AK2337="X",1,IF('Prop Drill Pipe Inp Report'!AL2337="X",1,IF('Prop Drill Pipe Inp Report'!AM2337="X",1,IF('Prop Drill Pipe Inp Report'!AN2337="X",1,IF('Prop Drill Pipe Inp Report'!AO2337="X",1,IF('Prop Drill Pipe Inp Report'!AP2337="X",1,IF('Prop Drill Pipe Inp Report'!AQ2337="X",1,IF('Prop Drill Pipe Inp Report'!AR2337="X",1,IF('Prop Drill Pipe Inp Report'!AS2337="X",1,IF('Prop Drill Pipe Inp Report'!AT2337="X",1,0)))))))))))))))))</f>
        <v>0</v>
      </c>
      <c r="J2330">
        <f>IF('Prop Drill Pipe Inp Report'!AY2337="X",1,IF('Prop Drill Pipe Inp Report'!AZ2337="X",1,IF('Prop Drill Pipe Inp Report'!BA2337="X",1,IF('Prop Drill Pipe Inp Report'!BB2337="X",1,IF('Prop Drill Pipe Inp Report'!BC2337="X",1,IF('Prop Drill Pipe Inp Report'!BD2337="X",1,IF('Prop Drill Pipe Inp Report'!BE2337="X",1,IF('Prop Drill Pipe Inp Report'!BF2337="X",1,IF('Prop Drill Pipe Inp Report'!BG2337="X",1,IF('Prop Drill Pipe Inp Report'!BH2337="X",1,IF('Prop Drill Pipe Inp Report'!BI2337="X",1,0)))))))))))</f>
        <v>0</v>
      </c>
    </row>
    <row r="2331" spans="9:10" x14ac:dyDescent="0.25">
      <c r="I2331">
        <f>IF('Prop Drill Pipe Inp Report'!AD2338="X",1,IF('Prop Drill Pipe Inp Report'!AE2338="X",1,IF('Prop Drill Pipe Inp Report'!AF2338="X",1,IF('Prop Drill Pipe Inp Report'!AG2338="X",1,IF('Prop Drill Pipe Inp Report'!AH2338="X",1,IF('Prop Drill Pipe Inp Report'!AI2338="X",1,IF('Prop Drill Pipe Inp Report'!AJ2338="X",1,IF('Prop Drill Pipe Inp Report'!AK2338="X",1,IF('Prop Drill Pipe Inp Report'!AL2338="X",1,IF('Prop Drill Pipe Inp Report'!AM2338="X",1,IF('Prop Drill Pipe Inp Report'!AN2338="X",1,IF('Prop Drill Pipe Inp Report'!AO2338="X",1,IF('Prop Drill Pipe Inp Report'!AP2338="X",1,IF('Prop Drill Pipe Inp Report'!AQ2338="X",1,IF('Prop Drill Pipe Inp Report'!AR2338="X",1,IF('Prop Drill Pipe Inp Report'!AS2338="X",1,IF('Prop Drill Pipe Inp Report'!AT2338="X",1,0)))))))))))))))))</f>
        <v>0</v>
      </c>
      <c r="J2331">
        <f>IF('Prop Drill Pipe Inp Report'!AY2338="X",1,IF('Prop Drill Pipe Inp Report'!AZ2338="X",1,IF('Prop Drill Pipe Inp Report'!BA2338="X",1,IF('Prop Drill Pipe Inp Report'!BB2338="X",1,IF('Prop Drill Pipe Inp Report'!BC2338="X",1,IF('Prop Drill Pipe Inp Report'!BD2338="X",1,IF('Prop Drill Pipe Inp Report'!BE2338="X",1,IF('Prop Drill Pipe Inp Report'!BF2338="X",1,IF('Prop Drill Pipe Inp Report'!BG2338="X",1,IF('Prop Drill Pipe Inp Report'!BH2338="X",1,IF('Prop Drill Pipe Inp Report'!BI2338="X",1,0)))))))))))</f>
        <v>0</v>
      </c>
    </row>
    <row r="2332" spans="9:10" x14ac:dyDescent="0.25">
      <c r="I2332">
        <f>IF('Prop Drill Pipe Inp Report'!AD2339="X",1,IF('Prop Drill Pipe Inp Report'!AE2339="X",1,IF('Prop Drill Pipe Inp Report'!AF2339="X",1,IF('Prop Drill Pipe Inp Report'!AG2339="X",1,IF('Prop Drill Pipe Inp Report'!AH2339="X",1,IF('Prop Drill Pipe Inp Report'!AI2339="X",1,IF('Prop Drill Pipe Inp Report'!AJ2339="X",1,IF('Prop Drill Pipe Inp Report'!AK2339="X",1,IF('Prop Drill Pipe Inp Report'!AL2339="X",1,IF('Prop Drill Pipe Inp Report'!AM2339="X",1,IF('Prop Drill Pipe Inp Report'!AN2339="X",1,IF('Prop Drill Pipe Inp Report'!AO2339="X",1,IF('Prop Drill Pipe Inp Report'!AP2339="X",1,IF('Prop Drill Pipe Inp Report'!AQ2339="X",1,IF('Prop Drill Pipe Inp Report'!AR2339="X",1,IF('Prop Drill Pipe Inp Report'!AS2339="X",1,IF('Prop Drill Pipe Inp Report'!AT2339="X",1,0)))))))))))))))))</f>
        <v>0</v>
      </c>
      <c r="J2332">
        <f>IF('Prop Drill Pipe Inp Report'!AY2339="X",1,IF('Prop Drill Pipe Inp Report'!AZ2339="X",1,IF('Prop Drill Pipe Inp Report'!BA2339="X",1,IF('Prop Drill Pipe Inp Report'!BB2339="X",1,IF('Prop Drill Pipe Inp Report'!BC2339="X",1,IF('Prop Drill Pipe Inp Report'!BD2339="X",1,IF('Prop Drill Pipe Inp Report'!BE2339="X",1,IF('Prop Drill Pipe Inp Report'!BF2339="X",1,IF('Prop Drill Pipe Inp Report'!BG2339="X",1,IF('Prop Drill Pipe Inp Report'!BH2339="X",1,IF('Prop Drill Pipe Inp Report'!BI2339="X",1,0)))))))))))</f>
        <v>0</v>
      </c>
    </row>
    <row r="2333" spans="9:10" x14ac:dyDescent="0.25">
      <c r="I2333">
        <f>IF('Prop Drill Pipe Inp Report'!AD2340="X",1,IF('Prop Drill Pipe Inp Report'!AE2340="X",1,IF('Prop Drill Pipe Inp Report'!AF2340="X",1,IF('Prop Drill Pipe Inp Report'!AG2340="X",1,IF('Prop Drill Pipe Inp Report'!AH2340="X",1,IF('Prop Drill Pipe Inp Report'!AI2340="X",1,IF('Prop Drill Pipe Inp Report'!AJ2340="X",1,IF('Prop Drill Pipe Inp Report'!AK2340="X",1,IF('Prop Drill Pipe Inp Report'!AL2340="X",1,IF('Prop Drill Pipe Inp Report'!AM2340="X",1,IF('Prop Drill Pipe Inp Report'!AN2340="X",1,IF('Prop Drill Pipe Inp Report'!AO2340="X",1,IF('Prop Drill Pipe Inp Report'!AP2340="X",1,IF('Prop Drill Pipe Inp Report'!AQ2340="X",1,IF('Prop Drill Pipe Inp Report'!AR2340="X",1,IF('Prop Drill Pipe Inp Report'!AS2340="X",1,IF('Prop Drill Pipe Inp Report'!AT2340="X",1,0)))))))))))))))))</f>
        <v>0</v>
      </c>
      <c r="J2333">
        <f>IF('Prop Drill Pipe Inp Report'!AY2340="X",1,IF('Prop Drill Pipe Inp Report'!AZ2340="X",1,IF('Prop Drill Pipe Inp Report'!BA2340="X",1,IF('Prop Drill Pipe Inp Report'!BB2340="X",1,IF('Prop Drill Pipe Inp Report'!BC2340="X",1,IF('Prop Drill Pipe Inp Report'!BD2340="X",1,IF('Prop Drill Pipe Inp Report'!BE2340="X",1,IF('Prop Drill Pipe Inp Report'!BF2340="X",1,IF('Prop Drill Pipe Inp Report'!BG2340="X",1,IF('Prop Drill Pipe Inp Report'!BH2340="X",1,IF('Prop Drill Pipe Inp Report'!BI2340="X",1,0)))))))))))</f>
        <v>0</v>
      </c>
    </row>
    <row r="2334" spans="9:10" x14ac:dyDescent="0.25">
      <c r="I2334">
        <f>IF('Prop Drill Pipe Inp Report'!AD2341="X",1,IF('Prop Drill Pipe Inp Report'!AE2341="X",1,IF('Prop Drill Pipe Inp Report'!AF2341="X",1,IF('Prop Drill Pipe Inp Report'!AG2341="X",1,IF('Prop Drill Pipe Inp Report'!AH2341="X",1,IF('Prop Drill Pipe Inp Report'!AI2341="X",1,IF('Prop Drill Pipe Inp Report'!AJ2341="X",1,IF('Prop Drill Pipe Inp Report'!AK2341="X",1,IF('Prop Drill Pipe Inp Report'!AL2341="X",1,IF('Prop Drill Pipe Inp Report'!AM2341="X",1,IF('Prop Drill Pipe Inp Report'!AN2341="X",1,IF('Prop Drill Pipe Inp Report'!AO2341="X",1,IF('Prop Drill Pipe Inp Report'!AP2341="X",1,IF('Prop Drill Pipe Inp Report'!AQ2341="X",1,IF('Prop Drill Pipe Inp Report'!AR2341="X",1,IF('Prop Drill Pipe Inp Report'!AS2341="X",1,IF('Prop Drill Pipe Inp Report'!AT2341="X",1,0)))))))))))))))))</f>
        <v>0</v>
      </c>
      <c r="J2334">
        <f>IF('Prop Drill Pipe Inp Report'!AY2341="X",1,IF('Prop Drill Pipe Inp Report'!AZ2341="X",1,IF('Prop Drill Pipe Inp Report'!BA2341="X",1,IF('Prop Drill Pipe Inp Report'!BB2341="X",1,IF('Prop Drill Pipe Inp Report'!BC2341="X",1,IF('Prop Drill Pipe Inp Report'!BD2341="X",1,IF('Prop Drill Pipe Inp Report'!BE2341="X",1,IF('Prop Drill Pipe Inp Report'!BF2341="X",1,IF('Prop Drill Pipe Inp Report'!BG2341="X",1,IF('Prop Drill Pipe Inp Report'!BH2341="X",1,IF('Prop Drill Pipe Inp Report'!BI2341="X",1,0)))))))))))</f>
        <v>0</v>
      </c>
    </row>
    <row r="2335" spans="9:10" x14ac:dyDescent="0.25">
      <c r="I2335">
        <f>IF('Prop Drill Pipe Inp Report'!AD2342="X",1,IF('Prop Drill Pipe Inp Report'!AE2342="X",1,IF('Prop Drill Pipe Inp Report'!AF2342="X",1,IF('Prop Drill Pipe Inp Report'!AG2342="X",1,IF('Prop Drill Pipe Inp Report'!AH2342="X",1,IF('Prop Drill Pipe Inp Report'!AI2342="X",1,IF('Prop Drill Pipe Inp Report'!AJ2342="X",1,IF('Prop Drill Pipe Inp Report'!AK2342="X",1,IF('Prop Drill Pipe Inp Report'!AL2342="X",1,IF('Prop Drill Pipe Inp Report'!AM2342="X",1,IF('Prop Drill Pipe Inp Report'!AN2342="X",1,IF('Prop Drill Pipe Inp Report'!AO2342="X",1,IF('Prop Drill Pipe Inp Report'!AP2342="X",1,IF('Prop Drill Pipe Inp Report'!AQ2342="X",1,IF('Prop Drill Pipe Inp Report'!AR2342="X",1,IF('Prop Drill Pipe Inp Report'!AS2342="X",1,IF('Prop Drill Pipe Inp Report'!AT2342="X",1,0)))))))))))))))))</f>
        <v>0</v>
      </c>
      <c r="J2335">
        <f>IF('Prop Drill Pipe Inp Report'!AY2342="X",1,IF('Prop Drill Pipe Inp Report'!AZ2342="X",1,IF('Prop Drill Pipe Inp Report'!BA2342="X",1,IF('Prop Drill Pipe Inp Report'!BB2342="X",1,IF('Prop Drill Pipe Inp Report'!BC2342="X",1,IF('Prop Drill Pipe Inp Report'!BD2342="X",1,IF('Prop Drill Pipe Inp Report'!BE2342="X",1,IF('Prop Drill Pipe Inp Report'!BF2342="X",1,IF('Prop Drill Pipe Inp Report'!BG2342="X",1,IF('Prop Drill Pipe Inp Report'!BH2342="X",1,IF('Prop Drill Pipe Inp Report'!BI2342="X",1,0)))))))))))</f>
        <v>0</v>
      </c>
    </row>
    <row r="2336" spans="9:10" x14ac:dyDescent="0.25">
      <c r="I2336">
        <f>IF('Prop Drill Pipe Inp Report'!AD2343="X",1,IF('Prop Drill Pipe Inp Report'!AE2343="X",1,IF('Prop Drill Pipe Inp Report'!AF2343="X",1,IF('Prop Drill Pipe Inp Report'!AG2343="X",1,IF('Prop Drill Pipe Inp Report'!AH2343="X",1,IF('Prop Drill Pipe Inp Report'!AI2343="X",1,IF('Prop Drill Pipe Inp Report'!AJ2343="X",1,IF('Prop Drill Pipe Inp Report'!AK2343="X",1,IF('Prop Drill Pipe Inp Report'!AL2343="X",1,IF('Prop Drill Pipe Inp Report'!AM2343="X",1,IF('Prop Drill Pipe Inp Report'!AN2343="X",1,IF('Prop Drill Pipe Inp Report'!AO2343="X",1,IF('Prop Drill Pipe Inp Report'!AP2343="X",1,IF('Prop Drill Pipe Inp Report'!AQ2343="X",1,IF('Prop Drill Pipe Inp Report'!AR2343="X",1,IF('Prop Drill Pipe Inp Report'!AS2343="X",1,IF('Prop Drill Pipe Inp Report'!AT2343="X",1,0)))))))))))))))))</f>
        <v>0</v>
      </c>
      <c r="J2336">
        <f>IF('Prop Drill Pipe Inp Report'!AY2343="X",1,IF('Prop Drill Pipe Inp Report'!AZ2343="X",1,IF('Prop Drill Pipe Inp Report'!BA2343="X",1,IF('Prop Drill Pipe Inp Report'!BB2343="X",1,IF('Prop Drill Pipe Inp Report'!BC2343="X",1,IF('Prop Drill Pipe Inp Report'!BD2343="X",1,IF('Prop Drill Pipe Inp Report'!BE2343="X",1,IF('Prop Drill Pipe Inp Report'!BF2343="X",1,IF('Prop Drill Pipe Inp Report'!BG2343="X",1,IF('Prop Drill Pipe Inp Report'!BH2343="X",1,IF('Prop Drill Pipe Inp Report'!BI2343="X",1,0)))))))))))</f>
        <v>0</v>
      </c>
    </row>
    <row r="2337" spans="9:10" x14ac:dyDescent="0.25">
      <c r="I2337">
        <f>IF('Prop Drill Pipe Inp Report'!AD2344="X",1,IF('Prop Drill Pipe Inp Report'!AE2344="X",1,IF('Prop Drill Pipe Inp Report'!AF2344="X",1,IF('Prop Drill Pipe Inp Report'!AG2344="X",1,IF('Prop Drill Pipe Inp Report'!AH2344="X",1,IF('Prop Drill Pipe Inp Report'!AI2344="X",1,IF('Prop Drill Pipe Inp Report'!AJ2344="X",1,IF('Prop Drill Pipe Inp Report'!AK2344="X",1,IF('Prop Drill Pipe Inp Report'!AL2344="X",1,IF('Prop Drill Pipe Inp Report'!AM2344="X",1,IF('Prop Drill Pipe Inp Report'!AN2344="X",1,IF('Prop Drill Pipe Inp Report'!AO2344="X",1,IF('Prop Drill Pipe Inp Report'!AP2344="X",1,IF('Prop Drill Pipe Inp Report'!AQ2344="X",1,IF('Prop Drill Pipe Inp Report'!AR2344="X",1,IF('Prop Drill Pipe Inp Report'!AS2344="X",1,IF('Prop Drill Pipe Inp Report'!AT2344="X",1,0)))))))))))))))))</f>
        <v>0</v>
      </c>
      <c r="J2337">
        <f>IF('Prop Drill Pipe Inp Report'!AY2344="X",1,IF('Prop Drill Pipe Inp Report'!AZ2344="X",1,IF('Prop Drill Pipe Inp Report'!BA2344="X",1,IF('Prop Drill Pipe Inp Report'!BB2344="X",1,IF('Prop Drill Pipe Inp Report'!BC2344="X",1,IF('Prop Drill Pipe Inp Report'!BD2344="X",1,IF('Prop Drill Pipe Inp Report'!BE2344="X",1,IF('Prop Drill Pipe Inp Report'!BF2344="X",1,IF('Prop Drill Pipe Inp Report'!BG2344="X",1,IF('Prop Drill Pipe Inp Report'!BH2344="X",1,IF('Prop Drill Pipe Inp Report'!BI2344="X",1,0)))))))))))</f>
        <v>0</v>
      </c>
    </row>
    <row r="2338" spans="9:10" x14ac:dyDescent="0.25">
      <c r="I2338">
        <f>IF('Prop Drill Pipe Inp Report'!AD2345="X",1,IF('Prop Drill Pipe Inp Report'!AE2345="X",1,IF('Prop Drill Pipe Inp Report'!AF2345="X",1,IF('Prop Drill Pipe Inp Report'!AG2345="X",1,IF('Prop Drill Pipe Inp Report'!AH2345="X",1,IF('Prop Drill Pipe Inp Report'!AI2345="X",1,IF('Prop Drill Pipe Inp Report'!AJ2345="X",1,IF('Prop Drill Pipe Inp Report'!AK2345="X",1,IF('Prop Drill Pipe Inp Report'!AL2345="X",1,IF('Prop Drill Pipe Inp Report'!AM2345="X",1,IF('Prop Drill Pipe Inp Report'!AN2345="X",1,IF('Prop Drill Pipe Inp Report'!AO2345="X",1,IF('Prop Drill Pipe Inp Report'!AP2345="X",1,IF('Prop Drill Pipe Inp Report'!AQ2345="X",1,IF('Prop Drill Pipe Inp Report'!AR2345="X",1,IF('Prop Drill Pipe Inp Report'!AS2345="X",1,IF('Prop Drill Pipe Inp Report'!AT2345="X",1,0)))))))))))))))))</f>
        <v>0</v>
      </c>
      <c r="J2338">
        <f>IF('Prop Drill Pipe Inp Report'!AY2345="X",1,IF('Prop Drill Pipe Inp Report'!AZ2345="X",1,IF('Prop Drill Pipe Inp Report'!BA2345="X",1,IF('Prop Drill Pipe Inp Report'!BB2345="X",1,IF('Prop Drill Pipe Inp Report'!BC2345="X",1,IF('Prop Drill Pipe Inp Report'!BD2345="X",1,IF('Prop Drill Pipe Inp Report'!BE2345="X",1,IF('Prop Drill Pipe Inp Report'!BF2345="X",1,IF('Prop Drill Pipe Inp Report'!BG2345="X",1,IF('Prop Drill Pipe Inp Report'!BH2345="X",1,IF('Prop Drill Pipe Inp Report'!BI2345="X",1,0)))))))))))</f>
        <v>0</v>
      </c>
    </row>
    <row r="2339" spans="9:10" x14ac:dyDescent="0.25">
      <c r="I2339">
        <f>IF('Prop Drill Pipe Inp Report'!AD2346="X",1,IF('Prop Drill Pipe Inp Report'!AE2346="X",1,IF('Prop Drill Pipe Inp Report'!AF2346="X",1,IF('Prop Drill Pipe Inp Report'!AG2346="X",1,IF('Prop Drill Pipe Inp Report'!AH2346="X",1,IF('Prop Drill Pipe Inp Report'!AI2346="X",1,IF('Prop Drill Pipe Inp Report'!AJ2346="X",1,IF('Prop Drill Pipe Inp Report'!AK2346="X",1,IF('Prop Drill Pipe Inp Report'!AL2346="X",1,IF('Prop Drill Pipe Inp Report'!AM2346="X",1,IF('Prop Drill Pipe Inp Report'!AN2346="X",1,IF('Prop Drill Pipe Inp Report'!AO2346="X",1,IF('Prop Drill Pipe Inp Report'!AP2346="X",1,IF('Prop Drill Pipe Inp Report'!AQ2346="X",1,IF('Prop Drill Pipe Inp Report'!AR2346="X",1,IF('Prop Drill Pipe Inp Report'!AS2346="X",1,IF('Prop Drill Pipe Inp Report'!AT2346="X",1,0)))))))))))))))))</f>
        <v>0</v>
      </c>
      <c r="J2339">
        <f>IF('Prop Drill Pipe Inp Report'!AY2346="X",1,IF('Prop Drill Pipe Inp Report'!AZ2346="X",1,IF('Prop Drill Pipe Inp Report'!BA2346="X",1,IF('Prop Drill Pipe Inp Report'!BB2346="X",1,IF('Prop Drill Pipe Inp Report'!BC2346="X",1,IF('Prop Drill Pipe Inp Report'!BD2346="X",1,IF('Prop Drill Pipe Inp Report'!BE2346="X",1,IF('Prop Drill Pipe Inp Report'!BF2346="X",1,IF('Prop Drill Pipe Inp Report'!BG2346="X",1,IF('Prop Drill Pipe Inp Report'!BH2346="X",1,IF('Prop Drill Pipe Inp Report'!BI2346="X",1,0)))))))))))</f>
        <v>0</v>
      </c>
    </row>
    <row r="2340" spans="9:10" x14ac:dyDescent="0.25">
      <c r="I2340">
        <f>IF('Prop Drill Pipe Inp Report'!AD2347="X",1,IF('Prop Drill Pipe Inp Report'!AE2347="X",1,IF('Prop Drill Pipe Inp Report'!AF2347="X",1,IF('Prop Drill Pipe Inp Report'!AG2347="X",1,IF('Prop Drill Pipe Inp Report'!AH2347="X",1,IF('Prop Drill Pipe Inp Report'!AI2347="X",1,IF('Prop Drill Pipe Inp Report'!AJ2347="X",1,IF('Prop Drill Pipe Inp Report'!AK2347="X",1,IF('Prop Drill Pipe Inp Report'!AL2347="X",1,IF('Prop Drill Pipe Inp Report'!AM2347="X",1,IF('Prop Drill Pipe Inp Report'!AN2347="X",1,IF('Prop Drill Pipe Inp Report'!AO2347="X",1,IF('Prop Drill Pipe Inp Report'!AP2347="X",1,IF('Prop Drill Pipe Inp Report'!AQ2347="X",1,IF('Prop Drill Pipe Inp Report'!AR2347="X",1,IF('Prop Drill Pipe Inp Report'!AS2347="X",1,IF('Prop Drill Pipe Inp Report'!AT2347="X",1,0)))))))))))))))))</f>
        <v>0</v>
      </c>
      <c r="J2340">
        <f>IF('Prop Drill Pipe Inp Report'!AY2347="X",1,IF('Prop Drill Pipe Inp Report'!AZ2347="X",1,IF('Prop Drill Pipe Inp Report'!BA2347="X",1,IF('Prop Drill Pipe Inp Report'!BB2347="X",1,IF('Prop Drill Pipe Inp Report'!BC2347="X",1,IF('Prop Drill Pipe Inp Report'!BD2347="X",1,IF('Prop Drill Pipe Inp Report'!BE2347="X",1,IF('Prop Drill Pipe Inp Report'!BF2347="X",1,IF('Prop Drill Pipe Inp Report'!BG2347="X",1,IF('Prop Drill Pipe Inp Report'!BH2347="X",1,IF('Prop Drill Pipe Inp Report'!BI2347="X",1,0)))))))))))</f>
        <v>0</v>
      </c>
    </row>
    <row r="2341" spans="9:10" x14ac:dyDescent="0.25">
      <c r="I2341">
        <f>IF('Prop Drill Pipe Inp Report'!AD2348="X",1,IF('Prop Drill Pipe Inp Report'!AE2348="X",1,IF('Prop Drill Pipe Inp Report'!AF2348="X",1,IF('Prop Drill Pipe Inp Report'!AG2348="X",1,IF('Prop Drill Pipe Inp Report'!AH2348="X",1,IF('Prop Drill Pipe Inp Report'!AI2348="X",1,IF('Prop Drill Pipe Inp Report'!AJ2348="X",1,IF('Prop Drill Pipe Inp Report'!AK2348="X",1,IF('Prop Drill Pipe Inp Report'!AL2348="X",1,IF('Prop Drill Pipe Inp Report'!AM2348="X",1,IF('Prop Drill Pipe Inp Report'!AN2348="X",1,IF('Prop Drill Pipe Inp Report'!AO2348="X",1,IF('Prop Drill Pipe Inp Report'!AP2348="X",1,IF('Prop Drill Pipe Inp Report'!AQ2348="X",1,IF('Prop Drill Pipe Inp Report'!AR2348="X",1,IF('Prop Drill Pipe Inp Report'!AS2348="X",1,IF('Prop Drill Pipe Inp Report'!AT2348="X",1,0)))))))))))))))))</f>
        <v>0</v>
      </c>
      <c r="J2341">
        <f>IF('Prop Drill Pipe Inp Report'!AY2348="X",1,IF('Prop Drill Pipe Inp Report'!AZ2348="X",1,IF('Prop Drill Pipe Inp Report'!BA2348="X",1,IF('Prop Drill Pipe Inp Report'!BB2348="X",1,IF('Prop Drill Pipe Inp Report'!BC2348="X",1,IF('Prop Drill Pipe Inp Report'!BD2348="X",1,IF('Prop Drill Pipe Inp Report'!BE2348="X",1,IF('Prop Drill Pipe Inp Report'!BF2348="X",1,IF('Prop Drill Pipe Inp Report'!BG2348="X",1,IF('Prop Drill Pipe Inp Report'!BH2348="X",1,IF('Prop Drill Pipe Inp Report'!BI2348="X",1,0)))))))))))</f>
        <v>0</v>
      </c>
    </row>
    <row r="2342" spans="9:10" x14ac:dyDescent="0.25">
      <c r="I2342">
        <f>IF('Prop Drill Pipe Inp Report'!AD2349="X",1,IF('Prop Drill Pipe Inp Report'!AE2349="X",1,IF('Prop Drill Pipe Inp Report'!AF2349="X",1,IF('Prop Drill Pipe Inp Report'!AG2349="X",1,IF('Prop Drill Pipe Inp Report'!AH2349="X",1,IF('Prop Drill Pipe Inp Report'!AI2349="X",1,IF('Prop Drill Pipe Inp Report'!AJ2349="X",1,IF('Prop Drill Pipe Inp Report'!AK2349="X",1,IF('Prop Drill Pipe Inp Report'!AL2349="X",1,IF('Prop Drill Pipe Inp Report'!AM2349="X",1,IF('Prop Drill Pipe Inp Report'!AN2349="X",1,IF('Prop Drill Pipe Inp Report'!AO2349="X",1,IF('Prop Drill Pipe Inp Report'!AP2349="X",1,IF('Prop Drill Pipe Inp Report'!AQ2349="X",1,IF('Prop Drill Pipe Inp Report'!AR2349="X",1,IF('Prop Drill Pipe Inp Report'!AS2349="X",1,IF('Prop Drill Pipe Inp Report'!AT2349="X",1,0)))))))))))))))))</f>
        <v>0</v>
      </c>
      <c r="J2342">
        <f>IF('Prop Drill Pipe Inp Report'!AY2349="X",1,IF('Prop Drill Pipe Inp Report'!AZ2349="X",1,IF('Prop Drill Pipe Inp Report'!BA2349="X",1,IF('Prop Drill Pipe Inp Report'!BB2349="X",1,IF('Prop Drill Pipe Inp Report'!BC2349="X",1,IF('Prop Drill Pipe Inp Report'!BD2349="X",1,IF('Prop Drill Pipe Inp Report'!BE2349="X",1,IF('Prop Drill Pipe Inp Report'!BF2349="X",1,IF('Prop Drill Pipe Inp Report'!BG2349="X",1,IF('Prop Drill Pipe Inp Report'!BH2349="X",1,IF('Prop Drill Pipe Inp Report'!BI2349="X",1,0)))))))))))</f>
        <v>0</v>
      </c>
    </row>
    <row r="2343" spans="9:10" x14ac:dyDescent="0.25">
      <c r="I2343">
        <f>IF('Prop Drill Pipe Inp Report'!AD2350="X",1,IF('Prop Drill Pipe Inp Report'!AE2350="X",1,IF('Prop Drill Pipe Inp Report'!AF2350="X",1,IF('Prop Drill Pipe Inp Report'!AG2350="X",1,IF('Prop Drill Pipe Inp Report'!AH2350="X",1,IF('Prop Drill Pipe Inp Report'!AI2350="X",1,IF('Prop Drill Pipe Inp Report'!AJ2350="X",1,IF('Prop Drill Pipe Inp Report'!AK2350="X",1,IF('Prop Drill Pipe Inp Report'!AL2350="X",1,IF('Prop Drill Pipe Inp Report'!AM2350="X",1,IF('Prop Drill Pipe Inp Report'!AN2350="X",1,IF('Prop Drill Pipe Inp Report'!AO2350="X",1,IF('Prop Drill Pipe Inp Report'!AP2350="X",1,IF('Prop Drill Pipe Inp Report'!AQ2350="X",1,IF('Prop Drill Pipe Inp Report'!AR2350="X",1,IF('Prop Drill Pipe Inp Report'!AS2350="X",1,IF('Prop Drill Pipe Inp Report'!AT2350="X",1,0)))))))))))))))))</f>
        <v>0</v>
      </c>
      <c r="J2343">
        <f>IF('Prop Drill Pipe Inp Report'!AY2350="X",1,IF('Prop Drill Pipe Inp Report'!AZ2350="X",1,IF('Prop Drill Pipe Inp Report'!BA2350="X",1,IF('Prop Drill Pipe Inp Report'!BB2350="X",1,IF('Prop Drill Pipe Inp Report'!BC2350="X",1,IF('Prop Drill Pipe Inp Report'!BD2350="X",1,IF('Prop Drill Pipe Inp Report'!BE2350="X",1,IF('Prop Drill Pipe Inp Report'!BF2350="X",1,IF('Prop Drill Pipe Inp Report'!BG2350="X",1,IF('Prop Drill Pipe Inp Report'!BH2350="X",1,IF('Prop Drill Pipe Inp Report'!BI2350="X",1,0)))))))))))</f>
        <v>0</v>
      </c>
    </row>
    <row r="2344" spans="9:10" x14ac:dyDescent="0.25">
      <c r="I2344">
        <f>IF('Prop Drill Pipe Inp Report'!AD2351="X",1,IF('Prop Drill Pipe Inp Report'!AE2351="X",1,IF('Prop Drill Pipe Inp Report'!AF2351="X",1,IF('Prop Drill Pipe Inp Report'!AG2351="X",1,IF('Prop Drill Pipe Inp Report'!AH2351="X",1,IF('Prop Drill Pipe Inp Report'!AI2351="X",1,IF('Prop Drill Pipe Inp Report'!AJ2351="X",1,IF('Prop Drill Pipe Inp Report'!AK2351="X",1,IF('Prop Drill Pipe Inp Report'!AL2351="X",1,IF('Prop Drill Pipe Inp Report'!AM2351="X",1,IF('Prop Drill Pipe Inp Report'!AN2351="X",1,IF('Prop Drill Pipe Inp Report'!AO2351="X",1,IF('Prop Drill Pipe Inp Report'!AP2351="X",1,IF('Prop Drill Pipe Inp Report'!AQ2351="X",1,IF('Prop Drill Pipe Inp Report'!AR2351="X",1,IF('Prop Drill Pipe Inp Report'!AS2351="X",1,IF('Prop Drill Pipe Inp Report'!AT2351="X",1,0)))))))))))))))))</f>
        <v>0</v>
      </c>
      <c r="J2344">
        <f>IF('Prop Drill Pipe Inp Report'!AY2351="X",1,IF('Prop Drill Pipe Inp Report'!AZ2351="X",1,IF('Prop Drill Pipe Inp Report'!BA2351="X",1,IF('Prop Drill Pipe Inp Report'!BB2351="X",1,IF('Prop Drill Pipe Inp Report'!BC2351="X",1,IF('Prop Drill Pipe Inp Report'!BD2351="X",1,IF('Prop Drill Pipe Inp Report'!BE2351="X",1,IF('Prop Drill Pipe Inp Report'!BF2351="X",1,IF('Prop Drill Pipe Inp Report'!BG2351="X",1,IF('Prop Drill Pipe Inp Report'!BH2351="X",1,IF('Prop Drill Pipe Inp Report'!BI2351="X",1,0)))))))))))</f>
        <v>0</v>
      </c>
    </row>
    <row r="2345" spans="9:10" x14ac:dyDescent="0.25">
      <c r="I2345">
        <f>IF('Prop Drill Pipe Inp Report'!AD2352="X",1,IF('Prop Drill Pipe Inp Report'!AE2352="X",1,IF('Prop Drill Pipe Inp Report'!AF2352="X",1,IF('Prop Drill Pipe Inp Report'!AG2352="X",1,IF('Prop Drill Pipe Inp Report'!AH2352="X",1,IF('Prop Drill Pipe Inp Report'!AI2352="X",1,IF('Prop Drill Pipe Inp Report'!AJ2352="X",1,IF('Prop Drill Pipe Inp Report'!AK2352="X",1,IF('Prop Drill Pipe Inp Report'!AL2352="X",1,IF('Prop Drill Pipe Inp Report'!AM2352="X",1,IF('Prop Drill Pipe Inp Report'!AN2352="X",1,IF('Prop Drill Pipe Inp Report'!AO2352="X",1,IF('Prop Drill Pipe Inp Report'!AP2352="X",1,IF('Prop Drill Pipe Inp Report'!AQ2352="X",1,IF('Prop Drill Pipe Inp Report'!AR2352="X",1,IF('Prop Drill Pipe Inp Report'!AS2352="X",1,IF('Prop Drill Pipe Inp Report'!AT2352="X",1,0)))))))))))))))))</f>
        <v>0</v>
      </c>
      <c r="J2345">
        <f>IF('Prop Drill Pipe Inp Report'!AY2352="X",1,IF('Prop Drill Pipe Inp Report'!AZ2352="X",1,IF('Prop Drill Pipe Inp Report'!BA2352="X",1,IF('Prop Drill Pipe Inp Report'!BB2352="X",1,IF('Prop Drill Pipe Inp Report'!BC2352="X",1,IF('Prop Drill Pipe Inp Report'!BD2352="X",1,IF('Prop Drill Pipe Inp Report'!BE2352="X",1,IF('Prop Drill Pipe Inp Report'!BF2352="X",1,IF('Prop Drill Pipe Inp Report'!BG2352="X",1,IF('Prop Drill Pipe Inp Report'!BH2352="X",1,IF('Prop Drill Pipe Inp Report'!BI2352="X",1,0)))))))))))</f>
        <v>0</v>
      </c>
    </row>
    <row r="2346" spans="9:10" x14ac:dyDescent="0.25">
      <c r="I2346">
        <f>IF('Prop Drill Pipe Inp Report'!AD2353="X",1,IF('Prop Drill Pipe Inp Report'!AE2353="X",1,IF('Prop Drill Pipe Inp Report'!AF2353="X",1,IF('Prop Drill Pipe Inp Report'!AG2353="X",1,IF('Prop Drill Pipe Inp Report'!AH2353="X",1,IF('Prop Drill Pipe Inp Report'!AI2353="X",1,IF('Prop Drill Pipe Inp Report'!AJ2353="X",1,IF('Prop Drill Pipe Inp Report'!AK2353="X",1,IF('Prop Drill Pipe Inp Report'!AL2353="X",1,IF('Prop Drill Pipe Inp Report'!AM2353="X",1,IF('Prop Drill Pipe Inp Report'!AN2353="X",1,IF('Prop Drill Pipe Inp Report'!AO2353="X",1,IF('Prop Drill Pipe Inp Report'!AP2353="X",1,IF('Prop Drill Pipe Inp Report'!AQ2353="X",1,IF('Prop Drill Pipe Inp Report'!AR2353="X",1,IF('Prop Drill Pipe Inp Report'!AS2353="X",1,IF('Prop Drill Pipe Inp Report'!AT2353="X",1,0)))))))))))))))))</f>
        <v>0</v>
      </c>
      <c r="J2346">
        <f>IF('Prop Drill Pipe Inp Report'!AY2353="X",1,IF('Prop Drill Pipe Inp Report'!AZ2353="X",1,IF('Prop Drill Pipe Inp Report'!BA2353="X",1,IF('Prop Drill Pipe Inp Report'!BB2353="X",1,IF('Prop Drill Pipe Inp Report'!BC2353="X",1,IF('Prop Drill Pipe Inp Report'!BD2353="X",1,IF('Prop Drill Pipe Inp Report'!BE2353="X",1,IF('Prop Drill Pipe Inp Report'!BF2353="X",1,IF('Prop Drill Pipe Inp Report'!BG2353="X",1,IF('Prop Drill Pipe Inp Report'!BH2353="X",1,IF('Prop Drill Pipe Inp Report'!BI2353="X",1,0)))))))))))</f>
        <v>0</v>
      </c>
    </row>
    <row r="2347" spans="9:10" x14ac:dyDescent="0.25">
      <c r="I2347">
        <f>IF('Prop Drill Pipe Inp Report'!AD2354="X",1,IF('Prop Drill Pipe Inp Report'!AE2354="X",1,IF('Prop Drill Pipe Inp Report'!AF2354="X",1,IF('Prop Drill Pipe Inp Report'!AG2354="X",1,IF('Prop Drill Pipe Inp Report'!AH2354="X",1,IF('Prop Drill Pipe Inp Report'!AI2354="X",1,IF('Prop Drill Pipe Inp Report'!AJ2354="X",1,IF('Prop Drill Pipe Inp Report'!AK2354="X",1,IF('Prop Drill Pipe Inp Report'!AL2354="X",1,IF('Prop Drill Pipe Inp Report'!AM2354="X",1,IF('Prop Drill Pipe Inp Report'!AN2354="X",1,IF('Prop Drill Pipe Inp Report'!AO2354="X",1,IF('Prop Drill Pipe Inp Report'!AP2354="X",1,IF('Prop Drill Pipe Inp Report'!AQ2354="X",1,IF('Prop Drill Pipe Inp Report'!AR2354="X",1,IF('Prop Drill Pipe Inp Report'!AS2354="X",1,IF('Prop Drill Pipe Inp Report'!AT2354="X",1,0)))))))))))))))))</f>
        <v>0</v>
      </c>
      <c r="J2347">
        <f>IF('Prop Drill Pipe Inp Report'!AY2354="X",1,IF('Prop Drill Pipe Inp Report'!AZ2354="X",1,IF('Prop Drill Pipe Inp Report'!BA2354="X",1,IF('Prop Drill Pipe Inp Report'!BB2354="X",1,IF('Prop Drill Pipe Inp Report'!BC2354="X",1,IF('Prop Drill Pipe Inp Report'!BD2354="X",1,IF('Prop Drill Pipe Inp Report'!BE2354="X",1,IF('Prop Drill Pipe Inp Report'!BF2354="X",1,IF('Prop Drill Pipe Inp Report'!BG2354="X",1,IF('Prop Drill Pipe Inp Report'!BH2354="X",1,IF('Prop Drill Pipe Inp Report'!BI2354="X",1,0)))))))))))</f>
        <v>0</v>
      </c>
    </row>
    <row r="2348" spans="9:10" x14ac:dyDescent="0.25">
      <c r="I2348">
        <f>IF('Prop Drill Pipe Inp Report'!AD2355="X",1,IF('Prop Drill Pipe Inp Report'!AE2355="X",1,IF('Prop Drill Pipe Inp Report'!AF2355="X",1,IF('Prop Drill Pipe Inp Report'!AG2355="X",1,IF('Prop Drill Pipe Inp Report'!AH2355="X",1,IF('Prop Drill Pipe Inp Report'!AI2355="X",1,IF('Prop Drill Pipe Inp Report'!AJ2355="X",1,IF('Prop Drill Pipe Inp Report'!AK2355="X",1,IF('Prop Drill Pipe Inp Report'!AL2355="X",1,IF('Prop Drill Pipe Inp Report'!AM2355="X",1,IF('Prop Drill Pipe Inp Report'!AN2355="X",1,IF('Prop Drill Pipe Inp Report'!AO2355="X",1,IF('Prop Drill Pipe Inp Report'!AP2355="X",1,IF('Prop Drill Pipe Inp Report'!AQ2355="X",1,IF('Prop Drill Pipe Inp Report'!AR2355="X",1,IF('Prop Drill Pipe Inp Report'!AS2355="X",1,IF('Prop Drill Pipe Inp Report'!AT2355="X",1,0)))))))))))))))))</f>
        <v>0</v>
      </c>
      <c r="J2348">
        <f>IF('Prop Drill Pipe Inp Report'!AY2355="X",1,IF('Prop Drill Pipe Inp Report'!AZ2355="X",1,IF('Prop Drill Pipe Inp Report'!BA2355="X",1,IF('Prop Drill Pipe Inp Report'!BB2355="X",1,IF('Prop Drill Pipe Inp Report'!BC2355="X",1,IF('Prop Drill Pipe Inp Report'!BD2355="X",1,IF('Prop Drill Pipe Inp Report'!BE2355="X",1,IF('Prop Drill Pipe Inp Report'!BF2355="X",1,IF('Prop Drill Pipe Inp Report'!BG2355="X",1,IF('Prop Drill Pipe Inp Report'!BH2355="X",1,IF('Prop Drill Pipe Inp Report'!BI2355="X",1,0)))))))))))</f>
        <v>0</v>
      </c>
    </row>
    <row r="2349" spans="9:10" x14ac:dyDescent="0.25">
      <c r="I2349">
        <f>IF('Prop Drill Pipe Inp Report'!AD2356="X",1,IF('Prop Drill Pipe Inp Report'!AE2356="X",1,IF('Prop Drill Pipe Inp Report'!AF2356="X",1,IF('Prop Drill Pipe Inp Report'!AG2356="X",1,IF('Prop Drill Pipe Inp Report'!AH2356="X",1,IF('Prop Drill Pipe Inp Report'!AI2356="X",1,IF('Prop Drill Pipe Inp Report'!AJ2356="X",1,IF('Prop Drill Pipe Inp Report'!AK2356="X",1,IF('Prop Drill Pipe Inp Report'!AL2356="X",1,IF('Prop Drill Pipe Inp Report'!AM2356="X",1,IF('Prop Drill Pipe Inp Report'!AN2356="X",1,IF('Prop Drill Pipe Inp Report'!AO2356="X",1,IF('Prop Drill Pipe Inp Report'!AP2356="X",1,IF('Prop Drill Pipe Inp Report'!AQ2356="X",1,IF('Prop Drill Pipe Inp Report'!AR2356="X",1,IF('Prop Drill Pipe Inp Report'!AS2356="X",1,IF('Prop Drill Pipe Inp Report'!AT2356="X",1,0)))))))))))))))))</f>
        <v>0</v>
      </c>
      <c r="J2349">
        <f>IF('Prop Drill Pipe Inp Report'!AY2356="X",1,IF('Prop Drill Pipe Inp Report'!AZ2356="X",1,IF('Prop Drill Pipe Inp Report'!BA2356="X",1,IF('Prop Drill Pipe Inp Report'!BB2356="X",1,IF('Prop Drill Pipe Inp Report'!BC2356="X",1,IF('Prop Drill Pipe Inp Report'!BD2356="X",1,IF('Prop Drill Pipe Inp Report'!BE2356="X",1,IF('Prop Drill Pipe Inp Report'!BF2356="X",1,IF('Prop Drill Pipe Inp Report'!BG2356="X",1,IF('Prop Drill Pipe Inp Report'!BH2356="X",1,IF('Prop Drill Pipe Inp Report'!BI2356="X",1,0)))))))))))</f>
        <v>0</v>
      </c>
    </row>
    <row r="2350" spans="9:10" x14ac:dyDescent="0.25">
      <c r="I2350">
        <f>IF('Prop Drill Pipe Inp Report'!AD2357="X",1,IF('Prop Drill Pipe Inp Report'!AE2357="X",1,IF('Prop Drill Pipe Inp Report'!AF2357="X",1,IF('Prop Drill Pipe Inp Report'!AG2357="X",1,IF('Prop Drill Pipe Inp Report'!AH2357="X",1,IF('Prop Drill Pipe Inp Report'!AI2357="X",1,IF('Prop Drill Pipe Inp Report'!AJ2357="X",1,IF('Prop Drill Pipe Inp Report'!AK2357="X",1,IF('Prop Drill Pipe Inp Report'!AL2357="X",1,IF('Prop Drill Pipe Inp Report'!AM2357="X",1,IF('Prop Drill Pipe Inp Report'!AN2357="X",1,IF('Prop Drill Pipe Inp Report'!AO2357="X",1,IF('Prop Drill Pipe Inp Report'!AP2357="X",1,IF('Prop Drill Pipe Inp Report'!AQ2357="X",1,IF('Prop Drill Pipe Inp Report'!AR2357="X",1,IF('Prop Drill Pipe Inp Report'!AS2357="X",1,IF('Prop Drill Pipe Inp Report'!AT2357="X",1,0)))))))))))))))))</f>
        <v>0</v>
      </c>
      <c r="J2350">
        <f>IF('Prop Drill Pipe Inp Report'!AY2357="X",1,IF('Prop Drill Pipe Inp Report'!AZ2357="X",1,IF('Prop Drill Pipe Inp Report'!BA2357="X",1,IF('Prop Drill Pipe Inp Report'!BB2357="X",1,IF('Prop Drill Pipe Inp Report'!BC2357="X",1,IF('Prop Drill Pipe Inp Report'!BD2357="X",1,IF('Prop Drill Pipe Inp Report'!BE2357="X",1,IF('Prop Drill Pipe Inp Report'!BF2357="X",1,IF('Prop Drill Pipe Inp Report'!BG2357="X",1,IF('Prop Drill Pipe Inp Report'!BH2357="X",1,IF('Prop Drill Pipe Inp Report'!BI2357="X",1,0)))))))))))</f>
        <v>0</v>
      </c>
    </row>
    <row r="2351" spans="9:10" x14ac:dyDescent="0.25">
      <c r="I2351">
        <f>IF('Prop Drill Pipe Inp Report'!AD2358="X",1,IF('Prop Drill Pipe Inp Report'!AE2358="X",1,IF('Prop Drill Pipe Inp Report'!AF2358="X",1,IF('Prop Drill Pipe Inp Report'!AG2358="X",1,IF('Prop Drill Pipe Inp Report'!AH2358="X",1,IF('Prop Drill Pipe Inp Report'!AI2358="X",1,IF('Prop Drill Pipe Inp Report'!AJ2358="X",1,IF('Prop Drill Pipe Inp Report'!AK2358="X",1,IF('Prop Drill Pipe Inp Report'!AL2358="X",1,IF('Prop Drill Pipe Inp Report'!AM2358="X",1,IF('Prop Drill Pipe Inp Report'!AN2358="X",1,IF('Prop Drill Pipe Inp Report'!AO2358="X",1,IF('Prop Drill Pipe Inp Report'!AP2358="X",1,IF('Prop Drill Pipe Inp Report'!AQ2358="X",1,IF('Prop Drill Pipe Inp Report'!AR2358="X",1,IF('Prop Drill Pipe Inp Report'!AS2358="X",1,IF('Prop Drill Pipe Inp Report'!AT2358="X",1,0)))))))))))))))))</f>
        <v>0</v>
      </c>
      <c r="J2351">
        <f>IF('Prop Drill Pipe Inp Report'!AY2358="X",1,IF('Prop Drill Pipe Inp Report'!AZ2358="X",1,IF('Prop Drill Pipe Inp Report'!BA2358="X",1,IF('Prop Drill Pipe Inp Report'!BB2358="X",1,IF('Prop Drill Pipe Inp Report'!BC2358="X",1,IF('Prop Drill Pipe Inp Report'!BD2358="X",1,IF('Prop Drill Pipe Inp Report'!BE2358="X",1,IF('Prop Drill Pipe Inp Report'!BF2358="X",1,IF('Prop Drill Pipe Inp Report'!BG2358="X",1,IF('Prop Drill Pipe Inp Report'!BH2358="X",1,IF('Prop Drill Pipe Inp Report'!BI2358="X",1,0)))))))))))</f>
        <v>0</v>
      </c>
    </row>
    <row r="2352" spans="9:10" x14ac:dyDescent="0.25">
      <c r="I2352">
        <f>IF('Prop Drill Pipe Inp Report'!AD2359="X",1,IF('Prop Drill Pipe Inp Report'!AE2359="X",1,IF('Prop Drill Pipe Inp Report'!AF2359="X",1,IF('Prop Drill Pipe Inp Report'!AG2359="X",1,IF('Prop Drill Pipe Inp Report'!AH2359="X",1,IF('Prop Drill Pipe Inp Report'!AI2359="X",1,IF('Prop Drill Pipe Inp Report'!AJ2359="X",1,IF('Prop Drill Pipe Inp Report'!AK2359="X",1,IF('Prop Drill Pipe Inp Report'!AL2359="X",1,IF('Prop Drill Pipe Inp Report'!AM2359="X",1,IF('Prop Drill Pipe Inp Report'!AN2359="X",1,IF('Prop Drill Pipe Inp Report'!AO2359="X",1,IF('Prop Drill Pipe Inp Report'!AP2359="X",1,IF('Prop Drill Pipe Inp Report'!AQ2359="X",1,IF('Prop Drill Pipe Inp Report'!AR2359="X",1,IF('Prop Drill Pipe Inp Report'!AS2359="X",1,IF('Prop Drill Pipe Inp Report'!AT2359="X",1,0)))))))))))))))))</f>
        <v>0</v>
      </c>
      <c r="J2352">
        <f>IF('Prop Drill Pipe Inp Report'!AY2359="X",1,IF('Prop Drill Pipe Inp Report'!AZ2359="X",1,IF('Prop Drill Pipe Inp Report'!BA2359="X",1,IF('Prop Drill Pipe Inp Report'!BB2359="X",1,IF('Prop Drill Pipe Inp Report'!BC2359="X",1,IF('Prop Drill Pipe Inp Report'!BD2359="X",1,IF('Prop Drill Pipe Inp Report'!BE2359="X",1,IF('Prop Drill Pipe Inp Report'!BF2359="X",1,IF('Prop Drill Pipe Inp Report'!BG2359="X",1,IF('Prop Drill Pipe Inp Report'!BH2359="X",1,IF('Prop Drill Pipe Inp Report'!BI2359="X",1,0)))))))))))</f>
        <v>0</v>
      </c>
    </row>
    <row r="2353" spans="9:10" x14ac:dyDescent="0.25">
      <c r="I2353">
        <f>IF('Prop Drill Pipe Inp Report'!AD2360="X",1,IF('Prop Drill Pipe Inp Report'!AE2360="X",1,IF('Prop Drill Pipe Inp Report'!AF2360="X",1,IF('Prop Drill Pipe Inp Report'!AG2360="X",1,IF('Prop Drill Pipe Inp Report'!AH2360="X",1,IF('Prop Drill Pipe Inp Report'!AI2360="X",1,IF('Prop Drill Pipe Inp Report'!AJ2360="X",1,IF('Prop Drill Pipe Inp Report'!AK2360="X",1,IF('Prop Drill Pipe Inp Report'!AL2360="X",1,IF('Prop Drill Pipe Inp Report'!AM2360="X",1,IF('Prop Drill Pipe Inp Report'!AN2360="X",1,IF('Prop Drill Pipe Inp Report'!AO2360="X",1,IF('Prop Drill Pipe Inp Report'!AP2360="X",1,IF('Prop Drill Pipe Inp Report'!AQ2360="X",1,IF('Prop Drill Pipe Inp Report'!AR2360="X",1,IF('Prop Drill Pipe Inp Report'!AS2360="X",1,IF('Prop Drill Pipe Inp Report'!AT2360="X",1,0)))))))))))))))))</f>
        <v>0</v>
      </c>
      <c r="J2353">
        <f>IF('Prop Drill Pipe Inp Report'!AY2360="X",1,IF('Prop Drill Pipe Inp Report'!AZ2360="X",1,IF('Prop Drill Pipe Inp Report'!BA2360="X",1,IF('Prop Drill Pipe Inp Report'!BB2360="X",1,IF('Prop Drill Pipe Inp Report'!BC2360="X",1,IF('Prop Drill Pipe Inp Report'!BD2360="X",1,IF('Prop Drill Pipe Inp Report'!BE2360="X",1,IF('Prop Drill Pipe Inp Report'!BF2360="X",1,IF('Prop Drill Pipe Inp Report'!BG2360="X",1,IF('Prop Drill Pipe Inp Report'!BH2360="X",1,IF('Prop Drill Pipe Inp Report'!BI2360="X",1,0)))))))))))</f>
        <v>0</v>
      </c>
    </row>
    <row r="2354" spans="9:10" x14ac:dyDescent="0.25">
      <c r="I2354">
        <f>IF('Prop Drill Pipe Inp Report'!AD2361="X",1,IF('Prop Drill Pipe Inp Report'!AE2361="X",1,IF('Prop Drill Pipe Inp Report'!AF2361="X",1,IF('Prop Drill Pipe Inp Report'!AG2361="X",1,IF('Prop Drill Pipe Inp Report'!AH2361="X",1,IF('Prop Drill Pipe Inp Report'!AI2361="X",1,IF('Prop Drill Pipe Inp Report'!AJ2361="X",1,IF('Prop Drill Pipe Inp Report'!AK2361="X",1,IF('Prop Drill Pipe Inp Report'!AL2361="X",1,IF('Prop Drill Pipe Inp Report'!AM2361="X",1,IF('Prop Drill Pipe Inp Report'!AN2361="X",1,IF('Prop Drill Pipe Inp Report'!AO2361="X",1,IF('Prop Drill Pipe Inp Report'!AP2361="X",1,IF('Prop Drill Pipe Inp Report'!AQ2361="X",1,IF('Prop Drill Pipe Inp Report'!AR2361="X",1,IF('Prop Drill Pipe Inp Report'!AS2361="X",1,IF('Prop Drill Pipe Inp Report'!AT2361="X",1,0)))))))))))))))))</f>
        <v>0</v>
      </c>
      <c r="J2354">
        <f>IF('Prop Drill Pipe Inp Report'!AY2361="X",1,IF('Prop Drill Pipe Inp Report'!AZ2361="X",1,IF('Prop Drill Pipe Inp Report'!BA2361="X",1,IF('Prop Drill Pipe Inp Report'!BB2361="X",1,IF('Prop Drill Pipe Inp Report'!BC2361="X",1,IF('Prop Drill Pipe Inp Report'!BD2361="X",1,IF('Prop Drill Pipe Inp Report'!BE2361="X",1,IF('Prop Drill Pipe Inp Report'!BF2361="X",1,IF('Prop Drill Pipe Inp Report'!BG2361="X",1,IF('Prop Drill Pipe Inp Report'!BH2361="X",1,IF('Prop Drill Pipe Inp Report'!BI2361="X",1,0)))))))))))</f>
        <v>0</v>
      </c>
    </row>
    <row r="2355" spans="9:10" x14ac:dyDescent="0.25">
      <c r="I2355">
        <f>IF('Prop Drill Pipe Inp Report'!AD2362="X",1,IF('Prop Drill Pipe Inp Report'!AE2362="X",1,IF('Prop Drill Pipe Inp Report'!AF2362="X",1,IF('Prop Drill Pipe Inp Report'!AG2362="X",1,IF('Prop Drill Pipe Inp Report'!AH2362="X",1,IF('Prop Drill Pipe Inp Report'!AI2362="X",1,IF('Prop Drill Pipe Inp Report'!AJ2362="X",1,IF('Prop Drill Pipe Inp Report'!AK2362="X",1,IF('Prop Drill Pipe Inp Report'!AL2362="X",1,IF('Prop Drill Pipe Inp Report'!AM2362="X",1,IF('Prop Drill Pipe Inp Report'!AN2362="X",1,IF('Prop Drill Pipe Inp Report'!AO2362="X",1,IF('Prop Drill Pipe Inp Report'!AP2362="X",1,IF('Prop Drill Pipe Inp Report'!AQ2362="X",1,IF('Prop Drill Pipe Inp Report'!AR2362="X",1,IF('Prop Drill Pipe Inp Report'!AS2362="X",1,IF('Prop Drill Pipe Inp Report'!AT2362="X",1,0)))))))))))))))))</f>
        <v>0</v>
      </c>
      <c r="J2355">
        <f>IF('Prop Drill Pipe Inp Report'!AY2362="X",1,IF('Prop Drill Pipe Inp Report'!AZ2362="X",1,IF('Prop Drill Pipe Inp Report'!BA2362="X",1,IF('Prop Drill Pipe Inp Report'!BB2362="X",1,IF('Prop Drill Pipe Inp Report'!BC2362="X",1,IF('Prop Drill Pipe Inp Report'!BD2362="X",1,IF('Prop Drill Pipe Inp Report'!BE2362="X",1,IF('Prop Drill Pipe Inp Report'!BF2362="X",1,IF('Prop Drill Pipe Inp Report'!BG2362="X",1,IF('Prop Drill Pipe Inp Report'!BH2362="X",1,IF('Prop Drill Pipe Inp Report'!BI2362="X",1,0)))))))))))</f>
        <v>0</v>
      </c>
    </row>
    <row r="2356" spans="9:10" x14ac:dyDescent="0.25">
      <c r="I2356">
        <f>IF('Prop Drill Pipe Inp Report'!AD2363="X",1,IF('Prop Drill Pipe Inp Report'!AE2363="X",1,IF('Prop Drill Pipe Inp Report'!AF2363="X",1,IF('Prop Drill Pipe Inp Report'!AG2363="X",1,IF('Prop Drill Pipe Inp Report'!AH2363="X",1,IF('Prop Drill Pipe Inp Report'!AI2363="X",1,IF('Prop Drill Pipe Inp Report'!AJ2363="X",1,IF('Prop Drill Pipe Inp Report'!AK2363="X",1,IF('Prop Drill Pipe Inp Report'!AL2363="X",1,IF('Prop Drill Pipe Inp Report'!AM2363="X",1,IF('Prop Drill Pipe Inp Report'!AN2363="X",1,IF('Prop Drill Pipe Inp Report'!AO2363="X",1,IF('Prop Drill Pipe Inp Report'!AP2363="X",1,IF('Prop Drill Pipe Inp Report'!AQ2363="X",1,IF('Prop Drill Pipe Inp Report'!AR2363="X",1,IF('Prop Drill Pipe Inp Report'!AS2363="X",1,IF('Prop Drill Pipe Inp Report'!AT2363="X",1,0)))))))))))))))))</f>
        <v>0</v>
      </c>
      <c r="J2356">
        <f>IF('Prop Drill Pipe Inp Report'!AY2363="X",1,IF('Prop Drill Pipe Inp Report'!AZ2363="X",1,IF('Prop Drill Pipe Inp Report'!BA2363="X",1,IF('Prop Drill Pipe Inp Report'!BB2363="X",1,IF('Prop Drill Pipe Inp Report'!BC2363="X",1,IF('Prop Drill Pipe Inp Report'!BD2363="X",1,IF('Prop Drill Pipe Inp Report'!BE2363="X",1,IF('Prop Drill Pipe Inp Report'!BF2363="X",1,IF('Prop Drill Pipe Inp Report'!BG2363="X",1,IF('Prop Drill Pipe Inp Report'!BH2363="X",1,IF('Prop Drill Pipe Inp Report'!BI2363="X",1,0)))))))))))</f>
        <v>0</v>
      </c>
    </row>
    <row r="2357" spans="9:10" x14ac:dyDescent="0.25">
      <c r="I2357">
        <f>IF('Prop Drill Pipe Inp Report'!AD2364="X",1,IF('Prop Drill Pipe Inp Report'!AE2364="X",1,IF('Prop Drill Pipe Inp Report'!AF2364="X",1,IF('Prop Drill Pipe Inp Report'!AG2364="X",1,IF('Prop Drill Pipe Inp Report'!AH2364="X",1,IF('Prop Drill Pipe Inp Report'!AI2364="X",1,IF('Prop Drill Pipe Inp Report'!AJ2364="X",1,IF('Prop Drill Pipe Inp Report'!AK2364="X",1,IF('Prop Drill Pipe Inp Report'!AL2364="X",1,IF('Prop Drill Pipe Inp Report'!AM2364="X",1,IF('Prop Drill Pipe Inp Report'!AN2364="X",1,IF('Prop Drill Pipe Inp Report'!AO2364="X",1,IF('Prop Drill Pipe Inp Report'!AP2364="X",1,IF('Prop Drill Pipe Inp Report'!AQ2364="X",1,IF('Prop Drill Pipe Inp Report'!AR2364="X",1,IF('Prop Drill Pipe Inp Report'!AS2364="X",1,IF('Prop Drill Pipe Inp Report'!AT2364="X",1,0)))))))))))))))))</f>
        <v>0</v>
      </c>
      <c r="J2357">
        <f>IF('Prop Drill Pipe Inp Report'!AY2364="X",1,IF('Prop Drill Pipe Inp Report'!AZ2364="X",1,IF('Prop Drill Pipe Inp Report'!BA2364="X",1,IF('Prop Drill Pipe Inp Report'!BB2364="X",1,IF('Prop Drill Pipe Inp Report'!BC2364="X",1,IF('Prop Drill Pipe Inp Report'!BD2364="X",1,IF('Prop Drill Pipe Inp Report'!BE2364="X",1,IF('Prop Drill Pipe Inp Report'!BF2364="X",1,IF('Prop Drill Pipe Inp Report'!BG2364="X",1,IF('Prop Drill Pipe Inp Report'!BH2364="X",1,IF('Prop Drill Pipe Inp Report'!BI2364="X",1,0)))))))))))</f>
        <v>0</v>
      </c>
    </row>
    <row r="2358" spans="9:10" x14ac:dyDescent="0.25">
      <c r="I2358">
        <f>IF('Prop Drill Pipe Inp Report'!AD2365="X",1,IF('Prop Drill Pipe Inp Report'!AE2365="X",1,IF('Prop Drill Pipe Inp Report'!AF2365="X",1,IF('Prop Drill Pipe Inp Report'!AG2365="X",1,IF('Prop Drill Pipe Inp Report'!AH2365="X",1,IF('Prop Drill Pipe Inp Report'!AI2365="X",1,IF('Prop Drill Pipe Inp Report'!AJ2365="X",1,IF('Prop Drill Pipe Inp Report'!AK2365="X",1,IF('Prop Drill Pipe Inp Report'!AL2365="X",1,IF('Prop Drill Pipe Inp Report'!AM2365="X",1,IF('Prop Drill Pipe Inp Report'!AN2365="X",1,IF('Prop Drill Pipe Inp Report'!AO2365="X",1,IF('Prop Drill Pipe Inp Report'!AP2365="X",1,IF('Prop Drill Pipe Inp Report'!AQ2365="X",1,IF('Prop Drill Pipe Inp Report'!AR2365="X",1,IF('Prop Drill Pipe Inp Report'!AS2365="X",1,IF('Prop Drill Pipe Inp Report'!AT2365="X",1,0)))))))))))))))))</f>
        <v>0</v>
      </c>
      <c r="J2358">
        <f>IF('Prop Drill Pipe Inp Report'!AY2365="X",1,IF('Prop Drill Pipe Inp Report'!AZ2365="X",1,IF('Prop Drill Pipe Inp Report'!BA2365="X",1,IF('Prop Drill Pipe Inp Report'!BB2365="X",1,IF('Prop Drill Pipe Inp Report'!BC2365="X",1,IF('Prop Drill Pipe Inp Report'!BD2365="X",1,IF('Prop Drill Pipe Inp Report'!BE2365="X",1,IF('Prop Drill Pipe Inp Report'!BF2365="X",1,IF('Prop Drill Pipe Inp Report'!BG2365="X",1,IF('Prop Drill Pipe Inp Report'!BH2365="X",1,IF('Prop Drill Pipe Inp Report'!BI2365="X",1,0)))))))))))</f>
        <v>0</v>
      </c>
    </row>
    <row r="2359" spans="9:10" x14ac:dyDescent="0.25">
      <c r="I2359">
        <f>IF('Prop Drill Pipe Inp Report'!AD2366="X",1,IF('Prop Drill Pipe Inp Report'!AE2366="X",1,IF('Prop Drill Pipe Inp Report'!AF2366="X",1,IF('Prop Drill Pipe Inp Report'!AG2366="X",1,IF('Prop Drill Pipe Inp Report'!AH2366="X",1,IF('Prop Drill Pipe Inp Report'!AI2366="X",1,IF('Prop Drill Pipe Inp Report'!AJ2366="X",1,IF('Prop Drill Pipe Inp Report'!AK2366="X",1,IF('Prop Drill Pipe Inp Report'!AL2366="X",1,IF('Prop Drill Pipe Inp Report'!AM2366="X",1,IF('Prop Drill Pipe Inp Report'!AN2366="X",1,IF('Prop Drill Pipe Inp Report'!AO2366="X",1,IF('Prop Drill Pipe Inp Report'!AP2366="X",1,IF('Prop Drill Pipe Inp Report'!AQ2366="X",1,IF('Prop Drill Pipe Inp Report'!AR2366="X",1,IF('Prop Drill Pipe Inp Report'!AS2366="X",1,IF('Prop Drill Pipe Inp Report'!AT2366="X",1,0)))))))))))))))))</f>
        <v>0</v>
      </c>
      <c r="J2359">
        <f>IF('Prop Drill Pipe Inp Report'!AY2366="X",1,IF('Prop Drill Pipe Inp Report'!AZ2366="X",1,IF('Prop Drill Pipe Inp Report'!BA2366="X",1,IF('Prop Drill Pipe Inp Report'!BB2366="X",1,IF('Prop Drill Pipe Inp Report'!BC2366="X",1,IF('Prop Drill Pipe Inp Report'!BD2366="X",1,IF('Prop Drill Pipe Inp Report'!BE2366="X",1,IF('Prop Drill Pipe Inp Report'!BF2366="X",1,IF('Prop Drill Pipe Inp Report'!BG2366="X",1,IF('Prop Drill Pipe Inp Report'!BH2366="X",1,IF('Prop Drill Pipe Inp Report'!BI2366="X",1,0)))))))))))</f>
        <v>0</v>
      </c>
    </row>
    <row r="2360" spans="9:10" x14ac:dyDescent="0.25">
      <c r="I2360">
        <f>IF('Prop Drill Pipe Inp Report'!AD2367="X",1,IF('Prop Drill Pipe Inp Report'!AE2367="X",1,IF('Prop Drill Pipe Inp Report'!AF2367="X",1,IF('Prop Drill Pipe Inp Report'!AG2367="X",1,IF('Prop Drill Pipe Inp Report'!AH2367="X",1,IF('Prop Drill Pipe Inp Report'!AI2367="X",1,IF('Prop Drill Pipe Inp Report'!AJ2367="X",1,IF('Prop Drill Pipe Inp Report'!AK2367="X",1,IF('Prop Drill Pipe Inp Report'!AL2367="X",1,IF('Prop Drill Pipe Inp Report'!AM2367="X",1,IF('Prop Drill Pipe Inp Report'!AN2367="X",1,IF('Prop Drill Pipe Inp Report'!AO2367="X",1,IF('Prop Drill Pipe Inp Report'!AP2367="X",1,IF('Prop Drill Pipe Inp Report'!AQ2367="X",1,IF('Prop Drill Pipe Inp Report'!AR2367="X",1,IF('Prop Drill Pipe Inp Report'!AS2367="X",1,IF('Prop Drill Pipe Inp Report'!AT2367="X",1,0)))))))))))))))))</f>
        <v>0</v>
      </c>
      <c r="J2360">
        <f>IF('Prop Drill Pipe Inp Report'!AY2367="X",1,IF('Prop Drill Pipe Inp Report'!AZ2367="X",1,IF('Prop Drill Pipe Inp Report'!BA2367="X",1,IF('Prop Drill Pipe Inp Report'!BB2367="X",1,IF('Prop Drill Pipe Inp Report'!BC2367="X",1,IF('Prop Drill Pipe Inp Report'!BD2367="X",1,IF('Prop Drill Pipe Inp Report'!BE2367="X",1,IF('Prop Drill Pipe Inp Report'!BF2367="X",1,IF('Prop Drill Pipe Inp Report'!BG2367="X",1,IF('Prop Drill Pipe Inp Report'!BH2367="X",1,IF('Prop Drill Pipe Inp Report'!BI2367="X",1,0)))))))))))</f>
        <v>0</v>
      </c>
    </row>
    <row r="2361" spans="9:10" x14ac:dyDescent="0.25">
      <c r="I2361">
        <f>IF('Prop Drill Pipe Inp Report'!AD2368="X",1,IF('Prop Drill Pipe Inp Report'!AE2368="X",1,IF('Prop Drill Pipe Inp Report'!AF2368="X",1,IF('Prop Drill Pipe Inp Report'!AG2368="X",1,IF('Prop Drill Pipe Inp Report'!AH2368="X",1,IF('Prop Drill Pipe Inp Report'!AI2368="X",1,IF('Prop Drill Pipe Inp Report'!AJ2368="X",1,IF('Prop Drill Pipe Inp Report'!AK2368="X",1,IF('Prop Drill Pipe Inp Report'!AL2368="X",1,IF('Prop Drill Pipe Inp Report'!AM2368="X",1,IF('Prop Drill Pipe Inp Report'!AN2368="X",1,IF('Prop Drill Pipe Inp Report'!AO2368="X",1,IF('Prop Drill Pipe Inp Report'!AP2368="X",1,IF('Prop Drill Pipe Inp Report'!AQ2368="X",1,IF('Prop Drill Pipe Inp Report'!AR2368="X",1,IF('Prop Drill Pipe Inp Report'!AS2368="X",1,IF('Prop Drill Pipe Inp Report'!AT2368="X",1,0)))))))))))))))))</f>
        <v>0</v>
      </c>
      <c r="J2361">
        <f>IF('Prop Drill Pipe Inp Report'!AY2368="X",1,IF('Prop Drill Pipe Inp Report'!AZ2368="X",1,IF('Prop Drill Pipe Inp Report'!BA2368="X",1,IF('Prop Drill Pipe Inp Report'!BB2368="X",1,IF('Prop Drill Pipe Inp Report'!BC2368="X",1,IF('Prop Drill Pipe Inp Report'!BD2368="X",1,IF('Prop Drill Pipe Inp Report'!BE2368="X",1,IF('Prop Drill Pipe Inp Report'!BF2368="X",1,IF('Prop Drill Pipe Inp Report'!BG2368="X",1,IF('Prop Drill Pipe Inp Report'!BH2368="X",1,IF('Prop Drill Pipe Inp Report'!BI2368="X",1,0)))))))))))</f>
        <v>0</v>
      </c>
    </row>
    <row r="2362" spans="9:10" x14ac:dyDescent="0.25">
      <c r="I2362">
        <f>IF('Prop Drill Pipe Inp Report'!AD2369="X",1,IF('Prop Drill Pipe Inp Report'!AE2369="X",1,IF('Prop Drill Pipe Inp Report'!AF2369="X",1,IF('Prop Drill Pipe Inp Report'!AG2369="X",1,IF('Prop Drill Pipe Inp Report'!AH2369="X",1,IF('Prop Drill Pipe Inp Report'!AI2369="X",1,IF('Prop Drill Pipe Inp Report'!AJ2369="X",1,IF('Prop Drill Pipe Inp Report'!AK2369="X",1,IF('Prop Drill Pipe Inp Report'!AL2369="X",1,IF('Prop Drill Pipe Inp Report'!AM2369="X",1,IF('Prop Drill Pipe Inp Report'!AN2369="X",1,IF('Prop Drill Pipe Inp Report'!AO2369="X",1,IF('Prop Drill Pipe Inp Report'!AP2369="X",1,IF('Prop Drill Pipe Inp Report'!AQ2369="X",1,IF('Prop Drill Pipe Inp Report'!AR2369="X",1,IF('Prop Drill Pipe Inp Report'!AS2369="X",1,IF('Prop Drill Pipe Inp Report'!AT2369="X",1,0)))))))))))))))))</f>
        <v>0</v>
      </c>
      <c r="J2362">
        <f>IF('Prop Drill Pipe Inp Report'!AY2369="X",1,IF('Prop Drill Pipe Inp Report'!AZ2369="X",1,IF('Prop Drill Pipe Inp Report'!BA2369="X",1,IF('Prop Drill Pipe Inp Report'!BB2369="X",1,IF('Prop Drill Pipe Inp Report'!BC2369="X",1,IF('Prop Drill Pipe Inp Report'!BD2369="X",1,IF('Prop Drill Pipe Inp Report'!BE2369="X",1,IF('Prop Drill Pipe Inp Report'!BF2369="X",1,IF('Prop Drill Pipe Inp Report'!BG2369="X",1,IF('Prop Drill Pipe Inp Report'!BH2369="X",1,IF('Prop Drill Pipe Inp Report'!BI2369="X",1,0)))))))))))</f>
        <v>0</v>
      </c>
    </row>
    <row r="2363" spans="9:10" x14ac:dyDescent="0.25">
      <c r="I2363">
        <f>IF('Prop Drill Pipe Inp Report'!AD2370="X",1,IF('Prop Drill Pipe Inp Report'!AE2370="X",1,IF('Prop Drill Pipe Inp Report'!AF2370="X",1,IF('Prop Drill Pipe Inp Report'!AG2370="X",1,IF('Prop Drill Pipe Inp Report'!AH2370="X",1,IF('Prop Drill Pipe Inp Report'!AI2370="X",1,IF('Prop Drill Pipe Inp Report'!AJ2370="X",1,IF('Prop Drill Pipe Inp Report'!AK2370="X",1,IF('Prop Drill Pipe Inp Report'!AL2370="X",1,IF('Prop Drill Pipe Inp Report'!AM2370="X",1,IF('Prop Drill Pipe Inp Report'!AN2370="X",1,IF('Prop Drill Pipe Inp Report'!AO2370="X",1,IF('Prop Drill Pipe Inp Report'!AP2370="X",1,IF('Prop Drill Pipe Inp Report'!AQ2370="X",1,IF('Prop Drill Pipe Inp Report'!AR2370="X",1,IF('Prop Drill Pipe Inp Report'!AS2370="X",1,IF('Prop Drill Pipe Inp Report'!AT2370="X",1,0)))))))))))))))))</f>
        <v>0</v>
      </c>
      <c r="J2363">
        <f>IF('Prop Drill Pipe Inp Report'!AY2370="X",1,IF('Prop Drill Pipe Inp Report'!AZ2370="X",1,IF('Prop Drill Pipe Inp Report'!BA2370="X",1,IF('Prop Drill Pipe Inp Report'!BB2370="X",1,IF('Prop Drill Pipe Inp Report'!BC2370="X",1,IF('Prop Drill Pipe Inp Report'!BD2370="X",1,IF('Prop Drill Pipe Inp Report'!BE2370="X",1,IF('Prop Drill Pipe Inp Report'!BF2370="X",1,IF('Prop Drill Pipe Inp Report'!BG2370="X",1,IF('Prop Drill Pipe Inp Report'!BH2370="X",1,IF('Prop Drill Pipe Inp Report'!BI2370="X",1,0)))))))))))</f>
        <v>0</v>
      </c>
    </row>
    <row r="2364" spans="9:10" x14ac:dyDescent="0.25">
      <c r="I2364">
        <f>IF('Prop Drill Pipe Inp Report'!AD2371="X",1,IF('Prop Drill Pipe Inp Report'!AE2371="X",1,IF('Prop Drill Pipe Inp Report'!AF2371="X",1,IF('Prop Drill Pipe Inp Report'!AG2371="X",1,IF('Prop Drill Pipe Inp Report'!AH2371="X",1,IF('Prop Drill Pipe Inp Report'!AI2371="X",1,IF('Prop Drill Pipe Inp Report'!AJ2371="X",1,IF('Prop Drill Pipe Inp Report'!AK2371="X",1,IF('Prop Drill Pipe Inp Report'!AL2371="X",1,IF('Prop Drill Pipe Inp Report'!AM2371="X",1,IF('Prop Drill Pipe Inp Report'!AN2371="X",1,IF('Prop Drill Pipe Inp Report'!AO2371="X",1,IF('Prop Drill Pipe Inp Report'!AP2371="X",1,IF('Prop Drill Pipe Inp Report'!AQ2371="X",1,IF('Prop Drill Pipe Inp Report'!AR2371="X",1,IF('Prop Drill Pipe Inp Report'!AS2371="X",1,IF('Prop Drill Pipe Inp Report'!AT2371="X",1,0)))))))))))))))))</f>
        <v>0</v>
      </c>
      <c r="J2364">
        <f>IF('Prop Drill Pipe Inp Report'!AY2371="X",1,IF('Prop Drill Pipe Inp Report'!AZ2371="X",1,IF('Prop Drill Pipe Inp Report'!BA2371="X",1,IF('Prop Drill Pipe Inp Report'!BB2371="X",1,IF('Prop Drill Pipe Inp Report'!BC2371="X",1,IF('Prop Drill Pipe Inp Report'!BD2371="X",1,IF('Prop Drill Pipe Inp Report'!BE2371="X",1,IF('Prop Drill Pipe Inp Report'!BF2371="X",1,IF('Prop Drill Pipe Inp Report'!BG2371="X",1,IF('Prop Drill Pipe Inp Report'!BH2371="X",1,IF('Prop Drill Pipe Inp Report'!BI2371="X",1,0)))))))))))</f>
        <v>0</v>
      </c>
    </row>
    <row r="2365" spans="9:10" x14ac:dyDescent="0.25">
      <c r="I2365">
        <f>IF('Prop Drill Pipe Inp Report'!AD2372="X",1,IF('Prop Drill Pipe Inp Report'!AE2372="X",1,IF('Prop Drill Pipe Inp Report'!AF2372="X",1,IF('Prop Drill Pipe Inp Report'!AG2372="X",1,IF('Prop Drill Pipe Inp Report'!AH2372="X",1,IF('Prop Drill Pipe Inp Report'!AI2372="X",1,IF('Prop Drill Pipe Inp Report'!AJ2372="X",1,IF('Prop Drill Pipe Inp Report'!AK2372="X",1,IF('Prop Drill Pipe Inp Report'!AL2372="X",1,IF('Prop Drill Pipe Inp Report'!AM2372="X",1,IF('Prop Drill Pipe Inp Report'!AN2372="X",1,IF('Prop Drill Pipe Inp Report'!AO2372="X",1,IF('Prop Drill Pipe Inp Report'!AP2372="X",1,IF('Prop Drill Pipe Inp Report'!AQ2372="X",1,IF('Prop Drill Pipe Inp Report'!AR2372="X",1,IF('Prop Drill Pipe Inp Report'!AS2372="X",1,IF('Prop Drill Pipe Inp Report'!AT2372="X",1,0)))))))))))))))))</f>
        <v>0</v>
      </c>
      <c r="J2365">
        <f>IF('Prop Drill Pipe Inp Report'!AY2372="X",1,IF('Prop Drill Pipe Inp Report'!AZ2372="X",1,IF('Prop Drill Pipe Inp Report'!BA2372="X",1,IF('Prop Drill Pipe Inp Report'!BB2372="X",1,IF('Prop Drill Pipe Inp Report'!BC2372="X",1,IF('Prop Drill Pipe Inp Report'!BD2372="X",1,IF('Prop Drill Pipe Inp Report'!BE2372="X",1,IF('Prop Drill Pipe Inp Report'!BF2372="X",1,IF('Prop Drill Pipe Inp Report'!BG2372="X",1,IF('Prop Drill Pipe Inp Report'!BH2372="X",1,IF('Prop Drill Pipe Inp Report'!BI2372="X",1,0)))))))))))</f>
        <v>0</v>
      </c>
    </row>
    <row r="2366" spans="9:10" x14ac:dyDescent="0.25">
      <c r="I2366">
        <f>IF('Prop Drill Pipe Inp Report'!AD2373="X",1,IF('Prop Drill Pipe Inp Report'!AE2373="X",1,IF('Prop Drill Pipe Inp Report'!AF2373="X",1,IF('Prop Drill Pipe Inp Report'!AG2373="X",1,IF('Prop Drill Pipe Inp Report'!AH2373="X",1,IF('Prop Drill Pipe Inp Report'!AI2373="X",1,IF('Prop Drill Pipe Inp Report'!AJ2373="X",1,IF('Prop Drill Pipe Inp Report'!AK2373="X",1,IF('Prop Drill Pipe Inp Report'!AL2373="X",1,IF('Prop Drill Pipe Inp Report'!AM2373="X",1,IF('Prop Drill Pipe Inp Report'!AN2373="X",1,IF('Prop Drill Pipe Inp Report'!AO2373="X",1,IF('Prop Drill Pipe Inp Report'!AP2373="X",1,IF('Prop Drill Pipe Inp Report'!AQ2373="X",1,IF('Prop Drill Pipe Inp Report'!AR2373="X",1,IF('Prop Drill Pipe Inp Report'!AS2373="X",1,IF('Prop Drill Pipe Inp Report'!AT2373="X",1,0)))))))))))))))))</f>
        <v>0</v>
      </c>
      <c r="J2366">
        <f>IF('Prop Drill Pipe Inp Report'!AY2373="X",1,IF('Prop Drill Pipe Inp Report'!AZ2373="X",1,IF('Prop Drill Pipe Inp Report'!BA2373="X",1,IF('Prop Drill Pipe Inp Report'!BB2373="X",1,IF('Prop Drill Pipe Inp Report'!BC2373="X",1,IF('Prop Drill Pipe Inp Report'!BD2373="X",1,IF('Prop Drill Pipe Inp Report'!BE2373="X",1,IF('Prop Drill Pipe Inp Report'!BF2373="X",1,IF('Prop Drill Pipe Inp Report'!BG2373="X",1,IF('Prop Drill Pipe Inp Report'!BH2373="X",1,IF('Prop Drill Pipe Inp Report'!BI2373="X",1,0)))))))))))</f>
        <v>0</v>
      </c>
    </row>
    <row r="2367" spans="9:10" x14ac:dyDescent="0.25">
      <c r="I2367">
        <f>IF('Prop Drill Pipe Inp Report'!AD2374="X",1,IF('Prop Drill Pipe Inp Report'!AE2374="X",1,IF('Prop Drill Pipe Inp Report'!AF2374="X",1,IF('Prop Drill Pipe Inp Report'!AG2374="X",1,IF('Prop Drill Pipe Inp Report'!AH2374="X",1,IF('Prop Drill Pipe Inp Report'!AI2374="X",1,IF('Prop Drill Pipe Inp Report'!AJ2374="X",1,IF('Prop Drill Pipe Inp Report'!AK2374="X",1,IF('Prop Drill Pipe Inp Report'!AL2374="X",1,IF('Prop Drill Pipe Inp Report'!AM2374="X",1,IF('Prop Drill Pipe Inp Report'!AN2374="X",1,IF('Prop Drill Pipe Inp Report'!AO2374="X",1,IF('Prop Drill Pipe Inp Report'!AP2374="X",1,IF('Prop Drill Pipe Inp Report'!AQ2374="X",1,IF('Prop Drill Pipe Inp Report'!AR2374="X",1,IF('Prop Drill Pipe Inp Report'!AS2374="X",1,IF('Prop Drill Pipe Inp Report'!AT2374="X",1,0)))))))))))))))))</f>
        <v>0</v>
      </c>
      <c r="J2367">
        <f>IF('Prop Drill Pipe Inp Report'!AY2374="X",1,IF('Prop Drill Pipe Inp Report'!AZ2374="X",1,IF('Prop Drill Pipe Inp Report'!BA2374="X",1,IF('Prop Drill Pipe Inp Report'!BB2374="X",1,IF('Prop Drill Pipe Inp Report'!BC2374="X",1,IF('Prop Drill Pipe Inp Report'!BD2374="X",1,IF('Prop Drill Pipe Inp Report'!BE2374="X",1,IF('Prop Drill Pipe Inp Report'!BF2374="X",1,IF('Prop Drill Pipe Inp Report'!BG2374="X",1,IF('Prop Drill Pipe Inp Report'!BH2374="X",1,IF('Prop Drill Pipe Inp Report'!BI2374="X",1,0)))))))))))</f>
        <v>0</v>
      </c>
    </row>
    <row r="2368" spans="9:10" x14ac:dyDescent="0.25">
      <c r="I2368">
        <f>IF('Prop Drill Pipe Inp Report'!AD2375="X",1,IF('Prop Drill Pipe Inp Report'!AE2375="X",1,IF('Prop Drill Pipe Inp Report'!AF2375="X",1,IF('Prop Drill Pipe Inp Report'!AG2375="X",1,IF('Prop Drill Pipe Inp Report'!AH2375="X",1,IF('Prop Drill Pipe Inp Report'!AI2375="X",1,IF('Prop Drill Pipe Inp Report'!AJ2375="X",1,IF('Prop Drill Pipe Inp Report'!AK2375="X",1,IF('Prop Drill Pipe Inp Report'!AL2375="X",1,IF('Prop Drill Pipe Inp Report'!AM2375="X",1,IF('Prop Drill Pipe Inp Report'!AN2375="X",1,IF('Prop Drill Pipe Inp Report'!AO2375="X",1,IF('Prop Drill Pipe Inp Report'!AP2375="X",1,IF('Prop Drill Pipe Inp Report'!AQ2375="X",1,IF('Prop Drill Pipe Inp Report'!AR2375="X",1,IF('Prop Drill Pipe Inp Report'!AS2375="X",1,IF('Prop Drill Pipe Inp Report'!AT2375="X",1,0)))))))))))))))))</f>
        <v>0</v>
      </c>
      <c r="J2368">
        <f>IF('Prop Drill Pipe Inp Report'!AY2375="X",1,IF('Prop Drill Pipe Inp Report'!AZ2375="X",1,IF('Prop Drill Pipe Inp Report'!BA2375="X",1,IF('Prop Drill Pipe Inp Report'!BB2375="X",1,IF('Prop Drill Pipe Inp Report'!BC2375="X",1,IF('Prop Drill Pipe Inp Report'!BD2375="X",1,IF('Prop Drill Pipe Inp Report'!BE2375="X",1,IF('Prop Drill Pipe Inp Report'!BF2375="X",1,IF('Prop Drill Pipe Inp Report'!BG2375="X",1,IF('Prop Drill Pipe Inp Report'!BH2375="X",1,IF('Prop Drill Pipe Inp Report'!BI2375="X",1,0)))))))))))</f>
        <v>0</v>
      </c>
    </row>
    <row r="2369" spans="9:10" x14ac:dyDescent="0.25">
      <c r="I2369">
        <f>IF('Prop Drill Pipe Inp Report'!AD2376="X",1,IF('Prop Drill Pipe Inp Report'!AE2376="X",1,IF('Prop Drill Pipe Inp Report'!AF2376="X",1,IF('Prop Drill Pipe Inp Report'!AG2376="X",1,IF('Prop Drill Pipe Inp Report'!AH2376="X",1,IF('Prop Drill Pipe Inp Report'!AI2376="X",1,IF('Prop Drill Pipe Inp Report'!AJ2376="X",1,IF('Prop Drill Pipe Inp Report'!AK2376="X",1,IF('Prop Drill Pipe Inp Report'!AL2376="X",1,IF('Prop Drill Pipe Inp Report'!AM2376="X",1,IF('Prop Drill Pipe Inp Report'!AN2376="X",1,IF('Prop Drill Pipe Inp Report'!AO2376="X",1,IF('Prop Drill Pipe Inp Report'!AP2376="X",1,IF('Prop Drill Pipe Inp Report'!AQ2376="X",1,IF('Prop Drill Pipe Inp Report'!AR2376="X",1,IF('Prop Drill Pipe Inp Report'!AS2376="X",1,IF('Prop Drill Pipe Inp Report'!AT2376="X",1,0)))))))))))))))))</f>
        <v>0</v>
      </c>
      <c r="J2369">
        <f>IF('Prop Drill Pipe Inp Report'!AY2376="X",1,IF('Prop Drill Pipe Inp Report'!AZ2376="X",1,IF('Prop Drill Pipe Inp Report'!BA2376="X",1,IF('Prop Drill Pipe Inp Report'!BB2376="X",1,IF('Prop Drill Pipe Inp Report'!BC2376="X",1,IF('Prop Drill Pipe Inp Report'!BD2376="X",1,IF('Prop Drill Pipe Inp Report'!BE2376="X",1,IF('Prop Drill Pipe Inp Report'!BF2376="X",1,IF('Prop Drill Pipe Inp Report'!BG2376="X",1,IF('Prop Drill Pipe Inp Report'!BH2376="X",1,IF('Prop Drill Pipe Inp Report'!BI2376="X",1,0)))))))))))</f>
        <v>0</v>
      </c>
    </row>
    <row r="2370" spans="9:10" x14ac:dyDescent="0.25">
      <c r="I2370">
        <f>IF('Prop Drill Pipe Inp Report'!AD2377="X",1,IF('Prop Drill Pipe Inp Report'!AE2377="X",1,IF('Prop Drill Pipe Inp Report'!AF2377="X",1,IF('Prop Drill Pipe Inp Report'!AG2377="X",1,IF('Prop Drill Pipe Inp Report'!AH2377="X",1,IF('Prop Drill Pipe Inp Report'!AI2377="X",1,IF('Prop Drill Pipe Inp Report'!AJ2377="X",1,IF('Prop Drill Pipe Inp Report'!AK2377="X",1,IF('Prop Drill Pipe Inp Report'!AL2377="X",1,IF('Prop Drill Pipe Inp Report'!AM2377="X",1,IF('Prop Drill Pipe Inp Report'!AN2377="X",1,IF('Prop Drill Pipe Inp Report'!AO2377="X",1,IF('Prop Drill Pipe Inp Report'!AP2377="X",1,IF('Prop Drill Pipe Inp Report'!AQ2377="X",1,IF('Prop Drill Pipe Inp Report'!AR2377="X",1,IF('Prop Drill Pipe Inp Report'!AS2377="X",1,IF('Prop Drill Pipe Inp Report'!AT2377="X",1,0)))))))))))))))))</f>
        <v>0</v>
      </c>
      <c r="J2370">
        <f>IF('Prop Drill Pipe Inp Report'!AY2377="X",1,IF('Prop Drill Pipe Inp Report'!AZ2377="X",1,IF('Prop Drill Pipe Inp Report'!BA2377="X",1,IF('Prop Drill Pipe Inp Report'!BB2377="X",1,IF('Prop Drill Pipe Inp Report'!BC2377="X",1,IF('Prop Drill Pipe Inp Report'!BD2377="X",1,IF('Prop Drill Pipe Inp Report'!BE2377="X",1,IF('Prop Drill Pipe Inp Report'!BF2377="X",1,IF('Prop Drill Pipe Inp Report'!BG2377="X",1,IF('Prop Drill Pipe Inp Report'!BH2377="X",1,IF('Prop Drill Pipe Inp Report'!BI2377="X",1,0)))))))))))</f>
        <v>0</v>
      </c>
    </row>
    <row r="2371" spans="9:10" x14ac:dyDescent="0.25">
      <c r="I2371">
        <f>IF('Prop Drill Pipe Inp Report'!AD2378="X",1,IF('Prop Drill Pipe Inp Report'!AE2378="X",1,IF('Prop Drill Pipe Inp Report'!AF2378="X",1,IF('Prop Drill Pipe Inp Report'!AG2378="X",1,IF('Prop Drill Pipe Inp Report'!AH2378="X",1,IF('Prop Drill Pipe Inp Report'!AI2378="X",1,IF('Prop Drill Pipe Inp Report'!AJ2378="X",1,IF('Prop Drill Pipe Inp Report'!AK2378="X",1,IF('Prop Drill Pipe Inp Report'!AL2378="X",1,IF('Prop Drill Pipe Inp Report'!AM2378="X",1,IF('Prop Drill Pipe Inp Report'!AN2378="X",1,IF('Prop Drill Pipe Inp Report'!AO2378="X",1,IF('Prop Drill Pipe Inp Report'!AP2378="X",1,IF('Prop Drill Pipe Inp Report'!AQ2378="X",1,IF('Prop Drill Pipe Inp Report'!AR2378="X",1,IF('Prop Drill Pipe Inp Report'!AS2378="X",1,IF('Prop Drill Pipe Inp Report'!AT2378="X",1,0)))))))))))))))))</f>
        <v>0</v>
      </c>
      <c r="J2371">
        <f>IF('Prop Drill Pipe Inp Report'!AY2378="X",1,IF('Prop Drill Pipe Inp Report'!AZ2378="X",1,IF('Prop Drill Pipe Inp Report'!BA2378="X",1,IF('Prop Drill Pipe Inp Report'!BB2378="X",1,IF('Prop Drill Pipe Inp Report'!BC2378="X",1,IF('Prop Drill Pipe Inp Report'!BD2378="X",1,IF('Prop Drill Pipe Inp Report'!BE2378="X",1,IF('Prop Drill Pipe Inp Report'!BF2378="X",1,IF('Prop Drill Pipe Inp Report'!BG2378="X",1,IF('Prop Drill Pipe Inp Report'!BH2378="X",1,IF('Prop Drill Pipe Inp Report'!BI2378="X",1,0)))))))))))</f>
        <v>0</v>
      </c>
    </row>
    <row r="2372" spans="9:10" x14ac:dyDescent="0.25">
      <c r="I2372">
        <f>IF('Prop Drill Pipe Inp Report'!AD2379="X",1,IF('Prop Drill Pipe Inp Report'!AE2379="X",1,IF('Prop Drill Pipe Inp Report'!AF2379="X",1,IF('Prop Drill Pipe Inp Report'!AG2379="X",1,IF('Prop Drill Pipe Inp Report'!AH2379="X",1,IF('Prop Drill Pipe Inp Report'!AI2379="X",1,IF('Prop Drill Pipe Inp Report'!AJ2379="X",1,IF('Prop Drill Pipe Inp Report'!AK2379="X",1,IF('Prop Drill Pipe Inp Report'!AL2379="X",1,IF('Prop Drill Pipe Inp Report'!AM2379="X",1,IF('Prop Drill Pipe Inp Report'!AN2379="X",1,IF('Prop Drill Pipe Inp Report'!AO2379="X",1,IF('Prop Drill Pipe Inp Report'!AP2379="X",1,IF('Prop Drill Pipe Inp Report'!AQ2379="X",1,IF('Prop Drill Pipe Inp Report'!AR2379="X",1,IF('Prop Drill Pipe Inp Report'!AS2379="X",1,IF('Prop Drill Pipe Inp Report'!AT2379="X",1,0)))))))))))))))))</f>
        <v>0</v>
      </c>
      <c r="J2372">
        <f>IF('Prop Drill Pipe Inp Report'!AY2379="X",1,IF('Prop Drill Pipe Inp Report'!AZ2379="X",1,IF('Prop Drill Pipe Inp Report'!BA2379="X",1,IF('Prop Drill Pipe Inp Report'!BB2379="X",1,IF('Prop Drill Pipe Inp Report'!BC2379="X",1,IF('Prop Drill Pipe Inp Report'!BD2379="X",1,IF('Prop Drill Pipe Inp Report'!BE2379="X",1,IF('Prop Drill Pipe Inp Report'!BF2379="X",1,IF('Prop Drill Pipe Inp Report'!BG2379="X",1,IF('Prop Drill Pipe Inp Report'!BH2379="X",1,IF('Prop Drill Pipe Inp Report'!BI2379="X",1,0)))))))))))</f>
        <v>0</v>
      </c>
    </row>
    <row r="2373" spans="9:10" x14ac:dyDescent="0.25">
      <c r="I2373">
        <f>IF('Prop Drill Pipe Inp Report'!AD2380="X",1,IF('Prop Drill Pipe Inp Report'!AE2380="X",1,IF('Prop Drill Pipe Inp Report'!AF2380="X",1,IF('Prop Drill Pipe Inp Report'!AG2380="X",1,IF('Prop Drill Pipe Inp Report'!AH2380="X",1,IF('Prop Drill Pipe Inp Report'!AI2380="X",1,IF('Prop Drill Pipe Inp Report'!AJ2380="X",1,IF('Prop Drill Pipe Inp Report'!AK2380="X",1,IF('Prop Drill Pipe Inp Report'!AL2380="X",1,IF('Prop Drill Pipe Inp Report'!AM2380="X",1,IF('Prop Drill Pipe Inp Report'!AN2380="X",1,IF('Prop Drill Pipe Inp Report'!AO2380="X",1,IF('Prop Drill Pipe Inp Report'!AP2380="X",1,IF('Prop Drill Pipe Inp Report'!AQ2380="X",1,IF('Prop Drill Pipe Inp Report'!AR2380="X",1,IF('Prop Drill Pipe Inp Report'!AS2380="X",1,IF('Prop Drill Pipe Inp Report'!AT2380="X",1,0)))))))))))))))))</f>
        <v>0</v>
      </c>
      <c r="J2373">
        <f>IF('Prop Drill Pipe Inp Report'!AY2380="X",1,IF('Prop Drill Pipe Inp Report'!AZ2380="X",1,IF('Prop Drill Pipe Inp Report'!BA2380="X",1,IF('Prop Drill Pipe Inp Report'!BB2380="X",1,IF('Prop Drill Pipe Inp Report'!BC2380="X",1,IF('Prop Drill Pipe Inp Report'!BD2380="X",1,IF('Prop Drill Pipe Inp Report'!BE2380="X",1,IF('Prop Drill Pipe Inp Report'!BF2380="X",1,IF('Prop Drill Pipe Inp Report'!BG2380="X",1,IF('Prop Drill Pipe Inp Report'!BH2380="X",1,IF('Prop Drill Pipe Inp Report'!BI2380="X",1,0)))))))))))</f>
        <v>0</v>
      </c>
    </row>
    <row r="2374" spans="9:10" x14ac:dyDescent="0.25">
      <c r="I2374">
        <f>IF('Prop Drill Pipe Inp Report'!AD2381="X",1,IF('Prop Drill Pipe Inp Report'!AE2381="X",1,IF('Prop Drill Pipe Inp Report'!AF2381="X",1,IF('Prop Drill Pipe Inp Report'!AG2381="X",1,IF('Prop Drill Pipe Inp Report'!AH2381="X",1,IF('Prop Drill Pipe Inp Report'!AI2381="X",1,IF('Prop Drill Pipe Inp Report'!AJ2381="X",1,IF('Prop Drill Pipe Inp Report'!AK2381="X",1,IF('Prop Drill Pipe Inp Report'!AL2381="X",1,IF('Prop Drill Pipe Inp Report'!AM2381="X",1,IF('Prop Drill Pipe Inp Report'!AN2381="X",1,IF('Prop Drill Pipe Inp Report'!AO2381="X",1,IF('Prop Drill Pipe Inp Report'!AP2381="X",1,IF('Prop Drill Pipe Inp Report'!AQ2381="X",1,IF('Prop Drill Pipe Inp Report'!AR2381="X",1,IF('Prop Drill Pipe Inp Report'!AS2381="X",1,IF('Prop Drill Pipe Inp Report'!AT2381="X",1,0)))))))))))))))))</f>
        <v>0</v>
      </c>
      <c r="J2374">
        <f>IF('Prop Drill Pipe Inp Report'!AY2381="X",1,IF('Prop Drill Pipe Inp Report'!AZ2381="X",1,IF('Prop Drill Pipe Inp Report'!BA2381="X",1,IF('Prop Drill Pipe Inp Report'!BB2381="X",1,IF('Prop Drill Pipe Inp Report'!BC2381="X",1,IF('Prop Drill Pipe Inp Report'!BD2381="X",1,IF('Prop Drill Pipe Inp Report'!BE2381="X",1,IF('Prop Drill Pipe Inp Report'!BF2381="X",1,IF('Prop Drill Pipe Inp Report'!BG2381="X",1,IF('Prop Drill Pipe Inp Report'!BH2381="X",1,IF('Prop Drill Pipe Inp Report'!BI2381="X",1,0)))))))))))</f>
        <v>0</v>
      </c>
    </row>
    <row r="2375" spans="9:10" x14ac:dyDescent="0.25">
      <c r="I2375">
        <f>IF('Prop Drill Pipe Inp Report'!AD2382="X",1,IF('Prop Drill Pipe Inp Report'!AE2382="X",1,IF('Prop Drill Pipe Inp Report'!AF2382="X",1,IF('Prop Drill Pipe Inp Report'!AG2382="X",1,IF('Prop Drill Pipe Inp Report'!AH2382="X",1,IF('Prop Drill Pipe Inp Report'!AI2382="X",1,IF('Prop Drill Pipe Inp Report'!AJ2382="X",1,IF('Prop Drill Pipe Inp Report'!AK2382="X",1,IF('Prop Drill Pipe Inp Report'!AL2382="X",1,IF('Prop Drill Pipe Inp Report'!AM2382="X",1,IF('Prop Drill Pipe Inp Report'!AN2382="X",1,IF('Prop Drill Pipe Inp Report'!AO2382="X",1,IF('Prop Drill Pipe Inp Report'!AP2382="X",1,IF('Prop Drill Pipe Inp Report'!AQ2382="X",1,IF('Prop Drill Pipe Inp Report'!AR2382="X",1,IF('Prop Drill Pipe Inp Report'!AS2382="X",1,IF('Prop Drill Pipe Inp Report'!AT2382="X",1,0)))))))))))))))))</f>
        <v>0</v>
      </c>
      <c r="J2375">
        <f>IF('Prop Drill Pipe Inp Report'!AY2382="X",1,IF('Prop Drill Pipe Inp Report'!AZ2382="X",1,IF('Prop Drill Pipe Inp Report'!BA2382="X",1,IF('Prop Drill Pipe Inp Report'!BB2382="X",1,IF('Prop Drill Pipe Inp Report'!BC2382="X",1,IF('Prop Drill Pipe Inp Report'!BD2382="X",1,IF('Prop Drill Pipe Inp Report'!BE2382="X",1,IF('Prop Drill Pipe Inp Report'!BF2382="X",1,IF('Prop Drill Pipe Inp Report'!BG2382="X",1,IF('Prop Drill Pipe Inp Report'!BH2382="X",1,IF('Prop Drill Pipe Inp Report'!BI2382="X",1,0)))))))))))</f>
        <v>0</v>
      </c>
    </row>
    <row r="2376" spans="9:10" x14ac:dyDescent="0.25">
      <c r="I2376">
        <f>IF('Prop Drill Pipe Inp Report'!AD2383="X",1,IF('Prop Drill Pipe Inp Report'!AE2383="X",1,IF('Prop Drill Pipe Inp Report'!AF2383="X",1,IF('Prop Drill Pipe Inp Report'!AG2383="X",1,IF('Prop Drill Pipe Inp Report'!AH2383="X",1,IF('Prop Drill Pipe Inp Report'!AI2383="X",1,IF('Prop Drill Pipe Inp Report'!AJ2383="X",1,IF('Prop Drill Pipe Inp Report'!AK2383="X",1,IF('Prop Drill Pipe Inp Report'!AL2383="X",1,IF('Prop Drill Pipe Inp Report'!AM2383="X",1,IF('Prop Drill Pipe Inp Report'!AN2383="X",1,IF('Prop Drill Pipe Inp Report'!AO2383="X",1,IF('Prop Drill Pipe Inp Report'!AP2383="X",1,IF('Prop Drill Pipe Inp Report'!AQ2383="X",1,IF('Prop Drill Pipe Inp Report'!AR2383="X",1,IF('Prop Drill Pipe Inp Report'!AS2383="X",1,IF('Prop Drill Pipe Inp Report'!AT2383="X",1,0)))))))))))))))))</f>
        <v>0</v>
      </c>
      <c r="J2376">
        <f>IF('Prop Drill Pipe Inp Report'!AY2383="X",1,IF('Prop Drill Pipe Inp Report'!AZ2383="X",1,IF('Prop Drill Pipe Inp Report'!BA2383="X",1,IF('Prop Drill Pipe Inp Report'!BB2383="X",1,IF('Prop Drill Pipe Inp Report'!BC2383="X",1,IF('Prop Drill Pipe Inp Report'!BD2383="X",1,IF('Prop Drill Pipe Inp Report'!BE2383="X",1,IF('Prop Drill Pipe Inp Report'!BF2383="X",1,IF('Prop Drill Pipe Inp Report'!BG2383="X",1,IF('Prop Drill Pipe Inp Report'!BH2383="X",1,IF('Prop Drill Pipe Inp Report'!BI2383="X",1,0)))))))))))</f>
        <v>0</v>
      </c>
    </row>
    <row r="2377" spans="9:10" x14ac:dyDescent="0.25">
      <c r="I2377">
        <f>IF('Prop Drill Pipe Inp Report'!AD2384="X",1,IF('Prop Drill Pipe Inp Report'!AE2384="X",1,IF('Prop Drill Pipe Inp Report'!AF2384="X",1,IF('Prop Drill Pipe Inp Report'!AG2384="X",1,IF('Prop Drill Pipe Inp Report'!AH2384="X",1,IF('Prop Drill Pipe Inp Report'!AI2384="X",1,IF('Prop Drill Pipe Inp Report'!AJ2384="X",1,IF('Prop Drill Pipe Inp Report'!AK2384="X",1,IF('Prop Drill Pipe Inp Report'!AL2384="X",1,IF('Prop Drill Pipe Inp Report'!AM2384="X",1,IF('Prop Drill Pipe Inp Report'!AN2384="X",1,IF('Prop Drill Pipe Inp Report'!AO2384="X",1,IF('Prop Drill Pipe Inp Report'!AP2384="X",1,IF('Prop Drill Pipe Inp Report'!AQ2384="X",1,IF('Prop Drill Pipe Inp Report'!AR2384="X",1,IF('Prop Drill Pipe Inp Report'!AS2384="X",1,IF('Prop Drill Pipe Inp Report'!AT2384="X",1,0)))))))))))))))))</f>
        <v>0</v>
      </c>
      <c r="J2377">
        <f>IF('Prop Drill Pipe Inp Report'!AY2384="X",1,IF('Prop Drill Pipe Inp Report'!AZ2384="X",1,IF('Prop Drill Pipe Inp Report'!BA2384="X",1,IF('Prop Drill Pipe Inp Report'!BB2384="X",1,IF('Prop Drill Pipe Inp Report'!BC2384="X",1,IF('Prop Drill Pipe Inp Report'!BD2384="X",1,IF('Prop Drill Pipe Inp Report'!BE2384="X",1,IF('Prop Drill Pipe Inp Report'!BF2384="X",1,IF('Prop Drill Pipe Inp Report'!BG2384="X",1,IF('Prop Drill Pipe Inp Report'!BH2384="X",1,IF('Prop Drill Pipe Inp Report'!BI2384="X",1,0)))))))))))</f>
        <v>0</v>
      </c>
    </row>
    <row r="2378" spans="9:10" x14ac:dyDescent="0.25">
      <c r="I2378">
        <f>IF('Prop Drill Pipe Inp Report'!AD2385="X",1,IF('Prop Drill Pipe Inp Report'!AE2385="X",1,IF('Prop Drill Pipe Inp Report'!AF2385="X",1,IF('Prop Drill Pipe Inp Report'!AG2385="X",1,IF('Prop Drill Pipe Inp Report'!AH2385="X",1,IF('Prop Drill Pipe Inp Report'!AI2385="X",1,IF('Prop Drill Pipe Inp Report'!AJ2385="X",1,IF('Prop Drill Pipe Inp Report'!AK2385="X",1,IF('Prop Drill Pipe Inp Report'!AL2385="X",1,IF('Prop Drill Pipe Inp Report'!AM2385="X",1,IF('Prop Drill Pipe Inp Report'!AN2385="X",1,IF('Prop Drill Pipe Inp Report'!AO2385="X",1,IF('Prop Drill Pipe Inp Report'!AP2385="X",1,IF('Prop Drill Pipe Inp Report'!AQ2385="X",1,IF('Prop Drill Pipe Inp Report'!AR2385="X",1,IF('Prop Drill Pipe Inp Report'!AS2385="X",1,IF('Prop Drill Pipe Inp Report'!AT2385="X",1,0)))))))))))))))))</f>
        <v>0</v>
      </c>
      <c r="J2378">
        <f>IF('Prop Drill Pipe Inp Report'!AY2385="X",1,IF('Prop Drill Pipe Inp Report'!AZ2385="X",1,IF('Prop Drill Pipe Inp Report'!BA2385="X",1,IF('Prop Drill Pipe Inp Report'!BB2385="X",1,IF('Prop Drill Pipe Inp Report'!BC2385="X",1,IF('Prop Drill Pipe Inp Report'!BD2385="X",1,IF('Prop Drill Pipe Inp Report'!BE2385="X",1,IF('Prop Drill Pipe Inp Report'!BF2385="X",1,IF('Prop Drill Pipe Inp Report'!BG2385="X",1,IF('Prop Drill Pipe Inp Report'!BH2385="X",1,IF('Prop Drill Pipe Inp Report'!BI2385="X",1,0)))))))))))</f>
        <v>0</v>
      </c>
    </row>
    <row r="2379" spans="9:10" x14ac:dyDescent="0.25">
      <c r="I2379">
        <f>IF('Prop Drill Pipe Inp Report'!AD2386="X",1,IF('Prop Drill Pipe Inp Report'!AE2386="X",1,IF('Prop Drill Pipe Inp Report'!AF2386="X",1,IF('Prop Drill Pipe Inp Report'!AG2386="X",1,IF('Prop Drill Pipe Inp Report'!AH2386="X",1,IF('Prop Drill Pipe Inp Report'!AI2386="X",1,IF('Prop Drill Pipe Inp Report'!AJ2386="X",1,IF('Prop Drill Pipe Inp Report'!AK2386="X",1,IF('Prop Drill Pipe Inp Report'!AL2386="X",1,IF('Prop Drill Pipe Inp Report'!AM2386="X",1,IF('Prop Drill Pipe Inp Report'!AN2386="X",1,IF('Prop Drill Pipe Inp Report'!AO2386="X",1,IF('Prop Drill Pipe Inp Report'!AP2386="X",1,IF('Prop Drill Pipe Inp Report'!AQ2386="X",1,IF('Prop Drill Pipe Inp Report'!AR2386="X",1,IF('Prop Drill Pipe Inp Report'!AS2386="X",1,IF('Prop Drill Pipe Inp Report'!AT2386="X",1,0)))))))))))))))))</f>
        <v>0</v>
      </c>
      <c r="J2379">
        <f>IF('Prop Drill Pipe Inp Report'!AY2386="X",1,IF('Prop Drill Pipe Inp Report'!AZ2386="X",1,IF('Prop Drill Pipe Inp Report'!BA2386="X",1,IF('Prop Drill Pipe Inp Report'!BB2386="X",1,IF('Prop Drill Pipe Inp Report'!BC2386="X",1,IF('Prop Drill Pipe Inp Report'!BD2386="X",1,IF('Prop Drill Pipe Inp Report'!BE2386="X",1,IF('Prop Drill Pipe Inp Report'!BF2386="X",1,IF('Prop Drill Pipe Inp Report'!BG2386="X",1,IF('Prop Drill Pipe Inp Report'!BH2386="X",1,IF('Prop Drill Pipe Inp Report'!BI2386="X",1,0)))))))))))</f>
        <v>0</v>
      </c>
    </row>
    <row r="2380" spans="9:10" x14ac:dyDescent="0.25">
      <c r="I2380">
        <f>IF('Prop Drill Pipe Inp Report'!AD2387="X",1,IF('Prop Drill Pipe Inp Report'!AE2387="X",1,IF('Prop Drill Pipe Inp Report'!AF2387="X",1,IF('Prop Drill Pipe Inp Report'!AG2387="X",1,IF('Prop Drill Pipe Inp Report'!AH2387="X",1,IF('Prop Drill Pipe Inp Report'!AI2387="X",1,IF('Prop Drill Pipe Inp Report'!AJ2387="X",1,IF('Prop Drill Pipe Inp Report'!AK2387="X",1,IF('Prop Drill Pipe Inp Report'!AL2387="X",1,IF('Prop Drill Pipe Inp Report'!AM2387="X",1,IF('Prop Drill Pipe Inp Report'!AN2387="X",1,IF('Prop Drill Pipe Inp Report'!AO2387="X",1,IF('Prop Drill Pipe Inp Report'!AP2387="X",1,IF('Prop Drill Pipe Inp Report'!AQ2387="X",1,IF('Prop Drill Pipe Inp Report'!AR2387="X",1,IF('Prop Drill Pipe Inp Report'!AS2387="X",1,IF('Prop Drill Pipe Inp Report'!AT2387="X",1,0)))))))))))))))))</f>
        <v>0</v>
      </c>
      <c r="J2380">
        <f>IF('Prop Drill Pipe Inp Report'!AY2387="X",1,IF('Prop Drill Pipe Inp Report'!AZ2387="X",1,IF('Prop Drill Pipe Inp Report'!BA2387="X",1,IF('Prop Drill Pipe Inp Report'!BB2387="X",1,IF('Prop Drill Pipe Inp Report'!BC2387="X",1,IF('Prop Drill Pipe Inp Report'!BD2387="X",1,IF('Prop Drill Pipe Inp Report'!BE2387="X",1,IF('Prop Drill Pipe Inp Report'!BF2387="X",1,IF('Prop Drill Pipe Inp Report'!BG2387="X",1,IF('Prop Drill Pipe Inp Report'!BH2387="X",1,IF('Prop Drill Pipe Inp Report'!BI2387="X",1,0)))))))))))</f>
        <v>0</v>
      </c>
    </row>
    <row r="2381" spans="9:10" x14ac:dyDescent="0.25">
      <c r="I2381">
        <f>IF('Prop Drill Pipe Inp Report'!AD2388="X",1,IF('Prop Drill Pipe Inp Report'!AE2388="X",1,IF('Prop Drill Pipe Inp Report'!AF2388="X",1,IF('Prop Drill Pipe Inp Report'!AG2388="X",1,IF('Prop Drill Pipe Inp Report'!AH2388="X",1,IF('Prop Drill Pipe Inp Report'!AI2388="X",1,IF('Prop Drill Pipe Inp Report'!AJ2388="X",1,IF('Prop Drill Pipe Inp Report'!AK2388="X",1,IF('Prop Drill Pipe Inp Report'!AL2388="X",1,IF('Prop Drill Pipe Inp Report'!AM2388="X",1,IF('Prop Drill Pipe Inp Report'!AN2388="X",1,IF('Prop Drill Pipe Inp Report'!AO2388="X",1,IF('Prop Drill Pipe Inp Report'!AP2388="X",1,IF('Prop Drill Pipe Inp Report'!AQ2388="X",1,IF('Prop Drill Pipe Inp Report'!AR2388="X",1,IF('Prop Drill Pipe Inp Report'!AS2388="X",1,IF('Prop Drill Pipe Inp Report'!AT2388="X",1,0)))))))))))))))))</f>
        <v>0</v>
      </c>
      <c r="J2381">
        <f>IF('Prop Drill Pipe Inp Report'!AY2388="X",1,IF('Prop Drill Pipe Inp Report'!AZ2388="X",1,IF('Prop Drill Pipe Inp Report'!BA2388="X",1,IF('Prop Drill Pipe Inp Report'!BB2388="X",1,IF('Prop Drill Pipe Inp Report'!BC2388="X",1,IF('Prop Drill Pipe Inp Report'!BD2388="X",1,IF('Prop Drill Pipe Inp Report'!BE2388="X",1,IF('Prop Drill Pipe Inp Report'!BF2388="X",1,IF('Prop Drill Pipe Inp Report'!BG2388="X",1,IF('Prop Drill Pipe Inp Report'!BH2388="X",1,IF('Prop Drill Pipe Inp Report'!BI2388="X",1,0)))))))))))</f>
        <v>0</v>
      </c>
    </row>
    <row r="2382" spans="9:10" x14ac:dyDescent="0.25">
      <c r="I2382">
        <f>IF('Prop Drill Pipe Inp Report'!AD2389="X",1,IF('Prop Drill Pipe Inp Report'!AE2389="X",1,IF('Prop Drill Pipe Inp Report'!AF2389="X",1,IF('Prop Drill Pipe Inp Report'!AG2389="X",1,IF('Prop Drill Pipe Inp Report'!AH2389="X",1,IF('Prop Drill Pipe Inp Report'!AI2389="X",1,IF('Prop Drill Pipe Inp Report'!AJ2389="X",1,IF('Prop Drill Pipe Inp Report'!AK2389="X",1,IF('Prop Drill Pipe Inp Report'!AL2389="X",1,IF('Prop Drill Pipe Inp Report'!AM2389="X",1,IF('Prop Drill Pipe Inp Report'!AN2389="X",1,IF('Prop Drill Pipe Inp Report'!AO2389="X",1,IF('Prop Drill Pipe Inp Report'!AP2389="X",1,IF('Prop Drill Pipe Inp Report'!AQ2389="X",1,IF('Prop Drill Pipe Inp Report'!AR2389="X",1,IF('Prop Drill Pipe Inp Report'!AS2389="X",1,IF('Prop Drill Pipe Inp Report'!AT2389="X",1,0)))))))))))))))))</f>
        <v>0</v>
      </c>
      <c r="J2382">
        <f>IF('Prop Drill Pipe Inp Report'!AY2389="X",1,IF('Prop Drill Pipe Inp Report'!AZ2389="X",1,IF('Prop Drill Pipe Inp Report'!BA2389="X",1,IF('Prop Drill Pipe Inp Report'!BB2389="X",1,IF('Prop Drill Pipe Inp Report'!BC2389="X",1,IF('Prop Drill Pipe Inp Report'!BD2389="X",1,IF('Prop Drill Pipe Inp Report'!BE2389="X",1,IF('Prop Drill Pipe Inp Report'!BF2389="X",1,IF('Prop Drill Pipe Inp Report'!BG2389="X",1,IF('Prop Drill Pipe Inp Report'!BH2389="X",1,IF('Prop Drill Pipe Inp Report'!BI2389="X",1,0)))))))))))</f>
        <v>0</v>
      </c>
    </row>
    <row r="2383" spans="9:10" x14ac:dyDescent="0.25">
      <c r="I2383">
        <f>IF('Prop Drill Pipe Inp Report'!AD2390="X",1,IF('Prop Drill Pipe Inp Report'!AE2390="X",1,IF('Prop Drill Pipe Inp Report'!AF2390="X",1,IF('Prop Drill Pipe Inp Report'!AG2390="X",1,IF('Prop Drill Pipe Inp Report'!AH2390="X",1,IF('Prop Drill Pipe Inp Report'!AI2390="X",1,IF('Prop Drill Pipe Inp Report'!AJ2390="X",1,IF('Prop Drill Pipe Inp Report'!AK2390="X",1,IF('Prop Drill Pipe Inp Report'!AL2390="X",1,IF('Prop Drill Pipe Inp Report'!AM2390="X",1,IF('Prop Drill Pipe Inp Report'!AN2390="X",1,IF('Prop Drill Pipe Inp Report'!AO2390="X",1,IF('Prop Drill Pipe Inp Report'!AP2390="X",1,IF('Prop Drill Pipe Inp Report'!AQ2390="X",1,IF('Prop Drill Pipe Inp Report'!AR2390="X",1,IF('Prop Drill Pipe Inp Report'!AS2390="X",1,IF('Prop Drill Pipe Inp Report'!AT2390="X",1,0)))))))))))))))))</f>
        <v>0</v>
      </c>
      <c r="J2383">
        <f>IF('Prop Drill Pipe Inp Report'!AY2390="X",1,IF('Prop Drill Pipe Inp Report'!AZ2390="X",1,IF('Prop Drill Pipe Inp Report'!BA2390="X",1,IF('Prop Drill Pipe Inp Report'!BB2390="X",1,IF('Prop Drill Pipe Inp Report'!BC2390="X",1,IF('Prop Drill Pipe Inp Report'!BD2390="X",1,IF('Prop Drill Pipe Inp Report'!BE2390="X",1,IF('Prop Drill Pipe Inp Report'!BF2390="X",1,IF('Prop Drill Pipe Inp Report'!BG2390="X",1,IF('Prop Drill Pipe Inp Report'!BH2390="X",1,IF('Prop Drill Pipe Inp Report'!BI2390="X",1,0)))))))))))</f>
        <v>0</v>
      </c>
    </row>
    <row r="2384" spans="9:10" x14ac:dyDescent="0.25">
      <c r="I2384">
        <f>IF('Prop Drill Pipe Inp Report'!AD2391="X",1,IF('Prop Drill Pipe Inp Report'!AE2391="X",1,IF('Prop Drill Pipe Inp Report'!AF2391="X",1,IF('Prop Drill Pipe Inp Report'!AG2391="X",1,IF('Prop Drill Pipe Inp Report'!AH2391="X",1,IF('Prop Drill Pipe Inp Report'!AI2391="X",1,IF('Prop Drill Pipe Inp Report'!AJ2391="X",1,IF('Prop Drill Pipe Inp Report'!AK2391="X",1,IF('Prop Drill Pipe Inp Report'!AL2391="X",1,IF('Prop Drill Pipe Inp Report'!AM2391="X",1,IF('Prop Drill Pipe Inp Report'!AN2391="X",1,IF('Prop Drill Pipe Inp Report'!AO2391="X",1,IF('Prop Drill Pipe Inp Report'!AP2391="X",1,IF('Prop Drill Pipe Inp Report'!AQ2391="X",1,IF('Prop Drill Pipe Inp Report'!AR2391="X",1,IF('Prop Drill Pipe Inp Report'!AS2391="X",1,IF('Prop Drill Pipe Inp Report'!AT2391="X",1,0)))))))))))))))))</f>
        <v>0</v>
      </c>
      <c r="J2384">
        <f>IF('Prop Drill Pipe Inp Report'!AY2391="X",1,IF('Prop Drill Pipe Inp Report'!AZ2391="X",1,IF('Prop Drill Pipe Inp Report'!BA2391="X",1,IF('Prop Drill Pipe Inp Report'!BB2391="X",1,IF('Prop Drill Pipe Inp Report'!BC2391="X",1,IF('Prop Drill Pipe Inp Report'!BD2391="X",1,IF('Prop Drill Pipe Inp Report'!BE2391="X",1,IF('Prop Drill Pipe Inp Report'!BF2391="X",1,IF('Prop Drill Pipe Inp Report'!BG2391="X",1,IF('Prop Drill Pipe Inp Report'!BH2391="X",1,IF('Prop Drill Pipe Inp Report'!BI2391="X",1,0)))))))))))</f>
        <v>0</v>
      </c>
    </row>
    <row r="2385" spans="9:10" x14ac:dyDescent="0.25">
      <c r="I2385">
        <f>IF('Prop Drill Pipe Inp Report'!AD2392="X",1,IF('Prop Drill Pipe Inp Report'!AE2392="X",1,IF('Prop Drill Pipe Inp Report'!AF2392="X",1,IF('Prop Drill Pipe Inp Report'!AG2392="X",1,IF('Prop Drill Pipe Inp Report'!AH2392="X",1,IF('Prop Drill Pipe Inp Report'!AI2392="X",1,IF('Prop Drill Pipe Inp Report'!AJ2392="X",1,IF('Prop Drill Pipe Inp Report'!AK2392="X",1,IF('Prop Drill Pipe Inp Report'!AL2392="X",1,IF('Prop Drill Pipe Inp Report'!AM2392="X",1,IF('Prop Drill Pipe Inp Report'!AN2392="X",1,IF('Prop Drill Pipe Inp Report'!AO2392="X",1,IF('Prop Drill Pipe Inp Report'!AP2392="X",1,IF('Prop Drill Pipe Inp Report'!AQ2392="X",1,IF('Prop Drill Pipe Inp Report'!AR2392="X",1,IF('Prop Drill Pipe Inp Report'!AS2392="X",1,IF('Prop Drill Pipe Inp Report'!AT2392="X",1,0)))))))))))))))))</f>
        <v>0</v>
      </c>
      <c r="J2385">
        <f>IF('Prop Drill Pipe Inp Report'!AY2392="X",1,IF('Prop Drill Pipe Inp Report'!AZ2392="X",1,IF('Prop Drill Pipe Inp Report'!BA2392="X",1,IF('Prop Drill Pipe Inp Report'!BB2392="X",1,IF('Prop Drill Pipe Inp Report'!BC2392="X",1,IF('Prop Drill Pipe Inp Report'!BD2392="X",1,IF('Prop Drill Pipe Inp Report'!BE2392="X",1,IF('Prop Drill Pipe Inp Report'!BF2392="X",1,IF('Prop Drill Pipe Inp Report'!BG2392="X",1,IF('Prop Drill Pipe Inp Report'!BH2392="X",1,IF('Prop Drill Pipe Inp Report'!BI2392="X",1,0)))))))))))</f>
        <v>0</v>
      </c>
    </row>
    <row r="2386" spans="9:10" x14ac:dyDescent="0.25">
      <c r="I2386">
        <f>IF('Prop Drill Pipe Inp Report'!AD2393="X",1,IF('Prop Drill Pipe Inp Report'!AE2393="X",1,IF('Prop Drill Pipe Inp Report'!AF2393="X",1,IF('Prop Drill Pipe Inp Report'!AG2393="X",1,IF('Prop Drill Pipe Inp Report'!AH2393="X",1,IF('Prop Drill Pipe Inp Report'!AI2393="X",1,IF('Prop Drill Pipe Inp Report'!AJ2393="X",1,IF('Prop Drill Pipe Inp Report'!AK2393="X",1,IF('Prop Drill Pipe Inp Report'!AL2393="X",1,IF('Prop Drill Pipe Inp Report'!AM2393="X",1,IF('Prop Drill Pipe Inp Report'!AN2393="X",1,IF('Prop Drill Pipe Inp Report'!AO2393="X",1,IF('Prop Drill Pipe Inp Report'!AP2393="X",1,IF('Prop Drill Pipe Inp Report'!AQ2393="X",1,IF('Prop Drill Pipe Inp Report'!AR2393="X",1,IF('Prop Drill Pipe Inp Report'!AS2393="X",1,IF('Prop Drill Pipe Inp Report'!AT2393="X",1,0)))))))))))))))))</f>
        <v>0</v>
      </c>
      <c r="J2386">
        <f>IF('Prop Drill Pipe Inp Report'!AY2393="X",1,IF('Prop Drill Pipe Inp Report'!AZ2393="X",1,IF('Prop Drill Pipe Inp Report'!BA2393="X",1,IF('Prop Drill Pipe Inp Report'!BB2393="X",1,IF('Prop Drill Pipe Inp Report'!BC2393="X",1,IF('Prop Drill Pipe Inp Report'!BD2393="X",1,IF('Prop Drill Pipe Inp Report'!BE2393="X",1,IF('Prop Drill Pipe Inp Report'!BF2393="X",1,IF('Prop Drill Pipe Inp Report'!BG2393="X",1,IF('Prop Drill Pipe Inp Report'!BH2393="X",1,IF('Prop Drill Pipe Inp Report'!BI2393="X",1,0)))))))))))</f>
        <v>0</v>
      </c>
    </row>
    <row r="2387" spans="9:10" x14ac:dyDescent="0.25">
      <c r="I2387">
        <f>IF('Prop Drill Pipe Inp Report'!AD2394="X",1,IF('Prop Drill Pipe Inp Report'!AE2394="X",1,IF('Prop Drill Pipe Inp Report'!AF2394="X",1,IF('Prop Drill Pipe Inp Report'!AG2394="X",1,IF('Prop Drill Pipe Inp Report'!AH2394="X",1,IF('Prop Drill Pipe Inp Report'!AI2394="X",1,IF('Prop Drill Pipe Inp Report'!AJ2394="X",1,IF('Prop Drill Pipe Inp Report'!AK2394="X",1,IF('Prop Drill Pipe Inp Report'!AL2394="X",1,IF('Prop Drill Pipe Inp Report'!AM2394="X",1,IF('Prop Drill Pipe Inp Report'!AN2394="X",1,IF('Prop Drill Pipe Inp Report'!AO2394="X",1,IF('Prop Drill Pipe Inp Report'!AP2394="X",1,IF('Prop Drill Pipe Inp Report'!AQ2394="X",1,IF('Prop Drill Pipe Inp Report'!AR2394="X",1,IF('Prop Drill Pipe Inp Report'!AS2394="X",1,IF('Prop Drill Pipe Inp Report'!AT2394="X",1,0)))))))))))))))))</f>
        <v>0</v>
      </c>
      <c r="J2387">
        <f>IF('Prop Drill Pipe Inp Report'!AY2394="X",1,IF('Prop Drill Pipe Inp Report'!AZ2394="X",1,IF('Prop Drill Pipe Inp Report'!BA2394="X",1,IF('Prop Drill Pipe Inp Report'!BB2394="X",1,IF('Prop Drill Pipe Inp Report'!BC2394="X",1,IF('Prop Drill Pipe Inp Report'!BD2394="X",1,IF('Prop Drill Pipe Inp Report'!BE2394="X",1,IF('Prop Drill Pipe Inp Report'!BF2394="X",1,IF('Prop Drill Pipe Inp Report'!BG2394="X",1,IF('Prop Drill Pipe Inp Report'!BH2394="X",1,IF('Prop Drill Pipe Inp Report'!BI2394="X",1,0)))))))))))</f>
        <v>0</v>
      </c>
    </row>
    <row r="2388" spans="9:10" x14ac:dyDescent="0.25">
      <c r="I2388">
        <f>IF('Prop Drill Pipe Inp Report'!AD2395="X",1,IF('Prop Drill Pipe Inp Report'!AE2395="X",1,IF('Prop Drill Pipe Inp Report'!AF2395="X",1,IF('Prop Drill Pipe Inp Report'!AG2395="X",1,IF('Prop Drill Pipe Inp Report'!AH2395="X",1,IF('Prop Drill Pipe Inp Report'!AI2395="X",1,IF('Prop Drill Pipe Inp Report'!AJ2395="X",1,IF('Prop Drill Pipe Inp Report'!AK2395="X",1,IF('Prop Drill Pipe Inp Report'!AL2395="X",1,IF('Prop Drill Pipe Inp Report'!AM2395="X",1,IF('Prop Drill Pipe Inp Report'!AN2395="X",1,IF('Prop Drill Pipe Inp Report'!AO2395="X",1,IF('Prop Drill Pipe Inp Report'!AP2395="X",1,IF('Prop Drill Pipe Inp Report'!AQ2395="X",1,IF('Prop Drill Pipe Inp Report'!AR2395="X",1,IF('Prop Drill Pipe Inp Report'!AS2395="X",1,IF('Prop Drill Pipe Inp Report'!AT2395="X",1,0)))))))))))))))))</f>
        <v>0</v>
      </c>
      <c r="J2388">
        <f>IF('Prop Drill Pipe Inp Report'!AY2395="X",1,IF('Prop Drill Pipe Inp Report'!AZ2395="X",1,IF('Prop Drill Pipe Inp Report'!BA2395="X",1,IF('Prop Drill Pipe Inp Report'!BB2395="X",1,IF('Prop Drill Pipe Inp Report'!BC2395="X",1,IF('Prop Drill Pipe Inp Report'!BD2395="X",1,IF('Prop Drill Pipe Inp Report'!BE2395="X",1,IF('Prop Drill Pipe Inp Report'!BF2395="X",1,IF('Prop Drill Pipe Inp Report'!BG2395="X",1,IF('Prop Drill Pipe Inp Report'!BH2395="X",1,IF('Prop Drill Pipe Inp Report'!BI2395="X",1,0)))))))))))</f>
        <v>0</v>
      </c>
    </row>
    <row r="2389" spans="9:10" x14ac:dyDescent="0.25">
      <c r="I2389">
        <f>IF('Prop Drill Pipe Inp Report'!AD2396="X",1,IF('Prop Drill Pipe Inp Report'!AE2396="X",1,IF('Prop Drill Pipe Inp Report'!AF2396="X",1,IF('Prop Drill Pipe Inp Report'!AG2396="X",1,IF('Prop Drill Pipe Inp Report'!AH2396="X",1,IF('Prop Drill Pipe Inp Report'!AI2396="X",1,IF('Prop Drill Pipe Inp Report'!AJ2396="X",1,IF('Prop Drill Pipe Inp Report'!AK2396="X",1,IF('Prop Drill Pipe Inp Report'!AL2396="X",1,IF('Prop Drill Pipe Inp Report'!AM2396="X",1,IF('Prop Drill Pipe Inp Report'!AN2396="X",1,IF('Prop Drill Pipe Inp Report'!AO2396="X",1,IF('Prop Drill Pipe Inp Report'!AP2396="X",1,IF('Prop Drill Pipe Inp Report'!AQ2396="X",1,IF('Prop Drill Pipe Inp Report'!AR2396="X",1,IF('Prop Drill Pipe Inp Report'!AS2396="X",1,IF('Prop Drill Pipe Inp Report'!AT2396="X",1,0)))))))))))))))))</f>
        <v>0</v>
      </c>
      <c r="J2389">
        <f>IF('Prop Drill Pipe Inp Report'!AY2396="X",1,IF('Prop Drill Pipe Inp Report'!AZ2396="X",1,IF('Prop Drill Pipe Inp Report'!BA2396="X",1,IF('Prop Drill Pipe Inp Report'!BB2396="X",1,IF('Prop Drill Pipe Inp Report'!BC2396="X",1,IF('Prop Drill Pipe Inp Report'!BD2396="X",1,IF('Prop Drill Pipe Inp Report'!BE2396="X",1,IF('Prop Drill Pipe Inp Report'!BF2396="X",1,IF('Prop Drill Pipe Inp Report'!BG2396="X",1,IF('Prop Drill Pipe Inp Report'!BH2396="X",1,IF('Prop Drill Pipe Inp Report'!BI2396="X",1,0)))))))))))</f>
        <v>0</v>
      </c>
    </row>
    <row r="2390" spans="9:10" x14ac:dyDescent="0.25">
      <c r="I2390">
        <f>IF('Prop Drill Pipe Inp Report'!AD2397="X",1,IF('Prop Drill Pipe Inp Report'!AE2397="X",1,IF('Prop Drill Pipe Inp Report'!AF2397="X",1,IF('Prop Drill Pipe Inp Report'!AG2397="X",1,IF('Prop Drill Pipe Inp Report'!AH2397="X",1,IF('Prop Drill Pipe Inp Report'!AI2397="X",1,IF('Prop Drill Pipe Inp Report'!AJ2397="X",1,IF('Prop Drill Pipe Inp Report'!AK2397="X",1,IF('Prop Drill Pipe Inp Report'!AL2397="X",1,IF('Prop Drill Pipe Inp Report'!AM2397="X",1,IF('Prop Drill Pipe Inp Report'!AN2397="X",1,IF('Prop Drill Pipe Inp Report'!AO2397="X",1,IF('Prop Drill Pipe Inp Report'!AP2397="X",1,IF('Prop Drill Pipe Inp Report'!AQ2397="X",1,IF('Prop Drill Pipe Inp Report'!AR2397="X",1,IF('Prop Drill Pipe Inp Report'!AS2397="X",1,IF('Prop Drill Pipe Inp Report'!AT2397="X",1,0)))))))))))))))))</f>
        <v>0</v>
      </c>
      <c r="J2390">
        <f>IF('Prop Drill Pipe Inp Report'!AY2397="X",1,IF('Prop Drill Pipe Inp Report'!AZ2397="X",1,IF('Prop Drill Pipe Inp Report'!BA2397="X",1,IF('Prop Drill Pipe Inp Report'!BB2397="X",1,IF('Prop Drill Pipe Inp Report'!BC2397="X",1,IF('Prop Drill Pipe Inp Report'!BD2397="X",1,IF('Prop Drill Pipe Inp Report'!BE2397="X",1,IF('Prop Drill Pipe Inp Report'!BF2397="X",1,IF('Prop Drill Pipe Inp Report'!BG2397="X",1,IF('Prop Drill Pipe Inp Report'!BH2397="X",1,IF('Prop Drill Pipe Inp Report'!BI2397="X",1,0)))))))))))</f>
        <v>0</v>
      </c>
    </row>
    <row r="2391" spans="9:10" x14ac:dyDescent="0.25">
      <c r="I2391">
        <f>IF('Prop Drill Pipe Inp Report'!AD2398="X",1,IF('Prop Drill Pipe Inp Report'!AE2398="X",1,IF('Prop Drill Pipe Inp Report'!AF2398="X",1,IF('Prop Drill Pipe Inp Report'!AG2398="X",1,IF('Prop Drill Pipe Inp Report'!AH2398="X",1,IF('Prop Drill Pipe Inp Report'!AI2398="X",1,IF('Prop Drill Pipe Inp Report'!AJ2398="X",1,IF('Prop Drill Pipe Inp Report'!AK2398="X",1,IF('Prop Drill Pipe Inp Report'!AL2398="X",1,IF('Prop Drill Pipe Inp Report'!AM2398="X",1,IF('Prop Drill Pipe Inp Report'!AN2398="X",1,IF('Prop Drill Pipe Inp Report'!AO2398="X",1,IF('Prop Drill Pipe Inp Report'!AP2398="X",1,IF('Prop Drill Pipe Inp Report'!AQ2398="X",1,IF('Prop Drill Pipe Inp Report'!AR2398="X",1,IF('Prop Drill Pipe Inp Report'!AS2398="X",1,IF('Prop Drill Pipe Inp Report'!AT2398="X",1,0)))))))))))))))))</f>
        <v>0</v>
      </c>
      <c r="J2391">
        <f>IF('Prop Drill Pipe Inp Report'!AY2398="X",1,IF('Prop Drill Pipe Inp Report'!AZ2398="X",1,IF('Prop Drill Pipe Inp Report'!BA2398="X",1,IF('Prop Drill Pipe Inp Report'!BB2398="X",1,IF('Prop Drill Pipe Inp Report'!BC2398="X",1,IF('Prop Drill Pipe Inp Report'!BD2398="X",1,IF('Prop Drill Pipe Inp Report'!BE2398="X",1,IF('Prop Drill Pipe Inp Report'!BF2398="X",1,IF('Prop Drill Pipe Inp Report'!BG2398="X",1,IF('Prop Drill Pipe Inp Report'!BH2398="X",1,IF('Prop Drill Pipe Inp Report'!BI2398="X",1,0)))))))))))</f>
        <v>0</v>
      </c>
    </row>
    <row r="2392" spans="9:10" x14ac:dyDescent="0.25">
      <c r="I2392">
        <f>IF('Prop Drill Pipe Inp Report'!AD2399="X",1,IF('Prop Drill Pipe Inp Report'!AE2399="X",1,IF('Prop Drill Pipe Inp Report'!AF2399="X",1,IF('Prop Drill Pipe Inp Report'!AG2399="X",1,IF('Prop Drill Pipe Inp Report'!AH2399="X",1,IF('Prop Drill Pipe Inp Report'!AI2399="X",1,IF('Prop Drill Pipe Inp Report'!AJ2399="X",1,IF('Prop Drill Pipe Inp Report'!AK2399="X",1,IF('Prop Drill Pipe Inp Report'!AL2399="X",1,IF('Prop Drill Pipe Inp Report'!AM2399="X",1,IF('Prop Drill Pipe Inp Report'!AN2399="X",1,IF('Prop Drill Pipe Inp Report'!AO2399="X",1,IF('Prop Drill Pipe Inp Report'!AP2399="X",1,IF('Prop Drill Pipe Inp Report'!AQ2399="X",1,IF('Prop Drill Pipe Inp Report'!AR2399="X",1,IF('Prop Drill Pipe Inp Report'!AS2399="X",1,IF('Prop Drill Pipe Inp Report'!AT2399="X",1,0)))))))))))))))))</f>
        <v>0</v>
      </c>
      <c r="J2392">
        <f>IF('Prop Drill Pipe Inp Report'!AY2399="X",1,IF('Prop Drill Pipe Inp Report'!AZ2399="X",1,IF('Prop Drill Pipe Inp Report'!BA2399="X",1,IF('Prop Drill Pipe Inp Report'!BB2399="X",1,IF('Prop Drill Pipe Inp Report'!BC2399="X",1,IF('Prop Drill Pipe Inp Report'!BD2399="X",1,IF('Prop Drill Pipe Inp Report'!BE2399="X",1,IF('Prop Drill Pipe Inp Report'!BF2399="X",1,IF('Prop Drill Pipe Inp Report'!BG2399="X",1,IF('Prop Drill Pipe Inp Report'!BH2399="X",1,IF('Prop Drill Pipe Inp Report'!BI2399="X",1,0)))))))))))</f>
        <v>0</v>
      </c>
    </row>
    <row r="2393" spans="9:10" x14ac:dyDescent="0.25">
      <c r="I2393">
        <f>IF('Prop Drill Pipe Inp Report'!AD2400="X",1,IF('Prop Drill Pipe Inp Report'!AE2400="X",1,IF('Prop Drill Pipe Inp Report'!AF2400="X",1,IF('Prop Drill Pipe Inp Report'!AG2400="X",1,IF('Prop Drill Pipe Inp Report'!AH2400="X",1,IF('Prop Drill Pipe Inp Report'!AI2400="X",1,IF('Prop Drill Pipe Inp Report'!AJ2400="X",1,IF('Prop Drill Pipe Inp Report'!AK2400="X",1,IF('Prop Drill Pipe Inp Report'!AL2400="X",1,IF('Prop Drill Pipe Inp Report'!AM2400="X",1,IF('Prop Drill Pipe Inp Report'!AN2400="X",1,IF('Prop Drill Pipe Inp Report'!AO2400="X",1,IF('Prop Drill Pipe Inp Report'!AP2400="X",1,IF('Prop Drill Pipe Inp Report'!AQ2400="X",1,IF('Prop Drill Pipe Inp Report'!AR2400="X",1,IF('Prop Drill Pipe Inp Report'!AS2400="X",1,IF('Prop Drill Pipe Inp Report'!AT2400="X",1,0)))))))))))))))))</f>
        <v>0</v>
      </c>
      <c r="J2393">
        <f>IF('Prop Drill Pipe Inp Report'!AY2400="X",1,IF('Prop Drill Pipe Inp Report'!AZ2400="X",1,IF('Prop Drill Pipe Inp Report'!BA2400="X",1,IF('Prop Drill Pipe Inp Report'!BB2400="X",1,IF('Prop Drill Pipe Inp Report'!BC2400="X",1,IF('Prop Drill Pipe Inp Report'!BD2400="X",1,IF('Prop Drill Pipe Inp Report'!BE2400="X",1,IF('Prop Drill Pipe Inp Report'!BF2400="X",1,IF('Prop Drill Pipe Inp Report'!BG2400="X",1,IF('Prop Drill Pipe Inp Report'!BH2400="X",1,IF('Prop Drill Pipe Inp Report'!BI2400="X",1,0)))))))))))</f>
        <v>0</v>
      </c>
    </row>
    <row r="2394" spans="9:10" x14ac:dyDescent="0.25">
      <c r="I2394">
        <f>IF('Prop Drill Pipe Inp Report'!AD2401="X",1,IF('Prop Drill Pipe Inp Report'!AE2401="X",1,IF('Prop Drill Pipe Inp Report'!AF2401="X",1,IF('Prop Drill Pipe Inp Report'!AG2401="X",1,IF('Prop Drill Pipe Inp Report'!AH2401="X",1,IF('Prop Drill Pipe Inp Report'!AI2401="X",1,IF('Prop Drill Pipe Inp Report'!AJ2401="X",1,IF('Prop Drill Pipe Inp Report'!AK2401="X",1,IF('Prop Drill Pipe Inp Report'!AL2401="X",1,IF('Prop Drill Pipe Inp Report'!AM2401="X",1,IF('Prop Drill Pipe Inp Report'!AN2401="X",1,IF('Prop Drill Pipe Inp Report'!AO2401="X",1,IF('Prop Drill Pipe Inp Report'!AP2401="X",1,IF('Prop Drill Pipe Inp Report'!AQ2401="X",1,IF('Prop Drill Pipe Inp Report'!AR2401="X",1,IF('Prop Drill Pipe Inp Report'!AS2401="X",1,IF('Prop Drill Pipe Inp Report'!AT2401="X",1,0)))))))))))))))))</f>
        <v>0</v>
      </c>
      <c r="J2394">
        <f>IF('Prop Drill Pipe Inp Report'!AY2401="X",1,IF('Prop Drill Pipe Inp Report'!AZ2401="X",1,IF('Prop Drill Pipe Inp Report'!BA2401="X",1,IF('Prop Drill Pipe Inp Report'!BB2401="X",1,IF('Prop Drill Pipe Inp Report'!BC2401="X",1,IF('Prop Drill Pipe Inp Report'!BD2401="X",1,IF('Prop Drill Pipe Inp Report'!BE2401="X",1,IF('Prop Drill Pipe Inp Report'!BF2401="X",1,IF('Prop Drill Pipe Inp Report'!BG2401="X",1,IF('Prop Drill Pipe Inp Report'!BH2401="X",1,IF('Prop Drill Pipe Inp Report'!BI2401="X",1,0)))))))))))</f>
        <v>0</v>
      </c>
    </row>
    <row r="2395" spans="9:10" x14ac:dyDescent="0.25">
      <c r="I2395">
        <f>IF('Prop Drill Pipe Inp Report'!AD2402="X",1,IF('Prop Drill Pipe Inp Report'!AE2402="X",1,IF('Prop Drill Pipe Inp Report'!AF2402="X",1,IF('Prop Drill Pipe Inp Report'!AG2402="X",1,IF('Prop Drill Pipe Inp Report'!AH2402="X",1,IF('Prop Drill Pipe Inp Report'!AI2402="X",1,IF('Prop Drill Pipe Inp Report'!AJ2402="X",1,IF('Prop Drill Pipe Inp Report'!AK2402="X",1,IF('Prop Drill Pipe Inp Report'!AL2402="X",1,IF('Prop Drill Pipe Inp Report'!AM2402="X",1,IF('Prop Drill Pipe Inp Report'!AN2402="X",1,IF('Prop Drill Pipe Inp Report'!AO2402="X",1,IF('Prop Drill Pipe Inp Report'!AP2402="X",1,IF('Prop Drill Pipe Inp Report'!AQ2402="X",1,IF('Prop Drill Pipe Inp Report'!AR2402="X",1,IF('Prop Drill Pipe Inp Report'!AS2402="X",1,IF('Prop Drill Pipe Inp Report'!AT2402="X",1,0)))))))))))))))))</f>
        <v>0</v>
      </c>
      <c r="J2395">
        <f>IF('Prop Drill Pipe Inp Report'!AY2402="X",1,IF('Prop Drill Pipe Inp Report'!AZ2402="X",1,IF('Prop Drill Pipe Inp Report'!BA2402="X",1,IF('Prop Drill Pipe Inp Report'!BB2402="X",1,IF('Prop Drill Pipe Inp Report'!BC2402="X",1,IF('Prop Drill Pipe Inp Report'!BD2402="X",1,IF('Prop Drill Pipe Inp Report'!BE2402="X",1,IF('Prop Drill Pipe Inp Report'!BF2402="X",1,IF('Prop Drill Pipe Inp Report'!BG2402="X",1,IF('Prop Drill Pipe Inp Report'!BH2402="X",1,IF('Prop Drill Pipe Inp Report'!BI2402="X",1,0)))))))))))</f>
        <v>0</v>
      </c>
    </row>
    <row r="2396" spans="9:10" x14ac:dyDescent="0.25">
      <c r="I2396">
        <f>IF('Prop Drill Pipe Inp Report'!AD2403="X",1,IF('Prop Drill Pipe Inp Report'!AE2403="X",1,IF('Prop Drill Pipe Inp Report'!AF2403="X",1,IF('Prop Drill Pipe Inp Report'!AG2403="X",1,IF('Prop Drill Pipe Inp Report'!AH2403="X",1,IF('Prop Drill Pipe Inp Report'!AI2403="X",1,IF('Prop Drill Pipe Inp Report'!AJ2403="X",1,IF('Prop Drill Pipe Inp Report'!AK2403="X",1,IF('Prop Drill Pipe Inp Report'!AL2403="X",1,IF('Prop Drill Pipe Inp Report'!AM2403="X",1,IF('Prop Drill Pipe Inp Report'!AN2403="X",1,IF('Prop Drill Pipe Inp Report'!AO2403="X",1,IF('Prop Drill Pipe Inp Report'!AP2403="X",1,IF('Prop Drill Pipe Inp Report'!AQ2403="X",1,IF('Prop Drill Pipe Inp Report'!AR2403="X",1,IF('Prop Drill Pipe Inp Report'!AS2403="X",1,IF('Prop Drill Pipe Inp Report'!AT2403="X",1,0)))))))))))))))))</f>
        <v>0</v>
      </c>
      <c r="J2396">
        <f>IF('Prop Drill Pipe Inp Report'!AY2403="X",1,IF('Prop Drill Pipe Inp Report'!AZ2403="X",1,IF('Prop Drill Pipe Inp Report'!BA2403="X",1,IF('Prop Drill Pipe Inp Report'!BB2403="X",1,IF('Prop Drill Pipe Inp Report'!BC2403="X",1,IF('Prop Drill Pipe Inp Report'!BD2403="X",1,IF('Prop Drill Pipe Inp Report'!BE2403="X",1,IF('Prop Drill Pipe Inp Report'!BF2403="X",1,IF('Prop Drill Pipe Inp Report'!BG2403="X",1,IF('Prop Drill Pipe Inp Report'!BH2403="X",1,IF('Prop Drill Pipe Inp Report'!BI2403="X",1,0)))))))))))</f>
        <v>0</v>
      </c>
    </row>
    <row r="2397" spans="9:10" x14ac:dyDescent="0.25">
      <c r="I2397">
        <f>IF('Prop Drill Pipe Inp Report'!AD2404="X",1,IF('Prop Drill Pipe Inp Report'!AE2404="X",1,IF('Prop Drill Pipe Inp Report'!AF2404="X",1,IF('Prop Drill Pipe Inp Report'!AG2404="X",1,IF('Prop Drill Pipe Inp Report'!AH2404="X",1,IF('Prop Drill Pipe Inp Report'!AI2404="X",1,IF('Prop Drill Pipe Inp Report'!AJ2404="X",1,IF('Prop Drill Pipe Inp Report'!AK2404="X",1,IF('Prop Drill Pipe Inp Report'!AL2404="X",1,IF('Prop Drill Pipe Inp Report'!AM2404="X",1,IF('Prop Drill Pipe Inp Report'!AN2404="X",1,IF('Prop Drill Pipe Inp Report'!AO2404="X",1,IF('Prop Drill Pipe Inp Report'!AP2404="X",1,IF('Prop Drill Pipe Inp Report'!AQ2404="X",1,IF('Prop Drill Pipe Inp Report'!AR2404="X",1,IF('Prop Drill Pipe Inp Report'!AS2404="X",1,IF('Prop Drill Pipe Inp Report'!AT2404="X",1,0)))))))))))))))))</f>
        <v>0</v>
      </c>
      <c r="J2397">
        <f>IF('Prop Drill Pipe Inp Report'!AY2404="X",1,IF('Prop Drill Pipe Inp Report'!AZ2404="X",1,IF('Prop Drill Pipe Inp Report'!BA2404="X",1,IF('Prop Drill Pipe Inp Report'!BB2404="X",1,IF('Prop Drill Pipe Inp Report'!BC2404="X",1,IF('Prop Drill Pipe Inp Report'!BD2404="X",1,IF('Prop Drill Pipe Inp Report'!BE2404="X",1,IF('Prop Drill Pipe Inp Report'!BF2404="X",1,IF('Prop Drill Pipe Inp Report'!BG2404="X",1,IF('Prop Drill Pipe Inp Report'!BH2404="X",1,IF('Prop Drill Pipe Inp Report'!BI2404="X",1,0)))))))))))</f>
        <v>0</v>
      </c>
    </row>
    <row r="2398" spans="9:10" x14ac:dyDescent="0.25">
      <c r="I2398">
        <f>IF('Prop Drill Pipe Inp Report'!AD2405="X",1,IF('Prop Drill Pipe Inp Report'!AE2405="X",1,IF('Prop Drill Pipe Inp Report'!AF2405="X",1,IF('Prop Drill Pipe Inp Report'!AG2405="X",1,IF('Prop Drill Pipe Inp Report'!AH2405="X",1,IF('Prop Drill Pipe Inp Report'!AI2405="X",1,IF('Prop Drill Pipe Inp Report'!AJ2405="X",1,IF('Prop Drill Pipe Inp Report'!AK2405="X",1,IF('Prop Drill Pipe Inp Report'!AL2405="X",1,IF('Prop Drill Pipe Inp Report'!AM2405="X",1,IF('Prop Drill Pipe Inp Report'!AN2405="X",1,IF('Prop Drill Pipe Inp Report'!AO2405="X",1,IF('Prop Drill Pipe Inp Report'!AP2405="X",1,IF('Prop Drill Pipe Inp Report'!AQ2405="X",1,IF('Prop Drill Pipe Inp Report'!AR2405="X",1,IF('Prop Drill Pipe Inp Report'!AS2405="X",1,IF('Prop Drill Pipe Inp Report'!AT2405="X",1,0)))))))))))))))))</f>
        <v>0</v>
      </c>
      <c r="J2398">
        <f>IF('Prop Drill Pipe Inp Report'!AY2405="X",1,IF('Prop Drill Pipe Inp Report'!AZ2405="X",1,IF('Prop Drill Pipe Inp Report'!BA2405="X",1,IF('Prop Drill Pipe Inp Report'!BB2405="X",1,IF('Prop Drill Pipe Inp Report'!BC2405="X",1,IF('Prop Drill Pipe Inp Report'!BD2405="X",1,IF('Prop Drill Pipe Inp Report'!BE2405="X",1,IF('Prop Drill Pipe Inp Report'!BF2405="X",1,IF('Prop Drill Pipe Inp Report'!BG2405="X",1,IF('Prop Drill Pipe Inp Report'!BH2405="X",1,IF('Prop Drill Pipe Inp Report'!BI2405="X",1,0)))))))))))</f>
        <v>0</v>
      </c>
    </row>
    <row r="2399" spans="9:10" x14ac:dyDescent="0.25">
      <c r="I2399">
        <f>IF('Prop Drill Pipe Inp Report'!AD2406="X",1,IF('Prop Drill Pipe Inp Report'!AE2406="X",1,IF('Prop Drill Pipe Inp Report'!AF2406="X",1,IF('Prop Drill Pipe Inp Report'!AG2406="X",1,IF('Prop Drill Pipe Inp Report'!AH2406="X",1,IF('Prop Drill Pipe Inp Report'!AI2406="X",1,IF('Prop Drill Pipe Inp Report'!AJ2406="X",1,IF('Prop Drill Pipe Inp Report'!AK2406="X",1,IF('Prop Drill Pipe Inp Report'!AL2406="X",1,IF('Prop Drill Pipe Inp Report'!AM2406="X",1,IF('Prop Drill Pipe Inp Report'!AN2406="X",1,IF('Prop Drill Pipe Inp Report'!AO2406="X",1,IF('Prop Drill Pipe Inp Report'!AP2406="X",1,IF('Prop Drill Pipe Inp Report'!AQ2406="X",1,IF('Prop Drill Pipe Inp Report'!AR2406="X",1,IF('Prop Drill Pipe Inp Report'!AS2406="X",1,IF('Prop Drill Pipe Inp Report'!AT2406="X",1,0)))))))))))))))))</f>
        <v>0</v>
      </c>
      <c r="J2399">
        <f>IF('Prop Drill Pipe Inp Report'!AY2406="X",1,IF('Prop Drill Pipe Inp Report'!AZ2406="X",1,IF('Prop Drill Pipe Inp Report'!BA2406="X",1,IF('Prop Drill Pipe Inp Report'!BB2406="X",1,IF('Prop Drill Pipe Inp Report'!BC2406="X",1,IF('Prop Drill Pipe Inp Report'!BD2406="X",1,IF('Prop Drill Pipe Inp Report'!BE2406="X",1,IF('Prop Drill Pipe Inp Report'!BF2406="X",1,IF('Prop Drill Pipe Inp Report'!BG2406="X",1,IF('Prop Drill Pipe Inp Report'!BH2406="X",1,IF('Prop Drill Pipe Inp Report'!BI2406="X",1,0)))))))))))</f>
        <v>0</v>
      </c>
    </row>
    <row r="2400" spans="9:10" x14ac:dyDescent="0.25">
      <c r="I2400">
        <f>IF('Prop Drill Pipe Inp Report'!AD2407="X",1,IF('Prop Drill Pipe Inp Report'!AE2407="X",1,IF('Prop Drill Pipe Inp Report'!AF2407="X",1,IF('Prop Drill Pipe Inp Report'!AG2407="X",1,IF('Prop Drill Pipe Inp Report'!AH2407="X",1,IF('Prop Drill Pipe Inp Report'!AI2407="X",1,IF('Prop Drill Pipe Inp Report'!AJ2407="X",1,IF('Prop Drill Pipe Inp Report'!AK2407="X",1,IF('Prop Drill Pipe Inp Report'!AL2407="X",1,IF('Prop Drill Pipe Inp Report'!AM2407="X",1,IF('Prop Drill Pipe Inp Report'!AN2407="X",1,IF('Prop Drill Pipe Inp Report'!AO2407="X",1,IF('Prop Drill Pipe Inp Report'!AP2407="X",1,IF('Prop Drill Pipe Inp Report'!AQ2407="X",1,IF('Prop Drill Pipe Inp Report'!AR2407="X",1,IF('Prop Drill Pipe Inp Report'!AS2407="X",1,IF('Prop Drill Pipe Inp Report'!AT2407="X",1,0)))))))))))))))))</f>
        <v>0</v>
      </c>
      <c r="J2400">
        <f>IF('Prop Drill Pipe Inp Report'!AY2407="X",1,IF('Prop Drill Pipe Inp Report'!AZ2407="X",1,IF('Prop Drill Pipe Inp Report'!BA2407="X",1,IF('Prop Drill Pipe Inp Report'!BB2407="X",1,IF('Prop Drill Pipe Inp Report'!BC2407="X",1,IF('Prop Drill Pipe Inp Report'!BD2407="X",1,IF('Prop Drill Pipe Inp Report'!BE2407="X",1,IF('Prop Drill Pipe Inp Report'!BF2407="X",1,IF('Prop Drill Pipe Inp Report'!BG2407="X",1,IF('Prop Drill Pipe Inp Report'!BH2407="X",1,IF('Prop Drill Pipe Inp Report'!BI2407="X",1,0)))))))))))</f>
        <v>0</v>
      </c>
    </row>
    <row r="2401" spans="9:10" x14ac:dyDescent="0.25">
      <c r="I2401">
        <f>IF('Prop Drill Pipe Inp Report'!AD2408="X",1,IF('Prop Drill Pipe Inp Report'!AE2408="X",1,IF('Prop Drill Pipe Inp Report'!AF2408="X",1,IF('Prop Drill Pipe Inp Report'!AG2408="X",1,IF('Prop Drill Pipe Inp Report'!AH2408="X",1,IF('Prop Drill Pipe Inp Report'!AI2408="X",1,IF('Prop Drill Pipe Inp Report'!AJ2408="X",1,IF('Prop Drill Pipe Inp Report'!AK2408="X",1,IF('Prop Drill Pipe Inp Report'!AL2408="X",1,IF('Prop Drill Pipe Inp Report'!AM2408="X",1,IF('Prop Drill Pipe Inp Report'!AN2408="X",1,IF('Prop Drill Pipe Inp Report'!AO2408="X",1,IF('Prop Drill Pipe Inp Report'!AP2408="X",1,IF('Prop Drill Pipe Inp Report'!AQ2408="X",1,IF('Prop Drill Pipe Inp Report'!AR2408="X",1,IF('Prop Drill Pipe Inp Report'!AS2408="X",1,IF('Prop Drill Pipe Inp Report'!AT2408="X",1,0)))))))))))))))))</f>
        <v>0</v>
      </c>
      <c r="J2401">
        <f>IF('Prop Drill Pipe Inp Report'!AY2408="X",1,IF('Prop Drill Pipe Inp Report'!AZ2408="X",1,IF('Prop Drill Pipe Inp Report'!BA2408="X",1,IF('Prop Drill Pipe Inp Report'!BB2408="X",1,IF('Prop Drill Pipe Inp Report'!BC2408="X",1,IF('Prop Drill Pipe Inp Report'!BD2408="X",1,IF('Prop Drill Pipe Inp Report'!BE2408="X",1,IF('Prop Drill Pipe Inp Report'!BF2408="X",1,IF('Prop Drill Pipe Inp Report'!BG2408="X",1,IF('Prop Drill Pipe Inp Report'!BH2408="X",1,IF('Prop Drill Pipe Inp Report'!BI2408="X",1,0)))))))))))</f>
        <v>0</v>
      </c>
    </row>
    <row r="2402" spans="9:10" x14ac:dyDescent="0.25">
      <c r="I2402">
        <f>IF('Prop Drill Pipe Inp Report'!AD2409="X",1,IF('Prop Drill Pipe Inp Report'!AE2409="X",1,IF('Prop Drill Pipe Inp Report'!AF2409="X",1,IF('Prop Drill Pipe Inp Report'!AG2409="X",1,IF('Prop Drill Pipe Inp Report'!AH2409="X",1,IF('Prop Drill Pipe Inp Report'!AI2409="X",1,IF('Prop Drill Pipe Inp Report'!AJ2409="X",1,IF('Prop Drill Pipe Inp Report'!AK2409="X",1,IF('Prop Drill Pipe Inp Report'!AL2409="X",1,IF('Prop Drill Pipe Inp Report'!AM2409="X",1,IF('Prop Drill Pipe Inp Report'!AN2409="X",1,IF('Prop Drill Pipe Inp Report'!AO2409="X",1,IF('Prop Drill Pipe Inp Report'!AP2409="X",1,IF('Prop Drill Pipe Inp Report'!AQ2409="X",1,IF('Prop Drill Pipe Inp Report'!AR2409="X",1,IF('Prop Drill Pipe Inp Report'!AS2409="X",1,IF('Prop Drill Pipe Inp Report'!AT2409="X",1,0)))))))))))))))))</f>
        <v>0</v>
      </c>
      <c r="J2402">
        <f>IF('Prop Drill Pipe Inp Report'!AY2409="X",1,IF('Prop Drill Pipe Inp Report'!AZ2409="X",1,IF('Prop Drill Pipe Inp Report'!BA2409="X",1,IF('Prop Drill Pipe Inp Report'!BB2409="X",1,IF('Prop Drill Pipe Inp Report'!BC2409="X",1,IF('Prop Drill Pipe Inp Report'!BD2409="X",1,IF('Prop Drill Pipe Inp Report'!BE2409="X",1,IF('Prop Drill Pipe Inp Report'!BF2409="X",1,IF('Prop Drill Pipe Inp Report'!BG2409="X",1,IF('Prop Drill Pipe Inp Report'!BH2409="X",1,IF('Prop Drill Pipe Inp Report'!BI2409="X",1,0)))))))))))</f>
        <v>0</v>
      </c>
    </row>
    <row r="2403" spans="9:10" x14ac:dyDescent="0.25">
      <c r="I2403">
        <f>IF('Prop Drill Pipe Inp Report'!AD2410="X",1,IF('Prop Drill Pipe Inp Report'!AE2410="X",1,IF('Prop Drill Pipe Inp Report'!AF2410="X",1,IF('Prop Drill Pipe Inp Report'!AG2410="X",1,IF('Prop Drill Pipe Inp Report'!AH2410="X",1,IF('Prop Drill Pipe Inp Report'!AI2410="X",1,IF('Prop Drill Pipe Inp Report'!AJ2410="X",1,IF('Prop Drill Pipe Inp Report'!AK2410="X",1,IF('Prop Drill Pipe Inp Report'!AL2410="X",1,IF('Prop Drill Pipe Inp Report'!AM2410="X",1,IF('Prop Drill Pipe Inp Report'!AN2410="X",1,IF('Prop Drill Pipe Inp Report'!AO2410="X",1,IF('Prop Drill Pipe Inp Report'!AP2410="X",1,IF('Prop Drill Pipe Inp Report'!AQ2410="X",1,IF('Prop Drill Pipe Inp Report'!AR2410="X",1,IF('Prop Drill Pipe Inp Report'!AS2410="X",1,IF('Prop Drill Pipe Inp Report'!AT2410="X",1,0)))))))))))))))))</f>
        <v>0</v>
      </c>
      <c r="J2403">
        <f>IF('Prop Drill Pipe Inp Report'!AY2410="X",1,IF('Prop Drill Pipe Inp Report'!AZ2410="X",1,IF('Prop Drill Pipe Inp Report'!BA2410="X",1,IF('Prop Drill Pipe Inp Report'!BB2410="X",1,IF('Prop Drill Pipe Inp Report'!BC2410="X",1,IF('Prop Drill Pipe Inp Report'!BD2410="X",1,IF('Prop Drill Pipe Inp Report'!BE2410="X",1,IF('Prop Drill Pipe Inp Report'!BF2410="X",1,IF('Prop Drill Pipe Inp Report'!BG2410="X",1,IF('Prop Drill Pipe Inp Report'!BH2410="X",1,IF('Prop Drill Pipe Inp Report'!BI2410="X",1,0)))))))))))</f>
        <v>0</v>
      </c>
    </row>
    <row r="2404" spans="9:10" x14ac:dyDescent="0.25">
      <c r="I2404">
        <f>IF('Prop Drill Pipe Inp Report'!AD2411="X",1,IF('Prop Drill Pipe Inp Report'!AE2411="X",1,IF('Prop Drill Pipe Inp Report'!AF2411="X",1,IF('Prop Drill Pipe Inp Report'!AG2411="X",1,IF('Prop Drill Pipe Inp Report'!AH2411="X",1,IF('Prop Drill Pipe Inp Report'!AI2411="X",1,IF('Prop Drill Pipe Inp Report'!AJ2411="X",1,IF('Prop Drill Pipe Inp Report'!AK2411="X",1,IF('Prop Drill Pipe Inp Report'!AL2411="X",1,IF('Prop Drill Pipe Inp Report'!AM2411="X",1,IF('Prop Drill Pipe Inp Report'!AN2411="X",1,IF('Prop Drill Pipe Inp Report'!AO2411="X",1,IF('Prop Drill Pipe Inp Report'!AP2411="X",1,IF('Prop Drill Pipe Inp Report'!AQ2411="X",1,IF('Prop Drill Pipe Inp Report'!AR2411="X",1,IF('Prop Drill Pipe Inp Report'!AS2411="X",1,IF('Prop Drill Pipe Inp Report'!AT2411="X",1,0)))))))))))))))))</f>
        <v>0</v>
      </c>
      <c r="J2404">
        <f>IF('Prop Drill Pipe Inp Report'!AY2411="X",1,IF('Prop Drill Pipe Inp Report'!AZ2411="X",1,IF('Prop Drill Pipe Inp Report'!BA2411="X",1,IF('Prop Drill Pipe Inp Report'!BB2411="X",1,IF('Prop Drill Pipe Inp Report'!BC2411="X",1,IF('Prop Drill Pipe Inp Report'!BD2411="X",1,IF('Prop Drill Pipe Inp Report'!BE2411="X",1,IF('Prop Drill Pipe Inp Report'!BF2411="X",1,IF('Prop Drill Pipe Inp Report'!BG2411="X",1,IF('Prop Drill Pipe Inp Report'!BH2411="X",1,IF('Prop Drill Pipe Inp Report'!BI2411="X",1,0)))))))))))</f>
        <v>0</v>
      </c>
    </row>
    <row r="2405" spans="9:10" x14ac:dyDescent="0.25">
      <c r="I2405">
        <f>IF('Prop Drill Pipe Inp Report'!AD2412="X",1,IF('Prop Drill Pipe Inp Report'!AE2412="X",1,IF('Prop Drill Pipe Inp Report'!AF2412="X",1,IF('Prop Drill Pipe Inp Report'!AG2412="X",1,IF('Prop Drill Pipe Inp Report'!AH2412="X",1,IF('Prop Drill Pipe Inp Report'!AI2412="X",1,IF('Prop Drill Pipe Inp Report'!AJ2412="X",1,IF('Prop Drill Pipe Inp Report'!AK2412="X",1,IF('Prop Drill Pipe Inp Report'!AL2412="X",1,IF('Prop Drill Pipe Inp Report'!AM2412="X",1,IF('Prop Drill Pipe Inp Report'!AN2412="X",1,IF('Prop Drill Pipe Inp Report'!AO2412="X",1,IF('Prop Drill Pipe Inp Report'!AP2412="X",1,IF('Prop Drill Pipe Inp Report'!AQ2412="X",1,IF('Prop Drill Pipe Inp Report'!AR2412="X",1,IF('Prop Drill Pipe Inp Report'!AS2412="X",1,IF('Prop Drill Pipe Inp Report'!AT2412="X",1,0)))))))))))))))))</f>
        <v>0</v>
      </c>
      <c r="J2405">
        <f>IF('Prop Drill Pipe Inp Report'!AY2412="X",1,IF('Prop Drill Pipe Inp Report'!AZ2412="X",1,IF('Prop Drill Pipe Inp Report'!BA2412="X",1,IF('Prop Drill Pipe Inp Report'!BB2412="X",1,IF('Prop Drill Pipe Inp Report'!BC2412="X",1,IF('Prop Drill Pipe Inp Report'!BD2412="X",1,IF('Prop Drill Pipe Inp Report'!BE2412="X",1,IF('Prop Drill Pipe Inp Report'!BF2412="X",1,IF('Prop Drill Pipe Inp Report'!BG2412="X",1,IF('Prop Drill Pipe Inp Report'!BH2412="X",1,IF('Prop Drill Pipe Inp Report'!BI2412="X",1,0)))))))))))</f>
        <v>0</v>
      </c>
    </row>
    <row r="2406" spans="9:10" x14ac:dyDescent="0.25">
      <c r="I2406">
        <f>IF('Prop Drill Pipe Inp Report'!AD2413="X",1,IF('Prop Drill Pipe Inp Report'!AE2413="X",1,IF('Prop Drill Pipe Inp Report'!AF2413="X",1,IF('Prop Drill Pipe Inp Report'!AG2413="X",1,IF('Prop Drill Pipe Inp Report'!AH2413="X",1,IF('Prop Drill Pipe Inp Report'!AI2413="X",1,IF('Prop Drill Pipe Inp Report'!AJ2413="X",1,IF('Prop Drill Pipe Inp Report'!AK2413="X",1,IF('Prop Drill Pipe Inp Report'!AL2413="X",1,IF('Prop Drill Pipe Inp Report'!AM2413="X",1,IF('Prop Drill Pipe Inp Report'!AN2413="X",1,IF('Prop Drill Pipe Inp Report'!AO2413="X",1,IF('Prop Drill Pipe Inp Report'!AP2413="X",1,IF('Prop Drill Pipe Inp Report'!AQ2413="X",1,IF('Prop Drill Pipe Inp Report'!AR2413="X",1,IF('Prop Drill Pipe Inp Report'!AS2413="X",1,IF('Prop Drill Pipe Inp Report'!AT2413="X",1,0)))))))))))))))))</f>
        <v>0</v>
      </c>
      <c r="J2406">
        <f>IF('Prop Drill Pipe Inp Report'!AY2413="X",1,IF('Prop Drill Pipe Inp Report'!AZ2413="X",1,IF('Prop Drill Pipe Inp Report'!BA2413="X",1,IF('Prop Drill Pipe Inp Report'!BB2413="X",1,IF('Prop Drill Pipe Inp Report'!BC2413="X",1,IF('Prop Drill Pipe Inp Report'!BD2413="X",1,IF('Prop Drill Pipe Inp Report'!BE2413="X",1,IF('Prop Drill Pipe Inp Report'!BF2413="X",1,IF('Prop Drill Pipe Inp Report'!BG2413="X",1,IF('Prop Drill Pipe Inp Report'!BH2413="X",1,IF('Prop Drill Pipe Inp Report'!BI2413="X",1,0)))))))))))</f>
        <v>0</v>
      </c>
    </row>
    <row r="2407" spans="9:10" x14ac:dyDescent="0.25">
      <c r="I2407">
        <f>IF('Prop Drill Pipe Inp Report'!AD2414="X",1,IF('Prop Drill Pipe Inp Report'!AE2414="X",1,IF('Prop Drill Pipe Inp Report'!AF2414="X",1,IF('Prop Drill Pipe Inp Report'!AG2414="X",1,IF('Prop Drill Pipe Inp Report'!AH2414="X",1,IF('Prop Drill Pipe Inp Report'!AI2414="X",1,IF('Prop Drill Pipe Inp Report'!AJ2414="X",1,IF('Prop Drill Pipe Inp Report'!AK2414="X",1,IF('Prop Drill Pipe Inp Report'!AL2414="X",1,IF('Prop Drill Pipe Inp Report'!AM2414="X",1,IF('Prop Drill Pipe Inp Report'!AN2414="X",1,IF('Prop Drill Pipe Inp Report'!AO2414="X",1,IF('Prop Drill Pipe Inp Report'!AP2414="X",1,IF('Prop Drill Pipe Inp Report'!AQ2414="X",1,IF('Prop Drill Pipe Inp Report'!AR2414="X",1,IF('Prop Drill Pipe Inp Report'!AS2414="X",1,IF('Prop Drill Pipe Inp Report'!AT2414="X",1,0)))))))))))))))))</f>
        <v>0</v>
      </c>
      <c r="J2407">
        <f>IF('Prop Drill Pipe Inp Report'!AY2414="X",1,IF('Prop Drill Pipe Inp Report'!AZ2414="X",1,IF('Prop Drill Pipe Inp Report'!BA2414="X",1,IF('Prop Drill Pipe Inp Report'!BB2414="X",1,IF('Prop Drill Pipe Inp Report'!BC2414="X",1,IF('Prop Drill Pipe Inp Report'!BD2414="X",1,IF('Prop Drill Pipe Inp Report'!BE2414="X",1,IF('Prop Drill Pipe Inp Report'!BF2414="X",1,IF('Prop Drill Pipe Inp Report'!BG2414="X",1,IF('Prop Drill Pipe Inp Report'!BH2414="X",1,IF('Prop Drill Pipe Inp Report'!BI2414="X",1,0)))))))))))</f>
        <v>0</v>
      </c>
    </row>
    <row r="2408" spans="9:10" x14ac:dyDescent="0.25">
      <c r="I2408">
        <f>IF('Prop Drill Pipe Inp Report'!AD2415="X",1,IF('Prop Drill Pipe Inp Report'!AE2415="X",1,IF('Prop Drill Pipe Inp Report'!AF2415="X",1,IF('Prop Drill Pipe Inp Report'!AG2415="X",1,IF('Prop Drill Pipe Inp Report'!AH2415="X",1,IF('Prop Drill Pipe Inp Report'!AI2415="X",1,IF('Prop Drill Pipe Inp Report'!AJ2415="X",1,IF('Prop Drill Pipe Inp Report'!AK2415="X",1,IF('Prop Drill Pipe Inp Report'!AL2415="X",1,IF('Prop Drill Pipe Inp Report'!AM2415="X",1,IF('Prop Drill Pipe Inp Report'!AN2415="X",1,IF('Prop Drill Pipe Inp Report'!AO2415="X",1,IF('Prop Drill Pipe Inp Report'!AP2415="X",1,IF('Prop Drill Pipe Inp Report'!AQ2415="X",1,IF('Prop Drill Pipe Inp Report'!AR2415="X",1,IF('Prop Drill Pipe Inp Report'!AS2415="X",1,IF('Prop Drill Pipe Inp Report'!AT2415="X",1,0)))))))))))))))))</f>
        <v>0</v>
      </c>
      <c r="J2408">
        <f>IF('Prop Drill Pipe Inp Report'!AY2415="X",1,IF('Prop Drill Pipe Inp Report'!AZ2415="X",1,IF('Prop Drill Pipe Inp Report'!BA2415="X",1,IF('Prop Drill Pipe Inp Report'!BB2415="X",1,IF('Prop Drill Pipe Inp Report'!BC2415="X",1,IF('Prop Drill Pipe Inp Report'!BD2415="X",1,IF('Prop Drill Pipe Inp Report'!BE2415="X",1,IF('Prop Drill Pipe Inp Report'!BF2415="X",1,IF('Prop Drill Pipe Inp Report'!BG2415="X",1,IF('Prop Drill Pipe Inp Report'!BH2415="X",1,IF('Prop Drill Pipe Inp Report'!BI2415="X",1,0)))))))))))</f>
        <v>0</v>
      </c>
    </row>
    <row r="2409" spans="9:10" x14ac:dyDescent="0.25">
      <c r="I2409">
        <f>IF('Prop Drill Pipe Inp Report'!AD2416="X",1,IF('Prop Drill Pipe Inp Report'!AE2416="X",1,IF('Prop Drill Pipe Inp Report'!AF2416="X",1,IF('Prop Drill Pipe Inp Report'!AG2416="X",1,IF('Prop Drill Pipe Inp Report'!AH2416="X",1,IF('Prop Drill Pipe Inp Report'!AI2416="X",1,IF('Prop Drill Pipe Inp Report'!AJ2416="X",1,IF('Prop Drill Pipe Inp Report'!AK2416="X",1,IF('Prop Drill Pipe Inp Report'!AL2416="X",1,IF('Prop Drill Pipe Inp Report'!AM2416="X",1,IF('Prop Drill Pipe Inp Report'!AN2416="X",1,IF('Prop Drill Pipe Inp Report'!AO2416="X",1,IF('Prop Drill Pipe Inp Report'!AP2416="X",1,IF('Prop Drill Pipe Inp Report'!AQ2416="X",1,IF('Prop Drill Pipe Inp Report'!AR2416="X",1,IF('Prop Drill Pipe Inp Report'!AS2416="X",1,IF('Prop Drill Pipe Inp Report'!AT2416="X",1,0)))))))))))))))))</f>
        <v>0</v>
      </c>
      <c r="J2409">
        <f>IF('Prop Drill Pipe Inp Report'!AY2416="X",1,IF('Prop Drill Pipe Inp Report'!AZ2416="X",1,IF('Prop Drill Pipe Inp Report'!BA2416="X",1,IF('Prop Drill Pipe Inp Report'!BB2416="X",1,IF('Prop Drill Pipe Inp Report'!BC2416="X",1,IF('Prop Drill Pipe Inp Report'!BD2416="X",1,IF('Prop Drill Pipe Inp Report'!BE2416="X",1,IF('Prop Drill Pipe Inp Report'!BF2416="X",1,IF('Prop Drill Pipe Inp Report'!BG2416="X",1,IF('Prop Drill Pipe Inp Report'!BH2416="X",1,IF('Prop Drill Pipe Inp Report'!BI2416="X",1,0)))))))))))</f>
        <v>0</v>
      </c>
    </row>
    <row r="2410" spans="9:10" x14ac:dyDescent="0.25">
      <c r="I2410">
        <f>IF('Prop Drill Pipe Inp Report'!AD2417="X",1,IF('Prop Drill Pipe Inp Report'!AE2417="X",1,IF('Prop Drill Pipe Inp Report'!AF2417="X",1,IF('Prop Drill Pipe Inp Report'!AG2417="X",1,IF('Prop Drill Pipe Inp Report'!AH2417="X",1,IF('Prop Drill Pipe Inp Report'!AI2417="X",1,IF('Prop Drill Pipe Inp Report'!AJ2417="X",1,IF('Prop Drill Pipe Inp Report'!AK2417="X",1,IF('Prop Drill Pipe Inp Report'!AL2417="X",1,IF('Prop Drill Pipe Inp Report'!AM2417="X",1,IF('Prop Drill Pipe Inp Report'!AN2417="X",1,IF('Prop Drill Pipe Inp Report'!AO2417="X",1,IF('Prop Drill Pipe Inp Report'!AP2417="X",1,IF('Prop Drill Pipe Inp Report'!AQ2417="X",1,IF('Prop Drill Pipe Inp Report'!AR2417="X",1,IF('Prop Drill Pipe Inp Report'!AS2417="X",1,IF('Prop Drill Pipe Inp Report'!AT2417="X",1,0)))))))))))))))))</f>
        <v>0</v>
      </c>
      <c r="J2410">
        <f>IF('Prop Drill Pipe Inp Report'!AY2417="X",1,IF('Prop Drill Pipe Inp Report'!AZ2417="X",1,IF('Prop Drill Pipe Inp Report'!BA2417="X",1,IF('Prop Drill Pipe Inp Report'!BB2417="X",1,IF('Prop Drill Pipe Inp Report'!BC2417="X",1,IF('Prop Drill Pipe Inp Report'!BD2417="X",1,IF('Prop Drill Pipe Inp Report'!BE2417="X",1,IF('Prop Drill Pipe Inp Report'!BF2417="X",1,IF('Prop Drill Pipe Inp Report'!BG2417="X",1,IF('Prop Drill Pipe Inp Report'!BH2417="X",1,IF('Prop Drill Pipe Inp Report'!BI2417="X",1,0)))))))))))</f>
        <v>0</v>
      </c>
    </row>
    <row r="2411" spans="9:10" x14ac:dyDescent="0.25">
      <c r="I2411">
        <f>IF('Prop Drill Pipe Inp Report'!AD2418="X",1,IF('Prop Drill Pipe Inp Report'!AE2418="X",1,IF('Prop Drill Pipe Inp Report'!AF2418="X",1,IF('Prop Drill Pipe Inp Report'!AG2418="X",1,IF('Prop Drill Pipe Inp Report'!AH2418="X",1,IF('Prop Drill Pipe Inp Report'!AI2418="X",1,IF('Prop Drill Pipe Inp Report'!AJ2418="X",1,IF('Prop Drill Pipe Inp Report'!AK2418="X",1,IF('Prop Drill Pipe Inp Report'!AL2418="X",1,IF('Prop Drill Pipe Inp Report'!AM2418="X",1,IF('Prop Drill Pipe Inp Report'!AN2418="X",1,IF('Prop Drill Pipe Inp Report'!AO2418="X",1,IF('Prop Drill Pipe Inp Report'!AP2418="X",1,IF('Prop Drill Pipe Inp Report'!AQ2418="X",1,IF('Prop Drill Pipe Inp Report'!AR2418="X",1,IF('Prop Drill Pipe Inp Report'!AS2418="X",1,IF('Prop Drill Pipe Inp Report'!AT2418="X",1,0)))))))))))))))))</f>
        <v>0</v>
      </c>
      <c r="J2411">
        <f>IF('Prop Drill Pipe Inp Report'!AY2418="X",1,IF('Prop Drill Pipe Inp Report'!AZ2418="X",1,IF('Prop Drill Pipe Inp Report'!BA2418="X",1,IF('Prop Drill Pipe Inp Report'!BB2418="X",1,IF('Prop Drill Pipe Inp Report'!BC2418="X",1,IF('Prop Drill Pipe Inp Report'!BD2418="X",1,IF('Prop Drill Pipe Inp Report'!BE2418="X",1,IF('Prop Drill Pipe Inp Report'!BF2418="X",1,IF('Prop Drill Pipe Inp Report'!BG2418="X",1,IF('Prop Drill Pipe Inp Report'!BH2418="X",1,IF('Prop Drill Pipe Inp Report'!BI2418="X",1,0)))))))))))</f>
        <v>0</v>
      </c>
    </row>
    <row r="2412" spans="9:10" x14ac:dyDescent="0.25">
      <c r="I2412">
        <f>IF('Prop Drill Pipe Inp Report'!AD2419="X",1,IF('Prop Drill Pipe Inp Report'!AE2419="X",1,IF('Prop Drill Pipe Inp Report'!AF2419="X",1,IF('Prop Drill Pipe Inp Report'!AG2419="X",1,IF('Prop Drill Pipe Inp Report'!AH2419="X",1,IF('Prop Drill Pipe Inp Report'!AI2419="X",1,IF('Prop Drill Pipe Inp Report'!AJ2419="X",1,IF('Prop Drill Pipe Inp Report'!AK2419="X",1,IF('Prop Drill Pipe Inp Report'!AL2419="X",1,IF('Prop Drill Pipe Inp Report'!AM2419="X",1,IF('Prop Drill Pipe Inp Report'!AN2419="X",1,IF('Prop Drill Pipe Inp Report'!AO2419="X",1,IF('Prop Drill Pipe Inp Report'!AP2419="X",1,IF('Prop Drill Pipe Inp Report'!AQ2419="X",1,IF('Prop Drill Pipe Inp Report'!AR2419="X",1,IF('Prop Drill Pipe Inp Report'!AS2419="X",1,IF('Prop Drill Pipe Inp Report'!AT2419="X",1,0)))))))))))))))))</f>
        <v>0</v>
      </c>
      <c r="J2412">
        <f>IF('Prop Drill Pipe Inp Report'!AY2419="X",1,IF('Prop Drill Pipe Inp Report'!AZ2419="X",1,IF('Prop Drill Pipe Inp Report'!BA2419="X",1,IF('Prop Drill Pipe Inp Report'!BB2419="X",1,IF('Prop Drill Pipe Inp Report'!BC2419="X",1,IF('Prop Drill Pipe Inp Report'!BD2419="X",1,IF('Prop Drill Pipe Inp Report'!BE2419="X",1,IF('Prop Drill Pipe Inp Report'!BF2419="X",1,IF('Prop Drill Pipe Inp Report'!BG2419="X",1,IF('Prop Drill Pipe Inp Report'!BH2419="X",1,IF('Prop Drill Pipe Inp Report'!BI2419="X",1,0)))))))))))</f>
        <v>0</v>
      </c>
    </row>
    <row r="2413" spans="9:10" x14ac:dyDescent="0.25">
      <c r="I2413">
        <f>IF('Prop Drill Pipe Inp Report'!AD2420="X",1,IF('Prop Drill Pipe Inp Report'!AE2420="X",1,IF('Prop Drill Pipe Inp Report'!AF2420="X",1,IF('Prop Drill Pipe Inp Report'!AG2420="X",1,IF('Prop Drill Pipe Inp Report'!AH2420="X",1,IF('Prop Drill Pipe Inp Report'!AI2420="X",1,IF('Prop Drill Pipe Inp Report'!AJ2420="X",1,IF('Prop Drill Pipe Inp Report'!AK2420="X",1,IF('Prop Drill Pipe Inp Report'!AL2420="X",1,IF('Prop Drill Pipe Inp Report'!AM2420="X",1,IF('Prop Drill Pipe Inp Report'!AN2420="X",1,IF('Prop Drill Pipe Inp Report'!AO2420="X",1,IF('Prop Drill Pipe Inp Report'!AP2420="X",1,IF('Prop Drill Pipe Inp Report'!AQ2420="X",1,IF('Prop Drill Pipe Inp Report'!AR2420="X",1,IF('Prop Drill Pipe Inp Report'!AS2420="X",1,IF('Prop Drill Pipe Inp Report'!AT2420="X",1,0)))))))))))))))))</f>
        <v>0</v>
      </c>
      <c r="J2413">
        <f>IF('Prop Drill Pipe Inp Report'!AY2420="X",1,IF('Prop Drill Pipe Inp Report'!AZ2420="X",1,IF('Prop Drill Pipe Inp Report'!BA2420="X",1,IF('Prop Drill Pipe Inp Report'!BB2420="X",1,IF('Prop Drill Pipe Inp Report'!BC2420="X",1,IF('Prop Drill Pipe Inp Report'!BD2420="X",1,IF('Prop Drill Pipe Inp Report'!BE2420="X",1,IF('Prop Drill Pipe Inp Report'!BF2420="X",1,IF('Prop Drill Pipe Inp Report'!BG2420="X",1,IF('Prop Drill Pipe Inp Report'!BH2420="X",1,IF('Prop Drill Pipe Inp Report'!BI2420="X",1,0)))))))))))</f>
        <v>0</v>
      </c>
    </row>
    <row r="2414" spans="9:10" x14ac:dyDescent="0.25">
      <c r="I2414">
        <f>IF('Prop Drill Pipe Inp Report'!AD2421="X",1,IF('Prop Drill Pipe Inp Report'!AE2421="X",1,IF('Prop Drill Pipe Inp Report'!AF2421="X",1,IF('Prop Drill Pipe Inp Report'!AG2421="X",1,IF('Prop Drill Pipe Inp Report'!AH2421="X",1,IF('Prop Drill Pipe Inp Report'!AI2421="X",1,IF('Prop Drill Pipe Inp Report'!AJ2421="X",1,IF('Prop Drill Pipe Inp Report'!AK2421="X",1,IF('Prop Drill Pipe Inp Report'!AL2421="X",1,IF('Prop Drill Pipe Inp Report'!AM2421="X",1,IF('Prop Drill Pipe Inp Report'!AN2421="X",1,IF('Prop Drill Pipe Inp Report'!AO2421="X",1,IF('Prop Drill Pipe Inp Report'!AP2421="X",1,IF('Prop Drill Pipe Inp Report'!AQ2421="X",1,IF('Prop Drill Pipe Inp Report'!AR2421="X",1,IF('Prop Drill Pipe Inp Report'!AS2421="X",1,IF('Prop Drill Pipe Inp Report'!AT2421="X",1,0)))))))))))))))))</f>
        <v>0</v>
      </c>
      <c r="J2414">
        <f>IF('Prop Drill Pipe Inp Report'!AY2421="X",1,IF('Prop Drill Pipe Inp Report'!AZ2421="X",1,IF('Prop Drill Pipe Inp Report'!BA2421="X",1,IF('Prop Drill Pipe Inp Report'!BB2421="X",1,IF('Prop Drill Pipe Inp Report'!BC2421="X",1,IF('Prop Drill Pipe Inp Report'!BD2421="X",1,IF('Prop Drill Pipe Inp Report'!BE2421="X",1,IF('Prop Drill Pipe Inp Report'!BF2421="X",1,IF('Prop Drill Pipe Inp Report'!BG2421="X",1,IF('Prop Drill Pipe Inp Report'!BH2421="X",1,IF('Prop Drill Pipe Inp Report'!BI2421="X",1,0)))))))))))</f>
        <v>0</v>
      </c>
    </row>
    <row r="2415" spans="9:10" x14ac:dyDescent="0.25">
      <c r="I2415">
        <f>IF('Prop Drill Pipe Inp Report'!AD2422="X",1,IF('Prop Drill Pipe Inp Report'!AE2422="X",1,IF('Prop Drill Pipe Inp Report'!AF2422="X",1,IF('Prop Drill Pipe Inp Report'!AG2422="X",1,IF('Prop Drill Pipe Inp Report'!AH2422="X",1,IF('Prop Drill Pipe Inp Report'!AI2422="X",1,IF('Prop Drill Pipe Inp Report'!AJ2422="X",1,IF('Prop Drill Pipe Inp Report'!AK2422="X",1,IF('Prop Drill Pipe Inp Report'!AL2422="X",1,IF('Prop Drill Pipe Inp Report'!AM2422="X",1,IF('Prop Drill Pipe Inp Report'!AN2422="X",1,IF('Prop Drill Pipe Inp Report'!AO2422="X",1,IF('Prop Drill Pipe Inp Report'!AP2422="X",1,IF('Prop Drill Pipe Inp Report'!AQ2422="X",1,IF('Prop Drill Pipe Inp Report'!AR2422="X",1,IF('Prop Drill Pipe Inp Report'!AS2422="X",1,IF('Prop Drill Pipe Inp Report'!AT2422="X",1,0)))))))))))))))))</f>
        <v>0</v>
      </c>
      <c r="J2415">
        <f>IF('Prop Drill Pipe Inp Report'!AY2422="X",1,IF('Prop Drill Pipe Inp Report'!AZ2422="X",1,IF('Prop Drill Pipe Inp Report'!BA2422="X",1,IF('Prop Drill Pipe Inp Report'!BB2422="X",1,IF('Prop Drill Pipe Inp Report'!BC2422="X",1,IF('Prop Drill Pipe Inp Report'!BD2422="X",1,IF('Prop Drill Pipe Inp Report'!BE2422="X",1,IF('Prop Drill Pipe Inp Report'!BF2422="X",1,IF('Prop Drill Pipe Inp Report'!BG2422="X",1,IF('Prop Drill Pipe Inp Report'!BH2422="X",1,IF('Prop Drill Pipe Inp Report'!BI2422="X",1,0)))))))))))</f>
        <v>0</v>
      </c>
    </row>
    <row r="2416" spans="9:10" x14ac:dyDescent="0.25">
      <c r="I2416">
        <f>IF('Prop Drill Pipe Inp Report'!AD2423="X",1,IF('Prop Drill Pipe Inp Report'!AE2423="X",1,IF('Prop Drill Pipe Inp Report'!AF2423="X",1,IF('Prop Drill Pipe Inp Report'!AG2423="X",1,IF('Prop Drill Pipe Inp Report'!AH2423="X",1,IF('Prop Drill Pipe Inp Report'!AI2423="X",1,IF('Prop Drill Pipe Inp Report'!AJ2423="X",1,IF('Prop Drill Pipe Inp Report'!AK2423="X",1,IF('Prop Drill Pipe Inp Report'!AL2423="X",1,IF('Prop Drill Pipe Inp Report'!AM2423="X",1,IF('Prop Drill Pipe Inp Report'!AN2423="X",1,IF('Prop Drill Pipe Inp Report'!AO2423="X",1,IF('Prop Drill Pipe Inp Report'!AP2423="X",1,IF('Prop Drill Pipe Inp Report'!AQ2423="X",1,IF('Prop Drill Pipe Inp Report'!AR2423="X",1,IF('Prop Drill Pipe Inp Report'!AS2423="X",1,IF('Prop Drill Pipe Inp Report'!AT2423="X",1,0)))))))))))))))))</f>
        <v>0</v>
      </c>
      <c r="J2416">
        <f>IF('Prop Drill Pipe Inp Report'!AY2423="X",1,IF('Prop Drill Pipe Inp Report'!AZ2423="X",1,IF('Prop Drill Pipe Inp Report'!BA2423="X",1,IF('Prop Drill Pipe Inp Report'!BB2423="X",1,IF('Prop Drill Pipe Inp Report'!BC2423="X",1,IF('Prop Drill Pipe Inp Report'!BD2423="X",1,IF('Prop Drill Pipe Inp Report'!BE2423="X",1,IF('Prop Drill Pipe Inp Report'!BF2423="X",1,IF('Prop Drill Pipe Inp Report'!BG2423="X",1,IF('Prop Drill Pipe Inp Report'!BH2423="X",1,IF('Prop Drill Pipe Inp Report'!BI2423="X",1,0)))))))))))</f>
        <v>0</v>
      </c>
    </row>
    <row r="2417" spans="9:10" x14ac:dyDescent="0.25">
      <c r="I2417">
        <f>IF('Prop Drill Pipe Inp Report'!AD2424="X",1,IF('Prop Drill Pipe Inp Report'!AE2424="X",1,IF('Prop Drill Pipe Inp Report'!AF2424="X",1,IF('Prop Drill Pipe Inp Report'!AG2424="X",1,IF('Prop Drill Pipe Inp Report'!AH2424="X",1,IF('Prop Drill Pipe Inp Report'!AI2424="X",1,IF('Prop Drill Pipe Inp Report'!AJ2424="X",1,IF('Prop Drill Pipe Inp Report'!AK2424="X",1,IF('Prop Drill Pipe Inp Report'!AL2424="X",1,IF('Prop Drill Pipe Inp Report'!AM2424="X",1,IF('Prop Drill Pipe Inp Report'!AN2424="X",1,IF('Prop Drill Pipe Inp Report'!AO2424="X",1,IF('Prop Drill Pipe Inp Report'!AP2424="X",1,IF('Prop Drill Pipe Inp Report'!AQ2424="X",1,IF('Prop Drill Pipe Inp Report'!AR2424="X",1,IF('Prop Drill Pipe Inp Report'!AS2424="X",1,IF('Prop Drill Pipe Inp Report'!AT2424="X",1,0)))))))))))))))))</f>
        <v>0</v>
      </c>
      <c r="J2417">
        <f>IF('Prop Drill Pipe Inp Report'!AY2424="X",1,IF('Prop Drill Pipe Inp Report'!AZ2424="X",1,IF('Prop Drill Pipe Inp Report'!BA2424="X",1,IF('Prop Drill Pipe Inp Report'!BB2424="X",1,IF('Prop Drill Pipe Inp Report'!BC2424="X",1,IF('Prop Drill Pipe Inp Report'!BD2424="X",1,IF('Prop Drill Pipe Inp Report'!BE2424="X",1,IF('Prop Drill Pipe Inp Report'!BF2424="X",1,IF('Prop Drill Pipe Inp Report'!BG2424="X",1,IF('Prop Drill Pipe Inp Report'!BH2424="X",1,IF('Prop Drill Pipe Inp Report'!BI2424="X",1,0)))))))))))</f>
        <v>0</v>
      </c>
    </row>
    <row r="2418" spans="9:10" x14ac:dyDescent="0.25">
      <c r="I2418">
        <f>IF('Prop Drill Pipe Inp Report'!AD2425="X",1,IF('Prop Drill Pipe Inp Report'!AE2425="X",1,IF('Prop Drill Pipe Inp Report'!AF2425="X",1,IF('Prop Drill Pipe Inp Report'!AG2425="X",1,IF('Prop Drill Pipe Inp Report'!AH2425="X",1,IF('Prop Drill Pipe Inp Report'!AI2425="X",1,IF('Prop Drill Pipe Inp Report'!AJ2425="X",1,IF('Prop Drill Pipe Inp Report'!AK2425="X",1,IF('Prop Drill Pipe Inp Report'!AL2425="X",1,IF('Prop Drill Pipe Inp Report'!AM2425="X",1,IF('Prop Drill Pipe Inp Report'!AN2425="X",1,IF('Prop Drill Pipe Inp Report'!AO2425="X",1,IF('Prop Drill Pipe Inp Report'!AP2425="X",1,IF('Prop Drill Pipe Inp Report'!AQ2425="X",1,IF('Prop Drill Pipe Inp Report'!AR2425="X",1,IF('Prop Drill Pipe Inp Report'!AS2425="X",1,IF('Prop Drill Pipe Inp Report'!AT2425="X",1,0)))))))))))))))))</f>
        <v>0</v>
      </c>
      <c r="J2418">
        <f>IF('Prop Drill Pipe Inp Report'!AY2425="X",1,IF('Prop Drill Pipe Inp Report'!AZ2425="X",1,IF('Prop Drill Pipe Inp Report'!BA2425="X",1,IF('Prop Drill Pipe Inp Report'!BB2425="X",1,IF('Prop Drill Pipe Inp Report'!BC2425="X",1,IF('Prop Drill Pipe Inp Report'!BD2425="X",1,IF('Prop Drill Pipe Inp Report'!BE2425="X",1,IF('Prop Drill Pipe Inp Report'!BF2425="X",1,IF('Prop Drill Pipe Inp Report'!BG2425="X",1,IF('Prop Drill Pipe Inp Report'!BH2425="X",1,IF('Prop Drill Pipe Inp Report'!BI2425="X",1,0)))))))))))</f>
        <v>0</v>
      </c>
    </row>
    <row r="2419" spans="9:10" x14ac:dyDescent="0.25">
      <c r="I2419">
        <f>IF('Prop Drill Pipe Inp Report'!AD2426="X",1,IF('Prop Drill Pipe Inp Report'!AE2426="X",1,IF('Prop Drill Pipe Inp Report'!AF2426="X",1,IF('Prop Drill Pipe Inp Report'!AG2426="X",1,IF('Prop Drill Pipe Inp Report'!AH2426="X",1,IF('Prop Drill Pipe Inp Report'!AI2426="X",1,IF('Prop Drill Pipe Inp Report'!AJ2426="X",1,IF('Prop Drill Pipe Inp Report'!AK2426="X",1,IF('Prop Drill Pipe Inp Report'!AL2426="X",1,IF('Prop Drill Pipe Inp Report'!AM2426="X",1,IF('Prop Drill Pipe Inp Report'!AN2426="X",1,IF('Prop Drill Pipe Inp Report'!AO2426="X",1,IF('Prop Drill Pipe Inp Report'!AP2426="X",1,IF('Prop Drill Pipe Inp Report'!AQ2426="X",1,IF('Prop Drill Pipe Inp Report'!AR2426="X",1,IF('Prop Drill Pipe Inp Report'!AS2426="X",1,IF('Prop Drill Pipe Inp Report'!AT2426="X",1,0)))))))))))))))))</f>
        <v>0</v>
      </c>
      <c r="J2419">
        <f>IF('Prop Drill Pipe Inp Report'!AY2426="X",1,IF('Prop Drill Pipe Inp Report'!AZ2426="X",1,IF('Prop Drill Pipe Inp Report'!BA2426="X",1,IF('Prop Drill Pipe Inp Report'!BB2426="X",1,IF('Prop Drill Pipe Inp Report'!BC2426="X",1,IF('Prop Drill Pipe Inp Report'!BD2426="X",1,IF('Prop Drill Pipe Inp Report'!BE2426="X",1,IF('Prop Drill Pipe Inp Report'!BF2426="X",1,IF('Prop Drill Pipe Inp Report'!BG2426="X",1,IF('Prop Drill Pipe Inp Report'!BH2426="X",1,IF('Prop Drill Pipe Inp Report'!BI2426="X",1,0)))))))))))</f>
        <v>0</v>
      </c>
    </row>
    <row r="2420" spans="9:10" x14ac:dyDescent="0.25">
      <c r="I2420">
        <f>IF('Prop Drill Pipe Inp Report'!AD2427="X",1,IF('Prop Drill Pipe Inp Report'!AE2427="X",1,IF('Prop Drill Pipe Inp Report'!AF2427="X",1,IF('Prop Drill Pipe Inp Report'!AG2427="X",1,IF('Prop Drill Pipe Inp Report'!AH2427="X",1,IF('Prop Drill Pipe Inp Report'!AI2427="X",1,IF('Prop Drill Pipe Inp Report'!AJ2427="X",1,IF('Prop Drill Pipe Inp Report'!AK2427="X",1,IF('Prop Drill Pipe Inp Report'!AL2427="X",1,IF('Prop Drill Pipe Inp Report'!AM2427="X",1,IF('Prop Drill Pipe Inp Report'!AN2427="X",1,IF('Prop Drill Pipe Inp Report'!AO2427="X",1,IF('Prop Drill Pipe Inp Report'!AP2427="X",1,IF('Prop Drill Pipe Inp Report'!AQ2427="X",1,IF('Prop Drill Pipe Inp Report'!AR2427="X",1,IF('Prop Drill Pipe Inp Report'!AS2427="X",1,IF('Prop Drill Pipe Inp Report'!AT2427="X",1,0)))))))))))))))))</f>
        <v>0</v>
      </c>
      <c r="J2420">
        <f>IF('Prop Drill Pipe Inp Report'!AY2427="X",1,IF('Prop Drill Pipe Inp Report'!AZ2427="X",1,IF('Prop Drill Pipe Inp Report'!BA2427="X",1,IF('Prop Drill Pipe Inp Report'!BB2427="X",1,IF('Prop Drill Pipe Inp Report'!BC2427="X",1,IF('Prop Drill Pipe Inp Report'!BD2427="X",1,IF('Prop Drill Pipe Inp Report'!BE2427="X",1,IF('Prop Drill Pipe Inp Report'!BF2427="X",1,IF('Prop Drill Pipe Inp Report'!BG2427="X",1,IF('Prop Drill Pipe Inp Report'!BH2427="X",1,IF('Prop Drill Pipe Inp Report'!BI2427="X",1,0)))))))))))</f>
        <v>0</v>
      </c>
    </row>
    <row r="2421" spans="9:10" x14ac:dyDescent="0.25">
      <c r="I2421">
        <f>IF('Prop Drill Pipe Inp Report'!AD2428="X",1,IF('Prop Drill Pipe Inp Report'!AE2428="X",1,IF('Prop Drill Pipe Inp Report'!AF2428="X",1,IF('Prop Drill Pipe Inp Report'!AG2428="X",1,IF('Prop Drill Pipe Inp Report'!AH2428="X",1,IF('Prop Drill Pipe Inp Report'!AI2428="X",1,IF('Prop Drill Pipe Inp Report'!AJ2428="X",1,IF('Prop Drill Pipe Inp Report'!AK2428="X",1,IF('Prop Drill Pipe Inp Report'!AL2428="X",1,IF('Prop Drill Pipe Inp Report'!AM2428="X",1,IF('Prop Drill Pipe Inp Report'!AN2428="X",1,IF('Prop Drill Pipe Inp Report'!AO2428="X",1,IF('Prop Drill Pipe Inp Report'!AP2428="X",1,IF('Prop Drill Pipe Inp Report'!AQ2428="X",1,IF('Prop Drill Pipe Inp Report'!AR2428="X",1,IF('Prop Drill Pipe Inp Report'!AS2428="X",1,IF('Prop Drill Pipe Inp Report'!AT2428="X",1,0)))))))))))))))))</f>
        <v>0</v>
      </c>
      <c r="J2421">
        <f>IF('Prop Drill Pipe Inp Report'!AY2428="X",1,IF('Prop Drill Pipe Inp Report'!AZ2428="X",1,IF('Prop Drill Pipe Inp Report'!BA2428="X",1,IF('Prop Drill Pipe Inp Report'!BB2428="X",1,IF('Prop Drill Pipe Inp Report'!BC2428="X",1,IF('Prop Drill Pipe Inp Report'!BD2428="X",1,IF('Prop Drill Pipe Inp Report'!BE2428="X",1,IF('Prop Drill Pipe Inp Report'!BF2428="X",1,IF('Prop Drill Pipe Inp Report'!BG2428="X",1,IF('Prop Drill Pipe Inp Report'!BH2428="X",1,IF('Prop Drill Pipe Inp Report'!BI2428="X",1,0)))))))))))</f>
        <v>0</v>
      </c>
    </row>
    <row r="2422" spans="9:10" x14ac:dyDescent="0.25">
      <c r="I2422">
        <f>IF('Prop Drill Pipe Inp Report'!AD2429="X",1,IF('Prop Drill Pipe Inp Report'!AE2429="X",1,IF('Prop Drill Pipe Inp Report'!AF2429="X",1,IF('Prop Drill Pipe Inp Report'!AG2429="X",1,IF('Prop Drill Pipe Inp Report'!AH2429="X",1,IF('Prop Drill Pipe Inp Report'!AI2429="X",1,IF('Prop Drill Pipe Inp Report'!AJ2429="X",1,IF('Prop Drill Pipe Inp Report'!AK2429="X",1,IF('Prop Drill Pipe Inp Report'!AL2429="X",1,IF('Prop Drill Pipe Inp Report'!AM2429="X",1,IF('Prop Drill Pipe Inp Report'!AN2429="X",1,IF('Prop Drill Pipe Inp Report'!AO2429="X",1,IF('Prop Drill Pipe Inp Report'!AP2429="X",1,IF('Prop Drill Pipe Inp Report'!AQ2429="X",1,IF('Prop Drill Pipe Inp Report'!AR2429="X",1,IF('Prop Drill Pipe Inp Report'!AS2429="X",1,IF('Prop Drill Pipe Inp Report'!AT2429="X",1,0)))))))))))))))))</f>
        <v>0</v>
      </c>
      <c r="J2422">
        <f>IF('Prop Drill Pipe Inp Report'!AY2429="X",1,IF('Prop Drill Pipe Inp Report'!AZ2429="X",1,IF('Prop Drill Pipe Inp Report'!BA2429="X",1,IF('Prop Drill Pipe Inp Report'!BB2429="X",1,IF('Prop Drill Pipe Inp Report'!BC2429="X",1,IF('Prop Drill Pipe Inp Report'!BD2429="X",1,IF('Prop Drill Pipe Inp Report'!BE2429="X",1,IF('Prop Drill Pipe Inp Report'!BF2429="X",1,IF('Prop Drill Pipe Inp Report'!BG2429="X",1,IF('Prop Drill Pipe Inp Report'!BH2429="X",1,IF('Prop Drill Pipe Inp Report'!BI2429="X",1,0)))))))))))</f>
        <v>0</v>
      </c>
    </row>
    <row r="2423" spans="9:10" x14ac:dyDescent="0.25">
      <c r="I2423">
        <f>IF('Prop Drill Pipe Inp Report'!AD2430="X",1,IF('Prop Drill Pipe Inp Report'!AE2430="X",1,IF('Prop Drill Pipe Inp Report'!AF2430="X",1,IF('Prop Drill Pipe Inp Report'!AG2430="X",1,IF('Prop Drill Pipe Inp Report'!AH2430="X",1,IF('Prop Drill Pipe Inp Report'!AI2430="X",1,IF('Prop Drill Pipe Inp Report'!AJ2430="X",1,IF('Prop Drill Pipe Inp Report'!AK2430="X",1,IF('Prop Drill Pipe Inp Report'!AL2430="X",1,IF('Prop Drill Pipe Inp Report'!AM2430="X",1,IF('Prop Drill Pipe Inp Report'!AN2430="X",1,IF('Prop Drill Pipe Inp Report'!AO2430="X",1,IF('Prop Drill Pipe Inp Report'!AP2430="X",1,IF('Prop Drill Pipe Inp Report'!AQ2430="X",1,IF('Prop Drill Pipe Inp Report'!AR2430="X",1,IF('Prop Drill Pipe Inp Report'!AS2430="X",1,IF('Prop Drill Pipe Inp Report'!AT2430="X",1,0)))))))))))))))))</f>
        <v>0</v>
      </c>
      <c r="J2423">
        <f>IF('Prop Drill Pipe Inp Report'!AY2430="X",1,IF('Prop Drill Pipe Inp Report'!AZ2430="X",1,IF('Prop Drill Pipe Inp Report'!BA2430="X",1,IF('Prop Drill Pipe Inp Report'!BB2430="X",1,IF('Prop Drill Pipe Inp Report'!BC2430="X",1,IF('Prop Drill Pipe Inp Report'!BD2430="X",1,IF('Prop Drill Pipe Inp Report'!BE2430="X",1,IF('Prop Drill Pipe Inp Report'!BF2430="X",1,IF('Prop Drill Pipe Inp Report'!BG2430="X",1,IF('Prop Drill Pipe Inp Report'!BH2430="X",1,IF('Prop Drill Pipe Inp Report'!BI2430="X",1,0)))))))))))</f>
        <v>0</v>
      </c>
    </row>
    <row r="2424" spans="9:10" x14ac:dyDescent="0.25">
      <c r="I2424">
        <f>IF('Prop Drill Pipe Inp Report'!AD2431="X",1,IF('Prop Drill Pipe Inp Report'!AE2431="X",1,IF('Prop Drill Pipe Inp Report'!AF2431="X",1,IF('Prop Drill Pipe Inp Report'!AG2431="X",1,IF('Prop Drill Pipe Inp Report'!AH2431="X",1,IF('Prop Drill Pipe Inp Report'!AI2431="X",1,IF('Prop Drill Pipe Inp Report'!AJ2431="X",1,IF('Prop Drill Pipe Inp Report'!AK2431="X",1,IF('Prop Drill Pipe Inp Report'!AL2431="X",1,IF('Prop Drill Pipe Inp Report'!AM2431="X",1,IF('Prop Drill Pipe Inp Report'!AN2431="X",1,IF('Prop Drill Pipe Inp Report'!AO2431="X",1,IF('Prop Drill Pipe Inp Report'!AP2431="X",1,IF('Prop Drill Pipe Inp Report'!AQ2431="X",1,IF('Prop Drill Pipe Inp Report'!AR2431="X",1,IF('Prop Drill Pipe Inp Report'!AS2431="X",1,IF('Prop Drill Pipe Inp Report'!AT2431="X",1,0)))))))))))))))))</f>
        <v>0</v>
      </c>
      <c r="J2424">
        <f>IF('Prop Drill Pipe Inp Report'!AY2431="X",1,IF('Prop Drill Pipe Inp Report'!AZ2431="X",1,IF('Prop Drill Pipe Inp Report'!BA2431="X",1,IF('Prop Drill Pipe Inp Report'!BB2431="X",1,IF('Prop Drill Pipe Inp Report'!BC2431="X",1,IF('Prop Drill Pipe Inp Report'!BD2431="X",1,IF('Prop Drill Pipe Inp Report'!BE2431="X",1,IF('Prop Drill Pipe Inp Report'!BF2431="X",1,IF('Prop Drill Pipe Inp Report'!BG2431="X",1,IF('Prop Drill Pipe Inp Report'!BH2431="X",1,IF('Prop Drill Pipe Inp Report'!BI2431="X",1,0)))))))))))</f>
        <v>0</v>
      </c>
    </row>
    <row r="2425" spans="9:10" x14ac:dyDescent="0.25">
      <c r="I2425">
        <f>IF('Prop Drill Pipe Inp Report'!AD2432="X",1,IF('Prop Drill Pipe Inp Report'!AE2432="X",1,IF('Prop Drill Pipe Inp Report'!AF2432="X",1,IF('Prop Drill Pipe Inp Report'!AG2432="X",1,IF('Prop Drill Pipe Inp Report'!AH2432="X",1,IF('Prop Drill Pipe Inp Report'!AI2432="X",1,IF('Prop Drill Pipe Inp Report'!AJ2432="X",1,IF('Prop Drill Pipe Inp Report'!AK2432="X",1,IF('Prop Drill Pipe Inp Report'!AL2432="X",1,IF('Prop Drill Pipe Inp Report'!AM2432="X",1,IF('Prop Drill Pipe Inp Report'!AN2432="X",1,IF('Prop Drill Pipe Inp Report'!AO2432="X",1,IF('Prop Drill Pipe Inp Report'!AP2432="X",1,IF('Prop Drill Pipe Inp Report'!AQ2432="X",1,IF('Prop Drill Pipe Inp Report'!AR2432="X",1,IF('Prop Drill Pipe Inp Report'!AS2432="X",1,IF('Prop Drill Pipe Inp Report'!AT2432="X",1,0)))))))))))))))))</f>
        <v>0</v>
      </c>
      <c r="J2425">
        <f>IF('Prop Drill Pipe Inp Report'!AY2432="X",1,IF('Prop Drill Pipe Inp Report'!AZ2432="X",1,IF('Prop Drill Pipe Inp Report'!BA2432="X",1,IF('Prop Drill Pipe Inp Report'!BB2432="X",1,IF('Prop Drill Pipe Inp Report'!BC2432="X",1,IF('Prop Drill Pipe Inp Report'!BD2432="X",1,IF('Prop Drill Pipe Inp Report'!BE2432="X",1,IF('Prop Drill Pipe Inp Report'!BF2432="X",1,IF('Prop Drill Pipe Inp Report'!BG2432="X",1,IF('Prop Drill Pipe Inp Report'!BH2432="X",1,IF('Prop Drill Pipe Inp Report'!BI2432="X",1,0)))))))))))</f>
        <v>0</v>
      </c>
    </row>
    <row r="2426" spans="9:10" x14ac:dyDescent="0.25">
      <c r="I2426">
        <f>IF('Prop Drill Pipe Inp Report'!AD2433="X",1,IF('Prop Drill Pipe Inp Report'!AE2433="X",1,IF('Prop Drill Pipe Inp Report'!AF2433="X",1,IF('Prop Drill Pipe Inp Report'!AG2433="X",1,IF('Prop Drill Pipe Inp Report'!AH2433="X",1,IF('Prop Drill Pipe Inp Report'!AI2433="X",1,IF('Prop Drill Pipe Inp Report'!AJ2433="X",1,IF('Prop Drill Pipe Inp Report'!AK2433="X",1,IF('Prop Drill Pipe Inp Report'!AL2433="X",1,IF('Prop Drill Pipe Inp Report'!AM2433="X",1,IF('Prop Drill Pipe Inp Report'!AN2433="X",1,IF('Prop Drill Pipe Inp Report'!AO2433="X",1,IF('Prop Drill Pipe Inp Report'!AP2433="X",1,IF('Prop Drill Pipe Inp Report'!AQ2433="X",1,IF('Prop Drill Pipe Inp Report'!AR2433="X",1,IF('Prop Drill Pipe Inp Report'!AS2433="X",1,IF('Prop Drill Pipe Inp Report'!AT2433="X",1,0)))))))))))))))))</f>
        <v>0</v>
      </c>
      <c r="J2426">
        <f>IF('Prop Drill Pipe Inp Report'!AY2433="X",1,IF('Prop Drill Pipe Inp Report'!AZ2433="X",1,IF('Prop Drill Pipe Inp Report'!BA2433="X",1,IF('Prop Drill Pipe Inp Report'!BB2433="X",1,IF('Prop Drill Pipe Inp Report'!BC2433="X",1,IF('Prop Drill Pipe Inp Report'!BD2433="X",1,IF('Prop Drill Pipe Inp Report'!BE2433="X",1,IF('Prop Drill Pipe Inp Report'!BF2433="X",1,IF('Prop Drill Pipe Inp Report'!BG2433="X",1,IF('Prop Drill Pipe Inp Report'!BH2433="X",1,IF('Prop Drill Pipe Inp Report'!BI2433="X",1,0)))))))))))</f>
        <v>0</v>
      </c>
    </row>
    <row r="2427" spans="9:10" x14ac:dyDescent="0.25">
      <c r="I2427">
        <f>IF('Prop Drill Pipe Inp Report'!AD2434="X",1,IF('Prop Drill Pipe Inp Report'!AE2434="X",1,IF('Prop Drill Pipe Inp Report'!AF2434="X",1,IF('Prop Drill Pipe Inp Report'!AG2434="X",1,IF('Prop Drill Pipe Inp Report'!AH2434="X",1,IF('Prop Drill Pipe Inp Report'!AI2434="X",1,IF('Prop Drill Pipe Inp Report'!AJ2434="X",1,IF('Prop Drill Pipe Inp Report'!AK2434="X",1,IF('Prop Drill Pipe Inp Report'!AL2434="X",1,IF('Prop Drill Pipe Inp Report'!AM2434="X",1,IF('Prop Drill Pipe Inp Report'!AN2434="X",1,IF('Prop Drill Pipe Inp Report'!AO2434="X",1,IF('Prop Drill Pipe Inp Report'!AP2434="X",1,IF('Prop Drill Pipe Inp Report'!AQ2434="X",1,IF('Prop Drill Pipe Inp Report'!AR2434="X",1,IF('Prop Drill Pipe Inp Report'!AS2434="X",1,IF('Prop Drill Pipe Inp Report'!AT2434="X",1,0)))))))))))))))))</f>
        <v>0</v>
      </c>
      <c r="J2427">
        <f>IF('Prop Drill Pipe Inp Report'!AY2434="X",1,IF('Prop Drill Pipe Inp Report'!AZ2434="X",1,IF('Prop Drill Pipe Inp Report'!BA2434="X",1,IF('Prop Drill Pipe Inp Report'!BB2434="X",1,IF('Prop Drill Pipe Inp Report'!BC2434="X",1,IF('Prop Drill Pipe Inp Report'!BD2434="X",1,IF('Prop Drill Pipe Inp Report'!BE2434="X",1,IF('Prop Drill Pipe Inp Report'!BF2434="X",1,IF('Prop Drill Pipe Inp Report'!BG2434="X",1,IF('Prop Drill Pipe Inp Report'!BH2434="X",1,IF('Prop Drill Pipe Inp Report'!BI2434="X",1,0)))))))))))</f>
        <v>0</v>
      </c>
    </row>
    <row r="2428" spans="9:10" x14ac:dyDescent="0.25">
      <c r="I2428">
        <f>IF('Prop Drill Pipe Inp Report'!AD2435="X",1,IF('Prop Drill Pipe Inp Report'!AE2435="X",1,IF('Prop Drill Pipe Inp Report'!AF2435="X",1,IF('Prop Drill Pipe Inp Report'!AG2435="X",1,IF('Prop Drill Pipe Inp Report'!AH2435="X",1,IF('Prop Drill Pipe Inp Report'!AI2435="X",1,IF('Prop Drill Pipe Inp Report'!AJ2435="X",1,IF('Prop Drill Pipe Inp Report'!AK2435="X",1,IF('Prop Drill Pipe Inp Report'!AL2435="X",1,IF('Prop Drill Pipe Inp Report'!AM2435="X",1,IF('Prop Drill Pipe Inp Report'!AN2435="X",1,IF('Prop Drill Pipe Inp Report'!AO2435="X",1,IF('Prop Drill Pipe Inp Report'!AP2435="X",1,IF('Prop Drill Pipe Inp Report'!AQ2435="X",1,IF('Prop Drill Pipe Inp Report'!AR2435="X",1,IF('Prop Drill Pipe Inp Report'!AS2435="X",1,IF('Prop Drill Pipe Inp Report'!AT2435="X",1,0)))))))))))))))))</f>
        <v>0</v>
      </c>
      <c r="J2428">
        <f>IF('Prop Drill Pipe Inp Report'!AY2435="X",1,IF('Prop Drill Pipe Inp Report'!AZ2435="X",1,IF('Prop Drill Pipe Inp Report'!BA2435="X",1,IF('Prop Drill Pipe Inp Report'!BB2435="X",1,IF('Prop Drill Pipe Inp Report'!BC2435="X",1,IF('Prop Drill Pipe Inp Report'!BD2435="X",1,IF('Prop Drill Pipe Inp Report'!BE2435="X",1,IF('Prop Drill Pipe Inp Report'!BF2435="X",1,IF('Prop Drill Pipe Inp Report'!BG2435="X",1,IF('Prop Drill Pipe Inp Report'!BH2435="X",1,IF('Prop Drill Pipe Inp Report'!BI2435="X",1,0)))))))))))</f>
        <v>0</v>
      </c>
    </row>
    <row r="2429" spans="9:10" x14ac:dyDescent="0.25">
      <c r="I2429">
        <f>IF('Prop Drill Pipe Inp Report'!AD2436="X",1,IF('Prop Drill Pipe Inp Report'!AE2436="X",1,IF('Prop Drill Pipe Inp Report'!AF2436="X",1,IF('Prop Drill Pipe Inp Report'!AG2436="X",1,IF('Prop Drill Pipe Inp Report'!AH2436="X",1,IF('Prop Drill Pipe Inp Report'!AI2436="X",1,IF('Prop Drill Pipe Inp Report'!AJ2436="X",1,IF('Prop Drill Pipe Inp Report'!AK2436="X",1,IF('Prop Drill Pipe Inp Report'!AL2436="X",1,IF('Prop Drill Pipe Inp Report'!AM2436="X",1,IF('Prop Drill Pipe Inp Report'!AN2436="X",1,IF('Prop Drill Pipe Inp Report'!AO2436="X",1,IF('Prop Drill Pipe Inp Report'!AP2436="X",1,IF('Prop Drill Pipe Inp Report'!AQ2436="X",1,IF('Prop Drill Pipe Inp Report'!AR2436="X",1,IF('Prop Drill Pipe Inp Report'!AS2436="X",1,IF('Prop Drill Pipe Inp Report'!AT2436="X",1,0)))))))))))))))))</f>
        <v>0</v>
      </c>
      <c r="J2429">
        <f>IF('Prop Drill Pipe Inp Report'!AY2436="X",1,IF('Prop Drill Pipe Inp Report'!AZ2436="X",1,IF('Prop Drill Pipe Inp Report'!BA2436="X",1,IF('Prop Drill Pipe Inp Report'!BB2436="X",1,IF('Prop Drill Pipe Inp Report'!BC2436="X",1,IF('Prop Drill Pipe Inp Report'!BD2436="X",1,IF('Prop Drill Pipe Inp Report'!BE2436="X",1,IF('Prop Drill Pipe Inp Report'!BF2436="X",1,IF('Prop Drill Pipe Inp Report'!BG2436="X",1,IF('Prop Drill Pipe Inp Report'!BH2436="X",1,IF('Prop Drill Pipe Inp Report'!BI2436="X",1,0)))))))))))</f>
        <v>0</v>
      </c>
    </row>
    <row r="2430" spans="9:10" x14ac:dyDescent="0.25">
      <c r="I2430">
        <f>IF('Prop Drill Pipe Inp Report'!AD2437="X",1,IF('Prop Drill Pipe Inp Report'!AE2437="X",1,IF('Prop Drill Pipe Inp Report'!AF2437="X",1,IF('Prop Drill Pipe Inp Report'!AG2437="X",1,IF('Prop Drill Pipe Inp Report'!AH2437="X",1,IF('Prop Drill Pipe Inp Report'!AI2437="X",1,IF('Prop Drill Pipe Inp Report'!AJ2437="X",1,IF('Prop Drill Pipe Inp Report'!AK2437="X",1,IF('Prop Drill Pipe Inp Report'!AL2437="X",1,IF('Prop Drill Pipe Inp Report'!AM2437="X",1,IF('Prop Drill Pipe Inp Report'!AN2437="X",1,IF('Prop Drill Pipe Inp Report'!AO2437="X",1,IF('Prop Drill Pipe Inp Report'!AP2437="X",1,IF('Prop Drill Pipe Inp Report'!AQ2437="X",1,IF('Prop Drill Pipe Inp Report'!AR2437="X",1,IF('Prop Drill Pipe Inp Report'!AS2437="X",1,IF('Prop Drill Pipe Inp Report'!AT2437="X",1,0)))))))))))))))))</f>
        <v>0</v>
      </c>
      <c r="J2430">
        <f>IF('Prop Drill Pipe Inp Report'!AY2437="X",1,IF('Prop Drill Pipe Inp Report'!AZ2437="X",1,IF('Prop Drill Pipe Inp Report'!BA2437="X",1,IF('Prop Drill Pipe Inp Report'!BB2437="X",1,IF('Prop Drill Pipe Inp Report'!BC2437="X",1,IF('Prop Drill Pipe Inp Report'!BD2437="X",1,IF('Prop Drill Pipe Inp Report'!BE2437="X",1,IF('Prop Drill Pipe Inp Report'!BF2437="X",1,IF('Prop Drill Pipe Inp Report'!BG2437="X",1,IF('Prop Drill Pipe Inp Report'!BH2437="X",1,IF('Prop Drill Pipe Inp Report'!BI2437="X",1,0)))))))))))</f>
        <v>0</v>
      </c>
    </row>
    <row r="2431" spans="9:10" x14ac:dyDescent="0.25">
      <c r="I2431">
        <f>IF('Prop Drill Pipe Inp Report'!AD2438="X",1,IF('Prop Drill Pipe Inp Report'!AE2438="X",1,IF('Prop Drill Pipe Inp Report'!AF2438="X",1,IF('Prop Drill Pipe Inp Report'!AG2438="X",1,IF('Prop Drill Pipe Inp Report'!AH2438="X",1,IF('Prop Drill Pipe Inp Report'!AI2438="X",1,IF('Prop Drill Pipe Inp Report'!AJ2438="X",1,IF('Prop Drill Pipe Inp Report'!AK2438="X",1,IF('Prop Drill Pipe Inp Report'!AL2438="X",1,IF('Prop Drill Pipe Inp Report'!AM2438="X",1,IF('Prop Drill Pipe Inp Report'!AN2438="X",1,IF('Prop Drill Pipe Inp Report'!AO2438="X",1,IF('Prop Drill Pipe Inp Report'!AP2438="X",1,IF('Prop Drill Pipe Inp Report'!AQ2438="X",1,IF('Prop Drill Pipe Inp Report'!AR2438="X",1,IF('Prop Drill Pipe Inp Report'!AS2438="X",1,IF('Prop Drill Pipe Inp Report'!AT2438="X",1,0)))))))))))))))))</f>
        <v>0</v>
      </c>
      <c r="J2431">
        <f>IF('Prop Drill Pipe Inp Report'!AY2438="X",1,IF('Prop Drill Pipe Inp Report'!AZ2438="X",1,IF('Prop Drill Pipe Inp Report'!BA2438="X",1,IF('Prop Drill Pipe Inp Report'!BB2438="X",1,IF('Prop Drill Pipe Inp Report'!BC2438="X",1,IF('Prop Drill Pipe Inp Report'!BD2438="X",1,IF('Prop Drill Pipe Inp Report'!BE2438="X",1,IF('Prop Drill Pipe Inp Report'!BF2438="X",1,IF('Prop Drill Pipe Inp Report'!BG2438="X",1,IF('Prop Drill Pipe Inp Report'!BH2438="X",1,IF('Prop Drill Pipe Inp Report'!BI2438="X",1,0)))))))))))</f>
        <v>0</v>
      </c>
    </row>
    <row r="2432" spans="9:10" x14ac:dyDescent="0.25">
      <c r="I2432">
        <f>IF('Prop Drill Pipe Inp Report'!AD2439="X",1,IF('Prop Drill Pipe Inp Report'!AE2439="X",1,IF('Prop Drill Pipe Inp Report'!AF2439="X",1,IF('Prop Drill Pipe Inp Report'!AG2439="X",1,IF('Prop Drill Pipe Inp Report'!AH2439="X",1,IF('Prop Drill Pipe Inp Report'!AI2439="X",1,IF('Prop Drill Pipe Inp Report'!AJ2439="X",1,IF('Prop Drill Pipe Inp Report'!AK2439="X",1,IF('Prop Drill Pipe Inp Report'!AL2439="X",1,IF('Prop Drill Pipe Inp Report'!AM2439="X",1,IF('Prop Drill Pipe Inp Report'!AN2439="X",1,IF('Prop Drill Pipe Inp Report'!AO2439="X",1,IF('Prop Drill Pipe Inp Report'!AP2439="X",1,IF('Prop Drill Pipe Inp Report'!AQ2439="X",1,IF('Prop Drill Pipe Inp Report'!AR2439="X",1,IF('Prop Drill Pipe Inp Report'!AS2439="X",1,IF('Prop Drill Pipe Inp Report'!AT2439="X",1,0)))))))))))))))))</f>
        <v>0</v>
      </c>
      <c r="J2432">
        <f>IF('Prop Drill Pipe Inp Report'!AY2439="X",1,IF('Prop Drill Pipe Inp Report'!AZ2439="X",1,IF('Prop Drill Pipe Inp Report'!BA2439="X",1,IF('Prop Drill Pipe Inp Report'!BB2439="X",1,IF('Prop Drill Pipe Inp Report'!BC2439="X",1,IF('Prop Drill Pipe Inp Report'!BD2439="X",1,IF('Prop Drill Pipe Inp Report'!BE2439="X",1,IF('Prop Drill Pipe Inp Report'!BF2439="X",1,IF('Prop Drill Pipe Inp Report'!BG2439="X",1,IF('Prop Drill Pipe Inp Report'!BH2439="X",1,IF('Prop Drill Pipe Inp Report'!BI2439="X",1,0)))))))))))</f>
        <v>0</v>
      </c>
    </row>
    <row r="2433" spans="9:10" x14ac:dyDescent="0.25">
      <c r="I2433">
        <f>IF('Prop Drill Pipe Inp Report'!AD2440="X",1,IF('Prop Drill Pipe Inp Report'!AE2440="X",1,IF('Prop Drill Pipe Inp Report'!AF2440="X",1,IF('Prop Drill Pipe Inp Report'!AG2440="X",1,IF('Prop Drill Pipe Inp Report'!AH2440="X",1,IF('Prop Drill Pipe Inp Report'!AI2440="X",1,IF('Prop Drill Pipe Inp Report'!AJ2440="X",1,IF('Prop Drill Pipe Inp Report'!AK2440="X",1,IF('Prop Drill Pipe Inp Report'!AL2440="X",1,IF('Prop Drill Pipe Inp Report'!AM2440="X",1,IF('Prop Drill Pipe Inp Report'!AN2440="X",1,IF('Prop Drill Pipe Inp Report'!AO2440="X",1,IF('Prop Drill Pipe Inp Report'!AP2440="X",1,IF('Prop Drill Pipe Inp Report'!AQ2440="X",1,IF('Prop Drill Pipe Inp Report'!AR2440="X",1,IF('Prop Drill Pipe Inp Report'!AS2440="X",1,IF('Prop Drill Pipe Inp Report'!AT2440="X",1,0)))))))))))))))))</f>
        <v>0</v>
      </c>
      <c r="J2433">
        <f>IF('Prop Drill Pipe Inp Report'!AY2440="X",1,IF('Prop Drill Pipe Inp Report'!AZ2440="X",1,IF('Prop Drill Pipe Inp Report'!BA2440="X",1,IF('Prop Drill Pipe Inp Report'!BB2440="X",1,IF('Prop Drill Pipe Inp Report'!BC2440="X",1,IF('Prop Drill Pipe Inp Report'!BD2440="X",1,IF('Prop Drill Pipe Inp Report'!BE2440="X",1,IF('Prop Drill Pipe Inp Report'!BF2440="X",1,IF('Prop Drill Pipe Inp Report'!BG2440="X",1,IF('Prop Drill Pipe Inp Report'!BH2440="X",1,IF('Prop Drill Pipe Inp Report'!BI2440="X",1,0)))))))))))</f>
        <v>0</v>
      </c>
    </row>
    <row r="2434" spans="9:10" x14ac:dyDescent="0.25">
      <c r="I2434">
        <f>IF('Prop Drill Pipe Inp Report'!AD2441="X",1,IF('Prop Drill Pipe Inp Report'!AE2441="X",1,IF('Prop Drill Pipe Inp Report'!AF2441="X",1,IF('Prop Drill Pipe Inp Report'!AG2441="X",1,IF('Prop Drill Pipe Inp Report'!AH2441="X",1,IF('Prop Drill Pipe Inp Report'!AI2441="X",1,IF('Prop Drill Pipe Inp Report'!AJ2441="X",1,IF('Prop Drill Pipe Inp Report'!AK2441="X",1,IF('Prop Drill Pipe Inp Report'!AL2441="X",1,IF('Prop Drill Pipe Inp Report'!AM2441="X",1,IF('Prop Drill Pipe Inp Report'!AN2441="X",1,IF('Prop Drill Pipe Inp Report'!AO2441="X",1,IF('Prop Drill Pipe Inp Report'!AP2441="X",1,IF('Prop Drill Pipe Inp Report'!AQ2441="X",1,IF('Prop Drill Pipe Inp Report'!AR2441="X",1,IF('Prop Drill Pipe Inp Report'!AS2441="X",1,IF('Prop Drill Pipe Inp Report'!AT2441="X",1,0)))))))))))))))))</f>
        <v>0</v>
      </c>
      <c r="J2434">
        <f>IF('Prop Drill Pipe Inp Report'!AY2441="X",1,IF('Prop Drill Pipe Inp Report'!AZ2441="X",1,IF('Prop Drill Pipe Inp Report'!BA2441="X",1,IF('Prop Drill Pipe Inp Report'!BB2441="X",1,IF('Prop Drill Pipe Inp Report'!BC2441="X",1,IF('Prop Drill Pipe Inp Report'!BD2441="X",1,IF('Prop Drill Pipe Inp Report'!BE2441="X",1,IF('Prop Drill Pipe Inp Report'!BF2441="X",1,IF('Prop Drill Pipe Inp Report'!BG2441="X",1,IF('Prop Drill Pipe Inp Report'!BH2441="X",1,IF('Prop Drill Pipe Inp Report'!BI2441="X",1,0)))))))))))</f>
        <v>0</v>
      </c>
    </row>
    <row r="2435" spans="9:10" x14ac:dyDescent="0.25">
      <c r="I2435">
        <f>IF('Prop Drill Pipe Inp Report'!AD2442="X",1,IF('Prop Drill Pipe Inp Report'!AE2442="X",1,IF('Prop Drill Pipe Inp Report'!AF2442="X",1,IF('Prop Drill Pipe Inp Report'!AG2442="X",1,IF('Prop Drill Pipe Inp Report'!AH2442="X",1,IF('Prop Drill Pipe Inp Report'!AI2442="X",1,IF('Prop Drill Pipe Inp Report'!AJ2442="X",1,IF('Prop Drill Pipe Inp Report'!AK2442="X",1,IF('Prop Drill Pipe Inp Report'!AL2442="X",1,IF('Prop Drill Pipe Inp Report'!AM2442="X",1,IF('Prop Drill Pipe Inp Report'!AN2442="X",1,IF('Prop Drill Pipe Inp Report'!AO2442="X",1,IF('Prop Drill Pipe Inp Report'!AP2442="X",1,IF('Prop Drill Pipe Inp Report'!AQ2442="X",1,IF('Prop Drill Pipe Inp Report'!AR2442="X",1,IF('Prop Drill Pipe Inp Report'!AS2442="X",1,IF('Prop Drill Pipe Inp Report'!AT2442="X",1,0)))))))))))))))))</f>
        <v>0</v>
      </c>
      <c r="J2435">
        <f>IF('Prop Drill Pipe Inp Report'!AY2442="X",1,IF('Prop Drill Pipe Inp Report'!AZ2442="X",1,IF('Prop Drill Pipe Inp Report'!BA2442="X",1,IF('Prop Drill Pipe Inp Report'!BB2442="X",1,IF('Prop Drill Pipe Inp Report'!BC2442="X",1,IF('Prop Drill Pipe Inp Report'!BD2442="X",1,IF('Prop Drill Pipe Inp Report'!BE2442="X",1,IF('Prop Drill Pipe Inp Report'!BF2442="X",1,IF('Prop Drill Pipe Inp Report'!BG2442="X",1,IF('Prop Drill Pipe Inp Report'!BH2442="X",1,IF('Prop Drill Pipe Inp Report'!BI2442="X",1,0)))))))))))</f>
        <v>0</v>
      </c>
    </row>
    <row r="2436" spans="9:10" x14ac:dyDescent="0.25">
      <c r="I2436">
        <f>IF('Prop Drill Pipe Inp Report'!AD2443="X",1,IF('Prop Drill Pipe Inp Report'!AE2443="X",1,IF('Prop Drill Pipe Inp Report'!AF2443="X",1,IF('Prop Drill Pipe Inp Report'!AG2443="X",1,IF('Prop Drill Pipe Inp Report'!AH2443="X",1,IF('Prop Drill Pipe Inp Report'!AI2443="X",1,IF('Prop Drill Pipe Inp Report'!AJ2443="X",1,IF('Prop Drill Pipe Inp Report'!AK2443="X",1,IF('Prop Drill Pipe Inp Report'!AL2443="X",1,IF('Prop Drill Pipe Inp Report'!AM2443="X",1,IF('Prop Drill Pipe Inp Report'!AN2443="X",1,IF('Prop Drill Pipe Inp Report'!AO2443="X",1,IF('Prop Drill Pipe Inp Report'!AP2443="X",1,IF('Prop Drill Pipe Inp Report'!AQ2443="X",1,IF('Prop Drill Pipe Inp Report'!AR2443="X",1,IF('Prop Drill Pipe Inp Report'!AS2443="X",1,IF('Prop Drill Pipe Inp Report'!AT2443="X",1,0)))))))))))))))))</f>
        <v>0</v>
      </c>
      <c r="J2436">
        <f>IF('Prop Drill Pipe Inp Report'!AY2443="X",1,IF('Prop Drill Pipe Inp Report'!AZ2443="X",1,IF('Prop Drill Pipe Inp Report'!BA2443="X",1,IF('Prop Drill Pipe Inp Report'!BB2443="X",1,IF('Prop Drill Pipe Inp Report'!BC2443="X",1,IF('Prop Drill Pipe Inp Report'!BD2443="X",1,IF('Prop Drill Pipe Inp Report'!BE2443="X",1,IF('Prop Drill Pipe Inp Report'!BF2443="X",1,IF('Prop Drill Pipe Inp Report'!BG2443="X",1,IF('Prop Drill Pipe Inp Report'!BH2443="X",1,IF('Prop Drill Pipe Inp Report'!BI2443="X",1,0)))))))))))</f>
        <v>0</v>
      </c>
    </row>
    <row r="2437" spans="9:10" x14ac:dyDescent="0.25">
      <c r="I2437">
        <f>IF('Prop Drill Pipe Inp Report'!AD2444="X",1,IF('Prop Drill Pipe Inp Report'!AE2444="X",1,IF('Prop Drill Pipe Inp Report'!AF2444="X",1,IF('Prop Drill Pipe Inp Report'!AG2444="X",1,IF('Prop Drill Pipe Inp Report'!AH2444="X",1,IF('Prop Drill Pipe Inp Report'!AI2444="X",1,IF('Prop Drill Pipe Inp Report'!AJ2444="X",1,IF('Prop Drill Pipe Inp Report'!AK2444="X",1,IF('Prop Drill Pipe Inp Report'!AL2444="X",1,IF('Prop Drill Pipe Inp Report'!AM2444="X",1,IF('Prop Drill Pipe Inp Report'!AN2444="X",1,IF('Prop Drill Pipe Inp Report'!AO2444="X",1,IF('Prop Drill Pipe Inp Report'!AP2444="X",1,IF('Prop Drill Pipe Inp Report'!AQ2444="X",1,IF('Prop Drill Pipe Inp Report'!AR2444="X",1,IF('Prop Drill Pipe Inp Report'!AS2444="X",1,IF('Prop Drill Pipe Inp Report'!AT2444="X",1,0)))))))))))))))))</f>
        <v>0</v>
      </c>
      <c r="J2437">
        <f>IF('Prop Drill Pipe Inp Report'!AY2444="X",1,IF('Prop Drill Pipe Inp Report'!AZ2444="X",1,IF('Prop Drill Pipe Inp Report'!BA2444="X",1,IF('Prop Drill Pipe Inp Report'!BB2444="X",1,IF('Prop Drill Pipe Inp Report'!BC2444="X",1,IF('Prop Drill Pipe Inp Report'!BD2444="X",1,IF('Prop Drill Pipe Inp Report'!BE2444="X",1,IF('Prop Drill Pipe Inp Report'!BF2444="X",1,IF('Prop Drill Pipe Inp Report'!BG2444="X",1,IF('Prop Drill Pipe Inp Report'!BH2444="X",1,IF('Prop Drill Pipe Inp Report'!BI2444="X",1,0)))))))))))</f>
        <v>0</v>
      </c>
    </row>
    <row r="2438" spans="9:10" x14ac:dyDescent="0.25">
      <c r="I2438">
        <f>IF('Prop Drill Pipe Inp Report'!AD2445="X",1,IF('Prop Drill Pipe Inp Report'!AE2445="X",1,IF('Prop Drill Pipe Inp Report'!AF2445="X",1,IF('Prop Drill Pipe Inp Report'!AG2445="X",1,IF('Prop Drill Pipe Inp Report'!AH2445="X",1,IF('Prop Drill Pipe Inp Report'!AI2445="X",1,IF('Prop Drill Pipe Inp Report'!AJ2445="X",1,IF('Prop Drill Pipe Inp Report'!AK2445="X",1,IF('Prop Drill Pipe Inp Report'!AL2445="X",1,IF('Prop Drill Pipe Inp Report'!AM2445="X",1,IF('Prop Drill Pipe Inp Report'!AN2445="X",1,IF('Prop Drill Pipe Inp Report'!AO2445="X",1,IF('Prop Drill Pipe Inp Report'!AP2445="X",1,IF('Prop Drill Pipe Inp Report'!AQ2445="X",1,IF('Prop Drill Pipe Inp Report'!AR2445="X",1,IF('Prop Drill Pipe Inp Report'!AS2445="X",1,IF('Prop Drill Pipe Inp Report'!AT2445="X",1,0)))))))))))))))))</f>
        <v>0</v>
      </c>
      <c r="J2438">
        <f>IF('Prop Drill Pipe Inp Report'!AY2445="X",1,IF('Prop Drill Pipe Inp Report'!AZ2445="X",1,IF('Prop Drill Pipe Inp Report'!BA2445="X",1,IF('Prop Drill Pipe Inp Report'!BB2445="X",1,IF('Prop Drill Pipe Inp Report'!BC2445="X",1,IF('Prop Drill Pipe Inp Report'!BD2445="X",1,IF('Prop Drill Pipe Inp Report'!BE2445="X",1,IF('Prop Drill Pipe Inp Report'!BF2445="X",1,IF('Prop Drill Pipe Inp Report'!BG2445="X",1,IF('Prop Drill Pipe Inp Report'!BH2445="X",1,IF('Prop Drill Pipe Inp Report'!BI2445="X",1,0)))))))))))</f>
        <v>0</v>
      </c>
    </row>
    <row r="2439" spans="9:10" x14ac:dyDescent="0.25">
      <c r="I2439">
        <f>IF('Prop Drill Pipe Inp Report'!AD2446="X",1,IF('Prop Drill Pipe Inp Report'!AE2446="X",1,IF('Prop Drill Pipe Inp Report'!AF2446="X",1,IF('Prop Drill Pipe Inp Report'!AG2446="X",1,IF('Prop Drill Pipe Inp Report'!AH2446="X",1,IF('Prop Drill Pipe Inp Report'!AI2446="X",1,IF('Prop Drill Pipe Inp Report'!AJ2446="X",1,IF('Prop Drill Pipe Inp Report'!AK2446="X",1,IF('Prop Drill Pipe Inp Report'!AL2446="X",1,IF('Prop Drill Pipe Inp Report'!AM2446="X",1,IF('Prop Drill Pipe Inp Report'!AN2446="X",1,IF('Prop Drill Pipe Inp Report'!AO2446="X",1,IF('Prop Drill Pipe Inp Report'!AP2446="X",1,IF('Prop Drill Pipe Inp Report'!AQ2446="X",1,IF('Prop Drill Pipe Inp Report'!AR2446="X",1,IF('Prop Drill Pipe Inp Report'!AS2446="X",1,IF('Prop Drill Pipe Inp Report'!AT2446="X",1,0)))))))))))))))))</f>
        <v>0</v>
      </c>
      <c r="J2439">
        <f>IF('Prop Drill Pipe Inp Report'!AY2446="X",1,IF('Prop Drill Pipe Inp Report'!AZ2446="X",1,IF('Prop Drill Pipe Inp Report'!BA2446="X",1,IF('Prop Drill Pipe Inp Report'!BB2446="X",1,IF('Prop Drill Pipe Inp Report'!BC2446="X",1,IF('Prop Drill Pipe Inp Report'!BD2446="X",1,IF('Prop Drill Pipe Inp Report'!BE2446="X",1,IF('Prop Drill Pipe Inp Report'!BF2446="X",1,IF('Prop Drill Pipe Inp Report'!BG2446="X",1,IF('Prop Drill Pipe Inp Report'!BH2446="X",1,IF('Prop Drill Pipe Inp Report'!BI2446="X",1,0)))))))))))</f>
        <v>0</v>
      </c>
    </row>
    <row r="2440" spans="9:10" x14ac:dyDescent="0.25">
      <c r="I2440">
        <f>IF('Prop Drill Pipe Inp Report'!AD2447="X",1,IF('Prop Drill Pipe Inp Report'!AE2447="X",1,IF('Prop Drill Pipe Inp Report'!AF2447="X",1,IF('Prop Drill Pipe Inp Report'!AG2447="X",1,IF('Prop Drill Pipe Inp Report'!AH2447="X",1,IF('Prop Drill Pipe Inp Report'!AI2447="X",1,IF('Prop Drill Pipe Inp Report'!AJ2447="X",1,IF('Prop Drill Pipe Inp Report'!AK2447="X",1,IF('Prop Drill Pipe Inp Report'!AL2447="X",1,IF('Prop Drill Pipe Inp Report'!AM2447="X",1,IF('Prop Drill Pipe Inp Report'!AN2447="X",1,IF('Prop Drill Pipe Inp Report'!AO2447="X",1,IF('Prop Drill Pipe Inp Report'!AP2447="X",1,IF('Prop Drill Pipe Inp Report'!AQ2447="X",1,IF('Prop Drill Pipe Inp Report'!AR2447="X",1,IF('Prop Drill Pipe Inp Report'!AS2447="X",1,IF('Prop Drill Pipe Inp Report'!AT2447="X",1,0)))))))))))))))))</f>
        <v>0</v>
      </c>
      <c r="J2440">
        <f>IF('Prop Drill Pipe Inp Report'!AY2447="X",1,IF('Prop Drill Pipe Inp Report'!AZ2447="X",1,IF('Prop Drill Pipe Inp Report'!BA2447="X",1,IF('Prop Drill Pipe Inp Report'!BB2447="X",1,IF('Prop Drill Pipe Inp Report'!BC2447="X",1,IF('Prop Drill Pipe Inp Report'!BD2447="X",1,IF('Prop Drill Pipe Inp Report'!BE2447="X",1,IF('Prop Drill Pipe Inp Report'!BF2447="X",1,IF('Prop Drill Pipe Inp Report'!BG2447="X",1,IF('Prop Drill Pipe Inp Report'!BH2447="X",1,IF('Prop Drill Pipe Inp Report'!BI2447="X",1,0)))))))))))</f>
        <v>0</v>
      </c>
    </row>
    <row r="2441" spans="9:10" x14ac:dyDescent="0.25">
      <c r="I2441">
        <f>IF('Prop Drill Pipe Inp Report'!AD2448="X",1,IF('Prop Drill Pipe Inp Report'!AE2448="X",1,IF('Prop Drill Pipe Inp Report'!AF2448="X",1,IF('Prop Drill Pipe Inp Report'!AG2448="X",1,IF('Prop Drill Pipe Inp Report'!AH2448="X",1,IF('Prop Drill Pipe Inp Report'!AI2448="X",1,IF('Prop Drill Pipe Inp Report'!AJ2448="X",1,IF('Prop Drill Pipe Inp Report'!AK2448="X",1,IF('Prop Drill Pipe Inp Report'!AL2448="X",1,IF('Prop Drill Pipe Inp Report'!AM2448="X",1,IF('Prop Drill Pipe Inp Report'!AN2448="X",1,IF('Prop Drill Pipe Inp Report'!AO2448="X",1,IF('Prop Drill Pipe Inp Report'!AP2448="X",1,IF('Prop Drill Pipe Inp Report'!AQ2448="X",1,IF('Prop Drill Pipe Inp Report'!AR2448="X",1,IF('Prop Drill Pipe Inp Report'!AS2448="X",1,IF('Prop Drill Pipe Inp Report'!AT2448="X",1,0)))))))))))))))))</f>
        <v>0</v>
      </c>
      <c r="J2441">
        <f>IF('Prop Drill Pipe Inp Report'!AY2448="X",1,IF('Prop Drill Pipe Inp Report'!AZ2448="X",1,IF('Prop Drill Pipe Inp Report'!BA2448="X",1,IF('Prop Drill Pipe Inp Report'!BB2448="X",1,IF('Prop Drill Pipe Inp Report'!BC2448="X",1,IF('Prop Drill Pipe Inp Report'!BD2448="X",1,IF('Prop Drill Pipe Inp Report'!BE2448="X",1,IF('Prop Drill Pipe Inp Report'!BF2448="X",1,IF('Prop Drill Pipe Inp Report'!BG2448="X",1,IF('Prop Drill Pipe Inp Report'!BH2448="X",1,IF('Prop Drill Pipe Inp Report'!BI2448="X",1,0)))))))))))</f>
        <v>0</v>
      </c>
    </row>
    <row r="2442" spans="9:10" x14ac:dyDescent="0.25">
      <c r="I2442">
        <f>IF('Prop Drill Pipe Inp Report'!AD2449="X",1,IF('Prop Drill Pipe Inp Report'!AE2449="X",1,IF('Prop Drill Pipe Inp Report'!AF2449="X",1,IF('Prop Drill Pipe Inp Report'!AG2449="X",1,IF('Prop Drill Pipe Inp Report'!AH2449="X",1,IF('Prop Drill Pipe Inp Report'!AI2449="X",1,IF('Prop Drill Pipe Inp Report'!AJ2449="X",1,IF('Prop Drill Pipe Inp Report'!AK2449="X",1,IF('Prop Drill Pipe Inp Report'!AL2449="X",1,IF('Prop Drill Pipe Inp Report'!AM2449="X",1,IF('Prop Drill Pipe Inp Report'!AN2449="X",1,IF('Prop Drill Pipe Inp Report'!AO2449="X",1,IF('Prop Drill Pipe Inp Report'!AP2449="X",1,IF('Prop Drill Pipe Inp Report'!AQ2449="X",1,IF('Prop Drill Pipe Inp Report'!AR2449="X",1,IF('Prop Drill Pipe Inp Report'!AS2449="X",1,IF('Prop Drill Pipe Inp Report'!AT2449="X",1,0)))))))))))))))))</f>
        <v>0</v>
      </c>
      <c r="J2442">
        <f>IF('Prop Drill Pipe Inp Report'!AY2449="X",1,IF('Prop Drill Pipe Inp Report'!AZ2449="X",1,IF('Prop Drill Pipe Inp Report'!BA2449="X",1,IF('Prop Drill Pipe Inp Report'!BB2449="X",1,IF('Prop Drill Pipe Inp Report'!BC2449="X",1,IF('Prop Drill Pipe Inp Report'!BD2449="X",1,IF('Prop Drill Pipe Inp Report'!BE2449="X",1,IF('Prop Drill Pipe Inp Report'!BF2449="X",1,IF('Prop Drill Pipe Inp Report'!BG2449="X",1,IF('Prop Drill Pipe Inp Report'!BH2449="X",1,IF('Prop Drill Pipe Inp Report'!BI2449="X",1,0)))))))))))</f>
        <v>0</v>
      </c>
    </row>
    <row r="2443" spans="9:10" x14ac:dyDescent="0.25">
      <c r="I2443">
        <f>IF('Prop Drill Pipe Inp Report'!AD2450="X",1,IF('Prop Drill Pipe Inp Report'!AE2450="X",1,IF('Prop Drill Pipe Inp Report'!AF2450="X",1,IF('Prop Drill Pipe Inp Report'!AG2450="X",1,IF('Prop Drill Pipe Inp Report'!AH2450="X",1,IF('Prop Drill Pipe Inp Report'!AI2450="X",1,IF('Prop Drill Pipe Inp Report'!AJ2450="X",1,IF('Prop Drill Pipe Inp Report'!AK2450="X",1,IF('Prop Drill Pipe Inp Report'!AL2450="X",1,IF('Prop Drill Pipe Inp Report'!AM2450="X",1,IF('Prop Drill Pipe Inp Report'!AN2450="X",1,IF('Prop Drill Pipe Inp Report'!AO2450="X",1,IF('Prop Drill Pipe Inp Report'!AP2450="X",1,IF('Prop Drill Pipe Inp Report'!AQ2450="X",1,IF('Prop Drill Pipe Inp Report'!AR2450="X",1,IF('Prop Drill Pipe Inp Report'!AS2450="X",1,IF('Prop Drill Pipe Inp Report'!AT2450="X",1,0)))))))))))))))))</f>
        <v>0</v>
      </c>
      <c r="J2443">
        <f>IF('Prop Drill Pipe Inp Report'!AY2450="X",1,IF('Prop Drill Pipe Inp Report'!AZ2450="X",1,IF('Prop Drill Pipe Inp Report'!BA2450="X",1,IF('Prop Drill Pipe Inp Report'!BB2450="X",1,IF('Prop Drill Pipe Inp Report'!BC2450="X",1,IF('Prop Drill Pipe Inp Report'!BD2450="X",1,IF('Prop Drill Pipe Inp Report'!BE2450="X",1,IF('Prop Drill Pipe Inp Report'!BF2450="X",1,IF('Prop Drill Pipe Inp Report'!BG2450="X",1,IF('Prop Drill Pipe Inp Report'!BH2450="X",1,IF('Prop Drill Pipe Inp Report'!BI2450="X",1,0)))))))))))</f>
        <v>0</v>
      </c>
    </row>
    <row r="2444" spans="9:10" x14ac:dyDescent="0.25">
      <c r="I2444">
        <f>IF('Prop Drill Pipe Inp Report'!AD2451="X",1,IF('Prop Drill Pipe Inp Report'!AE2451="X",1,IF('Prop Drill Pipe Inp Report'!AF2451="X",1,IF('Prop Drill Pipe Inp Report'!AG2451="X",1,IF('Prop Drill Pipe Inp Report'!AH2451="X",1,IF('Prop Drill Pipe Inp Report'!AI2451="X",1,IF('Prop Drill Pipe Inp Report'!AJ2451="X",1,IF('Prop Drill Pipe Inp Report'!AK2451="X",1,IF('Prop Drill Pipe Inp Report'!AL2451="X",1,IF('Prop Drill Pipe Inp Report'!AM2451="X",1,IF('Prop Drill Pipe Inp Report'!AN2451="X",1,IF('Prop Drill Pipe Inp Report'!AO2451="X",1,IF('Prop Drill Pipe Inp Report'!AP2451="X",1,IF('Prop Drill Pipe Inp Report'!AQ2451="X",1,IF('Prop Drill Pipe Inp Report'!AR2451="X",1,IF('Prop Drill Pipe Inp Report'!AS2451="X",1,IF('Prop Drill Pipe Inp Report'!AT2451="X",1,0)))))))))))))))))</f>
        <v>0</v>
      </c>
      <c r="J2444">
        <f>IF('Prop Drill Pipe Inp Report'!AY2451="X",1,IF('Prop Drill Pipe Inp Report'!AZ2451="X",1,IF('Prop Drill Pipe Inp Report'!BA2451="X",1,IF('Prop Drill Pipe Inp Report'!BB2451="X",1,IF('Prop Drill Pipe Inp Report'!BC2451="X",1,IF('Prop Drill Pipe Inp Report'!BD2451="X",1,IF('Prop Drill Pipe Inp Report'!BE2451="X",1,IF('Prop Drill Pipe Inp Report'!BF2451="X",1,IF('Prop Drill Pipe Inp Report'!BG2451="X",1,IF('Prop Drill Pipe Inp Report'!BH2451="X",1,IF('Prop Drill Pipe Inp Report'!BI2451="X",1,0)))))))))))</f>
        <v>0</v>
      </c>
    </row>
    <row r="2445" spans="9:10" x14ac:dyDescent="0.25">
      <c r="I2445">
        <f>IF('Prop Drill Pipe Inp Report'!AD2452="X",1,IF('Prop Drill Pipe Inp Report'!AE2452="X",1,IF('Prop Drill Pipe Inp Report'!AF2452="X",1,IF('Prop Drill Pipe Inp Report'!AG2452="X",1,IF('Prop Drill Pipe Inp Report'!AH2452="X",1,IF('Prop Drill Pipe Inp Report'!AI2452="X",1,IF('Prop Drill Pipe Inp Report'!AJ2452="X",1,IF('Prop Drill Pipe Inp Report'!AK2452="X",1,IF('Prop Drill Pipe Inp Report'!AL2452="X",1,IF('Prop Drill Pipe Inp Report'!AM2452="X",1,IF('Prop Drill Pipe Inp Report'!AN2452="X",1,IF('Prop Drill Pipe Inp Report'!AO2452="X",1,IF('Prop Drill Pipe Inp Report'!AP2452="X",1,IF('Prop Drill Pipe Inp Report'!AQ2452="X",1,IF('Prop Drill Pipe Inp Report'!AR2452="X",1,IF('Prop Drill Pipe Inp Report'!AS2452="X",1,IF('Prop Drill Pipe Inp Report'!AT2452="X",1,0)))))))))))))))))</f>
        <v>0</v>
      </c>
      <c r="J2445">
        <f>IF('Prop Drill Pipe Inp Report'!AY2452="X",1,IF('Prop Drill Pipe Inp Report'!AZ2452="X",1,IF('Prop Drill Pipe Inp Report'!BA2452="X",1,IF('Prop Drill Pipe Inp Report'!BB2452="X",1,IF('Prop Drill Pipe Inp Report'!BC2452="X",1,IF('Prop Drill Pipe Inp Report'!BD2452="X",1,IF('Prop Drill Pipe Inp Report'!BE2452="X",1,IF('Prop Drill Pipe Inp Report'!BF2452="X",1,IF('Prop Drill Pipe Inp Report'!BG2452="X",1,IF('Prop Drill Pipe Inp Report'!BH2452="X",1,IF('Prop Drill Pipe Inp Report'!BI2452="X",1,0)))))))))))</f>
        <v>0</v>
      </c>
    </row>
    <row r="2446" spans="9:10" x14ac:dyDescent="0.25">
      <c r="I2446">
        <f>IF('Prop Drill Pipe Inp Report'!AD2453="X",1,IF('Prop Drill Pipe Inp Report'!AE2453="X",1,IF('Prop Drill Pipe Inp Report'!AF2453="X",1,IF('Prop Drill Pipe Inp Report'!AG2453="X",1,IF('Prop Drill Pipe Inp Report'!AH2453="X",1,IF('Prop Drill Pipe Inp Report'!AI2453="X",1,IF('Prop Drill Pipe Inp Report'!AJ2453="X",1,IF('Prop Drill Pipe Inp Report'!AK2453="X",1,IF('Prop Drill Pipe Inp Report'!AL2453="X",1,IF('Prop Drill Pipe Inp Report'!AM2453="X",1,IF('Prop Drill Pipe Inp Report'!AN2453="X",1,IF('Prop Drill Pipe Inp Report'!AO2453="X",1,IF('Prop Drill Pipe Inp Report'!AP2453="X",1,IF('Prop Drill Pipe Inp Report'!AQ2453="X",1,IF('Prop Drill Pipe Inp Report'!AR2453="X",1,IF('Prop Drill Pipe Inp Report'!AS2453="X",1,IF('Prop Drill Pipe Inp Report'!AT2453="X",1,0)))))))))))))))))</f>
        <v>0</v>
      </c>
      <c r="J2446">
        <f>IF('Prop Drill Pipe Inp Report'!AY2453="X",1,IF('Prop Drill Pipe Inp Report'!AZ2453="X",1,IF('Prop Drill Pipe Inp Report'!BA2453="X",1,IF('Prop Drill Pipe Inp Report'!BB2453="X",1,IF('Prop Drill Pipe Inp Report'!BC2453="X",1,IF('Prop Drill Pipe Inp Report'!BD2453="X",1,IF('Prop Drill Pipe Inp Report'!BE2453="X",1,IF('Prop Drill Pipe Inp Report'!BF2453="X",1,IF('Prop Drill Pipe Inp Report'!BG2453="X",1,IF('Prop Drill Pipe Inp Report'!BH2453="X",1,IF('Prop Drill Pipe Inp Report'!BI2453="X",1,0)))))))))))</f>
        <v>0</v>
      </c>
    </row>
    <row r="2447" spans="9:10" x14ac:dyDescent="0.25">
      <c r="I2447">
        <f>IF('Prop Drill Pipe Inp Report'!AD2454="X",1,IF('Prop Drill Pipe Inp Report'!AE2454="X",1,IF('Prop Drill Pipe Inp Report'!AF2454="X",1,IF('Prop Drill Pipe Inp Report'!AG2454="X",1,IF('Prop Drill Pipe Inp Report'!AH2454="X",1,IF('Prop Drill Pipe Inp Report'!AI2454="X",1,IF('Prop Drill Pipe Inp Report'!AJ2454="X",1,IF('Prop Drill Pipe Inp Report'!AK2454="X",1,IF('Prop Drill Pipe Inp Report'!AL2454="X",1,IF('Prop Drill Pipe Inp Report'!AM2454="X",1,IF('Prop Drill Pipe Inp Report'!AN2454="X",1,IF('Prop Drill Pipe Inp Report'!AO2454="X",1,IF('Prop Drill Pipe Inp Report'!AP2454="X",1,IF('Prop Drill Pipe Inp Report'!AQ2454="X",1,IF('Prop Drill Pipe Inp Report'!AR2454="X",1,IF('Prop Drill Pipe Inp Report'!AS2454="X",1,IF('Prop Drill Pipe Inp Report'!AT2454="X",1,0)))))))))))))))))</f>
        <v>0</v>
      </c>
      <c r="J2447">
        <f>IF('Prop Drill Pipe Inp Report'!AY2454="X",1,IF('Prop Drill Pipe Inp Report'!AZ2454="X",1,IF('Prop Drill Pipe Inp Report'!BA2454="X",1,IF('Prop Drill Pipe Inp Report'!BB2454="X",1,IF('Prop Drill Pipe Inp Report'!BC2454="X",1,IF('Prop Drill Pipe Inp Report'!BD2454="X",1,IF('Prop Drill Pipe Inp Report'!BE2454="X",1,IF('Prop Drill Pipe Inp Report'!BF2454="X",1,IF('Prop Drill Pipe Inp Report'!BG2454="X",1,IF('Prop Drill Pipe Inp Report'!BH2454="X",1,IF('Prop Drill Pipe Inp Report'!BI2454="X",1,0)))))))))))</f>
        <v>0</v>
      </c>
    </row>
    <row r="2448" spans="9:10" x14ac:dyDescent="0.25">
      <c r="I2448">
        <f>IF('Prop Drill Pipe Inp Report'!AD2455="X",1,IF('Prop Drill Pipe Inp Report'!AE2455="X",1,IF('Prop Drill Pipe Inp Report'!AF2455="X",1,IF('Prop Drill Pipe Inp Report'!AG2455="X",1,IF('Prop Drill Pipe Inp Report'!AH2455="X",1,IF('Prop Drill Pipe Inp Report'!AI2455="X",1,IF('Prop Drill Pipe Inp Report'!AJ2455="X",1,IF('Prop Drill Pipe Inp Report'!AK2455="X",1,IF('Prop Drill Pipe Inp Report'!AL2455="X",1,IF('Prop Drill Pipe Inp Report'!AM2455="X",1,IF('Prop Drill Pipe Inp Report'!AN2455="X",1,IF('Prop Drill Pipe Inp Report'!AO2455="X",1,IF('Prop Drill Pipe Inp Report'!AP2455="X",1,IF('Prop Drill Pipe Inp Report'!AQ2455="X",1,IF('Prop Drill Pipe Inp Report'!AR2455="X",1,IF('Prop Drill Pipe Inp Report'!AS2455="X",1,IF('Prop Drill Pipe Inp Report'!AT2455="X",1,0)))))))))))))))))</f>
        <v>0</v>
      </c>
      <c r="J2448">
        <f>IF('Prop Drill Pipe Inp Report'!AY2455="X",1,IF('Prop Drill Pipe Inp Report'!AZ2455="X",1,IF('Prop Drill Pipe Inp Report'!BA2455="X",1,IF('Prop Drill Pipe Inp Report'!BB2455="X",1,IF('Prop Drill Pipe Inp Report'!BC2455="X",1,IF('Prop Drill Pipe Inp Report'!BD2455="X",1,IF('Prop Drill Pipe Inp Report'!BE2455="X",1,IF('Prop Drill Pipe Inp Report'!BF2455="X",1,IF('Prop Drill Pipe Inp Report'!BG2455="X",1,IF('Prop Drill Pipe Inp Report'!BH2455="X",1,IF('Prop Drill Pipe Inp Report'!BI2455="X",1,0)))))))))))</f>
        <v>0</v>
      </c>
    </row>
    <row r="2449" spans="9:10" x14ac:dyDescent="0.25">
      <c r="I2449">
        <f>IF('Prop Drill Pipe Inp Report'!AD2456="X",1,IF('Prop Drill Pipe Inp Report'!AE2456="X",1,IF('Prop Drill Pipe Inp Report'!AF2456="X",1,IF('Prop Drill Pipe Inp Report'!AG2456="X",1,IF('Prop Drill Pipe Inp Report'!AH2456="X",1,IF('Prop Drill Pipe Inp Report'!AI2456="X",1,IF('Prop Drill Pipe Inp Report'!AJ2456="X",1,IF('Prop Drill Pipe Inp Report'!AK2456="X",1,IF('Prop Drill Pipe Inp Report'!AL2456="X",1,IF('Prop Drill Pipe Inp Report'!AM2456="X",1,IF('Prop Drill Pipe Inp Report'!AN2456="X",1,IF('Prop Drill Pipe Inp Report'!AO2456="X",1,IF('Prop Drill Pipe Inp Report'!AP2456="X",1,IF('Prop Drill Pipe Inp Report'!AQ2456="X",1,IF('Prop Drill Pipe Inp Report'!AR2456="X",1,IF('Prop Drill Pipe Inp Report'!AS2456="X",1,IF('Prop Drill Pipe Inp Report'!AT2456="X",1,0)))))))))))))))))</f>
        <v>0</v>
      </c>
      <c r="J2449">
        <f>IF('Prop Drill Pipe Inp Report'!AY2456="X",1,IF('Prop Drill Pipe Inp Report'!AZ2456="X",1,IF('Prop Drill Pipe Inp Report'!BA2456="X",1,IF('Prop Drill Pipe Inp Report'!BB2456="X",1,IF('Prop Drill Pipe Inp Report'!BC2456="X",1,IF('Prop Drill Pipe Inp Report'!BD2456="X",1,IF('Prop Drill Pipe Inp Report'!BE2456="X",1,IF('Prop Drill Pipe Inp Report'!BF2456="X",1,IF('Prop Drill Pipe Inp Report'!BG2456="X",1,IF('Prop Drill Pipe Inp Report'!BH2456="X",1,IF('Prop Drill Pipe Inp Report'!BI2456="X",1,0)))))))))))</f>
        <v>0</v>
      </c>
    </row>
    <row r="2450" spans="9:10" x14ac:dyDescent="0.25">
      <c r="I2450">
        <f>IF('Prop Drill Pipe Inp Report'!AD2457="X",1,IF('Prop Drill Pipe Inp Report'!AE2457="X",1,IF('Prop Drill Pipe Inp Report'!AF2457="X",1,IF('Prop Drill Pipe Inp Report'!AG2457="X",1,IF('Prop Drill Pipe Inp Report'!AH2457="X",1,IF('Prop Drill Pipe Inp Report'!AI2457="X",1,IF('Prop Drill Pipe Inp Report'!AJ2457="X",1,IF('Prop Drill Pipe Inp Report'!AK2457="X",1,IF('Prop Drill Pipe Inp Report'!AL2457="X",1,IF('Prop Drill Pipe Inp Report'!AM2457="X",1,IF('Prop Drill Pipe Inp Report'!AN2457="X",1,IF('Prop Drill Pipe Inp Report'!AO2457="X",1,IF('Prop Drill Pipe Inp Report'!AP2457="X",1,IF('Prop Drill Pipe Inp Report'!AQ2457="X",1,IF('Prop Drill Pipe Inp Report'!AR2457="X",1,IF('Prop Drill Pipe Inp Report'!AS2457="X",1,IF('Prop Drill Pipe Inp Report'!AT2457="X",1,0)))))))))))))))))</f>
        <v>0</v>
      </c>
      <c r="J2450">
        <f>IF('Prop Drill Pipe Inp Report'!AY2457="X",1,IF('Prop Drill Pipe Inp Report'!AZ2457="X",1,IF('Prop Drill Pipe Inp Report'!BA2457="X",1,IF('Prop Drill Pipe Inp Report'!BB2457="X",1,IF('Prop Drill Pipe Inp Report'!BC2457="X",1,IF('Prop Drill Pipe Inp Report'!BD2457="X",1,IF('Prop Drill Pipe Inp Report'!BE2457="X",1,IF('Prop Drill Pipe Inp Report'!BF2457="X",1,IF('Prop Drill Pipe Inp Report'!BG2457="X",1,IF('Prop Drill Pipe Inp Report'!BH2457="X",1,IF('Prop Drill Pipe Inp Report'!BI2457="X",1,0)))))))))))</f>
        <v>0</v>
      </c>
    </row>
    <row r="2451" spans="9:10" x14ac:dyDescent="0.25">
      <c r="I2451">
        <f>IF('Prop Drill Pipe Inp Report'!AD2458="X",1,IF('Prop Drill Pipe Inp Report'!AE2458="X",1,IF('Prop Drill Pipe Inp Report'!AF2458="X",1,IF('Prop Drill Pipe Inp Report'!AG2458="X",1,IF('Prop Drill Pipe Inp Report'!AH2458="X",1,IF('Prop Drill Pipe Inp Report'!AI2458="X",1,IF('Prop Drill Pipe Inp Report'!AJ2458="X",1,IF('Prop Drill Pipe Inp Report'!AK2458="X",1,IF('Prop Drill Pipe Inp Report'!AL2458="X",1,IF('Prop Drill Pipe Inp Report'!AM2458="X",1,IF('Prop Drill Pipe Inp Report'!AN2458="X",1,IF('Prop Drill Pipe Inp Report'!AO2458="X",1,IF('Prop Drill Pipe Inp Report'!AP2458="X",1,IF('Prop Drill Pipe Inp Report'!AQ2458="X",1,IF('Prop Drill Pipe Inp Report'!AR2458="X",1,IF('Prop Drill Pipe Inp Report'!AS2458="X",1,IF('Prop Drill Pipe Inp Report'!AT2458="X",1,0)))))))))))))))))</f>
        <v>0</v>
      </c>
      <c r="J2451">
        <f>IF('Prop Drill Pipe Inp Report'!AY2458="X",1,IF('Prop Drill Pipe Inp Report'!AZ2458="X",1,IF('Prop Drill Pipe Inp Report'!BA2458="X",1,IF('Prop Drill Pipe Inp Report'!BB2458="X",1,IF('Prop Drill Pipe Inp Report'!BC2458="X",1,IF('Prop Drill Pipe Inp Report'!BD2458="X",1,IF('Prop Drill Pipe Inp Report'!BE2458="X",1,IF('Prop Drill Pipe Inp Report'!BF2458="X",1,IF('Prop Drill Pipe Inp Report'!BG2458="X",1,IF('Prop Drill Pipe Inp Report'!BH2458="X",1,IF('Prop Drill Pipe Inp Report'!BI2458="X",1,0)))))))))))</f>
        <v>0</v>
      </c>
    </row>
    <row r="2452" spans="9:10" x14ac:dyDescent="0.25">
      <c r="I2452">
        <f>IF('Prop Drill Pipe Inp Report'!AD2459="X",1,IF('Prop Drill Pipe Inp Report'!AE2459="X",1,IF('Prop Drill Pipe Inp Report'!AF2459="X",1,IF('Prop Drill Pipe Inp Report'!AG2459="X",1,IF('Prop Drill Pipe Inp Report'!AH2459="X",1,IF('Prop Drill Pipe Inp Report'!AI2459="X",1,IF('Prop Drill Pipe Inp Report'!AJ2459="X",1,IF('Prop Drill Pipe Inp Report'!AK2459="X",1,IF('Prop Drill Pipe Inp Report'!AL2459="X",1,IF('Prop Drill Pipe Inp Report'!AM2459="X",1,IF('Prop Drill Pipe Inp Report'!AN2459="X",1,IF('Prop Drill Pipe Inp Report'!AO2459="X",1,IF('Prop Drill Pipe Inp Report'!AP2459="X",1,IF('Prop Drill Pipe Inp Report'!AQ2459="X",1,IF('Prop Drill Pipe Inp Report'!AR2459="X",1,IF('Prop Drill Pipe Inp Report'!AS2459="X",1,IF('Prop Drill Pipe Inp Report'!AT2459="X",1,0)))))))))))))))))</f>
        <v>0</v>
      </c>
      <c r="J2452">
        <f>IF('Prop Drill Pipe Inp Report'!AY2459="X",1,IF('Prop Drill Pipe Inp Report'!AZ2459="X",1,IF('Prop Drill Pipe Inp Report'!BA2459="X",1,IF('Prop Drill Pipe Inp Report'!BB2459="X",1,IF('Prop Drill Pipe Inp Report'!BC2459="X",1,IF('Prop Drill Pipe Inp Report'!BD2459="X",1,IF('Prop Drill Pipe Inp Report'!BE2459="X",1,IF('Prop Drill Pipe Inp Report'!BF2459="X",1,IF('Prop Drill Pipe Inp Report'!BG2459="X",1,IF('Prop Drill Pipe Inp Report'!BH2459="X",1,IF('Prop Drill Pipe Inp Report'!BI2459="X",1,0)))))))))))</f>
        <v>0</v>
      </c>
    </row>
    <row r="2453" spans="9:10" x14ac:dyDescent="0.25">
      <c r="I2453">
        <f>IF('Prop Drill Pipe Inp Report'!AD2460="X",1,IF('Prop Drill Pipe Inp Report'!AE2460="X",1,IF('Prop Drill Pipe Inp Report'!AF2460="X",1,IF('Prop Drill Pipe Inp Report'!AG2460="X",1,IF('Prop Drill Pipe Inp Report'!AH2460="X",1,IF('Prop Drill Pipe Inp Report'!AI2460="X",1,IF('Prop Drill Pipe Inp Report'!AJ2460="X",1,IF('Prop Drill Pipe Inp Report'!AK2460="X",1,IF('Prop Drill Pipe Inp Report'!AL2460="X",1,IF('Prop Drill Pipe Inp Report'!AM2460="X",1,IF('Prop Drill Pipe Inp Report'!AN2460="X",1,IF('Prop Drill Pipe Inp Report'!AO2460="X",1,IF('Prop Drill Pipe Inp Report'!AP2460="X",1,IF('Prop Drill Pipe Inp Report'!AQ2460="X",1,IF('Prop Drill Pipe Inp Report'!AR2460="X",1,IF('Prop Drill Pipe Inp Report'!AS2460="X",1,IF('Prop Drill Pipe Inp Report'!AT2460="X",1,0)))))))))))))))))</f>
        <v>0</v>
      </c>
      <c r="J2453">
        <f>IF('Prop Drill Pipe Inp Report'!AY2460="X",1,IF('Prop Drill Pipe Inp Report'!AZ2460="X",1,IF('Prop Drill Pipe Inp Report'!BA2460="X",1,IF('Prop Drill Pipe Inp Report'!BB2460="X",1,IF('Prop Drill Pipe Inp Report'!BC2460="X",1,IF('Prop Drill Pipe Inp Report'!BD2460="X",1,IF('Prop Drill Pipe Inp Report'!BE2460="X",1,IF('Prop Drill Pipe Inp Report'!BF2460="X",1,IF('Prop Drill Pipe Inp Report'!BG2460="X",1,IF('Prop Drill Pipe Inp Report'!BH2460="X",1,IF('Prop Drill Pipe Inp Report'!BI2460="X",1,0)))))))))))</f>
        <v>0</v>
      </c>
    </row>
    <row r="2454" spans="9:10" x14ac:dyDescent="0.25">
      <c r="I2454">
        <f>IF('Prop Drill Pipe Inp Report'!AD2461="X",1,IF('Prop Drill Pipe Inp Report'!AE2461="X",1,IF('Prop Drill Pipe Inp Report'!AF2461="X",1,IF('Prop Drill Pipe Inp Report'!AG2461="X",1,IF('Prop Drill Pipe Inp Report'!AH2461="X",1,IF('Prop Drill Pipe Inp Report'!AI2461="X",1,IF('Prop Drill Pipe Inp Report'!AJ2461="X",1,IF('Prop Drill Pipe Inp Report'!AK2461="X",1,IF('Prop Drill Pipe Inp Report'!AL2461="X",1,IF('Prop Drill Pipe Inp Report'!AM2461="X",1,IF('Prop Drill Pipe Inp Report'!AN2461="X",1,IF('Prop Drill Pipe Inp Report'!AO2461="X",1,IF('Prop Drill Pipe Inp Report'!AP2461="X",1,IF('Prop Drill Pipe Inp Report'!AQ2461="X",1,IF('Prop Drill Pipe Inp Report'!AR2461="X",1,IF('Prop Drill Pipe Inp Report'!AS2461="X",1,IF('Prop Drill Pipe Inp Report'!AT2461="X",1,0)))))))))))))))))</f>
        <v>0</v>
      </c>
      <c r="J2454">
        <f>IF('Prop Drill Pipe Inp Report'!AY2461="X",1,IF('Prop Drill Pipe Inp Report'!AZ2461="X",1,IF('Prop Drill Pipe Inp Report'!BA2461="X",1,IF('Prop Drill Pipe Inp Report'!BB2461="X",1,IF('Prop Drill Pipe Inp Report'!BC2461="X",1,IF('Prop Drill Pipe Inp Report'!BD2461="X",1,IF('Prop Drill Pipe Inp Report'!BE2461="X",1,IF('Prop Drill Pipe Inp Report'!BF2461="X",1,IF('Prop Drill Pipe Inp Report'!BG2461="X",1,IF('Prop Drill Pipe Inp Report'!BH2461="X",1,IF('Prop Drill Pipe Inp Report'!BI2461="X",1,0)))))))))))</f>
        <v>0</v>
      </c>
    </row>
    <row r="2455" spans="9:10" x14ac:dyDescent="0.25">
      <c r="I2455">
        <f>IF('Prop Drill Pipe Inp Report'!AD2462="X",1,IF('Prop Drill Pipe Inp Report'!AE2462="X",1,IF('Prop Drill Pipe Inp Report'!AF2462="X",1,IF('Prop Drill Pipe Inp Report'!AG2462="X",1,IF('Prop Drill Pipe Inp Report'!AH2462="X",1,IF('Prop Drill Pipe Inp Report'!AI2462="X",1,IF('Prop Drill Pipe Inp Report'!AJ2462="X",1,IF('Prop Drill Pipe Inp Report'!AK2462="X",1,IF('Prop Drill Pipe Inp Report'!AL2462="X",1,IF('Prop Drill Pipe Inp Report'!AM2462="X",1,IF('Prop Drill Pipe Inp Report'!AN2462="X",1,IF('Prop Drill Pipe Inp Report'!AO2462="X",1,IF('Prop Drill Pipe Inp Report'!AP2462="X",1,IF('Prop Drill Pipe Inp Report'!AQ2462="X",1,IF('Prop Drill Pipe Inp Report'!AR2462="X",1,IF('Prop Drill Pipe Inp Report'!AS2462="X",1,IF('Prop Drill Pipe Inp Report'!AT2462="X",1,0)))))))))))))))))</f>
        <v>0</v>
      </c>
      <c r="J2455">
        <f>IF('Prop Drill Pipe Inp Report'!AY2462="X",1,IF('Prop Drill Pipe Inp Report'!AZ2462="X",1,IF('Prop Drill Pipe Inp Report'!BA2462="X",1,IF('Prop Drill Pipe Inp Report'!BB2462="X",1,IF('Prop Drill Pipe Inp Report'!BC2462="X",1,IF('Prop Drill Pipe Inp Report'!BD2462="X",1,IF('Prop Drill Pipe Inp Report'!BE2462="X",1,IF('Prop Drill Pipe Inp Report'!BF2462="X",1,IF('Prop Drill Pipe Inp Report'!BG2462="X",1,IF('Prop Drill Pipe Inp Report'!BH2462="X",1,IF('Prop Drill Pipe Inp Report'!BI2462="X",1,0)))))))))))</f>
        <v>0</v>
      </c>
    </row>
    <row r="2456" spans="9:10" x14ac:dyDescent="0.25">
      <c r="I2456">
        <f>IF('Prop Drill Pipe Inp Report'!AD2463="X",1,IF('Prop Drill Pipe Inp Report'!AE2463="X",1,IF('Prop Drill Pipe Inp Report'!AF2463="X",1,IF('Prop Drill Pipe Inp Report'!AG2463="X",1,IF('Prop Drill Pipe Inp Report'!AH2463="X",1,IF('Prop Drill Pipe Inp Report'!AI2463="X",1,IF('Prop Drill Pipe Inp Report'!AJ2463="X",1,IF('Prop Drill Pipe Inp Report'!AK2463="X",1,IF('Prop Drill Pipe Inp Report'!AL2463="X",1,IF('Prop Drill Pipe Inp Report'!AM2463="X",1,IF('Prop Drill Pipe Inp Report'!AN2463="X",1,IF('Prop Drill Pipe Inp Report'!AO2463="X",1,IF('Prop Drill Pipe Inp Report'!AP2463="X",1,IF('Prop Drill Pipe Inp Report'!AQ2463="X",1,IF('Prop Drill Pipe Inp Report'!AR2463="X",1,IF('Prop Drill Pipe Inp Report'!AS2463="X",1,IF('Prop Drill Pipe Inp Report'!AT2463="X",1,0)))))))))))))))))</f>
        <v>0</v>
      </c>
      <c r="J2456">
        <f>IF('Prop Drill Pipe Inp Report'!AY2463="X",1,IF('Prop Drill Pipe Inp Report'!AZ2463="X",1,IF('Prop Drill Pipe Inp Report'!BA2463="X",1,IF('Prop Drill Pipe Inp Report'!BB2463="X",1,IF('Prop Drill Pipe Inp Report'!BC2463="X",1,IF('Prop Drill Pipe Inp Report'!BD2463="X",1,IF('Prop Drill Pipe Inp Report'!BE2463="X",1,IF('Prop Drill Pipe Inp Report'!BF2463="X",1,IF('Prop Drill Pipe Inp Report'!BG2463="X",1,IF('Prop Drill Pipe Inp Report'!BH2463="X",1,IF('Prop Drill Pipe Inp Report'!BI2463="X",1,0)))))))))))</f>
        <v>0</v>
      </c>
    </row>
    <row r="2457" spans="9:10" x14ac:dyDescent="0.25">
      <c r="I2457">
        <f>IF('Prop Drill Pipe Inp Report'!AD2464="X",1,IF('Prop Drill Pipe Inp Report'!AE2464="X",1,IF('Prop Drill Pipe Inp Report'!AF2464="X",1,IF('Prop Drill Pipe Inp Report'!AG2464="X",1,IF('Prop Drill Pipe Inp Report'!AH2464="X",1,IF('Prop Drill Pipe Inp Report'!AI2464="X",1,IF('Prop Drill Pipe Inp Report'!AJ2464="X",1,IF('Prop Drill Pipe Inp Report'!AK2464="X",1,IF('Prop Drill Pipe Inp Report'!AL2464="X",1,IF('Prop Drill Pipe Inp Report'!AM2464="X",1,IF('Prop Drill Pipe Inp Report'!AN2464="X",1,IF('Prop Drill Pipe Inp Report'!AO2464="X",1,IF('Prop Drill Pipe Inp Report'!AP2464="X",1,IF('Prop Drill Pipe Inp Report'!AQ2464="X",1,IF('Prop Drill Pipe Inp Report'!AR2464="X",1,IF('Prop Drill Pipe Inp Report'!AS2464="X",1,IF('Prop Drill Pipe Inp Report'!AT2464="X",1,0)))))))))))))))))</f>
        <v>0</v>
      </c>
      <c r="J2457">
        <f>IF('Prop Drill Pipe Inp Report'!AY2464="X",1,IF('Prop Drill Pipe Inp Report'!AZ2464="X",1,IF('Prop Drill Pipe Inp Report'!BA2464="X",1,IF('Prop Drill Pipe Inp Report'!BB2464="X",1,IF('Prop Drill Pipe Inp Report'!BC2464="X",1,IF('Prop Drill Pipe Inp Report'!BD2464="X",1,IF('Prop Drill Pipe Inp Report'!BE2464="X",1,IF('Prop Drill Pipe Inp Report'!BF2464="X",1,IF('Prop Drill Pipe Inp Report'!BG2464="X",1,IF('Prop Drill Pipe Inp Report'!BH2464="X",1,IF('Prop Drill Pipe Inp Report'!BI2464="X",1,0)))))))))))</f>
        <v>0</v>
      </c>
    </row>
    <row r="2458" spans="9:10" x14ac:dyDescent="0.25">
      <c r="I2458">
        <f>IF('Prop Drill Pipe Inp Report'!AD2465="X",1,IF('Prop Drill Pipe Inp Report'!AE2465="X",1,IF('Prop Drill Pipe Inp Report'!AF2465="X",1,IF('Prop Drill Pipe Inp Report'!AG2465="X",1,IF('Prop Drill Pipe Inp Report'!AH2465="X",1,IF('Prop Drill Pipe Inp Report'!AI2465="X",1,IF('Prop Drill Pipe Inp Report'!AJ2465="X",1,IF('Prop Drill Pipe Inp Report'!AK2465="X",1,IF('Prop Drill Pipe Inp Report'!AL2465="X",1,IF('Prop Drill Pipe Inp Report'!AM2465="X",1,IF('Prop Drill Pipe Inp Report'!AN2465="X",1,IF('Prop Drill Pipe Inp Report'!AO2465="X",1,IF('Prop Drill Pipe Inp Report'!AP2465="X",1,IF('Prop Drill Pipe Inp Report'!AQ2465="X",1,IF('Prop Drill Pipe Inp Report'!AR2465="X",1,IF('Prop Drill Pipe Inp Report'!AS2465="X",1,IF('Prop Drill Pipe Inp Report'!AT2465="X",1,0)))))))))))))))))</f>
        <v>0</v>
      </c>
      <c r="J2458">
        <f>IF('Prop Drill Pipe Inp Report'!AY2465="X",1,IF('Prop Drill Pipe Inp Report'!AZ2465="X",1,IF('Prop Drill Pipe Inp Report'!BA2465="X",1,IF('Prop Drill Pipe Inp Report'!BB2465="X",1,IF('Prop Drill Pipe Inp Report'!BC2465="X",1,IF('Prop Drill Pipe Inp Report'!BD2465="X",1,IF('Prop Drill Pipe Inp Report'!BE2465="X",1,IF('Prop Drill Pipe Inp Report'!BF2465="X",1,IF('Prop Drill Pipe Inp Report'!BG2465="X",1,IF('Prop Drill Pipe Inp Report'!BH2465="X",1,IF('Prop Drill Pipe Inp Report'!BI2465="X",1,0)))))))))))</f>
        <v>0</v>
      </c>
    </row>
    <row r="2459" spans="9:10" x14ac:dyDescent="0.25">
      <c r="I2459">
        <f>IF('Prop Drill Pipe Inp Report'!AD2466="X",1,IF('Prop Drill Pipe Inp Report'!AE2466="X",1,IF('Prop Drill Pipe Inp Report'!AF2466="X",1,IF('Prop Drill Pipe Inp Report'!AG2466="X",1,IF('Prop Drill Pipe Inp Report'!AH2466="X",1,IF('Prop Drill Pipe Inp Report'!AI2466="X",1,IF('Prop Drill Pipe Inp Report'!AJ2466="X",1,IF('Prop Drill Pipe Inp Report'!AK2466="X",1,IF('Prop Drill Pipe Inp Report'!AL2466="X",1,IF('Prop Drill Pipe Inp Report'!AM2466="X",1,IF('Prop Drill Pipe Inp Report'!AN2466="X",1,IF('Prop Drill Pipe Inp Report'!AO2466="X",1,IF('Prop Drill Pipe Inp Report'!AP2466="X",1,IF('Prop Drill Pipe Inp Report'!AQ2466="X",1,IF('Prop Drill Pipe Inp Report'!AR2466="X",1,IF('Prop Drill Pipe Inp Report'!AS2466="X",1,IF('Prop Drill Pipe Inp Report'!AT2466="X",1,0)))))))))))))))))</f>
        <v>0</v>
      </c>
      <c r="J2459">
        <f>IF('Prop Drill Pipe Inp Report'!AY2466="X",1,IF('Prop Drill Pipe Inp Report'!AZ2466="X",1,IF('Prop Drill Pipe Inp Report'!BA2466="X",1,IF('Prop Drill Pipe Inp Report'!BB2466="X",1,IF('Prop Drill Pipe Inp Report'!BC2466="X",1,IF('Prop Drill Pipe Inp Report'!BD2466="X",1,IF('Prop Drill Pipe Inp Report'!BE2466="X",1,IF('Prop Drill Pipe Inp Report'!BF2466="X",1,IF('Prop Drill Pipe Inp Report'!BG2466="X",1,IF('Prop Drill Pipe Inp Report'!BH2466="X",1,IF('Prop Drill Pipe Inp Report'!BI2466="X",1,0)))))))))))</f>
        <v>0</v>
      </c>
    </row>
    <row r="2460" spans="9:10" x14ac:dyDescent="0.25">
      <c r="I2460">
        <f>IF('Prop Drill Pipe Inp Report'!AD2467="X",1,IF('Prop Drill Pipe Inp Report'!AE2467="X",1,IF('Prop Drill Pipe Inp Report'!AF2467="X",1,IF('Prop Drill Pipe Inp Report'!AG2467="X",1,IF('Prop Drill Pipe Inp Report'!AH2467="X",1,IF('Prop Drill Pipe Inp Report'!AI2467="X",1,IF('Prop Drill Pipe Inp Report'!AJ2467="X",1,IF('Prop Drill Pipe Inp Report'!AK2467="X",1,IF('Prop Drill Pipe Inp Report'!AL2467="X",1,IF('Prop Drill Pipe Inp Report'!AM2467="X",1,IF('Prop Drill Pipe Inp Report'!AN2467="X",1,IF('Prop Drill Pipe Inp Report'!AO2467="X",1,IF('Prop Drill Pipe Inp Report'!AP2467="X",1,IF('Prop Drill Pipe Inp Report'!AQ2467="X",1,IF('Prop Drill Pipe Inp Report'!AR2467="X",1,IF('Prop Drill Pipe Inp Report'!AS2467="X",1,IF('Prop Drill Pipe Inp Report'!AT2467="X",1,0)))))))))))))))))</f>
        <v>0</v>
      </c>
      <c r="J2460">
        <f>IF('Prop Drill Pipe Inp Report'!AY2467="X",1,IF('Prop Drill Pipe Inp Report'!AZ2467="X",1,IF('Prop Drill Pipe Inp Report'!BA2467="X",1,IF('Prop Drill Pipe Inp Report'!BB2467="X",1,IF('Prop Drill Pipe Inp Report'!BC2467="X",1,IF('Prop Drill Pipe Inp Report'!BD2467="X",1,IF('Prop Drill Pipe Inp Report'!BE2467="X",1,IF('Prop Drill Pipe Inp Report'!BF2467="X",1,IF('Prop Drill Pipe Inp Report'!BG2467="X",1,IF('Prop Drill Pipe Inp Report'!BH2467="X",1,IF('Prop Drill Pipe Inp Report'!BI2467="X",1,0)))))))))))</f>
        <v>0</v>
      </c>
    </row>
    <row r="2461" spans="9:10" x14ac:dyDescent="0.25">
      <c r="I2461">
        <f>IF('Prop Drill Pipe Inp Report'!AD2468="X",1,IF('Prop Drill Pipe Inp Report'!AE2468="X",1,IF('Prop Drill Pipe Inp Report'!AF2468="X",1,IF('Prop Drill Pipe Inp Report'!AG2468="X",1,IF('Prop Drill Pipe Inp Report'!AH2468="X",1,IF('Prop Drill Pipe Inp Report'!AI2468="X",1,IF('Prop Drill Pipe Inp Report'!AJ2468="X",1,IF('Prop Drill Pipe Inp Report'!AK2468="X",1,IF('Prop Drill Pipe Inp Report'!AL2468="X",1,IF('Prop Drill Pipe Inp Report'!AM2468="X",1,IF('Prop Drill Pipe Inp Report'!AN2468="X",1,IF('Prop Drill Pipe Inp Report'!AO2468="X",1,IF('Prop Drill Pipe Inp Report'!AP2468="X",1,IF('Prop Drill Pipe Inp Report'!AQ2468="X",1,IF('Prop Drill Pipe Inp Report'!AR2468="X",1,IF('Prop Drill Pipe Inp Report'!AS2468="X",1,IF('Prop Drill Pipe Inp Report'!AT2468="X",1,0)))))))))))))))))</f>
        <v>0</v>
      </c>
      <c r="J2461">
        <f>IF('Prop Drill Pipe Inp Report'!AY2468="X",1,IF('Prop Drill Pipe Inp Report'!AZ2468="X",1,IF('Prop Drill Pipe Inp Report'!BA2468="X",1,IF('Prop Drill Pipe Inp Report'!BB2468="X",1,IF('Prop Drill Pipe Inp Report'!BC2468="X",1,IF('Prop Drill Pipe Inp Report'!BD2468="X",1,IF('Prop Drill Pipe Inp Report'!BE2468="X",1,IF('Prop Drill Pipe Inp Report'!BF2468="X",1,IF('Prop Drill Pipe Inp Report'!BG2468="X",1,IF('Prop Drill Pipe Inp Report'!BH2468="X",1,IF('Prop Drill Pipe Inp Report'!BI2468="X",1,0)))))))))))</f>
        <v>0</v>
      </c>
    </row>
    <row r="2462" spans="9:10" x14ac:dyDescent="0.25">
      <c r="I2462">
        <f>IF('Prop Drill Pipe Inp Report'!AD2469="X",1,IF('Prop Drill Pipe Inp Report'!AE2469="X",1,IF('Prop Drill Pipe Inp Report'!AF2469="X",1,IF('Prop Drill Pipe Inp Report'!AG2469="X",1,IF('Prop Drill Pipe Inp Report'!AH2469="X",1,IF('Prop Drill Pipe Inp Report'!AI2469="X",1,IF('Prop Drill Pipe Inp Report'!AJ2469="X",1,IF('Prop Drill Pipe Inp Report'!AK2469="X",1,IF('Prop Drill Pipe Inp Report'!AL2469="X",1,IF('Prop Drill Pipe Inp Report'!AM2469="X",1,IF('Prop Drill Pipe Inp Report'!AN2469="X",1,IF('Prop Drill Pipe Inp Report'!AO2469="X",1,IF('Prop Drill Pipe Inp Report'!AP2469="X",1,IF('Prop Drill Pipe Inp Report'!AQ2469="X",1,IF('Prop Drill Pipe Inp Report'!AR2469="X",1,IF('Prop Drill Pipe Inp Report'!AS2469="X",1,IF('Prop Drill Pipe Inp Report'!AT2469="X",1,0)))))))))))))))))</f>
        <v>0</v>
      </c>
      <c r="J2462">
        <f>IF('Prop Drill Pipe Inp Report'!AY2469="X",1,IF('Prop Drill Pipe Inp Report'!AZ2469="X",1,IF('Prop Drill Pipe Inp Report'!BA2469="X",1,IF('Prop Drill Pipe Inp Report'!BB2469="X",1,IF('Prop Drill Pipe Inp Report'!BC2469="X",1,IF('Prop Drill Pipe Inp Report'!BD2469="X",1,IF('Prop Drill Pipe Inp Report'!BE2469="X",1,IF('Prop Drill Pipe Inp Report'!BF2469="X",1,IF('Prop Drill Pipe Inp Report'!BG2469="X",1,IF('Prop Drill Pipe Inp Report'!BH2469="X",1,IF('Prop Drill Pipe Inp Report'!BI2469="X",1,0)))))))))))</f>
        <v>0</v>
      </c>
    </row>
    <row r="2463" spans="9:10" x14ac:dyDescent="0.25">
      <c r="I2463">
        <f>IF('Prop Drill Pipe Inp Report'!AD2470="X",1,IF('Prop Drill Pipe Inp Report'!AE2470="X",1,IF('Prop Drill Pipe Inp Report'!AF2470="X",1,IF('Prop Drill Pipe Inp Report'!AG2470="X",1,IF('Prop Drill Pipe Inp Report'!AH2470="X",1,IF('Prop Drill Pipe Inp Report'!AI2470="X",1,IF('Prop Drill Pipe Inp Report'!AJ2470="X",1,IF('Prop Drill Pipe Inp Report'!AK2470="X",1,IF('Prop Drill Pipe Inp Report'!AL2470="X",1,IF('Prop Drill Pipe Inp Report'!AM2470="X",1,IF('Prop Drill Pipe Inp Report'!AN2470="X",1,IF('Prop Drill Pipe Inp Report'!AO2470="X",1,IF('Prop Drill Pipe Inp Report'!AP2470="X",1,IF('Prop Drill Pipe Inp Report'!AQ2470="X",1,IF('Prop Drill Pipe Inp Report'!AR2470="X",1,IF('Prop Drill Pipe Inp Report'!AS2470="X",1,IF('Prop Drill Pipe Inp Report'!AT2470="X",1,0)))))))))))))))))</f>
        <v>0</v>
      </c>
      <c r="J2463">
        <f>IF('Prop Drill Pipe Inp Report'!AY2470="X",1,IF('Prop Drill Pipe Inp Report'!AZ2470="X",1,IF('Prop Drill Pipe Inp Report'!BA2470="X",1,IF('Prop Drill Pipe Inp Report'!BB2470="X",1,IF('Prop Drill Pipe Inp Report'!BC2470="X",1,IF('Prop Drill Pipe Inp Report'!BD2470="X",1,IF('Prop Drill Pipe Inp Report'!BE2470="X",1,IF('Prop Drill Pipe Inp Report'!BF2470="X",1,IF('Prop Drill Pipe Inp Report'!BG2470="X",1,IF('Prop Drill Pipe Inp Report'!BH2470="X",1,IF('Prop Drill Pipe Inp Report'!BI2470="X",1,0)))))))))))</f>
        <v>0</v>
      </c>
    </row>
    <row r="2464" spans="9:10" x14ac:dyDescent="0.25">
      <c r="I2464">
        <f>IF('Prop Drill Pipe Inp Report'!AD2471="X",1,IF('Prop Drill Pipe Inp Report'!AE2471="X",1,IF('Prop Drill Pipe Inp Report'!AF2471="X",1,IF('Prop Drill Pipe Inp Report'!AG2471="X",1,IF('Prop Drill Pipe Inp Report'!AH2471="X",1,IF('Prop Drill Pipe Inp Report'!AI2471="X",1,IF('Prop Drill Pipe Inp Report'!AJ2471="X",1,IF('Prop Drill Pipe Inp Report'!AK2471="X",1,IF('Prop Drill Pipe Inp Report'!AL2471="X",1,IF('Prop Drill Pipe Inp Report'!AM2471="X",1,IF('Prop Drill Pipe Inp Report'!AN2471="X",1,IF('Prop Drill Pipe Inp Report'!AO2471="X",1,IF('Prop Drill Pipe Inp Report'!AP2471="X",1,IF('Prop Drill Pipe Inp Report'!AQ2471="X",1,IF('Prop Drill Pipe Inp Report'!AR2471="X",1,IF('Prop Drill Pipe Inp Report'!AS2471="X",1,IF('Prop Drill Pipe Inp Report'!AT2471="X",1,0)))))))))))))))))</f>
        <v>0</v>
      </c>
      <c r="J2464">
        <f>IF('Prop Drill Pipe Inp Report'!AY2471="X",1,IF('Prop Drill Pipe Inp Report'!AZ2471="X",1,IF('Prop Drill Pipe Inp Report'!BA2471="X",1,IF('Prop Drill Pipe Inp Report'!BB2471="X",1,IF('Prop Drill Pipe Inp Report'!BC2471="X",1,IF('Prop Drill Pipe Inp Report'!BD2471="X",1,IF('Prop Drill Pipe Inp Report'!BE2471="X",1,IF('Prop Drill Pipe Inp Report'!BF2471="X",1,IF('Prop Drill Pipe Inp Report'!BG2471="X",1,IF('Prop Drill Pipe Inp Report'!BH2471="X",1,IF('Prop Drill Pipe Inp Report'!BI2471="X",1,0)))))))))))</f>
        <v>0</v>
      </c>
    </row>
    <row r="2465" spans="9:10" x14ac:dyDescent="0.25">
      <c r="I2465">
        <f>IF('Prop Drill Pipe Inp Report'!AD2472="X",1,IF('Prop Drill Pipe Inp Report'!AE2472="X",1,IF('Prop Drill Pipe Inp Report'!AF2472="X",1,IF('Prop Drill Pipe Inp Report'!AG2472="X",1,IF('Prop Drill Pipe Inp Report'!AH2472="X",1,IF('Prop Drill Pipe Inp Report'!AI2472="X",1,IF('Prop Drill Pipe Inp Report'!AJ2472="X",1,IF('Prop Drill Pipe Inp Report'!AK2472="X",1,IF('Prop Drill Pipe Inp Report'!AL2472="X",1,IF('Prop Drill Pipe Inp Report'!AM2472="X",1,IF('Prop Drill Pipe Inp Report'!AN2472="X",1,IF('Prop Drill Pipe Inp Report'!AO2472="X",1,IF('Prop Drill Pipe Inp Report'!AP2472="X",1,IF('Prop Drill Pipe Inp Report'!AQ2472="X",1,IF('Prop Drill Pipe Inp Report'!AR2472="X",1,IF('Prop Drill Pipe Inp Report'!AS2472="X",1,IF('Prop Drill Pipe Inp Report'!AT2472="X",1,0)))))))))))))))))</f>
        <v>0</v>
      </c>
      <c r="J2465">
        <f>IF('Prop Drill Pipe Inp Report'!AY2472="X",1,IF('Prop Drill Pipe Inp Report'!AZ2472="X",1,IF('Prop Drill Pipe Inp Report'!BA2472="X",1,IF('Prop Drill Pipe Inp Report'!BB2472="X",1,IF('Prop Drill Pipe Inp Report'!BC2472="X",1,IF('Prop Drill Pipe Inp Report'!BD2472="X",1,IF('Prop Drill Pipe Inp Report'!BE2472="X",1,IF('Prop Drill Pipe Inp Report'!BF2472="X",1,IF('Prop Drill Pipe Inp Report'!BG2472="X",1,IF('Prop Drill Pipe Inp Report'!BH2472="X",1,IF('Prop Drill Pipe Inp Report'!BI2472="X",1,0)))))))))))</f>
        <v>0</v>
      </c>
    </row>
    <row r="2466" spans="9:10" x14ac:dyDescent="0.25">
      <c r="I2466">
        <f>IF('Prop Drill Pipe Inp Report'!AD2473="X",1,IF('Prop Drill Pipe Inp Report'!AE2473="X",1,IF('Prop Drill Pipe Inp Report'!AF2473="X",1,IF('Prop Drill Pipe Inp Report'!AG2473="X",1,IF('Prop Drill Pipe Inp Report'!AH2473="X",1,IF('Prop Drill Pipe Inp Report'!AI2473="X",1,IF('Prop Drill Pipe Inp Report'!AJ2473="X",1,IF('Prop Drill Pipe Inp Report'!AK2473="X",1,IF('Prop Drill Pipe Inp Report'!AL2473="X",1,IF('Prop Drill Pipe Inp Report'!AM2473="X",1,IF('Prop Drill Pipe Inp Report'!AN2473="X",1,IF('Prop Drill Pipe Inp Report'!AO2473="X",1,IF('Prop Drill Pipe Inp Report'!AP2473="X",1,IF('Prop Drill Pipe Inp Report'!AQ2473="X",1,IF('Prop Drill Pipe Inp Report'!AR2473="X",1,IF('Prop Drill Pipe Inp Report'!AS2473="X",1,IF('Prop Drill Pipe Inp Report'!AT2473="X",1,0)))))))))))))))))</f>
        <v>0</v>
      </c>
      <c r="J2466">
        <f>IF('Prop Drill Pipe Inp Report'!AY2473="X",1,IF('Prop Drill Pipe Inp Report'!AZ2473="X",1,IF('Prop Drill Pipe Inp Report'!BA2473="X",1,IF('Prop Drill Pipe Inp Report'!BB2473="X",1,IF('Prop Drill Pipe Inp Report'!BC2473="X",1,IF('Prop Drill Pipe Inp Report'!BD2473="X",1,IF('Prop Drill Pipe Inp Report'!BE2473="X",1,IF('Prop Drill Pipe Inp Report'!BF2473="X",1,IF('Prop Drill Pipe Inp Report'!BG2473="X",1,IF('Prop Drill Pipe Inp Report'!BH2473="X",1,IF('Prop Drill Pipe Inp Report'!BI2473="X",1,0)))))))))))</f>
        <v>0</v>
      </c>
    </row>
    <row r="2467" spans="9:10" x14ac:dyDescent="0.25">
      <c r="I2467">
        <f>IF('Prop Drill Pipe Inp Report'!AD2474="X",1,IF('Prop Drill Pipe Inp Report'!AE2474="X",1,IF('Prop Drill Pipe Inp Report'!AF2474="X",1,IF('Prop Drill Pipe Inp Report'!AG2474="X",1,IF('Prop Drill Pipe Inp Report'!AH2474="X",1,IF('Prop Drill Pipe Inp Report'!AI2474="X",1,IF('Prop Drill Pipe Inp Report'!AJ2474="X",1,IF('Prop Drill Pipe Inp Report'!AK2474="X",1,IF('Prop Drill Pipe Inp Report'!AL2474="X",1,IF('Prop Drill Pipe Inp Report'!AM2474="X",1,IF('Prop Drill Pipe Inp Report'!AN2474="X",1,IF('Prop Drill Pipe Inp Report'!AO2474="X",1,IF('Prop Drill Pipe Inp Report'!AP2474="X",1,IF('Prop Drill Pipe Inp Report'!AQ2474="X",1,IF('Prop Drill Pipe Inp Report'!AR2474="X",1,IF('Prop Drill Pipe Inp Report'!AS2474="X",1,IF('Prop Drill Pipe Inp Report'!AT2474="X",1,0)))))))))))))))))</f>
        <v>0</v>
      </c>
      <c r="J2467">
        <f>IF('Prop Drill Pipe Inp Report'!AY2474="X",1,IF('Prop Drill Pipe Inp Report'!AZ2474="X",1,IF('Prop Drill Pipe Inp Report'!BA2474="X",1,IF('Prop Drill Pipe Inp Report'!BB2474="X",1,IF('Prop Drill Pipe Inp Report'!BC2474="X",1,IF('Prop Drill Pipe Inp Report'!BD2474="X",1,IF('Prop Drill Pipe Inp Report'!BE2474="X",1,IF('Prop Drill Pipe Inp Report'!BF2474="X",1,IF('Prop Drill Pipe Inp Report'!BG2474="X",1,IF('Prop Drill Pipe Inp Report'!BH2474="X",1,IF('Prop Drill Pipe Inp Report'!BI2474="X",1,0)))))))))))</f>
        <v>0</v>
      </c>
    </row>
    <row r="2468" spans="9:10" x14ac:dyDescent="0.25">
      <c r="I2468">
        <f>IF('Prop Drill Pipe Inp Report'!AD2475="X",1,IF('Prop Drill Pipe Inp Report'!AE2475="X",1,IF('Prop Drill Pipe Inp Report'!AF2475="X",1,IF('Prop Drill Pipe Inp Report'!AG2475="X",1,IF('Prop Drill Pipe Inp Report'!AH2475="X",1,IF('Prop Drill Pipe Inp Report'!AI2475="X",1,IF('Prop Drill Pipe Inp Report'!AJ2475="X",1,IF('Prop Drill Pipe Inp Report'!AK2475="X",1,IF('Prop Drill Pipe Inp Report'!AL2475="X",1,IF('Prop Drill Pipe Inp Report'!AM2475="X",1,IF('Prop Drill Pipe Inp Report'!AN2475="X",1,IF('Prop Drill Pipe Inp Report'!AO2475="X",1,IF('Prop Drill Pipe Inp Report'!AP2475="X",1,IF('Prop Drill Pipe Inp Report'!AQ2475="X",1,IF('Prop Drill Pipe Inp Report'!AR2475="X",1,IF('Prop Drill Pipe Inp Report'!AS2475="X",1,IF('Prop Drill Pipe Inp Report'!AT2475="X",1,0)))))))))))))))))</f>
        <v>0</v>
      </c>
      <c r="J2468">
        <f>IF('Prop Drill Pipe Inp Report'!AY2475="X",1,IF('Prop Drill Pipe Inp Report'!AZ2475="X",1,IF('Prop Drill Pipe Inp Report'!BA2475="X",1,IF('Prop Drill Pipe Inp Report'!BB2475="X",1,IF('Prop Drill Pipe Inp Report'!BC2475="X",1,IF('Prop Drill Pipe Inp Report'!BD2475="X",1,IF('Prop Drill Pipe Inp Report'!BE2475="X",1,IF('Prop Drill Pipe Inp Report'!BF2475="X",1,IF('Prop Drill Pipe Inp Report'!BG2475="X",1,IF('Prop Drill Pipe Inp Report'!BH2475="X",1,IF('Prop Drill Pipe Inp Report'!BI2475="X",1,0)))))))))))</f>
        <v>0</v>
      </c>
    </row>
    <row r="2469" spans="9:10" x14ac:dyDescent="0.25">
      <c r="I2469">
        <f>IF('Prop Drill Pipe Inp Report'!AD2476="X",1,IF('Prop Drill Pipe Inp Report'!AE2476="X",1,IF('Prop Drill Pipe Inp Report'!AF2476="X",1,IF('Prop Drill Pipe Inp Report'!AG2476="X",1,IF('Prop Drill Pipe Inp Report'!AH2476="X",1,IF('Prop Drill Pipe Inp Report'!AI2476="X",1,IF('Prop Drill Pipe Inp Report'!AJ2476="X",1,IF('Prop Drill Pipe Inp Report'!AK2476="X",1,IF('Prop Drill Pipe Inp Report'!AL2476="X",1,IF('Prop Drill Pipe Inp Report'!AM2476="X",1,IF('Prop Drill Pipe Inp Report'!AN2476="X",1,IF('Prop Drill Pipe Inp Report'!AO2476="X",1,IF('Prop Drill Pipe Inp Report'!AP2476="X",1,IF('Prop Drill Pipe Inp Report'!AQ2476="X",1,IF('Prop Drill Pipe Inp Report'!AR2476="X",1,IF('Prop Drill Pipe Inp Report'!AS2476="X",1,IF('Prop Drill Pipe Inp Report'!AT2476="X",1,0)))))))))))))))))</f>
        <v>0</v>
      </c>
      <c r="J2469">
        <f>IF('Prop Drill Pipe Inp Report'!AY2476="X",1,IF('Prop Drill Pipe Inp Report'!AZ2476="X",1,IF('Prop Drill Pipe Inp Report'!BA2476="X",1,IF('Prop Drill Pipe Inp Report'!BB2476="X",1,IF('Prop Drill Pipe Inp Report'!BC2476="X",1,IF('Prop Drill Pipe Inp Report'!BD2476="X",1,IF('Prop Drill Pipe Inp Report'!BE2476="X",1,IF('Prop Drill Pipe Inp Report'!BF2476="X",1,IF('Prop Drill Pipe Inp Report'!BG2476="X",1,IF('Prop Drill Pipe Inp Report'!BH2476="X",1,IF('Prop Drill Pipe Inp Report'!BI2476="X",1,0)))))))))))</f>
        <v>0</v>
      </c>
    </row>
    <row r="2470" spans="9:10" x14ac:dyDescent="0.25">
      <c r="I2470">
        <f>IF('Prop Drill Pipe Inp Report'!AD2477="X",1,IF('Prop Drill Pipe Inp Report'!AE2477="X",1,IF('Prop Drill Pipe Inp Report'!AF2477="X",1,IF('Prop Drill Pipe Inp Report'!AG2477="X",1,IF('Prop Drill Pipe Inp Report'!AH2477="X",1,IF('Prop Drill Pipe Inp Report'!AI2477="X",1,IF('Prop Drill Pipe Inp Report'!AJ2477="X",1,IF('Prop Drill Pipe Inp Report'!AK2477="X",1,IF('Prop Drill Pipe Inp Report'!AL2477="X",1,IF('Prop Drill Pipe Inp Report'!AM2477="X",1,IF('Prop Drill Pipe Inp Report'!AN2477="X",1,IF('Prop Drill Pipe Inp Report'!AO2477="X",1,IF('Prop Drill Pipe Inp Report'!AP2477="X",1,IF('Prop Drill Pipe Inp Report'!AQ2477="X",1,IF('Prop Drill Pipe Inp Report'!AR2477="X",1,IF('Prop Drill Pipe Inp Report'!AS2477="X",1,IF('Prop Drill Pipe Inp Report'!AT2477="X",1,0)))))))))))))))))</f>
        <v>0</v>
      </c>
      <c r="J2470">
        <f>IF('Prop Drill Pipe Inp Report'!AY2477="X",1,IF('Prop Drill Pipe Inp Report'!AZ2477="X",1,IF('Prop Drill Pipe Inp Report'!BA2477="X",1,IF('Prop Drill Pipe Inp Report'!BB2477="X",1,IF('Prop Drill Pipe Inp Report'!BC2477="X",1,IF('Prop Drill Pipe Inp Report'!BD2477="X",1,IF('Prop Drill Pipe Inp Report'!BE2477="X",1,IF('Prop Drill Pipe Inp Report'!BF2477="X",1,IF('Prop Drill Pipe Inp Report'!BG2477="X",1,IF('Prop Drill Pipe Inp Report'!BH2477="X",1,IF('Prop Drill Pipe Inp Report'!BI2477="X",1,0)))))))))))</f>
        <v>0</v>
      </c>
    </row>
    <row r="2471" spans="9:10" x14ac:dyDescent="0.25">
      <c r="I2471">
        <f>IF('Prop Drill Pipe Inp Report'!AD2478="X",1,IF('Prop Drill Pipe Inp Report'!AE2478="X",1,IF('Prop Drill Pipe Inp Report'!AF2478="X",1,IF('Prop Drill Pipe Inp Report'!AG2478="X",1,IF('Prop Drill Pipe Inp Report'!AH2478="X",1,IF('Prop Drill Pipe Inp Report'!AI2478="X",1,IF('Prop Drill Pipe Inp Report'!AJ2478="X",1,IF('Prop Drill Pipe Inp Report'!AK2478="X",1,IF('Prop Drill Pipe Inp Report'!AL2478="X",1,IF('Prop Drill Pipe Inp Report'!AM2478="X",1,IF('Prop Drill Pipe Inp Report'!AN2478="X",1,IF('Prop Drill Pipe Inp Report'!AO2478="X",1,IF('Prop Drill Pipe Inp Report'!AP2478="X",1,IF('Prop Drill Pipe Inp Report'!AQ2478="X",1,IF('Prop Drill Pipe Inp Report'!AR2478="X",1,IF('Prop Drill Pipe Inp Report'!AS2478="X",1,IF('Prop Drill Pipe Inp Report'!AT2478="X",1,0)))))))))))))))))</f>
        <v>0</v>
      </c>
      <c r="J2471">
        <f>IF('Prop Drill Pipe Inp Report'!AY2478="X",1,IF('Prop Drill Pipe Inp Report'!AZ2478="X",1,IF('Prop Drill Pipe Inp Report'!BA2478="X",1,IF('Prop Drill Pipe Inp Report'!BB2478="X",1,IF('Prop Drill Pipe Inp Report'!BC2478="X",1,IF('Prop Drill Pipe Inp Report'!BD2478="X",1,IF('Prop Drill Pipe Inp Report'!BE2478="X",1,IF('Prop Drill Pipe Inp Report'!BF2478="X",1,IF('Prop Drill Pipe Inp Report'!BG2478="X",1,IF('Prop Drill Pipe Inp Report'!BH2478="X",1,IF('Prop Drill Pipe Inp Report'!BI2478="X",1,0)))))))))))</f>
        <v>0</v>
      </c>
    </row>
    <row r="2472" spans="9:10" x14ac:dyDescent="0.25">
      <c r="I2472">
        <f>IF('Prop Drill Pipe Inp Report'!AD2479="X",1,IF('Prop Drill Pipe Inp Report'!AE2479="X",1,IF('Prop Drill Pipe Inp Report'!AF2479="X",1,IF('Prop Drill Pipe Inp Report'!AG2479="X",1,IF('Prop Drill Pipe Inp Report'!AH2479="X",1,IF('Prop Drill Pipe Inp Report'!AI2479="X",1,IF('Prop Drill Pipe Inp Report'!AJ2479="X",1,IF('Prop Drill Pipe Inp Report'!AK2479="X",1,IF('Prop Drill Pipe Inp Report'!AL2479="X",1,IF('Prop Drill Pipe Inp Report'!AM2479="X",1,IF('Prop Drill Pipe Inp Report'!AN2479="X",1,IF('Prop Drill Pipe Inp Report'!AO2479="X",1,IF('Prop Drill Pipe Inp Report'!AP2479="X",1,IF('Prop Drill Pipe Inp Report'!AQ2479="X",1,IF('Prop Drill Pipe Inp Report'!AR2479="X",1,IF('Prop Drill Pipe Inp Report'!AS2479="X",1,IF('Prop Drill Pipe Inp Report'!AT2479="X",1,0)))))))))))))))))</f>
        <v>0</v>
      </c>
      <c r="J2472">
        <f>IF('Prop Drill Pipe Inp Report'!AY2479="X",1,IF('Prop Drill Pipe Inp Report'!AZ2479="X",1,IF('Prop Drill Pipe Inp Report'!BA2479="X",1,IF('Prop Drill Pipe Inp Report'!BB2479="X",1,IF('Prop Drill Pipe Inp Report'!BC2479="X",1,IF('Prop Drill Pipe Inp Report'!BD2479="X",1,IF('Prop Drill Pipe Inp Report'!BE2479="X",1,IF('Prop Drill Pipe Inp Report'!BF2479="X",1,IF('Prop Drill Pipe Inp Report'!BG2479="X",1,IF('Prop Drill Pipe Inp Report'!BH2479="X",1,IF('Prop Drill Pipe Inp Report'!BI2479="X",1,0)))))))))))</f>
        <v>0</v>
      </c>
    </row>
    <row r="2473" spans="9:10" x14ac:dyDescent="0.25">
      <c r="I2473">
        <f>IF('Prop Drill Pipe Inp Report'!AD2480="X",1,IF('Prop Drill Pipe Inp Report'!AE2480="X",1,IF('Prop Drill Pipe Inp Report'!AF2480="X",1,IF('Prop Drill Pipe Inp Report'!AG2480="X",1,IF('Prop Drill Pipe Inp Report'!AH2480="X",1,IF('Prop Drill Pipe Inp Report'!AI2480="X",1,IF('Prop Drill Pipe Inp Report'!AJ2480="X",1,IF('Prop Drill Pipe Inp Report'!AK2480="X",1,IF('Prop Drill Pipe Inp Report'!AL2480="X",1,IF('Prop Drill Pipe Inp Report'!AM2480="X",1,IF('Prop Drill Pipe Inp Report'!AN2480="X",1,IF('Prop Drill Pipe Inp Report'!AO2480="X",1,IF('Prop Drill Pipe Inp Report'!AP2480="X",1,IF('Prop Drill Pipe Inp Report'!AQ2480="X",1,IF('Prop Drill Pipe Inp Report'!AR2480="X",1,IF('Prop Drill Pipe Inp Report'!AS2480="X",1,IF('Prop Drill Pipe Inp Report'!AT2480="X",1,0)))))))))))))))))</f>
        <v>0</v>
      </c>
      <c r="J2473">
        <f>IF('Prop Drill Pipe Inp Report'!AY2480="X",1,IF('Prop Drill Pipe Inp Report'!AZ2480="X",1,IF('Prop Drill Pipe Inp Report'!BA2480="X",1,IF('Prop Drill Pipe Inp Report'!BB2480="X",1,IF('Prop Drill Pipe Inp Report'!BC2480="X",1,IF('Prop Drill Pipe Inp Report'!BD2480="X",1,IF('Prop Drill Pipe Inp Report'!BE2480="X",1,IF('Prop Drill Pipe Inp Report'!BF2480="X",1,IF('Prop Drill Pipe Inp Report'!BG2480="X",1,IF('Prop Drill Pipe Inp Report'!BH2480="X",1,IF('Prop Drill Pipe Inp Report'!BI2480="X",1,0)))))))))))</f>
        <v>0</v>
      </c>
    </row>
    <row r="2474" spans="9:10" x14ac:dyDescent="0.25">
      <c r="I2474">
        <f>IF('Prop Drill Pipe Inp Report'!AD2481="X",1,IF('Prop Drill Pipe Inp Report'!AE2481="X",1,IF('Prop Drill Pipe Inp Report'!AF2481="X",1,IF('Prop Drill Pipe Inp Report'!AG2481="X",1,IF('Prop Drill Pipe Inp Report'!AH2481="X",1,IF('Prop Drill Pipe Inp Report'!AI2481="X",1,IF('Prop Drill Pipe Inp Report'!AJ2481="X",1,IF('Prop Drill Pipe Inp Report'!AK2481="X",1,IF('Prop Drill Pipe Inp Report'!AL2481="X",1,IF('Prop Drill Pipe Inp Report'!AM2481="X",1,IF('Prop Drill Pipe Inp Report'!AN2481="X",1,IF('Prop Drill Pipe Inp Report'!AO2481="X",1,IF('Prop Drill Pipe Inp Report'!AP2481="X",1,IF('Prop Drill Pipe Inp Report'!AQ2481="X",1,IF('Prop Drill Pipe Inp Report'!AR2481="X",1,IF('Prop Drill Pipe Inp Report'!AS2481="X",1,IF('Prop Drill Pipe Inp Report'!AT2481="X",1,0)))))))))))))))))</f>
        <v>0</v>
      </c>
      <c r="J2474">
        <f>IF('Prop Drill Pipe Inp Report'!AY2481="X",1,IF('Prop Drill Pipe Inp Report'!AZ2481="X",1,IF('Prop Drill Pipe Inp Report'!BA2481="X",1,IF('Prop Drill Pipe Inp Report'!BB2481="X",1,IF('Prop Drill Pipe Inp Report'!BC2481="X",1,IF('Prop Drill Pipe Inp Report'!BD2481="X",1,IF('Prop Drill Pipe Inp Report'!BE2481="X",1,IF('Prop Drill Pipe Inp Report'!BF2481="X",1,IF('Prop Drill Pipe Inp Report'!BG2481="X",1,IF('Prop Drill Pipe Inp Report'!BH2481="X",1,IF('Prop Drill Pipe Inp Report'!BI2481="X",1,0)))))))))))</f>
        <v>0</v>
      </c>
    </row>
    <row r="2475" spans="9:10" x14ac:dyDescent="0.25">
      <c r="I2475">
        <f>IF('Prop Drill Pipe Inp Report'!AD2482="X",1,IF('Prop Drill Pipe Inp Report'!AE2482="X",1,IF('Prop Drill Pipe Inp Report'!AF2482="X",1,IF('Prop Drill Pipe Inp Report'!AG2482="X",1,IF('Prop Drill Pipe Inp Report'!AH2482="X",1,IF('Prop Drill Pipe Inp Report'!AI2482="X",1,IF('Prop Drill Pipe Inp Report'!AJ2482="X",1,IF('Prop Drill Pipe Inp Report'!AK2482="X",1,IF('Prop Drill Pipe Inp Report'!AL2482="X",1,IF('Prop Drill Pipe Inp Report'!AM2482="X",1,IF('Prop Drill Pipe Inp Report'!AN2482="X",1,IF('Prop Drill Pipe Inp Report'!AO2482="X",1,IF('Prop Drill Pipe Inp Report'!AP2482="X",1,IF('Prop Drill Pipe Inp Report'!AQ2482="X",1,IF('Prop Drill Pipe Inp Report'!AR2482="X",1,IF('Prop Drill Pipe Inp Report'!AS2482="X",1,IF('Prop Drill Pipe Inp Report'!AT2482="X",1,0)))))))))))))))))</f>
        <v>0</v>
      </c>
      <c r="J2475">
        <f>IF('Prop Drill Pipe Inp Report'!AY2482="X",1,IF('Prop Drill Pipe Inp Report'!AZ2482="X",1,IF('Prop Drill Pipe Inp Report'!BA2482="X",1,IF('Prop Drill Pipe Inp Report'!BB2482="X",1,IF('Prop Drill Pipe Inp Report'!BC2482="X",1,IF('Prop Drill Pipe Inp Report'!BD2482="X",1,IF('Prop Drill Pipe Inp Report'!BE2482="X",1,IF('Prop Drill Pipe Inp Report'!BF2482="X",1,IF('Prop Drill Pipe Inp Report'!BG2482="X",1,IF('Prop Drill Pipe Inp Report'!BH2482="X",1,IF('Prop Drill Pipe Inp Report'!BI2482="X",1,0)))))))))))</f>
        <v>0</v>
      </c>
    </row>
    <row r="2476" spans="9:10" x14ac:dyDescent="0.25">
      <c r="I2476">
        <f>IF('Prop Drill Pipe Inp Report'!AD2483="X",1,IF('Prop Drill Pipe Inp Report'!AE2483="X",1,IF('Prop Drill Pipe Inp Report'!AF2483="X",1,IF('Prop Drill Pipe Inp Report'!AG2483="X",1,IF('Prop Drill Pipe Inp Report'!AH2483="X",1,IF('Prop Drill Pipe Inp Report'!AI2483="X",1,IF('Prop Drill Pipe Inp Report'!AJ2483="X",1,IF('Prop Drill Pipe Inp Report'!AK2483="X",1,IF('Prop Drill Pipe Inp Report'!AL2483="X",1,IF('Prop Drill Pipe Inp Report'!AM2483="X",1,IF('Prop Drill Pipe Inp Report'!AN2483="X",1,IF('Prop Drill Pipe Inp Report'!AO2483="X",1,IF('Prop Drill Pipe Inp Report'!AP2483="X",1,IF('Prop Drill Pipe Inp Report'!AQ2483="X",1,IF('Prop Drill Pipe Inp Report'!AR2483="X",1,IF('Prop Drill Pipe Inp Report'!AS2483="X",1,IF('Prop Drill Pipe Inp Report'!AT2483="X",1,0)))))))))))))))))</f>
        <v>0</v>
      </c>
      <c r="J2476">
        <f>IF('Prop Drill Pipe Inp Report'!AY2483="X",1,IF('Prop Drill Pipe Inp Report'!AZ2483="X",1,IF('Prop Drill Pipe Inp Report'!BA2483="X",1,IF('Prop Drill Pipe Inp Report'!BB2483="X",1,IF('Prop Drill Pipe Inp Report'!BC2483="X",1,IF('Prop Drill Pipe Inp Report'!BD2483="X",1,IF('Prop Drill Pipe Inp Report'!BE2483="X",1,IF('Prop Drill Pipe Inp Report'!BF2483="X",1,IF('Prop Drill Pipe Inp Report'!BG2483="X",1,IF('Prop Drill Pipe Inp Report'!BH2483="X",1,IF('Prop Drill Pipe Inp Report'!BI2483="X",1,0)))))))))))</f>
        <v>0</v>
      </c>
    </row>
    <row r="2477" spans="9:10" x14ac:dyDescent="0.25">
      <c r="I2477">
        <f>IF('Prop Drill Pipe Inp Report'!AD2484="X",1,IF('Prop Drill Pipe Inp Report'!AE2484="X",1,IF('Prop Drill Pipe Inp Report'!AF2484="X",1,IF('Prop Drill Pipe Inp Report'!AG2484="X",1,IF('Prop Drill Pipe Inp Report'!AH2484="X",1,IF('Prop Drill Pipe Inp Report'!AI2484="X",1,IF('Prop Drill Pipe Inp Report'!AJ2484="X",1,IF('Prop Drill Pipe Inp Report'!AK2484="X",1,IF('Prop Drill Pipe Inp Report'!AL2484="X",1,IF('Prop Drill Pipe Inp Report'!AM2484="X",1,IF('Prop Drill Pipe Inp Report'!AN2484="X",1,IF('Prop Drill Pipe Inp Report'!AO2484="X",1,IF('Prop Drill Pipe Inp Report'!AP2484="X",1,IF('Prop Drill Pipe Inp Report'!AQ2484="X",1,IF('Prop Drill Pipe Inp Report'!AR2484="X",1,IF('Prop Drill Pipe Inp Report'!AS2484="X",1,IF('Prop Drill Pipe Inp Report'!AT2484="X",1,0)))))))))))))))))</f>
        <v>0</v>
      </c>
      <c r="J2477">
        <f>IF('Prop Drill Pipe Inp Report'!AY2484="X",1,IF('Prop Drill Pipe Inp Report'!AZ2484="X",1,IF('Prop Drill Pipe Inp Report'!BA2484="X",1,IF('Prop Drill Pipe Inp Report'!BB2484="X",1,IF('Prop Drill Pipe Inp Report'!BC2484="X",1,IF('Prop Drill Pipe Inp Report'!BD2484="X",1,IF('Prop Drill Pipe Inp Report'!BE2484="X",1,IF('Prop Drill Pipe Inp Report'!BF2484="X",1,IF('Prop Drill Pipe Inp Report'!BG2484="X",1,IF('Prop Drill Pipe Inp Report'!BH2484="X",1,IF('Prop Drill Pipe Inp Report'!BI2484="X",1,0)))))))))))</f>
        <v>0</v>
      </c>
    </row>
    <row r="2478" spans="9:10" x14ac:dyDescent="0.25">
      <c r="I2478">
        <f>IF('Prop Drill Pipe Inp Report'!AD2485="X",1,IF('Prop Drill Pipe Inp Report'!AE2485="X",1,IF('Prop Drill Pipe Inp Report'!AF2485="X",1,IF('Prop Drill Pipe Inp Report'!AG2485="X",1,IF('Prop Drill Pipe Inp Report'!AH2485="X",1,IF('Prop Drill Pipe Inp Report'!AI2485="X",1,IF('Prop Drill Pipe Inp Report'!AJ2485="X",1,IF('Prop Drill Pipe Inp Report'!AK2485="X",1,IF('Prop Drill Pipe Inp Report'!AL2485="X",1,IF('Prop Drill Pipe Inp Report'!AM2485="X",1,IF('Prop Drill Pipe Inp Report'!AN2485="X",1,IF('Prop Drill Pipe Inp Report'!AO2485="X",1,IF('Prop Drill Pipe Inp Report'!AP2485="X",1,IF('Prop Drill Pipe Inp Report'!AQ2485="X",1,IF('Prop Drill Pipe Inp Report'!AR2485="X",1,IF('Prop Drill Pipe Inp Report'!AS2485="X",1,IF('Prop Drill Pipe Inp Report'!AT2485="X",1,0)))))))))))))))))</f>
        <v>0</v>
      </c>
      <c r="J2478">
        <f>IF('Prop Drill Pipe Inp Report'!AY2485="X",1,IF('Prop Drill Pipe Inp Report'!AZ2485="X",1,IF('Prop Drill Pipe Inp Report'!BA2485="X",1,IF('Prop Drill Pipe Inp Report'!BB2485="X",1,IF('Prop Drill Pipe Inp Report'!BC2485="X",1,IF('Prop Drill Pipe Inp Report'!BD2485="X",1,IF('Prop Drill Pipe Inp Report'!BE2485="X",1,IF('Prop Drill Pipe Inp Report'!BF2485="X",1,IF('Prop Drill Pipe Inp Report'!BG2485="X",1,IF('Prop Drill Pipe Inp Report'!BH2485="X",1,IF('Prop Drill Pipe Inp Report'!BI2485="X",1,0)))))))))))</f>
        <v>0</v>
      </c>
    </row>
    <row r="2479" spans="9:10" x14ac:dyDescent="0.25">
      <c r="I2479">
        <f>IF('Prop Drill Pipe Inp Report'!AD2486="X",1,IF('Prop Drill Pipe Inp Report'!AE2486="X",1,IF('Prop Drill Pipe Inp Report'!AF2486="X",1,IF('Prop Drill Pipe Inp Report'!AG2486="X",1,IF('Prop Drill Pipe Inp Report'!AH2486="X",1,IF('Prop Drill Pipe Inp Report'!AI2486="X",1,IF('Prop Drill Pipe Inp Report'!AJ2486="X",1,IF('Prop Drill Pipe Inp Report'!AK2486="X",1,IF('Prop Drill Pipe Inp Report'!AL2486="X",1,IF('Prop Drill Pipe Inp Report'!AM2486="X",1,IF('Prop Drill Pipe Inp Report'!AN2486="X",1,IF('Prop Drill Pipe Inp Report'!AO2486="X",1,IF('Prop Drill Pipe Inp Report'!AP2486="X",1,IF('Prop Drill Pipe Inp Report'!AQ2486="X",1,IF('Prop Drill Pipe Inp Report'!AR2486="X",1,IF('Prop Drill Pipe Inp Report'!AS2486="X",1,IF('Prop Drill Pipe Inp Report'!AT2486="X",1,0)))))))))))))))))</f>
        <v>0</v>
      </c>
      <c r="J2479">
        <f>IF('Prop Drill Pipe Inp Report'!AY2486="X",1,IF('Prop Drill Pipe Inp Report'!AZ2486="X",1,IF('Prop Drill Pipe Inp Report'!BA2486="X",1,IF('Prop Drill Pipe Inp Report'!BB2486="X",1,IF('Prop Drill Pipe Inp Report'!BC2486="X",1,IF('Prop Drill Pipe Inp Report'!BD2486="X",1,IF('Prop Drill Pipe Inp Report'!BE2486="X",1,IF('Prop Drill Pipe Inp Report'!BF2486="X",1,IF('Prop Drill Pipe Inp Report'!BG2486="X",1,IF('Prop Drill Pipe Inp Report'!BH2486="X",1,IF('Prop Drill Pipe Inp Report'!BI2486="X",1,0)))))))))))</f>
        <v>0</v>
      </c>
    </row>
    <row r="2480" spans="9:10" x14ac:dyDescent="0.25">
      <c r="I2480">
        <f>IF('Prop Drill Pipe Inp Report'!AD2487="X",1,IF('Prop Drill Pipe Inp Report'!AE2487="X",1,IF('Prop Drill Pipe Inp Report'!AF2487="X",1,IF('Prop Drill Pipe Inp Report'!AG2487="X",1,IF('Prop Drill Pipe Inp Report'!AH2487="X",1,IF('Prop Drill Pipe Inp Report'!AI2487="X",1,IF('Prop Drill Pipe Inp Report'!AJ2487="X",1,IF('Prop Drill Pipe Inp Report'!AK2487="X",1,IF('Prop Drill Pipe Inp Report'!AL2487="X",1,IF('Prop Drill Pipe Inp Report'!AM2487="X",1,IF('Prop Drill Pipe Inp Report'!AN2487="X",1,IF('Prop Drill Pipe Inp Report'!AO2487="X",1,IF('Prop Drill Pipe Inp Report'!AP2487="X",1,IF('Prop Drill Pipe Inp Report'!AQ2487="X",1,IF('Prop Drill Pipe Inp Report'!AR2487="X",1,IF('Prop Drill Pipe Inp Report'!AS2487="X",1,IF('Prop Drill Pipe Inp Report'!AT2487="X",1,0)))))))))))))))))</f>
        <v>0</v>
      </c>
      <c r="J2480">
        <f>IF('Prop Drill Pipe Inp Report'!AY2487="X",1,IF('Prop Drill Pipe Inp Report'!AZ2487="X",1,IF('Prop Drill Pipe Inp Report'!BA2487="X",1,IF('Prop Drill Pipe Inp Report'!BB2487="X",1,IF('Prop Drill Pipe Inp Report'!BC2487="X",1,IF('Prop Drill Pipe Inp Report'!BD2487="X",1,IF('Prop Drill Pipe Inp Report'!BE2487="X",1,IF('Prop Drill Pipe Inp Report'!BF2487="X",1,IF('Prop Drill Pipe Inp Report'!BG2487="X",1,IF('Prop Drill Pipe Inp Report'!BH2487="X",1,IF('Prop Drill Pipe Inp Report'!BI2487="X",1,0)))))))))))</f>
        <v>0</v>
      </c>
    </row>
    <row r="2481" spans="9:10" x14ac:dyDescent="0.25">
      <c r="I2481">
        <f>IF('Prop Drill Pipe Inp Report'!AD2488="X",1,IF('Prop Drill Pipe Inp Report'!AE2488="X",1,IF('Prop Drill Pipe Inp Report'!AF2488="X",1,IF('Prop Drill Pipe Inp Report'!AG2488="X",1,IF('Prop Drill Pipe Inp Report'!AH2488="X",1,IF('Prop Drill Pipe Inp Report'!AI2488="X",1,IF('Prop Drill Pipe Inp Report'!AJ2488="X",1,IF('Prop Drill Pipe Inp Report'!AK2488="X",1,IF('Prop Drill Pipe Inp Report'!AL2488="X",1,IF('Prop Drill Pipe Inp Report'!AM2488="X",1,IF('Prop Drill Pipe Inp Report'!AN2488="X",1,IF('Prop Drill Pipe Inp Report'!AO2488="X",1,IF('Prop Drill Pipe Inp Report'!AP2488="X",1,IF('Prop Drill Pipe Inp Report'!AQ2488="X",1,IF('Prop Drill Pipe Inp Report'!AR2488="X",1,IF('Prop Drill Pipe Inp Report'!AS2488="X",1,IF('Prop Drill Pipe Inp Report'!AT2488="X",1,0)))))))))))))))))</f>
        <v>0</v>
      </c>
      <c r="J2481">
        <f>IF('Prop Drill Pipe Inp Report'!AY2488="X",1,IF('Prop Drill Pipe Inp Report'!AZ2488="X",1,IF('Prop Drill Pipe Inp Report'!BA2488="X",1,IF('Prop Drill Pipe Inp Report'!BB2488="X",1,IF('Prop Drill Pipe Inp Report'!BC2488="X",1,IF('Prop Drill Pipe Inp Report'!BD2488="X",1,IF('Prop Drill Pipe Inp Report'!BE2488="X",1,IF('Prop Drill Pipe Inp Report'!BF2488="X",1,IF('Prop Drill Pipe Inp Report'!BG2488="X",1,IF('Prop Drill Pipe Inp Report'!BH2488="X",1,IF('Prop Drill Pipe Inp Report'!BI2488="X",1,0)))))))))))</f>
        <v>0</v>
      </c>
    </row>
    <row r="2482" spans="9:10" x14ac:dyDescent="0.25">
      <c r="I2482">
        <f>IF('Prop Drill Pipe Inp Report'!AD2489="X",1,IF('Prop Drill Pipe Inp Report'!AE2489="X",1,IF('Prop Drill Pipe Inp Report'!AF2489="X",1,IF('Prop Drill Pipe Inp Report'!AG2489="X",1,IF('Prop Drill Pipe Inp Report'!AH2489="X",1,IF('Prop Drill Pipe Inp Report'!AI2489="X",1,IF('Prop Drill Pipe Inp Report'!AJ2489="X",1,IF('Prop Drill Pipe Inp Report'!AK2489="X",1,IF('Prop Drill Pipe Inp Report'!AL2489="X",1,IF('Prop Drill Pipe Inp Report'!AM2489="X",1,IF('Prop Drill Pipe Inp Report'!AN2489="X",1,IF('Prop Drill Pipe Inp Report'!AO2489="X",1,IF('Prop Drill Pipe Inp Report'!AP2489="X",1,IF('Prop Drill Pipe Inp Report'!AQ2489="X",1,IF('Prop Drill Pipe Inp Report'!AR2489="X",1,IF('Prop Drill Pipe Inp Report'!AS2489="X",1,IF('Prop Drill Pipe Inp Report'!AT2489="X",1,0)))))))))))))))))</f>
        <v>0</v>
      </c>
      <c r="J2482">
        <f>IF('Prop Drill Pipe Inp Report'!AY2489="X",1,IF('Prop Drill Pipe Inp Report'!AZ2489="X",1,IF('Prop Drill Pipe Inp Report'!BA2489="X",1,IF('Prop Drill Pipe Inp Report'!BB2489="X",1,IF('Prop Drill Pipe Inp Report'!BC2489="X",1,IF('Prop Drill Pipe Inp Report'!BD2489="X",1,IF('Prop Drill Pipe Inp Report'!BE2489="X",1,IF('Prop Drill Pipe Inp Report'!BF2489="X",1,IF('Prop Drill Pipe Inp Report'!BG2489="X",1,IF('Prop Drill Pipe Inp Report'!BH2489="X",1,IF('Prop Drill Pipe Inp Report'!BI2489="X",1,0)))))))))))</f>
        <v>0</v>
      </c>
    </row>
    <row r="2483" spans="9:10" x14ac:dyDescent="0.25">
      <c r="I2483">
        <f>IF('Prop Drill Pipe Inp Report'!AD2490="X",1,IF('Prop Drill Pipe Inp Report'!AE2490="X",1,IF('Prop Drill Pipe Inp Report'!AF2490="X",1,IF('Prop Drill Pipe Inp Report'!AG2490="X",1,IF('Prop Drill Pipe Inp Report'!AH2490="X",1,IF('Prop Drill Pipe Inp Report'!AI2490="X",1,IF('Prop Drill Pipe Inp Report'!AJ2490="X",1,IF('Prop Drill Pipe Inp Report'!AK2490="X",1,IF('Prop Drill Pipe Inp Report'!AL2490="X",1,IF('Prop Drill Pipe Inp Report'!AM2490="X",1,IF('Prop Drill Pipe Inp Report'!AN2490="X",1,IF('Prop Drill Pipe Inp Report'!AO2490="X",1,IF('Prop Drill Pipe Inp Report'!AP2490="X",1,IF('Prop Drill Pipe Inp Report'!AQ2490="X",1,IF('Prop Drill Pipe Inp Report'!AR2490="X",1,IF('Prop Drill Pipe Inp Report'!AS2490="X",1,IF('Prop Drill Pipe Inp Report'!AT2490="X",1,0)))))))))))))))))</f>
        <v>0</v>
      </c>
      <c r="J2483">
        <f>IF('Prop Drill Pipe Inp Report'!AY2490="X",1,IF('Prop Drill Pipe Inp Report'!AZ2490="X",1,IF('Prop Drill Pipe Inp Report'!BA2490="X",1,IF('Prop Drill Pipe Inp Report'!BB2490="X",1,IF('Prop Drill Pipe Inp Report'!BC2490="X",1,IF('Prop Drill Pipe Inp Report'!BD2490="X",1,IF('Prop Drill Pipe Inp Report'!BE2490="X",1,IF('Prop Drill Pipe Inp Report'!BF2490="X",1,IF('Prop Drill Pipe Inp Report'!BG2490="X",1,IF('Prop Drill Pipe Inp Report'!BH2490="X",1,IF('Prop Drill Pipe Inp Report'!BI2490="X",1,0)))))))))))</f>
        <v>0</v>
      </c>
    </row>
    <row r="2484" spans="9:10" x14ac:dyDescent="0.25">
      <c r="I2484">
        <f>IF('Prop Drill Pipe Inp Report'!AD2491="X",1,IF('Prop Drill Pipe Inp Report'!AE2491="X",1,IF('Prop Drill Pipe Inp Report'!AF2491="X",1,IF('Prop Drill Pipe Inp Report'!AG2491="X",1,IF('Prop Drill Pipe Inp Report'!AH2491="X",1,IF('Prop Drill Pipe Inp Report'!AI2491="X",1,IF('Prop Drill Pipe Inp Report'!AJ2491="X",1,IF('Prop Drill Pipe Inp Report'!AK2491="X",1,IF('Prop Drill Pipe Inp Report'!AL2491="X",1,IF('Prop Drill Pipe Inp Report'!AM2491="X",1,IF('Prop Drill Pipe Inp Report'!AN2491="X",1,IF('Prop Drill Pipe Inp Report'!AO2491="X",1,IF('Prop Drill Pipe Inp Report'!AP2491="X",1,IF('Prop Drill Pipe Inp Report'!AQ2491="X",1,IF('Prop Drill Pipe Inp Report'!AR2491="X",1,IF('Prop Drill Pipe Inp Report'!AS2491="X",1,IF('Prop Drill Pipe Inp Report'!AT2491="X",1,0)))))))))))))))))</f>
        <v>0</v>
      </c>
      <c r="J2484">
        <f>IF('Prop Drill Pipe Inp Report'!AY2491="X",1,IF('Prop Drill Pipe Inp Report'!AZ2491="X",1,IF('Prop Drill Pipe Inp Report'!BA2491="X",1,IF('Prop Drill Pipe Inp Report'!BB2491="X",1,IF('Prop Drill Pipe Inp Report'!BC2491="X",1,IF('Prop Drill Pipe Inp Report'!BD2491="X",1,IF('Prop Drill Pipe Inp Report'!BE2491="X",1,IF('Prop Drill Pipe Inp Report'!BF2491="X",1,IF('Prop Drill Pipe Inp Report'!BG2491="X",1,IF('Prop Drill Pipe Inp Report'!BH2491="X",1,IF('Prop Drill Pipe Inp Report'!BI2491="X",1,0)))))))))))</f>
        <v>0</v>
      </c>
    </row>
    <row r="2485" spans="9:10" x14ac:dyDescent="0.25">
      <c r="I2485">
        <f>IF('Prop Drill Pipe Inp Report'!AD2492="X",1,IF('Prop Drill Pipe Inp Report'!AE2492="X",1,IF('Prop Drill Pipe Inp Report'!AF2492="X",1,IF('Prop Drill Pipe Inp Report'!AG2492="X",1,IF('Prop Drill Pipe Inp Report'!AH2492="X",1,IF('Prop Drill Pipe Inp Report'!AI2492="X",1,IF('Prop Drill Pipe Inp Report'!AJ2492="X",1,IF('Prop Drill Pipe Inp Report'!AK2492="X",1,IF('Prop Drill Pipe Inp Report'!AL2492="X",1,IF('Prop Drill Pipe Inp Report'!AM2492="X",1,IF('Prop Drill Pipe Inp Report'!AN2492="X",1,IF('Prop Drill Pipe Inp Report'!AO2492="X",1,IF('Prop Drill Pipe Inp Report'!AP2492="X",1,IF('Prop Drill Pipe Inp Report'!AQ2492="X",1,IF('Prop Drill Pipe Inp Report'!AR2492="X",1,IF('Prop Drill Pipe Inp Report'!AS2492="X",1,IF('Prop Drill Pipe Inp Report'!AT2492="X",1,0)))))))))))))))))</f>
        <v>0</v>
      </c>
      <c r="J2485">
        <f>IF('Prop Drill Pipe Inp Report'!AY2492="X",1,IF('Prop Drill Pipe Inp Report'!AZ2492="X",1,IF('Prop Drill Pipe Inp Report'!BA2492="X",1,IF('Prop Drill Pipe Inp Report'!BB2492="X",1,IF('Prop Drill Pipe Inp Report'!BC2492="X",1,IF('Prop Drill Pipe Inp Report'!BD2492="X",1,IF('Prop Drill Pipe Inp Report'!BE2492="X",1,IF('Prop Drill Pipe Inp Report'!BF2492="X",1,IF('Prop Drill Pipe Inp Report'!BG2492="X",1,IF('Prop Drill Pipe Inp Report'!BH2492="X",1,IF('Prop Drill Pipe Inp Report'!BI2492="X",1,0)))))))))))</f>
        <v>0</v>
      </c>
    </row>
    <row r="2486" spans="9:10" x14ac:dyDescent="0.25">
      <c r="I2486">
        <f>IF('Prop Drill Pipe Inp Report'!AD2493="X",1,IF('Prop Drill Pipe Inp Report'!AE2493="X",1,IF('Prop Drill Pipe Inp Report'!AF2493="X",1,IF('Prop Drill Pipe Inp Report'!AG2493="X",1,IF('Prop Drill Pipe Inp Report'!AH2493="X",1,IF('Prop Drill Pipe Inp Report'!AI2493="X",1,IF('Prop Drill Pipe Inp Report'!AJ2493="X",1,IF('Prop Drill Pipe Inp Report'!AK2493="X",1,IF('Prop Drill Pipe Inp Report'!AL2493="X",1,IF('Prop Drill Pipe Inp Report'!AM2493="X",1,IF('Prop Drill Pipe Inp Report'!AN2493="X",1,IF('Prop Drill Pipe Inp Report'!AO2493="X",1,IF('Prop Drill Pipe Inp Report'!AP2493="X",1,IF('Prop Drill Pipe Inp Report'!AQ2493="X",1,IF('Prop Drill Pipe Inp Report'!AR2493="X",1,IF('Prop Drill Pipe Inp Report'!AS2493="X",1,IF('Prop Drill Pipe Inp Report'!AT2493="X",1,0)))))))))))))))))</f>
        <v>0</v>
      </c>
      <c r="J2486">
        <f>IF('Prop Drill Pipe Inp Report'!AY2493="X",1,IF('Prop Drill Pipe Inp Report'!AZ2493="X",1,IF('Prop Drill Pipe Inp Report'!BA2493="X",1,IF('Prop Drill Pipe Inp Report'!BB2493="X",1,IF('Prop Drill Pipe Inp Report'!BC2493="X",1,IF('Prop Drill Pipe Inp Report'!BD2493="X",1,IF('Prop Drill Pipe Inp Report'!BE2493="X",1,IF('Prop Drill Pipe Inp Report'!BF2493="X",1,IF('Prop Drill Pipe Inp Report'!BG2493="X",1,IF('Prop Drill Pipe Inp Report'!BH2493="X",1,IF('Prop Drill Pipe Inp Report'!BI2493="X",1,0)))))))))))</f>
        <v>0</v>
      </c>
    </row>
    <row r="2487" spans="9:10" x14ac:dyDescent="0.25">
      <c r="I2487">
        <f>IF('Prop Drill Pipe Inp Report'!AD2494="X",1,IF('Prop Drill Pipe Inp Report'!AE2494="X",1,IF('Prop Drill Pipe Inp Report'!AF2494="X",1,IF('Prop Drill Pipe Inp Report'!AG2494="X",1,IF('Prop Drill Pipe Inp Report'!AH2494="X",1,IF('Prop Drill Pipe Inp Report'!AI2494="X",1,IF('Prop Drill Pipe Inp Report'!AJ2494="X",1,IF('Prop Drill Pipe Inp Report'!AK2494="X",1,IF('Prop Drill Pipe Inp Report'!AL2494="X",1,IF('Prop Drill Pipe Inp Report'!AM2494="X",1,IF('Prop Drill Pipe Inp Report'!AN2494="X",1,IF('Prop Drill Pipe Inp Report'!AO2494="X",1,IF('Prop Drill Pipe Inp Report'!AP2494="X",1,IF('Prop Drill Pipe Inp Report'!AQ2494="X",1,IF('Prop Drill Pipe Inp Report'!AR2494="X",1,IF('Prop Drill Pipe Inp Report'!AS2494="X",1,IF('Prop Drill Pipe Inp Report'!AT2494="X",1,0)))))))))))))))))</f>
        <v>0</v>
      </c>
      <c r="J2487">
        <f>IF('Prop Drill Pipe Inp Report'!AY2494="X",1,IF('Prop Drill Pipe Inp Report'!AZ2494="X",1,IF('Prop Drill Pipe Inp Report'!BA2494="X",1,IF('Prop Drill Pipe Inp Report'!BB2494="X",1,IF('Prop Drill Pipe Inp Report'!BC2494="X",1,IF('Prop Drill Pipe Inp Report'!BD2494="X",1,IF('Prop Drill Pipe Inp Report'!BE2494="X",1,IF('Prop Drill Pipe Inp Report'!BF2494="X",1,IF('Prop Drill Pipe Inp Report'!BG2494="X",1,IF('Prop Drill Pipe Inp Report'!BH2494="X",1,IF('Prop Drill Pipe Inp Report'!BI2494="X",1,0)))))))))))</f>
        <v>0</v>
      </c>
    </row>
    <row r="2488" spans="9:10" x14ac:dyDescent="0.25">
      <c r="I2488">
        <f>IF('Prop Drill Pipe Inp Report'!AD2495="X",1,IF('Prop Drill Pipe Inp Report'!AE2495="X",1,IF('Prop Drill Pipe Inp Report'!AF2495="X",1,IF('Prop Drill Pipe Inp Report'!AG2495="X",1,IF('Prop Drill Pipe Inp Report'!AH2495="X",1,IF('Prop Drill Pipe Inp Report'!AI2495="X",1,IF('Prop Drill Pipe Inp Report'!AJ2495="X",1,IF('Prop Drill Pipe Inp Report'!AK2495="X",1,IF('Prop Drill Pipe Inp Report'!AL2495="X",1,IF('Prop Drill Pipe Inp Report'!AM2495="X",1,IF('Prop Drill Pipe Inp Report'!AN2495="X",1,IF('Prop Drill Pipe Inp Report'!AO2495="X",1,IF('Prop Drill Pipe Inp Report'!AP2495="X",1,IF('Prop Drill Pipe Inp Report'!AQ2495="X",1,IF('Prop Drill Pipe Inp Report'!AR2495="X",1,IF('Prop Drill Pipe Inp Report'!AS2495="X",1,IF('Prop Drill Pipe Inp Report'!AT2495="X",1,0)))))))))))))))))</f>
        <v>0</v>
      </c>
      <c r="J2488">
        <f>IF('Prop Drill Pipe Inp Report'!AY2495="X",1,IF('Prop Drill Pipe Inp Report'!AZ2495="X",1,IF('Prop Drill Pipe Inp Report'!BA2495="X",1,IF('Prop Drill Pipe Inp Report'!BB2495="X",1,IF('Prop Drill Pipe Inp Report'!BC2495="X",1,IF('Prop Drill Pipe Inp Report'!BD2495="X",1,IF('Prop Drill Pipe Inp Report'!BE2495="X",1,IF('Prop Drill Pipe Inp Report'!BF2495="X",1,IF('Prop Drill Pipe Inp Report'!BG2495="X",1,IF('Prop Drill Pipe Inp Report'!BH2495="X",1,IF('Prop Drill Pipe Inp Report'!BI2495="X",1,0)))))))))))</f>
        <v>0</v>
      </c>
    </row>
    <row r="2489" spans="9:10" x14ac:dyDescent="0.25">
      <c r="I2489">
        <f>IF('Prop Drill Pipe Inp Report'!AD2496="X",1,IF('Prop Drill Pipe Inp Report'!AE2496="X",1,IF('Prop Drill Pipe Inp Report'!AF2496="X",1,IF('Prop Drill Pipe Inp Report'!AG2496="X",1,IF('Prop Drill Pipe Inp Report'!AH2496="X",1,IF('Prop Drill Pipe Inp Report'!AI2496="X",1,IF('Prop Drill Pipe Inp Report'!AJ2496="X",1,IF('Prop Drill Pipe Inp Report'!AK2496="X",1,IF('Prop Drill Pipe Inp Report'!AL2496="X",1,IF('Prop Drill Pipe Inp Report'!AM2496="X",1,IF('Prop Drill Pipe Inp Report'!AN2496="X",1,IF('Prop Drill Pipe Inp Report'!AO2496="X",1,IF('Prop Drill Pipe Inp Report'!AP2496="X",1,IF('Prop Drill Pipe Inp Report'!AQ2496="X",1,IF('Prop Drill Pipe Inp Report'!AR2496="X",1,IF('Prop Drill Pipe Inp Report'!AS2496="X",1,IF('Prop Drill Pipe Inp Report'!AT2496="X",1,0)))))))))))))))))</f>
        <v>0</v>
      </c>
      <c r="J2489">
        <f>IF('Prop Drill Pipe Inp Report'!AY2496="X",1,IF('Prop Drill Pipe Inp Report'!AZ2496="X",1,IF('Prop Drill Pipe Inp Report'!BA2496="X",1,IF('Prop Drill Pipe Inp Report'!BB2496="X",1,IF('Prop Drill Pipe Inp Report'!BC2496="X",1,IF('Prop Drill Pipe Inp Report'!BD2496="X",1,IF('Prop Drill Pipe Inp Report'!BE2496="X",1,IF('Prop Drill Pipe Inp Report'!BF2496="X",1,IF('Prop Drill Pipe Inp Report'!BG2496="X",1,IF('Prop Drill Pipe Inp Report'!BH2496="X",1,IF('Prop Drill Pipe Inp Report'!BI2496="X",1,0)))))))))))</f>
        <v>0</v>
      </c>
    </row>
    <row r="2490" spans="9:10" x14ac:dyDescent="0.25">
      <c r="I2490">
        <f>IF('Prop Drill Pipe Inp Report'!AD2497="X",1,IF('Prop Drill Pipe Inp Report'!AE2497="X",1,IF('Prop Drill Pipe Inp Report'!AF2497="X",1,IF('Prop Drill Pipe Inp Report'!AG2497="X",1,IF('Prop Drill Pipe Inp Report'!AH2497="X",1,IF('Prop Drill Pipe Inp Report'!AI2497="X",1,IF('Prop Drill Pipe Inp Report'!AJ2497="X",1,IF('Prop Drill Pipe Inp Report'!AK2497="X",1,IF('Prop Drill Pipe Inp Report'!AL2497="X",1,IF('Prop Drill Pipe Inp Report'!AM2497="X",1,IF('Prop Drill Pipe Inp Report'!AN2497="X",1,IF('Prop Drill Pipe Inp Report'!AO2497="X",1,IF('Prop Drill Pipe Inp Report'!AP2497="X",1,IF('Prop Drill Pipe Inp Report'!AQ2497="X",1,IF('Prop Drill Pipe Inp Report'!AR2497="X",1,IF('Prop Drill Pipe Inp Report'!AS2497="X",1,IF('Prop Drill Pipe Inp Report'!AT2497="X",1,0)))))))))))))))))</f>
        <v>0</v>
      </c>
      <c r="J2490">
        <f>IF('Prop Drill Pipe Inp Report'!AY2497="X",1,IF('Prop Drill Pipe Inp Report'!AZ2497="X",1,IF('Prop Drill Pipe Inp Report'!BA2497="X",1,IF('Prop Drill Pipe Inp Report'!BB2497="X",1,IF('Prop Drill Pipe Inp Report'!BC2497="X",1,IF('Prop Drill Pipe Inp Report'!BD2497="X",1,IF('Prop Drill Pipe Inp Report'!BE2497="X",1,IF('Prop Drill Pipe Inp Report'!BF2497="X",1,IF('Prop Drill Pipe Inp Report'!BG2497="X",1,IF('Prop Drill Pipe Inp Report'!BH2497="X",1,IF('Prop Drill Pipe Inp Report'!BI2497="X",1,0)))))))))))</f>
        <v>0</v>
      </c>
    </row>
    <row r="2491" spans="9:10" x14ac:dyDescent="0.25">
      <c r="I2491">
        <f>IF('Prop Drill Pipe Inp Report'!AD2498="X",1,IF('Prop Drill Pipe Inp Report'!AE2498="X",1,IF('Prop Drill Pipe Inp Report'!AF2498="X",1,IF('Prop Drill Pipe Inp Report'!AG2498="X",1,IF('Prop Drill Pipe Inp Report'!AH2498="X",1,IF('Prop Drill Pipe Inp Report'!AI2498="X",1,IF('Prop Drill Pipe Inp Report'!AJ2498="X",1,IF('Prop Drill Pipe Inp Report'!AK2498="X",1,IF('Prop Drill Pipe Inp Report'!AL2498="X",1,IF('Prop Drill Pipe Inp Report'!AM2498="X",1,IF('Prop Drill Pipe Inp Report'!AN2498="X",1,IF('Prop Drill Pipe Inp Report'!AO2498="X",1,IF('Prop Drill Pipe Inp Report'!AP2498="X",1,IF('Prop Drill Pipe Inp Report'!AQ2498="X",1,IF('Prop Drill Pipe Inp Report'!AR2498="X",1,IF('Prop Drill Pipe Inp Report'!AS2498="X",1,IF('Prop Drill Pipe Inp Report'!AT2498="X",1,0)))))))))))))))))</f>
        <v>0</v>
      </c>
      <c r="J2491">
        <f>IF('Prop Drill Pipe Inp Report'!AY2498="X",1,IF('Prop Drill Pipe Inp Report'!AZ2498="X",1,IF('Prop Drill Pipe Inp Report'!BA2498="X",1,IF('Prop Drill Pipe Inp Report'!BB2498="X",1,IF('Prop Drill Pipe Inp Report'!BC2498="X",1,IF('Prop Drill Pipe Inp Report'!BD2498="X",1,IF('Prop Drill Pipe Inp Report'!BE2498="X",1,IF('Prop Drill Pipe Inp Report'!BF2498="X",1,IF('Prop Drill Pipe Inp Report'!BG2498="X",1,IF('Prop Drill Pipe Inp Report'!BH2498="X",1,IF('Prop Drill Pipe Inp Report'!BI2498="X",1,0)))))))))))</f>
        <v>0</v>
      </c>
    </row>
    <row r="2492" spans="9:10" x14ac:dyDescent="0.25">
      <c r="I2492">
        <f>IF('Prop Drill Pipe Inp Report'!AD2499="X",1,IF('Prop Drill Pipe Inp Report'!AE2499="X",1,IF('Prop Drill Pipe Inp Report'!AF2499="X",1,IF('Prop Drill Pipe Inp Report'!AG2499="X",1,IF('Prop Drill Pipe Inp Report'!AH2499="X",1,IF('Prop Drill Pipe Inp Report'!AI2499="X",1,IF('Prop Drill Pipe Inp Report'!AJ2499="X",1,IF('Prop Drill Pipe Inp Report'!AK2499="X",1,IF('Prop Drill Pipe Inp Report'!AL2499="X",1,IF('Prop Drill Pipe Inp Report'!AM2499="X",1,IF('Prop Drill Pipe Inp Report'!AN2499="X",1,IF('Prop Drill Pipe Inp Report'!AO2499="X",1,IF('Prop Drill Pipe Inp Report'!AP2499="X",1,IF('Prop Drill Pipe Inp Report'!AQ2499="X",1,IF('Prop Drill Pipe Inp Report'!AR2499="X",1,IF('Prop Drill Pipe Inp Report'!AS2499="X",1,IF('Prop Drill Pipe Inp Report'!AT2499="X",1,0)))))))))))))))))</f>
        <v>0</v>
      </c>
      <c r="J2492">
        <f>IF('Prop Drill Pipe Inp Report'!AY2499="X",1,IF('Prop Drill Pipe Inp Report'!AZ2499="X",1,IF('Prop Drill Pipe Inp Report'!BA2499="X",1,IF('Prop Drill Pipe Inp Report'!BB2499="X",1,IF('Prop Drill Pipe Inp Report'!BC2499="X",1,IF('Prop Drill Pipe Inp Report'!BD2499="X",1,IF('Prop Drill Pipe Inp Report'!BE2499="X",1,IF('Prop Drill Pipe Inp Report'!BF2499="X",1,IF('Prop Drill Pipe Inp Report'!BG2499="X",1,IF('Prop Drill Pipe Inp Report'!BH2499="X",1,IF('Prop Drill Pipe Inp Report'!BI2499="X",1,0)))))))))))</f>
        <v>0</v>
      </c>
    </row>
    <row r="2493" spans="9:10" x14ac:dyDescent="0.25">
      <c r="I2493">
        <f>IF('Prop Drill Pipe Inp Report'!AD2500="X",1,IF('Prop Drill Pipe Inp Report'!AE2500="X",1,IF('Prop Drill Pipe Inp Report'!AF2500="X",1,IF('Prop Drill Pipe Inp Report'!AG2500="X",1,IF('Prop Drill Pipe Inp Report'!AH2500="X",1,IF('Prop Drill Pipe Inp Report'!AI2500="X",1,IF('Prop Drill Pipe Inp Report'!AJ2500="X",1,IF('Prop Drill Pipe Inp Report'!AK2500="X",1,IF('Prop Drill Pipe Inp Report'!AL2500="X",1,IF('Prop Drill Pipe Inp Report'!AM2500="X",1,IF('Prop Drill Pipe Inp Report'!AN2500="X",1,IF('Prop Drill Pipe Inp Report'!AO2500="X",1,IF('Prop Drill Pipe Inp Report'!AP2500="X",1,IF('Prop Drill Pipe Inp Report'!AQ2500="X",1,IF('Prop Drill Pipe Inp Report'!AR2500="X",1,IF('Prop Drill Pipe Inp Report'!AS2500="X",1,IF('Prop Drill Pipe Inp Report'!AT2500="X",1,0)))))))))))))))))</f>
        <v>0</v>
      </c>
      <c r="J2493">
        <f>IF('Prop Drill Pipe Inp Report'!AY2500="X",1,IF('Prop Drill Pipe Inp Report'!AZ2500="X",1,IF('Prop Drill Pipe Inp Report'!BA2500="X",1,IF('Prop Drill Pipe Inp Report'!BB2500="X",1,IF('Prop Drill Pipe Inp Report'!BC2500="X",1,IF('Prop Drill Pipe Inp Report'!BD2500="X",1,IF('Prop Drill Pipe Inp Report'!BE2500="X",1,IF('Prop Drill Pipe Inp Report'!BF2500="X",1,IF('Prop Drill Pipe Inp Report'!BG2500="X",1,IF('Prop Drill Pipe Inp Report'!BH2500="X",1,IF('Prop Drill Pipe Inp Report'!BI2500="X",1,0)))))))))))</f>
        <v>0</v>
      </c>
    </row>
    <row r="2494" spans="9:10" x14ac:dyDescent="0.25">
      <c r="I2494">
        <f>IF('Prop Drill Pipe Inp Report'!AD2501="X",1,IF('Prop Drill Pipe Inp Report'!AE2501="X",1,IF('Prop Drill Pipe Inp Report'!AF2501="X",1,IF('Prop Drill Pipe Inp Report'!AG2501="X",1,IF('Prop Drill Pipe Inp Report'!AH2501="X",1,IF('Prop Drill Pipe Inp Report'!AI2501="X",1,IF('Prop Drill Pipe Inp Report'!AJ2501="X",1,IF('Prop Drill Pipe Inp Report'!AK2501="X",1,IF('Prop Drill Pipe Inp Report'!AL2501="X",1,IF('Prop Drill Pipe Inp Report'!AM2501="X",1,IF('Prop Drill Pipe Inp Report'!AN2501="X",1,IF('Prop Drill Pipe Inp Report'!AO2501="X",1,IF('Prop Drill Pipe Inp Report'!AP2501="X",1,IF('Prop Drill Pipe Inp Report'!AQ2501="X",1,IF('Prop Drill Pipe Inp Report'!AR2501="X",1,IF('Prop Drill Pipe Inp Report'!AS2501="X",1,IF('Prop Drill Pipe Inp Report'!AT2501="X",1,0)))))))))))))))))</f>
        <v>0</v>
      </c>
      <c r="J2494">
        <f>IF('Prop Drill Pipe Inp Report'!AY2501="X",1,IF('Prop Drill Pipe Inp Report'!AZ2501="X",1,IF('Prop Drill Pipe Inp Report'!BA2501="X",1,IF('Prop Drill Pipe Inp Report'!BB2501="X",1,IF('Prop Drill Pipe Inp Report'!BC2501="X",1,IF('Prop Drill Pipe Inp Report'!BD2501="X",1,IF('Prop Drill Pipe Inp Report'!BE2501="X",1,IF('Prop Drill Pipe Inp Report'!BF2501="X",1,IF('Prop Drill Pipe Inp Report'!BG2501="X",1,IF('Prop Drill Pipe Inp Report'!BH2501="X",1,IF('Prop Drill Pipe Inp Report'!BI2501="X",1,0)))))))))))</f>
        <v>0</v>
      </c>
    </row>
    <row r="2495" spans="9:10" x14ac:dyDescent="0.25">
      <c r="I2495">
        <f>IF('Prop Drill Pipe Inp Report'!AD2502="X",1,IF('Prop Drill Pipe Inp Report'!AE2502="X",1,IF('Prop Drill Pipe Inp Report'!AF2502="X",1,IF('Prop Drill Pipe Inp Report'!AG2502="X",1,IF('Prop Drill Pipe Inp Report'!AH2502="X",1,IF('Prop Drill Pipe Inp Report'!AI2502="X",1,IF('Prop Drill Pipe Inp Report'!AJ2502="X",1,IF('Prop Drill Pipe Inp Report'!AK2502="X",1,IF('Prop Drill Pipe Inp Report'!AL2502="X",1,IF('Prop Drill Pipe Inp Report'!AM2502="X",1,IF('Prop Drill Pipe Inp Report'!AN2502="X",1,IF('Prop Drill Pipe Inp Report'!AO2502="X",1,IF('Prop Drill Pipe Inp Report'!AP2502="X",1,IF('Prop Drill Pipe Inp Report'!AQ2502="X",1,IF('Prop Drill Pipe Inp Report'!AR2502="X",1,IF('Prop Drill Pipe Inp Report'!AS2502="X",1,IF('Prop Drill Pipe Inp Report'!AT2502="X",1,0)))))))))))))))))</f>
        <v>0</v>
      </c>
      <c r="J2495">
        <f>IF('Prop Drill Pipe Inp Report'!AY2502="X",1,IF('Prop Drill Pipe Inp Report'!AZ2502="X",1,IF('Prop Drill Pipe Inp Report'!BA2502="X",1,IF('Prop Drill Pipe Inp Report'!BB2502="X",1,IF('Prop Drill Pipe Inp Report'!BC2502="X",1,IF('Prop Drill Pipe Inp Report'!BD2502="X",1,IF('Prop Drill Pipe Inp Report'!BE2502="X",1,IF('Prop Drill Pipe Inp Report'!BF2502="X",1,IF('Prop Drill Pipe Inp Report'!BG2502="X",1,IF('Prop Drill Pipe Inp Report'!BH2502="X",1,IF('Prop Drill Pipe Inp Report'!BI2502="X",1,0)))))))))))</f>
        <v>0</v>
      </c>
    </row>
    <row r="2496" spans="9:10" x14ac:dyDescent="0.25">
      <c r="I2496">
        <f>IF('Prop Drill Pipe Inp Report'!AD2503="X",1,IF('Prop Drill Pipe Inp Report'!AE2503="X",1,IF('Prop Drill Pipe Inp Report'!AF2503="X",1,IF('Prop Drill Pipe Inp Report'!AG2503="X",1,IF('Prop Drill Pipe Inp Report'!AH2503="X",1,IF('Prop Drill Pipe Inp Report'!AI2503="X",1,IF('Prop Drill Pipe Inp Report'!AJ2503="X",1,IF('Prop Drill Pipe Inp Report'!AK2503="X",1,IF('Prop Drill Pipe Inp Report'!AL2503="X",1,IF('Prop Drill Pipe Inp Report'!AM2503="X",1,IF('Prop Drill Pipe Inp Report'!AN2503="X",1,IF('Prop Drill Pipe Inp Report'!AO2503="X",1,IF('Prop Drill Pipe Inp Report'!AP2503="X",1,IF('Prop Drill Pipe Inp Report'!AQ2503="X",1,IF('Prop Drill Pipe Inp Report'!AR2503="X",1,IF('Prop Drill Pipe Inp Report'!AS2503="X",1,IF('Prop Drill Pipe Inp Report'!AT2503="X",1,0)))))))))))))))))</f>
        <v>0</v>
      </c>
      <c r="J2496">
        <f>IF('Prop Drill Pipe Inp Report'!AY2503="X",1,IF('Prop Drill Pipe Inp Report'!AZ2503="X",1,IF('Prop Drill Pipe Inp Report'!BA2503="X",1,IF('Prop Drill Pipe Inp Report'!BB2503="X",1,IF('Prop Drill Pipe Inp Report'!BC2503="X",1,IF('Prop Drill Pipe Inp Report'!BD2503="X",1,IF('Prop Drill Pipe Inp Report'!BE2503="X",1,IF('Prop Drill Pipe Inp Report'!BF2503="X",1,IF('Prop Drill Pipe Inp Report'!BG2503="X",1,IF('Prop Drill Pipe Inp Report'!BH2503="X",1,IF('Prop Drill Pipe Inp Report'!BI2503="X",1,0)))))))))))</f>
        <v>0</v>
      </c>
    </row>
    <row r="2497" spans="9:10" x14ac:dyDescent="0.25">
      <c r="I2497">
        <f>IF('Prop Drill Pipe Inp Report'!AD2504="X",1,IF('Prop Drill Pipe Inp Report'!AE2504="X",1,IF('Prop Drill Pipe Inp Report'!AF2504="X",1,IF('Prop Drill Pipe Inp Report'!AG2504="X",1,IF('Prop Drill Pipe Inp Report'!AH2504="X",1,IF('Prop Drill Pipe Inp Report'!AI2504="X",1,IF('Prop Drill Pipe Inp Report'!AJ2504="X",1,IF('Prop Drill Pipe Inp Report'!AK2504="X",1,IF('Prop Drill Pipe Inp Report'!AL2504="X",1,IF('Prop Drill Pipe Inp Report'!AM2504="X",1,IF('Prop Drill Pipe Inp Report'!AN2504="X",1,IF('Prop Drill Pipe Inp Report'!AO2504="X",1,IF('Prop Drill Pipe Inp Report'!AP2504="X",1,IF('Prop Drill Pipe Inp Report'!AQ2504="X",1,IF('Prop Drill Pipe Inp Report'!AR2504="X",1,IF('Prop Drill Pipe Inp Report'!AS2504="X",1,IF('Prop Drill Pipe Inp Report'!AT2504="X",1,0)))))))))))))))))</f>
        <v>0</v>
      </c>
      <c r="J2497">
        <f>IF('Prop Drill Pipe Inp Report'!AY2504="X",1,IF('Prop Drill Pipe Inp Report'!AZ2504="X",1,IF('Prop Drill Pipe Inp Report'!BA2504="X",1,IF('Prop Drill Pipe Inp Report'!BB2504="X",1,IF('Prop Drill Pipe Inp Report'!BC2504="X",1,IF('Prop Drill Pipe Inp Report'!BD2504="X",1,IF('Prop Drill Pipe Inp Report'!BE2504="X",1,IF('Prop Drill Pipe Inp Report'!BF2504="X",1,IF('Prop Drill Pipe Inp Report'!BG2504="X",1,IF('Prop Drill Pipe Inp Report'!BH2504="X",1,IF('Prop Drill Pipe Inp Report'!BI2504="X",1,0)))))))))))</f>
        <v>0</v>
      </c>
    </row>
    <row r="2498" spans="9:10" x14ac:dyDescent="0.25">
      <c r="I2498">
        <f>IF('Prop Drill Pipe Inp Report'!AD2505="X",1,IF('Prop Drill Pipe Inp Report'!AE2505="X",1,IF('Prop Drill Pipe Inp Report'!AF2505="X",1,IF('Prop Drill Pipe Inp Report'!AG2505="X",1,IF('Prop Drill Pipe Inp Report'!AH2505="X",1,IF('Prop Drill Pipe Inp Report'!AI2505="X",1,IF('Prop Drill Pipe Inp Report'!AJ2505="X",1,IF('Prop Drill Pipe Inp Report'!AK2505="X",1,IF('Prop Drill Pipe Inp Report'!AL2505="X",1,IF('Prop Drill Pipe Inp Report'!AM2505="X",1,IF('Prop Drill Pipe Inp Report'!AN2505="X",1,IF('Prop Drill Pipe Inp Report'!AO2505="X",1,IF('Prop Drill Pipe Inp Report'!AP2505="X",1,IF('Prop Drill Pipe Inp Report'!AQ2505="X",1,IF('Prop Drill Pipe Inp Report'!AR2505="X",1,IF('Prop Drill Pipe Inp Report'!AS2505="X",1,IF('Prop Drill Pipe Inp Report'!AT2505="X",1,0)))))))))))))))))</f>
        <v>0</v>
      </c>
      <c r="J2498">
        <f>IF('Prop Drill Pipe Inp Report'!AY2505="X",1,IF('Prop Drill Pipe Inp Report'!AZ2505="X",1,IF('Prop Drill Pipe Inp Report'!BA2505="X",1,IF('Prop Drill Pipe Inp Report'!BB2505="X",1,IF('Prop Drill Pipe Inp Report'!BC2505="X",1,IF('Prop Drill Pipe Inp Report'!BD2505="X",1,IF('Prop Drill Pipe Inp Report'!BE2505="X",1,IF('Prop Drill Pipe Inp Report'!BF2505="X",1,IF('Prop Drill Pipe Inp Report'!BG2505="X",1,IF('Prop Drill Pipe Inp Report'!BH2505="X",1,IF('Prop Drill Pipe Inp Report'!BI2505="X",1,0)))))))))))</f>
        <v>0</v>
      </c>
    </row>
    <row r="2499" spans="9:10" x14ac:dyDescent="0.25">
      <c r="I2499">
        <f>IF('Prop Drill Pipe Inp Report'!AD2506="X",1,IF('Prop Drill Pipe Inp Report'!AE2506="X",1,IF('Prop Drill Pipe Inp Report'!AF2506="X",1,IF('Prop Drill Pipe Inp Report'!AG2506="X",1,IF('Prop Drill Pipe Inp Report'!AH2506="X",1,IF('Prop Drill Pipe Inp Report'!AI2506="X",1,IF('Prop Drill Pipe Inp Report'!AJ2506="X",1,IF('Prop Drill Pipe Inp Report'!AK2506="X",1,IF('Prop Drill Pipe Inp Report'!AL2506="X",1,IF('Prop Drill Pipe Inp Report'!AM2506="X",1,IF('Prop Drill Pipe Inp Report'!AN2506="X",1,IF('Prop Drill Pipe Inp Report'!AO2506="X",1,IF('Prop Drill Pipe Inp Report'!AP2506="X",1,IF('Prop Drill Pipe Inp Report'!AQ2506="X",1,IF('Prop Drill Pipe Inp Report'!AR2506="X",1,IF('Prop Drill Pipe Inp Report'!AS2506="X",1,IF('Prop Drill Pipe Inp Report'!AT2506="X",1,0)))))))))))))))))</f>
        <v>0</v>
      </c>
      <c r="J2499">
        <f>IF('Prop Drill Pipe Inp Report'!AY2506="X",1,IF('Prop Drill Pipe Inp Report'!AZ2506="X",1,IF('Prop Drill Pipe Inp Report'!BA2506="X",1,IF('Prop Drill Pipe Inp Report'!BB2506="X",1,IF('Prop Drill Pipe Inp Report'!BC2506="X",1,IF('Prop Drill Pipe Inp Report'!BD2506="X",1,IF('Prop Drill Pipe Inp Report'!BE2506="X",1,IF('Prop Drill Pipe Inp Report'!BF2506="X",1,IF('Prop Drill Pipe Inp Report'!BG2506="X",1,IF('Prop Drill Pipe Inp Report'!BH2506="X",1,IF('Prop Drill Pipe Inp Report'!BI2506="X",1,0)))))))))))</f>
        <v>0</v>
      </c>
    </row>
    <row r="2500" spans="9:10" x14ac:dyDescent="0.25">
      <c r="I2500">
        <f>IF('Prop Drill Pipe Inp Report'!AD2507="X",1,IF('Prop Drill Pipe Inp Report'!AE2507="X",1,IF('Prop Drill Pipe Inp Report'!AF2507="X",1,IF('Prop Drill Pipe Inp Report'!AG2507="X",1,IF('Prop Drill Pipe Inp Report'!AH2507="X",1,IF('Prop Drill Pipe Inp Report'!AI2507="X",1,IF('Prop Drill Pipe Inp Report'!AJ2507="X",1,IF('Prop Drill Pipe Inp Report'!AK2507="X",1,IF('Prop Drill Pipe Inp Report'!AL2507="X",1,IF('Prop Drill Pipe Inp Report'!AM2507="X",1,IF('Prop Drill Pipe Inp Report'!AN2507="X",1,IF('Prop Drill Pipe Inp Report'!AO2507="X",1,IF('Prop Drill Pipe Inp Report'!AP2507="X",1,IF('Prop Drill Pipe Inp Report'!AQ2507="X",1,IF('Prop Drill Pipe Inp Report'!AR2507="X",1,IF('Prop Drill Pipe Inp Report'!AS2507="X",1,IF('Prop Drill Pipe Inp Report'!AT2507="X",1,0)))))))))))))))))</f>
        <v>0</v>
      </c>
      <c r="J2500">
        <f>IF('Prop Drill Pipe Inp Report'!AY2507="X",1,IF('Prop Drill Pipe Inp Report'!AZ2507="X",1,IF('Prop Drill Pipe Inp Report'!BA2507="X",1,IF('Prop Drill Pipe Inp Report'!BB2507="X",1,IF('Prop Drill Pipe Inp Report'!BC2507="X",1,IF('Prop Drill Pipe Inp Report'!BD2507="X",1,IF('Prop Drill Pipe Inp Report'!BE2507="X",1,IF('Prop Drill Pipe Inp Report'!BF2507="X",1,IF('Prop Drill Pipe Inp Report'!BG2507="X",1,IF('Prop Drill Pipe Inp Report'!BH2507="X",1,IF('Prop Drill Pipe Inp Report'!BI2507="X",1,0)))))))))))</f>
        <v>0</v>
      </c>
    </row>
  </sheetData>
  <mergeCells count="25">
    <mergeCell ref="C29:D29"/>
    <mergeCell ref="A17:A18"/>
    <mergeCell ref="B17:B18"/>
    <mergeCell ref="A8:A9"/>
    <mergeCell ref="B8:B9"/>
    <mergeCell ref="C12:D12"/>
    <mergeCell ref="C1:D1"/>
    <mergeCell ref="A2:A3"/>
    <mergeCell ref="B2:B3"/>
    <mergeCell ref="A4:A5"/>
    <mergeCell ref="B4:B5"/>
    <mergeCell ref="A6:A7"/>
    <mergeCell ref="B6:B7"/>
    <mergeCell ref="C26:D26"/>
    <mergeCell ref="C27:D27"/>
    <mergeCell ref="C28:D28"/>
    <mergeCell ref="A10:A11"/>
    <mergeCell ref="B10:B11"/>
    <mergeCell ref="C13:D13"/>
    <mergeCell ref="A22:A23"/>
    <mergeCell ref="B22:B23"/>
    <mergeCell ref="A19:A20"/>
    <mergeCell ref="B19:B20"/>
    <mergeCell ref="A24:A25"/>
    <mergeCell ref="B24:B2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2D22-5602-4F43-B7C6-E752A646E023}">
  <sheetPr codeName="Sheet9"/>
  <dimension ref="A1:J102"/>
  <sheetViews>
    <sheetView workbookViewId="0">
      <selection activeCell="B14" sqref="B14:B15"/>
    </sheetView>
  </sheetViews>
  <sheetFormatPr defaultRowHeight="15" x14ac:dyDescent="0.25"/>
  <cols>
    <col min="1" max="1" width="26" bestFit="1" customWidth="1"/>
    <col min="9" max="9" width="17.85546875" bestFit="1" customWidth="1"/>
    <col min="10" max="10" width="10.140625" bestFit="1" customWidth="1"/>
  </cols>
  <sheetData>
    <row r="1" spans="1:10" x14ac:dyDescent="0.25">
      <c r="A1" s="4" t="s">
        <v>203</v>
      </c>
      <c r="B1" s="1">
        <f>SUM(B2:B13)</f>
        <v>0</v>
      </c>
      <c r="C1" s="390"/>
      <c r="D1" s="391"/>
      <c r="I1" t="s">
        <v>204</v>
      </c>
      <c r="J1" t="s">
        <v>225</v>
      </c>
    </row>
    <row r="2" spans="1:10" x14ac:dyDescent="0.25">
      <c r="A2" s="392" t="str">
        <f>CONCATENATE(LEFT(TRIM('Prop HWDP Inp Report'!AD8),FIND("~",SUBSTITUTE('Prop HWDP Inp Report'!AD8," ","~",LEN(TRIM('Prop HWDP Inp Report'!AD8))-LEN(SUBSTITUTE(TRIM('Prop HWDP Inp Report'!AD8)," ", ""))))-1),":")</f>
        <v>Damaged Seal:</v>
      </c>
      <c r="B2" s="393">
        <f>C3+D3</f>
        <v>0</v>
      </c>
      <c r="C2" s="1" t="s">
        <v>108</v>
      </c>
      <c r="D2" s="1" t="s">
        <v>109</v>
      </c>
      <c r="I2">
        <f>IF('Prop HWDP Inp Report'!AD9="X",1,IF('Prop HWDP Inp Report'!AE9="X",1,IF('Prop HWDP Inp Report'!AF9="X",1,IF('Prop HWDP Inp Report'!AG9="X",1,IF('Prop HWDP Inp Report'!AH9="X",1,IF('Prop HWDP Inp Report'!AI9="X",1,IF('Prop HWDP Inp Report'!AJ9="X",1,IF('Prop HWDP Inp Report'!AK9="X",1,IF('Prop HWDP Inp Report'!AL9="X",1,IF('Prop HWDP Inp Report'!AM9="X",1,IF('Prop HWDP Inp Report'!AN9="X",1,IF('Prop HWDP Inp Report'!AO9="X",1,IF('Prop HWDP Inp Report'!AP9="X",1, IF('Prop HWDP Inp Report'!AQ9="X",1,0))))))))))))))</f>
        <v>0</v>
      </c>
      <c r="J2">
        <f>IF('Prop HWDP Inp Report'!AV9="X",1,IF('Prop HWDP Inp Report'!AW9="X",1,IF('Prop HWDP Inp Report'!AX9="X",1,IF('Prop HWDP Inp Report'!AY9="X",1,IF('Prop HWDP Inp Report'!AZ9="X",1,IF('Prop HWDP Inp Report'!BA9="X",1,IF('Prop HWDP Inp Report'!BB9="X",1,IF('Prop HWDP Inp Report'!BC9="X",1,IF('Prop HWDP Inp Report'!BD9="X",1,IF('Prop HWDP Inp Report'!BE9="X",1,IF('Prop HWDP Inp Report'!BF9="X",1,0)))))))))))</f>
        <v>0</v>
      </c>
    </row>
    <row r="3" spans="1:10" x14ac:dyDescent="0.25">
      <c r="A3" s="392"/>
      <c r="B3" s="393"/>
      <c r="C3" s="1">
        <f>'Prop HWDP Inp Report'!AD7</f>
        <v>0</v>
      </c>
      <c r="D3" s="1">
        <f>'Prop HWDP Inp Report'!AE7</f>
        <v>0</v>
      </c>
      <c r="I3">
        <f>IF('Prop HWDP Inp Report'!AD10="X",1,IF('Prop HWDP Inp Report'!AE10="X",1,IF('Prop HWDP Inp Report'!AF10="X",1,IF('Prop HWDP Inp Report'!AG10="X",1,IF('Prop HWDP Inp Report'!AH10="X",1,IF('Prop HWDP Inp Report'!AI10="X",1,IF('Prop HWDP Inp Report'!AJ10="X",1,IF('Prop HWDP Inp Report'!AK10="X",1,IF('Prop HWDP Inp Report'!AL10="X",1,IF('Prop HWDP Inp Report'!AM10="X",1,IF('Prop HWDP Inp Report'!AN10="X",1,IF('Prop HWDP Inp Report'!AO10="X",1,IF('Prop HWDP Inp Report'!AP10="X",1, IF('Prop HWDP Inp Report'!AQ10="X",1,0))))))))))))))</f>
        <v>0</v>
      </c>
      <c r="J3">
        <f>IF('Prop HWDP Inp Report'!AV10="X",1,IF('Prop HWDP Inp Report'!AW10="X",1,IF('Prop HWDP Inp Report'!AX10="X",1,IF('Prop HWDP Inp Report'!AY10="X",1,IF('Prop HWDP Inp Report'!AZ10="X",1,IF('Prop HWDP Inp Report'!BA10="X",1,IF('Prop HWDP Inp Report'!BB10="X",1,IF('Prop HWDP Inp Report'!BC10="X",1,IF('Prop HWDP Inp Report'!BD10="X",1,IF('Prop HWDP Inp Report'!BE10="X",1,IF('Prop HWDP Inp Report'!BF10="X",1,0)))))))))))</f>
        <v>0</v>
      </c>
    </row>
    <row r="4" spans="1:10" x14ac:dyDescent="0.25">
      <c r="A4" s="392" t="str">
        <f>CONCATENATE(LEFT(TRIM('Prop HWDP Inp Report'!AF8),FIND("~",SUBSTITUTE('Prop HWDP Inp Report'!AF8," ","~",LEN(TRIM('Prop HWDP Inp Report'!AF8))-LEN(SUBSTITUTE(TRIM('Prop HWDP Inp Report'!AF8)," ",""))))-1),":")</f>
        <v>Damaged Threads:</v>
      </c>
      <c r="B4" s="393">
        <f>C5+D5</f>
        <v>0</v>
      </c>
      <c r="C4" s="1" t="s">
        <v>108</v>
      </c>
      <c r="D4" s="1" t="s">
        <v>109</v>
      </c>
      <c r="I4">
        <f>IF('Prop HWDP Inp Report'!AD11="X",1,IF('Prop HWDP Inp Report'!AE11="X",1,IF('Prop HWDP Inp Report'!AF11="X",1,IF('Prop HWDP Inp Report'!AG11="X",1,IF('Prop HWDP Inp Report'!AH11="X",1,IF('Prop HWDP Inp Report'!AI11="X",1,IF('Prop HWDP Inp Report'!AJ11="X",1,IF('Prop HWDP Inp Report'!AK11="X",1,IF('Prop HWDP Inp Report'!AL11="X",1,IF('Prop HWDP Inp Report'!AM11="X",1,IF('Prop HWDP Inp Report'!AN11="X",1,IF('Prop HWDP Inp Report'!AO11="X",1,IF('Prop HWDP Inp Report'!AP11="X",1, IF('Prop HWDP Inp Report'!AQ11="X",1,0))))))))))))))</f>
        <v>0</v>
      </c>
      <c r="J4">
        <f>IF('Prop HWDP Inp Report'!AV11="X",1,IF('Prop HWDP Inp Report'!AW11="X",1,IF('Prop HWDP Inp Report'!AX11="X",1,IF('Prop HWDP Inp Report'!AY11="X",1,IF('Prop HWDP Inp Report'!AZ11="X",1,IF('Prop HWDP Inp Report'!BA11="X",1,IF('Prop HWDP Inp Report'!BB11="X",1,IF('Prop HWDP Inp Report'!BC11="X",1,IF('Prop HWDP Inp Report'!BD11="X",1,IF('Prop HWDP Inp Report'!BE11="X",1,IF('Prop HWDP Inp Report'!BF11="X",1,0)))))))))))</f>
        <v>0</v>
      </c>
    </row>
    <row r="5" spans="1:10" x14ac:dyDescent="0.25">
      <c r="A5" s="392"/>
      <c r="B5" s="393"/>
      <c r="C5" s="2">
        <f>'Prop HWDP Inp Report'!AF7</f>
        <v>0</v>
      </c>
      <c r="D5" s="2">
        <f>'Prop HWDP Inp Report'!AG7</f>
        <v>0</v>
      </c>
      <c r="I5">
        <f>IF('Prop HWDP Inp Report'!AD12="X",1,IF('Prop HWDP Inp Report'!AE12="X",1,IF('Prop HWDP Inp Report'!AF12="X",1,IF('Prop HWDP Inp Report'!AG12="X",1,IF('Prop HWDP Inp Report'!AH12="X",1,IF('Prop HWDP Inp Report'!AI12="X",1,IF('Prop HWDP Inp Report'!AJ12="X",1,IF('Prop HWDP Inp Report'!AK12="X",1,IF('Prop HWDP Inp Report'!AL12="X",1,IF('Prop HWDP Inp Report'!AM12="X",1,IF('Prop HWDP Inp Report'!AN12="X",1,IF('Prop HWDP Inp Report'!AO12="X",1,IF('Prop HWDP Inp Report'!AP12="X",1, IF('Prop HWDP Inp Report'!AQ12="X",1,0))))))))))))))</f>
        <v>0</v>
      </c>
      <c r="J5">
        <f>IF('Prop HWDP Inp Report'!AV12="X",1,IF('Prop HWDP Inp Report'!AW12="X",1,IF('Prop HWDP Inp Report'!AX12="X",1,IF('Prop HWDP Inp Report'!AY12="X",1,IF('Prop HWDP Inp Report'!AZ12="X",1,IF('Prop HWDP Inp Report'!BA12="X",1,IF('Prop HWDP Inp Report'!BB12="X",1,IF('Prop HWDP Inp Report'!BC12="X",1,IF('Prop HWDP Inp Report'!BD12="X",1,IF('Prop HWDP Inp Report'!BE12="X",1,IF('Prop HWDP Inp Report'!BF12="X",1,0)))))))))))</f>
        <v>0</v>
      </c>
    </row>
    <row r="6" spans="1:10" x14ac:dyDescent="0.25">
      <c r="A6" s="373" t="str">
        <f>CONCATENATE(LEFT(TRIM('Prop HWDP Inp Report'!AH8),FIND("~",SUBSTITUTE('Prop HWDP Inp Report'!AH8," ","~",LEN(TRIM('Prop HWDP Inp Report'!AH8))-LEN(SUBSTITUTE(TRIM('Prop HWDP Inp Report'!AH8)," ",""))))-1),":")</f>
        <v>Damaged Torque Shoulder:</v>
      </c>
      <c r="B6" s="375">
        <f>SUM(C7:D7)</f>
        <v>0</v>
      </c>
      <c r="C6" s="2" t="s">
        <v>108</v>
      </c>
      <c r="D6" s="2" t="s">
        <v>109</v>
      </c>
      <c r="I6">
        <f>IF('Prop HWDP Inp Report'!AD13="X",1,IF('Prop HWDP Inp Report'!AE13="X",1,IF('Prop HWDP Inp Report'!AF13="X",1,IF('Prop HWDP Inp Report'!AG13="X",1,IF('Prop HWDP Inp Report'!AH13="X",1,IF('Prop HWDP Inp Report'!AI13="X",1,IF('Prop HWDP Inp Report'!AJ13="X",1,IF('Prop HWDP Inp Report'!AK13="X",1,IF('Prop HWDP Inp Report'!AL13="X",1,IF('Prop HWDP Inp Report'!AM13="X",1,IF('Prop HWDP Inp Report'!AN13="X",1,IF('Prop HWDP Inp Report'!AO13="X",1,IF('Prop HWDP Inp Report'!AP13="X",1, IF('Prop HWDP Inp Report'!AQ13="X",1,0))))))))))))))</f>
        <v>0</v>
      </c>
      <c r="J6">
        <f>IF('Prop HWDP Inp Report'!AV13="X",1,IF('Prop HWDP Inp Report'!AW13="X",1,IF('Prop HWDP Inp Report'!AX13="X",1,IF('Prop HWDP Inp Report'!AY13="X",1,IF('Prop HWDP Inp Report'!AZ13="X",1,IF('Prop HWDP Inp Report'!BA13="X",1,IF('Prop HWDP Inp Report'!BB13="X",1,IF('Prop HWDP Inp Report'!BC13="X",1,IF('Prop HWDP Inp Report'!BD13="X",1,IF('Prop HWDP Inp Report'!BE13="X",1,IF('Prop HWDP Inp Report'!BF13="X",1,0)))))))))))</f>
        <v>0</v>
      </c>
    </row>
    <row r="7" spans="1:10" x14ac:dyDescent="0.25">
      <c r="A7" s="374"/>
      <c r="B7" s="376"/>
      <c r="C7" s="2">
        <f>'Prop HWDP Inp Report'!AH7</f>
        <v>0</v>
      </c>
      <c r="D7" s="2">
        <f>'Prop HWDP Inp Report'!AI7</f>
        <v>0</v>
      </c>
      <c r="I7">
        <f>IF('Prop HWDP Inp Report'!AD14="X",1,IF('Prop HWDP Inp Report'!AE14="X",1,IF('Prop HWDP Inp Report'!AF14="X",1,IF('Prop HWDP Inp Report'!AG14="X",1,IF('Prop HWDP Inp Report'!AH14="X",1,IF('Prop HWDP Inp Report'!AI14="X",1,IF('Prop HWDP Inp Report'!AJ14="X",1,IF('Prop HWDP Inp Report'!AK14="X",1,IF('Prop HWDP Inp Report'!AL14="X",1,IF('Prop HWDP Inp Report'!AM14="X",1,IF('Prop HWDP Inp Report'!AN14="X",1,IF('Prop HWDP Inp Report'!AO14="X",1,IF('Prop HWDP Inp Report'!AP14="X",1, IF('Prop HWDP Inp Report'!AQ14="X",1,0))))))))))))))</f>
        <v>0</v>
      </c>
      <c r="J7">
        <f>IF('Prop HWDP Inp Report'!AV14="X",1,IF('Prop HWDP Inp Report'!AW14="X",1,IF('Prop HWDP Inp Report'!AX14="X",1,IF('Prop HWDP Inp Report'!AY14="X",1,IF('Prop HWDP Inp Report'!AZ14="X",1,IF('Prop HWDP Inp Report'!BA14="X",1,IF('Prop HWDP Inp Report'!BB14="X",1,IF('Prop HWDP Inp Report'!BC14="X",1,IF('Prop HWDP Inp Report'!BD14="X",1,IF('Prop HWDP Inp Report'!BE14="X",1,IF('Prop HWDP Inp Report'!BF14="X",1,0)))))))))))</f>
        <v>0</v>
      </c>
    </row>
    <row r="8" spans="1:10" x14ac:dyDescent="0.25">
      <c r="A8" s="380" t="str">
        <f>CONCATENATE(LEFT(TRIM('Prop HWDP Inp Report'!AJ8),FIND("~",SUBSTITUTE('Prop HWDP Inp Report'!AJ8," ","~",LEN(TRIM('Prop HWDP Inp Report'!AJ8))-LEN(SUBSTITUTE(TRIM('Prop HWDP Inp Report'!AJ8)," ",""))))-1),":")</f>
        <v>Over Refaced:</v>
      </c>
      <c r="B8" s="375">
        <f>SUM(C9:D9)</f>
        <v>0</v>
      </c>
      <c r="C8" s="1" t="s">
        <v>108</v>
      </c>
      <c r="D8" s="14" t="s">
        <v>109</v>
      </c>
      <c r="I8">
        <f>IF('Prop HWDP Inp Report'!AD15="X",1,IF('Prop HWDP Inp Report'!AE15="X",1,IF('Prop HWDP Inp Report'!AF15="X",1,IF('Prop HWDP Inp Report'!AG15="X",1,IF('Prop HWDP Inp Report'!AH15="X",1,IF('Prop HWDP Inp Report'!AI15="X",1,IF('Prop HWDP Inp Report'!AJ15="X",1,IF('Prop HWDP Inp Report'!AK15="X",1,IF('Prop HWDP Inp Report'!AL15="X",1,IF('Prop HWDP Inp Report'!AM15="X",1,IF('Prop HWDP Inp Report'!AN15="X",1,IF('Prop HWDP Inp Report'!AO15="X",1,IF('Prop HWDP Inp Report'!AP15="X",1, IF('Prop HWDP Inp Report'!AQ15="X",1,0))))))))))))))</f>
        <v>0</v>
      </c>
      <c r="J8">
        <f>IF('Prop HWDP Inp Report'!AV15="X",1,IF('Prop HWDP Inp Report'!AW15="X",1,IF('Prop HWDP Inp Report'!AX15="X",1,IF('Prop HWDP Inp Report'!AY15="X",1,IF('Prop HWDP Inp Report'!AZ15="X",1,IF('Prop HWDP Inp Report'!BA15="X",1,IF('Prop HWDP Inp Report'!BB15="X",1,IF('Prop HWDP Inp Report'!BC15="X",1,IF('Prop HWDP Inp Report'!BD15="X",1,IF('Prop HWDP Inp Report'!BE15="X",1,IF('Prop HWDP Inp Report'!BF15="X",1,0)))))))))))</f>
        <v>0</v>
      </c>
    </row>
    <row r="9" spans="1:10" x14ac:dyDescent="0.25">
      <c r="A9" s="381"/>
      <c r="B9" s="376"/>
      <c r="C9" s="1">
        <f>'Prop HWDP Inp Report'!AJ7</f>
        <v>0</v>
      </c>
      <c r="D9" s="1">
        <f>'Prop HWDP Inp Report'!AK7</f>
        <v>0</v>
      </c>
      <c r="I9">
        <f>IF('Prop HWDP Inp Report'!AD16="X",1,IF('Prop HWDP Inp Report'!AE16="X",1,IF('Prop HWDP Inp Report'!AF16="X",1,IF('Prop HWDP Inp Report'!AG16="X",1,IF('Prop HWDP Inp Report'!AH16="X",1,IF('Prop HWDP Inp Report'!AI16="X",1,IF('Prop HWDP Inp Report'!AJ16="X",1,IF('Prop HWDP Inp Report'!AK16="X",1,IF('Prop HWDP Inp Report'!AL16="X",1,IF('Prop HWDP Inp Report'!AM16="X",1,IF('Prop HWDP Inp Report'!AN16="X",1,IF('Prop HWDP Inp Report'!AO16="X",1,IF('Prop HWDP Inp Report'!AP16="X",1, IF('Prop HWDP Inp Report'!AQ16="X",1,0))))))))))))))</f>
        <v>0</v>
      </c>
      <c r="J9">
        <f>IF('Prop HWDP Inp Report'!AV16="X",1,IF('Prop HWDP Inp Report'!AW16="X",1,IF('Prop HWDP Inp Report'!AX16="X",1,IF('Prop HWDP Inp Report'!AY16="X",1,IF('Prop HWDP Inp Report'!AZ16="X",1,IF('Prop HWDP Inp Report'!BA16="X",1,IF('Prop HWDP Inp Report'!BB16="X",1,IF('Prop HWDP Inp Report'!BC16="X",1,IF('Prop HWDP Inp Report'!BD16="X",1,IF('Prop HWDP Inp Report'!BE16="X",1,IF('Prop HWDP Inp Report'!BF16="X",1,0)))))))))))</f>
        <v>0</v>
      </c>
    </row>
    <row r="10" spans="1:10" x14ac:dyDescent="0.25">
      <c r="A10" s="4" t="str">
        <f>'Prop HWDP Inp Report'!AL8</f>
        <v>Bent Tube:</v>
      </c>
      <c r="B10" s="1">
        <f>'Prop HWDP Inp Report'!AL7</f>
        <v>0</v>
      </c>
      <c r="C10" s="397"/>
      <c r="D10" s="397"/>
      <c r="I10">
        <f>IF('Prop HWDP Inp Report'!AD17="X",1,IF('Prop HWDP Inp Report'!AE17="X",1,IF('Prop HWDP Inp Report'!AF17="X",1,IF('Prop HWDP Inp Report'!AG17="X",1,IF('Prop HWDP Inp Report'!AH17="X",1,IF('Prop HWDP Inp Report'!AI17="X",1,IF('Prop HWDP Inp Report'!AJ17="X",1,IF('Prop HWDP Inp Report'!AK17="X",1,IF('Prop HWDP Inp Report'!AL17="X",1,IF('Prop HWDP Inp Report'!AM17="X",1,IF('Prop HWDP Inp Report'!AN17="X",1,IF('Prop HWDP Inp Report'!AO17="X",1,IF('Prop HWDP Inp Report'!AP17="X",1, IF('Prop HWDP Inp Report'!AQ17="X",1,0))))))))))))))</f>
        <v>0</v>
      </c>
      <c r="J10">
        <f>IF('Prop HWDP Inp Report'!AV17="X",1,IF('Prop HWDP Inp Report'!AW17="X",1,IF('Prop HWDP Inp Report'!AX17="X",1,IF('Prop HWDP Inp Report'!AY17="X",1,IF('Prop HWDP Inp Report'!AZ17="X",1,IF('Prop HWDP Inp Report'!BA17="X",1,IF('Prop HWDP Inp Report'!BB17="X",1,IF('Prop HWDP Inp Report'!BC17="X",1,IF('Prop HWDP Inp Report'!BD17="X",1,IF('Prop HWDP Inp Report'!BE17="X",1,IF('Prop HWDP Inp Report'!BF17="X",1,0)))))))))))</f>
        <v>0</v>
      </c>
    </row>
    <row r="11" spans="1:10" x14ac:dyDescent="0.25">
      <c r="A11" s="3" t="str">
        <f>'Prop HWDP Inp Report'!AM8</f>
        <v>Other Damage:</v>
      </c>
      <c r="B11" s="79">
        <f>'Prop HWDP Inp Report'!AM7</f>
        <v>0</v>
      </c>
      <c r="C11" s="382"/>
      <c r="D11" s="383"/>
      <c r="I11">
        <f>IF('Prop HWDP Inp Report'!AD18="X",1,IF('Prop HWDP Inp Report'!AE18="X",1,IF('Prop HWDP Inp Report'!AF18="X",1,IF('Prop HWDP Inp Report'!AG18="X",1,IF('Prop HWDP Inp Report'!AH18="X",1,IF('Prop HWDP Inp Report'!AI18="X",1,IF('Prop HWDP Inp Report'!AJ18="X",1,IF('Prop HWDP Inp Report'!AK18="X",1,IF('Prop HWDP Inp Report'!AL18="X",1,IF('Prop HWDP Inp Report'!AM18="X",1,IF('Prop HWDP Inp Report'!AN18="X",1,IF('Prop HWDP Inp Report'!AO18="X",1,IF('Prop HWDP Inp Report'!AP18="X",1, IF('Prop HWDP Inp Report'!AQ18="X",1,0))))))))))))))</f>
        <v>0</v>
      </c>
      <c r="J11">
        <f>IF('Prop HWDP Inp Report'!AV18="X",1,IF('Prop HWDP Inp Report'!AW18="X",1,IF('Prop HWDP Inp Report'!AX18="X",1,IF('Prop HWDP Inp Report'!AY18="X",1,IF('Prop HWDP Inp Report'!AZ18="X",1,IF('Prop HWDP Inp Report'!BA18="X",1,IF('Prop HWDP Inp Report'!BB18="X",1,IF('Prop HWDP Inp Report'!BC18="X",1,IF('Prop HWDP Inp Report'!BD18="X",1,IF('Prop HWDP Inp Report'!BE18="X",1,IF('Prop HWDP Inp Report'!BF18="X",1,0)))))))))))</f>
        <v>0</v>
      </c>
    </row>
    <row r="12" spans="1:10" x14ac:dyDescent="0.25">
      <c r="A12" s="3" t="str">
        <f>'Prop HWDP Inp Report'!AN8</f>
        <v>Other Damage:</v>
      </c>
      <c r="B12" s="79">
        <f>'Prop HWDP Inp Report'!AN7</f>
        <v>0</v>
      </c>
      <c r="C12" s="382"/>
      <c r="D12" s="383"/>
      <c r="I12">
        <f>IF('Prop HWDP Inp Report'!AD19="X",1,IF('Prop HWDP Inp Report'!AE19="X",1,IF('Prop HWDP Inp Report'!AF19="X",1,IF('Prop HWDP Inp Report'!AG19="X",1,IF('Prop HWDP Inp Report'!AH19="X",1,IF('Prop HWDP Inp Report'!AI19="X",1,IF('Prop HWDP Inp Report'!AJ19="X",1,IF('Prop HWDP Inp Report'!AK19="X",1,IF('Prop HWDP Inp Report'!AL19="X",1,IF('Prop HWDP Inp Report'!AM19="X",1,IF('Prop HWDP Inp Report'!AN19="X",1,IF('Prop HWDP Inp Report'!AO19="X",1,IF('Prop HWDP Inp Report'!AP19="X",1, IF('Prop HWDP Inp Report'!AQ19="X",1,0))))))))))))))</f>
        <v>0</v>
      </c>
      <c r="J12">
        <f>IF('Prop HWDP Inp Report'!AV19="X",1,IF('Prop HWDP Inp Report'!AW19="X",1,IF('Prop HWDP Inp Report'!AX19="X",1,IF('Prop HWDP Inp Report'!AY19="X",1,IF('Prop HWDP Inp Report'!AZ19="X",1,IF('Prop HWDP Inp Report'!BA19="X",1,IF('Prop HWDP Inp Report'!BB19="X",1,IF('Prop HWDP Inp Report'!BC19="X",1,IF('Prop HWDP Inp Report'!BD19="X",1,IF('Prop HWDP Inp Report'!BE19="X",1,IF('Prop HWDP Inp Report'!BF19="X",1,0)))))))))))</f>
        <v>0</v>
      </c>
    </row>
    <row r="13" spans="1:10" x14ac:dyDescent="0.25">
      <c r="A13" s="3" t="str">
        <f>'Prop HWDP Inp Report'!AO8</f>
        <v>Other Damage:</v>
      </c>
      <c r="B13" s="79">
        <f>'Prop HWDP Inp Report'!AO7</f>
        <v>0</v>
      </c>
      <c r="C13" s="89"/>
      <c r="D13" s="90"/>
      <c r="I13">
        <f>IF('Prop HWDP Inp Report'!AD20="X",1,IF('Prop HWDP Inp Report'!AE20="X",1,IF('Prop HWDP Inp Report'!AF20="X",1,IF('Prop HWDP Inp Report'!AG20="X",1,IF('Prop HWDP Inp Report'!AH20="X",1,IF('Prop HWDP Inp Report'!AI20="X",1,IF('Prop HWDP Inp Report'!AJ20="X",1,IF('Prop HWDP Inp Report'!AK20="X",1,IF('Prop HWDP Inp Report'!AL20="X",1,IF('Prop HWDP Inp Report'!AM20="X",1,IF('Prop HWDP Inp Report'!AN20="X",1,IF('Prop HWDP Inp Report'!AO20="X",1,IF('Prop HWDP Inp Report'!AP20="X",1, IF('Prop HWDP Inp Report'!AQ20="X",1,0))))))))))))))</f>
        <v>0</v>
      </c>
      <c r="J13">
        <f>IF('Prop HWDP Inp Report'!AV20="X",1,IF('Prop HWDP Inp Report'!AW20="X",1,IF('Prop HWDP Inp Report'!AX20="X",1,IF('Prop HWDP Inp Report'!AY20="X",1,IF('Prop HWDP Inp Report'!AZ20="X",1,IF('Prop HWDP Inp Report'!BA20="X",1,IF('Prop HWDP Inp Report'!BB20="X",1,IF('Prop HWDP Inp Report'!BC20="X",1,IF('Prop HWDP Inp Report'!BD20="X",1,IF('Prop HWDP Inp Report'!BE20="X",1,IF('Prop HWDP Inp Report'!BF20="X",1,0)))))))))))</f>
        <v>0</v>
      </c>
    </row>
    <row r="14" spans="1:10" x14ac:dyDescent="0.25">
      <c r="A14" s="380" t="str">
        <f>CONCATENATE(LEFT(TRIM('Prop HWDP Inp Report'!AP8),FIND("~",SUBSTITUTE('Prop HWDP Inp Report'!AP8," ","~",LEN(TRIM('Prop HWDP Inp Report'!AP8))-LEN(SUBSTITUTE(TRIM('Prop HWDP Inp Report'!AP8)," ",""))))-1),":")</f>
        <v>Damaged Hardband:</v>
      </c>
      <c r="B14" s="398">
        <f>SUM(C15:D15)</f>
        <v>0</v>
      </c>
      <c r="C14" s="1" t="s">
        <v>108</v>
      </c>
      <c r="D14" s="14" t="s">
        <v>109</v>
      </c>
      <c r="I14">
        <f>IF('Prop HWDP Inp Report'!AD21="X",1,IF('Prop HWDP Inp Report'!AE21="X",1,IF('Prop HWDP Inp Report'!AF21="X",1,IF('Prop HWDP Inp Report'!AG21="X",1,IF('Prop HWDP Inp Report'!AH21="X",1,IF('Prop HWDP Inp Report'!AI21="X",1,IF('Prop HWDP Inp Report'!AJ21="X",1,IF('Prop HWDP Inp Report'!AK21="X",1,IF('Prop HWDP Inp Report'!AL21="X",1,IF('Prop HWDP Inp Report'!AM21="X",1,IF('Prop HWDP Inp Report'!AN21="X",1,IF('Prop HWDP Inp Report'!AO21="X",1,IF('Prop HWDP Inp Report'!AP21="X",1, IF('Prop HWDP Inp Report'!AQ21="X",1,0))))))))))))))</f>
        <v>0</v>
      </c>
      <c r="J14">
        <f>IF('Prop HWDP Inp Report'!AV21="X",1,IF('Prop HWDP Inp Report'!AW21="X",1,IF('Prop HWDP Inp Report'!AX21="X",1,IF('Prop HWDP Inp Report'!AY21="X",1,IF('Prop HWDP Inp Report'!AZ21="X",1,IF('Prop HWDP Inp Report'!BA21="X",1,IF('Prop HWDP Inp Report'!BB21="X",1,IF('Prop HWDP Inp Report'!BC21="X",1,IF('Prop HWDP Inp Report'!BD21="X",1,IF('Prop HWDP Inp Report'!BE21="X",1,IF('Prop HWDP Inp Report'!BF21="X",1,0)))))))))))</f>
        <v>0</v>
      </c>
    </row>
    <row r="15" spans="1:10" x14ac:dyDescent="0.25">
      <c r="A15" s="381"/>
      <c r="B15" s="399"/>
      <c r="C15" s="191">
        <f>'Prop HWDP Inp Report'!AP7</f>
        <v>0</v>
      </c>
      <c r="D15" s="191">
        <f>'Prop HWDP Inp Report'!AQ7</f>
        <v>0</v>
      </c>
      <c r="I15">
        <f>IF('Prop HWDP Inp Report'!AD22="X",1,IF('Prop HWDP Inp Report'!AE22="X",1,IF('Prop HWDP Inp Report'!AF22="X",1,IF('Prop HWDP Inp Report'!AG22="X",1,IF('Prop HWDP Inp Report'!AH22="X",1,IF('Prop HWDP Inp Report'!AI22="X",1,IF('Prop HWDP Inp Report'!AJ22="X",1,IF('Prop HWDP Inp Report'!AK22="X",1,IF('Prop HWDP Inp Report'!AL22="X",1,IF('Prop HWDP Inp Report'!AM22="X",1,IF('Prop HWDP Inp Report'!AN22="X",1,IF('Prop HWDP Inp Report'!AO22="X",1,IF('Prop HWDP Inp Report'!AP22="X",1, IF('Prop HWDP Inp Report'!AQ22="X",1,0))))))))))))))</f>
        <v>0</v>
      </c>
      <c r="J15">
        <f>IF('Prop HWDP Inp Report'!AV22="X",1,IF('Prop HWDP Inp Report'!AW22="X",1,IF('Prop HWDP Inp Report'!AX22="X",1,IF('Prop HWDP Inp Report'!AY22="X",1,IF('Prop HWDP Inp Report'!AZ22="X",1,IF('Prop HWDP Inp Report'!BA22="X",1,IF('Prop HWDP Inp Report'!BB22="X",1,IF('Prop HWDP Inp Report'!BC22="X",1,IF('Prop HWDP Inp Report'!BD22="X",1,IF('Prop HWDP Inp Report'!BE22="X",1,IF('Prop HWDP Inp Report'!BF22="X",1,0)))))))))))</f>
        <v>0</v>
      </c>
    </row>
    <row r="16" spans="1:10" x14ac:dyDescent="0.25">
      <c r="A16" s="384" t="str">
        <f>CONCATENATE(LEFT(TRIM('Prop HWDP Inp Report'!AV8),FIND("~",SUBSTITUTE('Prop HWDP Inp Report'!AV8," ","~",LEN(TRIM('Prop HWDP Inp Report'!AV8))-LEN(SUBSTITUTE(TRIM('Prop HWDP Inp Report'!AV8)," ",""))))-1),":")</f>
        <v>DBR Hardband:</v>
      </c>
      <c r="B16" s="386">
        <f>SUM(C17:D17)</f>
        <v>0</v>
      </c>
      <c r="C16" s="1" t="s">
        <v>108</v>
      </c>
      <c r="D16" s="1" t="s">
        <v>109</v>
      </c>
      <c r="I16">
        <f>IF('Prop HWDP Inp Report'!AD23="X",1,IF('Prop HWDP Inp Report'!AE23="X",1,IF('Prop HWDP Inp Report'!AF23="X",1,IF('Prop HWDP Inp Report'!AG23="X",1,IF('Prop HWDP Inp Report'!AH23="X",1,IF('Prop HWDP Inp Report'!AI23="X",1,IF('Prop HWDP Inp Report'!AJ23="X",1,IF('Prop HWDP Inp Report'!AK23="X",1,IF('Prop HWDP Inp Report'!AL23="X",1,IF('Prop HWDP Inp Report'!AM23="X",1,IF('Prop HWDP Inp Report'!AN23="X",1,IF('Prop HWDP Inp Report'!AO23="X",1,IF('Prop HWDP Inp Report'!AP23="X",1, IF('Prop HWDP Inp Report'!AQ23="X",1,0))))))))))))))</f>
        <v>0</v>
      </c>
      <c r="J16">
        <f>IF('Prop HWDP Inp Report'!AV23="X",1,IF('Prop HWDP Inp Report'!AW23="X",1,IF('Prop HWDP Inp Report'!AX23="X",1,IF('Prop HWDP Inp Report'!AY23="X",1,IF('Prop HWDP Inp Report'!AZ23="X",1,IF('Prop HWDP Inp Report'!BA23="X",1,IF('Prop HWDP Inp Report'!BB23="X",1,IF('Prop HWDP Inp Report'!BC23="X",1,IF('Prop HWDP Inp Report'!BD23="X",1,IF('Prop HWDP Inp Report'!BE23="X",1,IF('Prop HWDP Inp Report'!BF23="X",1,0)))))))))))</f>
        <v>0</v>
      </c>
    </row>
    <row r="17" spans="1:10" x14ac:dyDescent="0.25">
      <c r="A17" s="385"/>
      <c r="B17" s="387"/>
      <c r="C17" s="5">
        <f>'Prop HWDP Inp Report'!AV7</f>
        <v>0</v>
      </c>
      <c r="D17" s="5">
        <f>'Prop HWDP Inp Report'!AW7</f>
        <v>0</v>
      </c>
      <c r="I17">
        <f>IF('Prop HWDP Inp Report'!AD24="X",1,IF('Prop HWDP Inp Report'!AE24="X",1,IF('Prop HWDP Inp Report'!AF24="X",1,IF('Prop HWDP Inp Report'!AG24="X",1,IF('Prop HWDP Inp Report'!AH24="X",1,IF('Prop HWDP Inp Report'!AI24="X",1,IF('Prop HWDP Inp Report'!AJ24="X",1,IF('Prop HWDP Inp Report'!AK24="X",1,IF('Prop HWDP Inp Report'!AL24="X",1,IF('Prop HWDP Inp Report'!AM24="X",1,IF('Prop HWDP Inp Report'!AN24="X",1,IF('Prop HWDP Inp Report'!AO24="X",1,IF('Prop HWDP Inp Report'!AP24="X",1, IF('Prop HWDP Inp Report'!AQ24="X",1,0))))))))))))))</f>
        <v>0</v>
      </c>
      <c r="J17">
        <f>IF('Prop HWDP Inp Report'!AV24="X",1,IF('Prop HWDP Inp Report'!AW24="X",1,IF('Prop HWDP Inp Report'!AX24="X",1,IF('Prop HWDP Inp Report'!AY24="X",1,IF('Prop HWDP Inp Report'!AZ24="X",1,IF('Prop HWDP Inp Report'!BA24="X",1,IF('Prop HWDP Inp Report'!BB24="X",1,IF('Prop HWDP Inp Report'!BC24="X",1,IF('Prop HWDP Inp Report'!BD24="X",1,IF('Prop HWDP Inp Report'!BE24="X",1,IF('Prop HWDP Inp Report'!BF24="X",1,0)))))))))))</f>
        <v>0</v>
      </c>
    </row>
    <row r="18" spans="1:10" x14ac:dyDescent="0.25">
      <c r="A18" s="189" t="str">
        <f>'Prop HWDP Inp Report'!AX8</f>
        <v>Minimum Wall Tube:</v>
      </c>
      <c r="B18" s="190">
        <f>'Prop HWDP Inp Report'!AX7</f>
        <v>0</v>
      </c>
      <c r="C18" s="5"/>
      <c r="D18" s="5"/>
      <c r="I18">
        <f>IF('Prop HWDP Inp Report'!AD25="X",1,IF('Prop HWDP Inp Report'!AE25="X",1,IF('Prop HWDP Inp Report'!AF25="X",1,IF('Prop HWDP Inp Report'!AG25="X",1,IF('Prop HWDP Inp Report'!AH25="X",1,IF('Prop HWDP Inp Report'!AI25="X",1,IF('Prop HWDP Inp Report'!AJ25="X",1,IF('Prop HWDP Inp Report'!AK25="X",1,IF('Prop HWDP Inp Report'!AL25="X",1,IF('Prop HWDP Inp Report'!AM25="X",1,IF('Prop HWDP Inp Report'!AN25="X",1,IF('Prop HWDP Inp Report'!AO25="X",1,IF('Prop HWDP Inp Report'!AP25="X",1, IF('Prop HWDP Inp Report'!AQ25="X",1,0))))))))))))))</f>
        <v>0</v>
      </c>
      <c r="J18">
        <f>IF('Prop HWDP Inp Report'!AV25="X",1,IF('Prop HWDP Inp Report'!AW25="X",1,IF('Prop HWDP Inp Report'!AX25="X",1,IF('Prop HWDP Inp Report'!AY25="X",1,IF('Prop HWDP Inp Report'!AZ25="X",1,IF('Prop HWDP Inp Report'!BA25="X",1,IF('Prop HWDP Inp Report'!BB25="X",1,IF('Prop HWDP Inp Report'!BC25="X",1,IF('Prop HWDP Inp Report'!BD25="X",1,IF('Prop HWDP Inp Report'!BE25="X",1,IF('Prop HWDP Inp Report'!BF25="X",1,0)))))))))))</f>
        <v>0</v>
      </c>
    </row>
    <row r="19" spans="1:10" x14ac:dyDescent="0.25">
      <c r="A19" s="384" t="str">
        <f>CONCATENATE(LEFT(TRIM('Prop HWDP Inp Report'!AY8),FIND("~",SUBSTITUTE('Prop HWDP Inp Report'!AY8," ","~",LEN(TRIM('Prop HWDP Inp Report'!AY8))-LEN(SUBSTITUTE(TRIM('Prop HWDP Inp Report'!AY8)," ",""))))-1),":")</f>
        <v>Min Tong:</v>
      </c>
      <c r="B19" s="386">
        <f>SUM(C20:D20)</f>
        <v>0</v>
      </c>
      <c r="C19" s="1" t="s">
        <v>108</v>
      </c>
      <c r="D19" s="1" t="s">
        <v>109</v>
      </c>
      <c r="I19">
        <f>IF('Prop HWDP Inp Report'!AD26="X",1,IF('Prop HWDP Inp Report'!AE26="X",1,IF('Prop HWDP Inp Report'!AF26="X",1,IF('Prop HWDP Inp Report'!AG26="X",1,IF('Prop HWDP Inp Report'!AH26="X",1,IF('Prop HWDP Inp Report'!AI26="X",1,IF('Prop HWDP Inp Report'!AJ26="X",1,IF('Prop HWDP Inp Report'!AK26="X",1,IF('Prop HWDP Inp Report'!AL26="X",1,IF('Prop HWDP Inp Report'!AM26="X",1,IF('Prop HWDP Inp Report'!AN26="X",1,IF('Prop HWDP Inp Report'!AO26="X",1,IF('Prop HWDP Inp Report'!AP26="X",1, IF('Prop HWDP Inp Report'!AQ26="X",1,0))))))))))))))</f>
        <v>0</v>
      </c>
      <c r="J19">
        <f>IF('Prop HWDP Inp Report'!AV26="X",1,IF('Prop HWDP Inp Report'!AW26="X",1,IF('Prop HWDP Inp Report'!AX26="X",1,IF('Prop HWDP Inp Report'!AY26="X",1,IF('Prop HWDP Inp Report'!AZ26="X",1,IF('Prop HWDP Inp Report'!BA26="X",1,IF('Prop HWDP Inp Report'!BB26="X",1,IF('Prop HWDP Inp Report'!BC26="X",1,IF('Prop HWDP Inp Report'!BD26="X",1,IF('Prop HWDP Inp Report'!BE26="X",1,IF('Prop HWDP Inp Report'!BF26="X",1,0)))))))))))</f>
        <v>0</v>
      </c>
    </row>
    <row r="20" spans="1:10" x14ac:dyDescent="0.25">
      <c r="A20" s="385"/>
      <c r="B20" s="387"/>
      <c r="C20" s="5">
        <f>'Prop HWDP Inp Report'!AY7</f>
        <v>0</v>
      </c>
      <c r="D20" s="5">
        <f>'Prop HWDP Inp Report'!AZ7</f>
        <v>0</v>
      </c>
      <c r="I20">
        <f>IF('Prop HWDP Inp Report'!AD27="X",1,IF('Prop HWDP Inp Report'!AE27="X",1,IF('Prop HWDP Inp Report'!AF27="X",1,IF('Prop HWDP Inp Report'!AG27="X",1,IF('Prop HWDP Inp Report'!AH27="X",1,IF('Prop HWDP Inp Report'!AI27="X",1,IF('Prop HWDP Inp Report'!AJ27="X",1,IF('Prop HWDP Inp Report'!AK27="X",1,IF('Prop HWDP Inp Report'!AL27="X",1,IF('Prop HWDP Inp Report'!AM27="X",1,IF('Prop HWDP Inp Report'!AN27="X",1,IF('Prop HWDP Inp Report'!AO27="X",1,IF('Prop HWDP Inp Report'!AP27="X",1, IF('Prop HWDP Inp Report'!AQ27="X",1,0))))))))))))))</f>
        <v>0</v>
      </c>
      <c r="J20">
        <f>IF('Prop HWDP Inp Report'!AV27="X",1,IF('Prop HWDP Inp Report'!AW27="X",1,IF('Prop HWDP Inp Report'!AX27="X",1,IF('Prop HWDP Inp Report'!AY27="X",1,IF('Prop HWDP Inp Report'!AZ27="X",1,IF('Prop HWDP Inp Report'!BA27="X",1,IF('Prop HWDP Inp Report'!BB27="X",1,IF('Prop HWDP Inp Report'!BC27="X",1,IF('Prop HWDP Inp Report'!BD27="X",1,IF('Prop HWDP Inp Report'!BE27="X",1,IF('Prop HWDP Inp Report'!BF27="X",1,0)))))))))))</f>
        <v>0</v>
      </c>
    </row>
    <row r="21" spans="1:10" x14ac:dyDescent="0.25">
      <c r="A21" s="384" t="str">
        <f>CONCATENATE(LEFT(TRIM('Prop HWDP Inp Report'!BA8),FIND("~",SUBSTITUTE('Prop HWDP Inp Report'!BA8," ","~",LEN(TRIM('Prop HWDP Inp Report'!BA8))-LEN(SUBSTITUTE(TRIM('Prop HWDP Inp Report'!BA8)," ", ""))))-1),":")</f>
        <v>Min Seal:</v>
      </c>
      <c r="B21" s="386">
        <f>SUM(C22:D22)</f>
        <v>0</v>
      </c>
      <c r="C21" s="1" t="s">
        <v>108</v>
      </c>
      <c r="D21" s="1" t="s">
        <v>109</v>
      </c>
      <c r="I21">
        <f>IF('Prop HWDP Inp Report'!AD28="X",1,IF('Prop HWDP Inp Report'!AE28="X",1,IF('Prop HWDP Inp Report'!AF28="X",1,IF('Prop HWDP Inp Report'!AG28="X",1,IF('Prop HWDP Inp Report'!AH28="X",1,IF('Prop HWDP Inp Report'!AI28="X",1,IF('Prop HWDP Inp Report'!AJ28="X",1,IF('Prop HWDP Inp Report'!AK28="X",1,IF('Prop HWDP Inp Report'!AL28="X",1,IF('Prop HWDP Inp Report'!AM28="X",1,IF('Prop HWDP Inp Report'!AN28="X",1,IF('Prop HWDP Inp Report'!AO28="X",1,IF('Prop HWDP Inp Report'!AP28="X",1, IF('Prop HWDP Inp Report'!AQ28="X",1,0))))))))))))))</f>
        <v>0</v>
      </c>
      <c r="J21">
        <f>IF('Prop HWDP Inp Report'!AV28="X",1,IF('Prop HWDP Inp Report'!AW28="X",1,IF('Prop HWDP Inp Report'!AX28="X",1,IF('Prop HWDP Inp Report'!AY28="X",1,IF('Prop HWDP Inp Report'!AZ28="X",1,IF('Prop HWDP Inp Report'!BA28="X",1,IF('Prop HWDP Inp Report'!BB28="X",1,IF('Prop HWDP Inp Report'!BC28="X",1,IF('Prop HWDP Inp Report'!BD28="X",1,IF('Prop HWDP Inp Report'!BE28="X",1,IF('Prop HWDP Inp Report'!BF28="X",1,0)))))))))))</f>
        <v>0</v>
      </c>
    </row>
    <row r="22" spans="1:10" x14ac:dyDescent="0.25">
      <c r="A22" s="385"/>
      <c r="B22" s="387"/>
      <c r="C22" s="5">
        <f>'Prop HWDP Inp Report'!BA7</f>
        <v>0</v>
      </c>
      <c r="D22" s="5">
        <f>'Prop HWDP Inp Report'!BB7</f>
        <v>0</v>
      </c>
      <c r="I22">
        <f>IF('Prop HWDP Inp Report'!AD29="X",1,IF('Prop HWDP Inp Report'!AE29="X",1,IF('Prop HWDP Inp Report'!AF29="X",1,IF('Prop HWDP Inp Report'!AG29="X",1,IF('Prop HWDP Inp Report'!AH29="X",1,IF('Prop HWDP Inp Report'!AI29="X",1,IF('Prop HWDP Inp Report'!AJ29="X",1,IF('Prop HWDP Inp Report'!AK29="X",1,IF('Prop HWDP Inp Report'!AL29="X",1,IF('Prop HWDP Inp Report'!AM29="X",1,IF('Prop HWDP Inp Report'!AN29="X",1,IF('Prop HWDP Inp Report'!AO29="X",1,IF('Prop HWDP Inp Report'!AP29="X",1, IF('Prop HWDP Inp Report'!AQ29="X",1,0))))))))))))))</f>
        <v>0</v>
      </c>
      <c r="J22">
        <f>IF('Prop HWDP Inp Report'!AV29="X",1,IF('Prop HWDP Inp Report'!AW29="X",1,IF('Prop HWDP Inp Report'!AX29="X",1,IF('Prop HWDP Inp Report'!AY29="X",1,IF('Prop HWDP Inp Report'!AZ29="X",1,IF('Prop HWDP Inp Report'!BA29="X",1,IF('Prop HWDP Inp Report'!BB29="X",1,IF('Prop HWDP Inp Report'!BC29="X",1,IF('Prop HWDP Inp Report'!BD29="X",1,IF('Prop HWDP Inp Report'!BE29="X",1,IF('Prop HWDP Inp Report'!BF29="X",1,0)))))))))))</f>
        <v>0</v>
      </c>
    </row>
    <row r="23" spans="1:10" x14ac:dyDescent="0.25">
      <c r="A23" s="80" t="str">
        <f>'Prop HWDP Inp Report'!BC8</f>
        <v>Minimum OD:</v>
      </c>
      <c r="B23" s="5">
        <f>'Prop HWDP Inp Report'!BC7</f>
        <v>0</v>
      </c>
      <c r="C23" s="400"/>
      <c r="D23" s="400"/>
      <c r="I23">
        <f>IF('Prop HWDP Inp Report'!AD30="X",1,IF('Prop HWDP Inp Report'!AE30="X",1,IF('Prop HWDP Inp Report'!AF30="X",1,IF('Prop HWDP Inp Report'!AG30="X",1,IF('Prop HWDP Inp Report'!AH30="X",1,IF('Prop HWDP Inp Report'!AI30="X",1,IF('Prop HWDP Inp Report'!AJ30="X",1,IF('Prop HWDP Inp Report'!AK30="X",1,IF('Prop HWDP Inp Report'!AL30="X",1,IF('Prop HWDP Inp Report'!AM30="X",1,IF('Prop HWDP Inp Report'!AN30="X",1,IF('Prop HWDP Inp Report'!AO30="X",1,IF('Prop HWDP Inp Report'!AP30="X",1, IF('Prop HWDP Inp Report'!AQ30="X",1,0))))))))))))))</f>
        <v>0</v>
      </c>
      <c r="J23">
        <f>IF('Prop HWDP Inp Report'!AV30="X",1,IF('Prop HWDP Inp Report'!AW30="X",1,IF('Prop HWDP Inp Report'!AX30="X",1,IF('Prop HWDP Inp Report'!AY30="X",1,IF('Prop HWDP Inp Report'!AZ30="X",1,IF('Prop HWDP Inp Report'!BA30="X",1,IF('Prop HWDP Inp Report'!BB30="X",1,IF('Prop HWDP Inp Report'!BC30="X",1,IF('Prop HWDP Inp Report'!BD30="X",1,IF('Prop HWDP Inp Report'!BE30="X",1,IF('Prop HWDP Inp Report'!BF30="X",1,0)))))))))))</f>
        <v>0</v>
      </c>
    </row>
    <row r="24" spans="1:10" x14ac:dyDescent="0.25">
      <c r="A24" s="80" t="str">
        <f>'Prop HWDP Inp Report'!BD8</f>
        <v>Damaged Tube:</v>
      </c>
      <c r="B24" s="5">
        <f>'Prop HWDP Inp Report'!BD7</f>
        <v>0</v>
      </c>
      <c r="C24" s="377"/>
      <c r="D24" s="378"/>
      <c r="I24">
        <f>IF('Prop HWDP Inp Report'!AD31="X",1,IF('Prop HWDP Inp Report'!AE31="X",1,IF('Prop HWDP Inp Report'!AF31="X",1,IF('Prop HWDP Inp Report'!AG31="X",1,IF('Prop HWDP Inp Report'!AH31="X",1,IF('Prop HWDP Inp Report'!AI31="X",1,IF('Prop HWDP Inp Report'!AJ31="X",1,IF('Prop HWDP Inp Report'!AK31="X",1,IF('Prop HWDP Inp Report'!AL31="X",1,IF('Prop HWDP Inp Report'!AM31="X",1,IF('Prop HWDP Inp Report'!AN31="X",1,IF('Prop HWDP Inp Report'!AO31="X",1,IF('Prop HWDP Inp Report'!AP31="X",1, IF('Prop HWDP Inp Report'!AQ31="X",1,0))))))))))))))</f>
        <v>0</v>
      </c>
      <c r="J24">
        <f>IF('Prop HWDP Inp Report'!AV31="X",1,IF('Prop HWDP Inp Report'!AW31="X",1,IF('Prop HWDP Inp Report'!AX31="X",1,IF('Prop HWDP Inp Report'!AY31="X",1,IF('Prop HWDP Inp Report'!AZ31="X",1,IF('Prop HWDP Inp Report'!BA31="X",1,IF('Prop HWDP Inp Report'!BB31="X",1,IF('Prop HWDP Inp Report'!BC31="X",1,IF('Prop HWDP Inp Report'!BD31="X",1,IF('Prop HWDP Inp Report'!BE31="X",1,IF('Prop HWDP Inp Report'!BF31="X",1,0)))))))))))</f>
        <v>0</v>
      </c>
    </row>
    <row r="25" spans="1:10" x14ac:dyDescent="0.25">
      <c r="A25" s="9" t="str">
        <f>'Prop HWDP Inp Report'!BE8</f>
        <v>EMI Reject:</v>
      </c>
      <c r="B25" s="8">
        <f>'Prop HWDP Inp Report'!BE7</f>
        <v>0</v>
      </c>
      <c r="C25" s="379"/>
      <c r="D25" s="379"/>
      <c r="I25">
        <f>IF('Prop HWDP Inp Report'!AD32="X",1,IF('Prop HWDP Inp Report'!AE32="X",1,IF('Prop HWDP Inp Report'!AF32="X",1,IF('Prop HWDP Inp Report'!AG32="X",1,IF('Prop HWDP Inp Report'!AH32="X",1,IF('Prop HWDP Inp Report'!AI32="X",1,IF('Prop HWDP Inp Report'!AJ32="X",1,IF('Prop HWDP Inp Report'!AK32="X",1,IF('Prop HWDP Inp Report'!AL32="X",1,IF('Prop HWDP Inp Report'!AM32="X",1,IF('Prop HWDP Inp Report'!AN32="X",1,IF('Prop HWDP Inp Report'!AO32="X",1,IF('Prop HWDP Inp Report'!AP32="X",1, IF('Prop HWDP Inp Report'!AQ32="X",1,0))))))))))))))</f>
        <v>0</v>
      </c>
      <c r="J25">
        <f>IF('Prop HWDP Inp Report'!AV32="X",1,IF('Prop HWDP Inp Report'!AW32="X",1,IF('Prop HWDP Inp Report'!AX32="X",1,IF('Prop HWDP Inp Report'!AY32="X",1,IF('Prop HWDP Inp Report'!AZ32="X",1,IF('Prop HWDP Inp Report'!BA32="X",1,IF('Prop HWDP Inp Report'!BB32="X",1,IF('Prop HWDP Inp Report'!BC32="X",1,IF('Prop HWDP Inp Report'!BD32="X",1,IF('Prop HWDP Inp Report'!BE32="X",1,IF('Prop HWDP Inp Report'!BF32="X",1,0)))))))))))</f>
        <v>0</v>
      </c>
    </row>
    <row r="26" spans="1:10" x14ac:dyDescent="0.25">
      <c r="A26" s="9" t="str">
        <f>'Prop HWDP Inp Report'!BF8</f>
        <v>Other:</v>
      </c>
      <c r="B26" s="8">
        <f>'Prop HWDP Inp Report'!BF7</f>
        <v>0</v>
      </c>
      <c r="C26" s="379"/>
      <c r="D26" s="379"/>
      <c r="I26">
        <f>IF('Prop HWDP Inp Report'!AD33="X",1,IF('Prop HWDP Inp Report'!AE33="X",1,IF('Prop HWDP Inp Report'!AF33="X",1,IF('Prop HWDP Inp Report'!AG33="X",1,IF('Prop HWDP Inp Report'!AH33="X",1,IF('Prop HWDP Inp Report'!AI33="X",1,IF('Prop HWDP Inp Report'!AJ33="X",1,IF('Prop HWDP Inp Report'!AK33="X",1,IF('Prop HWDP Inp Report'!AL33="X",1,IF('Prop HWDP Inp Report'!AM33="X",1,IF('Prop HWDP Inp Report'!AN33="X",1,IF('Prop HWDP Inp Report'!AO33="X",1,IF('Prop HWDP Inp Report'!AP33="X",1, IF('Prop HWDP Inp Report'!AQ33="X",1,0))))))))))))))</f>
        <v>0</v>
      </c>
      <c r="J26">
        <f>IF('Prop HWDP Inp Report'!AV33="X",1,IF('Prop HWDP Inp Report'!AW33="X",1,IF('Prop HWDP Inp Report'!AX33="X",1,IF('Prop HWDP Inp Report'!AY33="X",1,IF('Prop HWDP Inp Report'!AZ33="X",1,IF('Prop HWDP Inp Report'!BA33="X",1,IF('Prop HWDP Inp Report'!BB33="X",1,IF('Prop HWDP Inp Report'!BC33="X",1,IF('Prop HWDP Inp Report'!BD33="X",1,IF('Prop HWDP Inp Report'!BE33="X",1,IF('Prop HWDP Inp Report'!BF33="X",1,0)))))))))))</f>
        <v>0</v>
      </c>
    </row>
    <row r="27" spans="1:10" x14ac:dyDescent="0.25">
      <c r="I27">
        <f>IF('Prop HWDP Inp Report'!AD34="X",1,IF('Prop HWDP Inp Report'!AE34="X",1,IF('Prop HWDP Inp Report'!AF34="X",1,IF('Prop HWDP Inp Report'!AG34="X",1,IF('Prop HWDP Inp Report'!AH34="X",1,IF('Prop HWDP Inp Report'!AI34="X",1,IF('Prop HWDP Inp Report'!AJ34="X",1,IF('Prop HWDP Inp Report'!AK34="X",1,IF('Prop HWDP Inp Report'!AL34="X",1,IF('Prop HWDP Inp Report'!AM34="X",1,IF('Prop HWDP Inp Report'!AN34="X",1,IF('Prop HWDP Inp Report'!AO34="X",1,IF('Prop HWDP Inp Report'!AP34="X",1, IF('Prop HWDP Inp Report'!AQ34="X",1,0))))))))))))))</f>
        <v>0</v>
      </c>
      <c r="J27">
        <f>IF('Prop HWDP Inp Report'!AV34="X",1,IF('Prop HWDP Inp Report'!AW34="X",1,IF('Prop HWDP Inp Report'!AX34="X",1,IF('Prop HWDP Inp Report'!AY34="X",1,IF('Prop HWDP Inp Report'!AZ34="X",1,IF('Prop HWDP Inp Report'!BA34="X",1,IF('Prop HWDP Inp Report'!BB34="X",1,IF('Prop HWDP Inp Report'!BC34="X",1,IF('Prop HWDP Inp Report'!BD34="X",1,IF('Prop HWDP Inp Report'!BE34="X",1,IF('Prop HWDP Inp Report'!BF34="X",1,0)))))))))))</f>
        <v>0</v>
      </c>
    </row>
    <row r="28" spans="1:10" x14ac:dyDescent="0.25">
      <c r="I28">
        <f>IF('Prop HWDP Inp Report'!AD35="X",1,IF('Prop HWDP Inp Report'!AE35="X",1,IF('Prop HWDP Inp Report'!AF35="X",1,IF('Prop HWDP Inp Report'!AG35="X",1,IF('Prop HWDP Inp Report'!AH35="X",1,IF('Prop HWDP Inp Report'!AI35="X",1,IF('Prop HWDP Inp Report'!AJ35="X",1,IF('Prop HWDP Inp Report'!AK35="X",1,IF('Prop HWDP Inp Report'!AL35="X",1,IF('Prop HWDP Inp Report'!AM35="X",1,IF('Prop HWDP Inp Report'!AN35="X",1,IF('Prop HWDP Inp Report'!AO35="X",1,IF('Prop HWDP Inp Report'!AP35="X",1, IF('Prop HWDP Inp Report'!AQ35="X",1,0))))))))))))))</f>
        <v>0</v>
      </c>
      <c r="J28">
        <f>IF('Prop HWDP Inp Report'!AV35="X",1,IF('Prop HWDP Inp Report'!AW35="X",1,IF('Prop HWDP Inp Report'!AX35="X",1,IF('Prop HWDP Inp Report'!AY35="X",1,IF('Prop HWDP Inp Report'!AZ35="X",1,IF('Prop HWDP Inp Report'!BA35="X",1,IF('Prop HWDP Inp Report'!BB35="X",1,IF('Prop HWDP Inp Report'!BC35="X",1,IF('Prop HWDP Inp Report'!BD35="X",1,IF('Prop HWDP Inp Report'!BE35="X",1,IF('Prop HWDP Inp Report'!BF35="X",1,0)))))))))))</f>
        <v>0</v>
      </c>
    </row>
    <row r="29" spans="1:10" x14ac:dyDescent="0.25">
      <c r="I29">
        <f>IF('Prop HWDP Inp Report'!AD36="X",1,IF('Prop HWDP Inp Report'!AE36="X",1,IF('Prop HWDP Inp Report'!AF36="X",1,IF('Prop HWDP Inp Report'!AG36="X",1,IF('Prop HWDP Inp Report'!AH36="X",1,IF('Prop HWDP Inp Report'!AI36="X",1,IF('Prop HWDP Inp Report'!AJ36="X",1,IF('Prop HWDP Inp Report'!AK36="X",1,IF('Prop HWDP Inp Report'!AL36="X",1,IF('Prop HWDP Inp Report'!AM36="X",1,IF('Prop HWDP Inp Report'!AN36="X",1,IF('Prop HWDP Inp Report'!AO36="X",1,IF('Prop HWDP Inp Report'!AP36="X",1, IF('Prop HWDP Inp Report'!AQ36="X",1,0))))))))))))))</f>
        <v>0</v>
      </c>
      <c r="J29">
        <f>IF('Prop HWDP Inp Report'!AV36="X",1,IF('Prop HWDP Inp Report'!AW36="X",1,IF('Prop HWDP Inp Report'!AX36="X",1,IF('Prop HWDP Inp Report'!AY36="X",1,IF('Prop HWDP Inp Report'!AZ36="X",1,IF('Prop HWDP Inp Report'!BA36="X",1,IF('Prop HWDP Inp Report'!BB36="X",1,IF('Prop HWDP Inp Report'!BC36="X",1,IF('Prop HWDP Inp Report'!BD36="X",1,IF('Prop HWDP Inp Report'!BE36="X",1,IF('Prop HWDP Inp Report'!BF36="X",1,0)))))))))))</f>
        <v>0</v>
      </c>
    </row>
    <row r="30" spans="1:10" x14ac:dyDescent="0.25">
      <c r="I30">
        <f>IF('Prop HWDP Inp Report'!AD37="X",1,IF('Prop HWDP Inp Report'!AE37="X",1,IF('Prop HWDP Inp Report'!AF37="X",1,IF('Prop HWDP Inp Report'!AG37="X",1,IF('Prop HWDP Inp Report'!AH37="X",1,IF('Prop HWDP Inp Report'!AI37="X",1,IF('Prop HWDP Inp Report'!AJ37="X",1,IF('Prop HWDP Inp Report'!AK37="X",1,IF('Prop HWDP Inp Report'!AL37="X",1,IF('Prop HWDP Inp Report'!AM37="X",1,IF('Prop HWDP Inp Report'!AN37="X",1,IF('Prop HWDP Inp Report'!AO37="X",1,IF('Prop HWDP Inp Report'!AP37="X",1, IF('Prop HWDP Inp Report'!AQ37="X",1,0))))))))))))))</f>
        <v>0</v>
      </c>
      <c r="J30">
        <f>IF('Prop HWDP Inp Report'!AV37="X",1,IF('Prop HWDP Inp Report'!AW37="X",1,IF('Prop HWDP Inp Report'!AX37="X",1,IF('Prop HWDP Inp Report'!AY37="X",1,IF('Prop HWDP Inp Report'!AZ37="X",1,IF('Prop HWDP Inp Report'!BA37="X",1,IF('Prop HWDP Inp Report'!BB37="X",1,IF('Prop HWDP Inp Report'!BC37="X",1,IF('Prop HWDP Inp Report'!BD37="X",1,IF('Prop HWDP Inp Report'!BE37="X",1,IF('Prop HWDP Inp Report'!BF37="X",1,0)))))))))))</f>
        <v>0</v>
      </c>
    </row>
    <row r="31" spans="1:10" x14ac:dyDescent="0.25">
      <c r="I31">
        <f>IF('Prop HWDP Inp Report'!AD38="X",1,IF('Prop HWDP Inp Report'!AE38="X",1,IF('Prop HWDP Inp Report'!AF38="X",1,IF('Prop HWDP Inp Report'!AG38="X",1,IF('Prop HWDP Inp Report'!AH38="X",1,IF('Prop HWDP Inp Report'!AI38="X",1,IF('Prop HWDP Inp Report'!AJ38="X",1,IF('Prop HWDP Inp Report'!AK38="X",1,IF('Prop HWDP Inp Report'!AL38="X",1,IF('Prop HWDP Inp Report'!AM38="X",1,IF('Prop HWDP Inp Report'!AN38="X",1,IF('Prop HWDP Inp Report'!AO38="X",1,IF('Prop HWDP Inp Report'!AP38="X",1, IF('Prop HWDP Inp Report'!AQ38="X",1,0))))))))))))))</f>
        <v>0</v>
      </c>
      <c r="J31">
        <f>IF('Prop HWDP Inp Report'!AV38="X",1,IF('Prop HWDP Inp Report'!AW38="X",1,IF('Prop HWDP Inp Report'!AX38="X",1,IF('Prop HWDP Inp Report'!AY38="X",1,IF('Prop HWDP Inp Report'!AZ38="X",1,IF('Prop HWDP Inp Report'!BA38="X",1,IF('Prop HWDP Inp Report'!BB38="X",1,IF('Prop HWDP Inp Report'!BC38="X",1,IF('Prop HWDP Inp Report'!BD38="X",1,IF('Prop HWDP Inp Report'!BE38="X",1,IF('Prop HWDP Inp Report'!BF38="X",1,0)))))))))))</f>
        <v>0</v>
      </c>
    </row>
    <row r="32" spans="1:10" x14ac:dyDescent="0.25">
      <c r="I32">
        <f>IF('Prop HWDP Inp Report'!AD39="X",1,IF('Prop HWDP Inp Report'!AE39="X",1,IF('Prop HWDP Inp Report'!AF39="X",1,IF('Prop HWDP Inp Report'!AG39="X",1,IF('Prop HWDP Inp Report'!AH39="X",1,IF('Prop HWDP Inp Report'!AI39="X",1,IF('Prop HWDP Inp Report'!AJ39="X",1,IF('Prop HWDP Inp Report'!AK39="X",1,IF('Prop HWDP Inp Report'!AL39="X",1,IF('Prop HWDP Inp Report'!AM39="X",1,IF('Prop HWDP Inp Report'!AN39="X",1,IF('Prop HWDP Inp Report'!AO39="X",1,IF('Prop HWDP Inp Report'!AP39="X",1, IF('Prop HWDP Inp Report'!AQ39="X",1,0))))))))))))))</f>
        <v>0</v>
      </c>
      <c r="J32">
        <f>IF('Prop HWDP Inp Report'!AV39="X",1,IF('Prop HWDP Inp Report'!AW39="X",1,IF('Prop HWDP Inp Report'!AX39="X",1,IF('Prop HWDP Inp Report'!AY39="X",1,IF('Prop HWDP Inp Report'!AZ39="X",1,IF('Prop HWDP Inp Report'!BA39="X",1,IF('Prop HWDP Inp Report'!BB39="X",1,IF('Prop HWDP Inp Report'!BC39="X",1,IF('Prop HWDP Inp Report'!BD39="X",1,IF('Prop HWDP Inp Report'!BE39="X",1,IF('Prop HWDP Inp Report'!BF39="X",1,0)))))))))))</f>
        <v>0</v>
      </c>
    </row>
    <row r="33" spans="9:10" x14ac:dyDescent="0.25">
      <c r="I33">
        <f>IF('Prop HWDP Inp Report'!AD40="X",1,IF('Prop HWDP Inp Report'!AE40="X",1,IF('Prop HWDP Inp Report'!AF40="X",1,IF('Prop HWDP Inp Report'!AG40="X",1,IF('Prop HWDP Inp Report'!AH40="X",1,IF('Prop HWDP Inp Report'!AI40="X",1,IF('Prop HWDP Inp Report'!AJ40="X",1,IF('Prop HWDP Inp Report'!AK40="X",1,IF('Prop HWDP Inp Report'!AL40="X",1,IF('Prop HWDP Inp Report'!AM40="X",1,IF('Prop HWDP Inp Report'!AN40="X",1,IF('Prop HWDP Inp Report'!AO40="X",1,IF('Prop HWDP Inp Report'!AP40="X",1, IF('Prop HWDP Inp Report'!AQ40="X",1,0))))))))))))))</f>
        <v>0</v>
      </c>
      <c r="J33">
        <f>IF('Prop HWDP Inp Report'!AV40="X",1,IF('Prop HWDP Inp Report'!AW40="X",1,IF('Prop HWDP Inp Report'!AX40="X",1,IF('Prop HWDP Inp Report'!AY40="X",1,IF('Prop HWDP Inp Report'!AZ40="X",1,IF('Prop HWDP Inp Report'!BA40="X",1,IF('Prop HWDP Inp Report'!BB40="X",1,IF('Prop HWDP Inp Report'!BC40="X",1,IF('Prop HWDP Inp Report'!BD40="X",1,IF('Prop HWDP Inp Report'!BE40="X",1,IF('Prop HWDP Inp Report'!BF40="X",1,0)))))))))))</f>
        <v>0</v>
      </c>
    </row>
    <row r="34" spans="9:10" x14ac:dyDescent="0.25">
      <c r="I34">
        <f>IF('Prop HWDP Inp Report'!AD41="X",1,IF('Prop HWDP Inp Report'!AE41="X",1,IF('Prop HWDP Inp Report'!AF41="X",1,IF('Prop HWDP Inp Report'!AG41="X",1,IF('Prop HWDP Inp Report'!AH41="X",1,IF('Prop HWDP Inp Report'!AI41="X",1,IF('Prop HWDP Inp Report'!AJ41="X",1,IF('Prop HWDP Inp Report'!AK41="X",1,IF('Prop HWDP Inp Report'!AL41="X",1,IF('Prop HWDP Inp Report'!AM41="X",1,IF('Prop HWDP Inp Report'!AN41="X",1,IF('Prop HWDP Inp Report'!AO41="X",1,IF('Prop HWDP Inp Report'!AP41="X",1, IF('Prop HWDP Inp Report'!AQ41="X",1,0))))))))))))))</f>
        <v>0</v>
      </c>
      <c r="J34">
        <f>IF('Prop HWDP Inp Report'!AV41="X",1,IF('Prop HWDP Inp Report'!AW41="X",1,IF('Prop HWDP Inp Report'!AX41="X",1,IF('Prop HWDP Inp Report'!AY41="X",1,IF('Prop HWDP Inp Report'!AZ41="X",1,IF('Prop HWDP Inp Report'!BA41="X",1,IF('Prop HWDP Inp Report'!BB41="X",1,IF('Prop HWDP Inp Report'!BC41="X",1,IF('Prop HWDP Inp Report'!BD41="X",1,IF('Prop HWDP Inp Report'!BE41="X",1,IF('Prop HWDP Inp Report'!BF41="X",1,0)))))))))))</f>
        <v>0</v>
      </c>
    </row>
    <row r="35" spans="9:10" x14ac:dyDescent="0.25">
      <c r="I35">
        <f>IF('Prop HWDP Inp Report'!AD42="X",1,IF('Prop HWDP Inp Report'!AE42="X",1,IF('Prop HWDP Inp Report'!AF42="X",1,IF('Prop HWDP Inp Report'!AG42="X",1,IF('Prop HWDP Inp Report'!AH42="X",1,IF('Prop HWDP Inp Report'!AI42="X",1,IF('Prop HWDP Inp Report'!AJ42="X",1,IF('Prop HWDP Inp Report'!AK42="X",1,IF('Prop HWDP Inp Report'!AL42="X",1,IF('Prop HWDP Inp Report'!AM42="X",1,IF('Prop HWDP Inp Report'!AN42="X",1,IF('Prop HWDP Inp Report'!AO42="X",1,IF('Prop HWDP Inp Report'!AP42="X",1, IF('Prop HWDP Inp Report'!AQ42="X",1,0))))))))))))))</f>
        <v>0</v>
      </c>
      <c r="J35">
        <f>IF('Prop HWDP Inp Report'!AV42="X",1,IF('Prop HWDP Inp Report'!AW42="X",1,IF('Prop HWDP Inp Report'!AX42="X",1,IF('Prop HWDP Inp Report'!AY42="X",1,IF('Prop HWDP Inp Report'!AZ42="X",1,IF('Prop HWDP Inp Report'!BA42="X",1,IF('Prop HWDP Inp Report'!BB42="X",1,IF('Prop HWDP Inp Report'!BC42="X",1,IF('Prop HWDP Inp Report'!BD42="X",1,IF('Prop HWDP Inp Report'!BE42="X",1,IF('Prop HWDP Inp Report'!BF42="X",1,0)))))))))))</f>
        <v>0</v>
      </c>
    </row>
    <row r="36" spans="9:10" x14ac:dyDescent="0.25">
      <c r="I36">
        <f>IF('Prop HWDP Inp Report'!AD43="X",1,IF('Prop HWDP Inp Report'!AE43="X",1,IF('Prop HWDP Inp Report'!AF43="X",1,IF('Prop HWDP Inp Report'!AG43="X",1,IF('Prop HWDP Inp Report'!AH43="X",1,IF('Prop HWDP Inp Report'!AI43="X",1,IF('Prop HWDP Inp Report'!AJ43="X",1,IF('Prop HWDP Inp Report'!AK43="X",1,IF('Prop HWDP Inp Report'!AL43="X",1,IF('Prop HWDP Inp Report'!AM43="X",1,IF('Prop HWDP Inp Report'!AN43="X",1,IF('Prop HWDP Inp Report'!AO43="X",1,IF('Prop HWDP Inp Report'!AP43="X",1, IF('Prop HWDP Inp Report'!AQ43="X",1,0))))))))))))))</f>
        <v>0</v>
      </c>
      <c r="J36">
        <f>IF('Prop HWDP Inp Report'!AV43="X",1,IF('Prop HWDP Inp Report'!AW43="X",1,IF('Prop HWDP Inp Report'!AX43="X",1,IF('Prop HWDP Inp Report'!AY43="X",1,IF('Prop HWDP Inp Report'!AZ43="X",1,IF('Prop HWDP Inp Report'!BA43="X",1,IF('Prop HWDP Inp Report'!BB43="X",1,IF('Prop HWDP Inp Report'!BC43="X",1,IF('Prop HWDP Inp Report'!BD43="X",1,IF('Prop HWDP Inp Report'!BE43="X",1,IF('Prop HWDP Inp Report'!BF43="X",1,0)))))))))))</f>
        <v>0</v>
      </c>
    </row>
    <row r="37" spans="9:10" x14ac:dyDescent="0.25">
      <c r="I37">
        <f>IF('Prop HWDP Inp Report'!AD44="X",1,IF('Prop HWDP Inp Report'!AE44="X",1,IF('Prop HWDP Inp Report'!AF44="X",1,IF('Prop HWDP Inp Report'!AG44="X",1,IF('Prop HWDP Inp Report'!AH44="X",1,IF('Prop HWDP Inp Report'!AI44="X",1,IF('Prop HWDP Inp Report'!AJ44="X",1,IF('Prop HWDP Inp Report'!AK44="X",1,IF('Prop HWDP Inp Report'!AL44="X",1,IF('Prop HWDP Inp Report'!AM44="X",1,IF('Prop HWDP Inp Report'!AN44="X",1,IF('Prop HWDP Inp Report'!AO44="X",1,IF('Prop HWDP Inp Report'!AP44="X",1, IF('Prop HWDP Inp Report'!AQ44="X",1,0))))))))))))))</f>
        <v>0</v>
      </c>
      <c r="J37">
        <f>IF('Prop HWDP Inp Report'!AV44="X",1,IF('Prop HWDP Inp Report'!AW44="X",1,IF('Prop HWDP Inp Report'!AX44="X",1,IF('Prop HWDP Inp Report'!AY44="X",1,IF('Prop HWDP Inp Report'!AZ44="X",1,IF('Prop HWDP Inp Report'!BA44="X",1,IF('Prop HWDP Inp Report'!BB44="X",1,IF('Prop HWDP Inp Report'!BC44="X",1,IF('Prop HWDP Inp Report'!BD44="X",1,IF('Prop HWDP Inp Report'!BE44="X",1,IF('Prop HWDP Inp Report'!BF44="X",1,0)))))))))))</f>
        <v>0</v>
      </c>
    </row>
    <row r="38" spans="9:10" x14ac:dyDescent="0.25">
      <c r="I38">
        <f>IF('Prop HWDP Inp Report'!AD45="X",1,IF('Prop HWDP Inp Report'!AE45="X",1,IF('Prop HWDP Inp Report'!AF45="X",1,IF('Prop HWDP Inp Report'!AG45="X",1,IF('Prop HWDP Inp Report'!AH45="X",1,IF('Prop HWDP Inp Report'!AI45="X",1,IF('Prop HWDP Inp Report'!AJ45="X",1,IF('Prop HWDP Inp Report'!AK45="X",1,IF('Prop HWDP Inp Report'!AL45="X",1,IF('Prop HWDP Inp Report'!AM45="X",1,IF('Prop HWDP Inp Report'!AN45="X",1,IF('Prop HWDP Inp Report'!AO45="X",1,IF('Prop HWDP Inp Report'!AP45="X",1, IF('Prop HWDP Inp Report'!AQ45="X",1,0))))))))))))))</f>
        <v>0</v>
      </c>
      <c r="J38">
        <f>IF('Prop HWDP Inp Report'!AV45="X",1,IF('Prop HWDP Inp Report'!AW45="X",1,IF('Prop HWDP Inp Report'!AX45="X",1,IF('Prop HWDP Inp Report'!AY45="X",1,IF('Prop HWDP Inp Report'!AZ45="X",1,IF('Prop HWDP Inp Report'!BA45="X",1,IF('Prop HWDP Inp Report'!BB45="X",1,IF('Prop HWDP Inp Report'!BC45="X",1,IF('Prop HWDP Inp Report'!BD45="X",1,IF('Prop HWDP Inp Report'!BE45="X",1,IF('Prop HWDP Inp Report'!BF45="X",1,0)))))))))))</f>
        <v>0</v>
      </c>
    </row>
    <row r="39" spans="9:10" x14ac:dyDescent="0.25">
      <c r="I39">
        <f>IF('Prop HWDP Inp Report'!AD46="X",1,IF('Prop HWDP Inp Report'!AE46="X",1,IF('Prop HWDP Inp Report'!AF46="X",1,IF('Prop HWDP Inp Report'!AG46="X",1,IF('Prop HWDP Inp Report'!AH46="X",1,IF('Prop HWDP Inp Report'!AI46="X",1,IF('Prop HWDP Inp Report'!AJ46="X",1,IF('Prop HWDP Inp Report'!AK46="X",1,IF('Prop HWDP Inp Report'!AL46="X",1,IF('Prop HWDP Inp Report'!AM46="X",1,IF('Prop HWDP Inp Report'!AN46="X",1,IF('Prop HWDP Inp Report'!AO46="X",1,IF('Prop HWDP Inp Report'!AP46="X",1, IF('Prop HWDP Inp Report'!AQ46="X",1,0))))))))))))))</f>
        <v>0</v>
      </c>
      <c r="J39">
        <f>IF('Prop HWDP Inp Report'!AV46="X",1,IF('Prop HWDP Inp Report'!AW46="X",1,IF('Prop HWDP Inp Report'!AX46="X",1,IF('Prop HWDP Inp Report'!AY46="X",1,IF('Prop HWDP Inp Report'!AZ46="X",1,IF('Prop HWDP Inp Report'!BA46="X",1,IF('Prop HWDP Inp Report'!BB46="X",1,IF('Prop HWDP Inp Report'!BC46="X",1,IF('Prop HWDP Inp Report'!BD46="X",1,IF('Prop HWDP Inp Report'!BE46="X",1,IF('Prop HWDP Inp Report'!BF46="X",1,0)))))))))))</f>
        <v>0</v>
      </c>
    </row>
    <row r="40" spans="9:10" x14ac:dyDescent="0.25">
      <c r="I40">
        <f>IF('Prop HWDP Inp Report'!AD47="X",1,IF('Prop HWDP Inp Report'!AE47="X",1,IF('Prop HWDP Inp Report'!AF47="X",1,IF('Prop HWDP Inp Report'!AG47="X",1,IF('Prop HWDP Inp Report'!AH47="X",1,IF('Prop HWDP Inp Report'!AI47="X",1,IF('Prop HWDP Inp Report'!AJ47="X",1,IF('Prop HWDP Inp Report'!AK47="X",1,IF('Prop HWDP Inp Report'!AL47="X",1,IF('Prop HWDP Inp Report'!AM47="X",1,IF('Prop HWDP Inp Report'!AN47="X",1,IF('Prop HWDP Inp Report'!AO47="X",1,IF('Prop HWDP Inp Report'!AP47="X",1, IF('Prop HWDP Inp Report'!AQ47="X",1,0))))))))))))))</f>
        <v>0</v>
      </c>
      <c r="J40">
        <f>IF('Prop HWDP Inp Report'!AV47="X",1,IF('Prop HWDP Inp Report'!AW47="X",1,IF('Prop HWDP Inp Report'!AX47="X",1,IF('Prop HWDP Inp Report'!AY47="X",1,IF('Prop HWDP Inp Report'!AZ47="X",1,IF('Prop HWDP Inp Report'!BA47="X",1,IF('Prop HWDP Inp Report'!BB47="X",1,IF('Prop HWDP Inp Report'!BC47="X",1,IF('Prop HWDP Inp Report'!BD47="X",1,IF('Prop HWDP Inp Report'!BE47="X",1,IF('Prop HWDP Inp Report'!BF47="X",1,0)))))))))))</f>
        <v>0</v>
      </c>
    </row>
    <row r="41" spans="9:10" x14ac:dyDescent="0.25">
      <c r="I41">
        <f>IF('Prop HWDP Inp Report'!AD48="X",1,IF('Prop HWDP Inp Report'!AE48="X",1,IF('Prop HWDP Inp Report'!AF48="X",1,IF('Prop HWDP Inp Report'!AG48="X",1,IF('Prop HWDP Inp Report'!AH48="X",1,IF('Prop HWDP Inp Report'!AI48="X",1,IF('Prop HWDP Inp Report'!AJ48="X",1,IF('Prop HWDP Inp Report'!AK48="X",1,IF('Prop HWDP Inp Report'!AL48="X",1,IF('Prop HWDP Inp Report'!AM48="X",1,IF('Prop HWDP Inp Report'!AN48="X",1,IF('Prop HWDP Inp Report'!AO48="X",1,IF('Prop HWDP Inp Report'!AP48="X",1, IF('Prop HWDP Inp Report'!AQ48="X",1,0))))))))))))))</f>
        <v>0</v>
      </c>
      <c r="J41">
        <f>IF('Prop HWDP Inp Report'!AV48="X",1,IF('Prop HWDP Inp Report'!AW48="X",1,IF('Prop HWDP Inp Report'!AX48="X",1,IF('Prop HWDP Inp Report'!AY48="X",1,IF('Prop HWDP Inp Report'!AZ48="X",1,IF('Prop HWDP Inp Report'!BA48="X",1,IF('Prop HWDP Inp Report'!BB48="X",1,IF('Prop HWDP Inp Report'!BC48="X",1,IF('Prop HWDP Inp Report'!BD48="X",1,IF('Prop HWDP Inp Report'!BE48="X",1,IF('Prop HWDP Inp Report'!BF48="X",1,0)))))))))))</f>
        <v>0</v>
      </c>
    </row>
    <row r="42" spans="9:10" x14ac:dyDescent="0.25">
      <c r="I42">
        <f>IF('Prop HWDP Inp Report'!AD49="X",1,IF('Prop HWDP Inp Report'!AE49="X",1,IF('Prop HWDP Inp Report'!AF49="X",1,IF('Prop HWDP Inp Report'!AG49="X",1,IF('Prop HWDP Inp Report'!AH49="X",1,IF('Prop HWDP Inp Report'!AI49="X",1,IF('Prop HWDP Inp Report'!AJ49="X",1,IF('Prop HWDP Inp Report'!AK49="X",1,IF('Prop HWDP Inp Report'!AL49="X",1,IF('Prop HWDP Inp Report'!AM49="X",1,IF('Prop HWDP Inp Report'!AN49="X",1,IF('Prop HWDP Inp Report'!AO49="X",1,IF('Prop HWDP Inp Report'!AP49="X",1, IF('Prop HWDP Inp Report'!AQ49="X",1,0))))))))))))))</f>
        <v>0</v>
      </c>
      <c r="J42">
        <f>IF('Prop HWDP Inp Report'!AV49="X",1,IF('Prop HWDP Inp Report'!AW49="X",1,IF('Prop HWDP Inp Report'!AX49="X",1,IF('Prop HWDP Inp Report'!AY49="X",1,IF('Prop HWDP Inp Report'!AZ49="X",1,IF('Prop HWDP Inp Report'!BA49="X",1,IF('Prop HWDP Inp Report'!BB49="X",1,IF('Prop HWDP Inp Report'!BC49="X",1,IF('Prop HWDP Inp Report'!BD49="X",1,IF('Prop HWDP Inp Report'!BE49="X",1,IF('Prop HWDP Inp Report'!BF49="X",1,0)))))))))))</f>
        <v>0</v>
      </c>
    </row>
    <row r="43" spans="9:10" x14ac:dyDescent="0.25">
      <c r="I43">
        <f>IF('Prop HWDP Inp Report'!AD50="X",1,IF('Prop HWDP Inp Report'!AE50="X",1,IF('Prop HWDP Inp Report'!AF50="X",1,IF('Prop HWDP Inp Report'!AG50="X",1,IF('Prop HWDP Inp Report'!AH50="X",1,IF('Prop HWDP Inp Report'!AI50="X",1,IF('Prop HWDP Inp Report'!AJ50="X",1,IF('Prop HWDP Inp Report'!AK50="X",1,IF('Prop HWDP Inp Report'!AL50="X",1,IF('Prop HWDP Inp Report'!AM50="X",1,IF('Prop HWDP Inp Report'!AN50="X",1,IF('Prop HWDP Inp Report'!AO50="X",1,IF('Prop HWDP Inp Report'!AP50="X",1, IF('Prop HWDP Inp Report'!AQ50="X",1,0))))))))))))))</f>
        <v>0</v>
      </c>
      <c r="J43">
        <f>IF('Prop HWDP Inp Report'!AV50="X",1,IF('Prop HWDP Inp Report'!AW50="X",1,IF('Prop HWDP Inp Report'!AX50="X",1,IF('Prop HWDP Inp Report'!AY50="X",1,IF('Prop HWDP Inp Report'!AZ50="X",1,IF('Prop HWDP Inp Report'!BA50="X",1,IF('Prop HWDP Inp Report'!BB50="X",1,IF('Prop HWDP Inp Report'!BC50="X",1,IF('Prop HWDP Inp Report'!BD50="X",1,IF('Prop HWDP Inp Report'!BE50="X",1,IF('Prop HWDP Inp Report'!BF50="X",1,0)))))))))))</f>
        <v>0</v>
      </c>
    </row>
    <row r="44" spans="9:10" x14ac:dyDescent="0.25">
      <c r="I44">
        <f>IF('Prop HWDP Inp Report'!AD51="X",1,IF('Prop HWDP Inp Report'!AE51="X",1,IF('Prop HWDP Inp Report'!AF51="X",1,IF('Prop HWDP Inp Report'!AG51="X",1,IF('Prop HWDP Inp Report'!AH51="X",1,IF('Prop HWDP Inp Report'!AI51="X",1,IF('Prop HWDP Inp Report'!AJ51="X",1,IF('Prop HWDP Inp Report'!AK51="X",1,IF('Prop HWDP Inp Report'!AL51="X",1,IF('Prop HWDP Inp Report'!AM51="X",1,IF('Prop HWDP Inp Report'!AN51="X",1,IF('Prop HWDP Inp Report'!AO51="X",1,IF('Prop HWDP Inp Report'!AP51="X",1, IF('Prop HWDP Inp Report'!AQ51="X",1,0))))))))))))))</f>
        <v>0</v>
      </c>
      <c r="J44">
        <f>IF('Prop HWDP Inp Report'!AV51="X",1,IF('Prop HWDP Inp Report'!AW51="X",1,IF('Prop HWDP Inp Report'!AX51="X",1,IF('Prop HWDP Inp Report'!AY51="X",1,IF('Prop HWDP Inp Report'!AZ51="X",1,IF('Prop HWDP Inp Report'!BA51="X",1,IF('Prop HWDP Inp Report'!BB51="X",1,IF('Prop HWDP Inp Report'!BC51="X",1,IF('Prop HWDP Inp Report'!BD51="X",1,IF('Prop HWDP Inp Report'!BE51="X",1,IF('Prop HWDP Inp Report'!BF51="X",1,0)))))))))))</f>
        <v>0</v>
      </c>
    </row>
    <row r="45" spans="9:10" x14ac:dyDescent="0.25">
      <c r="I45">
        <f>IF('Prop HWDP Inp Report'!AD52="X",1,IF('Prop HWDP Inp Report'!AE52="X",1,IF('Prop HWDP Inp Report'!AF52="X",1,IF('Prop HWDP Inp Report'!AG52="X",1,IF('Prop HWDP Inp Report'!AH52="X",1,IF('Prop HWDP Inp Report'!AI52="X",1,IF('Prop HWDP Inp Report'!AJ52="X",1,IF('Prop HWDP Inp Report'!AK52="X",1,IF('Prop HWDP Inp Report'!AL52="X",1,IF('Prop HWDP Inp Report'!AM52="X",1,IF('Prop HWDP Inp Report'!AN52="X",1,IF('Prop HWDP Inp Report'!AO52="X",1,IF('Prop HWDP Inp Report'!AP52="X",1, IF('Prop HWDP Inp Report'!AQ52="X",1,0))))))))))))))</f>
        <v>0</v>
      </c>
      <c r="J45">
        <f>IF('Prop HWDP Inp Report'!AV52="X",1,IF('Prop HWDP Inp Report'!AW52="X",1,IF('Prop HWDP Inp Report'!AX52="X",1,IF('Prop HWDP Inp Report'!AY52="X",1,IF('Prop HWDP Inp Report'!AZ52="X",1,IF('Prop HWDP Inp Report'!BA52="X",1,IF('Prop HWDP Inp Report'!BB52="X",1,IF('Prop HWDP Inp Report'!BC52="X",1,IF('Prop HWDP Inp Report'!BD52="X",1,IF('Prop HWDP Inp Report'!BE52="X",1,IF('Prop HWDP Inp Report'!BF52="X",1,0)))))))))))</f>
        <v>0</v>
      </c>
    </row>
    <row r="46" spans="9:10" x14ac:dyDescent="0.25">
      <c r="I46">
        <f>IF('Prop HWDP Inp Report'!AD53="X",1,IF('Prop HWDP Inp Report'!AE53="X",1,IF('Prop HWDP Inp Report'!AF53="X",1,IF('Prop HWDP Inp Report'!AG53="X",1,IF('Prop HWDP Inp Report'!AH53="X",1,IF('Prop HWDP Inp Report'!AI53="X",1,IF('Prop HWDP Inp Report'!AJ53="X",1,IF('Prop HWDP Inp Report'!AK53="X",1,IF('Prop HWDP Inp Report'!AL53="X",1,IF('Prop HWDP Inp Report'!AM53="X",1,IF('Prop HWDP Inp Report'!AN53="X",1,IF('Prop HWDP Inp Report'!AO53="X",1,IF('Prop HWDP Inp Report'!AP53="X",1, IF('Prop HWDP Inp Report'!AQ53="X",1,0))))))))))))))</f>
        <v>0</v>
      </c>
      <c r="J46">
        <f>IF('Prop HWDP Inp Report'!AV53="X",1,IF('Prop HWDP Inp Report'!AW53="X",1,IF('Prop HWDP Inp Report'!AX53="X",1,IF('Prop HWDP Inp Report'!AY53="X",1,IF('Prop HWDP Inp Report'!AZ53="X",1,IF('Prop HWDP Inp Report'!BA53="X",1,IF('Prop HWDP Inp Report'!BB53="X",1,IF('Prop HWDP Inp Report'!BC53="X",1,IF('Prop HWDP Inp Report'!BD53="X",1,IF('Prop HWDP Inp Report'!BE53="X",1,IF('Prop HWDP Inp Report'!BF53="X",1,0)))))))))))</f>
        <v>0</v>
      </c>
    </row>
    <row r="47" spans="9:10" x14ac:dyDescent="0.25">
      <c r="I47">
        <f>IF('Prop HWDP Inp Report'!AD54="X",1,IF('Prop HWDP Inp Report'!AE54="X",1,IF('Prop HWDP Inp Report'!AF54="X",1,IF('Prop HWDP Inp Report'!AG54="X",1,IF('Prop HWDP Inp Report'!AH54="X",1,IF('Prop HWDP Inp Report'!AI54="X",1,IF('Prop HWDP Inp Report'!AJ54="X",1,IF('Prop HWDP Inp Report'!AK54="X",1,IF('Prop HWDP Inp Report'!AL54="X",1,IF('Prop HWDP Inp Report'!AM54="X",1,IF('Prop HWDP Inp Report'!AN54="X",1,IF('Prop HWDP Inp Report'!AO54="X",1,IF('Prop HWDP Inp Report'!AP54="X",1, IF('Prop HWDP Inp Report'!AQ54="X",1,0))))))))))))))</f>
        <v>0</v>
      </c>
      <c r="J47">
        <f>IF('Prop HWDP Inp Report'!AV54="X",1,IF('Prop HWDP Inp Report'!AW54="X",1,IF('Prop HWDP Inp Report'!AX54="X",1,IF('Prop HWDP Inp Report'!AY54="X",1,IF('Prop HWDP Inp Report'!AZ54="X",1,IF('Prop HWDP Inp Report'!BA54="X",1,IF('Prop HWDP Inp Report'!BB54="X",1,IF('Prop HWDP Inp Report'!BC54="X",1,IF('Prop HWDP Inp Report'!BD54="X",1,IF('Prop HWDP Inp Report'!BE54="X",1,IF('Prop HWDP Inp Report'!BF54="X",1,0)))))))))))</f>
        <v>0</v>
      </c>
    </row>
    <row r="48" spans="9:10" x14ac:dyDescent="0.25">
      <c r="I48">
        <f>IF('Prop HWDP Inp Report'!AD55="X",1,IF('Prop HWDP Inp Report'!AE55="X",1,IF('Prop HWDP Inp Report'!AF55="X",1,IF('Prop HWDP Inp Report'!AG55="X",1,IF('Prop HWDP Inp Report'!AH55="X",1,IF('Prop HWDP Inp Report'!AI55="X",1,IF('Prop HWDP Inp Report'!AJ55="X",1,IF('Prop HWDP Inp Report'!AK55="X",1,IF('Prop HWDP Inp Report'!AL55="X",1,IF('Prop HWDP Inp Report'!AM55="X",1,IF('Prop HWDP Inp Report'!AN55="X",1,IF('Prop HWDP Inp Report'!AO55="X",1,IF('Prop HWDP Inp Report'!AP55="X",1, IF('Prop HWDP Inp Report'!AQ55="X",1,0))))))))))))))</f>
        <v>0</v>
      </c>
      <c r="J48">
        <f>IF('Prop HWDP Inp Report'!AV55="X",1,IF('Prop HWDP Inp Report'!AW55="X",1,IF('Prop HWDP Inp Report'!AX55="X",1,IF('Prop HWDP Inp Report'!AY55="X",1,IF('Prop HWDP Inp Report'!AZ55="X",1,IF('Prop HWDP Inp Report'!BA55="X",1,IF('Prop HWDP Inp Report'!BB55="X",1,IF('Prop HWDP Inp Report'!BC55="X",1,IF('Prop HWDP Inp Report'!BD55="X",1,IF('Prop HWDP Inp Report'!BE55="X",1,IF('Prop HWDP Inp Report'!BF55="X",1,0)))))))))))</f>
        <v>0</v>
      </c>
    </row>
    <row r="49" spans="9:10" x14ac:dyDescent="0.25">
      <c r="I49">
        <f>IF('Prop HWDP Inp Report'!AD56="X",1,IF('Prop HWDP Inp Report'!AE56="X",1,IF('Prop HWDP Inp Report'!AF56="X",1,IF('Prop HWDP Inp Report'!AG56="X",1,IF('Prop HWDP Inp Report'!AH56="X",1,IF('Prop HWDP Inp Report'!AI56="X",1,IF('Prop HWDP Inp Report'!AJ56="X",1,IF('Prop HWDP Inp Report'!AK56="X",1,IF('Prop HWDP Inp Report'!AL56="X",1,IF('Prop HWDP Inp Report'!AM56="X",1,IF('Prop HWDP Inp Report'!AN56="X",1,IF('Prop HWDP Inp Report'!AO56="X",1,IF('Prop HWDP Inp Report'!AP56="X",1, IF('Prop HWDP Inp Report'!AQ56="X",1,0))))))))))))))</f>
        <v>0</v>
      </c>
      <c r="J49">
        <f>IF('Prop HWDP Inp Report'!AV56="X",1,IF('Prop HWDP Inp Report'!AW56="X",1,IF('Prop HWDP Inp Report'!AX56="X",1,IF('Prop HWDP Inp Report'!AY56="X",1,IF('Prop HWDP Inp Report'!AZ56="X",1,IF('Prop HWDP Inp Report'!BA56="X",1,IF('Prop HWDP Inp Report'!BB56="X",1,IF('Prop HWDP Inp Report'!BC56="X",1,IF('Prop HWDP Inp Report'!BD56="X",1,IF('Prop HWDP Inp Report'!BE56="X",1,IF('Prop HWDP Inp Report'!BF56="X",1,0)))))))))))</f>
        <v>0</v>
      </c>
    </row>
    <row r="50" spans="9:10" x14ac:dyDescent="0.25">
      <c r="I50">
        <f>IF('Prop HWDP Inp Report'!AD57="X",1,IF('Prop HWDP Inp Report'!AE57="X",1,IF('Prop HWDP Inp Report'!AF57="X",1,IF('Prop HWDP Inp Report'!AG57="X",1,IF('Prop HWDP Inp Report'!AH57="X",1,IF('Prop HWDP Inp Report'!AI57="X",1,IF('Prop HWDP Inp Report'!AJ57="X",1,IF('Prop HWDP Inp Report'!AK57="X",1,IF('Prop HWDP Inp Report'!AL57="X",1,IF('Prop HWDP Inp Report'!AM57="X",1,IF('Prop HWDP Inp Report'!AN57="X",1,IF('Prop HWDP Inp Report'!AO57="X",1,IF('Prop HWDP Inp Report'!AP57="X",1, IF('Prop HWDP Inp Report'!AQ57="X",1,0))))))))))))))</f>
        <v>0</v>
      </c>
      <c r="J50">
        <f>IF('Prop HWDP Inp Report'!AV57="X",1,IF('Prop HWDP Inp Report'!AW57="X",1,IF('Prop HWDP Inp Report'!AX57="X",1,IF('Prop HWDP Inp Report'!AY57="X",1,IF('Prop HWDP Inp Report'!AZ57="X",1,IF('Prop HWDP Inp Report'!BA57="X",1,IF('Prop HWDP Inp Report'!BB57="X",1,IF('Prop HWDP Inp Report'!BC57="X",1,IF('Prop HWDP Inp Report'!BD57="X",1,IF('Prop HWDP Inp Report'!BE57="X",1,IF('Prop HWDP Inp Report'!BF57="X",1,0)))))))))))</f>
        <v>0</v>
      </c>
    </row>
    <row r="51" spans="9:10" x14ac:dyDescent="0.25">
      <c r="I51">
        <f>IF('Prop HWDP Inp Report'!AD58="X",1,IF('Prop HWDP Inp Report'!AE58="X",1,IF('Prop HWDP Inp Report'!AF58="X",1,IF('Prop HWDP Inp Report'!AG58="X",1,IF('Prop HWDP Inp Report'!AH58="X",1,IF('Prop HWDP Inp Report'!AI58="X",1,IF('Prop HWDP Inp Report'!AJ58="X",1,IF('Prop HWDP Inp Report'!AK58="X",1,IF('Prop HWDP Inp Report'!AL58="X",1,IF('Prop HWDP Inp Report'!AM58="X",1,IF('Prop HWDP Inp Report'!AN58="X",1,IF('Prop HWDP Inp Report'!AO58="X",1,IF('Prop HWDP Inp Report'!AP58="X",1, IF('Prop HWDP Inp Report'!AQ58="X",1,0))))))))))))))</f>
        <v>0</v>
      </c>
      <c r="J51">
        <f>IF('Prop HWDP Inp Report'!AV58="X",1,IF('Prop HWDP Inp Report'!AW58="X",1,IF('Prop HWDP Inp Report'!AX58="X",1,IF('Prop HWDP Inp Report'!AY58="X",1,IF('Prop HWDP Inp Report'!AZ58="X",1,IF('Prop HWDP Inp Report'!BA58="X",1,IF('Prop HWDP Inp Report'!BB58="X",1,IF('Prop HWDP Inp Report'!BC58="X",1,IF('Prop HWDP Inp Report'!BD58="X",1,IF('Prop HWDP Inp Report'!BE58="X",1,IF('Prop HWDP Inp Report'!BF58="X",1,0)))))))))))</f>
        <v>0</v>
      </c>
    </row>
    <row r="52" spans="9:10" x14ac:dyDescent="0.25">
      <c r="I52">
        <f>IF('Prop HWDP Inp Report'!AD59="X",1,IF('Prop HWDP Inp Report'!AE59="X",1,IF('Prop HWDP Inp Report'!AF59="X",1,IF('Prop HWDP Inp Report'!AG59="X",1,IF('Prop HWDP Inp Report'!AH59="X",1,IF('Prop HWDP Inp Report'!AI59="X",1,IF('Prop HWDP Inp Report'!AJ59="X",1,IF('Prop HWDP Inp Report'!AK59="X",1,IF('Prop HWDP Inp Report'!AL59="X",1,IF('Prop HWDP Inp Report'!AM59="X",1,IF('Prop HWDP Inp Report'!AN59="X",1,IF('Prop HWDP Inp Report'!AO59="X",1,IF('Prop HWDP Inp Report'!AP59="X",1, IF('Prop HWDP Inp Report'!AQ59="X",1,0))))))))))))))</f>
        <v>0</v>
      </c>
      <c r="J52">
        <f>IF('Prop HWDP Inp Report'!AV59="X",1,IF('Prop HWDP Inp Report'!AW59="X",1,IF('Prop HWDP Inp Report'!AX59="X",1,IF('Prop HWDP Inp Report'!AY59="X",1,IF('Prop HWDP Inp Report'!AZ59="X",1,IF('Prop HWDP Inp Report'!BA59="X",1,IF('Prop HWDP Inp Report'!BB59="X",1,IF('Prop HWDP Inp Report'!BC59="X",1,IF('Prop HWDP Inp Report'!BD59="X",1,IF('Prop HWDP Inp Report'!BE59="X",1,IF('Prop HWDP Inp Report'!BF59="X",1,0)))))))))))</f>
        <v>0</v>
      </c>
    </row>
    <row r="53" spans="9:10" x14ac:dyDescent="0.25">
      <c r="I53">
        <f>IF('Prop HWDP Inp Report'!AD60="X",1,IF('Prop HWDP Inp Report'!AE60="X",1,IF('Prop HWDP Inp Report'!AF60="X",1,IF('Prop HWDP Inp Report'!AG60="X",1,IF('Prop HWDP Inp Report'!AH60="X",1,IF('Prop HWDP Inp Report'!AI60="X",1,IF('Prop HWDP Inp Report'!AJ60="X",1,IF('Prop HWDP Inp Report'!AK60="X",1,IF('Prop HWDP Inp Report'!AL60="X",1,IF('Prop HWDP Inp Report'!AM60="X",1,IF('Prop HWDP Inp Report'!AN60="X",1,IF('Prop HWDP Inp Report'!AO60="X",1,IF('Prop HWDP Inp Report'!AP60="X",1, IF('Prop HWDP Inp Report'!AQ60="X",1,0))))))))))))))</f>
        <v>0</v>
      </c>
      <c r="J53">
        <f>IF('Prop HWDP Inp Report'!AV60="X",1,IF('Prop HWDP Inp Report'!AW60="X",1,IF('Prop HWDP Inp Report'!AX60="X",1,IF('Prop HWDP Inp Report'!AY60="X",1,IF('Prop HWDP Inp Report'!AZ60="X",1,IF('Prop HWDP Inp Report'!BA60="X",1,IF('Prop HWDP Inp Report'!BB60="X",1,IF('Prop HWDP Inp Report'!BC60="X",1,IF('Prop HWDP Inp Report'!BD60="X",1,IF('Prop HWDP Inp Report'!BE60="X",1,IF('Prop HWDP Inp Report'!BF60="X",1,0)))))))))))</f>
        <v>0</v>
      </c>
    </row>
    <row r="54" spans="9:10" x14ac:dyDescent="0.25">
      <c r="I54">
        <f>IF('Prop HWDP Inp Report'!AD61="X",1,IF('Prop HWDP Inp Report'!AE61="X",1,IF('Prop HWDP Inp Report'!AF61="X",1,IF('Prop HWDP Inp Report'!AG61="X",1,IF('Prop HWDP Inp Report'!AH61="X",1,IF('Prop HWDP Inp Report'!AI61="X",1,IF('Prop HWDP Inp Report'!AJ61="X",1,IF('Prop HWDP Inp Report'!AK61="X",1,IF('Prop HWDP Inp Report'!AL61="X",1,IF('Prop HWDP Inp Report'!AM61="X",1,IF('Prop HWDP Inp Report'!AN61="X",1,IF('Prop HWDP Inp Report'!AO61="X",1,IF('Prop HWDP Inp Report'!AP61="X",1, IF('Prop HWDP Inp Report'!AQ61="X",1,0))))))))))))))</f>
        <v>0</v>
      </c>
      <c r="J54">
        <f>IF('Prop HWDP Inp Report'!AV61="X",1,IF('Prop HWDP Inp Report'!AW61="X",1,IF('Prop HWDP Inp Report'!AX61="X",1,IF('Prop HWDP Inp Report'!AY61="X",1,IF('Prop HWDP Inp Report'!AZ61="X",1,IF('Prop HWDP Inp Report'!BA61="X",1,IF('Prop HWDP Inp Report'!BB61="X",1,IF('Prop HWDP Inp Report'!BC61="X",1,IF('Prop HWDP Inp Report'!BD61="X",1,IF('Prop HWDP Inp Report'!BE61="X",1,IF('Prop HWDP Inp Report'!BF61="X",1,0)))))))))))</f>
        <v>0</v>
      </c>
    </row>
    <row r="55" spans="9:10" x14ac:dyDescent="0.25">
      <c r="I55">
        <f>IF('Prop HWDP Inp Report'!AD62="X",1,IF('Prop HWDP Inp Report'!AE62="X",1,IF('Prop HWDP Inp Report'!AF62="X",1,IF('Prop HWDP Inp Report'!AG62="X",1,IF('Prop HWDP Inp Report'!AH62="X",1,IF('Prop HWDP Inp Report'!AI62="X",1,IF('Prop HWDP Inp Report'!AJ62="X",1,IF('Prop HWDP Inp Report'!AK62="X",1,IF('Prop HWDP Inp Report'!AL62="X",1,IF('Prop HWDP Inp Report'!AM62="X",1,IF('Prop HWDP Inp Report'!AN62="X",1,IF('Prop HWDP Inp Report'!AO62="X",1,IF('Prop HWDP Inp Report'!AP62="X",1, IF('Prop HWDP Inp Report'!AQ62="X",1,0))))))))))))))</f>
        <v>0</v>
      </c>
      <c r="J55">
        <f>IF('Prop HWDP Inp Report'!AV62="X",1,IF('Prop HWDP Inp Report'!AW62="X",1,IF('Prop HWDP Inp Report'!AX62="X",1,IF('Prop HWDP Inp Report'!AY62="X",1,IF('Prop HWDP Inp Report'!AZ62="X",1,IF('Prop HWDP Inp Report'!BA62="X",1,IF('Prop HWDP Inp Report'!BB62="X",1,IF('Prop HWDP Inp Report'!BC62="X",1,IF('Prop HWDP Inp Report'!BD62="X",1,IF('Prop HWDP Inp Report'!BE62="X",1,IF('Prop HWDP Inp Report'!BF62="X",1,0)))))))))))</f>
        <v>0</v>
      </c>
    </row>
    <row r="56" spans="9:10" x14ac:dyDescent="0.25">
      <c r="I56">
        <f>IF('Prop HWDP Inp Report'!AD63="X",1,IF('Prop HWDP Inp Report'!AE63="X",1,IF('Prop HWDP Inp Report'!AF63="X",1,IF('Prop HWDP Inp Report'!AG63="X",1,IF('Prop HWDP Inp Report'!AH63="X",1,IF('Prop HWDP Inp Report'!AI63="X",1,IF('Prop HWDP Inp Report'!AJ63="X",1,IF('Prop HWDP Inp Report'!AK63="X",1,IF('Prop HWDP Inp Report'!AL63="X",1,IF('Prop HWDP Inp Report'!AM63="X",1,IF('Prop HWDP Inp Report'!AN63="X",1,IF('Prop HWDP Inp Report'!AO63="X",1,IF('Prop HWDP Inp Report'!AP63="X",1, IF('Prop HWDP Inp Report'!AQ63="X",1,0))))))))))))))</f>
        <v>0</v>
      </c>
      <c r="J56">
        <f>IF('Prop HWDP Inp Report'!AV63="X",1,IF('Prop HWDP Inp Report'!AW63="X",1,IF('Prop HWDP Inp Report'!AX63="X",1,IF('Prop HWDP Inp Report'!AY63="X",1,IF('Prop HWDP Inp Report'!AZ63="X",1,IF('Prop HWDP Inp Report'!BA63="X",1,IF('Prop HWDP Inp Report'!BB63="X",1,IF('Prop HWDP Inp Report'!BC63="X",1,IF('Prop HWDP Inp Report'!BD63="X",1,IF('Prop HWDP Inp Report'!BE63="X",1,IF('Prop HWDP Inp Report'!BF63="X",1,0)))))))))))</f>
        <v>0</v>
      </c>
    </row>
    <row r="57" spans="9:10" x14ac:dyDescent="0.25">
      <c r="I57">
        <f>IF('Prop HWDP Inp Report'!AD64="X",1,IF('Prop HWDP Inp Report'!AE64="X",1,IF('Prop HWDP Inp Report'!AF64="X",1,IF('Prop HWDP Inp Report'!AG64="X",1,IF('Prop HWDP Inp Report'!AH64="X",1,IF('Prop HWDP Inp Report'!AI64="X",1,IF('Prop HWDP Inp Report'!AJ64="X",1,IF('Prop HWDP Inp Report'!AK64="X",1,IF('Prop HWDP Inp Report'!AL64="X",1,IF('Prop HWDP Inp Report'!AM64="X",1,IF('Prop HWDP Inp Report'!AN64="X",1,IF('Prop HWDP Inp Report'!AO64="X",1,IF('Prop HWDP Inp Report'!AP64="X",1, IF('Prop HWDP Inp Report'!AQ64="X",1,0))))))))))))))</f>
        <v>0</v>
      </c>
      <c r="J57">
        <f>IF('Prop HWDP Inp Report'!AV64="X",1,IF('Prop HWDP Inp Report'!AW64="X",1,IF('Prop HWDP Inp Report'!AX64="X",1,IF('Prop HWDP Inp Report'!AY64="X",1,IF('Prop HWDP Inp Report'!AZ64="X",1,IF('Prop HWDP Inp Report'!BA64="X",1,IF('Prop HWDP Inp Report'!BB64="X",1,IF('Prop HWDP Inp Report'!BC64="X",1,IF('Prop HWDP Inp Report'!BD64="X",1,IF('Prop HWDP Inp Report'!BE64="X",1,IF('Prop HWDP Inp Report'!BF64="X",1,0)))))))))))</f>
        <v>0</v>
      </c>
    </row>
    <row r="58" spans="9:10" x14ac:dyDescent="0.25">
      <c r="I58">
        <f>IF('Prop HWDP Inp Report'!AD65="X",1,IF('Prop HWDP Inp Report'!AE65="X",1,IF('Prop HWDP Inp Report'!AF65="X",1,IF('Prop HWDP Inp Report'!AG65="X",1,IF('Prop HWDP Inp Report'!AH65="X",1,IF('Prop HWDP Inp Report'!AI65="X",1,IF('Prop HWDP Inp Report'!AJ65="X",1,IF('Prop HWDP Inp Report'!AK65="X",1,IF('Prop HWDP Inp Report'!AL65="X",1,IF('Prop HWDP Inp Report'!AM65="X",1,IF('Prop HWDP Inp Report'!AN65="X",1,IF('Prop HWDP Inp Report'!AO65="X",1,IF('Prop HWDP Inp Report'!AP65="X",1, IF('Prop HWDP Inp Report'!AQ65="X",1,0))))))))))))))</f>
        <v>0</v>
      </c>
      <c r="J58">
        <f>IF('Prop HWDP Inp Report'!AV65="X",1,IF('Prop HWDP Inp Report'!AW65="X",1,IF('Prop HWDP Inp Report'!AX65="X",1,IF('Prop HWDP Inp Report'!AY65="X",1,IF('Prop HWDP Inp Report'!AZ65="X",1,IF('Prop HWDP Inp Report'!BA65="X",1,IF('Prop HWDP Inp Report'!BB65="X",1,IF('Prop HWDP Inp Report'!BC65="X",1,IF('Prop HWDP Inp Report'!BD65="X",1,IF('Prop HWDP Inp Report'!BE65="X",1,IF('Prop HWDP Inp Report'!BF65="X",1,0)))))))))))</f>
        <v>0</v>
      </c>
    </row>
    <row r="59" spans="9:10" x14ac:dyDescent="0.25">
      <c r="I59">
        <f>IF('Prop HWDP Inp Report'!AD66="X",1,IF('Prop HWDP Inp Report'!AE66="X",1,IF('Prop HWDP Inp Report'!AF66="X",1,IF('Prop HWDP Inp Report'!AG66="X",1,IF('Prop HWDP Inp Report'!AH66="X",1,IF('Prop HWDP Inp Report'!AI66="X",1,IF('Prop HWDP Inp Report'!AJ66="X",1,IF('Prop HWDP Inp Report'!AK66="X",1,IF('Prop HWDP Inp Report'!AL66="X",1,IF('Prop HWDP Inp Report'!AM66="X",1,IF('Prop HWDP Inp Report'!AN66="X",1,IF('Prop HWDP Inp Report'!AO66="X",1,IF('Prop HWDP Inp Report'!AP66="X",1, IF('Prop HWDP Inp Report'!AQ66="X",1,0))))))))))))))</f>
        <v>0</v>
      </c>
      <c r="J59">
        <f>IF('Prop HWDP Inp Report'!AV66="X",1,IF('Prop HWDP Inp Report'!AW66="X",1,IF('Prop HWDP Inp Report'!AX66="X",1,IF('Prop HWDP Inp Report'!AY66="X",1,IF('Prop HWDP Inp Report'!AZ66="X",1,IF('Prop HWDP Inp Report'!BA66="X",1,IF('Prop HWDP Inp Report'!BB66="X",1,IF('Prop HWDP Inp Report'!BC66="X",1,IF('Prop HWDP Inp Report'!BD66="X",1,IF('Prop HWDP Inp Report'!BE66="X",1,IF('Prop HWDP Inp Report'!BF66="X",1,0)))))))))))</f>
        <v>0</v>
      </c>
    </row>
    <row r="60" spans="9:10" x14ac:dyDescent="0.25">
      <c r="I60">
        <f>IF('Prop HWDP Inp Report'!AD67="X",1,IF('Prop HWDP Inp Report'!AE67="X",1,IF('Prop HWDP Inp Report'!AF67="X",1,IF('Prop HWDP Inp Report'!AG67="X",1,IF('Prop HWDP Inp Report'!AH67="X",1,IF('Prop HWDP Inp Report'!AI67="X",1,IF('Prop HWDP Inp Report'!AJ67="X",1,IF('Prop HWDP Inp Report'!AK67="X",1,IF('Prop HWDP Inp Report'!AL67="X",1,IF('Prop HWDP Inp Report'!AM67="X",1,IF('Prop HWDP Inp Report'!AN67="X",1,IF('Prop HWDP Inp Report'!AO67="X",1,IF('Prop HWDP Inp Report'!AP67="X",1, IF('Prop HWDP Inp Report'!AQ67="X",1,0))))))))))))))</f>
        <v>0</v>
      </c>
      <c r="J60">
        <f>IF('Prop HWDP Inp Report'!AV67="X",1,IF('Prop HWDP Inp Report'!AW67="X",1,IF('Prop HWDP Inp Report'!AX67="X",1,IF('Prop HWDP Inp Report'!AY67="X",1,IF('Prop HWDP Inp Report'!AZ67="X",1,IF('Prop HWDP Inp Report'!BA67="X",1,IF('Prop HWDP Inp Report'!BB67="X",1,IF('Prop HWDP Inp Report'!BC67="X",1,IF('Prop HWDP Inp Report'!BD67="X",1,IF('Prop HWDP Inp Report'!BE67="X",1,IF('Prop HWDP Inp Report'!BF67="X",1,0)))))))))))</f>
        <v>0</v>
      </c>
    </row>
    <row r="61" spans="9:10" x14ac:dyDescent="0.25">
      <c r="I61">
        <f>IF('Prop HWDP Inp Report'!AD68="X",1,IF('Prop HWDP Inp Report'!AE68="X",1,IF('Prop HWDP Inp Report'!AF68="X",1,IF('Prop HWDP Inp Report'!AG68="X",1,IF('Prop HWDP Inp Report'!AH68="X",1,IF('Prop HWDP Inp Report'!AI68="X",1,IF('Prop HWDP Inp Report'!AJ68="X",1,IF('Prop HWDP Inp Report'!AK68="X",1,IF('Prop HWDP Inp Report'!AL68="X",1,IF('Prop HWDP Inp Report'!AM68="X",1,IF('Prop HWDP Inp Report'!AN68="X",1,IF('Prop HWDP Inp Report'!AO68="X",1,IF('Prop HWDP Inp Report'!AP68="X",1, IF('Prop HWDP Inp Report'!AQ68="X",1,0))))))))))))))</f>
        <v>0</v>
      </c>
      <c r="J61">
        <f>IF('Prop HWDP Inp Report'!AV68="X",1,IF('Prop HWDP Inp Report'!AW68="X",1,IF('Prop HWDP Inp Report'!AX68="X",1,IF('Prop HWDP Inp Report'!AY68="X",1,IF('Prop HWDP Inp Report'!AZ68="X",1,IF('Prop HWDP Inp Report'!BA68="X",1,IF('Prop HWDP Inp Report'!BB68="X",1,IF('Prop HWDP Inp Report'!BC68="X",1,IF('Prop HWDP Inp Report'!BD68="X",1,IF('Prop HWDP Inp Report'!BE68="X",1,IF('Prop HWDP Inp Report'!BF68="X",1,0)))))))))))</f>
        <v>0</v>
      </c>
    </row>
    <row r="62" spans="9:10" x14ac:dyDescent="0.25">
      <c r="I62">
        <f>IF('Prop HWDP Inp Report'!AD69="X",1,IF('Prop HWDP Inp Report'!AE69="X",1,IF('Prop HWDP Inp Report'!AF69="X",1,IF('Prop HWDP Inp Report'!AG69="X",1,IF('Prop HWDP Inp Report'!AH69="X",1,IF('Prop HWDP Inp Report'!AI69="X",1,IF('Prop HWDP Inp Report'!AJ69="X",1,IF('Prop HWDP Inp Report'!AK69="X",1,IF('Prop HWDP Inp Report'!AL69="X",1,IF('Prop HWDP Inp Report'!AM69="X",1,IF('Prop HWDP Inp Report'!AN69="X",1,IF('Prop HWDP Inp Report'!AO69="X",1,IF('Prop HWDP Inp Report'!AP69="X",1, IF('Prop HWDP Inp Report'!AQ69="X",1,0))))))))))))))</f>
        <v>0</v>
      </c>
      <c r="J62">
        <f>IF('Prop HWDP Inp Report'!AV69="X",1,IF('Prop HWDP Inp Report'!AW69="X",1,IF('Prop HWDP Inp Report'!AX69="X",1,IF('Prop HWDP Inp Report'!AY69="X",1,IF('Prop HWDP Inp Report'!AZ69="X",1,IF('Prop HWDP Inp Report'!BA69="X",1,IF('Prop HWDP Inp Report'!BB69="X",1,IF('Prop HWDP Inp Report'!BC69="X",1,IF('Prop HWDP Inp Report'!BD69="X",1,IF('Prop HWDP Inp Report'!BE69="X",1,IF('Prop HWDP Inp Report'!BF69="X",1,0)))))))))))</f>
        <v>0</v>
      </c>
    </row>
    <row r="63" spans="9:10" x14ac:dyDescent="0.25">
      <c r="I63">
        <f>IF('Prop HWDP Inp Report'!AD70="X",1,IF('Prop HWDP Inp Report'!AE70="X",1,IF('Prop HWDP Inp Report'!AF70="X",1,IF('Prop HWDP Inp Report'!AG70="X",1,IF('Prop HWDP Inp Report'!AH70="X",1,IF('Prop HWDP Inp Report'!AI70="X",1,IF('Prop HWDP Inp Report'!AJ70="X",1,IF('Prop HWDP Inp Report'!AK70="X",1,IF('Prop HWDP Inp Report'!AL70="X",1,IF('Prop HWDP Inp Report'!AM70="X",1,IF('Prop HWDP Inp Report'!AN70="X",1,IF('Prop HWDP Inp Report'!AO70="X",1,IF('Prop HWDP Inp Report'!AP70="X",1, IF('Prop HWDP Inp Report'!AQ70="X",1,0))))))))))))))</f>
        <v>0</v>
      </c>
      <c r="J63">
        <f>IF('Prop HWDP Inp Report'!AV70="X",1,IF('Prop HWDP Inp Report'!AW70="X",1,IF('Prop HWDP Inp Report'!AX70="X",1,IF('Prop HWDP Inp Report'!AY70="X",1,IF('Prop HWDP Inp Report'!AZ70="X",1,IF('Prop HWDP Inp Report'!BA70="X",1,IF('Prop HWDP Inp Report'!BB70="X",1,IF('Prop HWDP Inp Report'!BC70="X",1,IF('Prop HWDP Inp Report'!BD70="X",1,IF('Prop HWDP Inp Report'!BE70="X",1,IF('Prop HWDP Inp Report'!BF70="X",1,0)))))))))))</f>
        <v>0</v>
      </c>
    </row>
    <row r="64" spans="9:10" x14ac:dyDescent="0.25">
      <c r="I64">
        <f>IF('Prop HWDP Inp Report'!AD71="X",1,IF('Prop HWDP Inp Report'!AE71="X",1,IF('Prop HWDP Inp Report'!AF71="X",1,IF('Prop HWDP Inp Report'!AG71="X",1,IF('Prop HWDP Inp Report'!AH71="X",1,IF('Prop HWDP Inp Report'!AI71="X",1,IF('Prop HWDP Inp Report'!AJ71="X",1,IF('Prop HWDP Inp Report'!AK71="X",1,IF('Prop HWDP Inp Report'!AL71="X",1,IF('Prop HWDP Inp Report'!AM71="X",1,IF('Prop HWDP Inp Report'!AN71="X",1,IF('Prop HWDP Inp Report'!AO71="X",1,IF('Prop HWDP Inp Report'!AP71="X",1, IF('Prop HWDP Inp Report'!AQ71="X",1,0))))))))))))))</f>
        <v>0</v>
      </c>
      <c r="J64">
        <f>IF('Prop HWDP Inp Report'!AV71="X",1,IF('Prop HWDP Inp Report'!AW71="X",1,IF('Prop HWDP Inp Report'!AX71="X",1,IF('Prop HWDP Inp Report'!AY71="X",1,IF('Prop HWDP Inp Report'!AZ71="X",1,IF('Prop HWDP Inp Report'!BA71="X",1,IF('Prop HWDP Inp Report'!BB71="X",1,IF('Prop HWDP Inp Report'!BC71="X",1,IF('Prop HWDP Inp Report'!BD71="X",1,IF('Prop HWDP Inp Report'!BE71="X",1,IF('Prop HWDP Inp Report'!BF71="X",1,0)))))))))))</f>
        <v>0</v>
      </c>
    </row>
    <row r="65" spans="9:10" x14ac:dyDescent="0.25">
      <c r="I65">
        <f>IF('Prop HWDP Inp Report'!AD72="X",1,IF('Prop HWDP Inp Report'!AE72="X",1,IF('Prop HWDP Inp Report'!AF72="X",1,IF('Prop HWDP Inp Report'!AG72="X",1,IF('Prop HWDP Inp Report'!AH72="X",1,IF('Prop HWDP Inp Report'!AI72="X",1,IF('Prop HWDP Inp Report'!AJ72="X",1,IF('Prop HWDP Inp Report'!AK72="X",1,IF('Prop HWDP Inp Report'!AL72="X",1,IF('Prop HWDP Inp Report'!AM72="X",1,IF('Prop HWDP Inp Report'!AN72="X",1,IF('Prop HWDP Inp Report'!AO72="X",1,IF('Prop HWDP Inp Report'!AP72="X",1, IF('Prop HWDP Inp Report'!AQ72="X",1,0))))))))))))))</f>
        <v>0</v>
      </c>
      <c r="J65">
        <f>IF('Prop HWDP Inp Report'!AV72="X",1,IF('Prop HWDP Inp Report'!AW72="X",1,IF('Prop HWDP Inp Report'!AX72="X",1,IF('Prop HWDP Inp Report'!AY72="X",1,IF('Prop HWDP Inp Report'!AZ72="X",1,IF('Prop HWDP Inp Report'!BA72="X",1,IF('Prop HWDP Inp Report'!BB72="X",1,IF('Prop HWDP Inp Report'!BC72="X",1,IF('Prop HWDP Inp Report'!BD72="X",1,IF('Prop HWDP Inp Report'!BE72="X",1,IF('Prop HWDP Inp Report'!BF72="X",1,0)))))))))))</f>
        <v>0</v>
      </c>
    </row>
    <row r="66" spans="9:10" x14ac:dyDescent="0.25">
      <c r="I66">
        <f>IF('Prop HWDP Inp Report'!AD73="X",1,IF('Prop HWDP Inp Report'!AE73="X",1,IF('Prop HWDP Inp Report'!AF73="X",1,IF('Prop HWDP Inp Report'!AG73="X",1,IF('Prop HWDP Inp Report'!AH73="X",1,IF('Prop HWDP Inp Report'!AI73="X",1,IF('Prop HWDP Inp Report'!AJ73="X",1,IF('Prop HWDP Inp Report'!AK73="X",1,IF('Prop HWDP Inp Report'!AL73="X",1,IF('Prop HWDP Inp Report'!AM73="X",1,IF('Prop HWDP Inp Report'!AN73="X",1,IF('Prop HWDP Inp Report'!AO73="X",1,IF('Prop HWDP Inp Report'!AP73="X",1, IF('Prop HWDP Inp Report'!AQ73="X",1,0))))))))))))))</f>
        <v>0</v>
      </c>
      <c r="J66">
        <f>IF('Prop HWDP Inp Report'!AV73="X",1,IF('Prop HWDP Inp Report'!AW73="X",1,IF('Prop HWDP Inp Report'!AX73="X",1,IF('Prop HWDP Inp Report'!AY73="X",1,IF('Prop HWDP Inp Report'!AZ73="X",1,IF('Prop HWDP Inp Report'!BA73="X",1,IF('Prop HWDP Inp Report'!BB73="X",1,IF('Prop HWDP Inp Report'!BC73="X",1,IF('Prop HWDP Inp Report'!BD73="X",1,IF('Prop HWDP Inp Report'!BE73="X",1,IF('Prop HWDP Inp Report'!BF73="X",1,0)))))))))))</f>
        <v>0</v>
      </c>
    </row>
    <row r="67" spans="9:10" x14ac:dyDescent="0.25">
      <c r="I67">
        <f>IF('Prop HWDP Inp Report'!AD74="X",1,IF('Prop HWDP Inp Report'!AE74="X",1,IF('Prop HWDP Inp Report'!AF74="X",1,IF('Prop HWDP Inp Report'!AG74="X",1,IF('Prop HWDP Inp Report'!AH74="X",1,IF('Prop HWDP Inp Report'!AI74="X",1,IF('Prop HWDP Inp Report'!AJ74="X",1,IF('Prop HWDP Inp Report'!AK74="X",1,IF('Prop HWDP Inp Report'!AL74="X",1,IF('Prop HWDP Inp Report'!AM74="X",1,IF('Prop HWDP Inp Report'!AN74="X",1,IF('Prop HWDP Inp Report'!AO74="X",1,IF('Prop HWDP Inp Report'!AP74="X",1, IF('Prop HWDP Inp Report'!AQ74="X",1,0))))))))))))))</f>
        <v>0</v>
      </c>
      <c r="J67">
        <f>IF('Prop HWDP Inp Report'!AV74="X",1,IF('Prop HWDP Inp Report'!AW74="X",1,IF('Prop HWDP Inp Report'!AX74="X",1,IF('Prop HWDP Inp Report'!AY74="X",1,IF('Prop HWDP Inp Report'!AZ74="X",1,IF('Prop HWDP Inp Report'!BA74="X",1,IF('Prop HWDP Inp Report'!BB74="X",1,IF('Prop HWDP Inp Report'!BC74="X",1,IF('Prop HWDP Inp Report'!BD74="X",1,IF('Prop HWDP Inp Report'!BE74="X",1,IF('Prop HWDP Inp Report'!BF74="X",1,0)))))))))))</f>
        <v>0</v>
      </c>
    </row>
    <row r="68" spans="9:10" x14ac:dyDescent="0.25">
      <c r="I68">
        <f>IF('Prop HWDP Inp Report'!AD75="X",1,IF('Prop HWDP Inp Report'!AE75="X",1,IF('Prop HWDP Inp Report'!AF75="X",1,IF('Prop HWDP Inp Report'!AG75="X",1,IF('Prop HWDP Inp Report'!AH75="X",1,IF('Prop HWDP Inp Report'!AI75="X",1,IF('Prop HWDP Inp Report'!AJ75="X",1,IF('Prop HWDP Inp Report'!AK75="X",1,IF('Prop HWDP Inp Report'!AL75="X",1,IF('Prop HWDP Inp Report'!AM75="X",1,IF('Prop HWDP Inp Report'!AN75="X",1,IF('Prop HWDP Inp Report'!AO75="X",1,IF('Prop HWDP Inp Report'!AP75="X",1, IF('Prop HWDP Inp Report'!AQ75="X",1,0))))))))))))))</f>
        <v>0</v>
      </c>
      <c r="J68">
        <f>IF('Prop HWDP Inp Report'!AV75="X",1,IF('Prop HWDP Inp Report'!AW75="X",1,IF('Prop HWDP Inp Report'!AX75="X",1,IF('Prop HWDP Inp Report'!AY75="X",1,IF('Prop HWDP Inp Report'!AZ75="X",1,IF('Prop HWDP Inp Report'!BA75="X",1,IF('Prop HWDP Inp Report'!BB75="X",1,IF('Prop HWDP Inp Report'!BC75="X",1,IF('Prop HWDP Inp Report'!BD75="X",1,IF('Prop HWDP Inp Report'!BE75="X",1,IF('Prop HWDP Inp Report'!BF75="X",1,0)))))))))))</f>
        <v>0</v>
      </c>
    </row>
    <row r="69" spans="9:10" x14ac:dyDescent="0.25">
      <c r="I69">
        <f>IF('Prop HWDP Inp Report'!AD76="X",1,IF('Prop HWDP Inp Report'!AE76="X",1,IF('Prop HWDP Inp Report'!AF76="X",1,IF('Prop HWDP Inp Report'!AG76="X",1,IF('Prop HWDP Inp Report'!AH76="X",1,IF('Prop HWDP Inp Report'!AI76="X",1,IF('Prop HWDP Inp Report'!AJ76="X",1,IF('Prop HWDP Inp Report'!AK76="X",1,IF('Prop HWDP Inp Report'!AL76="X",1,IF('Prop HWDP Inp Report'!AM76="X",1,IF('Prop HWDP Inp Report'!AN76="X",1,IF('Prop HWDP Inp Report'!AO76="X",1,IF('Prop HWDP Inp Report'!AP76="X",1, IF('Prop HWDP Inp Report'!AQ76="X",1,0))))))))))))))</f>
        <v>0</v>
      </c>
      <c r="J69">
        <f>IF('Prop HWDP Inp Report'!AV76="X",1,IF('Prop HWDP Inp Report'!AW76="X",1,IF('Prop HWDP Inp Report'!AX76="X",1,IF('Prop HWDP Inp Report'!AY76="X",1,IF('Prop HWDP Inp Report'!AZ76="X",1,IF('Prop HWDP Inp Report'!BA76="X",1,IF('Prop HWDP Inp Report'!BB76="X",1,IF('Prop HWDP Inp Report'!BC76="X",1,IF('Prop HWDP Inp Report'!BD76="X",1,IF('Prop HWDP Inp Report'!BE76="X",1,IF('Prop HWDP Inp Report'!BF76="X",1,0)))))))))))</f>
        <v>0</v>
      </c>
    </row>
    <row r="70" spans="9:10" x14ac:dyDescent="0.25">
      <c r="I70">
        <f>IF('Prop HWDP Inp Report'!AD77="X",1,IF('Prop HWDP Inp Report'!AE77="X",1,IF('Prop HWDP Inp Report'!AF77="X",1,IF('Prop HWDP Inp Report'!AG77="X",1,IF('Prop HWDP Inp Report'!AH77="X",1,IF('Prop HWDP Inp Report'!AI77="X",1,IF('Prop HWDP Inp Report'!AJ77="X",1,IF('Prop HWDP Inp Report'!AK77="X",1,IF('Prop HWDP Inp Report'!AL77="X",1,IF('Prop HWDP Inp Report'!AM77="X",1,IF('Prop HWDP Inp Report'!AN77="X",1,IF('Prop HWDP Inp Report'!AO77="X",1,IF('Prop HWDP Inp Report'!AP77="X",1, IF('Prop HWDP Inp Report'!AQ77="X",1,0))))))))))))))</f>
        <v>0</v>
      </c>
      <c r="J70">
        <f>IF('Prop HWDP Inp Report'!AV77="X",1,IF('Prop HWDP Inp Report'!AW77="X",1,IF('Prop HWDP Inp Report'!AX77="X",1,IF('Prop HWDP Inp Report'!AY77="X",1,IF('Prop HWDP Inp Report'!AZ77="X",1,IF('Prop HWDP Inp Report'!BA77="X",1,IF('Prop HWDP Inp Report'!BB77="X",1,IF('Prop HWDP Inp Report'!BC77="X",1,IF('Prop HWDP Inp Report'!BD77="X",1,IF('Prop HWDP Inp Report'!BE77="X",1,IF('Prop HWDP Inp Report'!BF77="X",1,0)))))))))))</f>
        <v>0</v>
      </c>
    </row>
    <row r="71" spans="9:10" x14ac:dyDescent="0.25">
      <c r="I71">
        <f>IF('Prop HWDP Inp Report'!AD78="X",1,IF('Prop HWDP Inp Report'!AE78="X",1,IF('Prop HWDP Inp Report'!AF78="X",1,IF('Prop HWDP Inp Report'!AG78="X",1,IF('Prop HWDP Inp Report'!AH78="X",1,IF('Prop HWDP Inp Report'!AI78="X",1,IF('Prop HWDP Inp Report'!AJ78="X",1,IF('Prop HWDP Inp Report'!AK78="X",1,IF('Prop HWDP Inp Report'!AL78="X",1,IF('Prop HWDP Inp Report'!AM78="X",1,IF('Prop HWDP Inp Report'!AN78="X",1,IF('Prop HWDP Inp Report'!AO78="X",1,IF('Prop HWDP Inp Report'!AP78="X",1, IF('Prop HWDP Inp Report'!AQ78="X",1,0))))))))))))))</f>
        <v>0</v>
      </c>
      <c r="J71">
        <f>IF('Prop HWDP Inp Report'!AV78="X",1,IF('Prop HWDP Inp Report'!AW78="X",1,IF('Prop HWDP Inp Report'!AX78="X",1,IF('Prop HWDP Inp Report'!AY78="X",1,IF('Prop HWDP Inp Report'!AZ78="X",1,IF('Prop HWDP Inp Report'!BA78="X",1,IF('Prop HWDP Inp Report'!BB78="X",1,IF('Prop HWDP Inp Report'!BC78="X",1,IF('Prop HWDP Inp Report'!BD78="X",1,IF('Prop HWDP Inp Report'!BE78="X",1,IF('Prop HWDP Inp Report'!BF78="X",1,0)))))))))))</f>
        <v>0</v>
      </c>
    </row>
    <row r="72" spans="9:10" x14ac:dyDescent="0.25">
      <c r="I72">
        <f>IF('Prop HWDP Inp Report'!AD79="X",1,IF('Prop HWDP Inp Report'!AE79="X",1,IF('Prop HWDP Inp Report'!AF79="X",1,IF('Prop HWDP Inp Report'!AG79="X",1,IF('Prop HWDP Inp Report'!AH79="X",1,IF('Prop HWDP Inp Report'!AI79="X",1,IF('Prop HWDP Inp Report'!AJ79="X",1,IF('Prop HWDP Inp Report'!AK79="X",1,IF('Prop HWDP Inp Report'!AL79="X",1,IF('Prop HWDP Inp Report'!AM79="X",1,IF('Prop HWDP Inp Report'!AN79="X",1,IF('Prop HWDP Inp Report'!AO79="X",1,IF('Prop HWDP Inp Report'!AP79="X",1, IF('Prop HWDP Inp Report'!AQ79="X",1,0))))))))))))))</f>
        <v>0</v>
      </c>
      <c r="J72">
        <f>IF('Prop HWDP Inp Report'!AV79="X",1,IF('Prop HWDP Inp Report'!AW79="X",1,IF('Prop HWDP Inp Report'!AX79="X",1,IF('Prop HWDP Inp Report'!AY79="X",1,IF('Prop HWDP Inp Report'!AZ79="X",1,IF('Prop HWDP Inp Report'!BA79="X",1,IF('Prop HWDP Inp Report'!BB79="X",1,IF('Prop HWDP Inp Report'!BC79="X",1,IF('Prop HWDP Inp Report'!BD79="X",1,IF('Prop HWDP Inp Report'!BE79="X",1,IF('Prop HWDP Inp Report'!BF79="X",1,0)))))))))))</f>
        <v>0</v>
      </c>
    </row>
    <row r="73" spans="9:10" x14ac:dyDescent="0.25">
      <c r="I73">
        <f>IF('Prop HWDP Inp Report'!AD80="X",1,IF('Prop HWDP Inp Report'!AE80="X",1,IF('Prop HWDP Inp Report'!AF80="X",1,IF('Prop HWDP Inp Report'!AG80="X",1,IF('Prop HWDP Inp Report'!AH80="X",1,IF('Prop HWDP Inp Report'!AI80="X",1,IF('Prop HWDP Inp Report'!AJ80="X",1,IF('Prop HWDP Inp Report'!AK80="X",1,IF('Prop HWDP Inp Report'!AL80="X",1,IF('Prop HWDP Inp Report'!AM80="X",1,IF('Prop HWDP Inp Report'!AN80="X",1,IF('Prop HWDP Inp Report'!AO80="X",1,IF('Prop HWDP Inp Report'!AP80="X",1, IF('Prop HWDP Inp Report'!AQ80="X",1,0))))))))))))))</f>
        <v>0</v>
      </c>
      <c r="J73">
        <f>IF('Prop HWDP Inp Report'!AV80="X",1,IF('Prop HWDP Inp Report'!AW80="X",1,IF('Prop HWDP Inp Report'!AX80="X",1,IF('Prop HWDP Inp Report'!AY80="X",1,IF('Prop HWDP Inp Report'!AZ80="X",1,IF('Prop HWDP Inp Report'!BA80="X",1,IF('Prop HWDP Inp Report'!BB80="X",1,IF('Prop HWDP Inp Report'!BC80="X",1,IF('Prop HWDP Inp Report'!BD80="X",1,IF('Prop HWDP Inp Report'!BE80="X",1,IF('Prop HWDP Inp Report'!BF80="X",1,0)))))))))))</f>
        <v>0</v>
      </c>
    </row>
    <row r="74" spans="9:10" x14ac:dyDescent="0.25">
      <c r="I74">
        <f>IF('Prop HWDP Inp Report'!AD81="X",1,IF('Prop HWDP Inp Report'!AE81="X",1,IF('Prop HWDP Inp Report'!AF81="X",1,IF('Prop HWDP Inp Report'!AG81="X",1,IF('Prop HWDP Inp Report'!AH81="X",1,IF('Prop HWDP Inp Report'!AI81="X",1,IF('Prop HWDP Inp Report'!AJ81="X",1,IF('Prop HWDP Inp Report'!AK81="X",1,IF('Prop HWDP Inp Report'!AL81="X",1,IF('Prop HWDP Inp Report'!AM81="X",1,IF('Prop HWDP Inp Report'!AN81="X",1,IF('Prop HWDP Inp Report'!AO81="X",1,IF('Prop HWDP Inp Report'!AP81="X",1, IF('Prop HWDP Inp Report'!AQ81="X",1,0))))))))))))))</f>
        <v>0</v>
      </c>
      <c r="J74">
        <f>IF('Prop HWDP Inp Report'!AV81="X",1,IF('Prop HWDP Inp Report'!AW81="X",1,IF('Prop HWDP Inp Report'!AX81="X",1,IF('Prop HWDP Inp Report'!AY81="X",1,IF('Prop HWDP Inp Report'!AZ81="X",1,IF('Prop HWDP Inp Report'!BA81="X",1,IF('Prop HWDP Inp Report'!BB81="X",1,IF('Prop HWDP Inp Report'!BC81="X",1,IF('Prop HWDP Inp Report'!BD81="X",1,IF('Prop HWDP Inp Report'!BE81="X",1,IF('Prop HWDP Inp Report'!BF81="X",1,0)))))))))))</f>
        <v>0</v>
      </c>
    </row>
    <row r="75" spans="9:10" x14ac:dyDescent="0.25">
      <c r="I75">
        <f>IF('Prop HWDP Inp Report'!AD82="X",1,IF('Prop HWDP Inp Report'!AE82="X",1,IF('Prop HWDP Inp Report'!AF82="X",1,IF('Prop HWDP Inp Report'!AG82="X",1,IF('Prop HWDP Inp Report'!AH82="X",1,IF('Prop HWDP Inp Report'!AI82="X",1,IF('Prop HWDP Inp Report'!AJ82="X",1,IF('Prop HWDP Inp Report'!AK82="X",1,IF('Prop HWDP Inp Report'!AL82="X",1,IF('Prop HWDP Inp Report'!AM82="X",1,IF('Prop HWDP Inp Report'!AN82="X",1,IF('Prop HWDP Inp Report'!AO82="X",1,IF('Prop HWDP Inp Report'!AP82="X",1, IF('Prop HWDP Inp Report'!AQ82="X",1,0))))))))))))))</f>
        <v>0</v>
      </c>
      <c r="J75">
        <f>IF('Prop HWDP Inp Report'!AV82="X",1,IF('Prop HWDP Inp Report'!AW82="X",1,IF('Prop HWDP Inp Report'!AX82="X",1,IF('Prop HWDP Inp Report'!AY82="X",1,IF('Prop HWDP Inp Report'!AZ82="X",1,IF('Prop HWDP Inp Report'!BA82="X",1,IF('Prop HWDP Inp Report'!BB82="X",1,IF('Prop HWDP Inp Report'!BC82="X",1,IF('Prop HWDP Inp Report'!BD82="X",1,IF('Prop HWDP Inp Report'!BE82="X",1,IF('Prop HWDP Inp Report'!BF82="X",1,0)))))))))))</f>
        <v>0</v>
      </c>
    </row>
    <row r="76" spans="9:10" x14ac:dyDescent="0.25">
      <c r="I76">
        <f>IF('Prop HWDP Inp Report'!AD83="X",1,IF('Prop HWDP Inp Report'!AE83="X",1,IF('Prop HWDP Inp Report'!AF83="X",1,IF('Prop HWDP Inp Report'!AG83="X",1,IF('Prop HWDP Inp Report'!AH83="X",1,IF('Prop HWDP Inp Report'!AI83="X",1,IF('Prop HWDP Inp Report'!AJ83="X",1,IF('Prop HWDP Inp Report'!AK83="X",1,IF('Prop HWDP Inp Report'!AL83="X",1,IF('Prop HWDP Inp Report'!AM83="X",1,IF('Prop HWDP Inp Report'!AN83="X",1,IF('Prop HWDP Inp Report'!AO83="X",1,IF('Prop HWDP Inp Report'!AP83="X",1, IF('Prop HWDP Inp Report'!AQ83="X",1,0))))))))))))))</f>
        <v>0</v>
      </c>
      <c r="J76">
        <f>IF('Prop HWDP Inp Report'!AV83="X",1,IF('Prop HWDP Inp Report'!AW83="X",1,IF('Prop HWDP Inp Report'!AX83="X",1,IF('Prop HWDP Inp Report'!AY83="X",1,IF('Prop HWDP Inp Report'!AZ83="X",1,IF('Prop HWDP Inp Report'!BA83="X",1,IF('Prop HWDP Inp Report'!BB83="X",1,IF('Prop HWDP Inp Report'!BC83="X",1,IF('Prop HWDP Inp Report'!BD83="X",1,IF('Prop HWDP Inp Report'!BE83="X",1,IF('Prop HWDP Inp Report'!BF83="X",1,0)))))))))))</f>
        <v>0</v>
      </c>
    </row>
    <row r="77" spans="9:10" x14ac:dyDescent="0.25">
      <c r="I77">
        <f>IF('Prop HWDP Inp Report'!AD84="X",1,IF('Prop HWDP Inp Report'!AE84="X",1,IF('Prop HWDP Inp Report'!AF84="X",1,IF('Prop HWDP Inp Report'!AG84="X",1,IF('Prop HWDP Inp Report'!AH84="X",1,IF('Prop HWDP Inp Report'!AI84="X",1,IF('Prop HWDP Inp Report'!AJ84="X",1,IF('Prop HWDP Inp Report'!AK84="X",1,IF('Prop HWDP Inp Report'!AL84="X",1,IF('Prop HWDP Inp Report'!AM84="X",1,IF('Prop HWDP Inp Report'!AN84="X",1,IF('Prop HWDP Inp Report'!AO84="X",1,IF('Prop HWDP Inp Report'!AP84="X",1, IF('Prop HWDP Inp Report'!AQ84="X",1,0))))))))))))))</f>
        <v>0</v>
      </c>
      <c r="J77">
        <f>IF('Prop HWDP Inp Report'!AV84="X",1,IF('Prop HWDP Inp Report'!AW84="X",1,IF('Prop HWDP Inp Report'!AX84="X",1,IF('Prop HWDP Inp Report'!AY84="X",1,IF('Prop HWDP Inp Report'!AZ84="X",1,IF('Prop HWDP Inp Report'!BA84="X",1,IF('Prop HWDP Inp Report'!BB84="X",1,IF('Prop HWDP Inp Report'!BC84="X",1,IF('Prop HWDP Inp Report'!BD84="X",1,IF('Prop HWDP Inp Report'!BE84="X",1,IF('Prop HWDP Inp Report'!BF84="X",1,0)))))))))))</f>
        <v>0</v>
      </c>
    </row>
    <row r="78" spans="9:10" x14ac:dyDescent="0.25">
      <c r="I78">
        <f>IF('Prop HWDP Inp Report'!AD85="X",1,IF('Prop HWDP Inp Report'!AE85="X",1,IF('Prop HWDP Inp Report'!AF85="X",1,IF('Prop HWDP Inp Report'!AG85="X",1,IF('Prop HWDP Inp Report'!AH85="X",1,IF('Prop HWDP Inp Report'!AI85="X",1,IF('Prop HWDP Inp Report'!AJ85="X",1,IF('Prop HWDP Inp Report'!AK85="X",1,IF('Prop HWDP Inp Report'!AL85="X",1,IF('Prop HWDP Inp Report'!AM85="X",1,IF('Prop HWDP Inp Report'!AN85="X",1,IF('Prop HWDP Inp Report'!AO85="X",1,IF('Prop HWDP Inp Report'!AP85="X",1, IF('Prop HWDP Inp Report'!AQ85="X",1,0))))))))))))))</f>
        <v>0</v>
      </c>
      <c r="J78">
        <f>IF('Prop HWDP Inp Report'!AV85="X",1,IF('Prop HWDP Inp Report'!AW85="X",1,IF('Prop HWDP Inp Report'!AX85="X",1,IF('Prop HWDP Inp Report'!AY85="X",1,IF('Prop HWDP Inp Report'!AZ85="X",1,IF('Prop HWDP Inp Report'!BA85="X",1,IF('Prop HWDP Inp Report'!BB85="X",1,IF('Prop HWDP Inp Report'!BC85="X",1,IF('Prop HWDP Inp Report'!BD85="X",1,IF('Prop HWDP Inp Report'!BE85="X",1,IF('Prop HWDP Inp Report'!BF85="X",1,0)))))))))))</f>
        <v>0</v>
      </c>
    </row>
    <row r="79" spans="9:10" x14ac:dyDescent="0.25">
      <c r="I79">
        <f>IF('Prop HWDP Inp Report'!AD86="X",1,IF('Prop HWDP Inp Report'!AE86="X",1,IF('Prop HWDP Inp Report'!AF86="X",1,IF('Prop HWDP Inp Report'!AG86="X",1,IF('Prop HWDP Inp Report'!AH86="X",1,IF('Prop HWDP Inp Report'!AI86="X",1,IF('Prop HWDP Inp Report'!AJ86="X",1,IF('Prop HWDP Inp Report'!AK86="X",1,IF('Prop HWDP Inp Report'!AL86="X",1,IF('Prop HWDP Inp Report'!AM86="X",1,IF('Prop HWDP Inp Report'!AN86="X",1,IF('Prop HWDP Inp Report'!AO86="X",1,IF('Prop HWDP Inp Report'!AP86="X",1, IF('Prop HWDP Inp Report'!AQ86="X",1,0))))))))))))))</f>
        <v>0</v>
      </c>
      <c r="J79">
        <f>IF('Prop HWDP Inp Report'!AV86="X",1,IF('Prop HWDP Inp Report'!AW86="X",1,IF('Prop HWDP Inp Report'!AX86="X",1,IF('Prop HWDP Inp Report'!AY86="X",1,IF('Prop HWDP Inp Report'!AZ86="X",1,IF('Prop HWDP Inp Report'!BA86="X",1,IF('Prop HWDP Inp Report'!BB86="X",1,IF('Prop HWDP Inp Report'!BC86="X",1,IF('Prop HWDP Inp Report'!BD86="X",1,IF('Prop HWDP Inp Report'!BE86="X",1,IF('Prop HWDP Inp Report'!BF86="X",1,0)))))))))))</f>
        <v>0</v>
      </c>
    </row>
    <row r="80" spans="9:10" x14ac:dyDescent="0.25">
      <c r="I80">
        <f>IF('Prop HWDP Inp Report'!AD87="X",1,IF('Prop HWDP Inp Report'!AE87="X",1,IF('Prop HWDP Inp Report'!AF87="X",1,IF('Prop HWDP Inp Report'!AG87="X",1,IF('Prop HWDP Inp Report'!AH87="X",1,IF('Prop HWDP Inp Report'!AI87="X",1,IF('Prop HWDP Inp Report'!AJ87="X",1,IF('Prop HWDP Inp Report'!AK87="X",1,IF('Prop HWDP Inp Report'!AL87="X",1,IF('Prop HWDP Inp Report'!AM87="X",1,IF('Prop HWDP Inp Report'!AN87="X",1,IF('Prop HWDP Inp Report'!AO87="X",1,IF('Prop HWDP Inp Report'!AP87="X",1, IF('Prop HWDP Inp Report'!AQ87="X",1,0))))))))))))))</f>
        <v>0</v>
      </c>
      <c r="J80">
        <f>IF('Prop HWDP Inp Report'!AV87="X",1,IF('Prop HWDP Inp Report'!AW87="X",1,IF('Prop HWDP Inp Report'!AX87="X",1,IF('Prop HWDP Inp Report'!AY87="X",1,IF('Prop HWDP Inp Report'!AZ87="X",1,IF('Prop HWDP Inp Report'!BA87="X",1,IF('Prop HWDP Inp Report'!BB87="X",1,IF('Prop HWDP Inp Report'!BC87="X",1,IF('Prop HWDP Inp Report'!BD87="X",1,IF('Prop HWDP Inp Report'!BE87="X",1,IF('Prop HWDP Inp Report'!BF87="X",1,0)))))))))))</f>
        <v>0</v>
      </c>
    </row>
    <row r="81" spans="9:10" x14ac:dyDescent="0.25">
      <c r="I81">
        <f>IF('Prop HWDP Inp Report'!AD88="X",1,IF('Prop HWDP Inp Report'!AE88="X",1,IF('Prop HWDP Inp Report'!AF88="X",1,IF('Prop HWDP Inp Report'!AG88="X",1,IF('Prop HWDP Inp Report'!AH88="X",1,IF('Prop HWDP Inp Report'!AI88="X",1,IF('Prop HWDP Inp Report'!AJ88="X",1,IF('Prop HWDP Inp Report'!AK88="X",1,IF('Prop HWDP Inp Report'!AL88="X",1,IF('Prop HWDP Inp Report'!AM88="X",1,IF('Prop HWDP Inp Report'!AN88="X",1,IF('Prop HWDP Inp Report'!AO88="X",1,IF('Prop HWDP Inp Report'!AP88="X",1, IF('Prop HWDP Inp Report'!AQ88="X",1,0))))))))))))))</f>
        <v>0</v>
      </c>
      <c r="J81">
        <f>IF('Prop HWDP Inp Report'!AV88="X",1,IF('Prop HWDP Inp Report'!AW88="X",1,IF('Prop HWDP Inp Report'!AX88="X",1,IF('Prop HWDP Inp Report'!AY88="X",1,IF('Prop HWDP Inp Report'!AZ88="X",1,IF('Prop HWDP Inp Report'!BA88="X",1,IF('Prop HWDP Inp Report'!BB88="X",1,IF('Prop HWDP Inp Report'!BC88="X",1,IF('Prop HWDP Inp Report'!BD88="X",1,IF('Prop HWDP Inp Report'!BE88="X",1,IF('Prop HWDP Inp Report'!BF88="X",1,0)))))))))))</f>
        <v>0</v>
      </c>
    </row>
    <row r="82" spans="9:10" x14ac:dyDescent="0.25">
      <c r="I82">
        <f>IF('Prop HWDP Inp Report'!AD89="X",1,IF('Prop HWDP Inp Report'!AE89="X",1,IF('Prop HWDP Inp Report'!AF89="X",1,IF('Prop HWDP Inp Report'!AG89="X",1,IF('Prop HWDP Inp Report'!AH89="X",1,IF('Prop HWDP Inp Report'!AI89="X",1,IF('Prop HWDP Inp Report'!AJ89="X",1,IF('Prop HWDP Inp Report'!AK89="X",1,IF('Prop HWDP Inp Report'!AL89="X",1,IF('Prop HWDP Inp Report'!AM89="X",1,IF('Prop HWDP Inp Report'!AN89="X",1,IF('Prop HWDP Inp Report'!AO89="X",1,IF('Prop HWDP Inp Report'!AP89="X",1, IF('Prop HWDP Inp Report'!AQ89="X",1,0))))))))))))))</f>
        <v>0</v>
      </c>
      <c r="J82">
        <f>IF('Prop HWDP Inp Report'!AV89="X",1,IF('Prop HWDP Inp Report'!AW89="X",1,IF('Prop HWDP Inp Report'!AX89="X",1,IF('Prop HWDP Inp Report'!AY89="X",1,IF('Prop HWDP Inp Report'!AZ89="X",1,IF('Prop HWDP Inp Report'!BA89="X",1,IF('Prop HWDP Inp Report'!BB89="X",1,IF('Prop HWDP Inp Report'!BC89="X",1,IF('Prop HWDP Inp Report'!BD89="X",1,IF('Prop HWDP Inp Report'!BE89="X",1,IF('Prop HWDP Inp Report'!BF89="X",1,0)))))))))))</f>
        <v>0</v>
      </c>
    </row>
    <row r="83" spans="9:10" x14ac:dyDescent="0.25">
      <c r="I83">
        <f>IF('Prop HWDP Inp Report'!AD90="X",1,IF('Prop HWDP Inp Report'!AE90="X",1,IF('Prop HWDP Inp Report'!AF90="X",1,IF('Prop HWDP Inp Report'!AG90="X",1,IF('Prop HWDP Inp Report'!AH90="X",1,IF('Prop HWDP Inp Report'!AI90="X",1,IF('Prop HWDP Inp Report'!AJ90="X",1,IF('Prop HWDP Inp Report'!AK90="X",1,IF('Prop HWDP Inp Report'!AL90="X",1,IF('Prop HWDP Inp Report'!AM90="X",1,IF('Prop HWDP Inp Report'!AN90="X",1,IF('Prop HWDP Inp Report'!AO90="X",1,IF('Prop HWDP Inp Report'!AP90="X",1, IF('Prop HWDP Inp Report'!AQ90="X",1,0))))))))))))))</f>
        <v>0</v>
      </c>
      <c r="J83">
        <f>IF('Prop HWDP Inp Report'!AV90="X",1,IF('Prop HWDP Inp Report'!AW90="X",1,IF('Prop HWDP Inp Report'!AX90="X",1,IF('Prop HWDP Inp Report'!AY90="X",1,IF('Prop HWDP Inp Report'!AZ90="X",1,IF('Prop HWDP Inp Report'!BA90="X",1,IF('Prop HWDP Inp Report'!BB90="X",1,IF('Prop HWDP Inp Report'!BC90="X",1,IF('Prop HWDP Inp Report'!BD90="X",1,IF('Prop HWDP Inp Report'!BE90="X",1,IF('Prop HWDP Inp Report'!BF90="X",1,0)))))))))))</f>
        <v>0</v>
      </c>
    </row>
    <row r="84" spans="9:10" x14ac:dyDescent="0.25">
      <c r="I84">
        <f>IF('Prop HWDP Inp Report'!AD91="X",1,IF('Prop HWDP Inp Report'!AE91="X",1,IF('Prop HWDP Inp Report'!AF91="X",1,IF('Prop HWDP Inp Report'!AG91="X",1,IF('Prop HWDP Inp Report'!AH91="X",1,IF('Prop HWDP Inp Report'!AI91="X",1,IF('Prop HWDP Inp Report'!AJ91="X",1,IF('Prop HWDP Inp Report'!AK91="X",1,IF('Prop HWDP Inp Report'!AL91="X",1,IF('Prop HWDP Inp Report'!AM91="X",1,IF('Prop HWDP Inp Report'!AN91="X",1,IF('Prop HWDP Inp Report'!AO91="X",1,IF('Prop HWDP Inp Report'!AP91="X",1, IF('Prop HWDP Inp Report'!AQ91="X",1,0))))))))))))))</f>
        <v>0</v>
      </c>
      <c r="J84">
        <f>IF('Prop HWDP Inp Report'!AV91="X",1,IF('Prop HWDP Inp Report'!AW91="X",1,IF('Prop HWDP Inp Report'!AX91="X",1,IF('Prop HWDP Inp Report'!AY91="X",1,IF('Prop HWDP Inp Report'!AZ91="X",1,IF('Prop HWDP Inp Report'!BA91="X",1,IF('Prop HWDP Inp Report'!BB91="X",1,IF('Prop HWDP Inp Report'!BC91="X",1,IF('Prop HWDP Inp Report'!BD91="X",1,IF('Prop HWDP Inp Report'!BE91="X",1,IF('Prop HWDP Inp Report'!BF91="X",1,0)))))))))))</f>
        <v>0</v>
      </c>
    </row>
    <row r="85" spans="9:10" x14ac:dyDescent="0.25">
      <c r="I85">
        <f>IF('Prop HWDP Inp Report'!AD92="X",1,IF('Prop HWDP Inp Report'!AE92="X",1,IF('Prop HWDP Inp Report'!AF92="X",1,IF('Prop HWDP Inp Report'!AG92="X",1,IF('Prop HWDP Inp Report'!AH92="X",1,IF('Prop HWDP Inp Report'!AI92="X",1,IF('Prop HWDP Inp Report'!AJ92="X",1,IF('Prop HWDP Inp Report'!AK92="X",1,IF('Prop HWDP Inp Report'!AL92="X",1,IF('Prop HWDP Inp Report'!AM92="X",1,IF('Prop HWDP Inp Report'!AN92="X",1,IF('Prop HWDP Inp Report'!AO92="X",1,IF('Prop HWDP Inp Report'!AP92="X",1, IF('Prop HWDP Inp Report'!AQ92="X",1,0))))))))))))))</f>
        <v>0</v>
      </c>
      <c r="J85">
        <f>IF('Prop HWDP Inp Report'!AV92="X",1,IF('Prop HWDP Inp Report'!AW92="X",1,IF('Prop HWDP Inp Report'!AX92="X",1,IF('Prop HWDP Inp Report'!AY92="X",1,IF('Prop HWDP Inp Report'!AZ92="X",1,IF('Prop HWDP Inp Report'!BA92="X",1,IF('Prop HWDP Inp Report'!BB92="X",1,IF('Prop HWDP Inp Report'!BC92="X",1,IF('Prop HWDP Inp Report'!BD92="X",1,IF('Prop HWDP Inp Report'!BE92="X",1,IF('Prop HWDP Inp Report'!BF92="X",1,0)))))))))))</f>
        <v>0</v>
      </c>
    </row>
    <row r="86" spans="9:10" x14ac:dyDescent="0.25">
      <c r="I86">
        <f>IF('Prop HWDP Inp Report'!AD93="X",1,IF('Prop HWDP Inp Report'!AE93="X",1,IF('Prop HWDP Inp Report'!AF93="X",1,IF('Prop HWDP Inp Report'!AG93="X",1,IF('Prop HWDP Inp Report'!AH93="X",1,IF('Prop HWDP Inp Report'!AI93="X",1,IF('Prop HWDP Inp Report'!AJ93="X",1,IF('Prop HWDP Inp Report'!AK93="X",1,IF('Prop HWDP Inp Report'!AL93="X",1,IF('Prop HWDP Inp Report'!AM93="X",1,IF('Prop HWDP Inp Report'!AN93="X",1,IF('Prop HWDP Inp Report'!AO93="X",1,IF('Prop HWDP Inp Report'!AP93="X",1, IF('Prop HWDP Inp Report'!AQ93="X",1,0))))))))))))))</f>
        <v>0</v>
      </c>
      <c r="J86">
        <f>IF('Prop HWDP Inp Report'!AV93="X",1,IF('Prop HWDP Inp Report'!AW93="X",1,IF('Prop HWDP Inp Report'!AX93="X",1,IF('Prop HWDP Inp Report'!AY93="X",1,IF('Prop HWDP Inp Report'!AZ93="X",1,IF('Prop HWDP Inp Report'!BA93="X",1,IF('Prop HWDP Inp Report'!BB93="X",1,IF('Prop HWDP Inp Report'!BC93="X",1,IF('Prop HWDP Inp Report'!BD93="X",1,IF('Prop HWDP Inp Report'!BE93="X",1,IF('Prop HWDP Inp Report'!BF93="X",1,0)))))))))))</f>
        <v>0</v>
      </c>
    </row>
    <row r="87" spans="9:10" x14ac:dyDescent="0.25">
      <c r="I87">
        <f>IF('Prop HWDP Inp Report'!AD94="X",1,IF('Prop HWDP Inp Report'!AE94="X",1,IF('Prop HWDP Inp Report'!AF94="X",1,IF('Prop HWDP Inp Report'!AG94="X",1,IF('Prop HWDP Inp Report'!AH94="X",1,IF('Prop HWDP Inp Report'!AI94="X",1,IF('Prop HWDP Inp Report'!AJ94="X",1,IF('Prop HWDP Inp Report'!AK94="X",1,IF('Prop HWDP Inp Report'!AL94="X",1,IF('Prop HWDP Inp Report'!AM94="X",1,IF('Prop HWDP Inp Report'!AN94="X",1,IF('Prop HWDP Inp Report'!AO94="X",1,IF('Prop HWDP Inp Report'!AP94="X",1, IF('Prop HWDP Inp Report'!AQ94="X",1,0))))))))))))))</f>
        <v>0</v>
      </c>
      <c r="J87">
        <f>IF('Prop HWDP Inp Report'!AV94="X",1,IF('Prop HWDP Inp Report'!AW94="X",1,IF('Prop HWDP Inp Report'!AX94="X",1,IF('Prop HWDP Inp Report'!AY94="X",1,IF('Prop HWDP Inp Report'!AZ94="X",1,IF('Prop HWDP Inp Report'!BA94="X",1,IF('Prop HWDP Inp Report'!BB94="X",1,IF('Prop HWDP Inp Report'!BC94="X",1,IF('Prop HWDP Inp Report'!BD94="X",1,IF('Prop HWDP Inp Report'!BE94="X",1,IF('Prop HWDP Inp Report'!BF94="X",1,0)))))))))))</f>
        <v>0</v>
      </c>
    </row>
    <row r="88" spans="9:10" x14ac:dyDescent="0.25">
      <c r="I88">
        <f>IF('Prop HWDP Inp Report'!AD95="X",1,IF('Prop HWDP Inp Report'!AE95="X",1,IF('Prop HWDP Inp Report'!AF95="X",1,IF('Prop HWDP Inp Report'!AG95="X",1,IF('Prop HWDP Inp Report'!AH95="X",1,IF('Prop HWDP Inp Report'!AI95="X",1,IF('Prop HWDP Inp Report'!AJ95="X",1,IF('Prop HWDP Inp Report'!AK95="X",1,IF('Prop HWDP Inp Report'!AL95="X",1,IF('Prop HWDP Inp Report'!AM95="X",1,IF('Prop HWDP Inp Report'!AN95="X",1,IF('Prop HWDP Inp Report'!AO95="X",1,IF('Prop HWDP Inp Report'!AP95="X",1, IF('Prop HWDP Inp Report'!AQ95="X",1,0))))))))))))))</f>
        <v>0</v>
      </c>
      <c r="J88">
        <f>IF('Prop HWDP Inp Report'!AV95="X",1,IF('Prop HWDP Inp Report'!AW95="X",1,IF('Prop HWDP Inp Report'!AX95="X",1,IF('Prop HWDP Inp Report'!AY95="X",1,IF('Prop HWDP Inp Report'!AZ95="X",1,IF('Prop HWDP Inp Report'!BA95="X",1,IF('Prop HWDP Inp Report'!BB95="X",1,IF('Prop HWDP Inp Report'!BC95="X",1,IF('Prop HWDP Inp Report'!BD95="X",1,IF('Prop HWDP Inp Report'!BE95="X",1,IF('Prop HWDP Inp Report'!BF95="X",1,0)))))))))))</f>
        <v>0</v>
      </c>
    </row>
    <row r="89" spans="9:10" x14ac:dyDescent="0.25">
      <c r="I89">
        <f>IF('Prop HWDP Inp Report'!AD96="X",1,IF('Prop HWDP Inp Report'!AE96="X",1,IF('Prop HWDP Inp Report'!AF96="X",1,IF('Prop HWDP Inp Report'!AG96="X",1,IF('Prop HWDP Inp Report'!AH96="X",1,IF('Prop HWDP Inp Report'!AI96="X",1,IF('Prop HWDP Inp Report'!AJ96="X",1,IF('Prop HWDP Inp Report'!AK96="X",1,IF('Prop HWDP Inp Report'!AL96="X",1,IF('Prop HWDP Inp Report'!AM96="X",1,IF('Prop HWDP Inp Report'!AN96="X",1,IF('Prop HWDP Inp Report'!AO96="X",1,IF('Prop HWDP Inp Report'!AP96="X",1, IF('Prop HWDP Inp Report'!AQ96="X",1,0))))))))))))))</f>
        <v>0</v>
      </c>
      <c r="J89">
        <f>IF('Prop HWDP Inp Report'!AV96="X",1,IF('Prop HWDP Inp Report'!AW96="X",1,IF('Prop HWDP Inp Report'!AX96="X",1,IF('Prop HWDP Inp Report'!AY96="X",1,IF('Prop HWDP Inp Report'!AZ96="X",1,IF('Prop HWDP Inp Report'!BA96="X",1,IF('Prop HWDP Inp Report'!BB96="X",1,IF('Prop HWDP Inp Report'!BC96="X",1,IF('Prop HWDP Inp Report'!BD96="X",1,IF('Prop HWDP Inp Report'!BE96="X",1,IF('Prop HWDP Inp Report'!BF96="X",1,0)))))))))))</f>
        <v>0</v>
      </c>
    </row>
    <row r="90" spans="9:10" x14ac:dyDescent="0.25">
      <c r="I90">
        <f>IF('Prop HWDP Inp Report'!AD97="X",1,IF('Prop HWDP Inp Report'!AE97="X",1,IF('Prop HWDP Inp Report'!AF97="X",1,IF('Prop HWDP Inp Report'!AG97="X",1,IF('Prop HWDP Inp Report'!AH97="X",1,IF('Prop HWDP Inp Report'!AI97="X",1,IF('Prop HWDP Inp Report'!AJ97="X",1,IF('Prop HWDP Inp Report'!AK97="X",1,IF('Prop HWDP Inp Report'!AL97="X",1,IF('Prop HWDP Inp Report'!AM97="X",1,IF('Prop HWDP Inp Report'!AN97="X",1,IF('Prop HWDP Inp Report'!AO97="X",1,IF('Prop HWDP Inp Report'!AP97="X",1, IF('Prop HWDP Inp Report'!AQ97="X",1,0))))))))))))))</f>
        <v>0</v>
      </c>
      <c r="J90">
        <f>IF('Prop HWDP Inp Report'!AV97="X",1,IF('Prop HWDP Inp Report'!AW97="X",1,IF('Prop HWDP Inp Report'!AX97="X",1,IF('Prop HWDP Inp Report'!AY97="X",1,IF('Prop HWDP Inp Report'!AZ97="X",1,IF('Prop HWDP Inp Report'!BA97="X",1,IF('Prop HWDP Inp Report'!BB97="X",1,IF('Prop HWDP Inp Report'!BC97="X",1,IF('Prop HWDP Inp Report'!BD97="X",1,IF('Prop HWDP Inp Report'!BE97="X",1,IF('Prop HWDP Inp Report'!BF97="X",1,0)))))))))))</f>
        <v>0</v>
      </c>
    </row>
    <row r="91" spans="9:10" x14ac:dyDescent="0.25">
      <c r="I91">
        <f>IF('Prop HWDP Inp Report'!AD98="X",1,IF('Prop HWDP Inp Report'!AE98="X",1,IF('Prop HWDP Inp Report'!AF98="X",1,IF('Prop HWDP Inp Report'!AG98="X",1,IF('Prop HWDP Inp Report'!AH98="X",1,IF('Prop HWDP Inp Report'!AI98="X",1,IF('Prop HWDP Inp Report'!AJ98="X",1,IF('Prop HWDP Inp Report'!AK98="X",1,IF('Prop HWDP Inp Report'!AL98="X",1,IF('Prop HWDP Inp Report'!AM98="X",1,IF('Prop HWDP Inp Report'!AN98="X",1,IF('Prop HWDP Inp Report'!AO98="X",1,IF('Prop HWDP Inp Report'!AP98="X",1, IF('Prop HWDP Inp Report'!AQ98="X",1,0))))))))))))))</f>
        <v>0</v>
      </c>
      <c r="J91">
        <f>IF('Prop HWDP Inp Report'!AV98="X",1,IF('Prop HWDP Inp Report'!AW98="X",1,IF('Prop HWDP Inp Report'!AX98="X",1,IF('Prop HWDP Inp Report'!AY98="X",1,IF('Prop HWDP Inp Report'!AZ98="X",1,IF('Prop HWDP Inp Report'!BA98="X",1,IF('Prop HWDP Inp Report'!BB98="X",1,IF('Prop HWDP Inp Report'!BC98="X",1,IF('Prop HWDP Inp Report'!BD98="X",1,IF('Prop HWDP Inp Report'!BE98="X",1,IF('Prop HWDP Inp Report'!BF98="X",1,0)))))))))))</f>
        <v>0</v>
      </c>
    </row>
    <row r="92" spans="9:10" x14ac:dyDescent="0.25">
      <c r="I92">
        <f>IF('Prop HWDP Inp Report'!AD99="X",1,IF('Prop HWDP Inp Report'!AE99="X",1,IF('Prop HWDP Inp Report'!AF99="X",1,IF('Prop HWDP Inp Report'!AG99="X",1,IF('Prop HWDP Inp Report'!AH99="X",1,IF('Prop HWDP Inp Report'!AI99="X",1,IF('Prop HWDP Inp Report'!AJ99="X",1,IF('Prop HWDP Inp Report'!AK99="X",1,IF('Prop HWDP Inp Report'!AL99="X",1,IF('Prop HWDP Inp Report'!AM99="X",1,IF('Prop HWDP Inp Report'!AN99="X",1,IF('Prop HWDP Inp Report'!AO99="X",1,IF('Prop HWDP Inp Report'!AP99="X",1, IF('Prop HWDP Inp Report'!AQ99="X",1,0))))))))))))))</f>
        <v>0</v>
      </c>
      <c r="J92">
        <f>IF('Prop HWDP Inp Report'!AV99="X",1,IF('Prop HWDP Inp Report'!AW99="X",1,IF('Prop HWDP Inp Report'!AX99="X",1,IF('Prop HWDP Inp Report'!AY99="X",1,IF('Prop HWDP Inp Report'!AZ99="X",1,IF('Prop HWDP Inp Report'!BA99="X",1,IF('Prop HWDP Inp Report'!BB99="X",1,IF('Prop HWDP Inp Report'!BC99="X",1,IF('Prop HWDP Inp Report'!BD99="X",1,IF('Prop HWDP Inp Report'!BE99="X",1,IF('Prop HWDP Inp Report'!BF99="X",1,0)))))))))))</f>
        <v>0</v>
      </c>
    </row>
    <row r="93" spans="9:10" x14ac:dyDescent="0.25">
      <c r="I93">
        <f>IF('Prop HWDP Inp Report'!AD100="X",1,IF('Prop HWDP Inp Report'!AE100="X",1,IF('Prop HWDP Inp Report'!AF100="X",1,IF('Prop HWDP Inp Report'!AG100="X",1,IF('Prop HWDP Inp Report'!AH100="X",1,IF('Prop HWDP Inp Report'!AI100="X",1,IF('Prop HWDP Inp Report'!AJ100="X",1,IF('Prop HWDP Inp Report'!AK100="X",1,IF('Prop HWDP Inp Report'!AL100="X",1,IF('Prop HWDP Inp Report'!AM100="X",1,IF('Prop HWDP Inp Report'!AN100="X",1,IF('Prop HWDP Inp Report'!AO100="X",1,IF('Prop HWDP Inp Report'!AP100="X",1, IF('Prop HWDP Inp Report'!AQ100="X",1,0))))))))))))))</f>
        <v>0</v>
      </c>
      <c r="J93">
        <f>IF('Prop HWDP Inp Report'!AV100="X",1,IF('Prop HWDP Inp Report'!AW100="X",1,IF('Prop HWDP Inp Report'!AX100="X",1,IF('Prop HWDP Inp Report'!AY100="X",1,IF('Prop HWDP Inp Report'!AZ100="X",1,IF('Prop HWDP Inp Report'!BA100="X",1,IF('Prop HWDP Inp Report'!BB100="X",1,IF('Prop HWDP Inp Report'!BC100="X",1,IF('Prop HWDP Inp Report'!BD100="X",1,IF('Prop HWDP Inp Report'!BE100="X",1,IF('Prop HWDP Inp Report'!BF100="X",1,0)))))))))))</f>
        <v>0</v>
      </c>
    </row>
    <row r="94" spans="9:10" x14ac:dyDescent="0.25">
      <c r="I94">
        <f>IF('Prop HWDP Inp Report'!AD101="X",1,IF('Prop HWDP Inp Report'!AE101="X",1,IF('Prop HWDP Inp Report'!AF101="X",1,IF('Prop HWDP Inp Report'!AG101="X",1,IF('Prop HWDP Inp Report'!AH101="X",1,IF('Prop HWDP Inp Report'!AI101="X",1,IF('Prop HWDP Inp Report'!AJ101="X",1,IF('Prop HWDP Inp Report'!AK101="X",1,IF('Prop HWDP Inp Report'!AL101="X",1,IF('Prop HWDP Inp Report'!AM101="X",1,IF('Prop HWDP Inp Report'!AN101="X",1,IF('Prop HWDP Inp Report'!AO101="X",1,IF('Prop HWDP Inp Report'!AP101="X",1, IF('Prop HWDP Inp Report'!AQ101="X",1,0))))))))))))))</f>
        <v>0</v>
      </c>
      <c r="J94">
        <f>IF('Prop HWDP Inp Report'!AV101="X",1,IF('Prop HWDP Inp Report'!AW101="X",1,IF('Prop HWDP Inp Report'!AX101="X",1,IF('Prop HWDP Inp Report'!AY101="X",1,IF('Prop HWDP Inp Report'!AZ101="X",1,IF('Prop HWDP Inp Report'!BA101="X",1,IF('Prop HWDP Inp Report'!BB101="X",1,IF('Prop HWDP Inp Report'!BC101="X",1,IF('Prop HWDP Inp Report'!BD101="X",1,IF('Prop HWDP Inp Report'!BE101="X",1,IF('Prop HWDP Inp Report'!BF101="X",1,0)))))))))))</f>
        <v>0</v>
      </c>
    </row>
    <row r="95" spans="9:10" x14ac:dyDescent="0.25">
      <c r="I95">
        <f>IF('Prop HWDP Inp Report'!AD102="X",1,IF('Prop HWDP Inp Report'!AE102="X",1,IF('Prop HWDP Inp Report'!AF102="X",1,IF('Prop HWDP Inp Report'!AG102="X",1,IF('Prop HWDP Inp Report'!AH102="X",1,IF('Prop HWDP Inp Report'!AI102="X",1,IF('Prop HWDP Inp Report'!AJ102="X",1,IF('Prop HWDP Inp Report'!AK102="X",1,IF('Prop HWDP Inp Report'!AL102="X",1,IF('Prop HWDP Inp Report'!AM102="X",1,IF('Prop HWDP Inp Report'!AN102="X",1,IF('Prop HWDP Inp Report'!AO102="X",1,IF('Prop HWDP Inp Report'!AP102="X",1, IF('Prop HWDP Inp Report'!AQ102="X",1,0))))))))))))))</f>
        <v>0</v>
      </c>
      <c r="J95">
        <f>IF('Prop HWDP Inp Report'!AV102="X",1,IF('Prop HWDP Inp Report'!AW102="X",1,IF('Prop HWDP Inp Report'!AX102="X",1,IF('Prop HWDP Inp Report'!AY102="X",1,IF('Prop HWDP Inp Report'!AZ102="X",1,IF('Prop HWDP Inp Report'!BA102="X",1,IF('Prop HWDP Inp Report'!BB102="X",1,IF('Prop HWDP Inp Report'!BC102="X",1,IF('Prop HWDP Inp Report'!BD102="X",1,IF('Prop HWDP Inp Report'!BE102="X",1,IF('Prop HWDP Inp Report'!BF102="X",1,0)))))))))))</f>
        <v>0</v>
      </c>
    </row>
    <row r="96" spans="9:10" x14ac:dyDescent="0.25">
      <c r="I96">
        <f>IF('Prop HWDP Inp Report'!AD103="X",1,IF('Prop HWDP Inp Report'!AE103="X",1,IF('Prop HWDP Inp Report'!AF103="X",1,IF('Prop HWDP Inp Report'!AG103="X",1,IF('Prop HWDP Inp Report'!AH103="X",1,IF('Prop HWDP Inp Report'!AI103="X",1,IF('Prop HWDP Inp Report'!AJ103="X",1,IF('Prop HWDP Inp Report'!AK103="X",1,IF('Prop HWDP Inp Report'!AL103="X",1,IF('Prop HWDP Inp Report'!AM103="X",1,IF('Prop HWDP Inp Report'!AN103="X",1,IF('Prop HWDP Inp Report'!AO103="X",1,IF('Prop HWDP Inp Report'!AP103="X",1, IF('Prop HWDP Inp Report'!AQ103="X",1,0))))))))))))))</f>
        <v>0</v>
      </c>
      <c r="J96">
        <f>IF('Prop HWDP Inp Report'!AV103="X",1,IF('Prop HWDP Inp Report'!AW103="X",1,IF('Prop HWDP Inp Report'!AX103="X",1,IF('Prop HWDP Inp Report'!AY103="X",1,IF('Prop HWDP Inp Report'!AZ103="X",1,IF('Prop HWDP Inp Report'!BA103="X",1,IF('Prop HWDP Inp Report'!BB103="X",1,IF('Prop HWDP Inp Report'!BC103="X",1,IF('Prop HWDP Inp Report'!BD103="X",1,IF('Prop HWDP Inp Report'!BE103="X",1,IF('Prop HWDP Inp Report'!BF103="X",1,0)))))))))))</f>
        <v>0</v>
      </c>
    </row>
    <row r="97" spans="9:10" x14ac:dyDescent="0.25">
      <c r="I97">
        <f>IF('Prop HWDP Inp Report'!AD104="X",1,IF('Prop HWDP Inp Report'!AE104="X",1,IF('Prop HWDP Inp Report'!AF104="X",1,IF('Prop HWDP Inp Report'!AG104="X",1,IF('Prop HWDP Inp Report'!AH104="X",1,IF('Prop HWDP Inp Report'!AI104="X",1,IF('Prop HWDP Inp Report'!AJ104="X",1,IF('Prop HWDP Inp Report'!AK104="X",1,IF('Prop HWDP Inp Report'!AL104="X",1,IF('Prop HWDP Inp Report'!AM104="X",1,IF('Prop HWDP Inp Report'!AN104="X",1,IF('Prop HWDP Inp Report'!AO104="X",1,IF('Prop HWDP Inp Report'!AP104="X",1, IF('Prop HWDP Inp Report'!AQ104="X",1,0))))))))))))))</f>
        <v>0</v>
      </c>
      <c r="J97">
        <f>IF('Prop HWDP Inp Report'!AV104="X",1,IF('Prop HWDP Inp Report'!AW104="X",1,IF('Prop HWDP Inp Report'!AX104="X",1,IF('Prop HWDP Inp Report'!AY104="X",1,IF('Prop HWDP Inp Report'!AZ104="X",1,IF('Prop HWDP Inp Report'!BA104="X",1,IF('Prop HWDP Inp Report'!BB104="X",1,IF('Prop HWDP Inp Report'!BC104="X",1,IF('Prop HWDP Inp Report'!BD104="X",1,IF('Prop HWDP Inp Report'!BE104="X",1,IF('Prop HWDP Inp Report'!BF104="X",1,0)))))))))))</f>
        <v>0</v>
      </c>
    </row>
    <row r="98" spans="9:10" x14ac:dyDescent="0.25">
      <c r="I98">
        <f>IF('Prop HWDP Inp Report'!AD105="X",1,IF('Prop HWDP Inp Report'!AE105="X",1,IF('Prop HWDP Inp Report'!AF105="X",1,IF('Prop HWDP Inp Report'!AG105="X",1,IF('Prop HWDP Inp Report'!AH105="X",1,IF('Prop HWDP Inp Report'!AI105="X",1,IF('Prop HWDP Inp Report'!AJ105="X",1,IF('Prop HWDP Inp Report'!AK105="X",1,IF('Prop HWDP Inp Report'!AL105="X",1,IF('Prop HWDP Inp Report'!AM105="X",1,IF('Prop HWDP Inp Report'!AN105="X",1,IF('Prop HWDP Inp Report'!AO105="X",1,IF('Prop HWDP Inp Report'!AP105="X",1, IF('Prop HWDP Inp Report'!AQ105="X",1,0))))))))))))))</f>
        <v>0</v>
      </c>
      <c r="J98">
        <f>IF('Prop HWDP Inp Report'!AV105="X",1,IF('Prop HWDP Inp Report'!AW105="X",1,IF('Prop HWDP Inp Report'!AX105="X",1,IF('Prop HWDP Inp Report'!AY105="X",1,IF('Prop HWDP Inp Report'!AZ105="X",1,IF('Prop HWDP Inp Report'!BA105="X",1,IF('Prop HWDP Inp Report'!BB105="X",1,IF('Prop HWDP Inp Report'!BC105="X",1,IF('Prop HWDP Inp Report'!BD105="X",1,IF('Prop HWDP Inp Report'!BE105="X",1,IF('Prop HWDP Inp Report'!BF105="X",1,0)))))))))))</f>
        <v>0</v>
      </c>
    </row>
    <row r="99" spans="9:10" x14ac:dyDescent="0.25">
      <c r="I99">
        <f>IF('Prop HWDP Inp Report'!AD106="X",1,IF('Prop HWDP Inp Report'!AE106="X",1,IF('Prop HWDP Inp Report'!AF106="X",1,IF('Prop HWDP Inp Report'!AG106="X",1,IF('Prop HWDP Inp Report'!AH106="X",1,IF('Prop HWDP Inp Report'!AI106="X",1,IF('Prop HWDP Inp Report'!AJ106="X",1,IF('Prop HWDP Inp Report'!AK106="X",1,IF('Prop HWDP Inp Report'!AL106="X",1,IF('Prop HWDP Inp Report'!AM106="X",1,IF('Prop HWDP Inp Report'!AN106="X",1,IF('Prop HWDP Inp Report'!AO106="X",1,IF('Prop HWDP Inp Report'!AP106="X",1, IF('Prop HWDP Inp Report'!AQ106="X",1,0))))))))))))))</f>
        <v>0</v>
      </c>
      <c r="J99">
        <f>IF('Prop HWDP Inp Report'!AV106="X",1,IF('Prop HWDP Inp Report'!AW106="X",1,IF('Prop HWDP Inp Report'!AX106="X",1,IF('Prop HWDP Inp Report'!AY106="X",1,IF('Prop HWDP Inp Report'!AZ106="X",1,IF('Prop HWDP Inp Report'!BA106="X",1,IF('Prop HWDP Inp Report'!BB106="X",1,IF('Prop HWDP Inp Report'!BC106="X",1,IF('Prop HWDP Inp Report'!BD106="X",1,IF('Prop HWDP Inp Report'!BE106="X",1,IF('Prop HWDP Inp Report'!BF106="X",1,0)))))))))))</f>
        <v>0</v>
      </c>
    </row>
    <row r="100" spans="9:10" x14ac:dyDescent="0.25">
      <c r="I100">
        <f>IF('Prop HWDP Inp Report'!AD107="X",1,IF('Prop HWDP Inp Report'!AE107="X",1,IF('Prop HWDP Inp Report'!AF107="X",1,IF('Prop HWDP Inp Report'!AG107="X",1,IF('Prop HWDP Inp Report'!AH107="X",1,IF('Prop HWDP Inp Report'!AI107="X",1,IF('Prop HWDP Inp Report'!AJ107="X",1,IF('Prop HWDP Inp Report'!AK107="X",1,IF('Prop HWDP Inp Report'!AL107="X",1,IF('Prop HWDP Inp Report'!AM107="X",1,IF('Prop HWDP Inp Report'!AN107="X",1,IF('Prop HWDP Inp Report'!AO107="X",1,IF('Prop HWDP Inp Report'!AP107="X",1, IF('Prop HWDP Inp Report'!AQ107="X",1,0))))))))))))))</f>
        <v>0</v>
      </c>
      <c r="J100">
        <f>IF('Prop HWDP Inp Report'!AV107="X",1,IF('Prop HWDP Inp Report'!AW107="X",1,IF('Prop HWDP Inp Report'!AX107="X",1,IF('Prop HWDP Inp Report'!AY107="X",1,IF('Prop HWDP Inp Report'!AZ107="X",1,IF('Prop HWDP Inp Report'!BA107="X",1,IF('Prop HWDP Inp Report'!BB107="X",1,IF('Prop HWDP Inp Report'!BC107="X",1,IF('Prop HWDP Inp Report'!BD107="X",1,IF('Prop HWDP Inp Report'!BE107="X",1,IF('Prop HWDP Inp Report'!BF107="X",1,0)))))))))))</f>
        <v>0</v>
      </c>
    </row>
    <row r="101" spans="9:10" x14ac:dyDescent="0.25">
      <c r="I101">
        <f>IF('Prop HWDP Inp Report'!AD108="X",1,IF('Prop HWDP Inp Report'!AE108="X",1,IF('Prop HWDP Inp Report'!AF108="X",1,IF('Prop HWDP Inp Report'!AG108="X",1,IF('Prop HWDP Inp Report'!AH108="X",1,IF('Prop HWDP Inp Report'!AI108="X",1,IF('Prop HWDP Inp Report'!AJ108="X",1,IF('Prop HWDP Inp Report'!AK108="X",1,IF('Prop HWDP Inp Report'!AL108="X",1,IF('Prop HWDP Inp Report'!AM108="X",1,IF('Prop HWDP Inp Report'!AN108="X",1,IF('Prop HWDP Inp Report'!AO108="X",1,IF('Prop HWDP Inp Report'!AP108="X",1, IF('Prop HWDP Inp Report'!AQ108="X",1,0))))))))))))))</f>
        <v>0</v>
      </c>
      <c r="J101">
        <f>IF('Prop HWDP Inp Report'!AV108="X",1,IF('Prop HWDP Inp Report'!AW108="X",1,IF('Prop HWDP Inp Report'!AX108="X",1,IF('Prop HWDP Inp Report'!AY108="X",1,IF('Prop HWDP Inp Report'!AZ108="X",1,IF('Prop HWDP Inp Report'!BA108="X",1,IF('Prop HWDP Inp Report'!BB108="X",1,IF('Prop HWDP Inp Report'!BC108="X",1,IF('Prop HWDP Inp Report'!BD108="X",1,IF('Prop HWDP Inp Report'!BE108="X",1,IF('Prop HWDP Inp Report'!BF108="X",1,0)))))))))))</f>
        <v>0</v>
      </c>
    </row>
    <row r="102" spans="9:10" x14ac:dyDescent="0.25">
      <c r="I102">
        <f>IF('Prop HWDP Inp Report'!AD109="X",1,IF('Prop HWDP Inp Report'!AE109="X",1,IF('Prop HWDP Inp Report'!AF109="X",1,IF('Prop HWDP Inp Report'!AG109="X",1,IF('Prop HWDP Inp Report'!AH109="X",1,IF('Prop HWDP Inp Report'!AI109="X",1,IF('Prop HWDP Inp Report'!AJ109="X",1,IF('Prop HWDP Inp Report'!AK109="X",1,IF('Prop HWDP Inp Report'!AL109="X",1,IF('Prop HWDP Inp Report'!AM109="X",1,IF('Prop HWDP Inp Report'!AN109="X",1,IF('Prop HWDP Inp Report'!AO109="X",1,IF('Prop HWDP Inp Report'!AP109="X",1, IF('Prop HWDP Inp Report'!AQ109="X",1,0))))))))))))))</f>
        <v>0</v>
      </c>
      <c r="J102">
        <f>IF('Prop HWDP Inp Report'!AV109="X",1,IF('Prop HWDP Inp Report'!AW109="X",1,IF('Prop HWDP Inp Report'!AX109="X",1,IF('Prop HWDP Inp Report'!AY109="X",1,IF('Prop HWDP Inp Report'!AZ109="X",1,IF('Prop HWDP Inp Report'!BA109="X",1,IF('Prop HWDP Inp Report'!BB109="X",1,IF('Prop HWDP Inp Report'!BC109="X",1,IF('Prop HWDP Inp Report'!BD109="X",1,IF('Prop HWDP Inp Report'!BE109="X",1,IF('Prop HWDP Inp Report'!BF109="X",1,0)))))))))))</f>
        <v>0</v>
      </c>
    </row>
  </sheetData>
  <mergeCells count="24">
    <mergeCell ref="C23:D23"/>
    <mergeCell ref="C24:D24"/>
    <mergeCell ref="C25:D25"/>
    <mergeCell ref="C26:D26"/>
    <mergeCell ref="C12:D12"/>
    <mergeCell ref="A19:A20"/>
    <mergeCell ref="B19:B20"/>
    <mergeCell ref="A21:A22"/>
    <mergeCell ref="B21:B22"/>
    <mergeCell ref="C10:D10"/>
    <mergeCell ref="C11:D11"/>
    <mergeCell ref="A14:A15"/>
    <mergeCell ref="B14:B15"/>
    <mergeCell ref="A16:A17"/>
    <mergeCell ref="B16:B17"/>
    <mergeCell ref="A6:A7"/>
    <mergeCell ref="B6:B7"/>
    <mergeCell ref="B8:B9"/>
    <mergeCell ref="A8:A9"/>
    <mergeCell ref="C1:D1"/>
    <mergeCell ref="A2:A3"/>
    <mergeCell ref="B2:B3"/>
    <mergeCell ref="A4:A5"/>
    <mergeCell ref="B4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CDEF-DFE2-45CC-888A-544CFFD000C0}">
  <sheetPr codeName="Sheet7">
    <pageSetUpPr fitToPage="1"/>
  </sheetPr>
  <dimension ref="A1:L64"/>
  <sheetViews>
    <sheetView zoomScale="110" zoomScaleNormal="110" workbookViewId="0">
      <selection sqref="A1:B1"/>
    </sheetView>
  </sheetViews>
  <sheetFormatPr defaultColWidth="9.140625" defaultRowHeight="15" x14ac:dyDescent="0.25"/>
  <cols>
    <col min="1" max="4" width="11.28515625" style="11" customWidth="1"/>
    <col min="5" max="5" width="11.5703125" style="11" customWidth="1"/>
    <col min="6" max="6" width="12.28515625" style="11" customWidth="1"/>
    <col min="7" max="8" width="8.42578125" style="11" customWidth="1"/>
    <col min="9" max="9" width="10.85546875" style="11" customWidth="1"/>
    <col min="10" max="10" width="3.42578125" style="11" customWidth="1"/>
    <col min="11" max="11" width="6.7109375" style="11" customWidth="1"/>
    <col min="12" max="12" width="6.5703125" style="11" customWidth="1"/>
    <col min="13" max="18" width="9.140625" style="11"/>
    <col min="19" max="19" width="22.7109375" style="11" bestFit="1" customWidth="1"/>
    <col min="20" max="16384" width="9.140625" style="11"/>
  </cols>
  <sheetData>
    <row r="1" spans="1:12" ht="15" customHeight="1" x14ac:dyDescent="0.25">
      <c r="A1" s="326" t="s">
        <v>0</v>
      </c>
      <c r="B1" s="415"/>
      <c r="C1" s="401">
        <f>'DATA SHEET'!B2</f>
        <v>0</v>
      </c>
      <c r="D1" s="402"/>
      <c r="E1" s="403"/>
      <c r="F1" s="108">
        <f>'DATA SHEET'!$B$13</f>
        <v>0</v>
      </c>
      <c r="H1" s="42"/>
      <c r="I1" s="42"/>
      <c r="J1" s="42"/>
      <c r="K1" s="42"/>
      <c r="L1" s="42"/>
    </row>
    <row r="2" spans="1:12" ht="15" customHeight="1" x14ac:dyDescent="0.25">
      <c r="A2" s="279" t="s">
        <v>2</v>
      </c>
      <c r="B2" s="411"/>
      <c r="C2" s="407" t="str">
        <f>CONCATENATE('DATA SHEET'!B3," ",'DATA SHEET'!B4)</f>
        <v xml:space="preserve"> </v>
      </c>
      <c r="D2" s="408"/>
      <c r="E2" s="409"/>
      <c r="F2" s="42"/>
      <c r="G2" s="42"/>
      <c r="H2" s="42"/>
      <c r="I2" s="42"/>
      <c r="J2" s="42"/>
      <c r="K2" s="42"/>
      <c r="L2" s="42"/>
    </row>
    <row r="3" spans="1:12" ht="15" customHeight="1" x14ac:dyDescent="0.25">
      <c r="A3" s="279" t="s">
        <v>9</v>
      </c>
      <c r="B3" s="411"/>
      <c r="C3" s="410">
        <f>'DATA SHEET'!B5</f>
        <v>0</v>
      </c>
      <c r="D3" s="408"/>
      <c r="E3" s="409"/>
    </row>
    <row r="4" spans="1:12" ht="15" customHeight="1" x14ac:dyDescent="0.25">
      <c r="A4" s="279" t="s">
        <v>13</v>
      </c>
      <c r="B4" s="411"/>
      <c r="C4" s="407">
        <f>'DATA SHEET'!B6</f>
        <v>0</v>
      </c>
      <c r="D4" s="408"/>
      <c r="E4" s="409"/>
    </row>
    <row r="5" spans="1:12" ht="15" customHeight="1" x14ac:dyDescent="0.25">
      <c r="A5" s="279" t="s">
        <v>16</v>
      </c>
      <c r="B5" s="412"/>
      <c r="C5" s="407">
        <f>'DATA SHEET'!B7</f>
        <v>0</v>
      </c>
      <c r="D5" s="408"/>
      <c r="E5" s="409"/>
    </row>
    <row r="6" spans="1:12" ht="42" customHeight="1" thickBot="1" x14ac:dyDescent="0.3">
      <c r="A6" s="413" t="s">
        <v>89</v>
      </c>
      <c r="B6" s="414"/>
      <c r="C6" s="404" t="str">
        <f>IFERROR(CONCATENATE(VLOOKUP('DATA SHEET'!$E$10,'DATA SHEET'!$G$3:$I$10,3,FALSE),'DATA SHEET'!$E$12,'DATA SHEET'!$E$14),"")</f>
        <v/>
      </c>
      <c r="D6" s="405"/>
      <c r="E6" s="406"/>
      <c r="F6" s="51"/>
      <c r="G6" s="51"/>
      <c r="H6" s="51"/>
      <c r="I6" s="51"/>
      <c r="J6" s="51"/>
      <c r="K6" s="51"/>
    </row>
    <row r="7" spans="1:12" x14ac:dyDescent="0.25">
      <c r="A7" s="448" t="s">
        <v>90</v>
      </c>
      <c r="B7" s="449"/>
      <c r="C7" s="452" t="s">
        <v>92</v>
      </c>
      <c r="D7" s="452"/>
      <c r="E7" s="121" t="s">
        <v>28</v>
      </c>
      <c r="F7" s="51"/>
      <c r="G7" s="51"/>
      <c r="H7" s="51"/>
      <c r="I7" s="51"/>
      <c r="J7" s="51"/>
      <c r="K7" s="51"/>
    </row>
    <row r="8" spans="1:12" ht="15.75" thickBot="1" x14ac:dyDescent="0.3">
      <c r="A8" s="450">
        <f>'DATA SHEET'!B9</f>
        <v>0</v>
      </c>
      <c r="B8" s="451"/>
      <c r="C8" s="120">
        <f>'DATA SHEET'!B10</f>
        <v>0</v>
      </c>
      <c r="D8" s="120"/>
      <c r="E8" s="113" t="s">
        <v>206</v>
      </c>
      <c r="F8" s="51"/>
      <c r="G8" s="51"/>
      <c r="H8" s="51"/>
      <c r="I8" s="51"/>
      <c r="J8" s="51"/>
      <c r="K8" s="51"/>
    </row>
    <row r="9" spans="1:12" ht="3.75" customHeight="1" thickBot="1" x14ac:dyDescent="0.3">
      <c r="A9" s="73"/>
      <c r="B9" s="74"/>
      <c r="C9" s="75"/>
      <c r="D9" s="75"/>
      <c r="E9" s="75"/>
    </row>
    <row r="10" spans="1:12" ht="15" customHeight="1" x14ac:dyDescent="0.25">
      <c r="A10" s="331" t="s">
        <v>76</v>
      </c>
      <c r="B10" s="332"/>
      <c r="C10" s="69" t="s">
        <v>93</v>
      </c>
      <c r="D10" s="332" t="s">
        <v>94</v>
      </c>
      <c r="E10" s="336"/>
    </row>
    <row r="11" spans="1:12" ht="15" customHeight="1" x14ac:dyDescent="0.25">
      <c r="A11" s="263" t="s">
        <v>206</v>
      </c>
      <c r="B11" s="333"/>
      <c r="C11" s="339" t="str">
        <f>VLOOKUP($A$11,'Shop List'!$A$2:$D$9,3,FALSE)</f>
        <v>N/A</v>
      </c>
      <c r="D11" s="333" t="str">
        <f>VLOOKUP($A$11,'Shop List'!$A$2:$D$9,4,FALSE)</f>
        <v>N/A</v>
      </c>
      <c r="E11" s="337"/>
      <c r="L11" s="81" t="s">
        <v>207</v>
      </c>
    </row>
    <row r="12" spans="1:12" ht="15" customHeight="1" thickBot="1" x14ac:dyDescent="0.3">
      <c r="A12" s="334"/>
      <c r="B12" s="335"/>
      <c r="C12" s="340"/>
      <c r="D12" s="335"/>
      <c r="E12" s="338"/>
    </row>
    <row r="13" spans="1:12" ht="3.75" customHeight="1" thickBot="1" x14ac:dyDescent="0.3">
      <c r="A13" s="76"/>
      <c r="B13" s="74"/>
      <c r="C13" s="75"/>
      <c r="D13" s="75"/>
      <c r="E13" s="75"/>
    </row>
    <row r="14" spans="1:12" ht="16.5" thickBot="1" x14ac:dyDescent="0.3">
      <c r="A14" s="341" t="s">
        <v>96</v>
      </c>
      <c r="B14" s="342"/>
      <c r="C14" s="342"/>
      <c r="D14" s="342"/>
      <c r="E14" s="342"/>
      <c r="F14" s="342"/>
      <c r="G14" s="342"/>
      <c r="H14" s="342"/>
      <c r="I14" s="342"/>
      <c r="J14" s="342"/>
      <c r="K14" s="342"/>
      <c r="L14" s="343"/>
    </row>
    <row r="15" spans="1:12" ht="15" customHeight="1" x14ac:dyDescent="0.25">
      <c r="A15" s="283" t="s">
        <v>97</v>
      </c>
      <c r="B15" s="284"/>
      <c r="C15" s="66">
        <f>J15-C17</f>
        <v>0</v>
      </c>
      <c r="H15" s="305" t="s">
        <v>98</v>
      </c>
      <c r="I15" s="305"/>
      <c r="J15" s="293">
        <f>COUNTA('Prop HWDP Inp Report'!G9:G1048576)</f>
        <v>0</v>
      </c>
      <c r="K15" s="277"/>
      <c r="L15" s="278"/>
    </row>
    <row r="16" spans="1:12" ht="15" customHeight="1" x14ac:dyDescent="0.25">
      <c r="A16" s="329"/>
      <c r="B16" s="303"/>
      <c r="C16" s="94"/>
      <c r="D16" s="382"/>
      <c r="E16" s="416"/>
      <c r="F16" s="416"/>
      <c r="G16" s="83"/>
      <c r="H16" s="303" t="s">
        <v>100</v>
      </c>
      <c r="I16" s="303"/>
      <c r="J16" s="300">
        <f>J15-J17-C17</f>
        <v>0</v>
      </c>
      <c r="K16" s="301"/>
      <c r="L16" s="302"/>
    </row>
    <row r="17" spans="1:12" ht="15" customHeight="1" thickBot="1" x14ac:dyDescent="0.3">
      <c r="A17" s="317" t="s">
        <v>101</v>
      </c>
      <c r="B17" s="318"/>
      <c r="C17" s="64">
        <f>SUMIF('Data Sheet HWDP'!J2:J2500,"&lt;&gt;#REF!")</f>
        <v>0</v>
      </c>
      <c r="D17" s="65"/>
      <c r="E17" s="65"/>
      <c r="F17" s="65"/>
      <c r="G17" s="65"/>
      <c r="H17" s="304" t="s">
        <v>102</v>
      </c>
      <c r="I17" s="304"/>
      <c r="J17" s="297">
        <f>SUMIF('Data Sheet HWDP'!I2:I2500,"&lt;&gt;#REF!")</f>
        <v>0</v>
      </c>
      <c r="K17" s="298"/>
      <c r="L17" s="299"/>
    </row>
    <row r="18" spans="1:12" ht="3.75" customHeight="1" thickBot="1" x14ac:dyDescent="0.3">
      <c r="A18" s="59"/>
      <c r="B18" s="54"/>
      <c r="C18" s="45"/>
      <c r="I18" s="53"/>
      <c r="J18" s="53"/>
      <c r="K18" s="53"/>
      <c r="L18" s="53"/>
    </row>
    <row r="19" spans="1:12" ht="15" customHeight="1" x14ac:dyDescent="0.25">
      <c r="A19" s="60"/>
      <c r="B19" s="55"/>
      <c r="C19" s="55"/>
      <c r="D19" s="55"/>
      <c r="E19" s="55"/>
      <c r="F19" s="331" t="s">
        <v>103</v>
      </c>
      <c r="G19" s="417"/>
      <c r="H19" s="332"/>
      <c r="I19" s="332"/>
      <c r="J19" s="293"/>
      <c r="K19" s="293"/>
      <c r="L19" s="336"/>
    </row>
    <row r="20" spans="1:12" ht="15" customHeight="1" x14ac:dyDescent="0.25">
      <c r="A20" s="16"/>
      <c r="F20" s="70" t="s">
        <v>107</v>
      </c>
      <c r="G20" s="77"/>
      <c r="H20" s="67"/>
      <c r="I20" s="68"/>
      <c r="J20" s="78"/>
      <c r="K20" s="78"/>
      <c r="L20" s="71"/>
    </row>
    <row r="21" spans="1:12" ht="15" customHeight="1" x14ac:dyDescent="0.25">
      <c r="A21" s="16"/>
      <c r="D21" s="39"/>
      <c r="E21" s="39"/>
      <c r="F21" s="418" t="s">
        <v>108</v>
      </c>
      <c r="G21" s="321"/>
      <c r="H21" s="397"/>
      <c r="I21" s="397" t="s">
        <v>109</v>
      </c>
      <c r="J21" s="322"/>
      <c r="K21" s="322"/>
      <c r="L21" s="419"/>
    </row>
    <row r="22" spans="1:12" ht="15" customHeight="1" x14ac:dyDescent="0.25">
      <c r="A22" s="16"/>
      <c r="B22" s="57"/>
      <c r="C22" s="57"/>
      <c r="D22" s="56"/>
      <c r="E22" s="56"/>
      <c r="F22" s="420">
        <f>'Prop HWDP Inp Report'!Z7</f>
        <v>0</v>
      </c>
      <c r="G22" s="266"/>
      <c r="H22" s="421"/>
      <c r="I22" s="421">
        <f>'Prop HWDP Inp Report'!AB7</f>
        <v>0</v>
      </c>
      <c r="J22" s="324"/>
      <c r="K22" s="324"/>
      <c r="L22" s="422"/>
    </row>
    <row r="23" spans="1:12" ht="15" customHeight="1" thickBot="1" x14ac:dyDescent="0.3">
      <c r="A23" s="16"/>
      <c r="F23" s="423" t="s">
        <v>111</v>
      </c>
      <c r="G23" s="424"/>
      <c r="H23" s="425"/>
      <c r="I23" s="425">
        <v>0</v>
      </c>
      <c r="J23" s="426"/>
      <c r="K23" s="426"/>
      <c r="L23" s="427"/>
    </row>
    <row r="24" spans="1:12" ht="3.75" customHeight="1" thickBot="1" x14ac:dyDescent="0.3">
      <c r="F24" s="72"/>
      <c r="G24" s="72"/>
      <c r="H24" s="72"/>
      <c r="I24" s="46"/>
      <c r="J24" s="46"/>
      <c r="K24" s="46"/>
      <c r="L24" s="46"/>
    </row>
    <row r="25" spans="1:12" ht="15" customHeight="1" x14ac:dyDescent="0.25">
      <c r="A25" s="16"/>
      <c r="F25" s="428" t="s">
        <v>104</v>
      </c>
      <c r="G25" s="308">
        <f>SUM(I26:K26)</f>
        <v>0</v>
      </c>
      <c r="H25" s="309"/>
      <c r="I25" s="430" t="s">
        <v>105</v>
      </c>
      <c r="J25" s="431"/>
      <c r="K25" s="430" t="s">
        <v>106</v>
      </c>
      <c r="L25" s="432"/>
    </row>
    <row r="26" spans="1:12" ht="15" customHeight="1" x14ac:dyDescent="0.25">
      <c r="A26" s="16"/>
      <c r="F26" s="429"/>
      <c r="G26" s="310"/>
      <c r="H26" s="311"/>
      <c r="I26" s="289">
        <f>'Prop HWDP Inp Report'!AR7</f>
        <v>0</v>
      </c>
      <c r="J26" s="294"/>
      <c r="K26" s="289">
        <f>'Prop HWDP Inp Report'!AU7</f>
        <v>0</v>
      </c>
      <c r="L26" s="290"/>
    </row>
    <row r="27" spans="1:12" ht="15" customHeight="1" x14ac:dyDescent="0.25">
      <c r="A27" s="61"/>
      <c r="B27" s="10"/>
      <c r="C27" s="10"/>
      <c r="D27" s="10"/>
      <c r="E27" s="47"/>
      <c r="F27" s="459" t="s">
        <v>110</v>
      </c>
      <c r="G27" s="312">
        <f>SUM(I28:K28)</f>
        <v>0</v>
      </c>
      <c r="H27" s="313"/>
      <c r="I27" s="460" t="s">
        <v>108</v>
      </c>
      <c r="J27" s="461"/>
      <c r="K27" s="460" t="s">
        <v>109</v>
      </c>
      <c r="L27" s="462"/>
    </row>
    <row r="28" spans="1:12" ht="15" customHeight="1" x14ac:dyDescent="0.25">
      <c r="A28" s="62"/>
      <c r="B28" s="49"/>
      <c r="C28" s="44"/>
      <c r="D28" s="44"/>
      <c r="E28" s="48"/>
      <c r="F28" s="459"/>
      <c r="G28" s="314"/>
      <c r="H28" s="315"/>
      <c r="I28" s="287">
        <f>'Prop HWDP Inp Report'!AP7</f>
        <v>0</v>
      </c>
      <c r="J28" s="306"/>
      <c r="K28" s="287">
        <f>'Prop HWDP Inp Report'!AQ7</f>
        <v>0</v>
      </c>
      <c r="L28" s="288"/>
    </row>
    <row r="29" spans="1:12" ht="15" customHeight="1" x14ac:dyDescent="0.25">
      <c r="A29" s="62"/>
      <c r="B29" s="49"/>
      <c r="C29" s="44"/>
      <c r="D29" s="44"/>
      <c r="E29" s="48"/>
      <c r="F29" s="453" t="s">
        <v>112</v>
      </c>
      <c r="G29" s="350">
        <f>SUM(I30:K30)</f>
        <v>0</v>
      </c>
      <c r="H29" s="351"/>
      <c r="I29" s="456" t="s">
        <v>108</v>
      </c>
      <c r="J29" s="457"/>
      <c r="K29" s="456" t="s">
        <v>109</v>
      </c>
      <c r="L29" s="458"/>
    </row>
    <row r="30" spans="1:12" ht="15" customHeight="1" x14ac:dyDescent="0.25">
      <c r="A30" s="16"/>
      <c r="F30" s="453"/>
      <c r="G30" s="454"/>
      <c r="H30" s="455"/>
      <c r="I30" s="344">
        <f>'Prop HWDP Inp Report'!AV7</f>
        <v>0</v>
      </c>
      <c r="J30" s="345"/>
      <c r="K30" s="344">
        <f>'Prop HWDP Inp Report'!AW7</f>
        <v>0</v>
      </c>
      <c r="L30" s="349"/>
    </row>
    <row r="31" spans="1:12" ht="15" customHeight="1" x14ac:dyDescent="0.25">
      <c r="A31" s="16"/>
      <c r="F31" s="433" t="str">
        <f>'Prop HWDP Inp Report'!AS8</f>
        <v>Hardband Centerpad #1:</v>
      </c>
      <c r="G31" s="435">
        <f>'Prop HWDP Inp Report'!AS7</f>
        <v>0</v>
      </c>
      <c r="H31" s="436"/>
      <c r="I31" s="439" t="str">
        <f>'Prop HWDP Inp Report'!AT8</f>
        <v>Hardband Centerpad #2:</v>
      </c>
      <c r="J31" s="440"/>
      <c r="K31" s="435">
        <f>'Prop HWDP Inp Report'!AT7</f>
        <v>0</v>
      </c>
      <c r="L31" s="443"/>
    </row>
    <row r="32" spans="1:12" ht="15" customHeight="1" thickBot="1" x14ac:dyDescent="0.3">
      <c r="A32" s="16"/>
      <c r="F32" s="434"/>
      <c r="G32" s="437"/>
      <c r="H32" s="438"/>
      <c r="I32" s="441"/>
      <c r="J32" s="442"/>
      <c r="K32" s="437"/>
      <c r="L32" s="444"/>
    </row>
    <row r="33" spans="1:12" ht="15" customHeight="1" x14ac:dyDescent="0.25">
      <c r="A33" s="16"/>
    </row>
    <row r="34" spans="1:12" ht="15" customHeight="1" x14ac:dyDescent="0.25">
      <c r="A34" s="16"/>
    </row>
    <row r="35" spans="1:12" ht="15" customHeight="1" x14ac:dyDescent="0.25">
      <c r="A35" s="16"/>
    </row>
    <row r="36" spans="1:12" ht="15" customHeight="1" x14ac:dyDescent="0.25">
      <c r="A36" s="16"/>
    </row>
    <row r="37" spans="1:12" ht="15" customHeight="1" x14ac:dyDescent="0.25">
      <c r="A37" s="16"/>
    </row>
    <row r="38" spans="1:12" ht="15" customHeight="1" x14ac:dyDescent="0.25">
      <c r="A38" s="16"/>
    </row>
    <row r="39" spans="1:12" ht="15" customHeight="1" x14ac:dyDescent="0.25">
      <c r="A39" s="16"/>
    </row>
    <row r="40" spans="1:12" ht="15" customHeight="1" x14ac:dyDescent="0.25">
      <c r="A40" s="16"/>
    </row>
    <row r="41" spans="1:12" ht="15" customHeight="1" x14ac:dyDescent="0.25">
      <c r="A41" s="16"/>
    </row>
    <row r="42" spans="1:12" ht="15" customHeight="1" x14ac:dyDescent="0.25">
      <c r="A42" s="16"/>
    </row>
    <row r="43" spans="1:12" ht="15" customHeight="1" x14ac:dyDescent="0.25">
      <c r="A43" s="16"/>
    </row>
    <row r="44" spans="1:12" ht="15" customHeight="1" x14ac:dyDescent="0.25">
      <c r="A44" s="16"/>
    </row>
    <row r="45" spans="1:12" ht="18.75" customHeight="1" x14ac:dyDescent="0.25">
      <c r="A45" s="16"/>
    </row>
    <row r="46" spans="1:12" ht="3.75" customHeight="1" thickBot="1" x14ac:dyDescent="0.3">
      <c r="A46" s="63"/>
      <c r="B46" s="45"/>
      <c r="C46" s="50"/>
      <c r="D46" s="50"/>
      <c r="F46" s="39"/>
      <c r="G46" s="39"/>
      <c r="H46" s="39"/>
      <c r="I46" s="39"/>
      <c r="J46" s="39"/>
      <c r="K46" s="39"/>
      <c r="L46" s="39"/>
    </row>
    <row r="47" spans="1:12" ht="15" customHeight="1" x14ac:dyDescent="0.25">
      <c r="A47" s="6" t="s">
        <v>113</v>
      </c>
      <c r="B47" s="7"/>
      <c r="C47" s="7"/>
      <c r="D47" s="7"/>
      <c r="E47" s="7"/>
      <c r="F47" s="12"/>
      <c r="G47" s="12"/>
      <c r="H47" s="12"/>
      <c r="I47" s="12"/>
      <c r="J47" s="12"/>
      <c r="K47" s="12"/>
      <c r="L47" s="13"/>
    </row>
    <row r="48" spans="1:12" ht="15" customHeight="1" x14ac:dyDescent="0.25">
      <c r="A48" s="346"/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8"/>
    </row>
    <row r="49" spans="1:12" ht="15" customHeight="1" x14ac:dyDescent="0.25">
      <c r="A49" s="364"/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6"/>
    </row>
    <row r="50" spans="1:12" ht="15" customHeight="1" x14ac:dyDescent="0.25">
      <c r="A50" s="346"/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8"/>
    </row>
    <row r="51" spans="1:12" ht="15" customHeight="1" x14ac:dyDescent="0.25">
      <c r="A51" s="346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8"/>
    </row>
    <row r="52" spans="1:12" ht="15" customHeight="1" x14ac:dyDescent="0.25">
      <c r="A52" s="346"/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8"/>
    </row>
    <row r="53" spans="1:12" ht="15" customHeight="1" x14ac:dyDescent="0.25">
      <c r="A53" s="346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8"/>
    </row>
    <row r="54" spans="1:12" ht="15" customHeight="1" x14ac:dyDescent="0.25">
      <c r="A54" s="346"/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8"/>
    </row>
    <row r="55" spans="1:12" ht="15" customHeight="1" x14ac:dyDescent="0.25">
      <c r="A55" s="346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8"/>
    </row>
    <row r="56" spans="1:12" ht="15" customHeight="1" x14ac:dyDescent="0.25">
      <c r="A56" s="346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8"/>
    </row>
    <row r="57" spans="1:12" ht="15" customHeight="1" x14ac:dyDescent="0.25">
      <c r="A57" s="346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8"/>
    </row>
    <row r="58" spans="1:12" ht="15" customHeight="1" x14ac:dyDescent="0.25">
      <c r="A58" s="346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8"/>
    </row>
    <row r="59" spans="1:12" ht="15" customHeight="1" x14ac:dyDescent="0.25">
      <c r="A59" s="346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8"/>
    </row>
    <row r="60" spans="1:12" ht="15" customHeight="1" x14ac:dyDescent="0.25">
      <c r="A60" s="346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8"/>
    </row>
    <row r="61" spans="1:12" ht="15" customHeight="1" x14ac:dyDescent="0.25">
      <c r="A61" s="445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7"/>
    </row>
    <row r="62" spans="1:12" ht="15" customHeight="1" thickBot="1" x14ac:dyDescent="0.3">
      <c r="A62" s="367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9"/>
    </row>
    <row r="64" spans="1:12" ht="15" customHeight="1" x14ac:dyDescent="0.25"/>
  </sheetData>
  <mergeCells count="75">
    <mergeCell ref="A7:B7"/>
    <mergeCell ref="A8:B8"/>
    <mergeCell ref="C7:D7"/>
    <mergeCell ref="A55:L55"/>
    <mergeCell ref="A56:L56"/>
    <mergeCell ref="A54:L54"/>
    <mergeCell ref="F29:F30"/>
    <mergeCell ref="G29:H30"/>
    <mergeCell ref="I29:J29"/>
    <mergeCell ref="K29:L29"/>
    <mergeCell ref="I30:J30"/>
    <mergeCell ref="K30:L30"/>
    <mergeCell ref="F27:F28"/>
    <mergeCell ref="G27:H28"/>
    <mergeCell ref="I27:J27"/>
    <mergeCell ref="K27:L27"/>
    <mergeCell ref="A57:L57"/>
    <mergeCell ref="A62:L62"/>
    <mergeCell ref="F31:F32"/>
    <mergeCell ref="G31:H32"/>
    <mergeCell ref="I31:J32"/>
    <mergeCell ref="K31:L32"/>
    <mergeCell ref="A48:L48"/>
    <mergeCell ref="A49:L49"/>
    <mergeCell ref="A50:L50"/>
    <mergeCell ref="A58:L58"/>
    <mergeCell ref="A59:L59"/>
    <mergeCell ref="A60:L60"/>
    <mergeCell ref="A61:L61"/>
    <mergeCell ref="A51:L51"/>
    <mergeCell ref="A52:L52"/>
    <mergeCell ref="A53:L53"/>
    <mergeCell ref="I28:J28"/>
    <mergeCell ref="K28:L28"/>
    <mergeCell ref="F22:H22"/>
    <mergeCell ref="I22:L22"/>
    <mergeCell ref="F23:H23"/>
    <mergeCell ref="I23:L23"/>
    <mergeCell ref="F25:F26"/>
    <mergeCell ref="G25:H26"/>
    <mergeCell ref="I25:J25"/>
    <mergeCell ref="K25:L25"/>
    <mergeCell ref="I26:J26"/>
    <mergeCell ref="K26:L26"/>
    <mergeCell ref="A17:B17"/>
    <mergeCell ref="H17:I17"/>
    <mergeCell ref="J17:L17"/>
    <mergeCell ref="F19:L19"/>
    <mergeCell ref="F21:H21"/>
    <mergeCell ref="I21:L21"/>
    <mergeCell ref="A14:L14"/>
    <mergeCell ref="A15:B15"/>
    <mergeCell ref="H15:I15"/>
    <mergeCell ref="J15:L15"/>
    <mergeCell ref="A16:B16"/>
    <mergeCell ref="D16:F16"/>
    <mergeCell ref="H16:I16"/>
    <mergeCell ref="J16:L16"/>
    <mergeCell ref="A10:B10"/>
    <mergeCell ref="D10:E10"/>
    <mergeCell ref="A11:B12"/>
    <mergeCell ref="C11:C12"/>
    <mergeCell ref="D11:E12"/>
    <mergeCell ref="A4:B4"/>
    <mergeCell ref="A5:B5"/>
    <mergeCell ref="A6:B6"/>
    <mergeCell ref="A1:B1"/>
    <mergeCell ref="A2:B2"/>
    <mergeCell ref="A3:B3"/>
    <mergeCell ref="C1:E1"/>
    <mergeCell ref="C6:E6"/>
    <mergeCell ref="C5:E5"/>
    <mergeCell ref="C4:E4"/>
    <mergeCell ref="C3:E3"/>
    <mergeCell ref="C2:E2"/>
  </mergeCells>
  <conditionalFormatting sqref="F31:G31 I31 K31">
    <cfRule type="expression" dxfId="21" priority="1">
      <formula>$L$11="Drill Pipe"</formula>
    </cfRule>
  </conditionalFormatting>
  <dataValidations count="6">
    <dataValidation type="list" allowBlank="1" showInputMessage="1" showErrorMessage="1" sqref="B22:C22" xr:uid="{43CA4EED-F9DA-4A35-85B1-C1E8A8BC8E0D}">
      <formula1>Inspection_Type</formula1>
    </dataValidation>
    <dataValidation type="list" allowBlank="1" showInputMessage="1" showErrorMessage="1" sqref="L11" xr:uid="{225638FB-DE64-4A74-BB84-3149112E7F07}">
      <formula1>Inspection</formula1>
    </dataValidation>
    <dataValidation type="list" allowBlank="1" showInputMessage="1" showErrorMessage="1" sqref="C9:C10 C13" xr:uid="{D9900CDD-C5E7-4D0C-91C0-8520BB675328}">
      <formula1>Connection_Type</formula1>
    </dataValidation>
    <dataValidation type="list" allowBlank="1" showInputMessage="1" showErrorMessage="1" sqref="A9:A10 A13" xr:uid="{8B92C75F-24BB-47AE-9EF1-1FBF64345D67}">
      <formula1>Pipe_Size</formula1>
    </dataValidation>
    <dataValidation type="list" allowBlank="1" showInputMessage="1" showErrorMessage="1" sqref="E9:E13" xr:uid="{A23DAE7E-639B-49FF-B3E5-68EE4A1F53FE}">
      <formula1>Grade</formula1>
    </dataValidation>
    <dataValidation type="list" allowBlank="1" showInputMessage="1" showErrorMessage="1" sqref="B9:B10 B13" xr:uid="{E1CA5FFE-D2B1-48E0-A504-90EB7D11C32E}">
      <formula1>DP_Weight</formula1>
    </dataValidation>
  </dataValidations>
  <pageMargins left="0.7" right="0.7" top="0.75" bottom="0.75" header="0.3" footer="0.3"/>
  <pageSetup scale="73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2EAF-83E3-4B6B-9925-77F623C1BB64}">
  <sheetPr codeName="Sheet8">
    <pageSetUpPr fitToPage="1"/>
  </sheetPr>
  <dimension ref="B1:DA872"/>
  <sheetViews>
    <sheetView zoomScale="110" zoomScaleNormal="110" workbookViewId="0">
      <pane xSplit="1" ySplit="8" topLeftCell="B9" activePane="bottomRight" state="frozen"/>
      <selection pane="topRight" activeCell="T13" sqref="T13"/>
      <selection pane="bottomLeft" activeCell="T13" sqref="T13"/>
      <selection pane="bottomRight" activeCell="B2" sqref="B2:E2"/>
    </sheetView>
  </sheetViews>
  <sheetFormatPr defaultColWidth="9.140625" defaultRowHeight="14.25" x14ac:dyDescent="0.2"/>
  <cols>
    <col min="1" max="1" width="2.140625" style="17" customWidth="1"/>
    <col min="2" max="2" width="5.28515625" style="17" customWidth="1"/>
    <col min="3" max="3" width="20.7109375" style="18" customWidth="1"/>
    <col min="4" max="4" width="10.7109375" style="17" customWidth="1"/>
    <col min="5" max="6" width="4.85546875" style="17" customWidth="1"/>
    <col min="7" max="9" width="7.140625" style="17" customWidth="1"/>
    <col min="10" max="11" width="7.7109375" style="17" customWidth="1"/>
    <col min="12" max="13" width="7.140625" style="17" customWidth="1"/>
    <col min="14" max="14" width="6.28515625" style="19" customWidth="1"/>
    <col min="15" max="25" width="6.28515625" style="17" customWidth="1"/>
    <col min="26" max="58" width="3.7109375" style="17" customWidth="1"/>
    <col min="59" max="59" width="3.7109375" style="119" customWidth="1"/>
    <col min="60" max="62" width="3.7109375" style="17" customWidth="1"/>
    <col min="63" max="63" width="6" style="17" customWidth="1"/>
    <col min="64" max="64" width="6.42578125" style="17" bestFit="1" customWidth="1"/>
    <col min="65" max="65" width="8.42578125" style="17" bestFit="1" customWidth="1"/>
    <col min="66" max="66" width="6.42578125" style="17" bestFit="1" customWidth="1"/>
    <col min="67" max="67" width="8.42578125" style="17" bestFit="1" customWidth="1"/>
    <col min="68" max="69" width="6" style="17" customWidth="1"/>
    <col min="70" max="70" width="4.28515625" style="17" hidden="1" customWidth="1"/>
    <col min="71" max="71" width="3.7109375" style="17" hidden="1" customWidth="1"/>
    <col min="72" max="73" width="4.140625" style="17" hidden="1" customWidth="1"/>
    <col min="74" max="74" width="3.7109375" style="17" hidden="1" customWidth="1"/>
    <col min="75" max="75" width="4" style="17" hidden="1" customWidth="1"/>
    <col min="76" max="78" width="3.28515625" style="17" hidden="1" customWidth="1"/>
    <col min="79" max="79" width="4.42578125" style="17" hidden="1" customWidth="1"/>
    <col min="80" max="80" width="4" style="17" hidden="1" customWidth="1"/>
    <col min="81" max="81" width="3.85546875" style="17" hidden="1" customWidth="1"/>
    <col min="82" max="83" width="4.28515625" style="17" hidden="1" customWidth="1"/>
    <col min="84" max="85" width="5.140625" style="17" hidden="1" customWidth="1"/>
    <col min="86" max="86" width="4.140625" style="17" hidden="1" customWidth="1"/>
    <col min="87" max="93" width="3.7109375" style="17" hidden="1" customWidth="1"/>
    <col min="94" max="94" width="3.5703125" style="17" hidden="1" customWidth="1"/>
    <col min="95" max="100" width="3.85546875" style="17" hidden="1" customWidth="1"/>
    <col min="101" max="104" width="3" style="17" hidden="1" customWidth="1"/>
    <col min="105" max="16384" width="9.140625" style="17"/>
  </cols>
  <sheetData>
    <row r="1" spans="2:105" ht="15.75" customHeight="1" thickBot="1" x14ac:dyDescent="0.3">
      <c r="F1" s="85"/>
      <c r="G1" s="86"/>
      <c r="H1" s="86"/>
      <c r="DA1" s="11"/>
    </row>
    <row r="2" spans="2:105" ht="15.75" customHeight="1" thickBot="1" x14ac:dyDescent="0.3">
      <c r="B2" s="223" t="s">
        <v>0</v>
      </c>
      <c r="C2" s="224"/>
      <c r="D2" s="224"/>
      <c r="E2" s="224"/>
      <c r="F2" s="234">
        <f>'Summary HWDP'!C1</f>
        <v>0</v>
      </c>
      <c r="G2" s="483"/>
      <c r="H2" s="235"/>
      <c r="I2" s="223"/>
      <c r="J2" s="224"/>
      <c r="K2" s="225"/>
      <c r="L2" s="229"/>
      <c r="M2" s="231"/>
      <c r="N2" s="236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8"/>
      <c r="AD2" s="248" t="s">
        <v>208</v>
      </c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249"/>
      <c r="BE2" s="249"/>
      <c r="BF2" s="250"/>
      <c r="BG2" s="131"/>
      <c r="BH2" s="132"/>
      <c r="BI2" s="132"/>
      <c r="BJ2" s="133"/>
      <c r="BK2" s="95"/>
      <c r="BL2" s="95"/>
      <c r="BM2" s="95"/>
      <c r="BN2" s="95"/>
      <c r="BO2" s="95"/>
      <c r="BP2" s="95"/>
      <c r="BU2" s="20"/>
      <c r="BV2" s="20"/>
      <c r="DA2" s="11"/>
    </row>
    <row r="3" spans="2:105" ht="15.75" customHeight="1" thickBot="1" x14ac:dyDescent="0.3">
      <c r="B3" s="223" t="s">
        <v>209</v>
      </c>
      <c r="C3" s="224"/>
      <c r="D3" s="224"/>
      <c r="E3" s="224"/>
      <c r="F3" s="234" t="str">
        <f>'Summary HWDP'!C2</f>
        <v xml:space="preserve"> </v>
      </c>
      <c r="G3" s="483"/>
      <c r="H3" s="235"/>
      <c r="I3" s="223" t="s">
        <v>210</v>
      </c>
      <c r="J3" s="224"/>
      <c r="K3" s="225"/>
      <c r="L3" s="229">
        <f>'Summary HWDP'!C4</f>
        <v>0</v>
      </c>
      <c r="M3" s="231"/>
      <c r="N3" s="239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1"/>
      <c r="AD3" s="484" t="s">
        <v>116</v>
      </c>
      <c r="AE3" s="485"/>
      <c r="AF3" s="485"/>
      <c r="AG3" s="485"/>
      <c r="AH3" s="486"/>
      <c r="AI3" s="487" t="s">
        <v>376</v>
      </c>
      <c r="AJ3" s="488"/>
      <c r="AK3" s="488"/>
      <c r="AL3" s="488"/>
      <c r="AM3" s="488"/>
      <c r="AN3" s="488"/>
      <c r="AO3" s="488"/>
      <c r="AP3" s="488"/>
      <c r="AQ3" s="488"/>
      <c r="AR3" s="488"/>
      <c r="AS3" s="488"/>
      <c r="AT3" s="488"/>
      <c r="AU3" s="488"/>
      <c r="AV3" s="488"/>
      <c r="AW3" s="488"/>
      <c r="AX3" s="488"/>
      <c r="AY3" s="488"/>
      <c r="AZ3" s="488"/>
      <c r="BA3" s="488"/>
      <c r="BB3" s="488"/>
      <c r="BC3" s="488"/>
      <c r="BD3" s="488"/>
      <c r="BE3" s="488"/>
      <c r="BF3" s="489"/>
      <c r="BG3" s="125"/>
      <c r="BH3" s="126"/>
      <c r="BI3" s="126"/>
      <c r="BJ3" s="127"/>
      <c r="BK3" s="95"/>
      <c r="BL3" s="95"/>
      <c r="BM3" s="95"/>
      <c r="BN3" s="95"/>
      <c r="BO3" s="95"/>
      <c r="BP3" s="95"/>
      <c r="BR3" s="17" t="s">
        <v>117</v>
      </c>
      <c r="DA3" s="11"/>
    </row>
    <row r="4" spans="2:105" ht="15" customHeight="1" thickBot="1" x14ac:dyDescent="0.3">
      <c r="B4" s="223" t="s">
        <v>118</v>
      </c>
      <c r="C4" s="224"/>
      <c r="D4" s="224"/>
      <c r="E4" s="225"/>
      <c r="F4" s="216">
        <f>'Summary HWDP'!C3</f>
        <v>0</v>
      </c>
      <c r="G4" s="490"/>
      <c r="H4" s="217"/>
      <c r="I4" s="134" t="s">
        <v>119</v>
      </c>
      <c r="J4" s="135"/>
      <c r="K4" s="124"/>
      <c r="L4" s="229">
        <f>'Summary HWDP'!C5</f>
        <v>0</v>
      </c>
      <c r="M4" s="231"/>
      <c r="N4" s="239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1"/>
      <c r="AD4" s="463" t="s">
        <v>120</v>
      </c>
      <c r="AE4" s="464"/>
      <c r="AF4" s="464"/>
      <c r="AG4" s="464"/>
      <c r="AH4" s="465"/>
      <c r="AI4" s="466" t="s">
        <v>121</v>
      </c>
      <c r="AJ4" s="467"/>
      <c r="AK4" s="467"/>
      <c r="AL4" s="467"/>
      <c r="AM4" s="467"/>
      <c r="AN4" s="467"/>
      <c r="AO4" s="467"/>
      <c r="AP4" s="467"/>
      <c r="AQ4" s="467"/>
      <c r="AR4" s="467"/>
      <c r="AS4" s="467"/>
      <c r="AT4" s="467"/>
      <c r="AU4" s="467"/>
      <c r="AV4" s="467"/>
      <c r="AW4" s="467"/>
      <c r="AX4" s="467"/>
      <c r="AY4" s="467"/>
      <c r="AZ4" s="467"/>
      <c r="BA4" s="467"/>
      <c r="BB4" s="467"/>
      <c r="BC4" s="467"/>
      <c r="BD4" s="467"/>
      <c r="BE4" s="467"/>
      <c r="BF4" s="468"/>
      <c r="BG4" s="125"/>
      <c r="BH4" s="126"/>
      <c r="BI4" s="126"/>
      <c r="BJ4" s="127"/>
      <c r="BK4" s="95"/>
      <c r="BL4" s="95"/>
      <c r="BM4" s="95"/>
      <c r="BN4" s="95"/>
      <c r="BO4" s="95"/>
      <c r="BP4" s="95"/>
      <c r="DA4" s="11"/>
    </row>
    <row r="5" spans="2:105" ht="12.75" customHeight="1" thickBot="1" x14ac:dyDescent="0.3">
      <c r="B5" s="477" t="s">
        <v>33</v>
      </c>
      <c r="C5" s="491"/>
      <c r="D5" s="478"/>
      <c r="E5" s="475">
        <f>'Summary HWDP'!C8</f>
        <v>0</v>
      </c>
      <c r="F5" s="476"/>
      <c r="G5" s="477" t="s">
        <v>90</v>
      </c>
      <c r="H5" s="478"/>
      <c r="I5" s="481">
        <f>'Summary HWDP'!A8</f>
        <v>0</v>
      </c>
      <c r="J5" s="476"/>
      <c r="K5" s="180" t="s">
        <v>28</v>
      </c>
      <c r="L5" s="234" t="str">
        <f>'Summary HWDP'!E8</f>
        <v>N/A</v>
      </c>
      <c r="M5" s="235"/>
      <c r="N5" s="242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4"/>
      <c r="AD5" s="469" t="s">
        <v>211</v>
      </c>
      <c r="AE5" s="470"/>
      <c r="AF5" s="470"/>
      <c r="AG5" s="470"/>
      <c r="AH5" s="471"/>
      <c r="AI5" s="472" t="s">
        <v>378</v>
      </c>
      <c r="AJ5" s="473"/>
      <c r="AK5" s="473"/>
      <c r="AL5" s="473"/>
      <c r="AM5" s="473"/>
      <c r="AN5" s="473"/>
      <c r="AO5" s="473"/>
      <c r="AP5" s="473"/>
      <c r="AQ5" s="473"/>
      <c r="AR5" s="473"/>
      <c r="AS5" s="473"/>
      <c r="AT5" s="473"/>
      <c r="AU5" s="473"/>
      <c r="AV5" s="473"/>
      <c r="AW5" s="473"/>
      <c r="AX5" s="473"/>
      <c r="AY5" s="473"/>
      <c r="AZ5" s="473"/>
      <c r="BA5" s="473"/>
      <c r="BB5" s="473"/>
      <c r="BC5" s="473"/>
      <c r="BD5" s="473"/>
      <c r="BE5" s="473"/>
      <c r="BF5" s="474"/>
      <c r="BG5" s="125"/>
      <c r="BH5" s="126"/>
      <c r="BI5" s="126"/>
      <c r="BJ5" s="127"/>
      <c r="BK5" s="95"/>
      <c r="BL5" s="95"/>
      <c r="BM5" s="95"/>
      <c r="BN5" s="95"/>
      <c r="BO5" s="95"/>
      <c r="BP5" s="95"/>
      <c r="DA5" s="11"/>
    </row>
    <row r="6" spans="2:105" ht="14.25" customHeight="1" thickBot="1" x14ac:dyDescent="0.25">
      <c r="B6" s="219"/>
      <c r="C6" s="482"/>
      <c r="D6" s="482"/>
      <c r="E6" s="482"/>
      <c r="F6" s="220"/>
      <c r="G6" s="211" t="s">
        <v>125</v>
      </c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3" t="s">
        <v>126</v>
      </c>
      <c r="AA6" s="214"/>
      <c r="AB6" s="214"/>
      <c r="AC6" s="215"/>
      <c r="AD6" s="213" t="s">
        <v>127</v>
      </c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5"/>
      <c r="BG6" s="128"/>
      <c r="BH6" s="129"/>
      <c r="BI6" s="129"/>
      <c r="BJ6" s="140"/>
      <c r="BK6" s="95"/>
      <c r="BL6" s="95"/>
      <c r="BM6" s="95"/>
      <c r="BN6" s="95"/>
      <c r="BO6" s="95"/>
      <c r="BP6" s="95"/>
    </row>
    <row r="7" spans="2:105" ht="16.5" customHeight="1" thickBot="1" x14ac:dyDescent="0.25">
      <c r="B7" s="213" t="s">
        <v>128</v>
      </c>
      <c r="C7" s="479"/>
      <c r="D7" s="215"/>
      <c r="E7" s="213" t="s">
        <v>212</v>
      </c>
      <c r="F7" s="215"/>
      <c r="G7" s="213" t="s">
        <v>130</v>
      </c>
      <c r="H7" s="214"/>
      <c r="I7" s="215"/>
      <c r="J7" s="213" t="s">
        <v>213</v>
      </c>
      <c r="K7" s="215"/>
      <c r="L7" s="213" t="s">
        <v>131</v>
      </c>
      <c r="M7" s="215"/>
      <c r="N7" s="480" t="s">
        <v>214</v>
      </c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2"/>
      <c r="Z7" s="178">
        <f>COUNTA(Z9:Z608)</f>
        <v>0</v>
      </c>
      <c r="AA7" s="178"/>
      <c r="AB7" s="178">
        <f t="shared" ref="AB7:BF7" si="0">COUNTA(AB9:AB608)</f>
        <v>0</v>
      </c>
      <c r="AC7" s="178"/>
      <c r="AD7" s="21">
        <f t="shared" si="0"/>
        <v>0</v>
      </c>
      <c r="AE7" s="21">
        <f t="shared" si="0"/>
        <v>0</v>
      </c>
      <c r="AF7" s="21">
        <f t="shared" si="0"/>
        <v>0</v>
      </c>
      <c r="AG7" s="21">
        <f t="shared" si="0"/>
        <v>0</v>
      </c>
      <c r="AH7" s="21">
        <f t="shared" si="0"/>
        <v>0</v>
      </c>
      <c r="AI7" s="21">
        <f t="shared" si="0"/>
        <v>0</v>
      </c>
      <c r="AJ7" s="21">
        <f t="shared" si="0"/>
        <v>0</v>
      </c>
      <c r="AK7" s="21">
        <f t="shared" si="0"/>
        <v>0</v>
      </c>
      <c r="AL7" s="21">
        <f t="shared" si="0"/>
        <v>0</v>
      </c>
      <c r="AM7" s="21">
        <f t="shared" si="0"/>
        <v>0</v>
      </c>
      <c r="AN7" s="21">
        <f t="shared" si="0"/>
        <v>0</v>
      </c>
      <c r="AO7" s="21">
        <f t="shared" si="0"/>
        <v>0</v>
      </c>
      <c r="AP7" s="21">
        <f t="shared" si="0"/>
        <v>0</v>
      </c>
      <c r="AQ7" s="21">
        <f t="shared" si="0"/>
        <v>0</v>
      </c>
      <c r="AR7" s="21">
        <f t="shared" si="0"/>
        <v>0</v>
      </c>
      <c r="AS7" s="21">
        <f t="shared" si="0"/>
        <v>0</v>
      </c>
      <c r="AT7" s="21">
        <f t="shared" si="0"/>
        <v>0</v>
      </c>
      <c r="AU7" s="21">
        <f t="shared" si="0"/>
        <v>0</v>
      </c>
      <c r="AV7" s="21">
        <f t="shared" si="0"/>
        <v>0</v>
      </c>
      <c r="AW7" s="21">
        <f t="shared" si="0"/>
        <v>0</v>
      </c>
      <c r="AX7" s="21">
        <f t="shared" si="0"/>
        <v>0</v>
      </c>
      <c r="AY7" s="21">
        <f t="shared" si="0"/>
        <v>0</v>
      </c>
      <c r="AZ7" s="21">
        <f t="shared" si="0"/>
        <v>0</v>
      </c>
      <c r="BA7" s="21">
        <f t="shared" si="0"/>
        <v>0</v>
      </c>
      <c r="BB7" s="21">
        <f t="shared" si="0"/>
        <v>0</v>
      </c>
      <c r="BC7" s="21">
        <f t="shared" si="0"/>
        <v>0</v>
      </c>
      <c r="BD7" s="21">
        <f t="shared" si="0"/>
        <v>0</v>
      </c>
      <c r="BE7" s="21">
        <f t="shared" si="0"/>
        <v>0</v>
      </c>
      <c r="BF7" s="21">
        <f t="shared" si="0"/>
        <v>0</v>
      </c>
      <c r="BG7" s="21">
        <f>COUNTA(BG9:BG608)</f>
        <v>0</v>
      </c>
      <c r="BH7" s="21">
        <f>COUNTA(BH9:BH608)</f>
        <v>0</v>
      </c>
      <c r="BI7" s="21">
        <f>COUNTA(BI9:BI608)</f>
        <v>0</v>
      </c>
      <c r="BJ7" s="21">
        <f>COUNTA(BJ9:BJ608)</f>
        <v>0</v>
      </c>
      <c r="BK7" s="95"/>
      <c r="BL7" s="95"/>
      <c r="BM7" s="95"/>
      <c r="BN7" s="95"/>
      <c r="BO7" s="95"/>
      <c r="BP7" s="95"/>
      <c r="BR7" s="22">
        <f>SUM(BR9:BR1000)</f>
        <v>0</v>
      </c>
      <c r="BS7" s="22">
        <f t="shared" ref="BS7:CU7" si="1">SUM(BS9:BS1000)</f>
        <v>0</v>
      </c>
      <c r="BT7" s="22">
        <f t="shared" si="1"/>
        <v>0</v>
      </c>
      <c r="BU7" s="22">
        <f t="shared" si="1"/>
        <v>0</v>
      </c>
      <c r="BV7" s="22">
        <f t="shared" si="1"/>
        <v>0</v>
      </c>
      <c r="BW7" s="22">
        <f t="shared" si="1"/>
        <v>0</v>
      </c>
      <c r="BX7" s="22">
        <f t="shared" si="1"/>
        <v>0</v>
      </c>
      <c r="BY7" s="22">
        <f t="shared" si="1"/>
        <v>0</v>
      </c>
      <c r="BZ7" s="22">
        <f t="shared" si="1"/>
        <v>0</v>
      </c>
      <c r="CA7" s="22">
        <f t="shared" si="1"/>
        <v>0</v>
      </c>
      <c r="CB7" s="22">
        <f t="shared" si="1"/>
        <v>0</v>
      </c>
      <c r="CC7" s="22">
        <f t="shared" si="1"/>
        <v>0</v>
      </c>
      <c r="CD7" s="22">
        <f t="shared" si="1"/>
        <v>0</v>
      </c>
      <c r="CE7" s="22">
        <f t="shared" si="1"/>
        <v>0</v>
      </c>
      <c r="CF7" s="22">
        <f t="shared" si="1"/>
        <v>0</v>
      </c>
      <c r="CG7" s="22">
        <f t="shared" si="1"/>
        <v>0</v>
      </c>
      <c r="CH7" s="22">
        <f t="shared" si="1"/>
        <v>0</v>
      </c>
      <c r="CI7" s="22">
        <f t="shared" si="1"/>
        <v>0</v>
      </c>
      <c r="CJ7" s="22">
        <f t="shared" si="1"/>
        <v>0</v>
      </c>
      <c r="CK7" s="22">
        <f t="shared" si="1"/>
        <v>0</v>
      </c>
      <c r="CL7" s="22">
        <f t="shared" si="1"/>
        <v>0</v>
      </c>
      <c r="CM7" s="22">
        <f t="shared" si="1"/>
        <v>0</v>
      </c>
      <c r="CN7" s="22">
        <f t="shared" si="1"/>
        <v>0</v>
      </c>
      <c r="CO7" s="22">
        <f t="shared" si="1"/>
        <v>0</v>
      </c>
      <c r="CP7" s="22">
        <f t="shared" si="1"/>
        <v>0</v>
      </c>
      <c r="CQ7" s="22">
        <f t="shared" si="1"/>
        <v>0</v>
      </c>
      <c r="CR7" s="22">
        <f t="shared" si="1"/>
        <v>0</v>
      </c>
      <c r="CS7" s="22">
        <f t="shared" si="1"/>
        <v>0</v>
      </c>
      <c r="CT7" s="22">
        <f t="shared" si="1"/>
        <v>0</v>
      </c>
      <c r="CU7" s="22">
        <f t="shared" si="1"/>
        <v>0</v>
      </c>
      <c r="CV7" s="22">
        <f>SUM(CV9:CV1000)</f>
        <v>0</v>
      </c>
      <c r="CW7" s="22">
        <f t="shared" ref="CW7:CZ7" si="2">SUM(CW9:CW1000)</f>
        <v>0</v>
      </c>
      <c r="CX7" s="22">
        <f t="shared" si="2"/>
        <v>0</v>
      </c>
      <c r="CY7" s="22">
        <f t="shared" si="2"/>
        <v>0</v>
      </c>
      <c r="CZ7" s="22">
        <f t="shared" si="2"/>
        <v>0</v>
      </c>
    </row>
    <row r="8" spans="2:105" ht="148.5" customHeight="1" thickBot="1" x14ac:dyDescent="0.25">
      <c r="B8" s="181" t="s">
        <v>133</v>
      </c>
      <c r="C8" s="26" t="s">
        <v>215</v>
      </c>
      <c r="D8" s="117" t="s">
        <v>216</v>
      </c>
      <c r="E8" s="24" t="s">
        <v>108</v>
      </c>
      <c r="F8" s="25" t="s">
        <v>109</v>
      </c>
      <c r="G8" s="26" t="s">
        <v>139</v>
      </c>
      <c r="H8" s="27" t="s">
        <v>140</v>
      </c>
      <c r="I8" s="26" t="s">
        <v>217</v>
      </c>
      <c r="J8" s="26" t="s">
        <v>108</v>
      </c>
      <c r="K8" s="26" t="s">
        <v>109</v>
      </c>
      <c r="L8" s="26" t="s">
        <v>108</v>
      </c>
      <c r="M8" s="26" t="s">
        <v>109</v>
      </c>
      <c r="N8" s="26" t="s">
        <v>218</v>
      </c>
      <c r="O8" s="26" t="s">
        <v>219</v>
      </c>
      <c r="P8" s="26" t="s">
        <v>220</v>
      </c>
      <c r="Q8" s="26" t="s">
        <v>221</v>
      </c>
      <c r="R8" s="26" t="s">
        <v>141</v>
      </c>
      <c r="S8" s="26" t="s">
        <v>142</v>
      </c>
      <c r="T8" s="26" t="s">
        <v>143</v>
      </c>
      <c r="U8" s="26" t="s">
        <v>144</v>
      </c>
      <c r="V8" s="141" t="s">
        <v>145</v>
      </c>
      <c r="W8" s="26" t="s">
        <v>146</v>
      </c>
      <c r="X8" s="26" t="s">
        <v>147</v>
      </c>
      <c r="Y8" s="26" t="s">
        <v>146</v>
      </c>
      <c r="Z8" s="28" t="s">
        <v>222</v>
      </c>
      <c r="AA8" s="28" t="s">
        <v>149</v>
      </c>
      <c r="AB8" s="28" t="s">
        <v>223</v>
      </c>
      <c r="AC8" s="28" t="s">
        <v>151</v>
      </c>
      <c r="AD8" s="29" t="s">
        <v>152</v>
      </c>
      <c r="AE8" s="29" t="s">
        <v>153</v>
      </c>
      <c r="AF8" s="30" t="s">
        <v>154</v>
      </c>
      <c r="AG8" s="29" t="s">
        <v>155</v>
      </c>
      <c r="AH8" s="31" t="s">
        <v>156</v>
      </c>
      <c r="AI8" s="31" t="s">
        <v>157</v>
      </c>
      <c r="AJ8" s="31" t="s">
        <v>160</v>
      </c>
      <c r="AK8" s="31" t="s">
        <v>161</v>
      </c>
      <c r="AL8" s="31" t="s">
        <v>162</v>
      </c>
      <c r="AM8" s="31" t="s">
        <v>163</v>
      </c>
      <c r="AN8" s="31" t="s">
        <v>163</v>
      </c>
      <c r="AO8" s="31" t="s">
        <v>163</v>
      </c>
      <c r="AP8" s="32" t="s">
        <v>164</v>
      </c>
      <c r="AQ8" s="32" t="s">
        <v>165</v>
      </c>
      <c r="AR8" s="33" t="s">
        <v>166</v>
      </c>
      <c r="AS8" s="33" t="s">
        <v>167</v>
      </c>
      <c r="AT8" s="33" t="s">
        <v>168</v>
      </c>
      <c r="AU8" s="33" t="s">
        <v>169</v>
      </c>
      <c r="AV8" s="34" t="s">
        <v>170</v>
      </c>
      <c r="AW8" s="34" t="s">
        <v>171</v>
      </c>
      <c r="AX8" s="34" t="s">
        <v>172</v>
      </c>
      <c r="AY8" s="34" t="s">
        <v>173</v>
      </c>
      <c r="AZ8" s="34" t="s">
        <v>174</v>
      </c>
      <c r="BA8" s="34" t="s">
        <v>175</v>
      </c>
      <c r="BB8" s="34" t="s">
        <v>176</v>
      </c>
      <c r="BC8" s="34" t="s">
        <v>177</v>
      </c>
      <c r="BD8" s="34" t="s">
        <v>178</v>
      </c>
      <c r="BE8" s="34" t="s">
        <v>179</v>
      </c>
      <c r="BF8" s="35" t="s">
        <v>180</v>
      </c>
      <c r="BG8" s="31" t="s">
        <v>181</v>
      </c>
      <c r="BH8" s="31" t="s">
        <v>182</v>
      </c>
      <c r="BI8" s="31" t="s">
        <v>183</v>
      </c>
      <c r="BJ8" s="31" t="s">
        <v>184</v>
      </c>
      <c r="BK8" s="95"/>
      <c r="BL8" s="95" t="s">
        <v>224</v>
      </c>
      <c r="BM8" s="95" t="s">
        <v>94</v>
      </c>
      <c r="BN8" s="95" t="s">
        <v>224</v>
      </c>
      <c r="BO8" s="95" t="s">
        <v>94</v>
      </c>
      <c r="BP8" s="95"/>
      <c r="BQ8" s="36"/>
      <c r="BR8" s="26" t="str">
        <f>Z8</f>
        <v>Box Reface:</v>
      </c>
      <c r="BS8" s="26" t="str">
        <f>AB8</f>
        <v>Pin Reface:</v>
      </c>
      <c r="BT8" s="141" t="str">
        <f t="shared" ref="BT8:CE8" si="3">AD8</f>
        <v>Damaged Seal Box:</v>
      </c>
      <c r="BU8" s="141" t="str">
        <f t="shared" si="3"/>
        <v>Damaged Seal Pin:</v>
      </c>
      <c r="BV8" s="141" t="str">
        <f t="shared" si="3"/>
        <v>Damaged Threads Box:</v>
      </c>
      <c r="BW8" s="141" t="str">
        <f t="shared" si="3"/>
        <v>Damaged Threads Pin:</v>
      </c>
      <c r="BX8" s="141" t="str">
        <f t="shared" si="3"/>
        <v>Damaged Torque Shoulder Box:</v>
      </c>
      <c r="BY8" s="141" t="str">
        <f t="shared" si="3"/>
        <v>Damaged Torque Shoulder Pin:</v>
      </c>
      <c r="BZ8" s="141" t="str">
        <f t="shared" si="3"/>
        <v>Over Refaced Box:</v>
      </c>
      <c r="CA8" s="141" t="str">
        <f t="shared" si="3"/>
        <v>Over Refaced Pin:</v>
      </c>
      <c r="CB8" s="141" t="str">
        <f t="shared" si="3"/>
        <v>Bent Tube:</v>
      </c>
      <c r="CC8" s="141" t="str">
        <f t="shared" si="3"/>
        <v>Other Damage:</v>
      </c>
      <c r="CD8" s="141" t="str">
        <f t="shared" si="3"/>
        <v>Other Damage:</v>
      </c>
      <c r="CE8" s="141" t="str">
        <f t="shared" si="3"/>
        <v>Other Damage:</v>
      </c>
      <c r="CF8" s="141" t="str">
        <f t="shared" ref="CF8:CW8" si="4">AP8</f>
        <v>Damaged Hardband Box:</v>
      </c>
      <c r="CG8" s="141" t="str">
        <f t="shared" si="4"/>
        <v>Damaged Hardband Pin:</v>
      </c>
      <c r="CH8" s="141" t="str">
        <f t="shared" si="4"/>
        <v>Hardband Box:</v>
      </c>
      <c r="CI8" s="141" t="str">
        <f t="shared" si="4"/>
        <v>Hardband Centerpad #1:</v>
      </c>
      <c r="CJ8" s="141" t="str">
        <f t="shared" si="4"/>
        <v>Hardband Centerpad #2:</v>
      </c>
      <c r="CK8" s="141" t="str">
        <f t="shared" si="4"/>
        <v>Hardband Pin:</v>
      </c>
      <c r="CL8" s="141" t="str">
        <f t="shared" si="4"/>
        <v>DBR Hardband Box:</v>
      </c>
      <c r="CM8" s="141" t="str">
        <f t="shared" si="4"/>
        <v>DBR Hardband Pin:</v>
      </c>
      <c r="CN8" s="141" t="str">
        <f t="shared" si="4"/>
        <v>Minimum Wall Tube:</v>
      </c>
      <c r="CO8" s="141" t="str">
        <f t="shared" si="4"/>
        <v>Min Tong Box:</v>
      </c>
      <c r="CP8" s="141" t="str">
        <f t="shared" si="4"/>
        <v>Min Tong Pin:</v>
      </c>
      <c r="CQ8" s="141" t="str">
        <f t="shared" si="4"/>
        <v>Min Seal Box:</v>
      </c>
      <c r="CR8" s="141" t="str">
        <f t="shared" si="4"/>
        <v>Min Seal Pin:</v>
      </c>
      <c r="CS8" s="141" t="str">
        <f t="shared" si="4"/>
        <v>Minimum OD:</v>
      </c>
      <c r="CT8" s="141" t="str">
        <f t="shared" si="4"/>
        <v>Damaged Tube:</v>
      </c>
      <c r="CU8" s="141" t="str">
        <f t="shared" si="4"/>
        <v>EMI Reject:</v>
      </c>
      <c r="CV8" s="141" t="str">
        <f t="shared" si="4"/>
        <v>Other:</v>
      </c>
      <c r="CW8" s="141" t="str">
        <f t="shared" si="4"/>
        <v>Box - Thread Recondition:</v>
      </c>
      <c r="CX8" s="141" t="str">
        <f>BH8</f>
        <v>Pin - Thread Recondition:</v>
      </c>
      <c r="CY8" s="141" t="str">
        <f t="shared" ref="CY8" si="5">BI8</f>
        <v>Box - Bevel Repair:</v>
      </c>
      <c r="CZ8" s="141" t="str">
        <f>BJ8</f>
        <v>Pin - Bevel Repair:</v>
      </c>
    </row>
    <row r="9" spans="2:105" ht="15" customHeight="1" x14ac:dyDescent="0.2">
      <c r="B9" s="142">
        <v>1</v>
      </c>
      <c r="C9" s="200"/>
      <c r="D9" s="182" t="str">
        <f>BP9</f>
        <v/>
      </c>
      <c r="E9" s="144" t="s">
        <v>187</v>
      </c>
      <c r="F9" s="144" t="s">
        <v>187</v>
      </c>
      <c r="G9" s="148"/>
      <c r="H9" s="148"/>
      <c r="I9" s="147" t="s">
        <v>206</v>
      </c>
      <c r="J9" s="148" t="str">
        <f t="shared" ref="J9:K24" si="6">IF(AY9="X", "MIN", "OK")</f>
        <v>OK</v>
      </c>
      <c r="K9" s="148" t="str">
        <f t="shared" si="6"/>
        <v>OK</v>
      </c>
      <c r="L9" s="160" t="s">
        <v>187</v>
      </c>
      <c r="M9" s="160" t="s">
        <v>187</v>
      </c>
      <c r="N9" s="183"/>
      <c r="O9" s="183"/>
      <c r="P9" s="183"/>
      <c r="Q9" s="183"/>
      <c r="R9" s="183"/>
      <c r="S9" s="183"/>
      <c r="T9" s="183"/>
      <c r="U9" s="183"/>
      <c r="V9" s="150" t="s">
        <v>187</v>
      </c>
      <c r="W9" s="150" t="str">
        <f>IF(Z9="X","OK","N/A")</f>
        <v>N/A</v>
      </c>
      <c r="X9" s="150" t="s">
        <v>187</v>
      </c>
      <c r="Y9" s="150" t="str">
        <f>IF(AB9="X","OK","N/A")</f>
        <v>N/A</v>
      </c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84"/>
      <c r="AL9" s="184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3"/>
      <c r="BA9" s="153"/>
      <c r="BB9" s="153"/>
      <c r="BC9" s="153"/>
      <c r="BD9" s="153"/>
      <c r="BE9" s="153"/>
      <c r="BF9" s="154"/>
      <c r="BG9" s="155"/>
      <c r="BH9" s="152"/>
      <c r="BI9" s="152"/>
      <c r="BJ9" s="154"/>
      <c r="BK9" s="95"/>
      <c r="BL9" s="185"/>
      <c r="BM9" s="185"/>
      <c r="BN9" s="185"/>
      <c r="BO9" s="185"/>
      <c r="BP9" s="95" t="str">
        <f>CONCATENATE(BL9,BM9,BN9,BO9)</f>
        <v/>
      </c>
      <c r="BQ9" s="38"/>
      <c r="BR9" s="17">
        <f t="shared" ref="BR9:BR40" si="7">IF(Z9="x",1,0)</f>
        <v>0</v>
      </c>
      <c r="BS9" s="17">
        <f t="shared" ref="BS9:BS40" si="8">IF(AB9="x",1,0)</f>
        <v>0</v>
      </c>
      <c r="BT9" s="17">
        <f t="shared" ref="BT9:BT40" si="9">IF(AD9="x",1,0)</f>
        <v>0</v>
      </c>
      <c r="BU9" s="17">
        <f t="shared" ref="BU9:BU40" si="10">IF(AE9="x",1,0)</f>
        <v>0</v>
      </c>
      <c r="BV9" s="17">
        <f t="shared" ref="BV9:BV40" si="11">IF(AF9="x",1,0)</f>
        <v>0</v>
      </c>
      <c r="BW9" s="17">
        <f t="shared" ref="BW9:BW40" si="12">IF(AG9="x",1,0)</f>
        <v>0</v>
      </c>
      <c r="BX9" s="17">
        <f t="shared" ref="BX9:BX40" si="13">IF(AH9="x",1,0)</f>
        <v>0</v>
      </c>
      <c r="BY9" s="17">
        <f t="shared" ref="BY9:BY40" si="14">IF(AI9="x",1,0)</f>
        <v>0</v>
      </c>
      <c r="BZ9" s="17">
        <f t="shared" ref="BZ9:BZ40" si="15">IF(AJ9="x",1,0)</f>
        <v>0</v>
      </c>
      <c r="CA9" s="17">
        <f t="shared" ref="CA9:CA40" si="16">IF(AK9="x",1,0)</f>
        <v>0</v>
      </c>
      <c r="CB9" s="17">
        <f t="shared" ref="CB9:CB40" si="17">IF(AL9="x",1,0)</f>
        <v>0</v>
      </c>
      <c r="CC9" s="17">
        <f t="shared" ref="CC9:CC40" si="18">IF(AM9="x",1,0)</f>
        <v>0</v>
      </c>
      <c r="CD9" s="17">
        <f t="shared" ref="CD9:CD40" si="19">IF(AN9="x",1,0)</f>
        <v>0</v>
      </c>
      <c r="CE9" s="17">
        <f t="shared" ref="CE9:CE40" si="20">IF(AO9="x",1,0)</f>
        <v>0</v>
      </c>
      <c r="CF9" s="17">
        <f t="shared" ref="CF9:CF40" si="21">IF(AP9="x",1,0)</f>
        <v>0</v>
      </c>
      <c r="CG9" s="17">
        <f t="shared" ref="CG9:CG40" si="22">IF(AQ9="x",1,0)</f>
        <v>0</v>
      </c>
      <c r="CH9" s="17">
        <f t="shared" ref="CH9:CH40" si="23">IF(AR9="x",1,0)</f>
        <v>0</v>
      </c>
      <c r="CI9" s="17">
        <f t="shared" ref="CI9:CI40" si="24">IF(AS9="x",1,0)</f>
        <v>0</v>
      </c>
      <c r="CJ9" s="17">
        <f t="shared" ref="CJ9:CJ40" si="25">IF(AT9="x",1,0)</f>
        <v>0</v>
      </c>
      <c r="CK9" s="17">
        <f t="shared" ref="CK9:CK40" si="26">IF(AU9="x",1,0)</f>
        <v>0</v>
      </c>
      <c r="CL9" s="17">
        <f t="shared" ref="CL9:CL40" si="27">IF(AV9="x",1,0)</f>
        <v>0</v>
      </c>
      <c r="CM9" s="17">
        <f t="shared" ref="CM9:CM40" si="28">IF(AW9="x",1,0)</f>
        <v>0</v>
      </c>
      <c r="CN9" s="17">
        <f t="shared" ref="CN9:CN40" si="29">IF(AX9="x",1,0)</f>
        <v>0</v>
      </c>
      <c r="CO9" s="17">
        <f t="shared" ref="CO9:CO40" si="30">IF(AY9="x",1,0)</f>
        <v>0</v>
      </c>
      <c r="CP9" s="17">
        <f t="shared" ref="CP9:CP40" si="31">IF(AZ9="x",1,0)</f>
        <v>0</v>
      </c>
      <c r="CQ9" s="17">
        <f t="shared" ref="CQ9:CQ40" si="32">IF(BA9="x",1,0)</f>
        <v>0</v>
      </c>
      <c r="CR9" s="17">
        <f t="shared" ref="CR9:CR40" si="33">IF(BB9="x",1,0)</f>
        <v>0</v>
      </c>
      <c r="CS9" s="17">
        <f t="shared" ref="CS9:CS40" si="34">IF(BC9="x",1,0)</f>
        <v>0</v>
      </c>
      <c r="CT9" s="17">
        <f t="shared" ref="CT9:CT40" si="35">IF(BD9="x",1,0)</f>
        <v>0</v>
      </c>
      <c r="CU9" s="17">
        <f t="shared" ref="CU9:CU40" si="36">IF(BE9="x",1,0)</f>
        <v>0</v>
      </c>
      <c r="CV9" s="17">
        <f t="shared" ref="CV9:CV40" si="37">IF(BF9="x",1,0)</f>
        <v>0</v>
      </c>
      <c r="CW9" s="17">
        <f t="shared" ref="CW9:CW40" si="38">IF(BG9="x",1,0)</f>
        <v>0</v>
      </c>
      <c r="CX9" s="17">
        <f t="shared" ref="CX9:CX40" si="39">IF(BH9="x",1,0)</f>
        <v>0</v>
      </c>
      <c r="CY9" s="17">
        <f t="shared" ref="CY9:CY40" si="40">IF(BI9="x",1,0)</f>
        <v>0</v>
      </c>
      <c r="CZ9" s="17">
        <f t="shared" ref="CZ9:CZ40" si="41">IF(BJ9="x",1,0)</f>
        <v>0</v>
      </c>
    </row>
    <row r="10" spans="2:105" ht="15" customHeight="1" x14ac:dyDescent="0.2">
      <c r="B10" s="156">
        <f>B9+1</f>
        <v>2</v>
      </c>
      <c r="C10" s="201"/>
      <c r="D10" s="157" t="str">
        <f>BP10</f>
        <v/>
      </c>
      <c r="E10" s="158" t="s">
        <v>187</v>
      </c>
      <c r="F10" s="158" t="s">
        <v>187</v>
      </c>
      <c r="G10" s="160"/>
      <c r="H10" s="160"/>
      <c r="I10" s="160" t="s">
        <v>206</v>
      </c>
      <c r="J10" s="160" t="str">
        <f t="shared" si="6"/>
        <v>OK</v>
      </c>
      <c r="K10" s="160" t="str">
        <f t="shared" si="6"/>
        <v>OK</v>
      </c>
      <c r="L10" s="160" t="s">
        <v>187</v>
      </c>
      <c r="M10" s="160" t="s">
        <v>187</v>
      </c>
      <c r="N10" s="160"/>
      <c r="O10" s="160"/>
      <c r="P10" s="160"/>
      <c r="Q10" s="160"/>
      <c r="R10" s="160"/>
      <c r="S10" s="160"/>
      <c r="T10" s="160"/>
      <c r="U10" s="160"/>
      <c r="V10" s="92" t="s">
        <v>187</v>
      </c>
      <c r="W10" s="92" t="str">
        <f t="shared" ref="W10:W73" si="42">IF(Z10="X","OK","N/A")</f>
        <v>N/A</v>
      </c>
      <c r="X10" s="92" t="s">
        <v>187</v>
      </c>
      <c r="Y10" s="92" t="str">
        <f t="shared" ref="Y10:Y73" si="43">IF(AB10="X","OK","N/A")</f>
        <v>N/A</v>
      </c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86"/>
      <c r="AL10" s="186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3"/>
      <c r="BA10" s="163"/>
      <c r="BB10" s="163"/>
      <c r="BC10" s="163"/>
      <c r="BD10" s="163"/>
      <c r="BE10" s="163"/>
      <c r="BF10" s="164"/>
      <c r="BG10" s="165"/>
      <c r="BH10" s="162"/>
      <c r="BI10" s="162"/>
      <c r="BJ10" s="164"/>
      <c r="BK10" s="95"/>
      <c r="BL10" s="185"/>
      <c r="BM10" s="185"/>
      <c r="BN10" s="185"/>
      <c r="BO10" s="185"/>
      <c r="BP10" s="95" t="str">
        <f t="shared" ref="BP10:BP73" si="44">CONCATENATE(BL10,BM10,BN10,BO10)</f>
        <v/>
      </c>
      <c r="BQ10" s="38"/>
      <c r="BR10" s="17">
        <f t="shared" si="7"/>
        <v>0</v>
      </c>
      <c r="BS10" s="17">
        <f t="shared" si="8"/>
        <v>0</v>
      </c>
      <c r="BT10" s="17">
        <f t="shared" si="9"/>
        <v>0</v>
      </c>
      <c r="BU10" s="17">
        <f t="shared" si="10"/>
        <v>0</v>
      </c>
      <c r="BV10" s="17">
        <f t="shared" si="11"/>
        <v>0</v>
      </c>
      <c r="BW10" s="17">
        <f t="shared" si="12"/>
        <v>0</v>
      </c>
      <c r="BX10" s="17">
        <f t="shared" si="13"/>
        <v>0</v>
      </c>
      <c r="BY10" s="17">
        <f t="shared" si="14"/>
        <v>0</v>
      </c>
      <c r="BZ10" s="17">
        <f t="shared" si="15"/>
        <v>0</v>
      </c>
      <c r="CA10" s="17">
        <f t="shared" si="16"/>
        <v>0</v>
      </c>
      <c r="CB10" s="17">
        <f t="shared" si="17"/>
        <v>0</v>
      </c>
      <c r="CC10" s="17">
        <f t="shared" si="18"/>
        <v>0</v>
      </c>
      <c r="CD10" s="17">
        <f t="shared" si="19"/>
        <v>0</v>
      </c>
      <c r="CE10" s="17">
        <f t="shared" si="20"/>
        <v>0</v>
      </c>
      <c r="CF10" s="17">
        <f t="shared" si="21"/>
        <v>0</v>
      </c>
      <c r="CG10" s="17">
        <f t="shared" si="22"/>
        <v>0</v>
      </c>
      <c r="CH10" s="17">
        <f t="shared" si="23"/>
        <v>0</v>
      </c>
      <c r="CI10" s="17">
        <f t="shared" si="24"/>
        <v>0</v>
      </c>
      <c r="CJ10" s="17">
        <f t="shared" si="25"/>
        <v>0</v>
      </c>
      <c r="CK10" s="17">
        <f t="shared" si="26"/>
        <v>0</v>
      </c>
      <c r="CL10" s="17">
        <f t="shared" si="27"/>
        <v>0</v>
      </c>
      <c r="CM10" s="17">
        <f t="shared" si="28"/>
        <v>0</v>
      </c>
      <c r="CN10" s="17">
        <f t="shared" si="29"/>
        <v>0</v>
      </c>
      <c r="CO10" s="17">
        <f t="shared" si="30"/>
        <v>0</v>
      </c>
      <c r="CP10" s="17">
        <f t="shared" si="31"/>
        <v>0</v>
      </c>
      <c r="CQ10" s="17">
        <f t="shared" si="32"/>
        <v>0</v>
      </c>
      <c r="CR10" s="17">
        <f t="shared" si="33"/>
        <v>0</v>
      </c>
      <c r="CS10" s="17">
        <f t="shared" si="34"/>
        <v>0</v>
      </c>
      <c r="CT10" s="17">
        <f t="shared" si="35"/>
        <v>0</v>
      </c>
      <c r="CU10" s="17">
        <f t="shared" si="36"/>
        <v>0</v>
      </c>
      <c r="CV10" s="17">
        <f t="shared" si="37"/>
        <v>0</v>
      </c>
      <c r="CW10" s="17">
        <f t="shared" si="38"/>
        <v>0</v>
      </c>
      <c r="CX10" s="17">
        <f t="shared" si="39"/>
        <v>0</v>
      </c>
      <c r="CY10" s="17">
        <f t="shared" si="40"/>
        <v>0</v>
      </c>
      <c r="CZ10" s="17">
        <f t="shared" si="41"/>
        <v>0</v>
      </c>
    </row>
    <row r="11" spans="2:105" ht="15" customHeight="1" x14ac:dyDescent="0.2">
      <c r="B11" s="156">
        <f t="shared" ref="B11:B74" si="45">B10+1</f>
        <v>3</v>
      </c>
      <c r="C11" s="201"/>
      <c r="D11" s="157" t="str">
        <f t="shared" ref="D11:D74" si="46">BP11</f>
        <v/>
      </c>
      <c r="E11" s="158" t="s">
        <v>187</v>
      </c>
      <c r="F11" s="158" t="s">
        <v>187</v>
      </c>
      <c r="G11" s="160"/>
      <c r="H11" s="160"/>
      <c r="I11" s="160" t="s">
        <v>206</v>
      </c>
      <c r="J11" s="160" t="str">
        <f t="shared" si="6"/>
        <v>OK</v>
      </c>
      <c r="K11" s="160" t="str">
        <f t="shared" si="6"/>
        <v>OK</v>
      </c>
      <c r="L11" s="160" t="s">
        <v>187</v>
      </c>
      <c r="M11" s="160" t="s">
        <v>187</v>
      </c>
      <c r="N11" s="160"/>
      <c r="O11" s="160"/>
      <c r="P11" s="160"/>
      <c r="Q11" s="160"/>
      <c r="R11" s="160"/>
      <c r="S11" s="160"/>
      <c r="T11" s="160"/>
      <c r="U11" s="160"/>
      <c r="V11" s="92" t="s">
        <v>187</v>
      </c>
      <c r="W11" s="92" t="str">
        <f t="shared" si="42"/>
        <v>N/A</v>
      </c>
      <c r="X11" s="92" t="s">
        <v>187</v>
      </c>
      <c r="Y11" s="92" t="str">
        <f t="shared" si="43"/>
        <v>N/A</v>
      </c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86"/>
      <c r="AL11" s="186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3"/>
      <c r="BA11" s="163"/>
      <c r="BB11" s="163"/>
      <c r="BC11" s="163"/>
      <c r="BD11" s="163"/>
      <c r="BE11" s="163"/>
      <c r="BF11" s="164"/>
      <c r="BG11" s="165"/>
      <c r="BH11" s="162"/>
      <c r="BI11" s="162"/>
      <c r="BJ11" s="164"/>
      <c r="BK11" s="95"/>
      <c r="BL11" s="185"/>
      <c r="BM11" s="185"/>
      <c r="BN11" s="185"/>
      <c r="BO11" s="185"/>
      <c r="BP11" s="95" t="str">
        <f t="shared" si="44"/>
        <v/>
      </c>
      <c r="BQ11" s="38"/>
      <c r="BR11" s="17">
        <f t="shared" si="7"/>
        <v>0</v>
      </c>
      <c r="BS11" s="17">
        <f t="shared" si="8"/>
        <v>0</v>
      </c>
      <c r="BT11" s="17">
        <f t="shared" si="9"/>
        <v>0</v>
      </c>
      <c r="BU11" s="17">
        <f t="shared" si="10"/>
        <v>0</v>
      </c>
      <c r="BV11" s="17">
        <f t="shared" si="11"/>
        <v>0</v>
      </c>
      <c r="BW11" s="17">
        <f t="shared" si="12"/>
        <v>0</v>
      </c>
      <c r="BX11" s="17">
        <f t="shared" si="13"/>
        <v>0</v>
      </c>
      <c r="BY11" s="17">
        <f t="shared" si="14"/>
        <v>0</v>
      </c>
      <c r="BZ11" s="17">
        <f t="shared" si="15"/>
        <v>0</v>
      </c>
      <c r="CA11" s="17">
        <f t="shared" si="16"/>
        <v>0</v>
      </c>
      <c r="CB11" s="17">
        <f t="shared" si="17"/>
        <v>0</v>
      </c>
      <c r="CC11" s="17">
        <f t="shared" si="18"/>
        <v>0</v>
      </c>
      <c r="CD11" s="17">
        <f t="shared" si="19"/>
        <v>0</v>
      </c>
      <c r="CE11" s="17">
        <f t="shared" si="20"/>
        <v>0</v>
      </c>
      <c r="CF11" s="17">
        <f t="shared" si="21"/>
        <v>0</v>
      </c>
      <c r="CG11" s="17">
        <f t="shared" si="22"/>
        <v>0</v>
      </c>
      <c r="CH11" s="17">
        <f t="shared" si="23"/>
        <v>0</v>
      </c>
      <c r="CI11" s="17">
        <f t="shared" si="24"/>
        <v>0</v>
      </c>
      <c r="CJ11" s="17">
        <f t="shared" si="25"/>
        <v>0</v>
      </c>
      <c r="CK11" s="17">
        <f t="shared" si="26"/>
        <v>0</v>
      </c>
      <c r="CL11" s="17">
        <f t="shared" si="27"/>
        <v>0</v>
      </c>
      <c r="CM11" s="17">
        <f t="shared" si="28"/>
        <v>0</v>
      </c>
      <c r="CN11" s="17">
        <f t="shared" si="29"/>
        <v>0</v>
      </c>
      <c r="CO11" s="17">
        <f t="shared" si="30"/>
        <v>0</v>
      </c>
      <c r="CP11" s="17">
        <f t="shared" si="31"/>
        <v>0</v>
      </c>
      <c r="CQ11" s="17">
        <f t="shared" si="32"/>
        <v>0</v>
      </c>
      <c r="CR11" s="17">
        <f t="shared" si="33"/>
        <v>0</v>
      </c>
      <c r="CS11" s="17">
        <f t="shared" si="34"/>
        <v>0</v>
      </c>
      <c r="CT11" s="17">
        <f t="shared" si="35"/>
        <v>0</v>
      </c>
      <c r="CU11" s="17">
        <f t="shared" si="36"/>
        <v>0</v>
      </c>
      <c r="CV11" s="17">
        <f t="shared" si="37"/>
        <v>0</v>
      </c>
      <c r="CW11" s="17">
        <f t="shared" si="38"/>
        <v>0</v>
      </c>
      <c r="CX11" s="17">
        <f t="shared" si="39"/>
        <v>0</v>
      </c>
      <c r="CY11" s="17">
        <f t="shared" si="40"/>
        <v>0</v>
      </c>
      <c r="CZ11" s="17">
        <f t="shared" si="41"/>
        <v>0</v>
      </c>
    </row>
    <row r="12" spans="2:105" ht="15" customHeight="1" x14ac:dyDescent="0.2">
      <c r="B12" s="156">
        <f t="shared" si="45"/>
        <v>4</v>
      </c>
      <c r="C12" s="201"/>
      <c r="D12" s="157" t="str">
        <f t="shared" si="46"/>
        <v/>
      </c>
      <c r="E12" s="158" t="s">
        <v>187</v>
      </c>
      <c r="F12" s="158" t="s">
        <v>187</v>
      </c>
      <c r="G12" s="160"/>
      <c r="H12" s="160"/>
      <c r="I12" s="160" t="s">
        <v>206</v>
      </c>
      <c r="J12" s="160" t="str">
        <f t="shared" si="6"/>
        <v>OK</v>
      </c>
      <c r="K12" s="160" t="str">
        <f t="shared" si="6"/>
        <v>OK</v>
      </c>
      <c r="L12" s="160" t="s">
        <v>187</v>
      </c>
      <c r="M12" s="160" t="s">
        <v>187</v>
      </c>
      <c r="N12" s="160"/>
      <c r="O12" s="160"/>
      <c r="P12" s="160"/>
      <c r="Q12" s="160"/>
      <c r="R12" s="160"/>
      <c r="S12" s="160"/>
      <c r="T12" s="160"/>
      <c r="U12" s="160"/>
      <c r="V12" s="92" t="s">
        <v>187</v>
      </c>
      <c r="W12" s="92" t="str">
        <f t="shared" si="42"/>
        <v>N/A</v>
      </c>
      <c r="X12" s="92" t="s">
        <v>187</v>
      </c>
      <c r="Y12" s="92" t="str">
        <f t="shared" si="43"/>
        <v>N/A</v>
      </c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86"/>
      <c r="AL12" s="186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3"/>
      <c r="BA12" s="163"/>
      <c r="BB12" s="163"/>
      <c r="BC12" s="163"/>
      <c r="BD12" s="163"/>
      <c r="BE12" s="163"/>
      <c r="BF12" s="164"/>
      <c r="BG12" s="165"/>
      <c r="BH12" s="162"/>
      <c r="BI12" s="162"/>
      <c r="BJ12" s="164"/>
      <c r="BK12" s="95"/>
      <c r="BL12" s="185"/>
      <c r="BM12" s="185"/>
      <c r="BN12" s="185"/>
      <c r="BO12" s="185"/>
      <c r="BP12" s="95" t="str">
        <f t="shared" si="44"/>
        <v/>
      </c>
      <c r="BQ12" s="38"/>
      <c r="BR12" s="17">
        <f t="shared" si="7"/>
        <v>0</v>
      </c>
      <c r="BS12" s="17">
        <f t="shared" si="8"/>
        <v>0</v>
      </c>
      <c r="BT12" s="17">
        <f t="shared" si="9"/>
        <v>0</v>
      </c>
      <c r="BU12" s="17">
        <f t="shared" si="10"/>
        <v>0</v>
      </c>
      <c r="BV12" s="17">
        <f t="shared" si="11"/>
        <v>0</v>
      </c>
      <c r="BW12" s="17">
        <f t="shared" si="12"/>
        <v>0</v>
      </c>
      <c r="BX12" s="17">
        <f t="shared" si="13"/>
        <v>0</v>
      </c>
      <c r="BY12" s="17">
        <f t="shared" si="14"/>
        <v>0</v>
      </c>
      <c r="BZ12" s="17">
        <f t="shared" si="15"/>
        <v>0</v>
      </c>
      <c r="CA12" s="17">
        <f t="shared" si="16"/>
        <v>0</v>
      </c>
      <c r="CB12" s="17">
        <f t="shared" si="17"/>
        <v>0</v>
      </c>
      <c r="CC12" s="17">
        <f t="shared" si="18"/>
        <v>0</v>
      </c>
      <c r="CD12" s="17">
        <f t="shared" si="19"/>
        <v>0</v>
      </c>
      <c r="CE12" s="17">
        <f t="shared" si="20"/>
        <v>0</v>
      </c>
      <c r="CF12" s="17">
        <f t="shared" si="21"/>
        <v>0</v>
      </c>
      <c r="CG12" s="17">
        <f t="shared" si="22"/>
        <v>0</v>
      </c>
      <c r="CH12" s="17">
        <f t="shared" si="23"/>
        <v>0</v>
      </c>
      <c r="CI12" s="17">
        <f t="shared" si="24"/>
        <v>0</v>
      </c>
      <c r="CJ12" s="17">
        <f t="shared" si="25"/>
        <v>0</v>
      </c>
      <c r="CK12" s="17">
        <f t="shared" si="26"/>
        <v>0</v>
      </c>
      <c r="CL12" s="17">
        <f t="shared" si="27"/>
        <v>0</v>
      </c>
      <c r="CM12" s="17">
        <f t="shared" si="28"/>
        <v>0</v>
      </c>
      <c r="CN12" s="17">
        <f t="shared" si="29"/>
        <v>0</v>
      </c>
      <c r="CO12" s="17">
        <f t="shared" si="30"/>
        <v>0</v>
      </c>
      <c r="CP12" s="17">
        <f t="shared" si="31"/>
        <v>0</v>
      </c>
      <c r="CQ12" s="17">
        <f t="shared" si="32"/>
        <v>0</v>
      </c>
      <c r="CR12" s="17">
        <f t="shared" si="33"/>
        <v>0</v>
      </c>
      <c r="CS12" s="17">
        <f t="shared" si="34"/>
        <v>0</v>
      </c>
      <c r="CT12" s="17">
        <f t="shared" si="35"/>
        <v>0</v>
      </c>
      <c r="CU12" s="17">
        <f t="shared" si="36"/>
        <v>0</v>
      </c>
      <c r="CV12" s="17">
        <f t="shared" si="37"/>
        <v>0</v>
      </c>
      <c r="CW12" s="17">
        <f t="shared" si="38"/>
        <v>0</v>
      </c>
      <c r="CX12" s="17">
        <f t="shared" si="39"/>
        <v>0</v>
      </c>
      <c r="CY12" s="17">
        <f t="shared" si="40"/>
        <v>0</v>
      </c>
      <c r="CZ12" s="17">
        <f t="shared" si="41"/>
        <v>0</v>
      </c>
    </row>
    <row r="13" spans="2:105" ht="15" customHeight="1" x14ac:dyDescent="0.2">
      <c r="B13" s="156">
        <f t="shared" si="45"/>
        <v>5</v>
      </c>
      <c r="C13" s="201"/>
      <c r="D13" s="157" t="str">
        <f t="shared" si="46"/>
        <v/>
      </c>
      <c r="E13" s="158" t="s">
        <v>187</v>
      </c>
      <c r="F13" s="158" t="s">
        <v>187</v>
      </c>
      <c r="G13" s="160"/>
      <c r="H13" s="160"/>
      <c r="I13" s="160" t="s">
        <v>206</v>
      </c>
      <c r="J13" s="160" t="str">
        <f t="shared" si="6"/>
        <v>OK</v>
      </c>
      <c r="K13" s="160" t="str">
        <f t="shared" si="6"/>
        <v>OK</v>
      </c>
      <c r="L13" s="160" t="s">
        <v>187</v>
      </c>
      <c r="M13" s="160" t="s">
        <v>187</v>
      </c>
      <c r="N13" s="160"/>
      <c r="O13" s="160"/>
      <c r="P13" s="160"/>
      <c r="Q13" s="160"/>
      <c r="R13" s="160"/>
      <c r="S13" s="160"/>
      <c r="T13" s="160"/>
      <c r="U13" s="160"/>
      <c r="V13" s="92" t="s">
        <v>187</v>
      </c>
      <c r="W13" s="92" t="str">
        <f t="shared" si="42"/>
        <v>N/A</v>
      </c>
      <c r="X13" s="92" t="s">
        <v>187</v>
      </c>
      <c r="Y13" s="92" t="str">
        <f t="shared" si="43"/>
        <v>N/A</v>
      </c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86"/>
      <c r="AL13" s="186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3"/>
      <c r="BA13" s="163"/>
      <c r="BB13" s="163"/>
      <c r="BC13" s="163"/>
      <c r="BD13" s="163"/>
      <c r="BE13" s="163"/>
      <c r="BF13" s="164"/>
      <c r="BG13" s="165"/>
      <c r="BH13" s="162"/>
      <c r="BI13" s="162"/>
      <c r="BJ13" s="164"/>
      <c r="BK13" s="95"/>
      <c r="BL13" s="185"/>
      <c r="BM13" s="185"/>
      <c r="BN13" s="185"/>
      <c r="BO13" s="185"/>
      <c r="BP13" s="95" t="str">
        <f t="shared" si="44"/>
        <v/>
      </c>
      <c r="BQ13" s="38"/>
      <c r="BR13" s="17">
        <f t="shared" si="7"/>
        <v>0</v>
      </c>
      <c r="BS13" s="17">
        <f t="shared" si="8"/>
        <v>0</v>
      </c>
      <c r="BT13" s="17">
        <f t="shared" si="9"/>
        <v>0</v>
      </c>
      <c r="BU13" s="17">
        <f t="shared" si="10"/>
        <v>0</v>
      </c>
      <c r="BV13" s="17">
        <f t="shared" si="11"/>
        <v>0</v>
      </c>
      <c r="BW13" s="17">
        <f t="shared" si="12"/>
        <v>0</v>
      </c>
      <c r="BX13" s="17">
        <f t="shared" si="13"/>
        <v>0</v>
      </c>
      <c r="BY13" s="17">
        <f t="shared" si="14"/>
        <v>0</v>
      </c>
      <c r="BZ13" s="17">
        <f t="shared" si="15"/>
        <v>0</v>
      </c>
      <c r="CA13" s="17">
        <f t="shared" si="16"/>
        <v>0</v>
      </c>
      <c r="CB13" s="17">
        <f t="shared" si="17"/>
        <v>0</v>
      </c>
      <c r="CC13" s="17">
        <f t="shared" si="18"/>
        <v>0</v>
      </c>
      <c r="CD13" s="17">
        <f t="shared" si="19"/>
        <v>0</v>
      </c>
      <c r="CE13" s="17">
        <f t="shared" si="20"/>
        <v>0</v>
      </c>
      <c r="CF13" s="17">
        <f t="shared" si="21"/>
        <v>0</v>
      </c>
      <c r="CG13" s="17">
        <f t="shared" si="22"/>
        <v>0</v>
      </c>
      <c r="CH13" s="17">
        <f t="shared" si="23"/>
        <v>0</v>
      </c>
      <c r="CI13" s="17">
        <f t="shared" si="24"/>
        <v>0</v>
      </c>
      <c r="CJ13" s="17">
        <f t="shared" si="25"/>
        <v>0</v>
      </c>
      <c r="CK13" s="17">
        <f t="shared" si="26"/>
        <v>0</v>
      </c>
      <c r="CL13" s="17">
        <f t="shared" si="27"/>
        <v>0</v>
      </c>
      <c r="CM13" s="17">
        <f t="shared" si="28"/>
        <v>0</v>
      </c>
      <c r="CN13" s="17">
        <f t="shared" si="29"/>
        <v>0</v>
      </c>
      <c r="CO13" s="17">
        <f t="shared" si="30"/>
        <v>0</v>
      </c>
      <c r="CP13" s="17">
        <f t="shared" si="31"/>
        <v>0</v>
      </c>
      <c r="CQ13" s="17">
        <f t="shared" si="32"/>
        <v>0</v>
      </c>
      <c r="CR13" s="17">
        <f t="shared" si="33"/>
        <v>0</v>
      </c>
      <c r="CS13" s="17">
        <f t="shared" si="34"/>
        <v>0</v>
      </c>
      <c r="CT13" s="17">
        <f t="shared" si="35"/>
        <v>0</v>
      </c>
      <c r="CU13" s="17">
        <f t="shared" si="36"/>
        <v>0</v>
      </c>
      <c r="CV13" s="17">
        <f t="shared" si="37"/>
        <v>0</v>
      </c>
      <c r="CW13" s="17">
        <f t="shared" si="38"/>
        <v>0</v>
      </c>
      <c r="CX13" s="17">
        <f t="shared" si="39"/>
        <v>0</v>
      </c>
      <c r="CY13" s="17">
        <f t="shared" si="40"/>
        <v>0</v>
      </c>
      <c r="CZ13" s="17">
        <f t="shared" si="41"/>
        <v>0</v>
      </c>
    </row>
    <row r="14" spans="2:105" ht="15" customHeight="1" x14ac:dyDescent="0.2">
      <c r="B14" s="156">
        <f t="shared" si="45"/>
        <v>6</v>
      </c>
      <c r="C14" s="201"/>
      <c r="D14" s="157" t="str">
        <f t="shared" si="46"/>
        <v/>
      </c>
      <c r="E14" s="158" t="s">
        <v>187</v>
      </c>
      <c r="F14" s="158" t="s">
        <v>187</v>
      </c>
      <c r="G14" s="160"/>
      <c r="H14" s="160"/>
      <c r="I14" s="160" t="s">
        <v>206</v>
      </c>
      <c r="J14" s="160" t="str">
        <f t="shared" si="6"/>
        <v>OK</v>
      </c>
      <c r="K14" s="160" t="str">
        <f t="shared" si="6"/>
        <v>OK</v>
      </c>
      <c r="L14" s="160" t="s">
        <v>187</v>
      </c>
      <c r="M14" s="160" t="s">
        <v>187</v>
      </c>
      <c r="N14" s="160"/>
      <c r="O14" s="160"/>
      <c r="P14" s="160"/>
      <c r="Q14" s="160"/>
      <c r="R14" s="160"/>
      <c r="S14" s="160"/>
      <c r="T14" s="160"/>
      <c r="U14" s="160"/>
      <c r="V14" s="92" t="s">
        <v>187</v>
      </c>
      <c r="W14" s="92" t="str">
        <f t="shared" si="42"/>
        <v>N/A</v>
      </c>
      <c r="X14" s="92" t="s">
        <v>187</v>
      </c>
      <c r="Y14" s="92" t="str">
        <f t="shared" si="43"/>
        <v>N/A</v>
      </c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86"/>
      <c r="AL14" s="186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3"/>
      <c r="BA14" s="163"/>
      <c r="BB14" s="163"/>
      <c r="BC14" s="163"/>
      <c r="BD14" s="163"/>
      <c r="BE14" s="163"/>
      <c r="BF14" s="164"/>
      <c r="BG14" s="165"/>
      <c r="BH14" s="162"/>
      <c r="BI14" s="162"/>
      <c r="BJ14" s="164"/>
      <c r="BK14" s="95"/>
      <c r="BL14" s="185"/>
      <c r="BM14" s="185"/>
      <c r="BN14" s="185"/>
      <c r="BO14" s="185"/>
      <c r="BP14" s="95" t="str">
        <f t="shared" si="44"/>
        <v/>
      </c>
      <c r="BQ14" s="38"/>
      <c r="BR14" s="17">
        <f t="shared" si="7"/>
        <v>0</v>
      </c>
      <c r="BS14" s="17">
        <f t="shared" si="8"/>
        <v>0</v>
      </c>
      <c r="BT14" s="17">
        <f t="shared" si="9"/>
        <v>0</v>
      </c>
      <c r="BU14" s="17">
        <f t="shared" si="10"/>
        <v>0</v>
      </c>
      <c r="BV14" s="17">
        <f t="shared" si="11"/>
        <v>0</v>
      </c>
      <c r="BW14" s="17">
        <f t="shared" si="12"/>
        <v>0</v>
      </c>
      <c r="BX14" s="17">
        <f t="shared" si="13"/>
        <v>0</v>
      </c>
      <c r="BY14" s="17">
        <f t="shared" si="14"/>
        <v>0</v>
      </c>
      <c r="BZ14" s="17">
        <f t="shared" si="15"/>
        <v>0</v>
      </c>
      <c r="CA14" s="17">
        <f t="shared" si="16"/>
        <v>0</v>
      </c>
      <c r="CB14" s="17">
        <f t="shared" si="17"/>
        <v>0</v>
      </c>
      <c r="CC14" s="17">
        <f t="shared" si="18"/>
        <v>0</v>
      </c>
      <c r="CD14" s="17">
        <f t="shared" si="19"/>
        <v>0</v>
      </c>
      <c r="CE14" s="17">
        <f t="shared" si="20"/>
        <v>0</v>
      </c>
      <c r="CF14" s="17">
        <f t="shared" si="21"/>
        <v>0</v>
      </c>
      <c r="CG14" s="17">
        <f t="shared" si="22"/>
        <v>0</v>
      </c>
      <c r="CH14" s="17">
        <f t="shared" si="23"/>
        <v>0</v>
      </c>
      <c r="CI14" s="17">
        <f t="shared" si="24"/>
        <v>0</v>
      </c>
      <c r="CJ14" s="17">
        <f t="shared" si="25"/>
        <v>0</v>
      </c>
      <c r="CK14" s="17">
        <f t="shared" si="26"/>
        <v>0</v>
      </c>
      <c r="CL14" s="17">
        <f t="shared" si="27"/>
        <v>0</v>
      </c>
      <c r="CM14" s="17">
        <f t="shared" si="28"/>
        <v>0</v>
      </c>
      <c r="CN14" s="17">
        <f t="shared" si="29"/>
        <v>0</v>
      </c>
      <c r="CO14" s="17">
        <f t="shared" si="30"/>
        <v>0</v>
      </c>
      <c r="CP14" s="17">
        <f t="shared" si="31"/>
        <v>0</v>
      </c>
      <c r="CQ14" s="17">
        <f t="shared" si="32"/>
        <v>0</v>
      </c>
      <c r="CR14" s="17">
        <f t="shared" si="33"/>
        <v>0</v>
      </c>
      <c r="CS14" s="17">
        <f t="shared" si="34"/>
        <v>0</v>
      </c>
      <c r="CT14" s="17">
        <f t="shared" si="35"/>
        <v>0</v>
      </c>
      <c r="CU14" s="17">
        <f t="shared" si="36"/>
        <v>0</v>
      </c>
      <c r="CV14" s="17">
        <f t="shared" si="37"/>
        <v>0</v>
      </c>
      <c r="CW14" s="17">
        <f t="shared" si="38"/>
        <v>0</v>
      </c>
      <c r="CX14" s="17">
        <f t="shared" si="39"/>
        <v>0</v>
      </c>
      <c r="CY14" s="17">
        <f t="shared" si="40"/>
        <v>0</v>
      </c>
      <c r="CZ14" s="17">
        <f t="shared" si="41"/>
        <v>0</v>
      </c>
    </row>
    <row r="15" spans="2:105" ht="15" customHeight="1" x14ac:dyDescent="0.2">
      <c r="B15" s="156">
        <f t="shared" si="45"/>
        <v>7</v>
      </c>
      <c r="C15" s="201"/>
      <c r="D15" s="157" t="str">
        <f t="shared" si="46"/>
        <v/>
      </c>
      <c r="E15" s="158" t="s">
        <v>187</v>
      </c>
      <c r="F15" s="158" t="s">
        <v>187</v>
      </c>
      <c r="G15" s="160"/>
      <c r="H15" s="160"/>
      <c r="I15" s="160" t="s">
        <v>206</v>
      </c>
      <c r="J15" s="160" t="str">
        <f t="shared" si="6"/>
        <v>OK</v>
      </c>
      <c r="K15" s="160" t="str">
        <f t="shared" si="6"/>
        <v>OK</v>
      </c>
      <c r="L15" s="160" t="s">
        <v>187</v>
      </c>
      <c r="M15" s="160" t="s">
        <v>187</v>
      </c>
      <c r="N15" s="160"/>
      <c r="O15" s="160"/>
      <c r="P15" s="160"/>
      <c r="Q15" s="160"/>
      <c r="R15" s="160"/>
      <c r="S15" s="160"/>
      <c r="T15" s="160"/>
      <c r="U15" s="160"/>
      <c r="V15" s="92" t="s">
        <v>187</v>
      </c>
      <c r="W15" s="92" t="str">
        <f t="shared" si="42"/>
        <v>N/A</v>
      </c>
      <c r="X15" s="92" t="s">
        <v>187</v>
      </c>
      <c r="Y15" s="92" t="str">
        <f t="shared" si="43"/>
        <v>N/A</v>
      </c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86"/>
      <c r="AL15" s="186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3"/>
      <c r="BA15" s="163"/>
      <c r="BB15" s="163"/>
      <c r="BC15" s="163"/>
      <c r="BD15" s="163"/>
      <c r="BE15" s="163"/>
      <c r="BF15" s="164"/>
      <c r="BG15" s="165"/>
      <c r="BH15" s="162"/>
      <c r="BI15" s="162"/>
      <c r="BJ15" s="164"/>
      <c r="BK15" s="95"/>
      <c r="BL15" s="185"/>
      <c r="BM15" s="185"/>
      <c r="BN15" s="185"/>
      <c r="BO15" s="185"/>
      <c r="BP15" s="95" t="str">
        <f t="shared" si="44"/>
        <v/>
      </c>
      <c r="BQ15" s="38"/>
      <c r="BR15" s="17">
        <f t="shared" si="7"/>
        <v>0</v>
      </c>
      <c r="BS15" s="17">
        <f t="shared" si="8"/>
        <v>0</v>
      </c>
      <c r="BT15" s="17">
        <f t="shared" si="9"/>
        <v>0</v>
      </c>
      <c r="BU15" s="17">
        <f t="shared" si="10"/>
        <v>0</v>
      </c>
      <c r="BV15" s="17">
        <f t="shared" si="11"/>
        <v>0</v>
      </c>
      <c r="BW15" s="17">
        <f t="shared" si="12"/>
        <v>0</v>
      </c>
      <c r="BX15" s="17">
        <f t="shared" si="13"/>
        <v>0</v>
      </c>
      <c r="BY15" s="17">
        <f t="shared" si="14"/>
        <v>0</v>
      </c>
      <c r="BZ15" s="17">
        <f t="shared" si="15"/>
        <v>0</v>
      </c>
      <c r="CA15" s="17">
        <f t="shared" si="16"/>
        <v>0</v>
      </c>
      <c r="CB15" s="17">
        <f t="shared" si="17"/>
        <v>0</v>
      </c>
      <c r="CC15" s="17">
        <f t="shared" si="18"/>
        <v>0</v>
      </c>
      <c r="CD15" s="17">
        <f t="shared" si="19"/>
        <v>0</v>
      </c>
      <c r="CE15" s="17">
        <f t="shared" si="20"/>
        <v>0</v>
      </c>
      <c r="CF15" s="17">
        <f t="shared" si="21"/>
        <v>0</v>
      </c>
      <c r="CG15" s="17">
        <f t="shared" si="22"/>
        <v>0</v>
      </c>
      <c r="CH15" s="17">
        <f t="shared" si="23"/>
        <v>0</v>
      </c>
      <c r="CI15" s="17">
        <f t="shared" si="24"/>
        <v>0</v>
      </c>
      <c r="CJ15" s="17">
        <f t="shared" si="25"/>
        <v>0</v>
      </c>
      <c r="CK15" s="17">
        <f t="shared" si="26"/>
        <v>0</v>
      </c>
      <c r="CL15" s="17">
        <f t="shared" si="27"/>
        <v>0</v>
      </c>
      <c r="CM15" s="17">
        <f t="shared" si="28"/>
        <v>0</v>
      </c>
      <c r="CN15" s="17">
        <f t="shared" si="29"/>
        <v>0</v>
      </c>
      <c r="CO15" s="17">
        <f t="shared" si="30"/>
        <v>0</v>
      </c>
      <c r="CP15" s="17">
        <f t="shared" si="31"/>
        <v>0</v>
      </c>
      <c r="CQ15" s="17">
        <f t="shared" si="32"/>
        <v>0</v>
      </c>
      <c r="CR15" s="17">
        <f t="shared" si="33"/>
        <v>0</v>
      </c>
      <c r="CS15" s="17">
        <f t="shared" si="34"/>
        <v>0</v>
      </c>
      <c r="CT15" s="17">
        <f t="shared" si="35"/>
        <v>0</v>
      </c>
      <c r="CU15" s="17">
        <f t="shared" si="36"/>
        <v>0</v>
      </c>
      <c r="CV15" s="17">
        <f t="shared" si="37"/>
        <v>0</v>
      </c>
      <c r="CW15" s="17">
        <f t="shared" si="38"/>
        <v>0</v>
      </c>
      <c r="CX15" s="17">
        <f t="shared" si="39"/>
        <v>0</v>
      </c>
      <c r="CY15" s="17">
        <f t="shared" si="40"/>
        <v>0</v>
      </c>
      <c r="CZ15" s="17">
        <f t="shared" si="41"/>
        <v>0</v>
      </c>
    </row>
    <row r="16" spans="2:105" ht="15" customHeight="1" x14ac:dyDescent="0.2">
      <c r="B16" s="156">
        <f t="shared" si="45"/>
        <v>8</v>
      </c>
      <c r="C16" s="201"/>
      <c r="D16" s="157" t="str">
        <f t="shared" si="46"/>
        <v/>
      </c>
      <c r="E16" s="158" t="s">
        <v>187</v>
      </c>
      <c r="F16" s="158" t="s">
        <v>187</v>
      </c>
      <c r="G16" s="160"/>
      <c r="H16" s="160"/>
      <c r="I16" s="160" t="s">
        <v>206</v>
      </c>
      <c r="J16" s="160" t="str">
        <f t="shared" si="6"/>
        <v>OK</v>
      </c>
      <c r="K16" s="160" t="str">
        <f t="shared" si="6"/>
        <v>OK</v>
      </c>
      <c r="L16" s="160" t="s">
        <v>187</v>
      </c>
      <c r="M16" s="160" t="s">
        <v>187</v>
      </c>
      <c r="N16" s="160"/>
      <c r="O16" s="160"/>
      <c r="P16" s="160"/>
      <c r="Q16" s="160"/>
      <c r="R16" s="160"/>
      <c r="S16" s="160"/>
      <c r="T16" s="160"/>
      <c r="U16" s="160"/>
      <c r="V16" s="92" t="s">
        <v>187</v>
      </c>
      <c r="W16" s="92" t="str">
        <f t="shared" si="42"/>
        <v>N/A</v>
      </c>
      <c r="X16" s="92" t="s">
        <v>187</v>
      </c>
      <c r="Y16" s="92" t="str">
        <f t="shared" si="43"/>
        <v>N/A</v>
      </c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86"/>
      <c r="AL16" s="186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3"/>
      <c r="BA16" s="163"/>
      <c r="BB16" s="163"/>
      <c r="BC16" s="163"/>
      <c r="BD16" s="163"/>
      <c r="BE16" s="163"/>
      <c r="BF16" s="164"/>
      <c r="BG16" s="165"/>
      <c r="BH16" s="162"/>
      <c r="BI16" s="162"/>
      <c r="BJ16" s="164"/>
      <c r="BK16" s="95"/>
      <c r="BL16" s="185"/>
      <c r="BM16" s="185"/>
      <c r="BN16" s="185"/>
      <c r="BO16" s="185"/>
      <c r="BP16" s="95" t="str">
        <f t="shared" si="44"/>
        <v/>
      </c>
      <c r="BQ16" s="38"/>
      <c r="BR16" s="17">
        <f t="shared" si="7"/>
        <v>0</v>
      </c>
      <c r="BS16" s="17">
        <f t="shared" si="8"/>
        <v>0</v>
      </c>
      <c r="BT16" s="17">
        <f t="shared" si="9"/>
        <v>0</v>
      </c>
      <c r="BU16" s="17">
        <f t="shared" si="10"/>
        <v>0</v>
      </c>
      <c r="BV16" s="17">
        <f t="shared" si="11"/>
        <v>0</v>
      </c>
      <c r="BW16" s="17">
        <f t="shared" si="12"/>
        <v>0</v>
      </c>
      <c r="BX16" s="17">
        <f t="shared" si="13"/>
        <v>0</v>
      </c>
      <c r="BY16" s="17">
        <f t="shared" si="14"/>
        <v>0</v>
      </c>
      <c r="BZ16" s="17">
        <f t="shared" si="15"/>
        <v>0</v>
      </c>
      <c r="CA16" s="17">
        <f t="shared" si="16"/>
        <v>0</v>
      </c>
      <c r="CB16" s="17">
        <f t="shared" si="17"/>
        <v>0</v>
      </c>
      <c r="CC16" s="17">
        <f t="shared" si="18"/>
        <v>0</v>
      </c>
      <c r="CD16" s="17">
        <f t="shared" si="19"/>
        <v>0</v>
      </c>
      <c r="CE16" s="17">
        <f t="shared" si="20"/>
        <v>0</v>
      </c>
      <c r="CF16" s="17">
        <f t="shared" si="21"/>
        <v>0</v>
      </c>
      <c r="CG16" s="17">
        <f t="shared" si="22"/>
        <v>0</v>
      </c>
      <c r="CH16" s="17">
        <f t="shared" si="23"/>
        <v>0</v>
      </c>
      <c r="CI16" s="17">
        <f t="shared" si="24"/>
        <v>0</v>
      </c>
      <c r="CJ16" s="17">
        <f t="shared" si="25"/>
        <v>0</v>
      </c>
      <c r="CK16" s="17">
        <f t="shared" si="26"/>
        <v>0</v>
      </c>
      <c r="CL16" s="17">
        <f t="shared" si="27"/>
        <v>0</v>
      </c>
      <c r="CM16" s="17">
        <f t="shared" si="28"/>
        <v>0</v>
      </c>
      <c r="CN16" s="17">
        <f t="shared" si="29"/>
        <v>0</v>
      </c>
      <c r="CO16" s="17">
        <f t="shared" si="30"/>
        <v>0</v>
      </c>
      <c r="CP16" s="17">
        <f t="shared" si="31"/>
        <v>0</v>
      </c>
      <c r="CQ16" s="17">
        <f t="shared" si="32"/>
        <v>0</v>
      </c>
      <c r="CR16" s="17">
        <f t="shared" si="33"/>
        <v>0</v>
      </c>
      <c r="CS16" s="17">
        <f t="shared" si="34"/>
        <v>0</v>
      </c>
      <c r="CT16" s="17">
        <f t="shared" si="35"/>
        <v>0</v>
      </c>
      <c r="CU16" s="17">
        <f t="shared" si="36"/>
        <v>0</v>
      </c>
      <c r="CV16" s="17">
        <f t="shared" si="37"/>
        <v>0</v>
      </c>
      <c r="CW16" s="17">
        <f t="shared" si="38"/>
        <v>0</v>
      </c>
      <c r="CX16" s="17">
        <f t="shared" si="39"/>
        <v>0</v>
      </c>
      <c r="CY16" s="17">
        <f t="shared" si="40"/>
        <v>0</v>
      </c>
      <c r="CZ16" s="17">
        <f t="shared" si="41"/>
        <v>0</v>
      </c>
    </row>
    <row r="17" spans="2:104" ht="15" customHeight="1" x14ac:dyDescent="0.2">
      <c r="B17" s="156">
        <f t="shared" si="45"/>
        <v>9</v>
      </c>
      <c r="C17" s="201"/>
      <c r="D17" s="157" t="str">
        <f t="shared" si="46"/>
        <v/>
      </c>
      <c r="E17" s="158" t="s">
        <v>187</v>
      </c>
      <c r="F17" s="158" t="s">
        <v>187</v>
      </c>
      <c r="G17" s="160"/>
      <c r="H17" s="160"/>
      <c r="I17" s="160" t="s">
        <v>206</v>
      </c>
      <c r="J17" s="160" t="str">
        <f t="shared" si="6"/>
        <v>OK</v>
      </c>
      <c r="K17" s="160" t="str">
        <f t="shared" si="6"/>
        <v>OK</v>
      </c>
      <c r="L17" s="160" t="s">
        <v>187</v>
      </c>
      <c r="M17" s="160" t="s">
        <v>187</v>
      </c>
      <c r="N17" s="160"/>
      <c r="O17" s="160"/>
      <c r="P17" s="160"/>
      <c r="Q17" s="160"/>
      <c r="R17" s="160"/>
      <c r="S17" s="160"/>
      <c r="T17" s="160"/>
      <c r="U17" s="160"/>
      <c r="V17" s="92" t="s">
        <v>187</v>
      </c>
      <c r="W17" s="92" t="str">
        <f t="shared" si="42"/>
        <v>N/A</v>
      </c>
      <c r="X17" s="92" t="s">
        <v>187</v>
      </c>
      <c r="Y17" s="92" t="str">
        <f t="shared" si="43"/>
        <v>N/A</v>
      </c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86"/>
      <c r="AL17" s="186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3"/>
      <c r="BA17" s="163"/>
      <c r="BB17" s="163"/>
      <c r="BC17" s="163"/>
      <c r="BD17" s="163"/>
      <c r="BE17" s="163"/>
      <c r="BF17" s="164"/>
      <c r="BG17" s="165"/>
      <c r="BH17" s="162"/>
      <c r="BI17" s="162"/>
      <c r="BJ17" s="164"/>
      <c r="BK17" s="95"/>
      <c r="BL17" s="185"/>
      <c r="BM17" s="185"/>
      <c r="BN17" s="185"/>
      <c r="BO17" s="185"/>
      <c r="BP17" s="95" t="str">
        <f t="shared" si="44"/>
        <v/>
      </c>
      <c r="BQ17" s="38"/>
      <c r="BR17" s="17">
        <f t="shared" si="7"/>
        <v>0</v>
      </c>
      <c r="BS17" s="17">
        <f t="shared" si="8"/>
        <v>0</v>
      </c>
      <c r="BT17" s="17">
        <f t="shared" si="9"/>
        <v>0</v>
      </c>
      <c r="BU17" s="17">
        <f t="shared" si="10"/>
        <v>0</v>
      </c>
      <c r="BV17" s="17">
        <f t="shared" si="11"/>
        <v>0</v>
      </c>
      <c r="BW17" s="17">
        <f t="shared" si="12"/>
        <v>0</v>
      </c>
      <c r="BX17" s="17">
        <f t="shared" si="13"/>
        <v>0</v>
      </c>
      <c r="BY17" s="17">
        <f t="shared" si="14"/>
        <v>0</v>
      </c>
      <c r="BZ17" s="17">
        <f t="shared" si="15"/>
        <v>0</v>
      </c>
      <c r="CA17" s="17">
        <f t="shared" si="16"/>
        <v>0</v>
      </c>
      <c r="CB17" s="17">
        <f t="shared" si="17"/>
        <v>0</v>
      </c>
      <c r="CC17" s="17">
        <f t="shared" si="18"/>
        <v>0</v>
      </c>
      <c r="CD17" s="17">
        <f t="shared" si="19"/>
        <v>0</v>
      </c>
      <c r="CE17" s="17">
        <f t="shared" si="20"/>
        <v>0</v>
      </c>
      <c r="CF17" s="17">
        <f t="shared" si="21"/>
        <v>0</v>
      </c>
      <c r="CG17" s="17">
        <f t="shared" si="22"/>
        <v>0</v>
      </c>
      <c r="CH17" s="17">
        <f t="shared" si="23"/>
        <v>0</v>
      </c>
      <c r="CI17" s="17">
        <f t="shared" si="24"/>
        <v>0</v>
      </c>
      <c r="CJ17" s="17">
        <f t="shared" si="25"/>
        <v>0</v>
      </c>
      <c r="CK17" s="17">
        <f t="shared" si="26"/>
        <v>0</v>
      </c>
      <c r="CL17" s="17">
        <f t="shared" si="27"/>
        <v>0</v>
      </c>
      <c r="CM17" s="17">
        <f t="shared" si="28"/>
        <v>0</v>
      </c>
      <c r="CN17" s="17">
        <f t="shared" si="29"/>
        <v>0</v>
      </c>
      <c r="CO17" s="17">
        <f t="shared" si="30"/>
        <v>0</v>
      </c>
      <c r="CP17" s="17">
        <f t="shared" si="31"/>
        <v>0</v>
      </c>
      <c r="CQ17" s="17">
        <f t="shared" si="32"/>
        <v>0</v>
      </c>
      <c r="CR17" s="17">
        <f t="shared" si="33"/>
        <v>0</v>
      </c>
      <c r="CS17" s="17">
        <f t="shared" si="34"/>
        <v>0</v>
      </c>
      <c r="CT17" s="17">
        <f t="shared" si="35"/>
        <v>0</v>
      </c>
      <c r="CU17" s="17">
        <f t="shared" si="36"/>
        <v>0</v>
      </c>
      <c r="CV17" s="17">
        <f t="shared" si="37"/>
        <v>0</v>
      </c>
      <c r="CW17" s="17">
        <f t="shared" si="38"/>
        <v>0</v>
      </c>
      <c r="CX17" s="17">
        <f t="shared" si="39"/>
        <v>0</v>
      </c>
      <c r="CY17" s="17">
        <f t="shared" si="40"/>
        <v>0</v>
      </c>
      <c r="CZ17" s="17">
        <f t="shared" si="41"/>
        <v>0</v>
      </c>
    </row>
    <row r="18" spans="2:104" ht="15" customHeight="1" x14ac:dyDescent="0.2">
      <c r="B18" s="156">
        <f t="shared" si="45"/>
        <v>10</v>
      </c>
      <c r="C18" s="201"/>
      <c r="D18" s="157" t="str">
        <f t="shared" si="46"/>
        <v/>
      </c>
      <c r="E18" s="158" t="s">
        <v>187</v>
      </c>
      <c r="F18" s="158" t="s">
        <v>187</v>
      </c>
      <c r="G18" s="160"/>
      <c r="H18" s="160"/>
      <c r="I18" s="160" t="s">
        <v>206</v>
      </c>
      <c r="J18" s="160" t="str">
        <f t="shared" si="6"/>
        <v>OK</v>
      </c>
      <c r="K18" s="160" t="str">
        <f t="shared" si="6"/>
        <v>OK</v>
      </c>
      <c r="L18" s="160" t="s">
        <v>187</v>
      </c>
      <c r="M18" s="160" t="s">
        <v>187</v>
      </c>
      <c r="N18" s="160"/>
      <c r="O18" s="160"/>
      <c r="P18" s="160"/>
      <c r="Q18" s="160"/>
      <c r="R18" s="160"/>
      <c r="S18" s="160"/>
      <c r="T18" s="160"/>
      <c r="U18" s="160"/>
      <c r="V18" s="92" t="s">
        <v>187</v>
      </c>
      <c r="W18" s="92" t="str">
        <f t="shared" si="42"/>
        <v>N/A</v>
      </c>
      <c r="X18" s="92" t="s">
        <v>187</v>
      </c>
      <c r="Y18" s="92" t="str">
        <f t="shared" si="43"/>
        <v>N/A</v>
      </c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86"/>
      <c r="AL18" s="186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3"/>
      <c r="BA18" s="163"/>
      <c r="BB18" s="163"/>
      <c r="BC18" s="163"/>
      <c r="BD18" s="163"/>
      <c r="BE18" s="163"/>
      <c r="BF18" s="164"/>
      <c r="BG18" s="165"/>
      <c r="BH18" s="162"/>
      <c r="BI18" s="162"/>
      <c r="BJ18" s="164"/>
      <c r="BK18" s="95"/>
      <c r="BL18" s="185"/>
      <c r="BM18" s="185"/>
      <c r="BN18" s="185"/>
      <c r="BO18" s="185"/>
      <c r="BP18" s="95" t="str">
        <f t="shared" si="44"/>
        <v/>
      </c>
      <c r="BQ18" s="38"/>
      <c r="BR18" s="17">
        <f t="shared" si="7"/>
        <v>0</v>
      </c>
      <c r="BS18" s="17">
        <f t="shared" si="8"/>
        <v>0</v>
      </c>
      <c r="BT18" s="17">
        <f t="shared" si="9"/>
        <v>0</v>
      </c>
      <c r="BU18" s="17">
        <f t="shared" si="10"/>
        <v>0</v>
      </c>
      <c r="BV18" s="17">
        <f t="shared" si="11"/>
        <v>0</v>
      </c>
      <c r="BW18" s="17">
        <f t="shared" si="12"/>
        <v>0</v>
      </c>
      <c r="BX18" s="17">
        <f t="shared" si="13"/>
        <v>0</v>
      </c>
      <c r="BY18" s="17">
        <f t="shared" si="14"/>
        <v>0</v>
      </c>
      <c r="BZ18" s="17">
        <f t="shared" si="15"/>
        <v>0</v>
      </c>
      <c r="CA18" s="17">
        <f t="shared" si="16"/>
        <v>0</v>
      </c>
      <c r="CB18" s="17">
        <f t="shared" si="17"/>
        <v>0</v>
      </c>
      <c r="CC18" s="17">
        <f t="shared" si="18"/>
        <v>0</v>
      </c>
      <c r="CD18" s="17">
        <f t="shared" si="19"/>
        <v>0</v>
      </c>
      <c r="CE18" s="17">
        <f t="shared" si="20"/>
        <v>0</v>
      </c>
      <c r="CF18" s="17">
        <f t="shared" si="21"/>
        <v>0</v>
      </c>
      <c r="CG18" s="17">
        <f t="shared" si="22"/>
        <v>0</v>
      </c>
      <c r="CH18" s="17">
        <f t="shared" si="23"/>
        <v>0</v>
      </c>
      <c r="CI18" s="17">
        <f t="shared" si="24"/>
        <v>0</v>
      </c>
      <c r="CJ18" s="17">
        <f t="shared" si="25"/>
        <v>0</v>
      </c>
      <c r="CK18" s="17">
        <f t="shared" si="26"/>
        <v>0</v>
      </c>
      <c r="CL18" s="17">
        <f t="shared" si="27"/>
        <v>0</v>
      </c>
      <c r="CM18" s="17">
        <f t="shared" si="28"/>
        <v>0</v>
      </c>
      <c r="CN18" s="17">
        <f t="shared" si="29"/>
        <v>0</v>
      </c>
      <c r="CO18" s="17">
        <f t="shared" si="30"/>
        <v>0</v>
      </c>
      <c r="CP18" s="17">
        <f t="shared" si="31"/>
        <v>0</v>
      </c>
      <c r="CQ18" s="17">
        <f t="shared" si="32"/>
        <v>0</v>
      </c>
      <c r="CR18" s="17">
        <f t="shared" si="33"/>
        <v>0</v>
      </c>
      <c r="CS18" s="17">
        <f t="shared" si="34"/>
        <v>0</v>
      </c>
      <c r="CT18" s="17">
        <f t="shared" si="35"/>
        <v>0</v>
      </c>
      <c r="CU18" s="17">
        <f t="shared" si="36"/>
        <v>0</v>
      </c>
      <c r="CV18" s="17">
        <f t="shared" si="37"/>
        <v>0</v>
      </c>
      <c r="CW18" s="17">
        <f t="shared" si="38"/>
        <v>0</v>
      </c>
      <c r="CX18" s="17">
        <f t="shared" si="39"/>
        <v>0</v>
      </c>
      <c r="CY18" s="17">
        <f t="shared" si="40"/>
        <v>0</v>
      </c>
      <c r="CZ18" s="17">
        <f t="shared" si="41"/>
        <v>0</v>
      </c>
    </row>
    <row r="19" spans="2:104" ht="15" customHeight="1" x14ac:dyDescent="0.2">
      <c r="B19" s="156">
        <f t="shared" si="45"/>
        <v>11</v>
      </c>
      <c r="C19" s="201"/>
      <c r="D19" s="157" t="str">
        <f t="shared" si="46"/>
        <v/>
      </c>
      <c r="E19" s="158" t="s">
        <v>187</v>
      </c>
      <c r="F19" s="158" t="s">
        <v>187</v>
      </c>
      <c r="G19" s="160"/>
      <c r="H19" s="160"/>
      <c r="I19" s="160" t="s">
        <v>206</v>
      </c>
      <c r="J19" s="160" t="str">
        <f t="shared" si="6"/>
        <v>OK</v>
      </c>
      <c r="K19" s="160" t="str">
        <f t="shared" si="6"/>
        <v>OK</v>
      </c>
      <c r="L19" s="160" t="s">
        <v>187</v>
      </c>
      <c r="M19" s="160" t="s">
        <v>187</v>
      </c>
      <c r="N19" s="160"/>
      <c r="O19" s="160"/>
      <c r="P19" s="160"/>
      <c r="Q19" s="160"/>
      <c r="R19" s="160"/>
      <c r="S19" s="160"/>
      <c r="T19" s="160"/>
      <c r="U19" s="160"/>
      <c r="V19" s="92" t="s">
        <v>187</v>
      </c>
      <c r="W19" s="92" t="str">
        <f t="shared" si="42"/>
        <v>N/A</v>
      </c>
      <c r="X19" s="92" t="s">
        <v>187</v>
      </c>
      <c r="Y19" s="92" t="str">
        <f t="shared" si="43"/>
        <v>N/A</v>
      </c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86"/>
      <c r="AL19" s="186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3"/>
      <c r="BA19" s="163"/>
      <c r="BB19" s="163"/>
      <c r="BC19" s="163"/>
      <c r="BD19" s="163"/>
      <c r="BE19" s="163"/>
      <c r="BF19" s="164"/>
      <c r="BG19" s="165"/>
      <c r="BH19" s="162"/>
      <c r="BI19" s="162"/>
      <c r="BJ19" s="164"/>
      <c r="BK19" s="95"/>
      <c r="BL19" s="185"/>
      <c r="BM19" s="185"/>
      <c r="BN19" s="185"/>
      <c r="BO19" s="185"/>
      <c r="BP19" s="95" t="str">
        <f t="shared" si="44"/>
        <v/>
      </c>
      <c r="BQ19" s="38"/>
      <c r="BR19" s="17">
        <f t="shared" si="7"/>
        <v>0</v>
      </c>
      <c r="BS19" s="17">
        <f t="shared" si="8"/>
        <v>0</v>
      </c>
      <c r="BT19" s="17">
        <f t="shared" si="9"/>
        <v>0</v>
      </c>
      <c r="BU19" s="17">
        <f t="shared" si="10"/>
        <v>0</v>
      </c>
      <c r="BV19" s="17">
        <f t="shared" si="11"/>
        <v>0</v>
      </c>
      <c r="BW19" s="17">
        <f t="shared" si="12"/>
        <v>0</v>
      </c>
      <c r="BX19" s="17">
        <f t="shared" si="13"/>
        <v>0</v>
      </c>
      <c r="BY19" s="17">
        <f t="shared" si="14"/>
        <v>0</v>
      </c>
      <c r="BZ19" s="17">
        <f t="shared" si="15"/>
        <v>0</v>
      </c>
      <c r="CA19" s="17">
        <f t="shared" si="16"/>
        <v>0</v>
      </c>
      <c r="CB19" s="17">
        <f t="shared" si="17"/>
        <v>0</v>
      </c>
      <c r="CC19" s="17">
        <f t="shared" si="18"/>
        <v>0</v>
      </c>
      <c r="CD19" s="17">
        <f t="shared" si="19"/>
        <v>0</v>
      </c>
      <c r="CE19" s="17">
        <f t="shared" si="20"/>
        <v>0</v>
      </c>
      <c r="CF19" s="17">
        <f t="shared" si="21"/>
        <v>0</v>
      </c>
      <c r="CG19" s="17">
        <f t="shared" si="22"/>
        <v>0</v>
      </c>
      <c r="CH19" s="17">
        <f t="shared" si="23"/>
        <v>0</v>
      </c>
      <c r="CI19" s="17">
        <f t="shared" si="24"/>
        <v>0</v>
      </c>
      <c r="CJ19" s="17">
        <f t="shared" si="25"/>
        <v>0</v>
      </c>
      <c r="CK19" s="17">
        <f t="shared" si="26"/>
        <v>0</v>
      </c>
      <c r="CL19" s="17">
        <f t="shared" si="27"/>
        <v>0</v>
      </c>
      <c r="CM19" s="17">
        <f t="shared" si="28"/>
        <v>0</v>
      </c>
      <c r="CN19" s="17">
        <f t="shared" si="29"/>
        <v>0</v>
      </c>
      <c r="CO19" s="17">
        <f t="shared" si="30"/>
        <v>0</v>
      </c>
      <c r="CP19" s="17">
        <f t="shared" si="31"/>
        <v>0</v>
      </c>
      <c r="CQ19" s="17">
        <f t="shared" si="32"/>
        <v>0</v>
      </c>
      <c r="CR19" s="17">
        <f t="shared" si="33"/>
        <v>0</v>
      </c>
      <c r="CS19" s="17">
        <f t="shared" si="34"/>
        <v>0</v>
      </c>
      <c r="CT19" s="17">
        <f t="shared" si="35"/>
        <v>0</v>
      </c>
      <c r="CU19" s="17">
        <f t="shared" si="36"/>
        <v>0</v>
      </c>
      <c r="CV19" s="17">
        <f t="shared" si="37"/>
        <v>0</v>
      </c>
      <c r="CW19" s="17">
        <f t="shared" si="38"/>
        <v>0</v>
      </c>
      <c r="CX19" s="17">
        <f t="shared" si="39"/>
        <v>0</v>
      </c>
      <c r="CY19" s="17">
        <f t="shared" si="40"/>
        <v>0</v>
      </c>
      <c r="CZ19" s="17">
        <f t="shared" si="41"/>
        <v>0</v>
      </c>
    </row>
    <row r="20" spans="2:104" ht="15" customHeight="1" x14ac:dyDescent="0.2">
      <c r="B20" s="156">
        <f t="shared" si="45"/>
        <v>12</v>
      </c>
      <c r="C20" s="201"/>
      <c r="D20" s="157" t="str">
        <f t="shared" si="46"/>
        <v/>
      </c>
      <c r="E20" s="158" t="s">
        <v>187</v>
      </c>
      <c r="F20" s="158" t="s">
        <v>187</v>
      </c>
      <c r="G20" s="160"/>
      <c r="H20" s="160"/>
      <c r="I20" s="160" t="s">
        <v>206</v>
      </c>
      <c r="J20" s="160" t="str">
        <f t="shared" si="6"/>
        <v>OK</v>
      </c>
      <c r="K20" s="160" t="str">
        <f t="shared" si="6"/>
        <v>OK</v>
      </c>
      <c r="L20" s="160" t="s">
        <v>187</v>
      </c>
      <c r="M20" s="160" t="s">
        <v>187</v>
      </c>
      <c r="N20" s="160"/>
      <c r="O20" s="160"/>
      <c r="P20" s="160"/>
      <c r="Q20" s="160"/>
      <c r="R20" s="160"/>
      <c r="S20" s="160"/>
      <c r="T20" s="160"/>
      <c r="U20" s="160"/>
      <c r="V20" s="92" t="s">
        <v>187</v>
      </c>
      <c r="W20" s="92" t="str">
        <f t="shared" si="42"/>
        <v>N/A</v>
      </c>
      <c r="X20" s="92" t="s">
        <v>187</v>
      </c>
      <c r="Y20" s="92" t="str">
        <f t="shared" si="43"/>
        <v>N/A</v>
      </c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86"/>
      <c r="AL20" s="186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3"/>
      <c r="BA20" s="163"/>
      <c r="BB20" s="163"/>
      <c r="BC20" s="163"/>
      <c r="BD20" s="163"/>
      <c r="BE20" s="163"/>
      <c r="BF20" s="164"/>
      <c r="BG20" s="165"/>
      <c r="BH20" s="162"/>
      <c r="BI20" s="162"/>
      <c r="BJ20" s="164"/>
      <c r="BK20" s="95"/>
      <c r="BL20" s="185"/>
      <c r="BM20" s="185"/>
      <c r="BN20" s="185"/>
      <c r="BO20" s="185"/>
      <c r="BP20" s="95" t="str">
        <f t="shared" si="44"/>
        <v/>
      </c>
      <c r="BQ20" s="38"/>
      <c r="BR20" s="17">
        <f t="shared" si="7"/>
        <v>0</v>
      </c>
      <c r="BS20" s="17">
        <f t="shared" si="8"/>
        <v>0</v>
      </c>
      <c r="BT20" s="17">
        <f t="shared" si="9"/>
        <v>0</v>
      </c>
      <c r="BU20" s="17">
        <f t="shared" si="10"/>
        <v>0</v>
      </c>
      <c r="BV20" s="17">
        <f t="shared" si="11"/>
        <v>0</v>
      </c>
      <c r="BW20" s="17">
        <f t="shared" si="12"/>
        <v>0</v>
      </c>
      <c r="BX20" s="17">
        <f t="shared" si="13"/>
        <v>0</v>
      </c>
      <c r="BY20" s="17">
        <f t="shared" si="14"/>
        <v>0</v>
      </c>
      <c r="BZ20" s="17">
        <f t="shared" si="15"/>
        <v>0</v>
      </c>
      <c r="CA20" s="17">
        <f t="shared" si="16"/>
        <v>0</v>
      </c>
      <c r="CB20" s="17">
        <f t="shared" si="17"/>
        <v>0</v>
      </c>
      <c r="CC20" s="17">
        <f t="shared" si="18"/>
        <v>0</v>
      </c>
      <c r="CD20" s="17">
        <f t="shared" si="19"/>
        <v>0</v>
      </c>
      <c r="CE20" s="17">
        <f t="shared" si="20"/>
        <v>0</v>
      </c>
      <c r="CF20" s="17">
        <f t="shared" si="21"/>
        <v>0</v>
      </c>
      <c r="CG20" s="17">
        <f t="shared" si="22"/>
        <v>0</v>
      </c>
      <c r="CH20" s="17">
        <f t="shared" si="23"/>
        <v>0</v>
      </c>
      <c r="CI20" s="17">
        <f t="shared" si="24"/>
        <v>0</v>
      </c>
      <c r="CJ20" s="17">
        <f t="shared" si="25"/>
        <v>0</v>
      </c>
      <c r="CK20" s="17">
        <f t="shared" si="26"/>
        <v>0</v>
      </c>
      <c r="CL20" s="17">
        <f t="shared" si="27"/>
        <v>0</v>
      </c>
      <c r="CM20" s="17">
        <f t="shared" si="28"/>
        <v>0</v>
      </c>
      <c r="CN20" s="17">
        <f t="shared" si="29"/>
        <v>0</v>
      </c>
      <c r="CO20" s="17">
        <f t="shared" si="30"/>
        <v>0</v>
      </c>
      <c r="CP20" s="17">
        <f t="shared" si="31"/>
        <v>0</v>
      </c>
      <c r="CQ20" s="17">
        <f t="shared" si="32"/>
        <v>0</v>
      </c>
      <c r="CR20" s="17">
        <f t="shared" si="33"/>
        <v>0</v>
      </c>
      <c r="CS20" s="17">
        <f t="shared" si="34"/>
        <v>0</v>
      </c>
      <c r="CT20" s="17">
        <f t="shared" si="35"/>
        <v>0</v>
      </c>
      <c r="CU20" s="17">
        <f t="shared" si="36"/>
        <v>0</v>
      </c>
      <c r="CV20" s="17">
        <f t="shared" si="37"/>
        <v>0</v>
      </c>
      <c r="CW20" s="17">
        <f t="shared" si="38"/>
        <v>0</v>
      </c>
      <c r="CX20" s="17">
        <f t="shared" si="39"/>
        <v>0</v>
      </c>
      <c r="CY20" s="17">
        <f t="shared" si="40"/>
        <v>0</v>
      </c>
      <c r="CZ20" s="17">
        <f t="shared" si="41"/>
        <v>0</v>
      </c>
    </row>
    <row r="21" spans="2:104" ht="15" customHeight="1" x14ac:dyDescent="0.2">
      <c r="B21" s="156">
        <f t="shared" si="45"/>
        <v>13</v>
      </c>
      <c r="C21" s="201"/>
      <c r="D21" s="157" t="str">
        <f t="shared" si="46"/>
        <v/>
      </c>
      <c r="E21" s="158" t="s">
        <v>187</v>
      </c>
      <c r="F21" s="158" t="s">
        <v>187</v>
      </c>
      <c r="G21" s="160"/>
      <c r="H21" s="160"/>
      <c r="I21" s="160" t="s">
        <v>206</v>
      </c>
      <c r="J21" s="160" t="str">
        <f t="shared" si="6"/>
        <v>OK</v>
      </c>
      <c r="K21" s="160" t="str">
        <f t="shared" si="6"/>
        <v>OK</v>
      </c>
      <c r="L21" s="160" t="s">
        <v>187</v>
      </c>
      <c r="M21" s="160" t="s">
        <v>187</v>
      </c>
      <c r="N21" s="160"/>
      <c r="O21" s="160"/>
      <c r="P21" s="160"/>
      <c r="Q21" s="160"/>
      <c r="R21" s="160"/>
      <c r="S21" s="160"/>
      <c r="T21" s="160"/>
      <c r="U21" s="160"/>
      <c r="V21" s="92" t="s">
        <v>187</v>
      </c>
      <c r="W21" s="92" t="str">
        <f t="shared" si="42"/>
        <v>N/A</v>
      </c>
      <c r="X21" s="92" t="s">
        <v>187</v>
      </c>
      <c r="Y21" s="92" t="str">
        <f t="shared" si="43"/>
        <v>N/A</v>
      </c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86"/>
      <c r="AL21" s="186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3"/>
      <c r="BA21" s="163"/>
      <c r="BB21" s="163"/>
      <c r="BC21" s="163"/>
      <c r="BD21" s="163"/>
      <c r="BE21" s="163"/>
      <c r="BF21" s="164"/>
      <c r="BG21" s="165"/>
      <c r="BH21" s="162"/>
      <c r="BI21" s="162"/>
      <c r="BJ21" s="164"/>
      <c r="BK21" s="95"/>
      <c r="BL21" s="185"/>
      <c r="BM21" s="185"/>
      <c r="BN21" s="185"/>
      <c r="BO21" s="185"/>
      <c r="BP21" s="95" t="str">
        <f t="shared" si="44"/>
        <v/>
      </c>
      <c r="BQ21" s="38"/>
      <c r="BR21" s="17">
        <f t="shared" si="7"/>
        <v>0</v>
      </c>
      <c r="BS21" s="17">
        <f t="shared" si="8"/>
        <v>0</v>
      </c>
      <c r="BT21" s="17">
        <f t="shared" si="9"/>
        <v>0</v>
      </c>
      <c r="BU21" s="17">
        <f t="shared" si="10"/>
        <v>0</v>
      </c>
      <c r="BV21" s="17">
        <f t="shared" si="11"/>
        <v>0</v>
      </c>
      <c r="BW21" s="17">
        <f t="shared" si="12"/>
        <v>0</v>
      </c>
      <c r="BX21" s="17">
        <f t="shared" si="13"/>
        <v>0</v>
      </c>
      <c r="BY21" s="17">
        <f t="shared" si="14"/>
        <v>0</v>
      </c>
      <c r="BZ21" s="17">
        <f t="shared" si="15"/>
        <v>0</v>
      </c>
      <c r="CA21" s="17">
        <f t="shared" si="16"/>
        <v>0</v>
      </c>
      <c r="CB21" s="17">
        <f t="shared" si="17"/>
        <v>0</v>
      </c>
      <c r="CC21" s="17">
        <f t="shared" si="18"/>
        <v>0</v>
      </c>
      <c r="CD21" s="17">
        <f t="shared" si="19"/>
        <v>0</v>
      </c>
      <c r="CE21" s="17">
        <f t="shared" si="20"/>
        <v>0</v>
      </c>
      <c r="CF21" s="17">
        <f t="shared" si="21"/>
        <v>0</v>
      </c>
      <c r="CG21" s="17">
        <f t="shared" si="22"/>
        <v>0</v>
      </c>
      <c r="CH21" s="17">
        <f t="shared" si="23"/>
        <v>0</v>
      </c>
      <c r="CI21" s="17">
        <f t="shared" si="24"/>
        <v>0</v>
      </c>
      <c r="CJ21" s="17">
        <f t="shared" si="25"/>
        <v>0</v>
      </c>
      <c r="CK21" s="17">
        <f t="shared" si="26"/>
        <v>0</v>
      </c>
      <c r="CL21" s="17">
        <f t="shared" si="27"/>
        <v>0</v>
      </c>
      <c r="CM21" s="17">
        <f t="shared" si="28"/>
        <v>0</v>
      </c>
      <c r="CN21" s="17">
        <f t="shared" si="29"/>
        <v>0</v>
      </c>
      <c r="CO21" s="17">
        <f t="shared" si="30"/>
        <v>0</v>
      </c>
      <c r="CP21" s="17">
        <f t="shared" si="31"/>
        <v>0</v>
      </c>
      <c r="CQ21" s="17">
        <f t="shared" si="32"/>
        <v>0</v>
      </c>
      <c r="CR21" s="17">
        <f t="shared" si="33"/>
        <v>0</v>
      </c>
      <c r="CS21" s="17">
        <f t="shared" si="34"/>
        <v>0</v>
      </c>
      <c r="CT21" s="17">
        <f t="shared" si="35"/>
        <v>0</v>
      </c>
      <c r="CU21" s="17">
        <f t="shared" si="36"/>
        <v>0</v>
      </c>
      <c r="CV21" s="17">
        <f t="shared" si="37"/>
        <v>0</v>
      </c>
      <c r="CW21" s="17">
        <f t="shared" si="38"/>
        <v>0</v>
      </c>
      <c r="CX21" s="17">
        <f t="shared" si="39"/>
        <v>0</v>
      </c>
      <c r="CY21" s="17">
        <f t="shared" si="40"/>
        <v>0</v>
      </c>
      <c r="CZ21" s="17">
        <f t="shared" si="41"/>
        <v>0</v>
      </c>
    </row>
    <row r="22" spans="2:104" ht="15" customHeight="1" x14ac:dyDescent="0.2">
      <c r="B22" s="156">
        <f t="shared" si="45"/>
        <v>14</v>
      </c>
      <c r="C22" s="201"/>
      <c r="D22" s="157" t="str">
        <f t="shared" si="46"/>
        <v/>
      </c>
      <c r="E22" s="158" t="s">
        <v>187</v>
      </c>
      <c r="F22" s="158" t="s">
        <v>187</v>
      </c>
      <c r="G22" s="160"/>
      <c r="H22" s="160"/>
      <c r="I22" s="160" t="s">
        <v>206</v>
      </c>
      <c r="J22" s="160" t="str">
        <f t="shared" si="6"/>
        <v>OK</v>
      </c>
      <c r="K22" s="160" t="str">
        <f t="shared" si="6"/>
        <v>OK</v>
      </c>
      <c r="L22" s="160" t="s">
        <v>187</v>
      </c>
      <c r="M22" s="160" t="s">
        <v>187</v>
      </c>
      <c r="N22" s="160"/>
      <c r="O22" s="160"/>
      <c r="P22" s="160"/>
      <c r="Q22" s="160"/>
      <c r="R22" s="160"/>
      <c r="S22" s="160"/>
      <c r="T22" s="160"/>
      <c r="U22" s="160"/>
      <c r="V22" s="92" t="s">
        <v>187</v>
      </c>
      <c r="W22" s="92" t="str">
        <f t="shared" si="42"/>
        <v>N/A</v>
      </c>
      <c r="X22" s="92" t="s">
        <v>187</v>
      </c>
      <c r="Y22" s="92" t="str">
        <f t="shared" si="43"/>
        <v>N/A</v>
      </c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86"/>
      <c r="AL22" s="186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3"/>
      <c r="BA22" s="163"/>
      <c r="BB22" s="163"/>
      <c r="BC22" s="163"/>
      <c r="BD22" s="163"/>
      <c r="BE22" s="163"/>
      <c r="BF22" s="164"/>
      <c r="BG22" s="165"/>
      <c r="BH22" s="162"/>
      <c r="BI22" s="162"/>
      <c r="BJ22" s="164"/>
      <c r="BK22" s="95"/>
      <c r="BL22" s="185"/>
      <c r="BM22" s="185"/>
      <c r="BN22" s="185"/>
      <c r="BO22" s="185"/>
      <c r="BP22" s="95" t="str">
        <f t="shared" si="44"/>
        <v/>
      </c>
      <c r="BQ22" s="38"/>
      <c r="BR22" s="17">
        <f t="shared" si="7"/>
        <v>0</v>
      </c>
      <c r="BS22" s="17">
        <f t="shared" si="8"/>
        <v>0</v>
      </c>
      <c r="BT22" s="17">
        <f t="shared" si="9"/>
        <v>0</v>
      </c>
      <c r="BU22" s="17">
        <f t="shared" si="10"/>
        <v>0</v>
      </c>
      <c r="BV22" s="17">
        <f t="shared" si="11"/>
        <v>0</v>
      </c>
      <c r="BW22" s="17">
        <f t="shared" si="12"/>
        <v>0</v>
      </c>
      <c r="BX22" s="17">
        <f t="shared" si="13"/>
        <v>0</v>
      </c>
      <c r="BY22" s="17">
        <f t="shared" si="14"/>
        <v>0</v>
      </c>
      <c r="BZ22" s="17">
        <f t="shared" si="15"/>
        <v>0</v>
      </c>
      <c r="CA22" s="17">
        <f t="shared" si="16"/>
        <v>0</v>
      </c>
      <c r="CB22" s="17">
        <f t="shared" si="17"/>
        <v>0</v>
      </c>
      <c r="CC22" s="17">
        <f t="shared" si="18"/>
        <v>0</v>
      </c>
      <c r="CD22" s="17">
        <f t="shared" si="19"/>
        <v>0</v>
      </c>
      <c r="CE22" s="17">
        <f t="shared" si="20"/>
        <v>0</v>
      </c>
      <c r="CF22" s="17">
        <f t="shared" si="21"/>
        <v>0</v>
      </c>
      <c r="CG22" s="17">
        <f t="shared" si="22"/>
        <v>0</v>
      </c>
      <c r="CH22" s="17">
        <f t="shared" si="23"/>
        <v>0</v>
      </c>
      <c r="CI22" s="17">
        <f t="shared" si="24"/>
        <v>0</v>
      </c>
      <c r="CJ22" s="17">
        <f t="shared" si="25"/>
        <v>0</v>
      </c>
      <c r="CK22" s="17">
        <f t="shared" si="26"/>
        <v>0</v>
      </c>
      <c r="CL22" s="17">
        <f t="shared" si="27"/>
        <v>0</v>
      </c>
      <c r="CM22" s="17">
        <f t="shared" si="28"/>
        <v>0</v>
      </c>
      <c r="CN22" s="17">
        <f t="shared" si="29"/>
        <v>0</v>
      </c>
      <c r="CO22" s="17">
        <f t="shared" si="30"/>
        <v>0</v>
      </c>
      <c r="CP22" s="17">
        <f t="shared" si="31"/>
        <v>0</v>
      </c>
      <c r="CQ22" s="17">
        <f t="shared" si="32"/>
        <v>0</v>
      </c>
      <c r="CR22" s="17">
        <f t="shared" si="33"/>
        <v>0</v>
      </c>
      <c r="CS22" s="17">
        <f t="shared" si="34"/>
        <v>0</v>
      </c>
      <c r="CT22" s="17">
        <f t="shared" si="35"/>
        <v>0</v>
      </c>
      <c r="CU22" s="17">
        <f t="shared" si="36"/>
        <v>0</v>
      </c>
      <c r="CV22" s="17">
        <f t="shared" si="37"/>
        <v>0</v>
      </c>
      <c r="CW22" s="17">
        <f t="shared" si="38"/>
        <v>0</v>
      </c>
      <c r="CX22" s="17">
        <f t="shared" si="39"/>
        <v>0</v>
      </c>
      <c r="CY22" s="17">
        <f t="shared" si="40"/>
        <v>0</v>
      </c>
      <c r="CZ22" s="17">
        <f t="shared" si="41"/>
        <v>0</v>
      </c>
    </row>
    <row r="23" spans="2:104" ht="15" customHeight="1" x14ac:dyDescent="0.2">
      <c r="B23" s="156">
        <f t="shared" si="45"/>
        <v>15</v>
      </c>
      <c r="C23" s="201"/>
      <c r="D23" s="157" t="str">
        <f t="shared" si="46"/>
        <v/>
      </c>
      <c r="E23" s="158" t="s">
        <v>187</v>
      </c>
      <c r="F23" s="158" t="s">
        <v>187</v>
      </c>
      <c r="G23" s="160"/>
      <c r="H23" s="160"/>
      <c r="I23" s="160" t="s">
        <v>206</v>
      </c>
      <c r="J23" s="160" t="str">
        <f t="shared" si="6"/>
        <v>OK</v>
      </c>
      <c r="K23" s="160" t="str">
        <f t="shared" si="6"/>
        <v>OK</v>
      </c>
      <c r="L23" s="160" t="s">
        <v>187</v>
      </c>
      <c r="M23" s="160" t="s">
        <v>187</v>
      </c>
      <c r="N23" s="160"/>
      <c r="O23" s="160"/>
      <c r="P23" s="160"/>
      <c r="Q23" s="160"/>
      <c r="R23" s="160"/>
      <c r="S23" s="160"/>
      <c r="T23" s="160"/>
      <c r="U23" s="160"/>
      <c r="V23" s="92" t="s">
        <v>187</v>
      </c>
      <c r="W23" s="92" t="str">
        <f t="shared" si="42"/>
        <v>N/A</v>
      </c>
      <c r="X23" s="92" t="s">
        <v>187</v>
      </c>
      <c r="Y23" s="92" t="str">
        <f t="shared" si="43"/>
        <v>N/A</v>
      </c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86"/>
      <c r="AL23" s="186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3"/>
      <c r="BA23" s="163"/>
      <c r="BB23" s="163"/>
      <c r="BC23" s="163"/>
      <c r="BD23" s="163"/>
      <c r="BE23" s="163"/>
      <c r="BF23" s="164"/>
      <c r="BG23" s="165"/>
      <c r="BH23" s="162"/>
      <c r="BI23" s="162"/>
      <c r="BJ23" s="164"/>
      <c r="BK23" s="95"/>
      <c r="BL23" s="185"/>
      <c r="BM23" s="185"/>
      <c r="BN23" s="185"/>
      <c r="BO23" s="185"/>
      <c r="BP23" s="95" t="str">
        <f t="shared" si="44"/>
        <v/>
      </c>
      <c r="BQ23" s="38"/>
      <c r="BR23" s="17">
        <f t="shared" si="7"/>
        <v>0</v>
      </c>
      <c r="BS23" s="17">
        <f t="shared" si="8"/>
        <v>0</v>
      </c>
      <c r="BT23" s="17">
        <f t="shared" si="9"/>
        <v>0</v>
      </c>
      <c r="BU23" s="17">
        <f t="shared" si="10"/>
        <v>0</v>
      </c>
      <c r="BV23" s="17">
        <f t="shared" si="11"/>
        <v>0</v>
      </c>
      <c r="BW23" s="17">
        <f t="shared" si="12"/>
        <v>0</v>
      </c>
      <c r="BX23" s="17">
        <f t="shared" si="13"/>
        <v>0</v>
      </c>
      <c r="BY23" s="17">
        <f t="shared" si="14"/>
        <v>0</v>
      </c>
      <c r="BZ23" s="17">
        <f t="shared" si="15"/>
        <v>0</v>
      </c>
      <c r="CA23" s="17">
        <f t="shared" si="16"/>
        <v>0</v>
      </c>
      <c r="CB23" s="17">
        <f t="shared" si="17"/>
        <v>0</v>
      </c>
      <c r="CC23" s="17">
        <f t="shared" si="18"/>
        <v>0</v>
      </c>
      <c r="CD23" s="17">
        <f t="shared" si="19"/>
        <v>0</v>
      </c>
      <c r="CE23" s="17">
        <f t="shared" si="20"/>
        <v>0</v>
      </c>
      <c r="CF23" s="17">
        <f t="shared" si="21"/>
        <v>0</v>
      </c>
      <c r="CG23" s="17">
        <f t="shared" si="22"/>
        <v>0</v>
      </c>
      <c r="CH23" s="17">
        <f t="shared" si="23"/>
        <v>0</v>
      </c>
      <c r="CI23" s="17">
        <f t="shared" si="24"/>
        <v>0</v>
      </c>
      <c r="CJ23" s="17">
        <f t="shared" si="25"/>
        <v>0</v>
      </c>
      <c r="CK23" s="17">
        <f t="shared" si="26"/>
        <v>0</v>
      </c>
      <c r="CL23" s="17">
        <f t="shared" si="27"/>
        <v>0</v>
      </c>
      <c r="CM23" s="17">
        <f t="shared" si="28"/>
        <v>0</v>
      </c>
      <c r="CN23" s="17">
        <f t="shared" si="29"/>
        <v>0</v>
      </c>
      <c r="CO23" s="17">
        <f t="shared" si="30"/>
        <v>0</v>
      </c>
      <c r="CP23" s="17">
        <f t="shared" si="31"/>
        <v>0</v>
      </c>
      <c r="CQ23" s="17">
        <f t="shared" si="32"/>
        <v>0</v>
      </c>
      <c r="CR23" s="17">
        <f t="shared" si="33"/>
        <v>0</v>
      </c>
      <c r="CS23" s="17">
        <f t="shared" si="34"/>
        <v>0</v>
      </c>
      <c r="CT23" s="17">
        <f t="shared" si="35"/>
        <v>0</v>
      </c>
      <c r="CU23" s="17">
        <f t="shared" si="36"/>
        <v>0</v>
      </c>
      <c r="CV23" s="17">
        <f t="shared" si="37"/>
        <v>0</v>
      </c>
      <c r="CW23" s="17">
        <f t="shared" si="38"/>
        <v>0</v>
      </c>
      <c r="CX23" s="17">
        <f t="shared" si="39"/>
        <v>0</v>
      </c>
      <c r="CY23" s="17">
        <f t="shared" si="40"/>
        <v>0</v>
      </c>
      <c r="CZ23" s="17">
        <f t="shared" si="41"/>
        <v>0</v>
      </c>
    </row>
    <row r="24" spans="2:104" ht="15" customHeight="1" x14ac:dyDescent="0.2">
      <c r="B24" s="156">
        <f t="shared" si="45"/>
        <v>16</v>
      </c>
      <c r="C24" s="201"/>
      <c r="D24" s="157" t="str">
        <f t="shared" si="46"/>
        <v/>
      </c>
      <c r="E24" s="158" t="s">
        <v>187</v>
      </c>
      <c r="F24" s="158" t="s">
        <v>187</v>
      </c>
      <c r="G24" s="160"/>
      <c r="H24" s="160"/>
      <c r="I24" s="160" t="s">
        <v>206</v>
      </c>
      <c r="J24" s="160" t="str">
        <f t="shared" si="6"/>
        <v>OK</v>
      </c>
      <c r="K24" s="160" t="str">
        <f t="shared" si="6"/>
        <v>OK</v>
      </c>
      <c r="L24" s="160" t="s">
        <v>187</v>
      </c>
      <c r="M24" s="160" t="s">
        <v>187</v>
      </c>
      <c r="N24" s="160"/>
      <c r="O24" s="160"/>
      <c r="P24" s="160"/>
      <c r="Q24" s="160"/>
      <c r="R24" s="160"/>
      <c r="S24" s="160"/>
      <c r="T24" s="160"/>
      <c r="U24" s="160"/>
      <c r="V24" s="92" t="s">
        <v>187</v>
      </c>
      <c r="W24" s="92" t="str">
        <f t="shared" si="42"/>
        <v>N/A</v>
      </c>
      <c r="X24" s="92" t="s">
        <v>187</v>
      </c>
      <c r="Y24" s="92" t="str">
        <f t="shared" si="43"/>
        <v>N/A</v>
      </c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86"/>
      <c r="AL24" s="186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3"/>
      <c r="BA24" s="163"/>
      <c r="BB24" s="163"/>
      <c r="BC24" s="163"/>
      <c r="BD24" s="163"/>
      <c r="BE24" s="163"/>
      <c r="BF24" s="164"/>
      <c r="BG24" s="165"/>
      <c r="BH24" s="162"/>
      <c r="BI24" s="162"/>
      <c r="BJ24" s="164"/>
      <c r="BK24" s="95"/>
      <c r="BL24" s="185"/>
      <c r="BM24" s="185"/>
      <c r="BN24" s="185"/>
      <c r="BO24" s="185"/>
      <c r="BP24" s="95" t="str">
        <f t="shared" si="44"/>
        <v/>
      </c>
      <c r="BQ24" s="38"/>
      <c r="BR24" s="17">
        <f t="shared" si="7"/>
        <v>0</v>
      </c>
      <c r="BS24" s="17">
        <f t="shared" si="8"/>
        <v>0</v>
      </c>
      <c r="BT24" s="17">
        <f t="shared" si="9"/>
        <v>0</v>
      </c>
      <c r="BU24" s="17">
        <f t="shared" si="10"/>
        <v>0</v>
      </c>
      <c r="BV24" s="17">
        <f t="shared" si="11"/>
        <v>0</v>
      </c>
      <c r="BW24" s="17">
        <f t="shared" si="12"/>
        <v>0</v>
      </c>
      <c r="BX24" s="17">
        <f t="shared" si="13"/>
        <v>0</v>
      </c>
      <c r="BY24" s="17">
        <f t="shared" si="14"/>
        <v>0</v>
      </c>
      <c r="BZ24" s="17">
        <f t="shared" si="15"/>
        <v>0</v>
      </c>
      <c r="CA24" s="17">
        <f t="shared" si="16"/>
        <v>0</v>
      </c>
      <c r="CB24" s="17">
        <f t="shared" si="17"/>
        <v>0</v>
      </c>
      <c r="CC24" s="17">
        <f t="shared" si="18"/>
        <v>0</v>
      </c>
      <c r="CD24" s="17">
        <f t="shared" si="19"/>
        <v>0</v>
      </c>
      <c r="CE24" s="17">
        <f t="shared" si="20"/>
        <v>0</v>
      </c>
      <c r="CF24" s="17">
        <f t="shared" si="21"/>
        <v>0</v>
      </c>
      <c r="CG24" s="17">
        <f t="shared" si="22"/>
        <v>0</v>
      </c>
      <c r="CH24" s="17">
        <f t="shared" si="23"/>
        <v>0</v>
      </c>
      <c r="CI24" s="17">
        <f t="shared" si="24"/>
        <v>0</v>
      </c>
      <c r="CJ24" s="17">
        <f t="shared" si="25"/>
        <v>0</v>
      </c>
      <c r="CK24" s="17">
        <f t="shared" si="26"/>
        <v>0</v>
      </c>
      <c r="CL24" s="17">
        <f t="shared" si="27"/>
        <v>0</v>
      </c>
      <c r="CM24" s="17">
        <f t="shared" si="28"/>
        <v>0</v>
      </c>
      <c r="CN24" s="17">
        <f t="shared" si="29"/>
        <v>0</v>
      </c>
      <c r="CO24" s="17">
        <f t="shared" si="30"/>
        <v>0</v>
      </c>
      <c r="CP24" s="17">
        <f t="shared" si="31"/>
        <v>0</v>
      </c>
      <c r="CQ24" s="17">
        <f t="shared" si="32"/>
        <v>0</v>
      </c>
      <c r="CR24" s="17">
        <f t="shared" si="33"/>
        <v>0</v>
      </c>
      <c r="CS24" s="17">
        <f t="shared" si="34"/>
        <v>0</v>
      </c>
      <c r="CT24" s="17">
        <f t="shared" si="35"/>
        <v>0</v>
      </c>
      <c r="CU24" s="17">
        <f t="shared" si="36"/>
        <v>0</v>
      </c>
      <c r="CV24" s="17">
        <f t="shared" si="37"/>
        <v>0</v>
      </c>
      <c r="CW24" s="17">
        <f t="shared" si="38"/>
        <v>0</v>
      </c>
      <c r="CX24" s="17">
        <f t="shared" si="39"/>
        <v>0</v>
      </c>
      <c r="CY24" s="17">
        <f t="shared" si="40"/>
        <v>0</v>
      </c>
      <c r="CZ24" s="17">
        <f t="shared" si="41"/>
        <v>0</v>
      </c>
    </row>
    <row r="25" spans="2:104" ht="15" customHeight="1" x14ac:dyDescent="0.2">
      <c r="B25" s="156">
        <f t="shared" si="45"/>
        <v>17</v>
      </c>
      <c r="C25" s="201"/>
      <c r="D25" s="157" t="str">
        <f t="shared" si="46"/>
        <v/>
      </c>
      <c r="E25" s="158" t="s">
        <v>187</v>
      </c>
      <c r="F25" s="158" t="s">
        <v>187</v>
      </c>
      <c r="G25" s="160"/>
      <c r="H25" s="160"/>
      <c r="I25" s="160" t="s">
        <v>206</v>
      </c>
      <c r="J25" s="160" t="str">
        <f t="shared" ref="J25:K88" si="47">IF(AY25="X", "MIN", "OK")</f>
        <v>OK</v>
      </c>
      <c r="K25" s="160" t="str">
        <f t="shared" si="47"/>
        <v>OK</v>
      </c>
      <c r="L25" s="160" t="s">
        <v>187</v>
      </c>
      <c r="M25" s="160" t="s">
        <v>187</v>
      </c>
      <c r="N25" s="160"/>
      <c r="O25" s="160"/>
      <c r="P25" s="160"/>
      <c r="Q25" s="160"/>
      <c r="R25" s="160"/>
      <c r="S25" s="160"/>
      <c r="T25" s="160"/>
      <c r="U25" s="160"/>
      <c r="V25" s="92" t="s">
        <v>187</v>
      </c>
      <c r="W25" s="92" t="str">
        <f t="shared" si="42"/>
        <v>N/A</v>
      </c>
      <c r="X25" s="92" t="s">
        <v>187</v>
      </c>
      <c r="Y25" s="92" t="str">
        <f t="shared" si="43"/>
        <v>N/A</v>
      </c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86"/>
      <c r="AL25" s="186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3"/>
      <c r="BA25" s="163"/>
      <c r="BB25" s="163"/>
      <c r="BC25" s="163"/>
      <c r="BD25" s="163"/>
      <c r="BE25" s="163"/>
      <c r="BF25" s="164"/>
      <c r="BG25" s="165"/>
      <c r="BH25" s="162"/>
      <c r="BI25" s="162"/>
      <c r="BJ25" s="164"/>
      <c r="BK25" s="95"/>
      <c r="BL25" s="185"/>
      <c r="BM25" s="185"/>
      <c r="BN25" s="185"/>
      <c r="BO25" s="185"/>
      <c r="BP25" s="95" t="str">
        <f t="shared" si="44"/>
        <v/>
      </c>
      <c r="BQ25" s="38"/>
      <c r="BR25" s="17">
        <f t="shared" si="7"/>
        <v>0</v>
      </c>
      <c r="BS25" s="17">
        <f t="shared" si="8"/>
        <v>0</v>
      </c>
      <c r="BT25" s="17">
        <f t="shared" si="9"/>
        <v>0</v>
      </c>
      <c r="BU25" s="17">
        <f t="shared" si="10"/>
        <v>0</v>
      </c>
      <c r="BV25" s="17">
        <f t="shared" si="11"/>
        <v>0</v>
      </c>
      <c r="BW25" s="17">
        <f t="shared" si="12"/>
        <v>0</v>
      </c>
      <c r="BX25" s="17">
        <f t="shared" si="13"/>
        <v>0</v>
      </c>
      <c r="BY25" s="17">
        <f t="shared" si="14"/>
        <v>0</v>
      </c>
      <c r="BZ25" s="17">
        <f t="shared" si="15"/>
        <v>0</v>
      </c>
      <c r="CA25" s="17">
        <f t="shared" si="16"/>
        <v>0</v>
      </c>
      <c r="CB25" s="17">
        <f t="shared" si="17"/>
        <v>0</v>
      </c>
      <c r="CC25" s="17">
        <f t="shared" si="18"/>
        <v>0</v>
      </c>
      <c r="CD25" s="17">
        <f t="shared" si="19"/>
        <v>0</v>
      </c>
      <c r="CE25" s="17">
        <f t="shared" si="20"/>
        <v>0</v>
      </c>
      <c r="CF25" s="17">
        <f t="shared" si="21"/>
        <v>0</v>
      </c>
      <c r="CG25" s="17">
        <f t="shared" si="22"/>
        <v>0</v>
      </c>
      <c r="CH25" s="17">
        <f t="shared" si="23"/>
        <v>0</v>
      </c>
      <c r="CI25" s="17">
        <f t="shared" si="24"/>
        <v>0</v>
      </c>
      <c r="CJ25" s="17">
        <f t="shared" si="25"/>
        <v>0</v>
      </c>
      <c r="CK25" s="17">
        <f t="shared" si="26"/>
        <v>0</v>
      </c>
      <c r="CL25" s="17">
        <f t="shared" si="27"/>
        <v>0</v>
      </c>
      <c r="CM25" s="17">
        <f t="shared" si="28"/>
        <v>0</v>
      </c>
      <c r="CN25" s="17">
        <f t="shared" si="29"/>
        <v>0</v>
      </c>
      <c r="CO25" s="17">
        <f t="shared" si="30"/>
        <v>0</v>
      </c>
      <c r="CP25" s="17">
        <f t="shared" si="31"/>
        <v>0</v>
      </c>
      <c r="CQ25" s="17">
        <f t="shared" si="32"/>
        <v>0</v>
      </c>
      <c r="CR25" s="17">
        <f t="shared" si="33"/>
        <v>0</v>
      </c>
      <c r="CS25" s="17">
        <f t="shared" si="34"/>
        <v>0</v>
      </c>
      <c r="CT25" s="17">
        <f t="shared" si="35"/>
        <v>0</v>
      </c>
      <c r="CU25" s="17">
        <f t="shared" si="36"/>
        <v>0</v>
      </c>
      <c r="CV25" s="17">
        <f t="shared" si="37"/>
        <v>0</v>
      </c>
      <c r="CW25" s="17">
        <f t="shared" si="38"/>
        <v>0</v>
      </c>
      <c r="CX25" s="17">
        <f t="shared" si="39"/>
        <v>0</v>
      </c>
      <c r="CY25" s="17">
        <f t="shared" si="40"/>
        <v>0</v>
      </c>
      <c r="CZ25" s="17">
        <f t="shared" si="41"/>
        <v>0</v>
      </c>
    </row>
    <row r="26" spans="2:104" ht="15" customHeight="1" x14ac:dyDescent="0.2">
      <c r="B26" s="156">
        <f t="shared" si="45"/>
        <v>18</v>
      </c>
      <c r="C26" s="201"/>
      <c r="D26" s="157" t="str">
        <f t="shared" si="46"/>
        <v/>
      </c>
      <c r="E26" s="158" t="s">
        <v>187</v>
      </c>
      <c r="F26" s="158" t="s">
        <v>187</v>
      </c>
      <c r="G26" s="160"/>
      <c r="H26" s="160"/>
      <c r="I26" s="160" t="s">
        <v>206</v>
      </c>
      <c r="J26" s="160" t="str">
        <f t="shared" si="47"/>
        <v>OK</v>
      </c>
      <c r="K26" s="160" t="str">
        <f t="shared" si="47"/>
        <v>OK</v>
      </c>
      <c r="L26" s="160" t="s">
        <v>187</v>
      </c>
      <c r="M26" s="160" t="s">
        <v>187</v>
      </c>
      <c r="N26" s="160"/>
      <c r="O26" s="160"/>
      <c r="P26" s="160"/>
      <c r="Q26" s="160"/>
      <c r="R26" s="160"/>
      <c r="S26" s="160"/>
      <c r="T26" s="160"/>
      <c r="U26" s="160"/>
      <c r="V26" s="92" t="s">
        <v>187</v>
      </c>
      <c r="W26" s="92" t="str">
        <f t="shared" si="42"/>
        <v>N/A</v>
      </c>
      <c r="X26" s="92" t="s">
        <v>187</v>
      </c>
      <c r="Y26" s="92" t="str">
        <f t="shared" si="43"/>
        <v>N/A</v>
      </c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86"/>
      <c r="AL26" s="186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3"/>
      <c r="BA26" s="163"/>
      <c r="BB26" s="163"/>
      <c r="BC26" s="163"/>
      <c r="BD26" s="163"/>
      <c r="BE26" s="163"/>
      <c r="BF26" s="164"/>
      <c r="BG26" s="165"/>
      <c r="BH26" s="162"/>
      <c r="BI26" s="162"/>
      <c r="BJ26" s="164"/>
      <c r="BK26" s="95"/>
      <c r="BL26" s="185"/>
      <c r="BM26" s="185"/>
      <c r="BN26" s="185"/>
      <c r="BO26" s="185"/>
      <c r="BP26" s="95" t="str">
        <f t="shared" si="44"/>
        <v/>
      </c>
      <c r="BQ26" s="38"/>
      <c r="BR26" s="17">
        <f t="shared" si="7"/>
        <v>0</v>
      </c>
      <c r="BS26" s="17">
        <f t="shared" si="8"/>
        <v>0</v>
      </c>
      <c r="BT26" s="17">
        <f t="shared" si="9"/>
        <v>0</v>
      </c>
      <c r="BU26" s="17">
        <f t="shared" si="10"/>
        <v>0</v>
      </c>
      <c r="BV26" s="17">
        <f t="shared" si="11"/>
        <v>0</v>
      </c>
      <c r="BW26" s="17">
        <f t="shared" si="12"/>
        <v>0</v>
      </c>
      <c r="BX26" s="17">
        <f t="shared" si="13"/>
        <v>0</v>
      </c>
      <c r="BY26" s="17">
        <f t="shared" si="14"/>
        <v>0</v>
      </c>
      <c r="BZ26" s="17">
        <f t="shared" si="15"/>
        <v>0</v>
      </c>
      <c r="CA26" s="17">
        <f t="shared" si="16"/>
        <v>0</v>
      </c>
      <c r="CB26" s="17">
        <f t="shared" si="17"/>
        <v>0</v>
      </c>
      <c r="CC26" s="17">
        <f t="shared" si="18"/>
        <v>0</v>
      </c>
      <c r="CD26" s="17">
        <f t="shared" si="19"/>
        <v>0</v>
      </c>
      <c r="CE26" s="17">
        <f t="shared" si="20"/>
        <v>0</v>
      </c>
      <c r="CF26" s="17">
        <f t="shared" si="21"/>
        <v>0</v>
      </c>
      <c r="CG26" s="17">
        <f t="shared" si="22"/>
        <v>0</v>
      </c>
      <c r="CH26" s="17">
        <f t="shared" si="23"/>
        <v>0</v>
      </c>
      <c r="CI26" s="17">
        <f t="shared" si="24"/>
        <v>0</v>
      </c>
      <c r="CJ26" s="17">
        <f t="shared" si="25"/>
        <v>0</v>
      </c>
      <c r="CK26" s="17">
        <f t="shared" si="26"/>
        <v>0</v>
      </c>
      <c r="CL26" s="17">
        <f t="shared" si="27"/>
        <v>0</v>
      </c>
      <c r="CM26" s="17">
        <f t="shared" si="28"/>
        <v>0</v>
      </c>
      <c r="CN26" s="17">
        <f t="shared" si="29"/>
        <v>0</v>
      </c>
      <c r="CO26" s="17">
        <f t="shared" si="30"/>
        <v>0</v>
      </c>
      <c r="CP26" s="17">
        <f t="shared" si="31"/>
        <v>0</v>
      </c>
      <c r="CQ26" s="17">
        <f t="shared" si="32"/>
        <v>0</v>
      </c>
      <c r="CR26" s="17">
        <f t="shared" si="33"/>
        <v>0</v>
      </c>
      <c r="CS26" s="17">
        <f t="shared" si="34"/>
        <v>0</v>
      </c>
      <c r="CT26" s="17">
        <f t="shared" si="35"/>
        <v>0</v>
      </c>
      <c r="CU26" s="17">
        <f t="shared" si="36"/>
        <v>0</v>
      </c>
      <c r="CV26" s="17">
        <f t="shared" si="37"/>
        <v>0</v>
      </c>
      <c r="CW26" s="17">
        <f t="shared" si="38"/>
        <v>0</v>
      </c>
      <c r="CX26" s="17">
        <f t="shared" si="39"/>
        <v>0</v>
      </c>
      <c r="CY26" s="17">
        <f t="shared" si="40"/>
        <v>0</v>
      </c>
      <c r="CZ26" s="17">
        <f t="shared" si="41"/>
        <v>0</v>
      </c>
    </row>
    <row r="27" spans="2:104" ht="15" customHeight="1" x14ac:dyDescent="0.2">
      <c r="B27" s="156">
        <f t="shared" si="45"/>
        <v>19</v>
      </c>
      <c r="C27" s="201"/>
      <c r="D27" s="157" t="str">
        <f t="shared" si="46"/>
        <v/>
      </c>
      <c r="E27" s="158" t="s">
        <v>187</v>
      </c>
      <c r="F27" s="158" t="s">
        <v>187</v>
      </c>
      <c r="G27" s="160"/>
      <c r="H27" s="160"/>
      <c r="I27" s="160" t="s">
        <v>206</v>
      </c>
      <c r="J27" s="160" t="str">
        <f t="shared" si="47"/>
        <v>OK</v>
      </c>
      <c r="K27" s="160" t="str">
        <f t="shared" si="47"/>
        <v>OK</v>
      </c>
      <c r="L27" s="160" t="s">
        <v>187</v>
      </c>
      <c r="M27" s="160" t="s">
        <v>187</v>
      </c>
      <c r="N27" s="160"/>
      <c r="O27" s="160"/>
      <c r="P27" s="160"/>
      <c r="Q27" s="160"/>
      <c r="R27" s="160"/>
      <c r="S27" s="160"/>
      <c r="T27" s="160"/>
      <c r="U27" s="160"/>
      <c r="V27" s="92" t="s">
        <v>187</v>
      </c>
      <c r="W27" s="92" t="str">
        <f t="shared" si="42"/>
        <v>N/A</v>
      </c>
      <c r="X27" s="92" t="s">
        <v>187</v>
      </c>
      <c r="Y27" s="92" t="str">
        <f t="shared" si="43"/>
        <v>N/A</v>
      </c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86"/>
      <c r="AL27" s="186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3"/>
      <c r="BA27" s="163"/>
      <c r="BB27" s="163"/>
      <c r="BC27" s="163"/>
      <c r="BD27" s="163"/>
      <c r="BE27" s="163"/>
      <c r="BF27" s="164"/>
      <c r="BG27" s="165"/>
      <c r="BH27" s="162"/>
      <c r="BI27" s="162"/>
      <c r="BJ27" s="164"/>
      <c r="BK27" s="95"/>
      <c r="BL27" s="185"/>
      <c r="BM27" s="185"/>
      <c r="BN27" s="185"/>
      <c r="BO27" s="185"/>
      <c r="BP27" s="95" t="str">
        <f t="shared" si="44"/>
        <v/>
      </c>
      <c r="BQ27" s="38"/>
      <c r="BR27" s="17">
        <f t="shared" si="7"/>
        <v>0</v>
      </c>
      <c r="BS27" s="17">
        <f t="shared" si="8"/>
        <v>0</v>
      </c>
      <c r="BT27" s="17">
        <f t="shared" si="9"/>
        <v>0</v>
      </c>
      <c r="BU27" s="17">
        <f t="shared" si="10"/>
        <v>0</v>
      </c>
      <c r="BV27" s="17">
        <f t="shared" si="11"/>
        <v>0</v>
      </c>
      <c r="BW27" s="17">
        <f t="shared" si="12"/>
        <v>0</v>
      </c>
      <c r="BX27" s="17">
        <f t="shared" si="13"/>
        <v>0</v>
      </c>
      <c r="BY27" s="17">
        <f t="shared" si="14"/>
        <v>0</v>
      </c>
      <c r="BZ27" s="17">
        <f t="shared" si="15"/>
        <v>0</v>
      </c>
      <c r="CA27" s="17">
        <f t="shared" si="16"/>
        <v>0</v>
      </c>
      <c r="CB27" s="17">
        <f t="shared" si="17"/>
        <v>0</v>
      </c>
      <c r="CC27" s="17">
        <f t="shared" si="18"/>
        <v>0</v>
      </c>
      <c r="CD27" s="17">
        <f t="shared" si="19"/>
        <v>0</v>
      </c>
      <c r="CE27" s="17">
        <f t="shared" si="20"/>
        <v>0</v>
      </c>
      <c r="CF27" s="17">
        <f t="shared" si="21"/>
        <v>0</v>
      </c>
      <c r="CG27" s="17">
        <f t="shared" si="22"/>
        <v>0</v>
      </c>
      <c r="CH27" s="17">
        <f t="shared" si="23"/>
        <v>0</v>
      </c>
      <c r="CI27" s="17">
        <f t="shared" si="24"/>
        <v>0</v>
      </c>
      <c r="CJ27" s="17">
        <f t="shared" si="25"/>
        <v>0</v>
      </c>
      <c r="CK27" s="17">
        <f t="shared" si="26"/>
        <v>0</v>
      </c>
      <c r="CL27" s="17">
        <f t="shared" si="27"/>
        <v>0</v>
      </c>
      <c r="CM27" s="17">
        <f t="shared" si="28"/>
        <v>0</v>
      </c>
      <c r="CN27" s="17">
        <f t="shared" si="29"/>
        <v>0</v>
      </c>
      <c r="CO27" s="17">
        <f t="shared" si="30"/>
        <v>0</v>
      </c>
      <c r="CP27" s="17">
        <f t="shared" si="31"/>
        <v>0</v>
      </c>
      <c r="CQ27" s="17">
        <f t="shared" si="32"/>
        <v>0</v>
      </c>
      <c r="CR27" s="17">
        <f t="shared" si="33"/>
        <v>0</v>
      </c>
      <c r="CS27" s="17">
        <f t="shared" si="34"/>
        <v>0</v>
      </c>
      <c r="CT27" s="17">
        <f t="shared" si="35"/>
        <v>0</v>
      </c>
      <c r="CU27" s="17">
        <f t="shared" si="36"/>
        <v>0</v>
      </c>
      <c r="CV27" s="17">
        <f t="shared" si="37"/>
        <v>0</v>
      </c>
      <c r="CW27" s="17">
        <f t="shared" si="38"/>
        <v>0</v>
      </c>
      <c r="CX27" s="17">
        <f t="shared" si="39"/>
        <v>0</v>
      </c>
      <c r="CY27" s="17">
        <f t="shared" si="40"/>
        <v>0</v>
      </c>
      <c r="CZ27" s="17">
        <f t="shared" si="41"/>
        <v>0</v>
      </c>
    </row>
    <row r="28" spans="2:104" ht="15" customHeight="1" x14ac:dyDescent="0.2">
      <c r="B28" s="156">
        <f t="shared" si="45"/>
        <v>20</v>
      </c>
      <c r="C28" s="201"/>
      <c r="D28" s="157" t="str">
        <f t="shared" si="46"/>
        <v/>
      </c>
      <c r="E28" s="158" t="s">
        <v>187</v>
      </c>
      <c r="F28" s="158" t="s">
        <v>187</v>
      </c>
      <c r="G28" s="160"/>
      <c r="H28" s="160"/>
      <c r="I28" s="160" t="s">
        <v>206</v>
      </c>
      <c r="J28" s="160" t="str">
        <f t="shared" si="47"/>
        <v>OK</v>
      </c>
      <c r="K28" s="160" t="str">
        <f t="shared" si="47"/>
        <v>OK</v>
      </c>
      <c r="L28" s="160" t="s">
        <v>187</v>
      </c>
      <c r="M28" s="160" t="s">
        <v>187</v>
      </c>
      <c r="N28" s="160"/>
      <c r="O28" s="160"/>
      <c r="P28" s="160"/>
      <c r="Q28" s="160"/>
      <c r="R28" s="160"/>
      <c r="S28" s="160"/>
      <c r="T28" s="160"/>
      <c r="U28" s="160"/>
      <c r="V28" s="92" t="s">
        <v>187</v>
      </c>
      <c r="W28" s="92" t="str">
        <f t="shared" si="42"/>
        <v>N/A</v>
      </c>
      <c r="X28" s="92" t="s">
        <v>187</v>
      </c>
      <c r="Y28" s="92" t="str">
        <f t="shared" si="43"/>
        <v>N/A</v>
      </c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86"/>
      <c r="AL28" s="186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3"/>
      <c r="BA28" s="163"/>
      <c r="BB28" s="163"/>
      <c r="BC28" s="163"/>
      <c r="BD28" s="163"/>
      <c r="BE28" s="163"/>
      <c r="BF28" s="164"/>
      <c r="BG28" s="165"/>
      <c r="BH28" s="162"/>
      <c r="BI28" s="162"/>
      <c r="BJ28" s="164"/>
      <c r="BK28" s="95"/>
      <c r="BL28" s="185"/>
      <c r="BM28" s="185"/>
      <c r="BN28" s="185"/>
      <c r="BO28" s="185"/>
      <c r="BP28" s="95" t="str">
        <f t="shared" si="44"/>
        <v/>
      </c>
      <c r="BQ28" s="38"/>
      <c r="BR28" s="17">
        <f t="shared" si="7"/>
        <v>0</v>
      </c>
      <c r="BS28" s="17">
        <f t="shared" si="8"/>
        <v>0</v>
      </c>
      <c r="BT28" s="17">
        <f t="shared" si="9"/>
        <v>0</v>
      </c>
      <c r="BU28" s="17">
        <f t="shared" si="10"/>
        <v>0</v>
      </c>
      <c r="BV28" s="17">
        <f t="shared" si="11"/>
        <v>0</v>
      </c>
      <c r="BW28" s="17">
        <f t="shared" si="12"/>
        <v>0</v>
      </c>
      <c r="BX28" s="17">
        <f t="shared" si="13"/>
        <v>0</v>
      </c>
      <c r="BY28" s="17">
        <f t="shared" si="14"/>
        <v>0</v>
      </c>
      <c r="BZ28" s="17">
        <f t="shared" si="15"/>
        <v>0</v>
      </c>
      <c r="CA28" s="17">
        <f t="shared" si="16"/>
        <v>0</v>
      </c>
      <c r="CB28" s="17">
        <f t="shared" si="17"/>
        <v>0</v>
      </c>
      <c r="CC28" s="17">
        <f t="shared" si="18"/>
        <v>0</v>
      </c>
      <c r="CD28" s="17">
        <f t="shared" si="19"/>
        <v>0</v>
      </c>
      <c r="CE28" s="17">
        <f t="shared" si="20"/>
        <v>0</v>
      </c>
      <c r="CF28" s="17">
        <f t="shared" si="21"/>
        <v>0</v>
      </c>
      <c r="CG28" s="17">
        <f t="shared" si="22"/>
        <v>0</v>
      </c>
      <c r="CH28" s="17">
        <f t="shared" si="23"/>
        <v>0</v>
      </c>
      <c r="CI28" s="17">
        <f t="shared" si="24"/>
        <v>0</v>
      </c>
      <c r="CJ28" s="17">
        <f t="shared" si="25"/>
        <v>0</v>
      </c>
      <c r="CK28" s="17">
        <f t="shared" si="26"/>
        <v>0</v>
      </c>
      <c r="CL28" s="17">
        <f t="shared" si="27"/>
        <v>0</v>
      </c>
      <c r="CM28" s="17">
        <f t="shared" si="28"/>
        <v>0</v>
      </c>
      <c r="CN28" s="17">
        <f t="shared" si="29"/>
        <v>0</v>
      </c>
      <c r="CO28" s="17">
        <f t="shared" si="30"/>
        <v>0</v>
      </c>
      <c r="CP28" s="17">
        <f t="shared" si="31"/>
        <v>0</v>
      </c>
      <c r="CQ28" s="17">
        <f t="shared" si="32"/>
        <v>0</v>
      </c>
      <c r="CR28" s="17">
        <f t="shared" si="33"/>
        <v>0</v>
      </c>
      <c r="CS28" s="17">
        <f t="shared" si="34"/>
        <v>0</v>
      </c>
      <c r="CT28" s="17">
        <f t="shared" si="35"/>
        <v>0</v>
      </c>
      <c r="CU28" s="17">
        <f t="shared" si="36"/>
        <v>0</v>
      </c>
      <c r="CV28" s="17">
        <f t="shared" si="37"/>
        <v>0</v>
      </c>
      <c r="CW28" s="17">
        <f t="shared" si="38"/>
        <v>0</v>
      </c>
      <c r="CX28" s="17">
        <f t="shared" si="39"/>
        <v>0</v>
      </c>
      <c r="CY28" s="17">
        <f t="shared" si="40"/>
        <v>0</v>
      </c>
      <c r="CZ28" s="17">
        <f t="shared" si="41"/>
        <v>0</v>
      </c>
    </row>
    <row r="29" spans="2:104" ht="15" customHeight="1" x14ac:dyDescent="0.2">
      <c r="B29" s="156">
        <f t="shared" si="45"/>
        <v>21</v>
      </c>
      <c r="C29" s="201"/>
      <c r="D29" s="157" t="str">
        <f t="shared" si="46"/>
        <v/>
      </c>
      <c r="E29" s="158" t="s">
        <v>187</v>
      </c>
      <c r="F29" s="158" t="s">
        <v>187</v>
      </c>
      <c r="G29" s="160"/>
      <c r="H29" s="160"/>
      <c r="I29" s="160" t="s">
        <v>206</v>
      </c>
      <c r="J29" s="160" t="str">
        <f t="shared" si="47"/>
        <v>OK</v>
      </c>
      <c r="K29" s="160" t="str">
        <f t="shared" si="47"/>
        <v>OK</v>
      </c>
      <c r="L29" s="160" t="s">
        <v>187</v>
      </c>
      <c r="M29" s="160" t="s">
        <v>187</v>
      </c>
      <c r="N29" s="160"/>
      <c r="O29" s="160"/>
      <c r="P29" s="160"/>
      <c r="Q29" s="160"/>
      <c r="R29" s="160"/>
      <c r="S29" s="160"/>
      <c r="T29" s="160"/>
      <c r="U29" s="160"/>
      <c r="V29" s="92" t="s">
        <v>187</v>
      </c>
      <c r="W29" s="92" t="str">
        <f t="shared" si="42"/>
        <v>N/A</v>
      </c>
      <c r="X29" s="92" t="s">
        <v>187</v>
      </c>
      <c r="Y29" s="92" t="str">
        <f t="shared" si="43"/>
        <v>N/A</v>
      </c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86"/>
      <c r="AL29" s="186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3"/>
      <c r="BA29" s="163"/>
      <c r="BB29" s="163"/>
      <c r="BC29" s="163"/>
      <c r="BD29" s="163"/>
      <c r="BE29" s="163"/>
      <c r="BF29" s="164"/>
      <c r="BG29" s="165"/>
      <c r="BH29" s="162"/>
      <c r="BI29" s="162"/>
      <c r="BJ29" s="164"/>
      <c r="BK29" s="95"/>
      <c r="BL29" s="185"/>
      <c r="BM29" s="185"/>
      <c r="BN29" s="185"/>
      <c r="BO29" s="185"/>
      <c r="BP29" s="95" t="str">
        <f t="shared" si="44"/>
        <v/>
      </c>
      <c r="BQ29" s="38"/>
      <c r="BR29" s="17">
        <f t="shared" si="7"/>
        <v>0</v>
      </c>
      <c r="BS29" s="17">
        <f t="shared" si="8"/>
        <v>0</v>
      </c>
      <c r="BT29" s="17">
        <f t="shared" si="9"/>
        <v>0</v>
      </c>
      <c r="BU29" s="17">
        <f t="shared" si="10"/>
        <v>0</v>
      </c>
      <c r="BV29" s="17">
        <f t="shared" si="11"/>
        <v>0</v>
      </c>
      <c r="BW29" s="17">
        <f t="shared" si="12"/>
        <v>0</v>
      </c>
      <c r="BX29" s="17">
        <f t="shared" si="13"/>
        <v>0</v>
      </c>
      <c r="BY29" s="17">
        <f t="shared" si="14"/>
        <v>0</v>
      </c>
      <c r="BZ29" s="17">
        <f t="shared" si="15"/>
        <v>0</v>
      </c>
      <c r="CA29" s="17">
        <f t="shared" si="16"/>
        <v>0</v>
      </c>
      <c r="CB29" s="17">
        <f t="shared" si="17"/>
        <v>0</v>
      </c>
      <c r="CC29" s="17">
        <f t="shared" si="18"/>
        <v>0</v>
      </c>
      <c r="CD29" s="17">
        <f t="shared" si="19"/>
        <v>0</v>
      </c>
      <c r="CE29" s="17">
        <f t="shared" si="20"/>
        <v>0</v>
      </c>
      <c r="CF29" s="17">
        <f t="shared" si="21"/>
        <v>0</v>
      </c>
      <c r="CG29" s="17">
        <f t="shared" si="22"/>
        <v>0</v>
      </c>
      <c r="CH29" s="17">
        <f t="shared" si="23"/>
        <v>0</v>
      </c>
      <c r="CI29" s="17">
        <f t="shared" si="24"/>
        <v>0</v>
      </c>
      <c r="CJ29" s="17">
        <f t="shared" si="25"/>
        <v>0</v>
      </c>
      <c r="CK29" s="17">
        <f t="shared" si="26"/>
        <v>0</v>
      </c>
      <c r="CL29" s="17">
        <f t="shared" si="27"/>
        <v>0</v>
      </c>
      <c r="CM29" s="17">
        <f t="shared" si="28"/>
        <v>0</v>
      </c>
      <c r="CN29" s="17">
        <f t="shared" si="29"/>
        <v>0</v>
      </c>
      <c r="CO29" s="17">
        <f t="shared" si="30"/>
        <v>0</v>
      </c>
      <c r="CP29" s="17">
        <f t="shared" si="31"/>
        <v>0</v>
      </c>
      <c r="CQ29" s="17">
        <f t="shared" si="32"/>
        <v>0</v>
      </c>
      <c r="CR29" s="17">
        <f t="shared" si="33"/>
        <v>0</v>
      </c>
      <c r="CS29" s="17">
        <f t="shared" si="34"/>
        <v>0</v>
      </c>
      <c r="CT29" s="17">
        <f t="shared" si="35"/>
        <v>0</v>
      </c>
      <c r="CU29" s="17">
        <f t="shared" si="36"/>
        <v>0</v>
      </c>
      <c r="CV29" s="17">
        <f t="shared" si="37"/>
        <v>0</v>
      </c>
      <c r="CW29" s="17">
        <f t="shared" si="38"/>
        <v>0</v>
      </c>
      <c r="CX29" s="17">
        <f t="shared" si="39"/>
        <v>0</v>
      </c>
      <c r="CY29" s="17">
        <f t="shared" si="40"/>
        <v>0</v>
      </c>
      <c r="CZ29" s="17">
        <f t="shared" si="41"/>
        <v>0</v>
      </c>
    </row>
    <row r="30" spans="2:104" ht="15" customHeight="1" x14ac:dyDescent="0.2">
      <c r="B30" s="156">
        <f t="shared" si="45"/>
        <v>22</v>
      </c>
      <c r="C30" s="201"/>
      <c r="D30" s="157" t="str">
        <f t="shared" si="46"/>
        <v/>
      </c>
      <c r="E30" s="158" t="s">
        <v>187</v>
      </c>
      <c r="F30" s="158" t="s">
        <v>187</v>
      </c>
      <c r="G30" s="160"/>
      <c r="H30" s="160"/>
      <c r="I30" s="160" t="s">
        <v>206</v>
      </c>
      <c r="J30" s="160" t="str">
        <f t="shared" si="47"/>
        <v>OK</v>
      </c>
      <c r="K30" s="160" t="str">
        <f t="shared" si="47"/>
        <v>OK</v>
      </c>
      <c r="L30" s="160" t="s">
        <v>187</v>
      </c>
      <c r="M30" s="160" t="s">
        <v>187</v>
      </c>
      <c r="N30" s="160"/>
      <c r="O30" s="160"/>
      <c r="P30" s="160"/>
      <c r="Q30" s="160"/>
      <c r="R30" s="160"/>
      <c r="S30" s="160"/>
      <c r="T30" s="160"/>
      <c r="U30" s="160"/>
      <c r="V30" s="92" t="s">
        <v>187</v>
      </c>
      <c r="W30" s="92" t="str">
        <f t="shared" si="42"/>
        <v>N/A</v>
      </c>
      <c r="X30" s="92" t="s">
        <v>187</v>
      </c>
      <c r="Y30" s="92" t="str">
        <f t="shared" si="43"/>
        <v>N/A</v>
      </c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86"/>
      <c r="AL30" s="186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3"/>
      <c r="BA30" s="163"/>
      <c r="BB30" s="163"/>
      <c r="BC30" s="163"/>
      <c r="BD30" s="163"/>
      <c r="BE30" s="163"/>
      <c r="BF30" s="164"/>
      <c r="BG30" s="165"/>
      <c r="BH30" s="162"/>
      <c r="BI30" s="162"/>
      <c r="BJ30" s="164"/>
      <c r="BK30" s="95"/>
      <c r="BL30" s="185"/>
      <c r="BM30" s="185"/>
      <c r="BN30" s="185"/>
      <c r="BO30" s="185"/>
      <c r="BP30" s="95" t="str">
        <f t="shared" si="44"/>
        <v/>
      </c>
      <c r="BQ30" s="38"/>
      <c r="BR30" s="17">
        <f t="shared" si="7"/>
        <v>0</v>
      </c>
      <c r="BS30" s="17">
        <f t="shared" si="8"/>
        <v>0</v>
      </c>
      <c r="BT30" s="17">
        <f t="shared" si="9"/>
        <v>0</v>
      </c>
      <c r="BU30" s="17">
        <f t="shared" si="10"/>
        <v>0</v>
      </c>
      <c r="BV30" s="17">
        <f t="shared" si="11"/>
        <v>0</v>
      </c>
      <c r="BW30" s="17">
        <f t="shared" si="12"/>
        <v>0</v>
      </c>
      <c r="BX30" s="17">
        <f t="shared" si="13"/>
        <v>0</v>
      </c>
      <c r="BY30" s="17">
        <f t="shared" si="14"/>
        <v>0</v>
      </c>
      <c r="BZ30" s="17">
        <f t="shared" si="15"/>
        <v>0</v>
      </c>
      <c r="CA30" s="17">
        <f t="shared" si="16"/>
        <v>0</v>
      </c>
      <c r="CB30" s="17">
        <f t="shared" si="17"/>
        <v>0</v>
      </c>
      <c r="CC30" s="17">
        <f t="shared" si="18"/>
        <v>0</v>
      </c>
      <c r="CD30" s="17">
        <f t="shared" si="19"/>
        <v>0</v>
      </c>
      <c r="CE30" s="17">
        <f t="shared" si="20"/>
        <v>0</v>
      </c>
      <c r="CF30" s="17">
        <f t="shared" si="21"/>
        <v>0</v>
      </c>
      <c r="CG30" s="17">
        <f t="shared" si="22"/>
        <v>0</v>
      </c>
      <c r="CH30" s="17">
        <f t="shared" si="23"/>
        <v>0</v>
      </c>
      <c r="CI30" s="17">
        <f t="shared" si="24"/>
        <v>0</v>
      </c>
      <c r="CJ30" s="17">
        <f t="shared" si="25"/>
        <v>0</v>
      </c>
      <c r="CK30" s="17">
        <f t="shared" si="26"/>
        <v>0</v>
      </c>
      <c r="CL30" s="17">
        <f t="shared" si="27"/>
        <v>0</v>
      </c>
      <c r="CM30" s="17">
        <f t="shared" si="28"/>
        <v>0</v>
      </c>
      <c r="CN30" s="17">
        <f t="shared" si="29"/>
        <v>0</v>
      </c>
      <c r="CO30" s="17">
        <f t="shared" si="30"/>
        <v>0</v>
      </c>
      <c r="CP30" s="17">
        <f t="shared" si="31"/>
        <v>0</v>
      </c>
      <c r="CQ30" s="17">
        <f t="shared" si="32"/>
        <v>0</v>
      </c>
      <c r="CR30" s="17">
        <f t="shared" si="33"/>
        <v>0</v>
      </c>
      <c r="CS30" s="17">
        <f t="shared" si="34"/>
        <v>0</v>
      </c>
      <c r="CT30" s="17">
        <f t="shared" si="35"/>
        <v>0</v>
      </c>
      <c r="CU30" s="17">
        <f t="shared" si="36"/>
        <v>0</v>
      </c>
      <c r="CV30" s="17">
        <f t="shared" si="37"/>
        <v>0</v>
      </c>
      <c r="CW30" s="17">
        <f t="shared" si="38"/>
        <v>0</v>
      </c>
      <c r="CX30" s="17">
        <f t="shared" si="39"/>
        <v>0</v>
      </c>
      <c r="CY30" s="17">
        <f t="shared" si="40"/>
        <v>0</v>
      </c>
      <c r="CZ30" s="17">
        <f t="shared" si="41"/>
        <v>0</v>
      </c>
    </row>
    <row r="31" spans="2:104" ht="15" customHeight="1" x14ac:dyDescent="0.2">
      <c r="B31" s="156">
        <f t="shared" si="45"/>
        <v>23</v>
      </c>
      <c r="C31" s="201"/>
      <c r="D31" s="157" t="str">
        <f t="shared" si="46"/>
        <v/>
      </c>
      <c r="E31" s="158" t="s">
        <v>187</v>
      </c>
      <c r="F31" s="158" t="s">
        <v>187</v>
      </c>
      <c r="G31" s="160"/>
      <c r="H31" s="160"/>
      <c r="I31" s="160" t="s">
        <v>206</v>
      </c>
      <c r="J31" s="160" t="str">
        <f t="shared" si="47"/>
        <v>OK</v>
      </c>
      <c r="K31" s="160" t="str">
        <f t="shared" si="47"/>
        <v>OK</v>
      </c>
      <c r="L31" s="160" t="s">
        <v>187</v>
      </c>
      <c r="M31" s="160" t="s">
        <v>187</v>
      </c>
      <c r="N31" s="160"/>
      <c r="O31" s="160"/>
      <c r="P31" s="160"/>
      <c r="Q31" s="160"/>
      <c r="R31" s="160"/>
      <c r="S31" s="160"/>
      <c r="T31" s="160"/>
      <c r="U31" s="160"/>
      <c r="V31" s="92" t="s">
        <v>187</v>
      </c>
      <c r="W31" s="92" t="str">
        <f t="shared" si="42"/>
        <v>N/A</v>
      </c>
      <c r="X31" s="92" t="s">
        <v>187</v>
      </c>
      <c r="Y31" s="92" t="str">
        <f t="shared" si="43"/>
        <v>N/A</v>
      </c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86"/>
      <c r="AL31" s="186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3"/>
      <c r="BA31" s="163"/>
      <c r="BB31" s="163"/>
      <c r="BC31" s="163"/>
      <c r="BD31" s="163"/>
      <c r="BE31" s="163"/>
      <c r="BF31" s="164"/>
      <c r="BG31" s="165"/>
      <c r="BH31" s="162"/>
      <c r="BI31" s="162"/>
      <c r="BJ31" s="164"/>
      <c r="BK31" s="95"/>
      <c r="BL31" s="185"/>
      <c r="BM31" s="185"/>
      <c r="BN31" s="185"/>
      <c r="BO31" s="185"/>
      <c r="BP31" s="95" t="str">
        <f t="shared" si="44"/>
        <v/>
      </c>
      <c r="BQ31" s="38"/>
      <c r="BR31" s="17">
        <f t="shared" si="7"/>
        <v>0</v>
      </c>
      <c r="BS31" s="17">
        <f t="shared" si="8"/>
        <v>0</v>
      </c>
      <c r="BT31" s="17">
        <f t="shared" si="9"/>
        <v>0</v>
      </c>
      <c r="BU31" s="17">
        <f t="shared" si="10"/>
        <v>0</v>
      </c>
      <c r="BV31" s="17">
        <f t="shared" si="11"/>
        <v>0</v>
      </c>
      <c r="BW31" s="17">
        <f t="shared" si="12"/>
        <v>0</v>
      </c>
      <c r="BX31" s="17">
        <f t="shared" si="13"/>
        <v>0</v>
      </c>
      <c r="BY31" s="17">
        <f t="shared" si="14"/>
        <v>0</v>
      </c>
      <c r="BZ31" s="17">
        <f t="shared" si="15"/>
        <v>0</v>
      </c>
      <c r="CA31" s="17">
        <f t="shared" si="16"/>
        <v>0</v>
      </c>
      <c r="CB31" s="17">
        <f t="shared" si="17"/>
        <v>0</v>
      </c>
      <c r="CC31" s="17">
        <f t="shared" si="18"/>
        <v>0</v>
      </c>
      <c r="CD31" s="17">
        <f t="shared" si="19"/>
        <v>0</v>
      </c>
      <c r="CE31" s="17">
        <f t="shared" si="20"/>
        <v>0</v>
      </c>
      <c r="CF31" s="17">
        <f t="shared" si="21"/>
        <v>0</v>
      </c>
      <c r="CG31" s="17">
        <f t="shared" si="22"/>
        <v>0</v>
      </c>
      <c r="CH31" s="17">
        <f t="shared" si="23"/>
        <v>0</v>
      </c>
      <c r="CI31" s="17">
        <f t="shared" si="24"/>
        <v>0</v>
      </c>
      <c r="CJ31" s="17">
        <f t="shared" si="25"/>
        <v>0</v>
      </c>
      <c r="CK31" s="17">
        <f t="shared" si="26"/>
        <v>0</v>
      </c>
      <c r="CL31" s="17">
        <f t="shared" si="27"/>
        <v>0</v>
      </c>
      <c r="CM31" s="17">
        <f t="shared" si="28"/>
        <v>0</v>
      </c>
      <c r="CN31" s="17">
        <f t="shared" si="29"/>
        <v>0</v>
      </c>
      <c r="CO31" s="17">
        <f t="shared" si="30"/>
        <v>0</v>
      </c>
      <c r="CP31" s="17">
        <f t="shared" si="31"/>
        <v>0</v>
      </c>
      <c r="CQ31" s="17">
        <f t="shared" si="32"/>
        <v>0</v>
      </c>
      <c r="CR31" s="17">
        <f t="shared" si="33"/>
        <v>0</v>
      </c>
      <c r="CS31" s="17">
        <f t="shared" si="34"/>
        <v>0</v>
      </c>
      <c r="CT31" s="17">
        <f t="shared" si="35"/>
        <v>0</v>
      </c>
      <c r="CU31" s="17">
        <f t="shared" si="36"/>
        <v>0</v>
      </c>
      <c r="CV31" s="17">
        <f t="shared" si="37"/>
        <v>0</v>
      </c>
      <c r="CW31" s="17">
        <f t="shared" si="38"/>
        <v>0</v>
      </c>
      <c r="CX31" s="17">
        <f t="shared" si="39"/>
        <v>0</v>
      </c>
      <c r="CY31" s="17">
        <f t="shared" si="40"/>
        <v>0</v>
      </c>
      <c r="CZ31" s="17">
        <f t="shared" si="41"/>
        <v>0</v>
      </c>
    </row>
    <row r="32" spans="2:104" ht="15" customHeight="1" x14ac:dyDescent="0.2">
      <c r="B32" s="156">
        <f t="shared" si="45"/>
        <v>24</v>
      </c>
      <c r="C32" s="201"/>
      <c r="D32" s="157" t="str">
        <f t="shared" si="46"/>
        <v/>
      </c>
      <c r="E32" s="158" t="s">
        <v>187</v>
      </c>
      <c r="F32" s="158" t="s">
        <v>187</v>
      </c>
      <c r="G32" s="160"/>
      <c r="H32" s="160"/>
      <c r="I32" s="160" t="s">
        <v>206</v>
      </c>
      <c r="J32" s="160" t="str">
        <f t="shared" si="47"/>
        <v>OK</v>
      </c>
      <c r="K32" s="160" t="str">
        <f t="shared" si="47"/>
        <v>OK</v>
      </c>
      <c r="L32" s="160" t="s">
        <v>187</v>
      </c>
      <c r="M32" s="160" t="s">
        <v>187</v>
      </c>
      <c r="N32" s="160"/>
      <c r="O32" s="160"/>
      <c r="P32" s="160"/>
      <c r="Q32" s="160"/>
      <c r="R32" s="160"/>
      <c r="S32" s="160"/>
      <c r="T32" s="160"/>
      <c r="U32" s="160"/>
      <c r="V32" s="92" t="s">
        <v>187</v>
      </c>
      <c r="W32" s="92" t="str">
        <f t="shared" si="42"/>
        <v>N/A</v>
      </c>
      <c r="X32" s="92" t="s">
        <v>187</v>
      </c>
      <c r="Y32" s="92" t="str">
        <f t="shared" si="43"/>
        <v>N/A</v>
      </c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86"/>
      <c r="AL32" s="186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3"/>
      <c r="BA32" s="163"/>
      <c r="BB32" s="163"/>
      <c r="BC32" s="163"/>
      <c r="BD32" s="163"/>
      <c r="BE32" s="163"/>
      <c r="BF32" s="164"/>
      <c r="BG32" s="165"/>
      <c r="BH32" s="162"/>
      <c r="BI32" s="162"/>
      <c r="BJ32" s="164"/>
      <c r="BK32" s="95"/>
      <c r="BL32" s="185"/>
      <c r="BM32" s="185"/>
      <c r="BN32" s="185"/>
      <c r="BO32" s="185"/>
      <c r="BP32" s="95" t="str">
        <f t="shared" si="44"/>
        <v/>
      </c>
      <c r="BQ32" s="38"/>
      <c r="BR32" s="17">
        <f t="shared" si="7"/>
        <v>0</v>
      </c>
      <c r="BS32" s="17">
        <f t="shared" si="8"/>
        <v>0</v>
      </c>
      <c r="BT32" s="17">
        <f t="shared" si="9"/>
        <v>0</v>
      </c>
      <c r="BU32" s="17">
        <f t="shared" si="10"/>
        <v>0</v>
      </c>
      <c r="BV32" s="17">
        <f t="shared" si="11"/>
        <v>0</v>
      </c>
      <c r="BW32" s="17">
        <f t="shared" si="12"/>
        <v>0</v>
      </c>
      <c r="BX32" s="17">
        <f t="shared" si="13"/>
        <v>0</v>
      </c>
      <c r="BY32" s="17">
        <f t="shared" si="14"/>
        <v>0</v>
      </c>
      <c r="BZ32" s="17">
        <f t="shared" si="15"/>
        <v>0</v>
      </c>
      <c r="CA32" s="17">
        <f t="shared" si="16"/>
        <v>0</v>
      </c>
      <c r="CB32" s="17">
        <f t="shared" si="17"/>
        <v>0</v>
      </c>
      <c r="CC32" s="17">
        <f t="shared" si="18"/>
        <v>0</v>
      </c>
      <c r="CD32" s="17">
        <f t="shared" si="19"/>
        <v>0</v>
      </c>
      <c r="CE32" s="17">
        <f t="shared" si="20"/>
        <v>0</v>
      </c>
      <c r="CF32" s="17">
        <f t="shared" si="21"/>
        <v>0</v>
      </c>
      <c r="CG32" s="17">
        <f t="shared" si="22"/>
        <v>0</v>
      </c>
      <c r="CH32" s="17">
        <f t="shared" si="23"/>
        <v>0</v>
      </c>
      <c r="CI32" s="17">
        <f t="shared" si="24"/>
        <v>0</v>
      </c>
      <c r="CJ32" s="17">
        <f t="shared" si="25"/>
        <v>0</v>
      </c>
      <c r="CK32" s="17">
        <f t="shared" si="26"/>
        <v>0</v>
      </c>
      <c r="CL32" s="17">
        <f t="shared" si="27"/>
        <v>0</v>
      </c>
      <c r="CM32" s="17">
        <f t="shared" si="28"/>
        <v>0</v>
      </c>
      <c r="CN32" s="17">
        <f t="shared" si="29"/>
        <v>0</v>
      </c>
      <c r="CO32" s="17">
        <f t="shared" si="30"/>
        <v>0</v>
      </c>
      <c r="CP32" s="17">
        <f t="shared" si="31"/>
        <v>0</v>
      </c>
      <c r="CQ32" s="17">
        <f t="shared" si="32"/>
        <v>0</v>
      </c>
      <c r="CR32" s="17">
        <f t="shared" si="33"/>
        <v>0</v>
      </c>
      <c r="CS32" s="17">
        <f t="shared" si="34"/>
        <v>0</v>
      </c>
      <c r="CT32" s="17">
        <f t="shared" si="35"/>
        <v>0</v>
      </c>
      <c r="CU32" s="17">
        <f t="shared" si="36"/>
        <v>0</v>
      </c>
      <c r="CV32" s="17">
        <f t="shared" si="37"/>
        <v>0</v>
      </c>
      <c r="CW32" s="17">
        <f t="shared" si="38"/>
        <v>0</v>
      </c>
      <c r="CX32" s="17">
        <f t="shared" si="39"/>
        <v>0</v>
      </c>
      <c r="CY32" s="17">
        <f t="shared" si="40"/>
        <v>0</v>
      </c>
      <c r="CZ32" s="17">
        <f t="shared" si="41"/>
        <v>0</v>
      </c>
    </row>
    <row r="33" spans="2:104" ht="15" customHeight="1" x14ac:dyDescent="0.2">
      <c r="B33" s="156">
        <f t="shared" si="45"/>
        <v>25</v>
      </c>
      <c r="C33" s="201"/>
      <c r="D33" s="157" t="str">
        <f t="shared" si="46"/>
        <v/>
      </c>
      <c r="E33" s="158" t="s">
        <v>187</v>
      </c>
      <c r="F33" s="158" t="s">
        <v>187</v>
      </c>
      <c r="G33" s="160"/>
      <c r="H33" s="160"/>
      <c r="I33" s="160" t="s">
        <v>206</v>
      </c>
      <c r="J33" s="160" t="str">
        <f t="shared" si="47"/>
        <v>OK</v>
      </c>
      <c r="K33" s="160" t="str">
        <f t="shared" si="47"/>
        <v>OK</v>
      </c>
      <c r="L33" s="160" t="s">
        <v>187</v>
      </c>
      <c r="M33" s="160" t="s">
        <v>187</v>
      </c>
      <c r="N33" s="160"/>
      <c r="O33" s="160"/>
      <c r="P33" s="160"/>
      <c r="Q33" s="160"/>
      <c r="R33" s="160"/>
      <c r="S33" s="160"/>
      <c r="T33" s="160"/>
      <c r="U33" s="160"/>
      <c r="V33" s="92" t="s">
        <v>187</v>
      </c>
      <c r="W33" s="92" t="str">
        <f t="shared" si="42"/>
        <v>N/A</v>
      </c>
      <c r="X33" s="92" t="s">
        <v>187</v>
      </c>
      <c r="Y33" s="92" t="str">
        <f t="shared" si="43"/>
        <v>N/A</v>
      </c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86"/>
      <c r="AL33" s="186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3"/>
      <c r="BA33" s="163"/>
      <c r="BB33" s="163"/>
      <c r="BC33" s="163"/>
      <c r="BD33" s="163"/>
      <c r="BE33" s="163"/>
      <c r="BF33" s="164"/>
      <c r="BG33" s="165"/>
      <c r="BH33" s="162"/>
      <c r="BI33" s="162"/>
      <c r="BJ33" s="164"/>
      <c r="BK33" s="95"/>
      <c r="BL33" s="185"/>
      <c r="BM33" s="185"/>
      <c r="BN33" s="185"/>
      <c r="BO33" s="185"/>
      <c r="BP33" s="95" t="str">
        <f t="shared" si="44"/>
        <v/>
      </c>
      <c r="BQ33" s="38"/>
      <c r="BR33" s="17">
        <f t="shared" si="7"/>
        <v>0</v>
      </c>
      <c r="BS33" s="17">
        <f t="shared" si="8"/>
        <v>0</v>
      </c>
      <c r="BT33" s="17">
        <f t="shared" si="9"/>
        <v>0</v>
      </c>
      <c r="BU33" s="17">
        <f t="shared" si="10"/>
        <v>0</v>
      </c>
      <c r="BV33" s="17">
        <f t="shared" si="11"/>
        <v>0</v>
      </c>
      <c r="BW33" s="17">
        <f t="shared" si="12"/>
        <v>0</v>
      </c>
      <c r="BX33" s="17">
        <f t="shared" si="13"/>
        <v>0</v>
      </c>
      <c r="BY33" s="17">
        <f t="shared" si="14"/>
        <v>0</v>
      </c>
      <c r="BZ33" s="17">
        <f t="shared" si="15"/>
        <v>0</v>
      </c>
      <c r="CA33" s="17">
        <f t="shared" si="16"/>
        <v>0</v>
      </c>
      <c r="CB33" s="17">
        <f t="shared" si="17"/>
        <v>0</v>
      </c>
      <c r="CC33" s="17">
        <f t="shared" si="18"/>
        <v>0</v>
      </c>
      <c r="CD33" s="17">
        <f t="shared" si="19"/>
        <v>0</v>
      </c>
      <c r="CE33" s="17">
        <f t="shared" si="20"/>
        <v>0</v>
      </c>
      <c r="CF33" s="17">
        <f t="shared" si="21"/>
        <v>0</v>
      </c>
      <c r="CG33" s="17">
        <f t="shared" si="22"/>
        <v>0</v>
      </c>
      <c r="CH33" s="17">
        <f t="shared" si="23"/>
        <v>0</v>
      </c>
      <c r="CI33" s="17">
        <f t="shared" si="24"/>
        <v>0</v>
      </c>
      <c r="CJ33" s="17">
        <f t="shared" si="25"/>
        <v>0</v>
      </c>
      <c r="CK33" s="17">
        <f t="shared" si="26"/>
        <v>0</v>
      </c>
      <c r="CL33" s="17">
        <f t="shared" si="27"/>
        <v>0</v>
      </c>
      <c r="CM33" s="17">
        <f t="shared" si="28"/>
        <v>0</v>
      </c>
      <c r="CN33" s="17">
        <f t="shared" si="29"/>
        <v>0</v>
      </c>
      <c r="CO33" s="17">
        <f t="shared" si="30"/>
        <v>0</v>
      </c>
      <c r="CP33" s="17">
        <f t="shared" si="31"/>
        <v>0</v>
      </c>
      <c r="CQ33" s="17">
        <f t="shared" si="32"/>
        <v>0</v>
      </c>
      <c r="CR33" s="17">
        <f t="shared" si="33"/>
        <v>0</v>
      </c>
      <c r="CS33" s="17">
        <f t="shared" si="34"/>
        <v>0</v>
      </c>
      <c r="CT33" s="17">
        <f t="shared" si="35"/>
        <v>0</v>
      </c>
      <c r="CU33" s="17">
        <f t="shared" si="36"/>
        <v>0</v>
      </c>
      <c r="CV33" s="17">
        <f t="shared" si="37"/>
        <v>0</v>
      </c>
      <c r="CW33" s="17">
        <f t="shared" si="38"/>
        <v>0</v>
      </c>
      <c r="CX33" s="17">
        <f t="shared" si="39"/>
        <v>0</v>
      </c>
      <c r="CY33" s="17">
        <f t="shared" si="40"/>
        <v>0</v>
      </c>
      <c r="CZ33" s="17">
        <f t="shared" si="41"/>
        <v>0</v>
      </c>
    </row>
    <row r="34" spans="2:104" ht="15" customHeight="1" x14ac:dyDescent="0.2">
      <c r="B34" s="156">
        <f t="shared" si="45"/>
        <v>26</v>
      </c>
      <c r="C34" s="201"/>
      <c r="D34" s="157" t="str">
        <f t="shared" si="46"/>
        <v/>
      </c>
      <c r="E34" s="158" t="s">
        <v>187</v>
      </c>
      <c r="F34" s="158" t="s">
        <v>187</v>
      </c>
      <c r="G34" s="160"/>
      <c r="H34" s="160"/>
      <c r="I34" s="160" t="s">
        <v>206</v>
      </c>
      <c r="J34" s="160" t="str">
        <f t="shared" si="47"/>
        <v>OK</v>
      </c>
      <c r="K34" s="160" t="str">
        <f t="shared" si="47"/>
        <v>OK</v>
      </c>
      <c r="L34" s="160" t="s">
        <v>187</v>
      </c>
      <c r="M34" s="160" t="s">
        <v>187</v>
      </c>
      <c r="N34" s="160"/>
      <c r="O34" s="160"/>
      <c r="P34" s="160"/>
      <c r="Q34" s="160"/>
      <c r="R34" s="160"/>
      <c r="S34" s="160"/>
      <c r="T34" s="160"/>
      <c r="U34" s="160"/>
      <c r="V34" s="92" t="s">
        <v>187</v>
      </c>
      <c r="W34" s="92" t="str">
        <f t="shared" si="42"/>
        <v>N/A</v>
      </c>
      <c r="X34" s="92" t="s">
        <v>187</v>
      </c>
      <c r="Y34" s="92" t="str">
        <f t="shared" si="43"/>
        <v>N/A</v>
      </c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86"/>
      <c r="AL34" s="186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3"/>
      <c r="BA34" s="163"/>
      <c r="BB34" s="163"/>
      <c r="BC34" s="163"/>
      <c r="BD34" s="163"/>
      <c r="BE34" s="163"/>
      <c r="BF34" s="164"/>
      <c r="BG34" s="165"/>
      <c r="BH34" s="162"/>
      <c r="BI34" s="162"/>
      <c r="BJ34" s="164"/>
      <c r="BK34" s="95"/>
      <c r="BL34" s="185"/>
      <c r="BM34" s="185"/>
      <c r="BN34" s="185"/>
      <c r="BO34" s="185"/>
      <c r="BP34" s="95" t="str">
        <f t="shared" si="44"/>
        <v/>
      </c>
      <c r="BQ34" s="38"/>
      <c r="BR34" s="17">
        <f t="shared" si="7"/>
        <v>0</v>
      </c>
      <c r="BS34" s="17">
        <f t="shared" si="8"/>
        <v>0</v>
      </c>
      <c r="BT34" s="17">
        <f t="shared" si="9"/>
        <v>0</v>
      </c>
      <c r="BU34" s="17">
        <f t="shared" si="10"/>
        <v>0</v>
      </c>
      <c r="BV34" s="17">
        <f t="shared" si="11"/>
        <v>0</v>
      </c>
      <c r="BW34" s="17">
        <f t="shared" si="12"/>
        <v>0</v>
      </c>
      <c r="BX34" s="17">
        <f t="shared" si="13"/>
        <v>0</v>
      </c>
      <c r="BY34" s="17">
        <f t="shared" si="14"/>
        <v>0</v>
      </c>
      <c r="BZ34" s="17">
        <f t="shared" si="15"/>
        <v>0</v>
      </c>
      <c r="CA34" s="17">
        <f t="shared" si="16"/>
        <v>0</v>
      </c>
      <c r="CB34" s="17">
        <f t="shared" si="17"/>
        <v>0</v>
      </c>
      <c r="CC34" s="17">
        <f t="shared" si="18"/>
        <v>0</v>
      </c>
      <c r="CD34" s="17">
        <f t="shared" si="19"/>
        <v>0</v>
      </c>
      <c r="CE34" s="17">
        <f t="shared" si="20"/>
        <v>0</v>
      </c>
      <c r="CF34" s="17">
        <f t="shared" si="21"/>
        <v>0</v>
      </c>
      <c r="CG34" s="17">
        <f t="shared" si="22"/>
        <v>0</v>
      </c>
      <c r="CH34" s="17">
        <f t="shared" si="23"/>
        <v>0</v>
      </c>
      <c r="CI34" s="17">
        <f t="shared" si="24"/>
        <v>0</v>
      </c>
      <c r="CJ34" s="17">
        <f t="shared" si="25"/>
        <v>0</v>
      </c>
      <c r="CK34" s="17">
        <f t="shared" si="26"/>
        <v>0</v>
      </c>
      <c r="CL34" s="17">
        <f t="shared" si="27"/>
        <v>0</v>
      </c>
      <c r="CM34" s="17">
        <f t="shared" si="28"/>
        <v>0</v>
      </c>
      <c r="CN34" s="17">
        <f t="shared" si="29"/>
        <v>0</v>
      </c>
      <c r="CO34" s="17">
        <f t="shared" si="30"/>
        <v>0</v>
      </c>
      <c r="CP34" s="17">
        <f t="shared" si="31"/>
        <v>0</v>
      </c>
      <c r="CQ34" s="17">
        <f t="shared" si="32"/>
        <v>0</v>
      </c>
      <c r="CR34" s="17">
        <f t="shared" si="33"/>
        <v>0</v>
      </c>
      <c r="CS34" s="17">
        <f t="shared" si="34"/>
        <v>0</v>
      </c>
      <c r="CT34" s="17">
        <f t="shared" si="35"/>
        <v>0</v>
      </c>
      <c r="CU34" s="17">
        <f t="shared" si="36"/>
        <v>0</v>
      </c>
      <c r="CV34" s="17">
        <f t="shared" si="37"/>
        <v>0</v>
      </c>
      <c r="CW34" s="17">
        <f t="shared" si="38"/>
        <v>0</v>
      </c>
      <c r="CX34" s="17">
        <f t="shared" si="39"/>
        <v>0</v>
      </c>
      <c r="CY34" s="17">
        <f t="shared" si="40"/>
        <v>0</v>
      </c>
      <c r="CZ34" s="17">
        <f t="shared" si="41"/>
        <v>0</v>
      </c>
    </row>
    <row r="35" spans="2:104" ht="15" customHeight="1" x14ac:dyDescent="0.2">
      <c r="B35" s="156">
        <f t="shared" si="45"/>
        <v>27</v>
      </c>
      <c r="C35" s="201"/>
      <c r="D35" s="157" t="str">
        <f t="shared" si="46"/>
        <v/>
      </c>
      <c r="E35" s="158" t="s">
        <v>187</v>
      </c>
      <c r="F35" s="158" t="s">
        <v>187</v>
      </c>
      <c r="G35" s="160"/>
      <c r="H35" s="160"/>
      <c r="I35" s="160" t="s">
        <v>206</v>
      </c>
      <c r="J35" s="160" t="str">
        <f t="shared" si="47"/>
        <v>OK</v>
      </c>
      <c r="K35" s="160" t="str">
        <f t="shared" si="47"/>
        <v>OK</v>
      </c>
      <c r="L35" s="160" t="s">
        <v>187</v>
      </c>
      <c r="M35" s="160" t="s">
        <v>187</v>
      </c>
      <c r="N35" s="160"/>
      <c r="O35" s="160"/>
      <c r="P35" s="160"/>
      <c r="Q35" s="160"/>
      <c r="R35" s="160"/>
      <c r="S35" s="160"/>
      <c r="T35" s="160"/>
      <c r="U35" s="160"/>
      <c r="V35" s="92" t="s">
        <v>187</v>
      </c>
      <c r="W35" s="92" t="str">
        <f t="shared" si="42"/>
        <v>N/A</v>
      </c>
      <c r="X35" s="92" t="s">
        <v>187</v>
      </c>
      <c r="Y35" s="92" t="str">
        <f t="shared" si="43"/>
        <v>N/A</v>
      </c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86"/>
      <c r="AL35" s="186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3"/>
      <c r="BA35" s="163"/>
      <c r="BB35" s="163"/>
      <c r="BC35" s="163"/>
      <c r="BD35" s="163"/>
      <c r="BE35" s="163"/>
      <c r="BF35" s="164"/>
      <c r="BG35" s="165"/>
      <c r="BH35" s="162"/>
      <c r="BI35" s="162"/>
      <c r="BJ35" s="164"/>
      <c r="BK35" s="95"/>
      <c r="BL35" s="185"/>
      <c r="BM35" s="185"/>
      <c r="BN35" s="185"/>
      <c r="BO35" s="185"/>
      <c r="BP35" s="95" t="str">
        <f t="shared" si="44"/>
        <v/>
      </c>
      <c r="BQ35" s="38"/>
      <c r="BR35" s="17">
        <f t="shared" si="7"/>
        <v>0</v>
      </c>
      <c r="BS35" s="17">
        <f t="shared" si="8"/>
        <v>0</v>
      </c>
      <c r="BT35" s="17">
        <f t="shared" si="9"/>
        <v>0</v>
      </c>
      <c r="BU35" s="17">
        <f t="shared" si="10"/>
        <v>0</v>
      </c>
      <c r="BV35" s="17">
        <f t="shared" si="11"/>
        <v>0</v>
      </c>
      <c r="BW35" s="17">
        <f t="shared" si="12"/>
        <v>0</v>
      </c>
      <c r="BX35" s="17">
        <f t="shared" si="13"/>
        <v>0</v>
      </c>
      <c r="BY35" s="17">
        <f t="shared" si="14"/>
        <v>0</v>
      </c>
      <c r="BZ35" s="17">
        <f t="shared" si="15"/>
        <v>0</v>
      </c>
      <c r="CA35" s="17">
        <f t="shared" si="16"/>
        <v>0</v>
      </c>
      <c r="CB35" s="17">
        <f t="shared" si="17"/>
        <v>0</v>
      </c>
      <c r="CC35" s="17">
        <f t="shared" si="18"/>
        <v>0</v>
      </c>
      <c r="CD35" s="17">
        <f t="shared" si="19"/>
        <v>0</v>
      </c>
      <c r="CE35" s="17">
        <f t="shared" si="20"/>
        <v>0</v>
      </c>
      <c r="CF35" s="17">
        <f t="shared" si="21"/>
        <v>0</v>
      </c>
      <c r="CG35" s="17">
        <f t="shared" si="22"/>
        <v>0</v>
      </c>
      <c r="CH35" s="17">
        <f t="shared" si="23"/>
        <v>0</v>
      </c>
      <c r="CI35" s="17">
        <f t="shared" si="24"/>
        <v>0</v>
      </c>
      <c r="CJ35" s="17">
        <f t="shared" si="25"/>
        <v>0</v>
      </c>
      <c r="CK35" s="17">
        <f t="shared" si="26"/>
        <v>0</v>
      </c>
      <c r="CL35" s="17">
        <f t="shared" si="27"/>
        <v>0</v>
      </c>
      <c r="CM35" s="17">
        <f t="shared" si="28"/>
        <v>0</v>
      </c>
      <c r="CN35" s="17">
        <f t="shared" si="29"/>
        <v>0</v>
      </c>
      <c r="CO35" s="17">
        <f t="shared" si="30"/>
        <v>0</v>
      </c>
      <c r="CP35" s="17">
        <f t="shared" si="31"/>
        <v>0</v>
      </c>
      <c r="CQ35" s="17">
        <f t="shared" si="32"/>
        <v>0</v>
      </c>
      <c r="CR35" s="17">
        <f t="shared" si="33"/>
        <v>0</v>
      </c>
      <c r="CS35" s="17">
        <f t="shared" si="34"/>
        <v>0</v>
      </c>
      <c r="CT35" s="17">
        <f t="shared" si="35"/>
        <v>0</v>
      </c>
      <c r="CU35" s="17">
        <f t="shared" si="36"/>
        <v>0</v>
      </c>
      <c r="CV35" s="17">
        <f t="shared" si="37"/>
        <v>0</v>
      </c>
      <c r="CW35" s="17">
        <f t="shared" si="38"/>
        <v>0</v>
      </c>
      <c r="CX35" s="17">
        <f t="shared" si="39"/>
        <v>0</v>
      </c>
      <c r="CY35" s="17">
        <f t="shared" si="40"/>
        <v>0</v>
      </c>
      <c r="CZ35" s="17">
        <f t="shared" si="41"/>
        <v>0</v>
      </c>
    </row>
    <row r="36" spans="2:104" ht="15" customHeight="1" x14ac:dyDescent="0.2">
      <c r="B36" s="156">
        <f t="shared" si="45"/>
        <v>28</v>
      </c>
      <c r="C36" s="201"/>
      <c r="D36" s="157" t="str">
        <f t="shared" si="46"/>
        <v/>
      </c>
      <c r="E36" s="158" t="s">
        <v>187</v>
      </c>
      <c r="F36" s="158" t="s">
        <v>187</v>
      </c>
      <c r="G36" s="160"/>
      <c r="H36" s="160"/>
      <c r="I36" s="160" t="s">
        <v>206</v>
      </c>
      <c r="J36" s="160" t="str">
        <f t="shared" si="47"/>
        <v>OK</v>
      </c>
      <c r="K36" s="160" t="str">
        <f t="shared" si="47"/>
        <v>OK</v>
      </c>
      <c r="L36" s="160" t="s">
        <v>187</v>
      </c>
      <c r="M36" s="160" t="s">
        <v>187</v>
      </c>
      <c r="N36" s="160"/>
      <c r="O36" s="160"/>
      <c r="P36" s="160"/>
      <c r="Q36" s="160"/>
      <c r="R36" s="160"/>
      <c r="S36" s="160"/>
      <c r="T36" s="160"/>
      <c r="U36" s="160"/>
      <c r="V36" s="92" t="s">
        <v>187</v>
      </c>
      <c r="W36" s="92" t="str">
        <f t="shared" si="42"/>
        <v>N/A</v>
      </c>
      <c r="X36" s="92" t="s">
        <v>187</v>
      </c>
      <c r="Y36" s="92" t="str">
        <f t="shared" si="43"/>
        <v>N/A</v>
      </c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86"/>
      <c r="AL36" s="186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3"/>
      <c r="BA36" s="163"/>
      <c r="BB36" s="163"/>
      <c r="BC36" s="163"/>
      <c r="BD36" s="163"/>
      <c r="BE36" s="163"/>
      <c r="BF36" s="164"/>
      <c r="BG36" s="165"/>
      <c r="BH36" s="162"/>
      <c r="BI36" s="162"/>
      <c r="BJ36" s="164"/>
      <c r="BK36" s="95"/>
      <c r="BL36" s="185"/>
      <c r="BM36" s="185"/>
      <c r="BN36" s="185"/>
      <c r="BO36" s="185"/>
      <c r="BP36" s="95" t="str">
        <f t="shared" si="44"/>
        <v/>
      </c>
      <c r="BQ36" s="38"/>
      <c r="BR36" s="17">
        <f t="shared" si="7"/>
        <v>0</v>
      </c>
      <c r="BS36" s="17">
        <f t="shared" si="8"/>
        <v>0</v>
      </c>
      <c r="BT36" s="17">
        <f t="shared" si="9"/>
        <v>0</v>
      </c>
      <c r="BU36" s="17">
        <f t="shared" si="10"/>
        <v>0</v>
      </c>
      <c r="BV36" s="17">
        <f t="shared" si="11"/>
        <v>0</v>
      </c>
      <c r="BW36" s="17">
        <f t="shared" si="12"/>
        <v>0</v>
      </c>
      <c r="BX36" s="17">
        <f t="shared" si="13"/>
        <v>0</v>
      </c>
      <c r="BY36" s="17">
        <f t="shared" si="14"/>
        <v>0</v>
      </c>
      <c r="BZ36" s="17">
        <f t="shared" si="15"/>
        <v>0</v>
      </c>
      <c r="CA36" s="17">
        <f t="shared" si="16"/>
        <v>0</v>
      </c>
      <c r="CB36" s="17">
        <f t="shared" si="17"/>
        <v>0</v>
      </c>
      <c r="CC36" s="17">
        <f t="shared" si="18"/>
        <v>0</v>
      </c>
      <c r="CD36" s="17">
        <f t="shared" si="19"/>
        <v>0</v>
      </c>
      <c r="CE36" s="17">
        <f t="shared" si="20"/>
        <v>0</v>
      </c>
      <c r="CF36" s="17">
        <f t="shared" si="21"/>
        <v>0</v>
      </c>
      <c r="CG36" s="17">
        <f t="shared" si="22"/>
        <v>0</v>
      </c>
      <c r="CH36" s="17">
        <f t="shared" si="23"/>
        <v>0</v>
      </c>
      <c r="CI36" s="17">
        <f t="shared" si="24"/>
        <v>0</v>
      </c>
      <c r="CJ36" s="17">
        <f t="shared" si="25"/>
        <v>0</v>
      </c>
      <c r="CK36" s="17">
        <f t="shared" si="26"/>
        <v>0</v>
      </c>
      <c r="CL36" s="17">
        <f t="shared" si="27"/>
        <v>0</v>
      </c>
      <c r="CM36" s="17">
        <f t="shared" si="28"/>
        <v>0</v>
      </c>
      <c r="CN36" s="17">
        <f t="shared" si="29"/>
        <v>0</v>
      </c>
      <c r="CO36" s="17">
        <f t="shared" si="30"/>
        <v>0</v>
      </c>
      <c r="CP36" s="17">
        <f t="shared" si="31"/>
        <v>0</v>
      </c>
      <c r="CQ36" s="17">
        <f t="shared" si="32"/>
        <v>0</v>
      </c>
      <c r="CR36" s="17">
        <f t="shared" si="33"/>
        <v>0</v>
      </c>
      <c r="CS36" s="17">
        <f t="shared" si="34"/>
        <v>0</v>
      </c>
      <c r="CT36" s="17">
        <f t="shared" si="35"/>
        <v>0</v>
      </c>
      <c r="CU36" s="17">
        <f t="shared" si="36"/>
        <v>0</v>
      </c>
      <c r="CV36" s="17">
        <f t="shared" si="37"/>
        <v>0</v>
      </c>
      <c r="CW36" s="17">
        <f t="shared" si="38"/>
        <v>0</v>
      </c>
      <c r="CX36" s="17">
        <f t="shared" si="39"/>
        <v>0</v>
      </c>
      <c r="CY36" s="17">
        <f t="shared" si="40"/>
        <v>0</v>
      </c>
      <c r="CZ36" s="17">
        <f t="shared" si="41"/>
        <v>0</v>
      </c>
    </row>
    <row r="37" spans="2:104" ht="15" customHeight="1" x14ac:dyDescent="0.2">
      <c r="B37" s="156">
        <f t="shared" si="45"/>
        <v>29</v>
      </c>
      <c r="C37" s="201"/>
      <c r="D37" s="157" t="str">
        <f t="shared" si="46"/>
        <v/>
      </c>
      <c r="E37" s="158" t="s">
        <v>187</v>
      </c>
      <c r="F37" s="158" t="s">
        <v>187</v>
      </c>
      <c r="G37" s="160"/>
      <c r="H37" s="160"/>
      <c r="I37" s="160" t="s">
        <v>206</v>
      </c>
      <c r="J37" s="160" t="str">
        <f t="shared" si="47"/>
        <v>OK</v>
      </c>
      <c r="K37" s="160" t="str">
        <f t="shared" si="47"/>
        <v>OK</v>
      </c>
      <c r="L37" s="160" t="s">
        <v>187</v>
      </c>
      <c r="M37" s="160" t="s">
        <v>187</v>
      </c>
      <c r="N37" s="160"/>
      <c r="O37" s="160"/>
      <c r="P37" s="160"/>
      <c r="Q37" s="160"/>
      <c r="R37" s="160"/>
      <c r="S37" s="160"/>
      <c r="T37" s="160"/>
      <c r="U37" s="160"/>
      <c r="V37" s="92" t="s">
        <v>187</v>
      </c>
      <c r="W37" s="92" t="str">
        <f t="shared" si="42"/>
        <v>N/A</v>
      </c>
      <c r="X37" s="92" t="s">
        <v>187</v>
      </c>
      <c r="Y37" s="92" t="str">
        <f t="shared" si="43"/>
        <v>N/A</v>
      </c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86"/>
      <c r="AL37" s="186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3"/>
      <c r="BA37" s="163"/>
      <c r="BB37" s="163"/>
      <c r="BC37" s="163"/>
      <c r="BD37" s="163"/>
      <c r="BE37" s="163"/>
      <c r="BF37" s="164"/>
      <c r="BG37" s="165"/>
      <c r="BH37" s="162"/>
      <c r="BI37" s="162"/>
      <c r="BJ37" s="164"/>
      <c r="BK37" s="95"/>
      <c r="BL37" s="185"/>
      <c r="BM37" s="185"/>
      <c r="BN37" s="185"/>
      <c r="BO37" s="185"/>
      <c r="BP37" s="95" t="str">
        <f t="shared" si="44"/>
        <v/>
      </c>
      <c r="BQ37" s="38"/>
      <c r="BR37" s="17">
        <f t="shared" si="7"/>
        <v>0</v>
      </c>
      <c r="BS37" s="17">
        <f t="shared" si="8"/>
        <v>0</v>
      </c>
      <c r="BT37" s="17">
        <f t="shared" si="9"/>
        <v>0</v>
      </c>
      <c r="BU37" s="17">
        <f t="shared" si="10"/>
        <v>0</v>
      </c>
      <c r="BV37" s="17">
        <f t="shared" si="11"/>
        <v>0</v>
      </c>
      <c r="BW37" s="17">
        <f t="shared" si="12"/>
        <v>0</v>
      </c>
      <c r="BX37" s="17">
        <f t="shared" si="13"/>
        <v>0</v>
      </c>
      <c r="BY37" s="17">
        <f t="shared" si="14"/>
        <v>0</v>
      </c>
      <c r="BZ37" s="17">
        <f t="shared" si="15"/>
        <v>0</v>
      </c>
      <c r="CA37" s="17">
        <f t="shared" si="16"/>
        <v>0</v>
      </c>
      <c r="CB37" s="17">
        <f t="shared" si="17"/>
        <v>0</v>
      </c>
      <c r="CC37" s="17">
        <f t="shared" si="18"/>
        <v>0</v>
      </c>
      <c r="CD37" s="17">
        <f t="shared" si="19"/>
        <v>0</v>
      </c>
      <c r="CE37" s="17">
        <f t="shared" si="20"/>
        <v>0</v>
      </c>
      <c r="CF37" s="17">
        <f t="shared" si="21"/>
        <v>0</v>
      </c>
      <c r="CG37" s="17">
        <f t="shared" si="22"/>
        <v>0</v>
      </c>
      <c r="CH37" s="17">
        <f t="shared" si="23"/>
        <v>0</v>
      </c>
      <c r="CI37" s="17">
        <f t="shared" si="24"/>
        <v>0</v>
      </c>
      <c r="CJ37" s="17">
        <f t="shared" si="25"/>
        <v>0</v>
      </c>
      <c r="CK37" s="17">
        <f t="shared" si="26"/>
        <v>0</v>
      </c>
      <c r="CL37" s="17">
        <f t="shared" si="27"/>
        <v>0</v>
      </c>
      <c r="CM37" s="17">
        <f t="shared" si="28"/>
        <v>0</v>
      </c>
      <c r="CN37" s="17">
        <f t="shared" si="29"/>
        <v>0</v>
      </c>
      <c r="CO37" s="17">
        <f t="shared" si="30"/>
        <v>0</v>
      </c>
      <c r="CP37" s="17">
        <f t="shared" si="31"/>
        <v>0</v>
      </c>
      <c r="CQ37" s="17">
        <f t="shared" si="32"/>
        <v>0</v>
      </c>
      <c r="CR37" s="17">
        <f t="shared" si="33"/>
        <v>0</v>
      </c>
      <c r="CS37" s="17">
        <f t="shared" si="34"/>
        <v>0</v>
      </c>
      <c r="CT37" s="17">
        <f t="shared" si="35"/>
        <v>0</v>
      </c>
      <c r="CU37" s="17">
        <f t="shared" si="36"/>
        <v>0</v>
      </c>
      <c r="CV37" s="17">
        <f t="shared" si="37"/>
        <v>0</v>
      </c>
      <c r="CW37" s="17">
        <f t="shared" si="38"/>
        <v>0</v>
      </c>
      <c r="CX37" s="17">
        <f t="shared" si="39"/>
        <v>0</v>
      </c>
      <c r="CY37" s="17">
        <f t="shared" si="40"/>
        <v>0</v>
      </c>
      <c r="CZ37" s="17">
        <f t="shared" si="41"/>
        <v>0</v>
      </c>
    </row>
    <row r="38" spans="2:104" ht="15" customHeight="1" x14ac:dyDescent="0.2">
      <c r="B38" s="156">
        <f t="shared" si="45"/>
        <v>30</v>
      </c>
      <c r="C38" s="201"/>
      <c r="D38" s="157" t="str">
        <f t="shared" si="46"/>
        <v/>
      </c>
      <c r="E38" s="158" t="s">
        <v>187</v>
      </c>
      <c r="F38" s="158" t="s">
        <v>187</v>
      </c>
      <c r="G38" s="160"/>
      <c r="H38" s="160"/>
      <c r="I38" s="160" t="s">
        <v>206</v>
      </c>
      <c r="J38" s="160" t="str">
        <f t="shared" si="47"/>
        <v>OK</v>
      </c>
      <c r="K38" s="160" t="str">
        <f t="shared" si="47"/>
        <v>OK</v>
      </c>
      <c r="L38" s="160" t="s">
        <v>187</v>
      </c>
      <c r="M38" s="160" t="s">
        <v>187</v>
      </c>
      <c r="N38" s="160"/>
      <c r="O38" s="160"/>
      <c r="P38" s="160"/>
      <c r="Q38" s="160"/>
      <c r="R38" s="160"/>
      <c r="S38" s="160"/>
      <c r="T38" s="160"/>
      <c r="U38" s="160"/>
      <c r="V38" s="92" t="s">
        <v>187</v>
      </c>
      <c r="W38" s="92" t="str">
        <f t="shared" si="42"/>
        <v>N/A</v>
      </c>
      <c r="X38" s="92" t="s">
        <v>187</v>
      </c>
      <c r="Y38" s="92" t="str">
        <f t="shared" si="43"/>
        <v>N/A</v>
      </c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86"/>
      <c r="AL38" s="186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3"/>
      <c r="BA38" s="163"/>
      <c r="BB38" s="163"/>
      <c r="BC38" s="163"/>
      <c r="BD38" s="163"/>
      <c r="BE38" s="163"/>
      <c r="BF38" s="164"/>
      <c r="BG38" s="165"/>
      <c r="BH38" s="162"/>
      <c r="BI38" s="162"/>
      <c r="BJ38" s="164"/>
      <c r="BK38" s="95"/>
      <c r="BL38" s="185"/>
      <c r="BM38" s="185"/>
      <c r="BN38" s="185"/>
      <c r="BO38" s="185"/>
      <c r="BP38" s="95" t="str">
        <f t="shared" si="44"/>
        <v/>
      </c>
      <c r="BQ38" s="38"/>
      <c r="BR38" s="17">
        <f t="shared" si="7"/>
        <v>0</v>
      </c>
      <c r="BS38" s="17">
        <f t="shared" si="8"/>
        <v>0</v>
      </c>
      <c r="BT38" s="17">
        <f t="shared" si="9"/>
        <v>0</v>
      </c>
      <c r="BU38" s="17">
        <f t="shared" si="10"/>
        <v>0</v>
      </c>
      <c r="BV38" s="17">
        <f t="shared" si="11"/>
        <v>0</v>
      </c>
      <c r="BW38" s="17">
        <f t="shared" si="12"/>
        <v>0</v>
      </c>
      <c r="BX38" s="17">
        <f t="shared" si="13"/>
        <v>0</v>
      </c>
      <c r="BY38" s="17">
        <f t="shared" si="14"/>
        <v>0</v>
      </c>
      <c r="BZ38" s="17">
        <f t="shared" si="15"/>
        <v>0</v>
      </c>
      <c r="CA38" s="17">
        <f t="shared" si="16"/>
        <v>0</v>
      </c>
      <c r="CB38" s="17">
        <f t="shared" si="17"/>
        <v>0</v>
      </c>
      <c r="CC38" s="17">
        <f t="shared" si="18"/>
        <v>0</v>
      </c>
      <c r="CD38" s="17">
        <f t="shared" si="19"/>
        <v>0</v>
      </c>
      <c r="CE38" s="17">
        <f t="shared" si="20"/>
        <v>0</v>
      </c>
      <c r="CF38" s="17">
        <f t="shared" si="21"/>
        <v>0</v>
      </c>
      <c r="CG38" s="17">
        <f t="shared" si="22"/>
        <v>0</v>
      </c>
      <c r="CH38" s="17">
        <f t="shared" si="23"/>
        <v>0</v>
      </c>
      <c r="CI38" s="17">
        <f t="shared" si="24"/>
        <v>0</v>
      </c>
      <c r="CJ38" s="17">
        <f t="shared" si="25"/>
        <v>0</v>
      </c>
      <c r="CK38" s="17">
        <f t="shared" si="26"/>
        <v>0</v>
      </c>
      <c r="CL38" s="17">
        <f t="shared" si="27"/>
        <v>0</v>
      </c>
      <c r="CM38" s="17">
        <f t="shared" si="28"/>
        <v>0</v>
      </c>
      <c r="CN38" s="17">
        <f t="shared" si="29"/>
        <v>0</v>
      </c>
      <c r="CO38" s="17">
        <f t="shared" si="30"/>
        <v>0</v>
      </c>
      <c r="CP38" s="17">
        <f t="shared" si="31"/>
        <v>0</v>
      </c>
      <c r="CQ38" s="17">
        <f t="shared" si="32"/>
        <v>0</v>
      </c>
      <c r="CR38" s="17">
        <f t="shared" si="33"/>
        <v>0</v>
      </c>
      <c r="CS38" s="17">
        <f t="shared" si="34"/>
        <v>0</v>
      </c>
      <c r="CT38" s="17">
        <f t="shared" si="35"/>
        <v>0</v>
      </c>
      <c r="CU38" s="17">
        <f t="shared" si="36"/>
        <v>0</v>
      </c>
      <c r="CV38" s="17">
        <f t="shared" si="37"/>
        <v>0</v>
      </c>
      <c r="CW38" s="17">
        <f t="shared" si="38"/>
        <v>0</v>
      </c>
      <c r="CX38" s="17">
        <f t="shared" si="39"/>
        <v>0</v>
      </c>
      <c r="CY38" s="17">
        <f t="shared" si="40"/>
        <v>0</v>
      </c>
      <c r="CZ38" s="17">
        <f t="shared" si="41"/>
        <v>0</v>
      </c>
    </row>
    <row r="39" spans="2:104" ht="15" customHeight="1" x14ac:dyDescent="0.2">
      <c r="B39" s="156">
        <f t="shared" si="45"/>
        <v>31</v>
      </c>
      <c r="C39" s="201"/>
      <c r="D39" s="157" t="str">
        <f t="shared" si="46"/>
        <v/>
      </c>
      <c r="E39" s="158" t="s">
        <v>187</v>
      </c>
      <c r="F39" s="158" t="s">
        <v>187</v>
      </c>
      <c r="G39" s="160"/>
      <c r="H39" s="160"/>
      <c r="I39" s="160" t="s">
        <v>206</v>
      </c>
      <c r="J39" s="160" t="str">
        <f t="shared" si="47"/>
        <v>OK</v>
      </c>
      <c r="K39" s="160" t="str">
        <f t="shared" si="47"/>
        <v>OK</v>
      </c>
      <c r="L39" s="160" t="s">
        <v>187</v>
      </c>
      <c r="M39" s="160" t="s">
        <v>187</v>
      </c>
      <c r="N39" s="160"/>
      <c r="O39" s="160"/>
      <c r="P39" s="160"/>
      <c r="Q39" s="160"/>
      <c r="R39" s="160"/>
      <c r="S39" s="160"/>
      <c r="T39" s="160"/>
      <c r="U39" s="160"/>
      <c r="V39" s="92" t="s">
        <v>187</v>
      </c>
      <c r="W39" s="92" t="str">
        <f t="shared" si="42"/>
        <v>N/A</v>
      </c>
      <c r="X39" s="92" t="s">
        <v>187</v>
      </c>
      <c r="Y39" s="92" t="str">
        <f t="shared" si="43"/>
        <v>N/A</v>
      </c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86"/>
      <c r="AL39" s="186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3"/>
      <c r="BA39" s="163"/>
      <c r="BB39" s="163"/>
      <c r="BC39" s="163"/>
      <c r="BD39" s="163"/>
      <c r="BE39" s="163"/>
      <c r="BF39" s="164"/>
      <c r="BG39" s="165"/>
      <c r="BH39" s="162"/>
      <c r="BI39" s="162"/>
      <c r="BJ39" s="164"/>
      <c r="BK39" s="95"/>
      <c r="BL39" s="185"/>
      <c r="BM39" s="185"/>
      <c r="BN39" s="185"/>
      <c r="BO39" s="185"/>
      <c r="BP39" s="95" t="str">
        <f t="shared" si="44"/>
        <v/>
      </c>
      <c r="BQ39" s="38"/>
      <c r="BR39" s="17">
        <f t="shared" si="7"/>
        <v>0</v>
      </c>
      <c r="BS39" s="17">
        <f t="shared" si="8"/>
        <v>0</v>
      </c>
      <c r="BT39" s="17">
        <f t="shared" si="9"/>
        <v>0</v>
      </c>
      <c r="BU39" s="17">
        <f t="shared" si="10"/>
        <v>0</v>
      </c>
      <c r="BV39" s="17">
        <f t="shared" si="11"/>
        <v>0</v>
      </c>
      <c r="BW39" s="17">
        <f t="shared" si="12"/>
        <v>0</v>
      </c>
      <c r="BX39" s="17">
        <f t="shared" si="13"/>
        <v>0</v>
      </c>
      <c r="BY39" s="17">
        <f t="shared" si="14"/>
        <v>0</v>
      </c>
      <c r="BZ39" s="17">
        <f t="shared" si="15"/>
        <v>0</v>
      </c>
      <c r="CA39" s="17">
        <f t="shared" si="16"/>
        <v>0</v>
      </c>
      <c r="CB39" s="17">
        <f t="shared" si="17"/>
        <v>0</v>
      </c>
      <c r="CC39" s="17">
        <f t="shared" si="18"/>
        <v>0</v>
      </c>
      <c r="CD39" s="17">
        <f t="shared" si="19"/>
        <v>0</v>
      </c>
      <c r="CE39" s="17">
        <f t="shared" si="20"/>
        <v>0</v>
      </c>
      <c r="CF39" s="17">
        <f t="shared" si="21"/>
        <v>0</v>
      </c>
      <c r="CG39" s="17">
        <f t="shared" si="22"/>
        <v>0</v>
      </c>
      <c r="CH39" s="17">
        <f t="shared" si="23"/>
        <v>0</v>
      </c>
      <c r="CI39" s="17">
        <f t="shared" si="24"/>
        <v>0</v>
      </c>
      <c r="CJ39" s="17">
        <f t="shared" si="25"/>
        <v>0</v>
      </c>
      <c r="CK39" s="17">
        <f t="shared" si="26"/>
        <v>0</v>
      </c>
      <c r="CL39" s="17">
        <f t="shared" si="27"/>
        <v>0</v>
      </c>
      <c r="CM39" s="17">
        <f t="shared" si="28"/>
        <v>0</v>
      </c>
      <c r="CN39" s="17">
        <f t="shared" si="29"/>
        <v>0</v>
      </c>
      <c r="CO39" s="17">
        <f t="shared" si="30"/>
        <v>0</v>
      </c>
      <c r="CP39" s="17">
        <f t="shared" si="31"/>
        <v>0</v>
      </c>
      <c r="CQ39" s="17">
        <f t="shared" si="32"/>
        <v>0</v>
      </c>
      <c r="CR39" s="17">
        <f t="shared" si="33"/>
        <v>0</v>
      </c>
      <c r="CS39" s="17">
        <f t="shared" si="34"/>
        <v>0</v>
      </c>
      <c r="CT39" s="17">
        <f t="shared" si="35"/>
        <v>0</v>
      </c>
      <c r="CU39" s="17">
        <f t="shared" si="36"/>
        <v>0</v>
      </c>
      <c r="CV39" s="17">
        <f t="shared" si="37"/>
        <v>0</v>
      </c>
      <c r="CW39" s="17">
        <f t="shared" si="38"/>
        <v>0</v>
      </c>
      <c r="CX39" s="17">
        <f t="shared" si="39"/>
        <v>0</v>
      </c>
      <c r="CY39" s="17">
        <f t="shared" si="40"/>
        <v>0</v>
      </c>
      <c r="CZ39" s="17">
        <f t="shared" si="41"/>
        <v>0</v>
      </c>
    </row>
    <row r="40" spans="2:104" ht="15" customHeight="1" x14ac:dyDescent="0.2">
      <c r="B40" s="156">
        <f t="shared" si="45"/>
        <v>32</v>
      </c>
      <c r="C40" s="201"/>
      <c r="D40" s="157" t="str">
        <f t="shared" si="46"/>
        <v/>
      </c>
      <c r="E40" s="158" t="s">
        <v>187</v>
      </c>
      <c r="F40" s="158" t="s">
        <v>187</v>
      </c>
      <c r="G40" s="160"/>
      <c r="H40" s="160"/>
      <c r="I40" s="160" t="s">
        <v>206</v>
      </c>
      <c r="J40" s="160" t="str">
        <f t="shared" si="47"/>
        <v>OK</v>
      </c>
      <c r="K40" s="160" t="str">
        <f t="shared" si="47"/>
        <v>OK</v>
      </c>
      <c r="L40" s="160" t="s">
        <v>187</v>
      </c>
      <c r="M40" s="160" t="s">
        <v>187</v>
      </c>
      <c r="N40" s="160"/>
      <c r="O40" s="160"/>
      <c r="P40" s="160"/>
      <c r="Q40" s="160"/>
      <c r="R40" s="160"/>
      <c r="S40" s="160"/>
      <c r="T40" s="160"/>
      <c r="U40" s="160"/>
      <c r="V40" s="92" t="s">
        <v>187</v>
      </c>
      <c r="W40" s="92" t="str">
        <f t="shared" si="42"/>
        <v>N/A</v>
      </c>
      <c r="X40" s="92" t="s">
        <v>187</v>
      </c>
      <c r="Y40" s="92" t="str">
        <f t="shared" si="43"/>
        <v>N/A</v>
      </c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86"/>
      <c r="AL40" s="186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3"/>
      <c r="BA40" s="163"/>
      <c r="BB40" s="163"/>
      <c r="BC40" s="163"/>
      <c r="BD40" s="163"/>
      <c r="BE40" s="163"/>
      <c r="BF40" s="164"/>
      <c r="BG40" s="165"/>
      <c r="BH40" s="162"/>
      <c r="BI40" s="162"/>
      <c r="BJ40" s="164"/>
      <c r="BK40" s="95"/>
      <c r="BL40" s="185"/>
      <c r="BM40" s="185"/>
      <c r="BN40" s="185"/>
      <c r="BO40" s="185"/>
      <c r="BP40" s="95" t="str">
        <f t="shared" si="44"/>
        <v/>
      </c>
      <c r="BQ40" s="38"/>
      <c r="BR40" s="17">
        <f t="shared" si="7"/>
        <v>0</v>
      </c>
      <c r="BS40" s="17">
        <f t="shared" si="8"/>
        <v>0</v>
      </c>
      <c r="BT40" s="17">
        <f t="shared" si="9"/>
        <v>0</v>
      </c>
      <c r="BU40" s="17">
        <f t="shared" si="10"/>
        <v>0</v>
      </c>
      <c r="BV40" s="17">
        <f t="shared" si="11"/>
        <v>0</v>
      </c>
      <c r="BW40" s="17">
        <f t="shared" si="12"/>
        <v>0</v>
      </c>
      <c r="BX40" s="17">
        <f t="shared" si="13"/>
        <v>0</v>
      </c>
      <c r="BY40" s="17">
        <f t="shared" si="14"/>
        <v>0</v>
      </c>
      <c r="BZ40" s="17">
        <f t="shared" si="15"/>
        <v>0</v>
      </c>
      <c r="CA40" s="17">
        <f t="shared" si="16"/>
        <v>0</v>
      </c>
      <c r="CB40" s="17">
        <f t="shared" si="17"/>
        <v>0</v>
      </c>
      <c r="CC40" s="17">
        <f t="shared" si="18"/>
        <v>0</v>
      </c>
      <c r="CD40" s="17">
        <f t="shared" si="19"/>
        <v>0</v>
      </c>
      <c r="CE40" s="17">
        <f t="shared" si="20"/>
        <v>0</v>
      </c>
      <c r="CF40" s="17">
        <f t="shared" si="21"/>
        <v>0</v>
      </c>
      <c r="CG40" s="17">
        <f t="shared" si="22"/>
        <v>0</v>
      </c>
      <c r="CH40" s="17">
        <f t="shared" si="23"/>
        <v>0</v>
      </c>
      <c r="CI40" s="17">
        <f t="shared" si="24"/>
        <v>0</v>
      </c>
      <c r="CJ40" s="17">
        <f t="shared" si="25"/>
        <v>0</v>
      </c>
      <c r="CK40" s="17">
        <f t="shared" si="26"/>
        <v>0</v>
      </c>
      <c r="CL40" s="17">
        <f t="shared" si="27"/>
        <v>0</v>
      </c>
      <c r="CM40" s="17">
        <f t="shared" si="28"/>
        <v>0</v>
      </c>
      <c r="CN40" s="17">
        <f t="shared" si="29"/>
        <v>0</v>
      </c>
      <c r="CO40" s="17">
        <f t="shared" si="30"/>
        <v>0</v>
      </c>
      <c r="CP40" s="17">
        <f t="shared" si="31"/>
        <v>0</v>
      </c>
      <c r="CQ40" s="17">
        <f t="shared" si="32"/>
        <v>0</v>
      </c>
      <c r="CR40" s="17">
        <f t="shared" si="33"/>
        <v>0</v>
      </c>
      <c r="CS40" s="17">
        <f t="shared" si="34"/>
        <v>0</v>
      </c>
      <c r="CT40" s="17">
        <f t="shared" si="35"/>
        <v>0</v>
      </c>
      <c r="CU40" s="17">
        <f t="shared" si="36"/>
        <v>0</v>
      </c>
      <c r="CV40" s="17">
        <f t="shared" si="37"/>
        <v>0</v>
      </c>
      <c r="CW40" s="17">
        <f t="shared" si="38"/>
        <v>0</v>
      </c>
      <c r="CX40" s="17">
        <f t="shared" si="39"/>
        <v>0</v>
      </c>
      <c r="CY40" s="17">
        <f t="shared" si="40"/>
        <v>0</v>
      </c>
      <c r="CZ40" s="17">
        <f t="shared" si="41"/>
        <v>0</v>
      </c>
    </row>
    <row r="41" spans="2:104" ht="15" customHeight="1" x14ac:dyDescent="0.2">
      <c r="B41" s="156">
        <f t="shared" si="45"/>
        <v>33</v>
      </c>
      <c r="C41" s="201"/>
      <c r="D41" s="157" t="str">
        <f t="shared" si="46"/>
        <v/>
      </c>
      <c r="E41" s="158" t="s">
        <v>187</v>
      </c>
      <c r="F41" s="158" t="s">
        <v>187</v>
      </c>
      <c r="G41" s="160"/>
      <c r="H41" s="160"/>
      <c r="I41" s="160" t="s">
        <v>206</v>
      </c>
      <c r="J41" s="160" t="str">
        <f t="shared" si="47"/>
        <v>OK</v>
      </c>
      <c r="K41" s="160" t="str">
        <f t="shared" si="47"/>
        <v>OK</v>
      </c>
      <c r="L41" s="160" t="s">
        <v>187</v>
      </c>
      <c r="M41" s="160" t="s">
        <v>187</v>
      </c>
      <c r="N41" s="160"/>
      <c r="O41" s="160"/>
      <c r="P41" s="160"/>
      <c r="Q41" s="160"/>
      <c r="R41" s="160"/>
      <c r="S41" s="160"/>
      <c r="T41" s="160"/>
      <c r="U41" s="160"/>
      <c r="V41" s="92" t="s">
        <v>187</v>
      </c>
      <c r="W41" s="92" t="str">
        <f t="shared" si="42"/>
        <v>N/A</v>
      </c>
      <c r="X41" s="92" t="s">
        <v>187</v>
      </c>
      <c r="Y41" s="92" t="str">
        <f t="shared" si="43"/>
        <v>N/A</v>
      </c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86"/>
      <c r="AL41" s="186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3"/>
      <c r="BA41" s="163"/>
      <c r="BB41" s="163"/>
      <c r="BC41" s="163"/>
      <c r="BD41" s="163"/>
      <c r="BE41" s="163"/>
      <c r="BF41" s="164"/>
      <c r="BG41" s="165"/>
      <c r="BH41" s="162"/>
      <c r="BI41" s="162"/>
      <c r="BJ41" s="164"/>
      <c r="BK41" s="95"/>
      <c r="BL41" s="185"/>
      <c r="BM41" s="185"/>
      <c r="BN41" s="185"/>
      <c r="BO41" s="185"/>
      <c r="BP41" s="95" t="str">
        <f t="shared" si="44"/>
        <v/>
      </c>
      <c r="BQ41" s="38"/>
      <c r="BR41" s="17">
        <f t="shared" ref="BR41:BR72" si="48">IF(Z41="x",1,0)</f>
        <v>0</v>
      </c>
      <c r="BS41" s="17">
        <f t="shared" ref="BS41:BS72" si="49">IF(AB41="x",1,0)</f>
        <v>0</v>
      </c>
      <c r="BT41" s="17">
        <f t="shared" ref="BT41:BT72" si="50">IF(AD41="x",1,0)</f>
        <v>0</v>
      </c>
      <c r="BU41" s="17">
        <f t="shared" ref="BU41:BU72" si="51">IF(AE41="x",1,0)</f>
        <v>0</v>
      </c>
      <c r="BV41" s="17">
        <f t="shared" ref="BV41:BV72" si="52">IF(AF41="x",1,0)</f>
        <v>0</v>
      </c>
      <c r="BW41" s="17">
        <f t="shared" ref="BW41:BW72" si="53">IF(AG41="x",1,0)</f>
        <v>0</v>
      </c>
      <c r="BX41" s="17">
        <f t="shared" ref="BX41:BX72" si="54">IF(AH41="x",1,0)</f>
        <v>0</v>
      </c>
      <c r="BY41" s="17">
        <f t="shared" ref="BY41:BY72" si="55">IF(AI41="x",1,0)</f>
        <v>0</v>
      </c>
      <c r="BZ41" s="17">
        <f t="shared" ref="BZ41:BZ72" si="56">IF(AJ41="x",1,0)</f>
        <v>0</v>
      </c>
      <c r="CA41" s="17">
        <f t="shared" ref="CA41:CA72" si="57">IF(AK41="x",1,0)</f>
        <v>0</v>
      </c>
      <c r="CB41" s="17">
        <f t="shared" ref="CB41:CB72" si="58">IF(AL41="x",1,0)</f>
        <v>0</v>
      </c>
      <c r="CC41" s="17">
        <f t="shared" ref="CC41:CC72" si="59">IF(AM41="x",1,0)</f>
        <v>0</v>
      </c>
      <c r="CD41" s="17">
        <f t="shared" ref="CD41:CD72" si="60">IF(AN41="x",1,0)</f>
        <v>0</v>
      </c>
      <c r="CE41" s="17">
        <f t="shared" ref="CE41:CE72" si="61">IF(AO41="x",1,0)</f>
        <v>0</v>
      </c>
      <c r="CF41" s="17">
        <f t="shared" ref="CF41:CF72" si="62">IF(AP41="x",1,0)</f>
        <v>0</v>
      </c>
      <c r="CG41" s="17">
        <f t="shared" ref="CG41:CG72" si="63">IF(AQ41="x",1,0)</f>
        <v>0</v>
      </c>
      <c r="CH41" s="17">
        <f t="shared" ref="CH41:CH72" si="64">IF(AR41="x",1,0)</f>
        <v>0</v>
      </c>
      <c r="CI41" s="17">
        <f t="shared" ref="CI41:CI72" si="65">IF(AS41="x",1,0)</f>
        <v>0</v>
      </c>
      <c r="CJ41" s="17">
        <f t="shared" ref="CJ41:CJ72" si="66">IF(AT41="x",1,0)</f>
        <v>0</v>
      </c>
      <c r="CK41" s="17">
        <f t="shared" ref="CK41:CK72" si="67">IF(AU41="x",1,0)</f>
        <v>0</v>
      </c>
      <c r="CL41" s="17">
        <f t="shared" ref="CL41:CL72" si="68">IF(AV41="x",1,0)</f>
        <v>0</v>
      </c>
      <c r="CM41" s="17">
        <f t="shared" ref="CM41:CM72" si="69">IF(AW41="x",1,0)</f>
        <v>0</v>
      </c>
      <c r="CN41" s="17">
        <f t="shared" ref="CN41:CN72" si="70">IF(AX41="x",1,0)</f>
        <v>0</v>
      </c>
      <c r="CO41" s="17">
        <f t="shared" ref="CO41:CO72" si="71">IF(AY41="x",1,0)</f>
        <v>0</v>
      </c>
      <c r="CP41" s="17">
        <f t="shared" ref="CP41:CP72" si="72">IF(AZ41="x",1,0)</f>
        <v>0</v>
      </c>
      <c r="CQ41" s="17">
        <f t="shared" ref="CQ41:CQ72" si="73">IF(BA41="x",1,0)</f>
        <v>0</v>
      </c>
      <c r="CR41" s="17">
        <f t="shared" ref="CR41:CR72" si="74">IF(BB41="x",1,0)</f>
        <v>0</v>
      </c>
      <c r="CS41" s="17">
        <f t="shared" ref="CS41:CS72" si="75">IF(BC41="x",1,0)</f>
        <v>0</v>
      </c>
      <c r="CT41" s="17">
        <f t="shared" ref="CT41:CT72" si="76">IF(BD41="x",1,0)</f>
        <v>0</v>
      </c>
      <c r="CU41" s="17">
        <f t="shared" ref="CU41:CU72" si="77">IF(BE41="x",1,0)</f>
        <v>0</v>
      </c>
      <c r="CV41" s="17">
        <f t="shared" ref="CV41:CV72" si="78">IF(BF41="x",1,0)</f>
        <v>0</v>
      </c>
      <c r="CW41" s="17">
        <f t="shared" ref="CW41:CW72" si="79">IF(BG41="x",1,0)</f>
        <v>0</v>
      </c>
      <c r="CX41" s="17">
        <f t="shared" ref="CX41:CX72" si="80">IF(BH41="x",1,0)</f>
        <v>0</v>
      </c>
      <c r="CY41" s="17">
        <f t="shared" ref="CY41:CY72" si="81">IF(BI41="x",1,0)</f>
        <v>0</v>
      </c>
      <c r="CZ41" s="17">
        <f t="shared" ref="CZ41:CZ72" si="82">IF(BJ41="x",1,0)</f>
        <v>0</v>
      </c>
    </row>
    <row r="42" spans="2:104" ht="15" customHeight="1" x14ac:dyDescent="0.2">
      <c r="B42" s="156">
        <f t="shared" si="45"/>
        <v>34</v>
      </c>
      <c r="C42" s="201"/>
      <c r="D42" s="157" t="str">
        <f t="shared" si="46"/>
        <v/>
      </c>
      <c r="E42" s="158" t="s">
        <v>187</v>
      </c>
      <c r="F42" s="158" t="s">
        <v>187</v>
      </c>
      <c r="G42" s="160"/>
      <c r="H42" s="160"/>
      <c r="I42" s="160" t="s">
        <v>206</v>
      </c>
      <c r="J42" s="160" t="str">
        <f t="shared" si="47"/>
        <v>OK</v>
      </c>
      <c r="K42" s="160" t="str">
        <f t="shared" si="47"/>
        <v>OK</v>
      </c>
      <c r="L42" s="160" t="s">
        <v>187</v>
      </c>
      <c r="M42" s="160" t="s">
        <v>187</v>
      </c>
      <c r="N42" s="160"/>
      <c r="O42" s="160"/>
      <c r="P42" s="160"/>
      <c r="Q42" s="160"/>
      <c r="R42" s="160"/>
      <c r="S42" s="160"/>
      <c r="T42" s="160"/>
      <c r="U42" s="160"/>
      <c r="V42" s="92" t="s">
        <v>187</v>
      </c>
      <c r="W42" s="92" t="str">
        <f t="shared" si="42"/>
        <v>N/A</v>
      </c>
      <c r="X42" s="92" t="s">
        <v>187</v>
      </c>
      <c r="Y42" s="92" t="str">
        <f t="shared" si="43"/>
        <v>N/A</v>
      </c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86"/>
      <c r="AL42" s="186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3"/>
      <c r="BA42" s="163"/>
      <c r="BB42" s="163"/>
      <c r="BC42" s="163"/>
      <c r="BD42" s="163"/>
      <c r="BE42" s="163"/>
      <c r="BF42" s="164"/>
      <c r="BG42" s="165"/>
      <c r="BH42" s="162"/>
      <c r="BI42" s="162"/>
      <c r="BJ42" s="164"/>
      <c r="BK42" s="95"/>
      <c r="BL42" s="185"/>
      <c r="BM42" s="185"/>
      <c r="BN42" s="185"/>
      <c r="BO42" s="185"/>
      <c r="BP42" s="95" t="str">
        <f t="shared" si="44"/>
        <v/>
      </c>
      <c r="BQ42" s="38"/>
      <c r="BR42" s="17">
        <f t="shared" si="48"/>
        <v>0</v>
      </c>
      <c r="BS42" s="17">
        <f t="shared" si="49"/>
        <v>0</v>
      </c>
      <c r="BT42" s="17">
        <f t="shared" si="50"/>
        <v>0</v>
      </c>
      <c r="BU42" s="17">
        <f t="shared" si="51"/>
        <v>0</v>
      </c>
      <c r="BV42" s="17">
        <f t="shared" si="52"/>
        <v>0</v>
      </c>
      <c r="BW42" s="17">
        <f t="shared" si="53"/>
        <v>0</v>
      </c>
      <c r="BX42" s="17">
        <f t="shared" si="54"/>
        <v>0</v>
      </c>
      <c r="BY42" s="17">
        <f t="shared" si="55"/>
        <v>0</v>
      </c>
      <c r="BZ42" s="17">
        <f t="shared" si="56"/>
        <v>0</v>
      </c>
      <c r="CA42" s="17">
        <f t="shared" si="57"/>
        <v>0</v>
      </c>
      <c r="CB42" s="17">
        <f t="shared" si="58"/>
        <v>0</v>
      </c>
      <c r="CC42" s="17">
        <f t="shared" si="59"/>
        <v>0</v>
      </c>
      <c r="CD42" s="17">
        <f t="shared" si="60"/>
        <v>0</v>
      </c>
      <c r="CE42" s="17">
        <f t="shared" si="61"/>
        <v>0</v>
      </c>
      <c r="CF42" s="17">
        <f t="shared" si="62"/>
        <v>0</v>
      </c>
      <c r="CG42" s="17">
        <f t="shared" si="63"/>
        <v>0</v>
      </c>
      <c r="CH42" s="17">
        <f t="shared" si="64"/>
        <v>0</v>
      </c>
      <c r="CI42" s="17">
        <f t="shared" si="65"/>
        <v>0</v>
      </c>
      <c r="CJ42" s="17">
        <f t="shared" si="66"/>
        <v>0</v>
      </c>
      <c r="CK42" s="17">
        <f t="shared" si="67"/>
        <v>0</v>
      </c>
      <c r="CL42" s="17">
        <f t="shared" si="68"/>
        <v>0</v>
      </c>
      <c r="CM42" s="17">
        <f t="shared" si="69"/>
        <v>0</v>
      </c>
      <c r="CN42" s="17">
        <f t="shared" si="70"/>
        <v>0</v>
      </c>
      <c r="CO42" s="17">
        <f t="shared" si="71"/>
        <v>0</v>
      </c>
      <c r="CP42" s="17">
        <f t="shared" si="72"/>
        <v>0</v>
      </c>
      <c r="CQ42" s="17">
        <f t="shared" si="73"/>
        <v>0</v>
      </c>
      <c r="CR42" s="17">
        <f t="shared" si="74"/>
        <v>0</v>
      </c>
      <c r="CS42" s="17">
        <f t="shared" si="75"/>
        <v>0</v>
      </c>
      <c r="CT42" s="17">
        <f t="shared" si="76"/>
        <v>0</v>
      </c>
      <c r="CU42" s="17">
        <f t="shared" si="77"/>
        <v>0</v>
      </c>
      <c r="CV42" s="17">
        <f t="shared" si="78"/>
        <v>0</v>
      </c>
      <c r="CW42" s="17">
        <f t="shared" si="79"/>
        <v>0</v>
      </c>
      <c r="CX42" s="17">
        <f t="shared" si="80"/>
        <v>0</v>
      </c>
      <c r="CY42" s="17">
        <f t="shared" si="81"/>
        <v>0</v>
      </c>
      <c r="CZ42" s="17">
        <f t="shared" si="82"/>
        <v>0</v>
      </c>
    </row>
    <row r="43" spans="2:104" ht="15" customHeight="1" x14ac:dyDescent="0.2">
      <c r="B43" s="156">
        <f t="shared" si="45"/>
        <v>35</v>
      </c>
      <c r="C43" s="201"/>
      <c r="D43" s="157" t="str">
        <f t="shared" si="46"/>
        <v/>
      </c>
      <c r="E43" s="158" t="s">
        <v>187</v>
      </c>
      <c r="F43" s="158" t="s">
        <v>187</v>
      </c>
      <c r="G43" s="160"/>
      <c r="H43" s="160"/>
      <c r="I43" s="160" t="s">
        <v>206</v>
      </c>
      <c r="J43" s="160" t="str">
        <f t="shared" si="47"/>
        <v>OK</v>
      </c>
      <c r="K43" s="160" t="str">
        <f t="shared" si="47"/>
        <v>OK</v>
      </c>
      <c r="L43" s="160" t="s">
        <v>187</v>
      </c>
      <c r="M43" s="160" t="s">
        <v>187</v>
      </c>
      <c r="N43" s="160"/>
      <c r="O43" s="160"/>
      <c r="P43" s="160"/>
      <c r="Q43" s="160"/>
      <c r="R43" s="160"/>
      <c r="S43" s="160"/>
      <c r="T43" s="160"/>
      <c r="U43" s="160"/>
      <c r="V43" s="92" t="s">
        <v>187</v>
      </c>
      <c r="W43" s="92" t="str">
        <f t="shared" si="42"/>
        <v>N/A</v>
      </c>
      <c r="X43" s="92" t="s">
        <v>187</v>
      </c>
      <c r="Y43" s="92" t="str">
        <f t="shared" si="43"/>
        <v>N/A</v>
      </c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86"/>
      <c r="AL43" s="186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3"/>
      <c r="BA43" s="163"/>
      <c r="BB43" s="163"/>
      <c r="BC43" s="163"/>
      <c r="BD43" s="163"/>
      <c r="BE43" s="163"/>
      <c r="BF43" s="164"/>
      <c r="BG43" s="165"/>
      <c r="BH43" s="162"/>
      <c r="BI43" s="162"/>
      <c r="BJ43" s="164"/>
      <c r="BK43" s="95"/>
      <c r="BL43" s="185"/>
      <c r="BM43" s="185"/>
      <c r="BN43" s="185"/>
      <c r="BO43" s="185"/>
      <c r="BP43" s="95" t="str">
        <f t="shared" si="44"/>
        <v/>
      </c>
      <c r="BQ43" s="38"/>
      <c r="BR43" s="17">
        <f t="shared" si="48"/>
        <v>0</v>
      </c>
      <c r="BS43" s="17">
        <f t="shared" si="49"/>
        <v>0</v>
      </c>
      <c r="BT43" s="17">
        <f t="shared" si="50"/>
        <v>0</v>
      </c>
      <c r="BU43" s="17">
        <f t="shared" si="51"/>
        <v>0</v>
      </c>
      <c r="BV43" s="17">
        <f t="shared" si="52"/>
        <v>0</v>
      </c>
      <c r="BW43" s="17">
        <f t="shared" si="53"/>
        <v>0</v>
      </c>
      <c r="BX43" s="17">
        <f t="shared" si="54"/>
        <v>0</v>
      </c>
      <c r="BY43" s="17">
        <f t="shared" si="55"/>
        <v>0</v>
      </c>
      <c r="BZ43" s="17">
        <f t="shared" si="56"/>
        <v>0</v>
      </c>
      <c r="CA43" s="17">
        <f t="shared" si="57"/>
        <v>0</v>
      </c>
      <c r="CB43" s="17">
        <f t="shared" si="58"/>
        <v>0</v>
      </c>
      <c r="CC43" s="17">
        <f t="shared" si="59"/>
        <v>0</v>
      </c>
      <c r="CD43" s="17">
        <f t="shared" si="60"/>
        <v>0</v>
      </c>
      <c r="CE43" s="17">
        <f t="shared" si="61"/>
        <v>0</v>
      </c>
      <c r="CF43" s="17">
        <f t="shared" si="62"/>
        <v>0</v>
      </c>
      <c r="CG43" s="17">
        <f t="shared" si="63"/>
        <v>0</v>
      </c>
      <c r="CH43" s="17">
        <f t="shared" si="64"/>
        <v>0</v>
      </c>
      <c r="CI43" s="17">
        <f t="shared" si="65"/>
        <v>0</v>
      </c>
      <c r="CJ43" s="17">
        <f t="shared" si="66"/>
        <v>0</v>
      </c>
      <c r="CK43" s="17">
        <f t="shared" si="67"/>
        <v>0</v>
      </c>
      <c r="CL43" s="17">
        <f t="shared" si="68"/>
        <v>0</v>
      </c>
      <c r="CM43" s="17">
        <f t="shared" si="69"/>
        <v>0</v>
      </c>
      <c r="CN43" s="17">
        <f t="shared" si="70"/>
        <v>0</v>
      </c>
      <c r="CO43" s="17">
        <f t="shared" si="71"/>
        <v>0</v>
      </c>
      <c r="CP43" s="17">
        <f t="shared" si="72"/>
        <v>0</v>
      </c>
      <c r="CQ43" s="17">
        <f t="shared" si="73"/>
        <v>0</v>
      </c>
      <c r="CR43" s="17">
        <f t="shared" si="74"/>
        <v>0</v>
      </c>
      <c r="CS43" s="17">
        <f t="shared" si="75"/>
        <v>0</v>
      </c>
      <c r="CT43" s="17">
        <f t="shared" si="76"/>
        <v>0</v>
      </c>
      <c r="CU43" s="17">
        <f t="shared" si="77"/>
        <v>0</v>
      </c>
      <c r="CV43" s="17">
        <f t="shared" si="78"/>
        <v>0</v>
      </c>
      <c r="CW43" s="17">
        <f t="shared" si="79"/>
        <v>0</v>
      </c>
      <c r="CX43" s="17">
        <f t="shared" si="80"/>
        <v>0</v>
      </c>
      <c r="CY43" s="17">
        <f t="shared" si="81"/>
        <v>0</v>
      </c>
      <c r="CZ43" s="17">
        <f t="shared" si="82"/>
        <v>0</v>
      </c>
    </row>
    <row r="44" spans="2:104" ht="15" customHeight="1" x14ac:dyDescent="0.2">
      <c r="B44" s="156">
        <f t="shared" si="45"/>
        <v>36</v>
      </c>
      <c r="C44" s="201"/>
      <c r="D44" s="157" t="str">
        <f t="shared" si="46"/>
        <v/>
      </c>
      <c r="E44" s="158" t="s">
        <v>187</v>
      </c>
      <c r="F44" s="158" t="s">
        <v>187</v>
      </c>
      <c r="G44" s="160"/>
      <c r="H44" s="160"/>
      <c r="I44" s="160" t="s">
        <v>206</v>
      </c>
      <c r="J44" s="160" t="str">
        <f t="shared" si="47"/>
        <v>OK</v>
      </c>
      <c r="K44" s="160" t="str">
        <f t="shared" si="47"/>
        <v>OK</v>
      </c>
      <c r="L44" s="160" t="s">
        <v>187</v>
      </c>
      <c r="M44" s="160" t="s">
        <v>187</v>
      </c>
      <c r="N44" s="160"/>
      <c r="O44" s="160"/>
      <c r="P44" s="160"/>
      <c r="Q44" s="160"/>
      <c r="R44" s="160"/>
      <c r="S44" s="160"/>
      <c r="T44" s="160"/>
      <c r="U44" s="160"/>
      <c r="V44" s="92" t="s">
        <v>187</v>
      </c>
      <c r="W44" s="92" t="str">
        <f t="shared" si="42"/>
        <v>N/A</v>
      </c>
      <c r="X44" s="92" t="s">
        <v>187</v>
      </c>
      <c r="Y44" s="92" t="str">
        <f t="shared" si="43"/>
        <v>N/A</v>
      </c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86"/>
      <c r="AL44" s="186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3"/>
      <c r="BA44" s="163"/>
      <c r="BB44" s="163"/>
      <c r="BC44" s="163"/>
      <c r="BD44" s="163"/>
      <c r="BE44" s="163"/>
      <c r="BF44" s="164"/>
      <c r="BG44" s="165"/>
      <c r="BH44" s="162"/>
      <c r="BI44" s="162"/>
      <c r="BJ44" s="164"/>
      <c r="BK44" s="95"/>
      <c r="BL44" s="185"/>
      <c r="BM44" s="185"/>
      <c r="BN44" s="185"/>
      <c r="BO44" s="185"/>
      <c r="BP44" s="95" t="str">
        <f t="shared" si="44"/>
        <v/>
      </c>
      <c r="BQ44" s="38"/>
      <c r="BR44" s="17">
        <f t="shared" si="48"/>
        <v>0</v>
      </c>
      <c r="BS44" s="17">
        <f t="shared" si="49"/>
        <v>0</v>
      </c>
      <c r="BT44" s="17">
        <f t="shared" si="50"/>
        <v>0</v>
      </c>
      <c r="BU44" s="17">
        <f t="shared" si="51"/>
        <v>0</v>
      </c>
      <c r="BV44" s="17">
        <f t="shared" si="52"/>
        <v>0</v>
      </c>
      <c r="BW44" s="17">
        <f t="shared" si="53"/>
        <v>0</v>
      </c>
      <c r="BX44" s="17">
        <f t="shared" si="54"/>
        <v>0</v>
      </c>
      <c r="BY44" s="17">
        <f t="shared" si="55"/>
        <v>0</v>
      </c>
      <c r="BZ44" s="17">
        <f t="shared" si="56"/>
        <v>0</v>
      </c>
      <c r="CA44" s="17">
        <f t="shared" si="57"/>
        <v>0</v>
      </c>
      <c r="CB44" s="17">
        <f t="shared" si="58"/>
        <v>0</v>
      </c>
      <c r="CC44" s="17">
        <f t="shared" si="59"/>
        <v>0</v>
      </c>
      <c r="CD44" s="17">
        <f t="shared" si="60"/>
        <v>0</v>
      </c>
      <c r="CE44" s="17">
        <f t="shared" si="61"/>
        <v>0</v>
      </c>
      <c r="CF44" s="17">
        <f t="shared" si="62"/>
        <v>0</v>
      </c>
      <c r="CG44" s="17">
        <f t="shared" si="63"/>
        <v>0</v>
      </c>
      <c r="CH44" s="17">
        <f t="shared" si="64"/>
        <v>0</v>
      </c>
      <c r="CI44" s="17">
        <f t="shared" si="65"/>
        <v>0</v>
      </c>
      <c r="CJ44" s="17">
        <f t="shared" si="66"/>
        <v>0</v>
      </c>
      <c r="CK44" s="17">
        <f t="shared" si="67"/>
        <v>0</v>
      </c>
      <c r="CL44" s="17">
        <f t="shared" si="68"/>
        <v>0</v>
      </c>
      <c r="CM44" s="17">
        <f t="shared" si="69"/>
        <v>0</v>
      </c>
      <c r="CN44" s="17">
        <f t="shared" si="70"/>
        <v>0</v>
      </c>
      <c r="CO44" s="17">
        <f t="shared" si="71"/>
        <v>0</v>
      </c>
      <c r="CP44" s="17">
        <f t="shared" si="72"/>
        <v>0</v>
      </c>
      <c r="CQ44" s="17">
        <f t="shared" si="73"/>
        <v>0</v>
      </c>
      <c r="CR44" s="17">
        <f t="shared" si="74"/>
        <v>0</v>
      </c>
      <c r="CS44" s="17">
        <f t="shared" si="75"/>
        <v>0</v>
      </c>
      <c r="CT44" s="17">
        <f t="shared" si="76"/>
        <v>0</v>
      </c>
      <c r="CU44" s="17">
        <f t="shared" si="77"/>
        <v>0</v>
      </c>
      <c r="CV44" s="17">
        <f t="shared" si="78"/>
        <v>0</v>
      </c>
      <c r="CW44" s="17">
        <f t="shared" si="79"/>
        <v>0</v>
      </c>
      <c r="CX44" s="17">
        <f t="shared" si="80"/>
        <v>0</v>
      </c>
      <c r="CY44" s="17">
        <f t="shared" si="81"/>
        <v>0</v>
      </c>
      <c r="CZ44" s="17">
        <f t="shared" si="82"/>
        <v>0</v>
      </c>
    </row>
    <row r="45" spans="2:104" ht="15" customHeight="1" x14ac:dyDescent="0.2">
      <c r="B45" s="156">
        <f t="shared" si="45"/>
        <v>37</v>
      </c>
      <c r="C45" s="201"/>
      <c r="D45" s="157" t="str">
        <f t="shared" si="46"/>
        <v/>
      </c>
      <c r="E45" s="158" t="s">
        <v>187</v>
      </c>
      <c r="F45" s="158" t="s">
        <v>187</v>
      </c>
      <c r="G45" s="160"/>
      <c r="H45" s="160"/>
      <c r="I45" s="160" t="s">
        <v>206</v>
      </c>
      <c r="J45" s="160" t="str">
        <f t="shared" si="47"/>
        <v>OK</v>
      </c>
      <c r="K45" s="160" t="str">
        <f t="shared" si="47"/>
        <v>OK</v>
      </c>
      <c r="L45" s="160" t="s">
        <v>187</v>
      </c>
      <c r="M45" s="160" t="s">
        <v>187</v>
      </c>
      <c r="N45" s="160"/>
      <c r="O45" s="160"/>
      <c r="P45" s="160"/>
      <c r="Q45" s="160"/>
      <c r="R45" s="160"/>
      <c r="S45" s="160"/>
      <c r="T45" s="160"/>
      <c r="U45" s="160"/>
      <c r="V45" s="92" t="s">
        <v>187</v>
      </c>
      <c r="W45" s="92" t="str">
        <f t="shared" si="42"/>
        <v>N/A</v>
      </c>
      <c r="X45" s="92" t="s">
        <v>187</v>
      </c>
      <c r="Y45" s="92" t="str">
        <f t="shared" si="43"/>
        <v>N/A</v>
      </c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86"/>
      <c r="AL45" s="186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3"/>
      <c r="BA45" s="163"/>
      <c r="BB45" s="163"/>
      <c r="BC45" s="163"/>
      <c r="BD45" s="163"/>
      <c r="BE45" s="163"/>
      <c r="BF45" s="164"/>
      <c r="BG45" s="165"/>
      <c r="BH45" s="162"/>
      <c r="BI45" s="162"/>
      <c r="BJ45" s="164"/>
      <c r="BK45" s="95"/>
      <c r="BL45" s="185"/>
      <c r="BM45" s="185"/>
      <c r="BN45" s="185"/>
      <c r="BO45" s="185"/>
      <c r="BP45" s="95" t="str">
        <f t="shared" si="44"/>
        <v/>
      </c>
      <c r="BQ45" s="38"/>
      <c r="BR45" s="17">
        <f t="shared" si="48"/>
        <v>0</v>
      </c>
      <c r="BS45" s="17">
        <f t="shared" si="49"/>
        <v>0</v>
      </c>
      <c r="BT45" s="17">
        <f t="shared" si="50"/>
        <v>0</v>
      </c>
      <c r="BU45" s="17">
        <f t="shared" si="51"/>
        <v>0</v>
      </c>
      <c r="BV45" s="17">
        <f t="shared" si="52"/>
        <v>0</v>
      </c>
      <c r="BW45" s="17">
        <f t="shared" si="53"/>
        <v>0</v>
      </c>
      <c r="BX45" s="17">
        <f t="shared" si="54"/>
        <v>0</v>
      </c>
      <c r="BY45" s="17">
        <f t="shared" si="55"/>
        <v>0</v>
      </c>
      <c r="BZ45" s="17">
        <f t="shared" si="56"/>
        <v>0</v>
      </c>
      <c r="CA45" s="17">
        <f t="shared" si="57"/>
        <v>0</v>
      </c>
      <c r="CB45" s="17">
        <f t="shared" si="58"/>
        <v>0</v>
      </c>
      <c r="CC45" s="17">
        <f t="shared" si="59"/>
        <v>0</v>
      </c>
      <c r="CD45" s="17">
        <f t="shared" si="60"/>
        <v>0</v>
      </c>
      <c r="CE45" s="17">
        <f t="shared" si="61"/>
        <v>0</v>
      </c>
      <c r="CF45" s="17">
        <f t="shared" si="62"/>
        <v>0</v>
      </c>
      <c r="CG45" s="17">
        <f t="shared" si="63"/>
        <v>0</v>
      </c>
      <c r="CH45" s="17">
        <f t="shared" si="64"/>
        <v>0</v>
      </c>
      <c r="CI45" s="17">
        <f t="shared" si="65"/>
        <v>0</v>
      </c>
      <c r="CJ45" s="17">
        <f t="shared" si="66"/>
        <v>0</v>
      </c>
      <c r="CK45" s="17">
        <f t="shared" si="67"/>
        <v>0</v>
      </c>
      <c r="CL45" s="17">
        <f t="shared" si="68"/>
        <v>0</v>
      </c>
      <c r="CM45" s="17">
        <f t="shared" si="69"/>
        <v>0</v>
      </c>
      <c r="CN45" s="17">
        <f t="shared" si="70"/>
        <v>0</v>
      </c>
      <c r="CO45" s="17">
        <f t="shared" si="71"/>
        <v>0</v>
      </c>
      <c r="CP45" s="17">
        <f t="shared" si="72"/>
        <v>0</v>
      </c>
      <c r="CQ45" s="17">
        <f t="shared" si="73"/>
        <v>0</v>
      </c>
      <c r="CR45" s="17">
        <f t="shared" si="74"/>
        <v>0</v>
      </c>
      <c r="CS45" s="17">
        <f t="shared" si="75"/>
        <v>0</v>
      </c>
      <c r="CT45" s="17">
        <f t="shared" si="76"/>
        <v>0</v>
      </c>
      <c r="CU45" s="17">
        <f t="shared" si="77"/>
        <v>0</v>
      </c>
      <c r="CV45" s="17">
        <f t="shared" si="78"/>
        <v>0</v>
      </c>
      <c r="CW45" s="17">
        <f t="shared" si="79"/>
        <v>0</v>
      </c>
      <c r="CX45" s="17">
        <f t="shared" si="80"/>
        <v>0</v>
      </c>
      <c r="CY45" s="17">
        <f t="shared" si="81"/>
        <v>0</v>
      </c>
      <c r="CZ45" s="17">
        <f t="shared" si="82"/>
        <v>0</v>
      </c>
    </row>
    <row r="46" spans="2:104" ht="15" customHeight="1" x14ac:dyDescent="0.2">
      <c r="B46" s="156">
        <f t="shared" si="45"/>
        <v>38</v>
      </c>
      <c r="C46" s="201"/>
      <c r="D46" s="157" t="str">
        <f t="shared" si="46"/>
        <v/>
      </c>
      <c r="E46" s="158" t="s">
        <v>187</v>
      </c>
      <c r="F46" s="158" t="s">
        <v>187</v>
      </c>
      <c r="G46" s="160"/>
      <c r="H46" s="160"/>
      <c r="I46" s="160" t="s">
        <v>206</v>
      </c>
      <c r="J46" s="160" t="str">
        <f t="shared" si="47"/>
        <v>OK</v>
      </c>
      <c r="K46" s="160" t="str">
        <f t="shared" si="47"/>
        <v>OK</v>
      </c>
      <c r="L46" s="160" t="s">
        <v>187</v>
      </c>
      <c r="M46" s="160" t="s">
        <v>187</v>
      </c>
      <c r="N46" s="160"/>
      <c r="O46" s="160"/>
      <c r="P46" s="160"/>
      <c r="Q46" s="160"/>
      <c r="R46" s="160"/>
      <c r="S46" s="160"/>
      <c r="T46" s="160"/>
      <c r="U46" s="160"/>
      <c r="V46" s="92" t="s">
        <v>187</v>
      </c>
      <c r="W46" s="92" t="str">
        <f t="shared" si="42"/>
        <v>N/A</v>
      </c>
      <c r="X46" s="92" t="s">
        <v>187</v>
      </c>
      <c r="Y46" s="92" t="str">
        <f t="shared" si="43"/>
        <v>N/A</v>
      </c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86"/>
      <c r="AL46" s="186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3"/>
      <c r="BA46" s="163"/>
      <c r="BB46" s="163"/>
      <c r="BC46" s="163"/>
      <c r="BD46" s="163"/>
      <c r="BE46" s="163"/>
      <c r="BF46" s="164"/>
      <c r="BG46" s="165"/>
      <c r="BH46" s="162"/>
      <c r="BI46" s="162"/>
      <c r="BJ46" s="164"/>
      <c r="BK46" s="95"/>
      <c r="BL46" s="185"/>
      <c r="BM46" s="185"/>
      <c r="BN46" s="185"/>
      <c r="BO46" s="185"/>
      <c r="BP46" s="95" t="str">
        <f t="shared" si="44"/>
        <v/>
      </c>
      <c r="BQ46" s="38"/>
      <c r="BR46" s="17">
        <f t="shared" si="48"/>
        <v>0</v>
      </c>
      <c r="BS46" s="17">
        <f t="shared" si="49"/>
        <v>0</v>
      </c>
      <c r="BT46" s="17">
        <f t="shared" si="50"/>
        <v>0</v>
      </c>
      <c r="BU46" s="17">
        <f t="shared" si="51"/>
        <v>0</v>
      </c>
      <c r="BV46" s="17">
        <f t="shared" si="52"/>
        <v>0</v>
      </c>
      <c r="BW46" s="17">
        <f t="shared" si="53"/>
        <v>0</v>
      </c>
      <c r="BX46" s="17">
        <f t="shared" si="54"/>
        <v>0</v>
      </c>
      <c r="BY46" s="17">
        <f t="shared" si="55"/>
        <v>0</v>
      </c>
      <c r="BZ46" s="17">
        <f t="shared" si="56"/>
        <v>0</v>
      </c>
      <c r="CA46" s="17">
        <f t="shared" si="57"/>
        <v>0</v>
      </c>
      <c r="CB46" s="17">
        <f t="shared" si="58"/>
        <v>0</v>
      </c>
      <c r="CC46" s="17">
        <f t="shared" si="59"/>
        <v>0</v>
      </c>
      <c r="CD46" s="17">
        <f t="shared" si="60"/>
        <v>0</v>
      </c>
      <c r="CE46" s="17">
        <f t="shared" si="61"/>
        <v>0</v>
      </c>
      <c r="CF46" s="17">
        <f t="shared" si="62"/>
        <v>0</v>
      </c>
      <c r="CG46" s="17">
        <f t="shared" si="63"/>
        <v>0</v>
      </c>
      <c r="CH46" s="17">
        <f t="shared" si="64"/>
        <v>0</v>
      </c>
      <c r="CI46" s="17">
        <f t="shared" si="65"/>
        <v>0</v>
      </c>
      <c r="CJ46" s="17">
        <f t="shared" si="66"/>
        <v>0</v>
      </c>
      <c r="CK46" s="17">
        <f t="shared" si="67"/>
        <v>0</v>
      </c>
      <c r="CL46" s="17">
        <f t="shared" si="68"/>
        <v>0</v>
      </c>
      <c r="CM46" s="17">
        <f t="shared" si="69"/>
        <v>0</v>
      </c>
      <c r="CN46" s="17">
        <f t="shared" si="70"/>
        <v>0</v>
      </c>
      <c r="CO46" s="17">
        <f t="shared" si="71"/>
        <v>0</v>
      </c>
      <c r="CP46" s="17">
        <f t="shared" si="72"/>
        <v>0</v>
      </c>
      <c r="CQ46" s="17">
        <f t="shared" si="73"/>
        <v>0</v>
      </c>
      <c r="CR46" s="17">
        <f t="shared" si="74"/>
        <v>0</v>
      </c>
      <c r="CS46" s="17">
        <f t="shared" si="75"/>
        <v>0</v>
      </c>
      <c r="CT46" s="17">
        <f t="shared" si="76"/>
        <v>0</v>
      </c>
      <c r="CU46" s="17">
        <f t="shared" si="77"/>
        <v>0</v>
      </c>
      <c r="CV46" s="17">
        <f t="shared" si="78"/>
        <v>0</v>
      </c>
      <c r="CW46" s="17">
        <f t="shared" si="79"/>
        <v>0</v>
      </c>
      <c r="CX46" s="17">
        <f t="shared" si="80"/>
        <v>0</v>
      </c>
      <c r="CY46" s="17">
        <f t="shared" si="81"/>
        <v>0</v>
      </c>
      <c r="CZ46" s="17">
        <f t="shared" si="82"/>
        <v>0</v>
      </c>
    </row>
    <row r="47" spans="2:104" ht="15" customHeight="1" x14ac:dyDescent="0.2">
      <c r="B47" s="156">
        <f t="shared" si="45"/>
        <v>39</v>
      </c>
      <c r="C47" s="201"/>
      <c r="D47" s="157" t="str">
        <f t="shared" si="46"/>
        <v/>
      </c>
      <c r="E47" s="158" t="s">
        <v>187</v>
      </c>
      <c r="F47" s="158" t="s">
        <v>187</v>
      </c>
      <c r="G47" s="160"/>
      <c r="H47" s="160"/>
      <c r="I47" s="160" t="s">
        <v>206</v>
      </c>
      <c r="J47" s="160" t="str">
        <f t="shared" si="47"/>
        <v>OK</v>
      </c>
      <c r="K47" s="160" t="str">
        <f t="shared" si="47"/>
        <v>OK</v>
      </c>
      <c r="L47" s="160" t="s">
        <v>187</v>
      </c>
      <c r="M47" s="160" t="s">
        <v>187</v>
      </c>
      <c r="N47" s="160"/>
      <c r="O47" s="160"/>
      <c r="P47" s="160"/>
      <c r="Q47" s="160"/>
      <c r="R47" s="160"/>
      <c r="S47" s="160"/>
      <c r="T47" s="160"/>
      <c r="U47" s="160"/>
      <c r="V47" s="92" t="s">
        <v>187</v>
      </c>
      <c r="W47" s="92" t="str">
        <f t="shared" si="42"/>
        <v>N/A</v>
      </c>
      <c r="X47" s="92" t="s">
        <v>187</v>
      </c>
      <c r="Y47" s="92" t="str">
        <f t="shared" si="43"/>
        <v>N/A</v>
      </c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86"/>
      <c r="AL47" s="186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3"/>
      <c r="BA47" s="163"/>
      <c r="BB47" s="163"/>
      <c r="BC47" s="163"/>
      <c r="BD47" s="163"/>
      <c r="BE47" s="163"/>
      <c r="BF47" s="164"/>
      <c r="BG47" s="165"/>
      <c r="BH47" s="162"/>
      <c r="BI47" s="162"/>
      <c r="BJ47" s="164"/>
      <c r="BK47" s="95"/>
      <c r="BL47" s="185"/>
      <c r="BM47" s="185"/>
      <c r="BN47" s="185"/>
      <c r="BO47" s="185"/>
      <c r="BP47" s="95" t="str">
        <f t="shared" si="44"/>
        <v/>
      </c>
      <c r="BQ47" s="38"/>
      <c r="BR47" s="17">
        <f t="shared" si="48"/>
        <v>0</v>
      </c>
      <c r="BS47" s="17">
        <f t="shared" si="49"/>
        <v>0</v>
      </c>
      <c r="BT47" s="17">
        <f t="shared" si="50"/>
        <v>0</v>
      </c>
      <c r="BU47" s="17">
        <f t="shared" si="51"/>
        <v>0</v>
      </c>
      <c r="BV47" s="17">
        <f t="shared" si="52"/>
        <v>0</v>
      </c>
      <c r="BW47" s="17">
        <f t="shared" si="53"/>
        <v>0</v>
      </c>
      <c r="BX47" s="17">
        <f t="shared" si="54"/>
        <v>0</v>
      </c>
      <c r="BY47" s="17">
        <f t="shared" si="55"/>
        <v>0</v>
      </c>
      <c r="BZ47" s="17">
        <f t="shared" si="56"/>
        <v>0</v>
      </c>
      <c r="CA47" s="17">
        <f t="shared" si="57"/>
        <v>0</v>
      </c>
      <c r="CB47" s="17">
        <f t="shared" si="58"/>
        <v>0</v>
      </c>
      <c r="CC47" s="17">
        <f t="shared" si="59"/>
        <v>0</v>
      </c>
      <c r="CD47" s="17">
        <f t="shared" si="60"/>
        <v>0</v>
      </c>
      <c r="CE47" s="17">
        <f t="shared" si="61"/>
        <v>0</v>
      </c>
      <c r="CF47" s="17">
        <f t="shared" si="62"/>
        <v>0</v>
      </c>
      <c r="CG47" s="17">
        <f t="shared" si="63"/>
        <v>0</v>
      </c>
      <c r="CH47" s="17">
        <f t="shared" si="64"/>
        <v>0</v>
      </c>
      <c r="CI47" s="17">
        <f t="shared" si="65"/>
        <v>0</v>
      </c>
      <c r="CJ47" s="17">
        <f t="shared" si="66"/>
        <v>0</v>
      </c>
      <c r="CK47" s="17">
        <f t="shared" si="67"/>
        <v>0</v>
      </c>
      <c r="CL47" s="17">
        <f t="shared" si="68"/>
        <v>0</v>
      </c>
      <c r="CM47" s="17">
        <f t="shared" si="69"/>
        <v>0</v>
      </c>
      <c r="CN47" s="17">
        <f t="shared" si="70"/>
        <v>0</v>
      </c>
      <c r="CO47" s="17">
        <f t="shared" si="71"/>
        <v>0</v>
      </c>
      <c r="CP47" s="17">
        <f t="shared" si="72"/>
        <v>0</v>
      </c>
      <c r="CQ47" s="17">
        <f t="shared" si="73"/>
        <v>0</v>
      </c>
      <c r="CR47" s="17">
        <f t="shared" si="74"/>
        <v>0</v>
      </c>
      <c r="CS47" s="17">
        <f t="shared" si="75"/>
        <v>0</v>
      </c>
      <c r="CT47" s="17">
        <f t="shared" si="76"/>
        <v>0</v>
      </c>
      <c r="CU47" s="17">
        <f t="shared" si="77"/>
        <v>0</v>
      </c>
      <c r="CV47" s="17">
        <f t="shared" si="78"/>
        <v>0</v>
      </c>
      <c r="CW47" s="17">
        <f t="shared" si="79"/>
        <v>0</v>
      </c>
      <c r="CX47" s="17">
        <f t="shared" si="80"/>
        <v>0</v>
      </c>
      <c r="CY47" s="17">
        <f t="shared" si="81"/>
        <v>0</v>
      </c>
      <c r="CZ47" s="17">
        <f t="shared" si="82"/>
        <v>0</v>
      </c>
    </row>
    <row r="48" spans="2:104" ht="15" customHeight="1" x14ac:dyDescent="0.2">
      <c r="B48" s="156">
        <f t="shared" si="45"/>
        <v>40</v>
      </c>
      <c r="C48" s="201"/>
      <c r="D48" s="157" t="str">
        <f t="shared" si="46"/>
        <v/>
      </c>
      <c r="E48" s="158" t="s">
        <v>187</v>
      </c>
      <c r="F48" s="158" t="s">
        <v>187</v>
      </c>
      <c r="G48" s="160"/>
      <c r="H48" s="160"/>
      <c r="I48" s="160" t="s">
        <v>206</v>
      </c>
      <c r="J48" s="160" t="str">
        <f t="shared" si="47"/>
        <v>OK</v>
      </c>
      <c r="K48" s="160" t="str">
        <f t="shared" si="47"/>
        <v>OK</v>
      </c>
      <c r="L48" s="160" t="s">
        <v>187</v>
      </c>
      <c r="M48" s="160" t="s">
        <v>187</v>
      </c>
      <c r="N48" s="160"/>
      <c r="O48" s="160"/>
      <c r="P48" s="160"/>
      <c r="Q48" s="160"/>
      <c r="R48" s="160"/>
      <c r="S48" s="160"/>
      <c r="T48" s="160"/>
      <c r="U48" s="160"/>
      <c r="V48" s="92" t="s">
        <v>187</v>
      </c>
      <c r="W48" s="92" t="str">
        <f t="shared" si="42"/>
        <v>N/A</v>
      </c>
      <c r="X48" s="92" t="s">
        <v>187</v>
      </c>
      <c r="Y48" s="92" t="str">
        <f t="shared" si="43"/>
        <v>N/A</v>
      </c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86"/>
      <c r="AL48" s="186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3"/>
      <c r="BA48" s="163"/>
      <c r="BB48" s="163"/>
      <c r="BC48" s="163"/>
      <c r="BD48" s="163"/>
      <c r="BE48" s="163"/>
      <c r="BF48" s="164"/>
      <c r="BG48" s="165"/>
      <c r="BH48" s="162"/>
      <c r="BI48" s="162"/>
      <c r="BJ48" s="164"/>
      <c r="BK48" s="95"/>
      <c r="BL48" s="185"/>
      <c r="BM48" s="185"/>
      <c r="BN48" s="185"/>
      <c r="BO48" s="185"/>
      <c r="BP48" s="95" t="str">
        <f t="shared" si="44"/>
        <v/>
      </c>
      <c r="BQ48" s="38"/>
      <c r="BR48" s="17">
        <f t="shared" si="48"/>
        <v>0</v>
      </c>
      <c r="BS48" s="17">
        <f t="shared" si="49"/>
        <v>0</v>
      </c>
      <c r="BT48" s="17">
        <f t="shared" si="50"/>
        <v>0</v>
      </c>
      <c r="BU48" s="17">
        <f t="shared" si="51"/>
        <v>0</v>
      </c>
      <c r="BV48" s="17">
        <f t="shared" si="52"/>
        <v>0</v>
      </c>
      <c r="BW48" s="17">
        <f t="shared" si="53"/>
        <v>0</v>
      </c>
      <c r="BX48" s="17">
        <f t="shared" si="54"/>
        <v>0</v>
      </c>
      <c r="BY48" s="17">
        <f t="shared" si="55"/>
        <v>0</v>
      </c>
      <c r="BZ48" s="17">
        <f t="shared" si="56"/>
        <v>0</v>
      </c>
      <c r="CA48" s="17">
        <f t="shared" si="57"/>
        <v>0</v>
      </c>
      <c r="CB48" s="17">
        <f t="shared" si="58"/>
        <v>0</v>
      </c>
      <c r="CC48" s="17">
        <f t="shared" si="59"/>
        <v>0</v>
      </c>
      <c r="CD48" s="17">
        <f t="shared" si="60"/>
        <v>0</v>
      </c>
      <c r="CE48" s="17">
        <f t="shared" si="61"/>
        <v>0</v>
      </c>
      <c r="CF48" s="17">
        <f t="shared" si="62"/>
        <v>0</v>
      </c>
      <c r="CG48" s="17">
        <f t="shared" si="63"/>
        <v>0</v>
      </c>
      <c r="CH48" s="17">
        <f t="shared" si="64"/>
        <v>0</v>
      </c>
      <c r="CI48" s="17">
        <f t="shared" si="65"/>
        <v>0</v>
      </c>
      <c r="CJ48" s="17">
        <f t="shared" si="66"/>
        <v>0</v>
      </c>
      <c r="CK48" s="17">
        <f t="shared" si="67"/>
        <v>0</v>
      </c>
      <c r="CL48" s="17">
        <f t="shared" si="68"/>
        <v>0</v>
      </c>
      <c r="CM48" s="17">
        <f t="shared" si="69"/>
        <v>0</v>
      </c>
      <c r="CN48" s="17">
        <f t="shared" si="70"/>
        <v>0</v>
      </c>
      <c r="CO48" s="17">
        <f t="shared" si="71"/>
        <v>0</v>
      </c>
      <c r="CP48" s="17">
        <f t="shared" si="72"/>
        <v>0</v>
      </c>
      <c r="CQ48" s="17">
        <f t="shared" si="73"/>
        <v>0</v>
      </c>
      <c r="CR48" s="17">
        <f t="shared" si="74"/>
        <v>0</v>
      </c>
      <c r="CS48" s="17">
        <f t="shared" si="75"/>
        <v>0</v>
      </c>
      <c r="CT48" s="17">
        <f t="shared" si="76"/>
        <v>0</v>
      </c>
      <c r="CU48" s="17">
        <f t="shared" si="77"/>
        <v>0</v>
      </c>
      <c r="CV48" s="17">
        <f t="shared" si="78"/>
        <v>0</v>
      </c>
      <c r="CW48" s="17">
        <f t="shared" si="79"/>
        <v>0</v>
      </c>
      <c r="CX48" s="17">
        <f t="shared" si="80"/>
        <v>0</v>
      </c>
      <c r="CY48" s="17">
        <f t="shared" si="81"/>
        <v>0</v>
      </c>
      <c r="CZ48" s="17">
        <f t="shared" si="82"/>
        <v>0</v>
      </c>
    </row>
    <row r="49" spans="2:104" ht="15" customHeight="1" x14ac:dyDescent="0.2">
      <c r="B49" s="156">
        <f t="shared" si="45"/>
        <v>41</v>
      </c>
      <c r="C49" s="201"/>
      <c r="D49" s="157" t="str">
        <f t="shared" si="46"/>
        <v/>
      </c>
      <c r="E49" s="158" t="s">
        <v>187</v>
      </c>
      <c r="F49" s="158" t="s">
        <v>187</v>
      </c>
      <c r="G49" s="160"/>
      <c r="H49" s="160"/>
      <c r="I49" s="160" t="s">
        <v>206</v>
      </c>
      <c r="J49" s="160" t="str">
        <f t="shared" si="47"/>
        <v>OK</v>
      </c>
      <c r="K49" s="160" t="str">
        <f t="shared" si="47"/>
        <v>OK</v>
      </c>
      <c r="L49" s="160" t="s">
        <v>187</v>
      </c>
      <c r="M49" s="160" t="s">
        <v>187</v>
      </c>
      <c r="N49" s="160"/>
      <c r="O49" s="160"/>
      <c r="P49" s="160"/>
      <c r="Q49" s="160"/>
      <c r="R49" s="160"/>
      <c r="S49" s="160"/>
      <c r="T49" s="160"/>
      <c r="U49" s="160"/>
      <c r="V49" s="92" t="s">
        <v>187</v>
      </c>
      <c r="W49" s="92" t="str">
        <f t="shared" si="42"/>
        <v>N/A</v>
      </c>
      <c r="X49" s="92" t="s">
        <v>187</v>
      </c>
      <c r="Y49" s="92" t="str">
        <f t="shared" si="43"/>
        <v>N/A</v>
      </c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86"/>
      <c r="AL49" s="186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3"/>
      <c r="BA49" s="163"/>
      <c r="BB49" s="163"/>
      <c r="BC49" s="163"/>
      <c r="BD49" s="163"/>
      <c r="BE49" s="163"/>
      <c r="BF49" s="164"/>
      <c r="BG49" s="165"/>
      <c r="BH49" s="162"/>
      <c r="BI49" s="162"/>
      <c r="BJ49" s="164"/>
      <c r="BK49" s="95"/>
      <c r="BL49" s="185"/>
      <c r="BM49" s="185"/>
      <c r="BN49" s="185"/>
      <c r="BO49" s="185"/>
      <c r="BP49" s="95" t="str">
        <f t="shared" si="44"/>
        <v/>
      </c>
      <c r="BQ49" s="38"/>
      <c r="BR49" s="17">
        <f t="shared" si="48"/>
        <v>0</v>
      </c>
      <c r="BS49" s="17">
        <f t="shared" si="49"/>
        <v>0</v>
      </c>
      <c r="BT49" s="17">
        <f t="shared" si="50"/>
        <v>0</v>
      </c>
      <c r="BU49" s="17">
        <f t="shared" si="51"/>
        <v>0</v>
      </c>
      <c r="BV49" s="17">
        <f t="shared" si="52"/>
        <v>0</v>
      </c>
      <c r="BW49" s="17">
        <f t="shared" si="53"/>
        <v>0</v>
      </c>
      <c r="BX49" s="17">
        <f t="shared" si="54"/>
        <v>0</v>
      </c>
      <c r="BY49" s="17">
        <f t="shared" si="55"/>
        <v>0</v>
      </c>
      <c r="BZ49" s="17">
        <f t="shared" si="56"/>
        <v>0</v>
      </c>
      <c r="CA49" s="17">
        <f t="shared" si="57"/>
        <v>0</v>
      </c>
      <c r="CB49" s="17">
        <f t="shared" si="58"/>
        <v>0</v>
      </c>
      <c r="CC49" s="17">
        <f t="shared" si="59"/>
        <v>0</v>
      </c>
      <c r="CD49" s="17">
        <f t="shared" si="60"/>
        <v>0</v>
      </c>
      <c r="CE49" s="17">
        <f t="shared" si="61"/>
        <v>0</v>
      </c>
      <c r="CF49" s="17">
        <f t="shared" si="62"/>
        <v>0</v>
      </c>
      <c r="CG49" s="17">
        <f t="shared" si="63"/>
        <v>0</v>
      </c>
      <c r="CH49" s="17">
        <f t="shared" si="64"/>
        <v>0</v>
      </c>
      <c r="CI49" s="17">
        <f t="shared" si="65"/>
        <v>0</v>
      </c>
      <c r="CJ49" s="17">
        <f t="shared" si="66"/>
        <v>0</v>
      </c>
      <c r="CK49" s="17">
        <f t="shared" si="67"/>
        <v>0</v>
      </c>
      <c r="CL49" s="17">
        <f t="shared" si="68"/>
        <v>0</v>
      </c>
      <c r="CM49" s="17">
        <f t="shared" si="69"/>
        <v>0</v>
      </c>
      <c r="CN49" s="17">
        <f t="shared" si="70"/>
        <v>0</v>
      </c>
      <c r="CO49" s="17">
        <f t="shared" si="71"/>
        <v>0</v>
      </c>
      <c r="CP49" s="17">
        <f t="shared" si="72"/>
        <v>0</v>
      </c>
      <c r="CQ49" s="17">
        <f t="shared" si="73"/>
        <v>0</v>
      </c>
      <c r="CR49" s="17">
        <f t="shared" si="74"/>
        <v>0</v>
      </c>
      <c r="CS49" s="17">
        <f t="shared" si="75"/>
        <v>0</v>
      </c>
      <c r="CT49" s="17">
        <f t="shared" si="76"/>
        <v>0</v>
      </c>
      <c r="CU49" s="17">
        <f t="shared" si="77"/>
        <v>0</v>
      </c>
      <c r="CV49" s="17">
        <f t="shared" si="78"/>
        <v>0</v>
      </c>
      <c r="CW49" s="17">
        <f t="shared" si="79"/>
        <v>0</v>
      </c>
      <c r="CX49" s="17">
        <f t="shared" si="80"/>
        <v>0</v>
      </c>
      <c r="CY49" s="17">
        <f t="shared" si="81"/>
        <v>0</v>
      </c>
      <c r="CZ49" s="17">
        <f t="shared" si="82"/>
        <v>0</v>
      </c>
    </row>
    <row r="50" spans="2:104" ht="15" customHeight="1" x14ac:dyDescent="0.2">
      <c r="B50" s="156">
        <f t="shared" si="45"/>
        <v>42</v>
      </c>
      <c r="C50" s="201"/>
      <c r="D50" s="157" t="str">
        <f t="shared" si="46"/>
        <v/>
      </c>
      <c r="E50" s="158" t="s">
        <v>187</v>
      </c>
      <c r="F50" s="158" t="s">
        <v>187</v>
      </c>
      <c r="G50" s="160"/>
      <c r="H50" s="160"/>
      <c r="I50" s="160" t="s">
        <v>206</v>
      </c>
      <c r="J50" s="160" t="str">
        <f t="shared" si="47"/>
        <v>OK</v>
      </c>
      <c r="K50" s="160" t="str">
        <f t="shared" si="47"/>
        <v>OK</v>
      </c>
      <c r="L50" s="160" t="s">
        <v>187</v>
      </c>
      <c r="M50" s="160" t="s">
        <v>187</v>
      </c>
      <c r="N50" s="160"/>
      <c r="O50" s="160"/>
      <c r="P50" s="160"/>
      <c r="Q50" s="160"/>
      <c r="R50" s="160"/>
      <c r="S50" s="160"/>
      <c r="T50" s="160"/>
      <c r="U50" s="160"/>
      <c r="V50" s="92" t="s">
        <v>187</v>
      </c>
      <c r="W50" s="92" t="str">
        <f t="shared" si="42"/>
        <v>N/A</v>
      </c>
      <c r="X50" s="92" t="s">
        <v>187</v>
      </c>
      <c r="Y50" s="92" t="str">
        <f t="shared" si="43"/>
        <v>N/A</v>
      </c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86"/>
      <c r="AL50" s="186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3"/>
      <c r="BA50" s="163"/>
      <c r="BB50" s="163"/>
      <c r="BC50" s="163"/>
      <c r="BD50" s="163"/>
      <c r="BE50" s="163"/>
      <c r="BF50" s="164"/>
      <c r="BG50" s="165"/>
      <c r="BH50" s="162"/>
      <c r="BI50" s="162"/>
      <c r="BJ50" s="164"/>
      <c r="BK50" s="95"/>
      <c r="BL50" s="185"/>
      <c r="BM50" s="185"/>
      <c r="BN50" s="185"/>
      <c r="BO50" s="185"/>
      <c r="BP50" s="95" t="str">
        <f t="shared" si="44"/>
        <v/>
      </c>
      <c r="BQ50" s="38"/>
      <c r="BR50" s="17">
        <f t="shared" si="48"/>
        <v>0</v>
      </c>
      <c r="BS50" s="17">
        <f t="shared" si="49"/>
        <v>0</v>
      </c>
      <c r="BT50" s="17">
        <f t="shared" si="50"/>
        <v>0</v>
      </c>
      <c r="BU50" s="17">
        <f t="shared" si="51"/>
        <v>0</v>
      </c>
      <c r="BV50" s="17">
        <f t="shared" si="52"/>
        <v>0</v>
      </c>
      <c r="BW50" s="17">
        <f t="shared" si="53"/>
        <v>0</v>
      </c>
      <c r="BX50" s="17">
        <f t="shared" si="54"/>
        <v>0</v>
      </c>
      <c r="BY50" s="17">
        <f t="shared" si="55"/>
        <v>0</v>
      </c>
      <c r="BZ50" s="17">
        <f t="shared" si="56"/>
        <v>0</v>
      </c>
      <c r="CA50" s="17">
        <f t="shared" si="57"/>
        <v>0</v>
      </c>
      <c r="CB50" s="17">
        <f t="shared" si="58"/>
        <v>0</v>
      </c>
      <c r="CC50" s="17">
        <f t="shared" si="59"/>
        <v>0</v>
      </c>
      <c r="CD50" s="17">
        <f t="shared" si="60"/>
        <v>0</v>
      </c>
      <c r="CE50" s="17">
        <f t="shared" si="61"/>
        <v>0</v>
      </c>
      <c r="CF50" s="17">
        <f t="shared" si="62"/>
        <v>0</v>
      </c>
      <c r="CG50" s="17">
        <f t="shared" si="63"/>
        <v>0</v>
      </c>
      <c r="CH50" s="17">
        <f t="shared" si="64"/>
        <v>0</v>
      </c>
      <c r="CI50" s="17">
        <f t="shared" si="65"/>
        <v>0</v>
      </c>
      <c r="CJ50" s="17">
        <f t="shared" si="66"/>
        <v>0</v>
      </c>
      <c r="CK50" s="17">
        <f t="shared" si="67"/>
        <v>0</v>
      </c>
      <c r="CL50" s="17">
        <f t="shared" si="68"/>
        <v>0</v>
      </c>
      <c r="CM50" s="17">
        <f t="shared" si="69"/>
        <v>0</v>
      </c>
      <c r="CN50" s="17">
        <f t="shared" si="70"/>
        <v>0</v>
      </c>
      <c r="CO50" s="17">
        <f t="shared" si="71"/>
        <v>0</v>
      </c>
      <c r="CP50" s="17">
        <f t="shared" si="72"/>
        <v>0</v>
      </c>
      <c r="CQ50" s="17">
        <f t="shared" si="73"/>
        <v>0</v>
      </c>
      <c r="CR50" s="17">
        <f t="shared" si="74"/>
        <v>0</v>
      </c>
      <c r="CS50" s="17">
        <f t="shared" si="75"/>
        <v>0</v>
      </c>
      <c r="CT50" s="17">
        <f t="shared" si="76"/>
        <v>0</v>
      </c>
      <c r="CU50" s="17">
        <f t="shared" si="77"/>
        <v>0</v>
      </c>
      <c r="CV50" s="17">
        <f t="shared" si="78"/>
        <v>0</v>
      </c>
      <c r="CW50" s="17">
        <f t="shared" si="79"/>
        <v>0</v>
      </c>
      <c r="CX50" s="17">
        <f t="shared" si="80"/>
        <v>0</v>
      </c>
      <c r="CY50" s="17">
        <f t="shared" si="81"/>
        <v>0</v>
      </c>
      <c r="CZ50" s="17">
        <f t="shared" si="82"/>
        <v>0</v>
      </c>
    </row>
    <row r="51" spans="2:104" ht="15" customHeight="1" x14ac:dyDescent="0.2">
      <c r="B51" s="156">
        <f t="shared" si="45"/>
        <v>43</v>
      </c>
      <c r="C51" s="201"/>
      <c r="D51" s="157" t="str">
        <f t="shared" si="46"/>
        <v/>
      </c>
      <c r="E51" s="158" t="s">
        <v>187</v>
      </c>
      <c r="F51" s="158" t="s">
        <v>187</v>
      </c>
      <c r="G51" s="160"/>
      <c r="H51" s="160"/>
      <c r="I51" s="160" t="s">
        <v>206</v>
      </c>
      <c r="J51" s="160" t="str">
        <f t="shared" si="47"/>
        <v>OK</v>
      </c>
      <c r="K51" s="160" t="str">
        <f t="shared" si="47"/>
        <v>OK</v>
      </c>
      <c r="L51" s="160" t="s">
        <v>187</v>
      </c>
      <c r="M51" s="160" t="s">
        <v>187</v>
      </c>
      <c r="N51" s="160"/>
      <c r="O51" s="160"/>
      <c r="P51" s="160"/>
      <c r="Q51" s="160"/>
      <c r="R51" s="160"/>
      <c r="S51" s="160"/>
      <c r="T51" s="160"/>
      <c r="U51" s="160"/>
      <c r="V51" s="92" t="s">
        <v>187</v>
      </c>
      <c r="W51" s="92" t="str">
        <f t="shared" si="42"/>
        <v>N/A</v>
      </c>
      <c r="X51" s="92" t="s">
        <v>187</v>
      </c>
      <c r="Y51" s="92" t="str">
        <f t="shared" si="43"/>
        <v>N/A</v>
      </c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86"/>
      <c r="AL51" s="186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3"/>
      <c r="BA51" s="163"/>
      <c r="BB51" s="163"/>
      <c r="BC51" s="163"/>
      <c r="BD51" s="163"/>
      <c r="BE51" s="163"/>
      <c r="BF51" s="164"/>
      <c r="BG51" s="165"/>
      <c r="BH51" s="162"/>
      <c r="BI51" s="162"/>
      <c r="BJ51" s="164"/>
      <c r="BK51" s="95"/>
      <c r="BL51" s="185"/>
      <c r="BM51" s="185"/>
      <c r="BN51" s="185"/>
      <c r="BO51" s="185"/>
      <c r="BP51" s="95" t="str">
        <f t="shared" si="44"/>
        <v/>
      </c>
      <c r="BQ51" s="38"/>
      <c r="BR51" s="17">
        <f t="shared" si="48"/>
        <v>0</v>
      </c>
      <c r="BS51" s="17">
        <f t="shared" si="49"/>
        <v>0</v>
      </c>
      <c r="BT51" s="17">
        <f t="shared" si="50"/>
        <v>0</v>
      </c>
      <c r="BU51" s="17">
        <f t="shared" si="51"/>
        <v>0</v>
      </c>
      <c r="BV51" s="17">
        <f t="shared" si="52"/>
        <v>0</v>
      </c>
      <c r="BW51" s="17">
        <f t="shared" si="53"/>
        <v>0</v>
      </c>
      <c r="BX51" s="17">
        <f t="shared" si="54"/>
        <v>0</v>
      </c>
      <c r="BY51" s="17">
        <f t="shared" si="55"/>
        <v>0</v>
      </c>
      <c r="BZ51" s="17">
        <f t="shared" si="56"/>
        <v>0</v>
      </c>
      <c r="CA51" s="17">
        <f t="shared" si="57"/>
        <v>0</v>
      </c>
      <c r="CB51" s="17">
        <f t="shared" si="58"/>
        <v>0</v>
      </c>
      <c r="CC51" s="17">
        <f t="shared" si="59"/>
        <v>0</v>
      </c>
      <c r="CD51" s="17">
        <f t="shared" si="60"/>
        <v>0</v>
      </c>
      <c r="CE51" s="17">
        <f t="shared" si="61"/>
        <v>0</v>
      </c>
      <c r="CF51" s="17">
        <f t="shared" si="62"/>
        <v>0</v>
      </c>
      <c r="CG51" s="17">
        <f t="shared" si="63"/>
        <v>0</v>
      </c>
      <c r="CH51" s="17">
        <f t="shared" si="64"/>
        <v>0</v>
      </c>
      <c r="CI51" s="17">
        <f t="shared" si="65"/>
        <v>0</v>
      </c>
      <c r="CJ51" s="17">
        <f t="shared" si="66"/>
        <v>0</v>
      </c>
      <c r="CK51" s="17">
        <f t="shared" si="67"/>
        <v>0</v>
      </c>
      <c r="CL51" s="17">
        <f t="shared" si="68"/>
        <v>0</v>
      </c>
      <c r="CM51" s="17">
        <f t="shared" si="69"/>
        <v>0</v>
      </c>
      <c r="CN51" s="17">
        <f t="shared" si="70"/>
        <v>0</v>
      </c>
      <c r="CO51" s="17">
        <f t="shared" si="71"/>
        <v>0</v>
      </c>
      <c r="CP51" s="17">
        <f t="shared" si="72"/>
        <v>0</v>
      </c>
      <c r="CQ51" s="17">
        <f t="shared" si="73"/>
        <v>0</v>
      </c>
      <c r="CR51" s="17">
        <f t="shared" si="74"/>
        <v>0</v>
      </c>
      <c r="CS51" s="17">
        <f t="shared" si="75"/>
        <v>0</v>
      </c>
      <c r="CT51" s="17">
        <f t="shared" si="76"/>
        <v>0</v>
      </c>
      <c r="CU51" s="17">
        <f t="shared" si="77"/>
        <v>0</v>
      </c>
      <c r="CV51" s="17">
        <f t="shared" si="78"/>
        <v>0</v>
      </c>
      <c r="CW51" s="17">
        <f t="shared" si="79"/>
        <v>0</v>
      </c>
      <c r="CX51" s="17">
        <f t="shared" si="80"/>
        <v>0</v>
      </c>
      <c r="CY51" s="17">
        <f t="shared" si="81"/>
        <v>0</v>
      </c>
      <c r="CZ51" s="17">
        <f t="shared" si="82"/>
        <v>0</v>
      </c>
    </row>
    <row r="52" spans="2:104" ht="15" customHeight="1" x14ac:dyDescent="0.2">
      <c r="B52" s="156">
        <f t="shared" si="45"/>
        <v>44</v>
      </c>
      <c r="C52" s="201"/>
      <c r="D52" s="157" t="str">
        <f t="shared" si="46"/>
        <v/>
      </c>
      <c r="E52" s="158" t="s">
        <v>187</v>
      </c>
      <c r="F52" s="158" t="s">
        <v>187</v>
      </c>
      <c r="G52" s="160"/>
      <c r="H52" s="160"/>
      <c r="I52" s="160" t="s">
        <v>206</v>
      </c>
      <c r="J52" s="160" t="str">
        <f t="shared" si="47"/>
        <v>OK</v>
      </c>
      <c r="K52" s="160" t="str">
        <f t="shared" si="47"/>
        <v>OK</v>
      </c>
      <c r="L52" s="160" t="s">
        <v>187</v>
      </c>
      <c r="M52" s="160" t="s">
        <v>187</v>
      </c>
      <c r="N52" s="160"/>
      <c r="O52" s="160"/>
      <c r="P52" s="160"/>
      <c r="Q52" s="160"/>
      <c r="R52" s="160"/>
      <c r="S52" s="160"/>
      <c r="T52" s="160"/>
      <c r="U52" s="160"/>
      <c r="V52" s="92" t="s">
        <v>187</v>
      </c>
      <c r="W52" s="92" t="str">
        <f t="shared" si="42"/>
        <v>N/A</v>
      </c>
      <c r="X52" s="92" t="s">
        <v>187</v>
      </c>
      <c r="Y52" s="92" t="str">
        <f t="shared" si="43"/>
        <v>N/A</v>
      </c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86"/>
      <c r="AL52" s="186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3"/>
      <c r="BA52" s="163"/>
      <c r="BB52" s="163"/>
      <c r="BC52" s="163"/>
      <c r="BD52" s="163"/>
      <c r="BE52" s="163"/>
      <c r="BF52" s="164"/>
      <c r="BG52" s="165"/>
      <c r="BH52" s="162"/>
      <c r="BI52" s="162"/>
      <c r="BJ52" s="164"/>
      <c r="BK52" s="95"/>
      <c r="BL52" s="185"/>
      <c r="BM52" s="185"/>
      <c r="BN52" s="185"/>
      <c r="BO52" s="185"/>
      <c r="BP52" s="95" t="str">
        <f t="shared" si="44"/>
        <v/>
      </c>
      <c r="BQ52" s="38"/>
      <c r="BR52" s="17">
        <f t="shared" si="48"/>
        <v>0</v>
      </c>
      <c r="BS52" s="17">
        <f t="shared" si="49"/>
        <v>0</v>
      </c>
      <c r="BT52" s="17">
        <f t="shared" si="50"/>
        <v>0</v>
      </c>
      <c r="BU52" s="17">
        <f t="shared" si="51"/>
        <v>0</v>
      </c>
      <c r="BV52" s="17">
        <f t="shared" si="52"/>
        <v>0</v>
      </c>
      <c r="BW52" s="17">
        <f t="shared" si="53"/>
        <v>0</v>
      </c>
      <c r="BX52" s="17">
        <f t="shared" si="54"/>
        <v>0</v>
      </c>
      <c r="BY52" s="17">
        <f t="shared" si="55"/>
        <v>0</v>
      </c>
      <c r="BZ52" s="17">
        <f t="shared" si="56"/>
        <v>0</v>
      </c>
      <c r="CA52" s="17">
        <f t="shared" si="57"/>
        <v>0</v>
      </c>
      <c r="CB52" s="17">
        <f t="shared" si="58"/>
        <v>0</v>
      </c>
      <c r="CC52" s="17">
        <f t="shared" si="59"/>
        <v>0</v>
      </c>
      <c r="CD52" s="17">
        <f t="shared" si="60"/>
        <v>0</v>
      </c>
      <c r="CE52" s="17">
        <f t="shared" si="61"/>
        <v>0</v>
      </c>
      <c r="CF52" s="17">
        <f t="shared" si="62"/>
        <v>0</v>
      </c>
      <c r="CG52" s="17">
        <f t="shared" si="63"/>
        <v>0</v>
      </c>
      <c r="CH52" s="17">
        <f t="shared" si="64"/>
        <v>0</v>
      </c>
      <c r="CI52" s="17">
        <f t="shared" si="65"/>
        <v>0</v>
      </c>
      <c r="CJ52" s="17">
        <f t="shared" si="66"/>
        <v>0</v>
      </c>
      <c r="CK52" s="17">
        <f t="shared" si="67"/>
        <v>0</v>
      </c>
      <c r="CL52" s="17">
        <f t="shared" si="68"/>
        <v>0</v>
      </c>
      <c r="CM52" s="17">
        <f t="shared" si="69"/>
        <v>0</v>
      </c>
      <c r="CN52" s="17">
        <f t="shared" si="70"/>
        <v>0</v>
      </c>
      <c r="CO52" s="17">
        <f t="shared" si="71"/>
        <v>0</v>
      </c>
      <c r="CP52" s="17">
        <f t="shared" si="72"/>
        <v>0</v>
      </c>
      <c r="CQ52" s="17">
        <f t="shared" si="73"/>
        <v>0</v>
      </c>
      <c r="CR52" s="17">
        <f t="shared" si="74"/>
        <v>0</v>
      </c>
      <c r="CS52" s="17">
        <f t="shared" si="75"/>
        <v>0</v>
      </c>
      <c r="CT52" s="17">
        <f t="shared" si="76"/>
        <v>0</v>
      </c>
      <c r="CU52" s="17">
        <f t="shared" si="77"/>
        <v>0</v>
      </c>
      <c r="CV52" s="17">
        <f t="shared" si="78"/>
        <v>0</v>
      </c>
      <c r="CW52" s="17">
        <f t="shared" si="79"/>
        <v>0</v>
      </c>
      <c r="CX52" s="17">
        <f t="shared" si="80"/>
        <v>0</v>
      </c>
      <c r="CY52" s="17">
        <f t="shared" si="81"/>
        <v>0</v>
      </c>
      <c r="CZ52" s="17">
        <f t="shared" si="82"/>
        <v>0</v>
      </c>
    </row>
    <row r="53" spans="2:104" ht="15" customHeight="1" x14ac:dyDescent="0.2">
      <c r="B53" s="156">
        <f t="shared" si="45"/>
        <v>45</v>
      </c>
      <c r="C53" s="201"/>
      <c r="D53" s="157" t="str">
        <f t="shared" si="46"/>
        <v/>
      </c>
      <c r="E53" s="158" t="s">
        <v>187</v>
      </c>
      <c r="F53" s="158" t="s">
        <v>187</v>
      </c>
      <c r="G53" s="160"/>
      <c r="H53" s="160"/>
      <c r="I53" s="160" t="s">
        <v>206</v>
      </c>
      <c r="J53" s="160" t="str">
        <f t="shared" si="47"/>
        <v>OK</v>
      </c>
      <c r="K53" s="160" t="str">
        <f t="shared" si="47"/>
        <v>OK</v>
      </c>
      <c r="L53" s="160" t="s">
        <v>187</v>
      </c>
      <c r="M53" s="160" t="s">
        <v>187</v>
      </c>
      <c r="N53" s="160"/>
      <c r="O53" s="160"/>
      <c r="P53" s="160"/>
      <c r="Q53" s="160"/>
      <c r="R53" s="160"/>
      <c r="S53" s="160"/>
      <c r="T53" s="160"/>
      <c r="U53" s="160"/>
      <c r="V53" s="92" t="s">
        <v>187</v>
      </c>
      <c r="W53" s="92" t="str">
        <f t="shared" si="42"/>
        <v>N/A</v>
      </c>
      <c r="X53" s="92" t="s">
        <v>187</v>
      </c>
      <c r="Y53" s="92" t="str">
        <f t="shared" si="43"/>
        <v>N/A</v>
      </c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86"/>
      <c r="AL53" s="186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3"/>
      <c r="BA53" s="163"/>
      <c r="BB53" s="163"/>
      <c r="BC53" s="163"/>
      <c r="BD53" s="163"/>
      <c r="BE53" s="163"/>
      <c r="BF53" s="164"/>
      <c r="BG53" s="165"/>
      <c r="BH53" s="162"/>
      <c r="BI53" s="162"/>
      <c r="BJ53" s="164"/>
      <c r="BK53" s="95"/>
      <c r="BL53" s="185"/>
      <c r="BM53" s="185"/>
      <c r="BN53" s="185"/>
      <c r="BO53" s="185"/>
      <c r="BP53" s="95" t="str">
        <f t="shared" si="44"/>
        <v/>
      </c>
      <c r="BQ53" s="38"/>
      <c r="BR53" s="17">
        <f t="shared" si="48"/>
        <v>0</v>
      </c>
      <c r="BS53" s="17">
        <f t="shared" si="49"/>
        <v>0</v>
      </c>
      <c r="BT53" s="17">
        <f t="shared" si="50"/>
        <v>0</v>
      </c>
      <c r="BU53" s="17">
        <f t="shared" si="51"/>
        <v>0</v>
      </c>
      <c r="BV53" s="17">
        <f t="shared" si="52"/>
        <v>0</v>
      </c>
      <c r="BW53" s="17">
        <f t="shared" si="53"/>
        <v>0</v>
      </c>
      <c r="BX53" s="17">
        <f t="shared" si="54"/>
        <v>0</v>
      </c>
      <c r="BY53" s="17">
        <f t="shared" si="55"/>
        <v>0</v>
      </c>
      <c r="BZ53" s="17">
        <f t="shared" si="56"/>
        <v>0</v>
      </c>
      <c r="CA53" s="17">
        <f t="shared" si="57"/>
        <v>0</v>
      </c>
      <c r="CB53" s="17">
        <f t="shared" si="58"/>
        <v>0</v>
      </c>
      <c r="CC53" s="17">
        <f t="shared" si="59"/>
        <v>0</v>
      </c>
      <c r="CD53" s="17">
        <f t="shared" si="60"/>
        <v>0</v>
      </c>
      <c r="CE53" s="17">
        <f t="shared" si="61"/>
        <v>0</v>
      </c>
      <c r="CF53" s="17">
        <f t="shared" si="62"/>
        <v>0</v>
      </c>
      <c r="CG53" s="17">
        <f t="shared" si="63"/>
        <v>0</v>
      </c>
      <c r="CH53" s="17">
        <f t="shared" si="64"/>
        <v>0</v>
      </c>
      <c r="CI53" s="17">
        <f t="shared" si="65"/>
        <v>0</v>
      </c>
      <c r="CJ53" s="17">
        <f t="shared" si="66"/>
        <v>0</v>
      </c>
      <c r="CK53" s="17">
        <f t="shared" si="67"/>
        <v>0</v>
      </c>
      <c r="CL53" s="17">
        <f t="shared" si="68"/>
        <v>0</v>
      </c>
      <c r="CM53" s="17">
        <f t="shared" si="69"/>
        <v>0</v>
      </c>
      <c r="CN53" s="17">
        <f t="shared" si="70"/>
        <v>0</v>
      </c>
      <c r="CO53" s="17">
        <f t="shared" si="71"/>
        <v>0</v>
      </c>
      <c r="CP53" s="17">
        <f t="shared" si="72"/>
        <v>0</v>
      </c>
      <c r="CQ53" s="17">
        <f t="shared" si="73"/>
        <v>0</v>
      </c>
      <c r="CR53" s="17">
        <f t="shared" si="74"/>
        <v>0</v>
      </c>
      <c r="CS53" s="17">
        <f t="shared" si="75"/>
        <v>0</v>
      </c>
      <c r="CT53" s="17">
        <f t="shared" si="76"/>
        <v>0</v>
      </c>
      <c r="CU53" s="17">
        <f t="shared" si="77"/>
        <v>0</v>
      </c>
      <c r="CV53" s="17">
        <f t="shared" si="78"/>
        <v>0</v>
      </c>
      <c r="CW53" s="17">
        <f t="shared" si="79"/>
        <v>0</v>
      </c>
      <c r="CX53" s="17">
        <f t="shared" si="80"/>
        <v>0</v>
      </c>
      <c r="CY53" s="17">
        <f t="shared" si="81"/>
        <v>0</v>
      </c>
      <c r="CZ53" s="17">
        <f t="shared" si="82"/>
        <v>0</v>
      </c>
    </row>
    <row r="54" spans="2:104" ht="15" customHeight="1" x14ac:dyDescent="0.2">
      <c r="B54" s="156">
        <f t="shared" si="45"/>
        <v>46</v>
      </c>
      <c r="C54" s="201"/>
      <c r="D54" s="157" t="str">
        <f t="shared" si="46"/>
        <v/>
      </c>
      <c r="E54" s="158" t="s">
        <v>187</v>
      </c>
      <c r="F54" s="158" t="s">
        <v>187</v>
      </c>
      <c r="G54" s="160"/>
      <c r="H54" s="160"/>
      <c r="I54" s="160" t="s">
        <v>206</v>
      </c>
      <c r="J54" s="160" t="str">
        <f t="shared" si="47"/>
        <v>OK</v>
      </c>
      <c r="K54" s="160" t="str">
        <f t="shared" si="47"/>
        <v>OK</v>
      </c>
      <c r="L54" s="160" t="s">
        <v>187</v>
      </c>
      <c r="M54" s="160" t="s">
        <v>187</v>
      </c>
      <c r="N54" s="160"/>
      <c r="O54" s="160"/>
      <c r="P54" s="160"/>
      <c r="Q54" s="160"/>
      <c r="R54" s="160"/>
      <c r="S54" s="160"/>
      <c r="T54" s="160"/>
      <c r="U54" s="160"/>
      <c r="V54" s="92" t="s">
        <v>187</v>
      </c>
      <c r="W54" s="92" t="str">
        <f t="shared" si="42"/>
        <v>N/A</v>
      </c>
      <c r="X54" s="92" t="s">
        <v>187</v>
      </c>
      <c r="Y54" s="92" t="str">
        <f t="shared" si="43"/>
        <v>N/A</v>
      </c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86"/>
      <c r="AL54" s="186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3"/>
      <c r="BA54" s="163"/>
      <c r="BB54" s="163"/>
      <c r="BC54" s="163"/>
      <c r="BD54" s="163"/>
      <c r="BE54" s="163"/>
      <c r="BF54" s="164"/>
      <c r="BG54" s="165"/>
      <c r="BH54" s="162"/>
      <c r="BI54" s="162"/>
      <c r="BJ54" s="164"/>
      <c r="BK54" s="95"/>
      <c r="BL54" s="185"/>
      <c r="BM54" s="185"/>
      <c r="BN54" s="185"/>
      <c r="BO54" s="185"/>
      <c r="BP54" s="95" t="str">
        <f t="shared" si="44"/>
        <v/>
      </c>
      <c r="BQ54" s="38"/>
      <c r="BR54" s="17">
        <f t="shared" si="48"/>
        <v>0</v>
      </c>
      <c r="BS54" s="17">
        <f t="shared" si="49"/>
        <v>0</v>
      </c>
      <c r="BT54" s="17">
        <f t="shared" si="50"/>
        <v>0</v>
      </c>
      <c r="BU54" s="17">
        <f t="shared" si="51"/>
        <v>0</v>
      </c>
      <c r="BV54" s="17">
        <f t="shared" si="52"/>
        <v>0</v>
      </c>
      <c r="BW54" s="17">
        <f t="shared" si="53"/>
        <v>0</v>
      </c>
      <c r="BX54" s="17">
        <f t="shared" si="54"/>
        <v>0</v>
      </c>
      <c r="BY54" s="17">
        <f t="shared" si="55"/>
        <v>0</v>
      </c>
      <c r="BZ54" s="17">
        <f t="shared" si="56"/>
        <v>0</v>
      </c>
      <c r="CA54" s="17">
        <f t="shared" si="57"/>
        <v>0</v>
      </c>
      <c r="CB54" s="17">
        <f t="shared" si="58"/>
        <v>0</v>
      </c>
      <c r="CC54" s="17">
        <f t="shared" si="59"/>
        <v>0</v>
      </c>
      <c r="CD54" s="17">
        <f t="shared" si="60"/>
        <v>0</v>
      </c>
      <c r="CE54" s="17">
        <f t="shared" si="61"/>
        <v>0</v>
      </c>
      <c r="CF54" s="17">
        <f t="shared" si="62"/>
        <v>0</v>
      </c>
      <c r="CG54" s="17">
        <f t="shared" si="63"/>
        <v>0</v>
      </c>
      <c r="CH54" s="17">
        <f t="shared" si="64"/>
        <v>0</v>
      </c>
      <c r="CI54" s="17">
        <f t="shared" si="65"/>
        <v>0</v>
      </c>
      <c r="CJ54" s="17">
        <f t="shared" si="66"/>
        <v>0</v>
      </c>
      <c r="CK54" s="17">
        <f t="shared" si="67"/>
        <v>0</v>
      </c>
      <c r="CL54" s="17">
        <f t="shared" si="68"/>
        <v>0</v>
      </c>
      <c r="CM54" s="17">
        <f t="shared" si="69"/>
        <v>0</v>
      </c>
      <c r="CN54" s="17">
        <f t="shared" si="70"/>
        <v>0</v>
      </c>
      <c r="CO54" s="17">
        <f t="shared" si="71"/>
        <v>0</v>
      </c>
      <c r="CP54" s="17">
        <f t="shared" si="72"/>
        <v>0</v>
      </c>
      <c r="CQ54" s="17">
        <f t="shared" si="73"/>
        <v>0</v>
      </c>
      <c r="CR54" s="17">
        <f t="shared" si="74"/>
        <v>0</v>
      </c>
      <c r="CS54" s="17">
        <f t="shared" si="75"/>
        <v>0</v>
      </c>
      <c r="CT54" s="17">
        <f t="shared" si="76"/>
        <v>0</v>
      </c>
      <c r="CU54" s="17">
        <f t="shared" si="77"/>
        <v>0</v>
      </c>
      <c r="CV54" s="17">
        <f t="shared" si="78"/>
        <v>0</v>
      </c>
      <c r="CW54" s="17">
        <f t="shared" si="79"/>
        <v>0</v>
      </c>
      <c r="CX54" s="17">
        <f t="shared" si="80"/>
        <v>0</v>
      </c>
      <c r="CY54" s="17">
        <f t="shared" si="81"/>
        <v>0</v>
      </c>
      <c r="CZ54" s="17">
        <f t="shared" si="82"/>
        <v>0</v>
      </c>
    </row>
    <row r="55" spans="2:104" ht="15" customHeight="1" x14ac:dyDescent="0.2">
      <c r="B55" s="156">
        <f t="shared" si="45"/>
        <v>47</v>
      </c>
      <c r="C55" s="201"/>
      <c r="D55" s="157" t="str">
        <f t="shared" si="46"/>
        <v/>
      </c>
      <c r="E55" s="158" t="s">
        <v>187</v>
      </c>
      <c r="F55" s="158" t="s">
        <v>187</v>
      </c>
      <c r="G55" s="160"/>
      <c r="H55" s="160"/>
      <c r="I55" s="160" t="s">
        <v>206</v>
      </c>
      <c r="J55" s="160" t="str">
        <f t="shared" si="47"/>
        <v>OK</v>
      </c>
      <c r="K55" s="160" t="str">
        <f t="shared" si="47"/>
        <v>OK</v>
      </c>
      <c r="L55" s="160" t="s">
        <v>187</v>
      </c>
      <c r="M55" s="160" t="s">
        <v>187</v>
      </c>
      <c r="N55" s="160"/>
      <c r="O55" s="160"/>
      <c r="P55" s="160"/>
      <c r="Q55" s="160"/>
      <c r="R55" s="160"/>
      <c r="S55" s="160"/>
      <c r="T55" s="160"/>
      <c r="U55" s="160"/>
      <c r="V55" s="92" t="s">
        <v>187</v>
      </c>
      <c r="W55" s="92" t="str">
        <f t="shared" si="42"/>
        <v>N/A</v>
      </c>
      <c r="X55" s="92" t="s">
        <v>187</v>
      </c>
      <c r="Y55" s="92" t="str">
        <f t="shared" si="43"/>
        <v>N/A</v>
      </c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86"/>
      <c r="AL55" s="186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3"/>
      <c r="BA55" s="163"/>
      <c r="BB55" s="163"/>
      <c r="BC55" s="163"/>
      <c r="BD55" s="163"/>
      <c r="BE55" s="163"/>
      <c r="BF55" s="164"/>
      <c r="BG55" s="165"/>
      <c r="BH55" s="162"/>
      <c r="BI55" s="162"/>
      <c r="BJ55" s="164"/>
      <c r="BK55" s="95"/>
      <c r="BL55" s="185"/>
      <c r="BM55" s="185"/>
      <c r="BN55" s="185"/>
      <c r="BO55" s="185"/>
      <c r="BP55" s="95" t="str">
        <f t="shared" si="44"/>
        <v/>
      </c>
      <c r="BQ55" s="38"/>
      <c r="BR55" s="17">
        <f t="shared" si="48"/>
        <v>0</v>
      </c>
      <c r="BS55" s="17">
        <f t="shared" si="49"/>
        <v>0</v>
      </c>
      <c r="BT55" s="17">
        <f t="shared" si="50"/>
        <v>0</v>
      </c>
      <c r="BU55" s="17">
        <f t="shared" si="51"/>
        <v>0</v>
      </c>
      <c r="BV55" s="17">
        <f t="shared" si="52"/>
        <v>0</v>
      </c>
      <c r="BW55" s="17">
        <f t="shared" si="53"/>
        <v>0</v>
      </c>
      <c r="BX55" s="17">
        <f t="shared" si="54"/>
        <v>0</v>
      </c>
      <c r="BY55" s="17">
        <f t="shared" si="55"/>
        <v>0</v>
      </c>
      <c r="BZ55" s="17">
        <f t="shared" si="56"/>
        <v>0</v>
      </c>
      <c r="CA55" s="17">
        <f t="shared" si="57"/>
        <v>0</v>
      </c>
      <c r="CB55" s="17">
        <f t="shared" si="58"/>
        <v>0</v>
      </c>
      <c r="CC55" s="17">
        <f t="shared" si="59"/>
        <v>0</v>
      </c>
      <c r="CD55" s="17">
        <f t="shared" si="60"/>
        <v>0</v>
      </c>
      <c r="CE55" s="17">
        <f t="shared" si="61"/>
        <v>0</v>
      </c>
      <c r="CF55" s="17">
        <f t="shared" si="62"/>
        <v>0</v>
      </c>
      <c r="CG55" s="17">
        <f t="shared" si="63"/>
        <v>0</v>
      </c>
      <c r="CH55" s="17">
        <f t="shared" si="64"/>
        <v>0</v>
      </c>
      <c r="CI55" s="17">
        <f t="shared" si="65"/>
        <v>0</v>
      </c>
      <c r="CJ55" s="17">
        <f t="shared" si="66"/>
        <v>0</v>
      </c>
      <c r="CK55" s="17">
        <f t="shared" si="67"/>
        <v>0</v>
      </c>
      <c r="CL55" s="17">
        <f t="shared" si="68"/>
        <v>0</v>
      </c>
      <c r="CM55" s="17">
        <f t="shared" si="69"/>
        <v>0</v>
      </c>
      <c r="CN55" s="17">
        <f t="shared" si="70"/>
        <v>0</v>
      </c>
      <c r="CO55" s="17">
        <f t="shared" si="71"/>
        <v>0</v>
      </c>
      <c r="CP55" s="17">
        <f t="shared" si="72"/>
        <v>0</v>
      </c>
      <c r="CQ55" s="17">
        <f t="shared" si="73"/>
        <v>0</v>
      </c>
      <c r="CR55" s="17">
        <f t="shared" si="74"/>
        <v>0</v>
      </c>
      <c r="CS55" s="17">
        <f t="shared" si="75"/>
        <v>0</v>
      </c>
      <c r="CT55" s="17">
        <f t="shared" si="76"/>
        <v>0</v>
      </c>
      <c r="CU55" s="17">
        <f t="shared" si="77"/>
        <v>0</v>
      </c>
      <c r="CV55" s="17">
        <f t="shared" si="78"/>
        <v>0</v>
      </c>
      <c r="CW55" s="17">
        <f t="shared" si="79"/>
        <v>0</v>
      </c>
      <c r="CX55" s="17">
        <f t="shared" si="80"/>
        <v>0</v>
      </c>
      <c r="CY55" s="17">
        <f t="shared" si="81"/>
        <v>0</v>
      </c>
      <c r="CZ55" s="17">
        <f t="shared" si="82"/>
        <v>0</v>
      </c>
    </row>
    <row r="56" spans="2:104" ht="15" customHeight="1" x14ac:dyDescent="0.2">
      <c r="B56" s="156">
        <f t="shared" si="45"/>
        <v>48</v>
      </c>
      <c r="C56" s="201"/>
      <c r="D56" s="157" t="str">
        <f t="shared" si="46"/>
        <v/>
      </c>
      <c r="E56" s="158" t="s">
        <v>187</v>
      </c>
      <c r="F56" s="158" t="s">
        <v>187</v>
      </c>
      <c r="G56" s="160"/>
      <c r="H56" s="160"/>
      <c r="I56" s="160" t="s">
        <v>206</v>
      </c>
      <c r="J56" s="160" t="str">
        <f t="shared" si="47"/>
        <v>OK</v>
      </c>
      <c r="K56" s="160" t="str">
        <f t="shared" si="47"/>
        <v>OK</v>
      </c>
      <c r="L56" s="160" t="s">
        <v>187</v>
      </c>
      <c r="M56" s="160" t="s">
        <v>187</v>
      </c>
      <c r="N56" s="160"/>
      <c r="O56" s="160"/>
      <c r="P56" s="160"/>
      <c r="Q56" s="160"/>
      <c r="R56" s="160"/>
      <c r="S56" s="160"/>
      <c r="T56" s="160"/>
      <c r="U56" s="160"/>
      <c r="V56" s="92" t="s">
        <v>187</v>
      </c>
      <c r="W56" s="92" t="str">
        <f t="shared" si="42"/>
        <v>N/A</v>
      </c>
      <c r="X56" s="92" t="s">
        <v>187</v>
      </c>
      <c r="Y56" s="92" t="str">
        <f t="shared" si="43"/>
        <v>N/A</v>
      </c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86"/>
      <c r="AL56" s="186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3"/>
      <c r="BA56" s="163"/>
      <c r="BB56" s="163"/>
      <c r="BC56" s="163"/>
      <c r="BD56" s="163"/>
      <c r="BE56" s="163"/>
      <c r="BF56" s="164"/>
      <c r="BG56" s="165"/>
      <c r="BH56" s="162"/>
      <c r="BI56" s="162"/>
      <c r="BJ56" s="164"/>
      <c r="BK56" s="95"/>
      <c r="BL56" s="185"/>
      <c r="BM56" s="185"/>
      <c r="BN56" s="185"/>
      <c r="BO56" s="185"/>
      <c r="BP56" s="95" t="str">
        <f t="shared" si="44"/>
        <v/>
      </c>
      <c r="BQ56" s="38"/>
      <c r="BR56" s="17">
        <f t="shared" si="48"/>
        <v>0</v>
      </c>
      <c r="BS56" s="17">
        <f t="shared" si="49"/>
        <v>0</v>
      </c>
      <c r="BT56" s="17">
        <f t="shared" si="50"/>
        <v>0</v>
      </c>
      <c r="BU56" s="17">
        <f t="shared" si="51"/>
        <v>0</v>
      </c>
      <c r="BV56" s="17">
        <f t="shared" si="52"/>
        <v>0</v>
      </c>
      <c r="BW56" s="17">
        <f t="shared" si="53"/>
        <v>0</v>
      </c>
      <c r="BX56" s="17">
        <f t="shared" si="54"/>
        <v>0</v>
      </c>
      <c r="BY56" s="17">
        <f t="shared" si="55"/>
        <v>0</v>
      </c>
      <c r="BZ56" s="17">
        <f t="shared" si="56"/>
        <v>0</v>
      </c>
      <c r="CA56" s="17">
        <f t="shared" si="57"/>
        <v>0</v>
      </c>
      <c r="CB56" s="17">
        <f t="shared" si="58"/>
        <v>0</v>
      </c>
      <c r="CC56" s="17">
        <f t="shared" si="59"/>
        <v>0</v>
      </c>
      <c r="CD56" s="17">
        <f t="shared" si="60"/>
        <v>0</v>
      </c>
      <c r="CE56" s="17">
        <f t="shared" si="61"/>
        <v>0</v>
      </c>
      <c r="CF56" s="17">
        <f t="shared" si="62"/>
        <v>0</v>
      </c>
      <c r="CG56" s="17">
        <f t="shared" si="63"/>
        <v>0</v>
      </c>
      <c r="CH56" s="17">
        <f t="shared" si="64"/>
        <v>0</v>
      </c>
      <c r="CI56" s="17">
        <f t="shared" si="65"/>
        <v>0</v>
      </c>
      <c r="CJ56" s="17">
        <f t="shared" si="66"/>
        <v>0</v>
      </c>
      <c r="CK56" s="17">
        <f t="shared" si="67"/>
        <v>0</v>
      </c>
      <c r="CL56" s="17">
        <f t="shared" si="68"/>
        <v>0</v>
      </c>
      <c r="CM56" s="17">
        <f t="shared" si="69"/>
        <v>0</v>
      </c>
      <c r="CN56" s="17">
        <f t="shared" si="70"/>
        <v>0</v>
      </c>
      <c r="CO56" s="17">
        <f t="shared" si="71"/>
        <v>0</v>
      </c>
      <c r="CP56" s="17">
        <f t="shared" si="72"/>
        <v>0</v>
      </c>
      <c r="CQ56" s="17">
        <f t="shared" si="73"/>
        <v>0</v>
      </c>
      <c r="CR56" s="17">
        <f t="shared" si="74"/>
        <v>0</v>
      </c>
      <c r="CS56" s="17">
        <f t="shared" si="75"/>
        <v>0</v>
      </c>
      <c r="CT56" s="17">
        <f t="shared" si="76"/>
        <v>0</v>
      </c>
      <c r="CU56" s="17">
        <f t="shared" si="77"/>
        <v>0</v>
      </c>
      <c r="CV56" s="17">
        <f t="shared" si="78"/>
        <v>0</v>
      </c>
      <c r="CW56" s="17">
        <f t="shared" si="79"/>
        <v>0</v>
      </c>
      <c r="CX56" s="17">
        <f t="shared" si="80"/>
        <v>0</v>
      </c>
      <c r="CY56" s="17">
        <f t="shared" si="81"/>
        <v>0</v>
      </c>
      <c r="CZ56" s="17">
        <f t="shared" si="82"/>
        <v>0</v>
      </c>
    </row>
    <row r="57" spans="2:104" ht="15" customHeight="1" x14ac:dyDescent="0.2">
      <c r="B57" s="156">
        <f t="shared" si="45"/>
        <v>49</v>
      </c>
      <c r="C57" s="201"/>
      <c r="D57" s="157" t="str">
        <f t="shared" si="46"/>
        <v/>
      </c>
      <c r="E57" s="158" t="s">
        <v>187</v>
      </c>
      <c r="F57" s="158" t="s">
        <v>187</v>
      </c>
      <c r="G57" s="160"/>
      <c r="H57" s="160"/>
      <c r="I57" s="160" t="s">
        <v>206</v>
      </c>
      <c r="J57" s="160" t="str">
        <f t="shared" si="47"/>
        <v>OK</v>
      </c>
      <c r="K57" s="160" t="str">
        <f t="shared" si="47"/>
        <v>OK</v>
      </c>
      <c r="L57" s="160" t="s">
        <v>187</v>
      </c>
      <c r="M57" s="160" t="s">
        <v>187</v>
      </c>
      <c r="N57" s="160"/>
      <c r="O57" s="160"/>
      <c r="P57" s="160"/>
      <c r="Q57" s="160"/>
      <c r="R57" s="160"/>
      <c r="S57" s="160"/>
      <c r="T57" s="160"/>
      <c r="U57" s="160"/>
      <c r="V57" s="92" t="s">
        <v>187</v>
      </c>
      <c r="W57" s="92" t="str">
        <f t="shared" si="42"/>
        <v>N/A</v>
      </c>
      <c r="X57" s="92" t="s">
        <v>187</v>
      </c>
      <c r="Y57" s="92" t="str">
        <f t="shared" si="43"/>
        <v>N/A</v>
      </c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86"/>
      <c r="AL57" s="186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3"/>
      <c r="BA57" s="163"/>
      <c r="BB57" s="163"/>
      <c r="BC57" s="163"/>
      <c r="BD57" s="163"/>
      <c r="BE57" s="163"/>
      <c r="BF57" s="164"/>
      <c r="BG57" s="165"/>
      <c r="BH57" s="162"/>
      <c r="BI57" s="162"/>
      <c r="BJ57" s="164"/>
      <c r="BK57" s="95"/>
      <c r="BL57" s="185"/>
      <c r="BM57" s="185"/>
      <c r="BN57" s="185"/>
      <c r="BO57" s="185"/>
      <c r="BP57" s="95" t="str">
        <f t="shared" si="44"/>
        <v/>
      </c>
      <c r="BQ57" s="38"/>
      <c r="BR57" s="17">
        <f t="shared" si="48"/>
        <v>0</v>
      </c>
      <c r="BS57" s="17">
        <f t="shared" si="49"/>
        <v>0</v>
      </c>
      <c r="BT57" s="17">
        <f t="shared" si="50"/>
        <v>0</v>
      </c>
      <c r="BU57" s="17">
        <f t="shared" si="51"/>
        <v>0</v>
      </c>
      <c r="BV57" s="17">
        <f t="shared" si="52"/>
        <v>0</v>
      </c>
      <c r="BW57" s="17">
        <f t="shared" si="53"/>
        <v>0</v>
      </c>
      <c r="BX57" s="17">
        <f t="shared" si="54"/>
        <v>0</v>
      </c>
      <c r="BY57" s="17">
        <f t="shared" si="55"/>
        <v>0</v>
      </c>
      <c r="BZ57" s="17">
        <f t="shared" si="56"/>
        <v>0</v>
      </c>
      <c r="CA57" s="17">
        <f t="shared" si="57"/>
        <v>0</v>
      </c>
      <c r="CB57" s="17">
        <f t="shared" si="58"/>
        <v>0</v>
      </c>
      <c r="CC57" s="17">
        <f t="shared" si="59"/>
        <v>0</v>
      </c>
      <c r="CD57" s="17">
        <f t="shared" si="60"/>
        <v>0</v>
      </c>
      <c r="CE57" s="17">
        <f t="shared" si="61"/>
        <v>0</v>
      </c>
      <c r="CF57" s="17">
        <f t="shared" si="62"/>
        <v>0</v>
      </c>
      <c r="CG57" s="17">
        <f t="shared" si="63"/>
        <v>0</v>
      </c>
      <c r="CH57" s="17">
        <f t="shared" si="64"/>
        <v>0</v>
      </c>
      <c r="CI57" s="17">
        <f t="shared" si="65"/>
        <v>0</v>
      </c>
      <c r="CJ57" s="17">
        <f t="shared" si="66"/>
        <v>0</v>
      </c>
      <c r="CK57" s="17">
        <f t="shared" si="67"/>
        <v>0</v>
      </c>
      <c r="CL57" s="17">
        <f t="shared" si="68"/>
        <v>0</v>
      </c>
      <c r="CM57" s="17">
        <f t="shared" si="69"/>
        <v>0</v>
      </c>
      <c r="CN57" s="17">
        <f t="shared" si="70"/>
        <v>0</v>
      </c>
      <c r="CO57" s="17">
        <f t="shared" si="71"/>
        <v>0</v>
      </c>
      <c r="CP57" s="17">
        <f t="shared" si="72"/>
        <v>0</v>
      </c>
      <c r="CQ57" s="17">
        <f t="shared" si="73"/>
        <v>0</v>
      </c>
      <c r="CR57" s="17">
        <f t="shared" si="74"/>
        <v>0</v>
      </c>
      <c r="CS57" s="17">
        <f t="shared" si="75"/>
        <v>0</v>
      </c>
      <c r="CT57" s="17">
        <f t="shared" si="76"/>
        <v>0</v>
      </c>
      <c r="CU57" s="17">
        <f t="shared" si="77"/>
        <v>0</v>
      </c>
      <c r="CV57" s="17">
        <f t="shared" si="78"/>
        <v>0</v>
      </c>
      <c r="CW57" s="17">
        <f t="shared" si="79"/>
        <v>0</v>
      </c>
      <c r="CX57" s="17">
        <f t="shared" si="80"/>
        <v>0</v>
      </c>
      <c r="CY57" s="17">
        <f t="shared" si="81"/>
        <v>0</v>
      </c>
      <c r="CZ57" s="17">
        <f t="shared" si="82"/>
        <v>0</v>
      </c>
    </row>
    <row r="58" spans="2:104" ht="15" customHeight="1" x14ac:dyDescent="0.2">
      <c r="B58" s="156">
        <f t="shared" si="45"/>
        <v>50</v>
      </c>
      <c r="C58" s="201"/>
      <c r="D58" s="157" t="str">
        <f t="shared" si="46"/>
        <v/>
      </c>
      <c r="E58" s="158" t="s">
        <v>187</v>
      </c>
      <c r="F58" s="158" t="s">
        <v>187</v>
      </c>
      <c r="G58" s="160"/>
      <c r="H58" s="160"/>
      <c r="I58" s="160" t="s">
        <v>206</v>
      </c>
      <c r="J58" s="160" t="str">
        <f t="shared" si="47"/>
        <v>OK</v>
      </c>
      <c r="K58" s="160" t="str">
        <f t="shared" si="47"/>
        <v>OK</v>
      </c>
      <c r="L58" s="160" t="s">
        <v>187</v>
      </c>
      <c r="M58" s="160" t="s">
        <v>187</v>
      </c>
      <c r="N58" s="160"/>
      <c r="O58" s="160"/>
      <c r="P58" s="160"/>
      <c r="Q58" s="160"/>
      <c r="R58" s="160"/>
      <c r="S58" s="160"/>
      <c r="T58" s="160"/>
      <c r="U58" s="160"/>
      <c r="V58" s="92" t="s">
        <v>187</v>
      </c>
      <c r="W58" s="92" t="str">
        <f t="shared" si="42"/>
        <v>N/A</v>
      </c>
      <c r="X58" s="92" t="s">
        <v>187</v>
      </c>
      <c r="Y58" s="92" t="str">
        <f t="shared" si="43"/>
        <v>N/A</v>
      </c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86"/>
      <c r="AL58" s="186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3"/>
      <c r="BA58" s="163"/>
      <c r="BB58" s="163"/>
      <c r="BC58" s="163"/>
      <c r="BD58" s="163"/>
      <c r="BE58" s="163"/>
      <c r="BF58" s="164"/>
      <c r="BG58" s="165"/>
      <c r="BH58" s="162"/>
      <c r="BI58" s="162"/>
      <c r="BJ58" s="164"/>
      <c r="BK58" s="95"/>
      <c r="BL58" s="185"/>
      <c r="BM58" s="185"/>
      <c r="BN58" s="185"/>
      <c r="BO58" s="185"/>
      <c r="BP58" s="95" t="str">
        <f t="shared" si="44"/>
        <v/>
      </c>
      <c r="BQ58" s="38"/>
      <c r="BR58" s="17">
        <f t="shared" si="48"/>
        <v>0</v>
      </c>
      <c r="BS58" s="17">
        <f t="shared" si="49"/>
        <v>0</v>
      </c>
      <c r="BT58" s="17">
        <f t="shared" si="50"/>
        <v>0</v>
      </c>
      <c r="BU58" s="17">
        <f t="shared" si="51"/>
        <v>0</v>
      </c>
      <c r="BV58" s="17">
        <f t="shared" si="52"/>
        <v>0</v>
      </c>
      <c r="BW58" s="17">
        <f t="shared" si="53"/>
        <v>0</v>
      </c>
      <c r="BX58" s="17">
        <f t="shared" si="54"/>
        <v>0</v>
      </c>
      <c r="BY58" s="17">
        <f t="shared" si="55"/>
        <v>0</v>
      </c>
      <c r="BZ58" s="17">
        <f t="shared" si="56"/>
        <v>0</v>
      </c>
      <c r="CA58" s="17">
        <f t="shared" si="57"/>
        <v>0</v>
      </c>
      <c r="CB58" s="17">
        <f t="shared" si="58"/>
        <v>0</v>
      </c>
      <c r="CC58" s="17">
        <f t="shared" si="59"/>
        <v>0</v>
      </c>
      <c r="CD58" s="17">
        <f t="shared" si="60"/>
        <v>0</v>
      </c>
      <c r="CE58" s="17">
        <f t="shared" si="61"/>
        <v>0</v>
      </c>
      <c r="CF58" s="17">
        <f t="shared" si="62"/>
        <v>0</v>
      </c>
      <c r="CG58" s="17">
        <f t="shared" si="63"/>
        <v>0</v>
      </c>
      <c r="CH58" s="17">
        <f t="shared" si="64"/>
        <v>0</v>
      </c>
      <c r="CI58" s="17">
        <f t="shared" si="65"/>
        <v>0</v>
      </c>
      <c r="CJ58" s="17">
        <f t="shared" si="66"/>
        <v>0</v>
      </c>
      <c r="CK58" s="17">
        <f t="shared" si="67"/>
        <v>0</v>
      </c>
      <c r="CL58" s="17">
        <f t="shared" si="68"/>
        <v>0</v>
      </c>
      <c r="CM58" s="17">
        <f t="shared" si="69"/>
        <v>0</v>
      </c>
      <c r="CN58" s="17">
        <f t="shared" si="70"/>
        <v>0</v>
      </c>
      <c r="CO58" s="17">
        <f t="shared" si="71"/>
        <v>0</v>
      </c>
      <c r="CP58" s="17">
        <f t="shared" si="72"/>
        <v>0</v>
      </c>
      <c r="CQ58" s="17">
        <f t="shared" si="73"/>
        <v>0</v>
      </c>
      <c r="CR58" s="17">
        <f t="shared" si="74"/>
        <v>0</v>
      </c>
      <c r="CS58" s="17">
        <f t="shared" si="75"/>
        <v>0</v>
      </c>
      <c r="CT58" s="17">
        <f t="shared" si="76"/>
        <v>0</v>
      </c>
      <c r="CU58" s="17">
        <f t="shared" si="77"/>
        <v>0</v>
      </c>
      <c r="CV58" s="17">
        <f t="shared" si="78"/>
        <v>0</v>
      </c>
      <c r="CW58" s="17">
        <f t="shared" si="79"/>
        <v>0</v>
      </c>
      <c r="CX58" s="17">
        <f t="shared" si="80"/>
        <v>0</v>
      </c>
      <c r="CY58" s="17">
        <f t="shared" si="81"/>
        <v>0</v>
      </c>
      <c r="CZ58" s="17">
        <f t="shared" si="82"/>
        <v>0</v>
      </c>
    </row>
    <row r="59" spans="2:104" ht="15" customHeight="1" x14ac:dyDescent="0.2">
      <c r="B59" s="156">
        <f t="shared" si="45"/>
        <v>51</v>
      </c>
      <c r="C59" s="201"/>
      <c r="D59" s="157" t="str">
        <f t="shared" si="46"/>
        <v/>
      </c>
      <c r="E59" s="158" t="s">
        <v>187</v>
      </c>
      <c r="F59" s="158" t="s">
        <v>187</v>
      </c>
      <c r="G59" s="160"/>
      <c r="H59" s="160"/>
      <c r="I59" s="160" t="s">
        <v>206</v>
      </c>
      <c r="J59" s="160" t="str">
        <f t="shared" si="47"/>
        <v>OK</v>
      </c>
      <c r="K59" s="160" t="str">
        <f t="shared" si="47"/>
        <v>OK</v>
      </c>
      <c r="L59" s="160" t="s">
        <v>187</v>
      </c>
      <c r="M59" s="160" t="s">
        <v>187</v>
      </c>
      <c r="N59" s="160"/>
      <c r="O59" s="160"/>
      <c r="P59" s="160"/>
      <c r="Q59" s="160"/>
      <c r="R59" s="160"/>
      <c r="S59" s="160"/>
      <c r="T59" s="160"/>
      <c r="U59" s="160"/>
      <c r="V59" s="92" t="s">
        <v>187</v>
      </c>
      <c r="W59" s="92" t="str">
        <f t="shared" si="42"/>
        <v>N/A</v>
      </c>
      <c r="X59" s="92" t="s">
        <v>187</v>
      </c>
      <c r="Y59" s="92" t="str">
        <f t="shared" si="43"/>
        <v>N/A</v>
      </c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86"/>
      <c r="AL59" s="186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3"/>
      <c r="BA59" s="163"/>
      <c r="BB59" s="163"/>
      <c r="BC59" s="163"/>
      <c r="BD59" s="163"/>
      <c r="BE59" s="163"/>
      <c r="BF59" s="164"/>
      <c r="BG59" s="165"/>
      <c r="BH59" s="162"/>
      <c r="BI59" s="162"/>
      <c r="BJ59" s="164"/>
      <c r="BK59" s="95"/>
      <c r="BL59" s="185"/>
      <c r="BM59" s="185"/>
      <c r="BN59" s="185"/>
      <c r="BO59" s="185"/>
      <c r="BP59" s="95" t="str">
        <f t="shared" si="44"/>
        <v/>
      </c>
      <c r="BQ59" s="38"/>
      <c r="BR59" s="17">
        <f t="shared" si="48"/>
        <v>0</v>
      </c>
      <c r="BS59" s="17">
        <f t="shared" si="49"/>
        <v>0</v>
      </c>
      <c r="BT59" s="17">
        <f t="shared" si="50"/>
        <v>0</v>
      </c>
      <c r="BU59" s="17">
        <f t="shared" si="51"/>
        <v>0</v>
      </c>
      <c r="BV59" s="17">
        <f t="shared" si="52"/>
        <v>0</v>
      </c>
      <c r="BW59" s="17">
        <f t="shared" si="53"/>
        <v>0</v>
      </c>
      <c r="BX59" s="17">
        <f t="shared" si="54"/>
        <v>0</v>
      </c>
      <c r="BY59" s="17">
        <f t="shared" si="55"/>
        <v>0</v>
      </c>
      <c r="BZ59" s="17">
        <f t="shared" si="56"/>
        <v>0</v>
      </c>
      <c r="CA59" s="17">
        <f t="shared" si="57"/>
        <v>0</v>
      </c>
      <c r="CB59" s="17">
        <f t="shared" si="58"/>
        <v>0</v>
      </c>
      <c r="CC59" s="17">
        <f t="shared" si="59"/>
        <v>0</v>
      </c>
      <c r="CD59" s="17">
        <f t="shared" si="60"/>
        <v>0</v>
      </c>
      <c r="CE59" s="17">
        <f t="shared" si="61"/>
        <v>0</v>
      </c>
      <c r="CF59" s="17">
        <f t="shared" si="62"/>
        <v>0</v>
      </c>
      <c r="CG59" s="17">
        <f t="shared" si="63"/>
        <v>0</v>
      </c>
      <c r="CH59" s="17">
        <f t="shared" si="64"/>
        <v>0</v>
      </c>
      <c r="CI59" s="17">
        <f t="shared" si="65"/>
        <v>0</v>
      </c>
      <c r="CJ59" s="17">
        <f t="shared" si="66"/>
        <v>0</v>
      </c>
      <c r="CK59" s="17">
        <f t="shared" si="67"/>
        <v>0</v>
      </c>
      <c r="CL59" s="17">
        <f t="shared" si="68"/>
        <v>0</v>
      </c>
      <c r="CM59" s="17">
        <f t="shared" si="69"/>
        <v>0</v>
      </c>
      <c r="CN59" s="17">
        <f t="shared" si="70"/>
        <v>0</v>
      </c>
      <c r="CO59" s="17">
        <f t="shared" si="71"/>
        <v>0</v>
      </c>
      <c r="CP59" s="17">
        <f t="shared" si="72"/>
        <v>0</v>
      </c>
      <c r="CQ59" s="17">
        <f t="shared" si="73"/>
        <v>0</v>
      </c>
      <c r="CR59" s="17">
        <f t="shared" si="74"/>
        <v>0</v>
      </c>
      <c r="CS59" s="17">
        <f t="shared" si="75"/>
        <v>0</v>
      </c>
      <c r="CT59" s="17">
        <f t="shared" si="76"/>
        <v>0</v>
      </c>
      <c r="CU59" s="17">
        <f t="shared" si="77"/>
        <v>0</v>
      </c>
      <c r="CV59" s="17">
        <f t="shared" si="78"/>
        <v>0</v>
      </c>
      <c r="CW59" s="17">
        <f t="shared" si="79"/>
        <v>0</v>
      </c>
      <c r="CX59" s="17">
        <f t="shared" si="80"/>
        <v>0</v>
      </c>
      <c r="CY59" s="17">
        <f t="shared" si="81"/>
        <v>0</v>
      </c>
      <c r="CZ59" s="17">
        <f t="shared" si="82"/>
        <v>0</v>
      </c>
    </row>
    <row r="60" spans="2:104" ht="15" customHeight="1" x14ac:dyDescent="0.2">
      <c r="B60" s="156">
        <f t="shared" si="45"/>
        <v>52</v>
      </c>
      <c r="C60" s="201"/>
      <c r="D60" s="157" t="str">
        <f t="shared" si="46"/>
        <v/>
      </c>
      <c r="E60" s="158" t="s">
        <v>187</v>
      </c>
      <c r="F60" s="158" t="s">
        <v>187</v>
      </c>
      <c r="G60" s="160"/>
      <c r="H60" s="160"/>
      <c r="I60" s="160" t="s">
        <v>206</v>
      </c>
      <c r="J60" s="160" t="str">
        <f t="shared" si="47"/>
        <v>OK</v>
      </c>
      <c r="K60" s="160" t="str">
        <f t="shared" si="47"/>
        <v>OK</v>
      </c>
      <c r="L60" s="160" t="s">
        <v>187</v>
      </c>
      <c r="M60" s="160" t="s">
        <v>187</v>
      </c>
      <c r="N60" s="160"/>
      <c r="O60" s="160"/>
      <c r="P60" s="160"/>
      <c r="Q60" s="160"/>
      <c r="R60" s="160"/>
      <c r="S60" s="160"/>
      <c r="T60" s="160"/>
      <c r="U60" s="160"/>
      <c r="V60" s="92" t="s">
        <v>187</v>
      </c>
      <c r="W60" s="92" t="str">
        <f t="shared" si="42"/>
        <v>N/A</v>
      </c>
      <c r="X60" s="92" t="s">
        <v>187</v>
      </c>
      <c r="Y60" s="92" t="str">
        <f t="shared" si="43"/>
        <v>N/A</v>
      </c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86"/>
      <c r="AL60" s="186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3"/>
      <c r="BA60" s="163"/>
      <c r="BB60" s="163"/>
      <c r="BC60" s="163"/>
      <c r="BD60" s="163"/>
      <c r="BE60" s="163"/>
      <c r="BF60" s="164"/>
      <c r="BG60" s="165"/>
      <c r="BH60" s="162"/>
      <c r="BI60" s="162"/>
      <c r="BJ60" s="164"/>
      <c r="BK60" s="95"/>
      <c r="BL60" s="185"/>
      <c r="BM60" s="185"/>
      <c r="BN60" s="185"/>
      <c r="BO60" s="185"/>
      <c r="BP60" s="95" t="str">
        <f t="shared" si="44"/>
        <v/>
      </c>
      <c r="BQ60" s="38"/>
      <c r="BR60" s="17">
        <f t="shared" si="48"/>
        <v>0</v>
      </c>
      <c r="BS60" s="17">
        <f t="shared" si="49"/>
        <v>0</v>
      </c>
      <c r="BT60" s="17">
        <f t="shared" si="50"/>
        <v>0</v>
      </c>
      <c r="BU60" s="17">
        <f t="shared" si="51"/>
        <v>0</v>
      </c>
      <c r="BV60" s="17">
        <f t="shared" si="52"/>
        <v>0</v>
      </c>
      <c r="BW60" s="17">
        <f t="shared" si="53"/>
        <v>0</v>
      </c>
      <c r="BX60" s="17">
        <f t="shared" si="54"/>
        <v>0</v>
      </c>
      <c r="BY60" s="17">
        <f t="shared" si="55"/>
        <v>0</v>
      </c>
      <c r="BZ60" s="17">
        <f t="shared" si="56"/>
        <v>0</v>
      </c>
      <c r="CA60" s="17">
        <f t="shared" si="57"/>
        <v>0</v>
      </c>
      <c r="CB60" s="17">
        <f t="shared" si="58"/>
        <v>0</v>
      </c>
      <c r="CC60" s="17">
        <f t="shared" si="59"/>
        <v>0</v>
      </c>
      <c r="CD60" s="17">
        <f t="shared" si="60"/>
        <v>0</v>
      </c>
      <c r="CE60" s="17">
        <f t="shared" si="61"/>
        <v>0</v>
      </c>
      <c r="CF60" s="17">
        <f t="shared" si="62"/>
        <v>0</v>
      </c>
      <c r="CG60" s="17">
        <f t="shared" si="63"/>
        <v>0</v>
      </c>
      <c r="CH60" s="17">
        <f t="shared" si="64"/>
        <v>0</v>
      </c>
      <c r="CI60" s="17">
        <f t="shared" si="65"/>
        <v>0</v>
      </c>
      <c r="CJ60" s="17">
        <f t="shared" si="66"/>
        <v>0</v>
      </c>
      <c r="CK60" s="17">
        <f t="shared" si="67"/>
        <v>0</v>
      </c>
      <c r="CL60" s="17">
        <f t="shared" si="68"/>
        <v>0</v>
      </c>
      <c r="CM60" s="17">
        <f t="shared" si="69"/>
        <v>0</v>
      </c>
      <c r="CN60" s="17">
        <f t="shared" si="70"/>
        <v>0</v>
      </c>
      <c r="CO60" s="17">
        <f t="shared" si="71"/>
        <v>0</v>
      </c>
      <c r="CP60" s="17">
        <f t="shared" si="72"/>
        <v>0</v>
      </c>
      <c r="CQ60" s="17">
        <f t="shared" si="73"/>
        <v>0</v>
      </c>
      <c r="CR60" s="17">
        <f t="shared" si="74"/>
        <v>0</v>
      </c>
      <c r="CS60" s="17">
        <f t="shared" si="75"/>
        <v>0</v>
      </c>
      <c r="CT60" s="17">
        <f t="shared" si="76"/>
        <v>0</v>
      </c>
      <c r="CU60" s="17">
        <f t="shared" si="77"/>
        <v>0</v>
      </c>
      <c r="CV60" s="17">
        <f t="shared" si="78"/>
        <v>0</v>
      </c>
      <c r="CW60" s="17">
        <f t="shared" si="79"/>
        <v>0</v>
      </c>
      <c r="CX60" s="17">
        <f t="shared" si="80"/>
        <v>0</v>
      </c>
      <c r="CY60" s="17">
        <f t="shared" si="81"/>
        <v>0</v>
      </c>
      <c r="CZ60" s="17">
        <f t="shared" si="82"/>
        <v>0</v>
      </c>
    </row>
    <row r="61" spans="2:104" ht="15" customHeight="1" x14ac:dyDescent="0.2">
      <c r="B61" s="156">
        <f t="shared" si="45"/>
        <v>53</v>
      </c>
      <c r="C61" s="201"/>
      <c r="D61" s="157" t="str">
        <f t="shared" si="46"/>
        <v/>
      </c>
      <c r="E61" s="158" t="s">
        <v>187</v>
      </c>
      <c r="F61" s="158" t="s">
        <v>187</v>
      </c>
      <c r="G61" s="160"/>
      <c r="H61" s="160"/>
      <c r="I61" s="160" t="s">
        <v>206</v>
      </c>
      <c r="J61" s="160" t="str">
        <f t="shared" si="47"/>
        <v>OK</v>
      </c>
      <c r="K61" s="160" t="str">
        <f t="shared" si="47"/>
        <v>OK</v>
      </c>
      <c r="L61" s="160" t="s">
        <v>187</v>
      </c>
      <c r="M61" s="160" t="s">
        <v>187</v>
      </c>
      <c r="N61" s="160"/>
      <c r="O61" s="160"/>
      <c r="P61" s="160"/>
      <c r="Q61" s="160"/>
      <c r="R61" s="160"/>
      <c r="S61" s="160"/>
      <c r="T61" s="160"/>
      <c r="U61" s="160"/>
      <c r="V61" s="92" t="s">
        <v>187</v>
      </c>
      <c r="W61" s="92" t="str">
        <f t="shared" si="42"/>
        <v>N/A</v>
      </c>
      <c r="X61" s="92" t="s">
        <v>187</v>
      </c>
      <c r="Y61" s="92" t="str">
        <f t="shared" si="43"/>
        <v>N/A</v>
      </c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86"/>
      <c r="AL61" s="186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3"/>
      <c r="BA61" s="163"/>
      <c r="BB61" s="163"/>
      <c r="BC61" s="163"/>
      <c r="BD61" s="163"/>
      <c r="BE61" s="163"/>
      <c r="BF61" s="164"/>
      <c r="BG61" s="165"/>
      <c r="BH61" s="162"/>
      <c r="BI61" s="162"/>
      <c r="BJ61" s="164"/>
      <c r="BK61" s="95"/>
      <c r="BL61" s="185"/>
      <c r="BM61" s="185"/>
      <c r="BN61" s="185"/>
      <c r="BO61" s="185"/>
      <c r="BP61" s="95" t="str">
        <f t="shared" si="44"/>
        <v/>
      </c>
      <c r="BQ61" s="38"/>
      <c r="BR61" s="17">
        <f t="shared" si="48"/>
        <v>0</v>
      </c>
      <c r="BS61" s="17">
        <f t="shared" si="49"/>
        <v>0</v>
      </c>
      <c r="BT61" s="17">
        <f t="shared" si="50"/>
        <v>0</v>
      </c>
      <c r="BU61" s="17">
        <f t="shared" si="51"/>
        <v>0</v>
      </c>
      <c r="BV61" s="17">
        <f t="shared" si="52"/>
        <v>0</v>
      </c>
      <c r="BW61" s="17">
        <f t="shared" si="53"/>
        <v>0</v>
      </c>
      <c r="BX61" s="17">
        <f t="shared" si="54"/>
        <v>0</v>
      </c>
      <c r="BY61" s="17">
        <f t="shared" si="55"/>
        <v>0</v>
      </c>
      <c r="BZ61" s="17">
        <f t="shared" si="56"/>
        <v>0</v>
      </c>
      <c r="CA61" s="17">
        <f t="shared" si="57"/>
        <v>0</v>
      </c>
      <c r="CB61" s="17">
        <f t="shared" si="58"/>
        <v>0</v>
      </c>
      <c r="CC61" s="17">
        <f t="shared" si="59"/>
        <v>0</v>
      </c>
      <c r="CD61" s="17">
        <f t="shared" si="60"/>
        <v>0</v>
      </c>
      <c r="CE61" s="17">
        <f t="shared" si="61"/>
        <v>0</v>
      </c>
      <c r="CF61" s="17">
        <f t="shared" si="62"/>
        <v>0</v>
      </c>
      <c r="CG61" s="17">
        <f t="shared" si="63"/>
        <v>0</v>
      </c>
      <c r="CH61" s="17">
        <f t="shared" si="64"/>
        <v>0</v>
      </c>
      <c r="CI61" s="17">
        <f t="shared" si="65"/>
        <v>0</v>
      </c>
      <c r="CJ61" s="17">
        <f t="shared" si="66"/>
        <v>0</v>
      </c>
      <c r="CK61" s="17">
        <f t="shared" si="67"/>
        <v>0</v>
      </c>
      <c r="CL61" s="17">
        <f t="shared" si="68"/>
        <v>0</v>
      </c>
      <c r="CM61" s="17">
        <f t="shared" si="69"/>
        <v>0</v>
      </c>
      <c r="CN61" s="17">
        <f t="shared" si="70"/>
        <v>0</v>
      </c>
      <c r="CO61" s="17">
        <f t="shared" si="71"/>
        <v>0</v>
      </c>
      <c r="CP61" s="17">
        <f t="shared" si="72"/>
        <v>0</v>
      </c>
      <c r="CQ61" s="17">
        <f t="shared" si="73"/>
        <v>0</v>
      </c>
      <c r="CR61" s="17">
        <f t="shared" si="74"/>
        <v>0</v>
      </c>
      <c r="CS61" s="17">
        <f t="shared" si="75"/>
        <v>0</v>
      </c>
      <c r="CT61" s="17">
        <f t="shared" si="76"/>
        <v>0</v>
      </c>
      <c r="CU61" s="17">
        <f t="shared" si="77"/>
        <v>0</v>
      </c>
      <c r="CV61" s="17">
        <f t="shared" si="78"/>
        <v>0</v>
      </c>
      <c r="CW61" s="17">
        <f t="shared" si="79"/>
        <v>0</v>
      </c>
      <c r="CX61" s="17">
        <f t="shared" si="80"/>
        <v>0</v>
      </c>
      <c r="CY61" s="17">
        <f t="shared" si="81"/>
        <v>0</v>
      </c>
      <c r="CZ61" s="17">
        <f t="shared" si="82"/>
        <v>0</v>
      </c>
    </row>
    <row r="62" spans="2:104" ht="15" customHeight="1" x14ac:dyDescent="0.2">
      <c r="B62" s="156">
        <f t="shared" si="45"/>
        <v>54</v>
      </c>
      <c r="C62" s="201"/>
      <c r="D62" s="157" t="str">
        <f t="shared" si="46"/>
        <v/>
      </c>
      <c r="E62" s="158" t="s">
        <v>187</v>
      </c>
      <c r="F62" s="158" t="s">
        <v>187</v>
      </c>
      <c r="G62" s="160"/>
      <c r="H62" s="160"/>
      <c r="I62" s="160" t="s">
        <v>206</v>
      </c>
      <c r="J62" s="160" t="str">
        <f t="shared" si="47"/>
        <v>OK</v>
      </c>
      <c r="K62" s="160" t="str">
        <f t="shared" si="47"/>
        <v>OK</v>
      </c>
      <c r="L62" s="160" t="s">
        <v>187</v>
      </c>
      <c r="M62" s="160" t="s">
        <v>187</v>
      </c>
      <c r="N62" s="160"/>
      <c r="O62" s="160"/>
      <c r="P62" s="160"/>
      <c r="Q62" s="160"/>
      <c r="R62" s="160"/>
      <c r="S62" s="160"/>
      <c r="T62" s="160"/>
      <c r="U62" s="160"/>
      <c r="V62" s="92" t="s">
        <v>187</v>
      </c>
      <c r="W62" s="92" t="str">
        <f t="shared" si="42"/>
        <v>N/A</v>
      </c>
      <c r="X62" s="92" t="s">
        <v>187</v>
      </c>
      <c r="Y62" s="92" t="str">
        <f t="shared" si="43"/>
        <v>N/A</v>
      </c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86"/>
      <c r="AL62" s="186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3"/>
      <c r="BA62" s="163"/>
      <c r="BB62" s="163"/>
      <c r="BC62" s="163"/>
      <c r="BD62" s="163"/>
      <c r="BE62" s="163"/>
      <c r="BF62" s="164"/>
      <c r="BG62" s="165"/>
      <c r="BH62" s="162"/>
      <c r="BI62" s="162"/>
      <c r="BJ62" s="164"/>
      <c r="BK62" s="95"/>
      <c r="BL62" s="185"/>
      <c r="BM62" s="185"/>
      <c r="BN62" s="185"/>
      <c r="BO62" s="185"/>
      <c r="BP62" s="95" t="str">
        <f t="shared" si="44"/>
        <v/>
      </c>
      <c r="BQ62" s="38"/>
      <c r="BR62" s="17">
        <f t="shared" si="48"/>
        <v>0</v>
      </c>
      <c r="BS62" s="17">
        <f t="shared" si="49"/>
        <v>0</v>
      </c>
      <c r="BT62" s="17">
        <f t="shared" si="50"/>
        <v>0</v>
      </c>
      <c r="BU62" s="17">
        <f t="shared" si="51"/>
        <v>0</v>
      </c>
      <c r="BV62" s="17">
        <f t="shared" si="52"/>
        <v>0</v>
      </c>
      <c r="BW62" s="17">
        <f t="shared" si="53"/>
        <v>0</v>
      </c>
      <c r="BX62" s="17">
        <f t="shared" si="54"/>
        <v>0</v>
      </c>
      <c r="BY62" s="17">
        <f t="shared" si="55"/>
        <v>0</v>
      </c>
      <c r="BZ62" s="17">
        <f t="shared" si="56"/>
        <v>0</v>
      </c>
      <c r="CA62" s="17">
        <f t="shared" si="57"/>
        <v>0</v>
      </c>
      <c r="CB62" s="17">
        <f t="shared" si="58"/>
        <v>0</v>
      </c>
      <c r="CC62" s="17">
        <f t="shared" si="59"/>
        <v>0</v>
      </c>
      <c r="CD62" s="17">
        <f t="shared" si="60"/>
        <v>0</v>
      </c>
      <c r="CE62" s="17">
        <f t="shared" si="61"/>
        <v>0</v>
      </c>
      <c r="CF62" s="17">
        <f t="shared" si="62"/>
        <v>0</v>
      </c>
      <c r="CG62" s="17">
        <f t="shared" si="63"/>
        <v>0</v>
      </c>
      <c r="CH62" s="17">
        <f t="shared" si="64"/>
        <v>0</v>
      </c>
      <c r="CI62" s="17">
        <f t="shared" si="65"/>
        <v>0</v>
      </c>
      <c r="CJ62" s="17">
        <f t="shared" si="66"/>
        <v>0</v>
      </c>
      <c r="CK62" s="17">
        <f t="shared" si="67"/>
        <v>0</v>
      </c>
      <c r="CL62" s="17">
        <f t="shared" si="68"/>
        <v>0</v>
      </c>
      <c r="CM62" s="17">
        <f t="shared" si="69"/>
        <v>0</v>
      </c>
      <c r="CN62" s="17">
        <f t="shared" si="70"/>
        <v>0</v>
      </c>
      <c r="CO62" s="17">
        <f t="shared" si="71"/>
        <v>0</v>
      </c>
      <c r="CP62" s="17">
        <f t="shared" si="72"/>
        <v>0</v>
      </c>
      <c r="CQ62" s="17">
        <f t="shared" si="73"/>
        <v>0</v>
      </c>
      <c r="CR62" s="17">
        <f t="shared" si="74"/>
        <v>0</v>
      </c>
      <c r="CS62" s="17">
        <f t="shared" si="75"/>
        <v>0</v>
      </c>
      <c r="CT62" s="17">
        <f t="shared" si="76"/>
        <v>0</v>
      </c>
      <c r="CU62" s="17">
        <f t="shared" si="77"/>
        <v>0</v>
      </c>
      <c r="CV62" s="17">
        <f t="shared" si="78"/>
        <v>0</v>
      </c>
      <c r="CW62" s="17">
        <f t="shared" si="79"/>
        <v>0</v>
      </c>
      <c r="CX62" s="17">
        <f t="shared" si="80"/>
        <v>0</v>
      </c>
      <c r="CY62" s="17">
        <f t="shared" si="81"/>
        <v>0</v>
      </c>
      <c r="CZ62" s="17">
        <f t="shared" si="82"/>
        <v>0</v>
      </c>
    </row>
    <row r="63" spans="2:104" ht="15" customHeight="1" x14ac:dyDescent="0.2">
      <c r="B63" s="156">
        <f t="shared" si="45"/>
        <v>55</v>
      </c>
      <c r="C63" s="201"/>
      <c r="D63" s="157" t="str">
        <f t="shared" si="46"/>
        <v/>
      </c>
      <c r="E63" s="158" t="s">
        <v>187</v>
      </c>
      <c r="F63" s="158" t="s">
        <v>187</v>
      </c>
      <c r="G63" s="160"/>
      <c r="H63" s="160"/>
      <c r="I63" s="160" t="s">
        <v>206</v>
      </c>
      <c r="J63" s="160" t="str">
        <f t="shared" si="47"/>
        <v>OK</v>
      </c>
      <c r="K63" s="160" t="str">
        <f t="shared" si="47"/>
        <v>OK</v>
      </c>
      <c r="L63" s="160" t="s">
        <v>187</v>
      </c>
      <c r="M63" s="160" t="s">
        <v>187</v>
      </c>
      <c r="N63" s="160"/>
      <c r="O63" s="160"/>
      <c r="P63" s="160"/>
      <c r="Q63" s="160"/>
      <c r="R63" s="160"/>
      <c r="S63" s="160"/>
      <c r="T63" s="160"/>
      <c r="U63" s="160"/>
      <c r="V63" s="92" t="s">
        <v>187</v>
      </c>
      <c r="W63" s="92" t="str">
        <f t="shared" si="42"/>
        <v>N/A</v>
      </c>
      <c r="X63" s="92" t="s">
        <v>187</v>
      </c>
      <c r="Y63" s="92" t="str">
        <f t="shared" si="43"/>
        <v>N/A</v>
      </c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86"/>
      <c r="AL63" s="186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3"/>
      <c r="BA63" s="163"/>
      <c r="BB63" s="163"/>
      <c r="BC63" s="163"/>
      <c r="BD63" s="163"/>
      <c r="BE63" s="163"/>
      <c r="BF63" s="164"/>
      <c r="BG63" s="165"/>
      <c r="BH63" s="162"/>
      <c r="BI63" s="162"/>
      <c r="BJ63" s="164"/>
      <c r="BK63" s="95"/>
      <c r="BL63" s="185"/>
      <c r="BM63" s="185"/>
      <c r="BN63" s="185"/>
      <c r="BO63" s="185"/>
      <c r="BP63" s="95" t="str">
        <f t="shared" si="44"/>
        <v/>
      </c>
      <c r="BQ63" s="38"/>
      <c r="BR63" s="17">
        <f t="shared" si="48"/>
        <v>0</v>
      </c>
      <c r="BS63" s="17">
        <f t="shared" si="49"/>
        <v>0</v>
      </c>
      <c r="BT63" s="17">
        <f t="shared" si="50"/>
        <v>0</v>
      </c>
      <c r="BU63" s="17">
        <f t="shared" si="51"/>
        <v>0</v>
      </c>
      <c r="BV63" s="17">
        <f t="shared" si="52"/>
        <v>0</v>
      </c>
      <c r="BW63" s="17">
        <f t="shared" si="53"/>
        <v>0</v>
      </c>
      <c r="BX63" s="17">
        <f t="shared" si="54"/>
        <v>0</v>
      </c>
      <c r="BY63" s="17">
        <f t="shared" si="55"/>
        <v>0</v>
      </c>
      <c r="BZ63" s="17">
        <f t="shared" si="56"/>
        <v>0</v>
      </c>
      <c r="CA63" s="17">
        <f t="shared" si="57"/>
        <v>0</v>
      </c>
      <c r="CB63" s="17">
        <f t="shared" si="58"/>
        <v>0</v>
      </c>
      <c r="CC63" s="17">
        <f t="shared" si="59"/>
        <v>0</v>
      </c>
      <c r="CD63" s="17">
        <f t="shared" si="60"/>
        <v>0</v>
      </c>
      <c r="CE63" s="17">
        <f t="shared" si="61"/>
        <v>0</v>
      </c>
      <c r="CF63" s="17">
        <f t="shared" si="62"/>
        <v>0</v>
      </c>
      <c r="CG63" s="17">
        <f t="shared" si="63"/>
        <v>0</v>
      </c>
      <c r="CH63" s="17">
        <f t="shared" si="64"/>
        <v>0</v>
      </c>
      <c r="CI63" s="17">
        <f t="shared" si="65"/>
        <v>0</v>
      </c>
      <c r="CJ63" s="17">
        <f t="shared" si="66"/>
        <v>0</v>
      </c>
      <c r="CK63" s="17">
        <f t="shared" si="67"/>
        <v>0</v>
      </c>
      <c r="CL63" s="17">
        <f t="shared" si="68"/>
        <v>0</v>
      </c>
      <c r="CM63" s="17">
        <f t="shared" si="69"/>
        <v>0</v>
      </c>
      <c r="CN63" s="17">
        <f t="shared" si="70"/>
        <v>0</v>
      </c>
      <c r="CO63" s="17">
        <f t="shared" si="71"/>
        <v>0</v>
      </c>
      <c r="CP63" s="17">
        <f t="shared" si="72"/>
        <v>0</v>
      </c>
      <c r="CQ63" s="17">
        <f t="shared" si="73"/>
        <v>0</v>
      </c>
      <c r="CR63" s="17">
        <f t="shared" si="74"/>
        <v>0</v>
      </c>
      <c r="CS63" s="17">
        <f t="shared" si="75"/>
        <v>0</v>
      </c>
      <c r="CT63" s="17">
        <f t="shared" si="76"/>
        <v>0</v>
      </c>
      <c r="CU63" s="17">
        <f t="shared" si="77"/>
        <v>0</v>
      </c>
      <c r="CV63" s="17">
        <f t="shared" si="78"/>
        <v>0</v>
      </c>
      <c r="CW63" s="17">
        <f t="shared" si="79"/>
        <v>0</v>
      </c>
      <c r="CX63" s="17">
        <f t="shared" si="80"/>
        <v>0</v>
      </c>
      <c r="CY63" s="17">
        <f t="shared" si="81"/>
        <v>0</v>
      </c>
      <c r="CZ63" s="17">
        <f t="shared" si="82"/>
        <v>0</v>
      </c>
    </row>
    <row r="64" spans="2:104" ht="15" customHeight="1" x14ac:dyDescent="0.2">
      <c r="B64" s="156">
        <f t="shared" si="45"/>
        <v>56</v>
      </c>
      <c r="C64" s="201"/>
      <c r="D64" s="157" t="str">
        <f t="shared" si="46"/>
        <v/>
      </c>
      <c r="E64" s="158" t="s">
        <v>187</v>
      </c>
      <c r="F64" s="158" t="s">
        <v>187</v>
      </c>
      <c r="G64" s="160"/>
      <c r="H64" s="160"/>
      <c r="I64" s="160" t="s">
        <v>206</v>
      </c>
      <c r="J64" s="160" t="str">
        <f t="shared" si="47"/>
        <v>OK</v>
      </c>
      <c r="K64" s="160" t="str">
        <f t="shared" si="47"/>
        <v>OK</v>
      </c>
      <c r="L64" s="160" t="s">
        <v>187</v>
      </c>
      <c r="M64" s="160" t="s">
        <v>187</v>
      </c>
      <c r="N64" s="160"/>
      <c r="O64" s="160"/>
      <c r="P64" s="160"/>
      <c r="Q64" s="160"/>
      <c r="R64" s="160"/>
      <c r="S64" s="160"/>
      <c r="T64" s="160"/>
      <c r="U64" s="160"/>
      <c r="V64" s="92" t="s">
        <v>187</v>
      </c>
      <c r="W64" s="92" t="str">
        <f t="shared" si="42"/>
        <v>N/A</v>
      </c>
      <c r="X64" s="92" t="s">
        <v>187</v>
      </c>
      <c r="Y64" s="92" t="str">
        <f t="shared" si="43"/>
        <v>N/A</v>
      </c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86"/>
      <c r="AL64" s="186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3"/>
      <c r="BA64" s="163"/>
      <c r="BB64" s="163"/>
      <c r="BC64" s="163"/>
      <c r="BD64" s="163"/>
      <c r="BE64" s="163"/>
      <c r="BF64" s="164"/>
      <c r="BG64" s="165"/>
      <c r="BH64" s="162"/>
      <c r="BI64" s="162"/>
      <c r="BJ64" s="164"/>
      <c r="BK64" s="95"/>
      <c r="BL64" s="185"/>
      <c r="BM64" s="185"/>
      <c r="BN64" s="185"/>
      <c r="BO64" s="185"/>
      <c r="BP64" s="95" t="str">
        <f t="shared" si="44"/>
        <v/>
      </c>
      <c r="BQ64" s="38"/>
      <c r="BR64" s="17">
        <f t="shared" si="48"/>
        <v>0</v>
      </c>
      <c r="BS64" s="17">
        <f t="shared" si="49"/>
        <v>0</v>
      </c>
      <c r="BT64" s="17">
        <f t="shared" si="50"/>
        <v>0</v>
      </c>
      <c r="BU64" s="17">
        <f t="shared" si="51"/>
        <v>0</v>
      </c>
      <c r="BV64" s="17">
        <f t="shared" si="52"/>
        <v>0</v>
      </c>
      <c r="BW64" s="17">
        <f t="shared" si="53"/>
        <v>0</v>
      </c>
      <c r="BX64" s="17">
        <f t="shared" si="54"/>
        <v>0</v>
      </c>
      <c r="BY64" s="17">
        <f t="shared" si="55"/>
        <v>0</v>
      </c>
      <c r="BZ64" s="17">
        <f t="shared" si="56"/>
        <v>0</v>
      </c>
      <c r="CA64" s="17">
        <f t="shared" si="57"/>
        <v>0</v>
      </c>
      <c r="CB64" s="17">
        <f t="shared" si="58"/>
        <v>0</v>
      </c>
      <c r="CC64" s="17">
        <f t="shared" si="59"/>
        <v>0</v>
      </c>
      <c r="CD64" s="17">
        <f t="shared" si="60"/>
        <v>0</v>
      </c>
      <c r="CE64" s="17">
        <f t="shared" si="61"/>
        <v>0</v>
      </c>
      <c r="CF64" s="17">
        <f t="shared" si="62"/>
        <v>0</v>
      </c>
      <c r="CG64" s="17">
        <f t="shared" si="63"/>
        <v>0</v>
      </c>
      <c r="CH64" s="17">
        <f t="shared" si="64"/>
        <v>0</v>
      </c>
      <c r="CI64" s="17">
        <f t="shared" si="65"/>
        <v>0</v>
      </c>
      <c r="CJ64" s="17">
        <f t="shared" si="66"/>
        <v>0</v>
      </c>
      <c r="CK64" s="17">
        <f t="shared" si="67"/>
        <v>0</v>
      </c>
      <c r="CL64" s="17">
        <f t="shared" si="68"/>
        <v>0</v>
      </c>
      <c r="CM64" s="17">
        <f t="shared" si="69"/>
        <v>0</v>
      </c>
      <c r="CN64" s="17">
        <f t="shared" si="70"/>
        <v>0</v>
      </c>
      <c r="CO64" s="17">
        <f t="shared" si="71"/>
        <v>0</v>
      </c>
      <c r="CP64" s="17">
        <f t="shared" si="72"/>
        <v>0</v>
      </c>
      <c r="CQ64" s="17">
        <f t="shared" si="73"/>
        <v>0</v>
      </c>
      <c r="CR64" s="17">
        <f t="shared" si="74"/>
        <v>0</v>
      </c>
      <c r="CS64" s="17">
        <f t="shared" si="75"/>
        <v>0</v>
      </c>
      <c r="CT64" s="17">
        <f t="shared" si="76"/>
        <v>0</v>
      </c>
      <c r="CU64" s="17">
        <f t="shared" si="77"/>
        <v>0</v>
      </c>
      <c r="CV64" s="17">
        <f t="shared" si="78"/>
        <v>0</v>
      </c>
      <c r="CW64" s="17">
        <f t="shared" si="79"/>
        <v>0</v>
      </c>
      <c r="CX64" s="17">
        <f t="shared" si="80"/>
        <v>0</v>
      </c>
      <c r="CY64" s="17">
        <f t="shared" si="81"/>
        <v>0</v>
      </c>
      <c r="CZ64" s="17">
        <f t="shared" si="82"/>
        <v>0</v>
      </c>
    </row>
    <row r="65" spans="2:104" ht="15" customHeight="1" x14ac:dyDescent="0.2">
      <c r="B65" s="156">
        <f t="shared" si="45"/>
        <v>57</v>
      </c>
      <c r="C65" s="201"/>
      <c r="D65" s="157" t="str">
        <f t="shared" si="46"/>
        <v/>
      </c>
      <c r="E65" s="158" t="s">
        <v>187</v>
      </c>
      <c r="F65" s="158" t="s">
        <v>187</v>
      </c>
      <c r="G65" s="160"/>
      <c r="H65" s="160"/>
      <c r="I65" s="160" t="s">
        <v>206</v>
      </c>
      <c r="J65" s="160" t="str">
        <f t="shared" si="47"/>
        <v>OK</v>
      </c>
      <c r="K65" s="160" t="str">
        <f t="shared" si="47"/>
        <v>OK</v>
      </c>
      <c r="L65" s="160" t="s">
        <v>187</v>
      </c>
      <c r="M65" s="160" t="s">
        <v>187</v>
      </c>
      <c r="N65" s="160"/>
      <c r="O65" s="160"/>
      <c r="P65" s="160"/>
      <c r="Q65" s="160"/>
      <c r="R65" s="160"/>
      <c r="S65" s="160"/>
      <c r="T65" s="160"/>
      <c r="U65" s="160"/>
      <c r="V65" s="92" t="s">
        <v>187</v>
      </c>
      <c r="W65" s="92" t="str">
        <f t="shared" si="42"/>
        <v>N/A</v>
      </c>
      <c r="X65" s="92" t="s">
        <v>187</v>
      </c>
      <c r="Y65" s="92" t="str">
        <f t="shared" si="43"/>
        <v>N/A</v>
      </c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86"/>
      <c r="AL65" s="186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3"/>
      <c r="BA65" s="163"/>
      <c r="BB65" s="163"/>
      <c r="BC65" s="163"/>
      <c r="BD65" s="163"/>
      <c r="BE65" s="163"/>
      <c r="BF65" s="164"/>
      <c r="BG65" s="165"/>
      <c r="BH65" s="162"/>
      <c r="BI65" s="162"/>
      <c r="BJ65" s="164"/>
      <c r="BK65" s="95"/>
      <c r="BL65" s="185"/>
      <c r="BM65" s="185"/>
      <c r="BN65" s="185"/>
      <c r="BO65" s="185"/>
      <c r="BP65" s="95" t="str">
        <f t="shared" si="44"/>
        <v/>
      </c>
      <c r="BQ65" s="38"/>
      <c r="BR65" s="17">
        <f t="shared" si="48"/>
        <v>0</v>
      </c>
      <c r="BS65" s="17">
        <f t="shared" si="49"/>
        <v>0</v>
      </c>
      <c r="BT65" s="17">
        <f t="shared" si="50"/>
        <v>0</v>
      </c>
      <c r="BU65" s="17">
        <f t="shared" si="51"/>
        <v>0</v>
      </c>
      <c r="BV65" s="17">
        <f t="shared" si="52"/>
        <v>0</v>
      </c>
      <c r="BW65" s="17">
        <f t="shared" si="53"/>
        <v>0</v>
      </c>
      <c r="BX65" s="17">
        <f t="shared" si="54"/>
        <v>0</v>
      </c>
      <c r="BY65" s="17">
        <f t="shared" si="55"/>
        <v>0</v>
      </c>
      <c r="BZ65" s="17">
        <f t="shared" si="56"/>
        <v>0</v>
      </c>
      <c r="CA65" s="17">
        <f t="shared" si="57"/>
        <v>0</v>
      </c>
      <c r="CB65" s="17">
        <f t="shared" si="58"/>
        <v>0</v>
      </c>
      <c r="CC65" s="17">
        <f t="shared" si="59"/>
        <v>0</v>
      </c>
      <c r="CD65" s="17">
        <f t="shared" si="60"/>
        <v>0</v>
      </c>
      <c r="CE65" s="17">
        <f t="shared" si="61"/>
        <v>0</v>
      </c>
      <c r="CF65" s="17">
        <f t="shared" si="62"/>
        <v>0</v>
      </c>
      <c r="CG65" s="17">
        <f t="shared" si="63"/>
        <v>0</v>
      </c>
      <c r="CH65" s="17">
        <f t="shared" si="64"/>
        <v>0</v>
      </c>
      <c r="CI65" s="17">
        <f t="shared" si="65"/>
        <v>0</v>
      </c>
      <c r="CJ65" s="17">
        <f t="shared" si="66"/>
        <v>0</v>
      </c>
      <c r="CK65" s="17">
        <f t="shared" si="67"/>
        <v>0</v>
      </c>
      <c r="CL65" s="17">
        <f t="shared" si="68"/>
        <v>0</v>
      </c>
      <c r="CM65" s="17">
        <f t="shared" si="69"/>
        <v>0</v>
      </c>
      <c r="CN65" s="17">
        <f t="shared" si="70"/>
        <v>0</v>
      </c>
      <c r="CO65" s="17">
        <f t="shared" si="71"/>
        <v>0</v>
      </c>
      <c r="CP65" s="17">
        <f t="shared" si="72"/>
        <v>0</v>
      </c>
      <c r="CQ65" s="17">
        <f t="shared" si="73"/>
        <v>0</v>
      </c>
      <c r="CR65" s="17">
        <f t="shared" si="74"/>
        <v>0</v>
      </c>
      <c r="CS65" s="17">
        <f t="shared" si="75"/>
        <v>0</v>
      </c>
      <c r="CT65" s="17">
        <f t="shared" si="76"/>
        <v>0</v>
      </c>
      <c r="CU65" s="17">
        <f t="shared" si="77"/>
        <v>0</v>
      </c>
      <c r="CV65" s="17">
        <f t="shared" si="78"/>
        <v>0</v>
      </c>
      <c r="CW65" s="17">
        <f t="shared" si="79"/>
        <v>0</v>
      </c>
      <c r="CX65" s="17">
        <f t="shared" si="80"/>
        <v>0</v>
      </c>
      <c r="CY65" s="17">
        <f t="shared" si="81"/>
        <v>0</v>
      </c>
      <c r="CZ65" s="17">
        <f t="shared" si="82"/>
        <v>0</v>
      </c>
    </row>
    <row r="66" spans="2:104" ht="15" customHeight="1" x14ac:dyDescent="0.2">
      <c r="B66" s="156">
        <f t="shared" si="45"/>
        <v>58</v>
      </c>
      <c r="C66" s="201"/>
      <c r="D66" s="157" t="str">
        <f t="shared" si="46"/>
        <v/>
      </c>
      <c r="E66" s="158" t="s">
        <v>187</v>
      </c>
      <c r="F66" s="158" t="s">
        <v>187</v>
      </c>
      <c r="G66" s="160"/>
      <c r="H66" s="160"/>
      <c r="I66" s="160" t="s">
        <v>206</v>
      </c>
      <c r="J66" s="160" t="str">
        <f t="shared" si="47"/>
        <v>OK</v>
      </c>
      <c r="K66" s="160" t="str">
        <f t="shared" si="47"/>
        <v>OK</v>
      </c>
      <c r="L66" s="160" t="s">
        <v>187</v>
      </c>
      <c r="M66" s="160" t="s">
        <v>187</v>
      </c>
      <c r="N66" s="160"/>
      <c r="O66" s="160"/>
      <c r="P66" s="160"/>
      <c r="Q66" s="160"/>
      <c r="R66" s="160"/>
      <c r="S66" s="160"/>
      <c r="T66" s="160"/>
      <c r="U66" s="160"/>
      <c r="V66" s="92" t="s">
        <v>187</v>
      </c>
      <c r="W66" s="92" t="str">
        <f t="shared" si="42"/>
        <v>N/A</v>
      </c>
      <c r="X66" s="92" t="s">
        <v>187</v>
      </c>
      <c r="Y66" s="92" t="str">
        <f t="shared" si="43"/>
        <v>N/A</v>
      </c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86"/>
      <c r="AL66" s="186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3"/>
      <c r="BA66" s="163"/>
      <c r="BB66" s="163"/>
      <c r="BC66" s="163"/>
      <c r="BD66" s="163"/>
      <c r="BE66" s="163"/>
      <c r="BF66" s="164"/>
      <c r="BG66" s="165"/>
      <c r="BH66" s="162"/>
      <c r="BI66" s="162"/>
      <c r="BJ66" s="164"/>
      <c r="BK66" s="95"/>
      <c r="BL66" s="185"/>
      <c r="BM66" s="185"/>
      <c r="BN66" s="185"/>
      <c r="BO66" s="185"/>
      <c r="BP66" s="95" t="str">
        <f t="shared" si="44"/>
        <v/>
      </c>
      <c r="BQ66" s="38"/>
      <c r="BR66" s="17">
        <f t="shared" si="48"/>
        <v>0</v>
      </c>
      <c r="BS66" s="17">
        <f t="shared" si="49"/>
        <v>0</v>
      </c>
      <c r="BT66" s="17">
        <f t="shared" si="50"/>
        <v>0</v>
      </c>
      <c r="BU66" s="17">
        <f t="shared" si="51"/>
        <v>0</v>
      </c>
      <c r="BV66" s="17">
        <f t="shared" si="52"/>
        <v>0</v>
      </c>
      <c r="BW66" s="17">
        <f t="shared" si="53"/>
        <v>0</v>
      </c>
      <c r="BX66" s="17">
        <f t="shared" si="54"/>
        <v>0</v>
      </c>
      <c r="BY66" s="17">
        <f t="shared" si="55"/>
        <v>0</v>
      </c>
      <c r="BZ66" s="17">
        <f t="shared" si="56"/>
        <v>0</v>
      </c>
      <c r="CA66" s="17">
        <f t="shared" si="57"/>
        <v>0</v>
      </c>
      <c r="CB66" s="17">
        <f t="shared" si="58"/>
        <v>0</v>
      </c>
      <c r="CC66" s="17">
        <f t="shared" si="59"/>
        <v>0</v>
      </c>
      <c r="CD66" s="17">
        <f t="shared" si="60"/>
        <v>0</v>
      </c>
      <c r="CE66" s="17">
        <f t="shared" si="61"/>
        <v>0</v>
      </c>
      <c r="CF66" s="17">
        <f t="shared" si="62"/>
        <v>0</v>
      </c>
      <c r="CG66" s="17">
        <f t="shared" si="63"/>
        <v>0</v>
      </c>
      <c r="CH66" s="17">
        <f t="shared" si="64"/>
        <v>0</v>
      </c>
      <c r="CI66" s="17">
        <f t="shared" si="65"/>
        <v>0</v>
      </c>
      <c r="CJ66" s="17">
        <f t="shared" si="66"/>
        <v>0</v>
      </c>
      <c r="CK66" s="17">
        <f t="shared" si="67"/>
        <v>0</v>
      </c>
      <c r="CL66" s="17">
        <f t="shared" si="68"/>
        <v>0</v>
      </c>
      <c r="CM66" s="17">
        <f t="shared" si="69"/>
        <v>0</v>
      </c>
      <c r="CN66" s="17">
        <f t="shared" si="70"/>
        <v>0</v>
      </c>
      <c r="CO66" s="17">
        <f t="shared" si="71"/>
        <v>0</v>
      </c>
      <c r="CP66" s="17">
        <f t="shared" si="72"/>
        <v>0</v>
      </c>
      <c r="CQ66" s="17">
        <f t="shared" si="73"/>
        <v>0</v>
      </c>
      <c r="CR66" s="17">
        <f t="shared" si="74"/>
        <v>0</v>
      </c>
      <c r="CS66" s="17">
        <f t="shared" si="75"/>
        <v>0</v>
      </c>
      <c r="CT66" s="17">
        <f t="shared" si="76"/>
        <v>0</v>
      </c>
      <c r="CU66" s="17">
        <f t="shared" si="77"/>
        <v>0</v>
      </c>
      <c r="CV66" s="17">
        <f t="shared" si="78"/>
        <v>0</v>
      </c>
      <c r="CW66" s="17">
        <f t="shared" si="79"/>
        <v>0</v>
      </c>
      <c r="CX66" s="17">
        <f t="shared" si="80"/>
        <v>0</v>
      </c>
      <c r="CY66" s="17">
        <f t="shared" si="81"/>
        <v>0</v>
      </c>
      <c r="CZ66" s="17">
        <f t="shared" si="82"/>
        <v>0</v>
      </c>
    </row>
    <row r="67" spans="2:104" ht="15" customHeight="1" x14ac:dyDescent="0.2">
      <c r="B67" s="156">
        <f t="shared" si="45"/>
        <v>59</v>
      </c>
      <c r="C67" s="201"/>
      <c r="D67" s="157" t="str">
        <f t="shared" si="46"/>
        <v/>
      </c>
      <c r="E67" s="158" t="s">
        <v>187</v>
      </c>
      <c r="F67" s="158" t="s">
        <v>187</v>
      </c>
      <c r="G67" s="160"/>
      <c r="H67" s="160"/>
      <c r="I67" s="160" t="s">
        <v>206</v>
      </c>
      <c r="J67" s="160" t="str">
        <f t="shared" si="47"/>
        <v>OK</v>
      </c>
      <c r="K67" s="160" t="str">
        <f t="shared" si="47"/>
        <v>OK</v>
      </c>
      <c r="L67" s="160" t="s">
        <v>187</v>
      </c>
      <c r="M67" s="160" t="s">
        <v>187</v>
      </c>
      <c r="N67" s="160"/>
      <c r="O67" s="160"/>
      <c r="P67" s="160"/>
      <c r="Q67" s="160"/>
      <c r="R67" s="160"/>
      <c r="S67" s="160"/>
      <c r="T67" s="160"/>
      <c r="U67" s="160"/>
      <c r="V67" s="92" t="s">
        <v>187</v>
      </c>
      <c r="W67" s="92" t="str">
        <f t="shared" si="42"/>
        <v>N/A</v>
      </c>
      <c r="X67" s="92" t="s">
        <v>187</v>
      </c>
      <c r="Y67" s="92" t="str">
        <f t="shared" si="43"/>
        <v>N/A</v>
      </c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86"/>
      <c r="AL67" s="186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3"/>
      <c r="BA67" s="163"/>
      <c r="BB67" s="163"/>
      <c r="BC67" s="163"/>
      <c r="BD67" s="163"/>
      <c r="BE67" s="163"/>
      <c r="BF67" s="164"/>
      <c r="BG67" s="165"/>
      <c r="BH67" s="162"/>
      <c r="BI67" s="162"/>
      <c r="BJ67" s="164"/>
      <c r="BK67" s="95"/>
      <c r="BL67" s="185"/>
      <c r="BM67" s="185"/>
      <c r="BN67" s="185"/>
      <c r="BO67" s="185"/>
      <c r="BP67" s="95" t="str">
        <f t="shared" si="44"/>
        <v/>
      </c>
      <c r="BQ67" s="38"/>
      <c r="BR67" s="17">
        <f t="shared" si="48"/>
        <v>0</v>
      </c>
      <c r="BS67" s="17">
        <f t="shared" si="49"/>
        <v>0</v>
      </c>
      <c r="BT67" s="17">
        <f t="shared" si="50"/>
        <v>0</v>
      </c>
      <c r="BU67" s="17">
        <f t="shared" si="51"/>
        <v>0</v>
      </c>
      <c r="BV67" s="17">
        <f t="shared" si="52"/>
        <v>0</v>
      </c>
      <c r="BW67" s="17">
        <f t="shared" si="53"/>
        <v>0</v>
      </c>
      <c r="BX67" s="17">
        <f t="shared" si="54"/>
        <v>0</v>
      </c>
      <c r="BY67" s="17">
        <f t="shared" si="55"/>
        <v>0</v>
      </c>
      <c r="BZ67" s="17">
        <f t="shared" si="56"/>
        <v>0</v>
      </c>
      <c r="CA67" s="17">
        <f t="shared" si="57"/>
        <v>0</v>
      </c>
      <c r="CB67" s="17">
        <f t="shared" si="58"/>
        <v>0</v>
      </c>
      <c r="CC67" s="17">
        <f t="shared" si="59"/>
        <v>0</v>
      </c>
      <c r="CD67" s="17">
        <f t="shared" si="60"/>
        <v>0</v>
      </c>
      <c r="CE67" s="17">
        <f t="shared" si="61"/>
        <v>0</v>
      </c>
      <c r="CF67" s="17">
        <f t="shared" si="62"/>
        <v>0</v>
      </c>
      <c r="CG67" s="17">
        <f t="shared" si="63"/>
        <v>0</v>
      </c>
      <c r="CH67" s="17">
        <f t="shared" si="64"/>
        <v>0</v>
      </c>
      <c r="CI67" s="17">
        <f t="shared" si="65"/>
        <v>0</v>
      </c>
      <c r="CJ67" s="17">
        <f t="shared" si="66"/>
        <v>0</v>
      </c>
      <c r="CK67" s="17">
        <f t="shared" si="67"/>
        <v>0</v>
      </c>
      <c r="CL67" s="17">
        <f t="shared" si="68"/>
        <v>0</v>
      </c>
      <c r="CM67" s="17">
        <f t="shared" si="69"/>
        <v>0</v>
      </c>
      <c r="CN67" s="17">
        <f t="shared" si="70"/>
        <v>0</v>
      </c>
      <c r="CO67" s="17">
        <f t="shared" si="71"/>
        <v>0</v>
      </c>
      <c r="CP67" s="17">
        <f t="shared" si="72"/>
        <v>0</v>
      </c>
      <c r="CQ67" s="17">
        <f t="shared" si="73"/>
        <v>0</v>
      </c>
      <c r="CR67" s="17">
        <f t="shared" si="74"/>
        <v>0</v>
      </c>
      <c r="CS67" s="17">
        <f t="shared" si="75"/>
        <v>0</v>
      </c>
      <c r="CT67" s="17">
        <f t="shared" si="76"/>
        <v>0</v>
      </c>
      <c r="CU67" s="17">
        <f t="shared" si="77"/>
        <v>0</v>
      </c>
      <c r="CV67" s="17">
        <f t="shared" si="78"/>
        <v>0</v>
      </c>
      <c r="CW67" s="17">
        <f t="shared" si="79"/>
        <v>0</v>
      </c>
      <c r="CX67" s="17">
        <f t="shared" si="80"/>
        <v>0</v>
      </c>
      <c r="CY67" s="17">
        <f t="shared" si="81"/>
        <v>0</v>
      </c>
      <c r="CZ67" s="17">
        <f t="shared" si="82"/>
        <v>0</v>
      </c>
    </row>
    <row r="68" spans="2:104" ht="15" customHeight="1" x14ac:dyDescent="0.2">
      <c r="B68" s="156">
        <f t="shared" si="45"/>
        <v>60</v>
      </c>
      <c r="C68" s="201"/>
      <c r="D68" s="157" t="str">
        <f t="shared" si="46"/>
        <v/>
      </c>
      <c r="E68" s="158" t="s">
        <v>187</v>
      </c>
      <c r="F68" s="158" t="s">
        <v>187</v>
      </c>
      <c r="G68" s="160"/>
      <c r="H68" s="160"/>
      <c r="I68" s="160" t="s">
        <v>206</v>
      </c>
      <c r="J68" s="160" t="str">
        <f t="shared" si="47"/>
        <v>OK</v>
      </c>
      <c r="K68" s="160" t="str">
        <f t="shared" si="47"/>
        <v>OK</v>
      </c>
      <c r="L68" s="160" t="s">
        <v>187</v>
      </c>
      <c r="M68" s="160" t="s">
        <v>187</v>
      </c>
      <c r="N68" s="160"/>
      <c r="O68" s="160"/>
      <c r="P68" s="160"/>
      <c r="Q68" s="160"/>
      <c r="R68" s="160"/>
      <c r="S68" s="160"/>
      <c r="T68" s="160"/>
      <c r="U68" s="160"/>
      <c r="V68" s="92" t="s">
        <v>187</v>
      </c>
      <c r="W68" s="92" t="str">
        <f t="shared" si="42"/>
        <v>N/A</v>
      </c>
      <c r="X68" s="92" t="s">
        <v>187</v>
      </c>
      <c r="Y68" s="92" t="str">
        <f t="shared" si="43"/>
        <v>N/A</v>
      </c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86"/>
      <c r="AL68" s="186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3"/>
      <c r="BA68" s="163"/>
      <c r="BB68" s="163"/>
      <c r="BC68" s="163"/>
      <c r="BD68" s="163"/>
      <c r="BE68" s="163"/>
      <c r="BF68" s="164"/>
      <c r="BG68" s="165"/>
      <c r="BH68" s="162"/>
      <c r="BI68" s="162"/>
      <c r="BJ68" s="164"/>
      <c r="BK68" s="95"/>
      <c r="BL68" s="185"/>
      <c r="BM68" s="185"/>
      <c r="BN68" s="185"/>
      <c r="BO68" s="185"/>
      <c r="BP68" s="95" t="str">
        <f t="shared" si="44"/>
        <v/>
      </c>
      <c r="BQ68" s="38"/>
      <c r="BR68" s="17">
        <f t="shared" si="48"/>
        <v>0</v>
      </c>
      <c r="BS68" s="17">
        <f t="shared" si="49"/>
        <v>0</v>
      </c>
      <c r="BT68" s="17">
        <f t="shared" si="50"/>
        <v>0</v>
      </c>
      <c r="BU68" s="17">
        <f t="shared" si="51"/>
        <v>0</v>
      </c>
      <c r="BV68" s="17">
        <f t="shared" si="52"/>
        <v>0</v>
      </c>
      <c r="BW68" s="17">
        <f t="shared" si="53"/>
        <v>0</v>
      </c>
      <c r="BX68" s="17">
        <f t="shared" si="54"/>
        <v>0</v>
      </c>
      <c r="BY68" s="17">
        <f t="shared" si="55"/>
        <v>0</v>
      </c>
      <c r="BZ68" s="17">
        <f t="shared" si="56"/>
        <v>0</v>
      </c>
      <c r="CA68" s="17">
        <f t="shared" si="57"/>
        <v>0</v>
      </c>
      <c r="CB68" s="17">
        <f t="shared" si="58"/>
        <v>0</v>
      </c>
      <c r="CC68" s="17">
        <f t="shared" si="59"/>
        <v>0</v>
      </c>
      <c r="CD68" s="17">
        <f t="shared" si="60"/>
        <v>0</v>
      </c>
      <c r="CE68" s="17">
        <f t="shared" si="61"/>
        <v>0</v>
      </c>
      <c r="CF68" s="17">
        <f t="shared" si="62"/>
        <v>0</v>
      </c>
      <c r="CG68" s="17">
        <f t="shared" si="63"/>
        <v>0</v>
      </c>
      <c r="CH68" s="17">
        <f t="shared" si="64"/>
        <v>0</v>
      </c>
      <c r="CI68" s="17">
        <f t="shared" si="65"/>
        <v>0</v>
      </c>
      <c r="CJ68" s="17">
        <f t="shared" si="66"/>
        <v>0</v>
      </c>
      <c r="CK68" s="17">
        <f t="shared" si="67"/>
        <v>0</v>
      </c>
      <c r="CL68" s="17">
        <f t="shared" si="68"/>
        <v>0</v>
      </c>
      <c r="CM68" s="17">
        <f t="shared" si="69"/>
        <v>0</v>
      </c>
      <c r="CN68" s="17">
        <f t="shared" si="70"/>
        <v>0</v>
      </c>
      <c r="CO68" s="17">
        <f t="shared" si="71"/>
        <v>0</v>
      </c>
      <c r="CP68" s="17">
        <f t="shared" si="72"/>
        <v>0</v>
      </c>
      <c r="CQ68" s="17">
        <f t="shared" si="73"/>
        <v>0</v>
      </c>
      <c r="CR68" s="17">
        <f t="shared" si="74"/>
        <v>0</v>
      </c>
      <c r="CS68" s="17">
        <f t="shared" si="75"/>
        <v>0</v>
      </c>
      <c r="CT68" s="17">
        <f t="shared" si="76"/>
        <v>0</v>
      </c>
      <c r="CU68" s="17">
        <f t="shared" si="77"/>
        <v>0</v>
      </c>
      <c r="CV68" s="17">
        <f t="shared" si="78"/>
        <v>0</v>
      </c>
      <c r="CW68" s="17">
        <f t="shared" si="79"/>
        <v>0</v>
      </c>
      <c r="CX68" s="17">
        <f t="shared" si="80"/>
        <v>0</v>
      </c>
      <c r="CY68" s="17">
        <f t="shared" si="81"/>
        <v>0</v>
      </c>
      <c r="CZ68" s="17">
        <f t="shared" si="82"/>
        <v>0</v>
      </c>
    </row>
    <row r="69" spans="2:104" ht="15" customHeight="1" x14ac:dyDescent="0.2">
      <c r="B69" s="156">
        <f t="shared" si="45"/>
        <v>61</v>
      </c>
      <c r="C69" s="201"/>
      <c r="D69" s="157" t="str">
        <f t="shared" si="46"/>
        <v/>
      </c>
      <c r="E69" s="158" t="s">
        <v>187</v>
      </c>
      <c r="F69" s="158" t="s">
        <v>187</v>
      </c>
      <c r="G69" s="160"/>
      <c r="H69" s="160"/>
      <c r="I69" s="160" t="s">
        <v>206</v>
      </c>
      <c r="J69" s="160" t="str">
        <f t="shared" si="47"/>
        <v>OK</v>
      </c>
      <c r="K69" s="160" t="str">
        <f t="shared" si="47"/>
        <v>OK</v>
      </c>
      <c r="L69" s="160" t="s">
        <v>187</v>
      </c>
      <c r="M69" s="160" t="s">
        <v>187</v>
      </c>
      <c r="N69" s="160"/>
      <c r="O69" s="160"/>
      <c r="P69" s="160"/>
      <c r="Q69" s="160"/>
      <c r="R69" s="160"/>
      <c r="S69" s="160"/>
      <c r="T69" s="160"/>
      <c r="U69" s="160"/>
      <c r="V69" s="92" t="s">
        <v>187</v>
      </c>
      <c r="W69" s="92" t="str">
        <f t="shared" si="42"/>
        <v>N/A</v>
      </c>
      <c r="X69" s="92" t="s">
        <v>187</v>
      </c>
      <c r="Y69" s="92" t="str">
        <f t="shared" si="43"/>
        <v>N/A</v>
      </c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86"/>
      <c r="AL69" s="186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3"/>
      <c r="BA69" s="163"/>
      <c r="BB69" s="163"/>
      <c r="BC69" s="163"/>
      <c r="BD69" s="163"/>
      <c r="BE69" s="163"/>
      <c r="BF69" s="164"/>
      <c r="BG69" s="165"/>
      <c r="BH69" s="162"/>
      <c r="BI69" s="162"/>
      <c r="BJ69" s="164"/>
      <c r="BK69" s="95"/>
      <c r="BL69" s="185"/>
      <c r="BM69" s="185"/>
      <c r="BN69" s="185"/>
      <c r="BO69" s="185"/>
      <c r="BP69" s="95" t="str">
        <f t="shared" si="44"/>
        <v/>
      </c>
      <c r="BQ69" s="38"/>
      <c r="BR69" s="17">
        <f t="shared" si="48"/>
        <v>0</v>
      </c>
      <c r="BS69" s="17">
        <f t="shared" si="49"/>
        <v>0</v>
      </c>
      <c r="BT69" s="17">
        <f t="shared" si="50"/>
        <v>0</v>
      </c>
      <c r="BU69" s="17">
        <f t="shared" si="51"/>
        <v>0</v>
      </c>
      <c r="BV69" s="17">
        <f t="shared" si="52"/>
        <v>0</v>
      </c>
      <c r="BW69" s="17">
        <f t="shared" si="53"/>
        <v>0</v>
      </c>
      <c r="BX69" s="17">
        <f t="shared" si="54"/>
        <v>0</v>
      </c>
      <c r="BY69" s="17">
        <f t="shared" si="55"/>
        <v>0</v>
      </c>
      <c r="BZ69" s="17">
        <f t="shared" si="56"/>
        <v>0</v>
      </c>
      <c r="CA69" s="17">
        <f t="shared" si="57"/>
        <v>0</v>
      </c>
      <c r="CB69" s="17">
        <f t="shared" si="58"/>
        <v>0</v>
      </c>
      <c r="CC69" s="17">
        <f t="shared" si="59"/>
        <v>0</v>
      </c>
      <c r="CD69" s="17">
        <f t="shared" si="60"/>
        <v>0</v>
      </c>
      <c r="CE69" s="17">
        <f t="shared" si="61"/>
        <v>0</v>
      </c>
      <c r="CF69" s="17">
        <f t="shared" si="62"/>
        <v>0</v>
      </c>
      <c r="CG69" s="17">
        <f t="shared" si="63"/>
        <v>0</v>
      </c>
      <c r="CH69" s="17">
        <f t="shared" si="64"/>
        <v>0</v>
      </c>
      <c r="CI69" s="17">
        <f t="shared" si="65"/>
        <v>0</v>
      </c>
      <c r="CJ69" s="17">
        <f t="shared" si="66"/>
        <v>0</v>
      </c>
      <c r="CK69" s="17">
        <f t="shared" si="67"/>
        <v>0</v>
      </c>
      <c r="CL69" s="17">
        <f t="shared" si="68"/>
        <v>0</v>
      </c>
      <c r="CM69" s="17">
        <f t="shared" si="69"/>
        <v>0</v>
      </c>
      <c r="CN69" s="17">
        <f t="shared" si="70"/>
        <v>0</v>
      </c>
      <c r="CO69" s="17">
        <f t="shared" si="71"/>
        <v>0</v>
      </c>
      <c r="CP69" s="17">
        <f t="shared" si="72"/>
        <v>0</v>
      </c>
      <c r="CQ69" s="17">
        <f t="shared" si="73"/>
        <v>0</v>
      </c>
      <c r="CR69" s="17">
        <f t="shared" si="74"/>
        <v>0</v>
      </c>
      <c r="CS69" s="17">
        <f t="shared" si="75"/>
        <v>0</v>
      </c>
      <c r="CT69" s="17">
        <f t="shared" si="76"/>
        <v>0</v>
      </c>
      <c r="CU69" s="17">
        <f t="shared" si="77"/>
        <v>0</v>
      </c>
      <c r="CV69" s="17">
        <f t="shared" si="78"/>
        <v>0</v>
      </c>
      <c r="CW69" s="17">
        <f t="shared" si="79"/>
        <v>0</v>
      </c>
      <c r="CX69" s="17">
        <f t="shared" si="80"/>
        <v>0</v>
      </c>
      <c r="CY69" s="17">
        <f t="shared" si="81"/>
        <v>0</v>
      </c>
      <c r="CZ69" s="17">
        <f t="shared" si="82"/>
        <v>0</v>
      </c>
    </row>
    <row r="70" spans="2:104" ht="15" customHeight="1" x14ac:dyDescent="0.2">
      <c r="B70" s="156">
        <f t="shared" si="45"/>
        <v>62</v>
      </c>
      <c r="C70" s="201"/>
      <c r="D70" s="157" t="str">
        <f t="shared" si="46"/>
        <v/>
      </c>
      <c r="E70" s="158" t="s">
        <v>187</v>
      </c>
      <c r="F70" s="158" t="s">
        <v>187</v>
      </c>
      <c r="G70" s="160"/>
      <c r="H70" s="160"/>
      <c r="I70" s="160" t="s">
        <v>206</v>
      </c>
      <c r="J70" s="160" t="str">
        <f t="shared" si="47"/>
        <v>OK</v>
      </c>
      <c r="K70" s="160" t="str">
        <f t="shared" si="47"/>
        <v>OK</v>
      </c>
      <c r="L70" s="160" t="s">
        <v>187</v>
      </c>
      <c r="M70" s="160" t="s">
        <v>187</v>
      </c>
      <c r="N70" s="160"/>
      <c r="O70" s="160"/>
      <c r="P70" s="160"/>
      <c r="Q70" s="160"/>
      <c r="R70" s="160"/>
      <c r="S70" s="160"/>
      <c r="T70" s="160"/>
      <c r="U70" s="160"/>
      <c r="V70" s="92" t="s">
        <v>187</v>
      </c>
      <c r="W70" s="92" t="str">
        <f t="shared" si="42"/>
        <v>N/A</v>
      </c>
      <c r="X70" s="92" t="s">
        <v>187</v>
      </c>
      <c r="Y70" s="92" t="str">
        <f t="shared" si="43"/>
        <v>N/A</v>
      </c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86"/>
      <c r="AL70" s="186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3"/>
      <c r="BA70" s="163"/>
      <c r="BB70" s="163"/>
      <c r="BC70" s="163"/>
      <c r="BD70" s="163"/>
      <c r="BE70" s="163"/>
      <c r="BF70" s="164"/>
      <c r="BG70" s="165"/>
      <c r="BH70" s="162"/>
      <c r="BI70" s="162"/>
      <c r="BJ70" s="164"/>
      <c r="BK70" s="95"/>
      <c r="BL70" s="185"/>
      <c r="BM70" s="185"/>
      <c r="BN70" s="185"/>
      <c r="BO70" s="185"/>
      <c r="BP70" s="95" t="str">
        <f t="shared" si="44"/>
        <v/>
      </c>
      <c r="BQ70" s="38"/>
      <c r="BR70" s="17">
        <f t="shared" si="48"/>
        <v>0</v>
      </c>
      <c r="BS70" s="17">
        <f t="shared" si="49"/>
        <v>0</v>
      </c>
      <c r="BT70" s="17">
        <f t="shared" si="50"/>
        <v>0</v>
      </c>
      <c r="BU70" s="17">
        <f t="shared" si="51"/>
        <v>0</v>
      </c>
      <c r="BV70" s="17">
        <f t="shared" si="52"/>
        <v>0</v>
      </c>
      <c r="BW70" s="17">
        <f t="shared" si="53"/>
        <v>0</v>
      </c>
      <c r="BX70" s="17">
        <f t="shared" si="54"/>
        <v>0</v>
      </c>
      <c r="BY70" s="17">
        <f t="shared" si="55"/>
        <v>0</v>
      </c>
      <c r="BZ70" s="17">
        <f t="shared" si="56"/>
        <v>0</v>
      </c>
      <c r="CA70" s="17">
        <f t="shared" si="57"/>
        <v>0</v>
      </c>
      <c r="CB70" s="17">
        <f t="shared" si="58"/>
        <v>0</v>
      </c>
      <c r="CC70" s="17">
        <f t="shared" si="59"/>
        <v>0</v>
      </c>
      <c r="CD70" s="17">
        <f t="shared" si="60"/>
        <v>0</v>
      </c>
      <c r="CE70" s="17">
        <f t="shared" si="61"/>
        <v>0</v>
      </c>
      <c r="CF70" s="17">
        <f t="shared" si="62"/>
        <v>0</v>
      </c>
      <c r="CG70" s="17">
        <f t="shared" si="63"/>
        <v>0</v>
      </c>
      <c r="CH70" s="17">
        <f t="shared" si="64"/>
        <v>0</v>
      </c>
      <c r="CI70" s="17">
        <f t="shared" si="65"/>
        <v>0</v>
      </c>
      <c r="CJ70" s="17">
        <f t="shared" si="66"/>
        <v>0</v>
      </c>
      <c r="CK70" s="17">
        <f t="shared" si="67"/>
        <v>0</v>
      </c>
      <c r="CL70" s="17">
        <f t="shared" si="68"/>
        <v>0</v>
      </c>
      <c r="CM70" s="17">
        <f t="shared" si="69"/>
        <v>0</v>
      </c>
      <c r="CN70" s="17">
        <f t="shared" si="70"/>
        <v>0</v>
      </c>
      <c r="CO70" s="17">
        <f t="shared" si="71"/>
        <v>0</v>
      </c>
      <c r="CP70" s="17">
        <f t="shared" si="72"/>
        <v>0</v>
      </c>
      <c r="CQ70" s="17">
        <f t="shared" si="73"/>
        <v>0</v>
      </c>
      <c r="CR70" s="17">
        <f t="shared" si="74"/>
        <v>0</v>
      </c>
      <c r="CS70" s="17">
        <f t="shared" si="75"/>
        <v>0</v>
      </c>
      <c r="CT70" s="17">
        <f t="shared" si="76"/>
        <v>0</v>
      </c>
      <c r="CU70" s="17">
        <f t="shared" si="77"/>
        <v>0</v>
      </c>
      <c r="CV70" s="17">
        <f t="shared" si="78"/>
        <v>0</v>
      </c>
      <c r="CW70" s="17">
        <f t="shared" si="79"/>
        <v>0</v>
      </c>
      <c r="CX70" s="17">
        <f t="shared" si="80"/>
        <v>0</v>
      </c>
      <c r="CY70" s="17">
        <f t="shared" si="81"/>
        <v>0</v>
      </c>
      <c r="CZ70" s="17">
        <f t="shared" si="82"/>
        <v>0</v>
      </c>
    </row>
    <row r="71" spans="2:104" ht="15" customHeight="1" x14ac:dyDescent="0.2">
      <c r="B71" s="156">
        <f t="shared" si="45"/>
        <v>63</v>
      </c>
      <c r="C71" s="201"/>
      <c r="D71" s="157" t="str">
        <f t="shared" si="46"/>
        <v/>
      </c>
      <c r="E71" s="158" t="s">
        <v>187</v>
      </c>
      <c r="F71" s="158" t="s">
        <v>187</v>
      </c>
      <c r="G71" s="160"/>
      <c r="H71" s="160"/>
      <c r="I71" s="160" t="s">
        <v>206</v>
      </c>
      <c r="J71" s="160" t="str">
        <f t="shared" si="47"/>
        <v>OK</v>
      </c>
      <c r="K71" s="160" t="str">
        <f t="shared" si="47"/>
        <v>OK</v>
      </c>
      <c r="L71" s="160" t="s">
        <v>187</v>
      </c>
      <c r="M71" s="160" t="s">
        <v>187</v>
      </c>
      <c r="N71" s="160"/>
      <c r="O71" s="160"/>
      <c r="P71" s="160"/>
      <c r="Q71" s="160"/>
      <c r="R71" s="160"/>
      <c r="S71" s="160"/>
      <c r="T71" s="160"/>
      <c r="U71" s="160"/>
      <c r="V71" s="92" t="s">
        <v>187</v>
      </c>
      <c r="W71" s="92" t="str">
        <f t="shared" si="42"/>
        <v>N/A</v>
      </c>
      <c r="X71" s="92" t="s">
        <v>187</v>
      </c>
      <c r="Y71" s="92" t="str">
        <f t="shared" si="43"/>
        <v>N/A</v>
      </c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86"/>
      <c r="AL71" s="186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3"/>
      <c r="BA71" s="163"/>
      <c r="BB71" s="163"/>
      <c r="BC71" s="163"/>
      <c r="BD71" s="163"/>
      <c r="BE71" s="163"/>
      <c r="BF71" s="164"/>
      <c r="BG71" s="165"/>
      <c r="BH71" s="162"/>
      <c r="BI71" s="162"/>
      <c r="BJ71" s="164"/>
      <c r="BK71" s="95"/>
      <c r="BL71" s="185"/>
      <c r="BM71" s="185"/>
      <c r="BN71" s="185"/>
      <c r="BO71" s="185"/>
      <c r="BP71" s="95" t="str">
        <f t="shared" si="44"/>
        <v/>
      </c>
      <c r="BQ71" s="38"/>
      <c r="BR71" s="17">
        <f t="shared" si="48"/>
        <v>0</v>
      </c>
      <c r="BS71" s="17">
        <f t="shared" si="49"/>
        <v>0</v>
      </c>
      <c r="BT71" s="17">
        <f t="shared" si="50"/>
        <v>0</v>
      </c>
      <c r="BU71" s="17">
        <f t="shared" si="51"/>
        <v>0</v>
      </c>
      <c r="BV71" s="17">
        <f t="shared" si="52"/>
        <v>0</v>
      </c>
      <c r="BW71" s="17">
        <f t="shared" si="53"/>
        <v>0</v>
      </c>
      <c r="BX71" s="17">
        <f t="shared" si="54"/>
        <v>0</v>
      </c>
      <c r="BY71" s="17">
        <f t="shared" si="55"/>
        <v>0</v>
      </c>
      <c r="BZ71" s="17">
        <f t="shared" si="56"/>
        <v>0</v>
      </c>
      <c r="CA71" s="17">
        <f t="shared" si="57"/>
        <v>0</v>
      </c>
      <c r="CB71" s="17">
        <f t="shared" si="58"/>
        <v>0</v>
      </c>
      <c r="CC71" s="17">
        <f t="shared" si="59"/>
        <v>0</v>
      </c>
      <c r="CD71" s="17">
        <f t="shared" si="60"/>
        <v>0</v>
      </c>
      <c r="CE71" s="17">
        <f t="shared" si="61"/>
        <v>0</v>
      </c>
      <c r="CF71" s="17">
        <f t="shared" si="62"/>
        <v>0</v>
      </c>
      <c r="CG71" s="17">
        <f t="shared" si="63"/>
        <v>0</v>
      </c>
      <c r="CH71" s="17">
        <f t="shared" si="64"/>
        <v>0</v>
      </c>
      <c r="CI71" s="17">
        <f t="shared" si="65"/>
        <v>0</v>
      </c>
      <c r="CJ71" s="17">
        <f t="shared" si="66"/>
        <v>0</v>
      </c>
      <c r="CK71" s="17">
        <f t="shared" si="67"/>
        <v>0</v>
      </c>
      <c r="CL71" s="17">
        <f t="shared" si="68"/>
        <v>0</v>
      </c>
      <c r="CM71" s="17">
        <f t="shared" si="69"/>
        <v>0</v>
      </c>
      <c r="CN71" s="17">
        <f t="shared" si="70"/>
        <v>0</v>
      </c>
      <c r="CO71" s="17">
        <f t="shared" si="71"/>
        <v>0</v>
      </c>
      <c r="CP71" s="17">
        <f t="shared" si="72"/>
        <v>0</v>
      </c>
      <c r="CQ71" s="17">
        <f t="shared" si="73"/>
        <v>0</v>
      </c>
      <c r="CR71" s="17">
        <f t="shared" si="74"/>
        <v>0</v>
      </c>
      <c r="CS71" s="17">
        <f t="shared" si="75"/>
        <v>0</v>
      </c>
      <c r="CT71" s="17">
        <f t="shared" si="76"/>
        <v>0</v>
      </c>
      <c r="CU71" s="17">
        <f t="shared" si="77"/>
        <v>0</v>
      </c>
      <c r="CV71" s="17">
        <f t="shared" si="78"/>
        <v>0</v>
      </c>
      <c r="CW71" s="17">
        <f t="shared" si="79"/>
        <v>0</v>
      </c>
      <c r="CX71" s="17">
        <f t="shared" si="80"/>
        <v>0</v>
      </c>
      <c r="CY71" s="17">
        <f t="shared" si="81"/>
        <v>0</v>
      </c>
      <c r="CZ71" s="17">
        <f t="shared" si="82"/>
        <v>0</v>
      </c>
    </row>
    <row r="72" spans="2:104" ht="15" customHeight="1" x14ac:dyDescent="0.2">
      <c r="B72" s="156">
        <f t="shared" si="45"/>
        <v>64</v>
      </c>
      <c r="C72" s="201"/>
      <c r="D72" s="157" t="str">
        <f t="shared" si="46"/>
        <v/>
      </c>
      <c r="E72" s="158" t="s">
        <v>187</v>
      </c>
      <c r="F72" s="158" t="s">
        <v>187</v>
      </c>
      <c r="G72" s="160"/>
      <c r="H72" s="160"/>
      <c r="I72" s="160" t="s">
        <v>206</v>
      </c>
      <c r="J72" s="160" t="str">
        <f t="shared" si="47"/>
        <v>OK</v>
      </c>
      <c r="K72" s="160" t="str">
        <f t="shared" si="47"/>
        <v>OK</v>
      </c>
      <c r="L72" s="160" t="s">
        <v>187</v>
      </c>
      <c r="M72" s="160" t="s">
        <v>187</v>
      </c>
      <c r="N72" s="160"/>
      <c r="O72" s="160"/>
      <c r="P72" s="160"/>
      <c r="Q72" s="160"/>
      <c r="R72" s="160"/>
      <c r="S72" s="160"/>
      <c r="T72" s="160"/>
      <c r="U72" s="160"/>
      <c r="V72" s="92" t="s">
        <v>187</v>
      </c>
      <c r="W72" s="92" t="str">
        <f t="shared" si="42"/>
        <v>N/A</v>
      </c>
      <c r="X72" s="92" t="s">
        <v>187</v>
      </c>
      <c r="Y72" s="92" t="str">
        <f t="shared" si="43"/>
        <v>N/A</v>
      </c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86"/>
      <c r="AL72" s="186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3"/>
      <c r="BA72" s="163"/>
      <c r="BB72" s="163"/>
      <c r="BC72" s="163"/>
      <c r="BD72" s="163"/>
      <c r="BE72" s="163"/>
      <c r="BF72" s="164"/>
      <c r="BG72" s="165"/>
      <c r="BH72" s="162"/>
      <c r="BI72" s="162"/>
      <c r="BJ72" s="164"/>
      <c r="BK72" s="95"/>
      <c r="BL72" s="185"/>
      <c r="BM72" s="185"/>
      <c r="BN72" s="185"/>
      <c r="BO72" s="185"/>
      <c r="BP72" s="95" t="str">
        <f t="shared" si="44"/>
        <v/>
      </c>
      <c r="BQ72" s="38"/>
      <c r="BR72" s="17">
        <f t="shared" si="48"/>
        <v>0</v>
      </c>
      <c r="BS72" s="17">
        <f t="shared" si="49"/>
        <v>0</v>
      </c>
      <c r="BT72" s="17">
        <f t="shared" si="50"/>
        <v>0</v>
      </c>
      <c r="BU72" s="17">
        <f t="shared" si="51"/>
        <v>0</v>
      </c>
      <c r="BV72" s="17">
        <f t="shared" si="52"/>
        <v>0</v>
      </c>
      <c r="BW72" s="17">
        <f t="shared" si="53"/>
        <v>0</v>
      </c>
      <c r="BX72" s="17">
        <f t="shared" si="54"/>
        <v>0</v>
      </c>
      <c r="BY72" s="17">
        <f t="shared" si="55"/>
        <v>0</v>
      </c>
      <c r="BZ72" s="17">
        <f t="shared" si="56"/>
        <v>0</v>
      </c>
      <c r="CA72" s="17">
        <f t="shared" si="57"/>
        <v>0</v>
      </c>
      <c r="CB72" s="17">
        <f t="shared" si="58"/>
        <v>0</v>
      </c>
      <c r="CC72" s="17">
        <f t="shared" si="59"/>
        <v>0</v>
      </c>
      <c r="CD72" s="17">
        <f t="shared" si="60"/>
        <v>0</v>
      </c>
      <c r="CE72" s="17">
        <f t="shared" si="61"/>
        <v>0</v>
      </c>
      <c r="CF72" s="17">
        <f t="shared" si="62"/>
        <v>0</v>
      </c>
      <c r="CG72" s="17">
        <f t="shared" si="63"/>
        <v>0</v>
      </c>
      <c r="CH72" s="17">
        <f t="shared" si="64"/>
        <v>0</v>
      </c>
      <c r="CI72" s="17">
        <f t="shared" si="65"/>
        <v>0</v>
      </c>
      <c r="CJ72" s="17">
        <f t="shared" si="66"/>
        <v>0</v>
      </c>
      <c r="CK72" s="17">
        <f t="shared" si="67"/>
        <v>0</v>
      </c>
      <c r="CL72" s="17">
        <f t="shared" si="68"/>
        <v>0</v>
      </c>
      <c r="CM72" s="17">
        <f t="shared" si="69"/>
        <v>0</v>
      </c>
      <c r="CN72" s="17">
        <f t="shared" si="70"/>
        <v>0</v>
      </c>
      <c r="CO72" s="17">
        <f t="shared" si="71"/>
        <v>0</v>
      </c>
      <c r="CP72" s="17">
        <f t="shared" si="72"/>
        <v>0</v>
      </c>
      <c r="CQ72" s="17">
        <f t="shared" si="73"/>
        <v>0</v>
      </c>
      <c r="CR72" s="17">
        <f t="shared" si="74"/>
        <v>0</v>
      </c>
      <c r="CS72" s="17">
        <f t="shared" si="75"/>
        <v>0</v>
      </c>
      <c r="CT72" s="17">
        <f t="shared" si="76"/>
        <v>0</v>
      </c>
      <c r="CU72" s="17">
        <f t="shared" si="77"/>
        <v>0</v>
      </c>
      <c r="CV72" s="17">
        <f t="shared" si="78"/>
        <v>0</v>
      </c>
      <c r="CW72" s="17">
        <f t="shared" si="79"/>
        <v>0</v>
      </c>
      <c r="CX72" s="17">
        <f t="shared" si="80"/>
        <v>0</v>
      </c>
      <c r="CY72" s="17">
        <f t="shared" si="81"/>
        <v>0</v>
      </c>
      <c r="CZ72" s="17">
        <f t="shared" si="82"/>
        <v>0</v>
      </c>
    </row>
    <row r="73" spans="2:104" ht="15" customHeight="1" x14ac:dyDescent="0.2">
      <c r="B73" s="156">
        <f t="shared" si="45"/>
        <v>65</v>
      </c>
      <c r="C73" s="201"/>
      <c r="D73" s="157" t="str">
        <f t="shared" si="46"/>
        <v/>
      </c>
      <c r="E73" s="158" t="s">
        <v>187</v>
      </c>
      <c r="F73" s="158" t="s">
        <v>187</v>
      </c>
      <c r="G73" s="160"/>
      <c r="H73" s="160"/>
      <c r="I73" s="160" t="s">
        <v>206</v>
      </c>
      <c r="J73" s="160" t="str">
        <f t="shared" si="47"/>
        <v>OK</v>
      </c>
      <c r="K73" s="160" t="str">
        <f t="shared" si="47"/>
        <v>OK</v>
      </c>
      <c r="L73" s="160" t="s">
        <v>187</v>
      </c>
      <c r="M73" s="160" t="s">
        <v>187</v>
      </c>
      <c r="N73" s="160"/>
      <c r="O73" s="160"/>
      <c r="P73" s="160"/>
      <c r="Q73" s="160"/>
      <c r="R73" s="160"/>
      <c r="S73" s="160"/>
      <c r="T73" s="160"/>
      <c r="U73" s="160"/>
      <c r="V73" s="92" t="s">
        <v>187</v>
      </c>
      <c r="W73" s="92" t="str">
        <f t="shared" si="42"/>
        <v>N/A</v>
      </c>
      <c r="X73" s="92" t="s">
        <v>187</v>
      </c>
      <c r="Y73" s="92" t="str">
        <f t="shared" si="43"/>
        <v>N/A</v>
      </c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86"/>
      <c r="AL73" s="186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3"/>
      <c r="BA73" s="163"/>
      <c r="BB73" s="163"/>
      <c r="BC73" s="163"/>
      <c r="BD73" s="163"/>
      <c r="BE73" s="163"/>
      <c r="BF73" s="164"/>
      <c r="BG73" s="165"/>
      <c r="BH73" s="162"/>
      <c r="BI73" s="162"/>
      <c r="BJ73" s="164"/>
      <c r="BK73" s="95"/>
      <c r="BL73" s="185"/>
      <c r="BM73" s="185"/>
      <c r="BN73" s="185"/>
      <c r="BO73" s="185"/>
      <c r="BP73" s="95" t="str">
        <f t="shared" si="44"/>
        <v/>
      </c>
      <c r="BQ73" s="38"/>
      <c r="BR73" s="17">
        <f t="shared" ref="BR73:BR104" si="83">IF(Z73="x",1,0)</f>
        <v>0</v>
      </c>
      <c r="BS73" s="17">
        <f t="shared" ref="BS73:BS104" si="84">IF(AB73="x",1,0)</f>
        <v>0</v>
      </c>
      <c r="BT73" s="17">
        <f t="shared" ref="BT73:BT104" si="85">IF(AD73="x",1,0)</f>
        <v>0</v>
      </c>
      <c r="BU73" s="17">
        <f t="shared" ref="BU73:BU104" si="86">IF(AE73="x",1,0)</f>
        <v>0</v>
      </c>
      <c r="BV73" s="17">
        <f t="shared" ref="BV73:BV104" si="87">IF(AF73="x",1,0)</f>
        <v>0</v>
      </c>
      <c r="BW73" s="17">
        <f t="shared" ref="BW73:BW104" si="88">IF(AG73="x",1,0)</f>
        <v>0</v>
      </c>
      <c r="BX73" s="17">
        <f t="shared" ref="BX73:BX104" si="89">IF(AH73="x",1,0)</f>
        <v>0</v>
      </c>
      <c r="BY73" s="17">
        <f t="shared" ref="BY73:BY104" si="90">IF(AI73="x",1,0)</f>
        <v>0</v>
      </c>
      <c r="BZ73" s="17">
        <f t="shared" ref="BZ73:BZ104" si="91">IF(AJ73="x",1,0)</f>
        <v>0</v>
      </c>
      <c r="CA73" s="17">
        <f t="shared" ref="CA73:CA104" si="92">IF(AK73="x",1,0)</f>
        <v>0</v>
      </c>
      <c r="CB73" s="17">
        <f t="shared" ref="CB73:CB104" si="93">IF(AL73="x",1,0)</f>
        <v>0</v>
      </c>
      <c r="CC73" s="17">
        <f t="shared" ref="CC73:CC104" si="94">IF(AM73="x",1,0)</f>
        <v>0</v>
      </c>
      <c r="CD73" s="17">
        <f t="shared" ref="CD73:CD104" si="95">IF(AN73="x",1,0)</f>
        <v>0</v>
      </c>
      <c r="CE73" s="17">
        <f t="shared" ref="CE73:CE104" si="96">IF(AO73="x",1,0)</f>
        <v>0</v>
      </c>
      <c r="CF73" s="17">
        <f t="shared" ref="CF73:CF104" si="97">IF(AP73="x",1,0)</f>
        <v>0</v>
      </c>
      <c r="CG73" s="17">
        <f t="shared" ref="CG73:CG104" si="98">IF(AQ73="x",1,0)</f>
        <v>0</v>
      </c>
      <c r="CH73" s="17">
        <f t="shared" ref="CH73:CH104" si="99">IF(AR73="x",1,0)</f>
        <v>0</v>
      </c>
      <c r="CI73" s="17">
        <f t="shared" ref="CI73:CI104" si="100">IF(AS73="x",1,0)</f>
        <v>0</v>
      </c>
      <c r="CJ73" s="17">
        <f t="shared" ref="CJ73:CJ104" si="101">IF(AT73="x",1,0)</f>
        <v>0</v>
      </c>
      <c r="CK73" s="17">
        <f t="shared" ref="CK73:CK104" si="102">IF(AU73="x",1,0)</f>
        <v>0</v>
      </c>
      <c r="CL73" s="17">
        <f t="shared" ref="CL73:CL104" si="103">IF(AV73="x",1,0)</f>
        <v>0</v>
      </c>
      <c r="CM73" s="17">
        <f t="shared" ref="CM73:CM104" si="104">IF(AW73="x",1,0)</f>
        <v>0</v>
      </c>
      <c r="CN73" s="17">
        <f t="shared" ref="CN73:CN104" si="105">IF(AX73="x",1,0)</f>
        <v>0</v>
      </c>
      <c r="CO73" s="17">
        <f t="shared" ref="CO73:CO104" si="106">IF(AY73="x",1,0)</f>
        <v>0</v>
      </c>
      <c r="CP73" s="17">
        <f t="shared" ref="CP73:CP104" si="107">IF(AZ73="x",1,0)</f>
        <v>0</v>
      </c>
      <c r="CQ73" s="17">
        <f t="shared" ref="CQ73:CQ104" si="108">IF(BA73="x",1,0)</f>
        <v>0</v>
      </c>
      <c r="CR73" s="17">
        <f t="shared" ref="CR73:CR104" si="109">IF(BB73="x",1,0)</f>
        <v>0</v>
      </c>
      <c r="CS73" s="17">
        <f t="shared" ref="CS73:CS104" si="110">IF(BC73="x",1,0)</f>
        <v>0</v>
      </c>
      <c r="CT73" s="17">
        <f t="shared" ref="CT73:CT104" si="111">IF(BD73="x",1,0)</f>
        <v>0</v>
      </c>
      <c r="CU73" s="17">
        <f t="shared" ref="CU73:CU104" si="112">IF(BE73="x",1,0)</f>
        <v>0</v>
      </c>
      <c r="CV73" s="17">
        <f t="shared" ref="CV73:CV104" si="113">IF(BF73="x",1,0)</f>
        <v>0</v>
      </c>
      <c r="CW73" s="17">
        <f t="shared" ref="CW73:CW104" si="114">IF(BG73="x",1,0)</f>
        <v>0</v>
      </c>
      <c r="CX73" s="17">
        <f t="shared" ref="CX73:CX104" si="115">IF(BH73="x",1,0)</f>
        <v>0</v>
      </c>
      <c r="CY73" s="17">
        <f t="shared" ref="CY73:CY104" si="116">IF(BI73="x",1,0)</f>
        <v>0</v>
      </c>
      <c r="CZ73" s="17">
        <f t="shared" ref="CZ73:CZ104" si="117">IF(BJ73="x",1,0)</f>
        <v>0</v>
      </c>
    </row>
    <row r="74" spans="2:104" ht="15" customHeight="1" x14ac:dyDescent="0.2">
      <c r="B74" s="156">
        <f t="shared" si="45"/>
        <v>66</v>
      </c>
      <c r="C74" s="201"/>
      <c r="D74" s="157" t="str">
        <f t="shared" si="46"/>
        <v/>
      </c>
      <c r="E74" s="158" t="s">
        <v>187</v>
      </c>
      <c r="F74" s="158" t="s">
        <v>187</v>
      </c>
      <c r="G74" s="160"/>
      <c r="H74" s="160"/>
      <c r="I74" s="160" t="s">
        <v>206</v>
      </c>
      <c r="J74" s="160" t="str">
        <f t="shared" si="47"/>
        <v>OK</v>
      </c>
      <c r="K74" s="160" t="str">
        <f t="shared" si="47"/>
        <v>OK</v>
      </c>
      <c r="L74" s="160" t="s">
        <v>187</v>
      </c>
      <c r="M74" s="160" t="s">
        <v>187</v>
      </c>
      <c r="N74" s="160"/>
      <c r="O74" s="160"/>
      <c r="P74" s="160"/>
      <c r="Q74" s="160"/>
      <c r="R74" s="160"/>
      <c r="S74" s="160"/>
      <c r="T74" s="160"/>
      <c r="U74" s="160"/>
      <c r="V74" s="92" t="s">
        <v>187</v>
      </c>
      <c r="W74" s="92" t="str">
        <f t="shared" ref="W74:W137" si="118">IF(Z74="X","OK","N/A")</f>
        <v>N/A</v>
      </c>
      <c r="X74" s="92" t="s">
        <v>187</v>
      </c>
      <c r="Y74" s="92" t="str">
        <f t="shared" ref="Y74:Y137" si="119">IF(AB74="X","OK","N/A")</f>
        <v>N/A</v>
      </c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86"/>
      <c r="AL74" s="186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3"/>
      <c r="BA74" s="163"/>
      <c r="BB74" s="163"/>
      <c r="BC74" s="163"/>
      <c r="BD74" s="163"/>
      <c r="BE74" s="163"/>
      <c r="BF74" s="164"/>
      <c r="BG74" s="165"/>
      <c r="BH74" s="162"/>
      <c r="BI74" s="162"/>
      <c r="BJ74" s="164"/>
      <c r="BK74" s="95"/>
      <c r="BL74" s="185"/>
      <c r="BM74" s="185"/>
      <c r="BN74" s="185"/>
      <c r="BO74" s="185"/>
      <c r="BP74" s="95" t="str">
        <f t="shared" ref="BP74:BP137" si="120">CONCATENATE(BL74,BM74,BN74,BO74)</f>
        <v/>
      </c>
      <c r="BQ74" s="38"/>
      <c r="BR74" s="17">
        <f t="shared" si="83"/>
        <v>0</v>
      </c>
      <c r="BS74" s="17">
        <f t="shared" si="84"/>
        <v>0</v>
      </c>
      <c r="BT74" s="17">
        <f t="shared" si="85"/>
        <v>0</v>
      </c>
      <c r="BU74" s="17">
        <f t="shared" si="86"/>
        <v>0</v>
      </c>
      <c r="BV74" s="17">
        <f t="shared" si="87"/>
        <v>0</v>
      </c>
      <c r="BW74" s="17">
        <f t="shared" si="88"/>
        <v>0</v>
      </c>
      <c r="BX74" s="17">
        <f t="shared" si="89"/>
        <v>0</v>
      </c>
      <c r="BY74" s="17">
        <f t="shared" si="90"/>
        <v>0</v>
      </c>
      <c r="BZ74" s="17">
        <f t="shared" si="91"/>
        <v>0</v>
      </c>
      <c r="CA74" s="17">
        <f t="shared" si="92"/>
        <v>0</v>
      </c>
      <c r="CB74" s="17">
        <f t="shared" si="93"/>
        <v>0</v>
      </c>
      <c r="CC74" s="17">
        <f t="shared" si="94"/>
        <v>0</v>
      </c>
      <c r="CD74" s="17">
        <f t="shared" si="95"/>
        <v>0</v>
      </c>
      <c r="CE74" s="17">
        <f t="shared" si="96"/>
        <v>0</v>
      </c>
      <c r="CF74" s="17">
        <f t="shared" si="97"/>
        <v>0</v>
      </c>
      <c r="CG74" s="17">
        <f t="shared" si="98"/>
        <v>0</v>
      </c>
      <c r="CH74" s="17">
        <f t="shared" si="99"/>
        <v>0</v>
      </c>
      <c r="CI74" s="17">
        <f t="shared" si="100"/>
        <v>0</v>
      </c>
      <c r="CJ74" s="17">
        <f t="shared" si="101"/>
        <v>0</v>
      </c>
      <c r="CK74" s="17">
        <f t="shared" si="102"/>
        <v>0</v>
      </c>
      <c r="CL74" s="17">
        <f t="shared" si="103"/>
        <v>0</v>
      </c>
      <c r="CM74" s="17">
        <f t="shared" si="104"/>
        <v>0</v>
      </c>
      <c r="CN74" s="17">
        <f t="shared" si="105"/>
        <v>0</v>
      </c>
      <c r="CO74" s="17">
        <f t="shared" si="106"/>
        <v>0</v>
      </c>
      <c r="CP74" s="17">
        <f t="shared" si="107"/>
        <v>0</v>
      </c>
      <c r="CQ74" s="17">
        <f t="shared" si="108"/>
        <v>0</v>
      </c>
      <c r="CR74" s="17">
        <f t="shared" si="109"/>
        <v>0</v>
      </c>
      <c r="CS74" s="17">
        <f t="shared" si="110"/>
        <v>0</v>
      </c>
      <c r="CT74" s="17">
        <f t="shared" si="111"/>
        <v>0</v>
      </c>
      <c r="CU74" s="17">
        <f t="shared" si="112"/>
        <v>0</v>
      </c>
      <c r="CV74" s="17">
        <f t="shared" si="113"/>
        <v>0</v>
      </c>
      <c r="CW74" s="17">
        <f t="shared" si="114"/>
        <v>0</v>
      </c>
      <c r="CX74" s="17">
        <f t="shared" si="115"/>
        <v>0</v>
      </c>
      <c r="CY74" s="17">
        <f t="shared" si="116"/>
        <v>0</v>
      </c>
      <c r="CZ74" s="17">
        <f t="shared" si="117"/>
        <v>0</v>
      </c>
    </row>
    <row r="75" spans="2:104" ht="15" customHeight="1" x14ac:dyDescent="0.2">
      <c r="B75" s="156">
        <f t="shared" ref="B75:B138" si="121">B74+1</f>
        <v>67</v>
      </c>
      <c r="C75" s="201"/>
      <c r="D75" s="157" t="str">
        <f t="shared" ref="D75:D138" si="122">BP75</f>
        <v/>
      </c>
      <c r="E75" s="158" t="s">
        <v>187</v>
      </c>
      <c r="F75" s="158" t="s">
        <v>187</v>
      </c>
      <c r="G75" s="160"/>
      <c r="H75" s="160"/>
      <c r="I75" s="160" t="s">
        <v>206</v>
      </c>
      <c r="J75" s="160" t="str">
        <f t="shared" si="47"/>
        <v>OK</v>
      </c>
      <c r="K75" s="160" t="str">
        <f t="shared" si="47"/>
        <v>OK</v>
      </c>
      <c r="L75" s="160" t="s">
        <v>187</v>
      </c>
      <c r="M75" s="160" t="s">
        <v>187</v>
      </c>
      <c r="N75" s="160"/>
      <c r="O75" s="160"/>
      <c r="P75" s="160"/>
      <c r="Q75" s="160"/>
      <c r="R75" s="160"/>
      <c r="S75" s="160"/>
      <c r="T75" s="160"/>
      <c r="U75" s="160"/>
      <c r="V75" s="92" t="s">
        <v>187</v>
      </c>
      <c r="W75" s="92" t="str">
        <f t="shared" si="118"/>
        <v>N/A</v>
      </c>
      <c r="X75" s="92" t="s">
        <v>187</v>
      </c>
      <c r="Y75" s="92" t="str">
        <f t="shared" si="119"/>
        <v>N/A</v>
      </c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86"/>
      <c r="AL75" s="186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3"/>
      <c r="BA75" s="163"/>
      <c r="BB75" s="163"/>
      <c r="BC75" s="163"/>
      <c r="BD75" s="163"/>
      <c r="BE75" s="163"/>
      <c r="BF75" s="164"/>
      <c r="BG75" s="165"/>
      <c r="BH75" s="162"/>
      <c r="BI75" s="162"/>
      <c r="BJ75" s="164"/>
      <c r="BK75" s="95"/>
      <c r="BL75" s="185"/>
      <c r="BM75" s="185"/>
      <c r="BN75" s="185"/>
      <c r="BO75" s="185"/>
      <c r="BP75" s="95" t="str">
        <f t="shared" si="120"/>
        <v/>
      </c>
      <c r="BQ75" s="38"/>
      <c r="BR75" s="17">
        <f t="shared" si="83"/>
        <v>0</v>
      </c>
      <c r="BS75" s="17">
        <f t="shared" si="84"/>
        <v>0</v>
      </c>
      <c r="BT75" s="17">
        <f t="shared" si="85"/>
        <v>0</v>
      </c>
      <c r="BU75" s="17">
        <f t="shared" si="86"/>
        <v>0</v>
      </c>
      <c r="BV75" s="17">
        <f t="shared" si="87"/>
        <v>0</v>
      </c>
      <c r="BW75" s="17">
        <f t="shared" si="88"/>
        <v>0</v>
      </c>
      <c r="BX75" s="17">
        <f t="shared" si="89"/>
        <v>0</v>
      </c>
      <c r="BY75" s="17">
        <f t="shared" si="90"/>
        <v>0</v>
      </c>
      <c r="BZ75" s="17">
        <f t="shared" si="91"/>
        <v>0</v>
      </c>
      <c r="CA75" s="17">
        <f t="shared" si="92"/>
        <v>0</v>
      </c>
      <c r="CB75" s="17">
        <f t="shared" si="93"/>
        <v>0</v>
      </c>
      <c r="CC75" s="17">
        <f t="shared" si="94"/>
        <v>0</v>
      </c>
      <c r="CD75" s="17">
        <f t="shared" si="95"/>
        <v>0</v>
      </c>
      <c r="CE75" s="17">
        <f t="shared" si="96"/>
        <v>0</v>
      </c>
      <c r="CF75" s="17">
        <f t="shared" si="97"/>
        <v>0</v>
      </c>
      <c r="CG75" s="17">
        <f t="shared" si="98"/>
        <v>0</v>
      </c>
      <c r="CH75" s="17">
        <f t="shared" si="99"/>
        <v>0</v>
      </c>
      <c r="CI75" s="17">
        <f t="shared" si="100"/>
        <v>0</v>
      </c>
      <c r="CJ75" s="17">
        <f t="shared" si="101"/>
        <v>0</v>
      </c>
      <c r="CK75" s="17">
        <f t="shared" si="102"/>
        <v>0</v>
      </c>
      <c r="CL75" s="17">
        <f t="shared" si="103"/>
        <v>0</v>
      </c>
      <c r="CM75" s="17">
        <f t="shared" si="104"/>
        <v>0</v>
      </c>
      <c r="CN75" s="17">
        <f t="shared" si="105"/>
        <v>0</v>
      </c>
      <c r="CO75" s="17">
        <f t="shared" si="106"/>
        <v>0</v>
      </c>
      <c r="CP75" s="17">
        <f t="shared" si="107"/>
        <v>0</v>
      </c>
      <c r="CQ75" s="17">
        <f t="shared" si="108"/>
        <v>0</v>
      </c>
      <c r="CR75" s="17">
        <f t="shared" si="109"/>
        <v>0</v>
      </c>
      <c r="CS75" s="17">
        <f t="shared" si="110"/>
        <v>0</v>
      </c>
      <c r="CT75" s="17">
        <f t="shared" si="111"/>
        <v>0</v>
      </c>
      <c r="CU75" s="17">
        <f t="shared" si="112"/>
        <v>0</v>
      </c>
      <c r="CV75" s="17">
        <f t="shared" si="113"/>
        <v>0</v>
      </c>
      <c r="CW75" s="17">
        <f t="shared" si="114"/>
        <v>0</v>
      </c>
      <c r="CX75" s="17">
        <f t="shared" si="115"/>
        <v>0</v>
      </c>
      <c r="CY75" s="17">
        <f t="shared" si="116"/>
        <v>0</v>
      </c>
      <c r="CZ75" s="17">
        <f t="shared" si="117"/>
        <v>0</v>
      </c>
    </row>
    <row r="76" spans="2:104" ht="15" customHeight="1" x14ac:dyDescent="0.2">
      <c r="B76" s="156">
        <f t="shared" si="121"/>
        <v>68</v>
      </c>
      <c r="C76" s="201"/>
      <c r="D76" s="157" t="str">
        <f t="shared" si="122"/>
        <v/>
      </c>
      <c r="E76" s="158" t="s">
        <v>187</v>
      </c>
      <c r="F76" s="158" t="s">
        <v>187</v>
      </c>
      <c r="G76" s="160"/>
      <c r="H76" s="160"/>
      <c r="I76" s="160" t="s">
        <v>206</v>
      </c>
      <c r="J76" s="160" t="str">
        <f t="shared" si="47"/>
        <v>OK</v>
      </c>
      <c r="K76" s="160" t="str">
        <f t="shared" si="47"/>
        <v>OK</v>
      </c>
      <c r="L76" s="160" t="s">
        <v>187</v>
      </c>
      <c r="M76" s="160" t="s">
        <v>187</v>
      </c>
      <c r="N76" s="160"/>
      <c r="O76" s="160"/>
      <c r="P76" s="160"/>
      <c r="Q76" s="160"/>
      <c r="R76" s="160"/>
      <c r="S76" s="160"/>
      <c r="T76" s="160"/>
      <c r="U76" s="160"/>
      <c r="V76" s="92" t="s">
        <v>187</v>
      </c>
      <c r="W76" s="92" t="str">
        <f t="shared" si="118"/>
        <v>N/A</v>
      </c>
      <c r="X76" s="92" t="s">
        <v>187</v>
      </c>
      <c r="Y76" s="92" t="str">
        <f t="shared" si="119"/>
        <v>N/A</v>
      </c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86"/>
      <c r="AL76" s="186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3"/>
      <c r="BA76" s="163"/>
      <c r="BB76" s="163"/>
      <c r="BC76" s="163"/>
      <c r="BD76" s="163"/>
      <c r="BE76" s="163"/>
      <c r="BF76" s="164"/>
      <c r="BG76" s="165"/>
      <c r="BH76" s="162"/>
      <c r="BI76" s="162"/>
      <c r="BJ76" s="164"/>
      <c r="BK76" s="95"/>
      <c r="BL76" s="185"/>
      <c r="BM76" s="185"/>
      <c r="BN76" s="185"/>
      <c r="BO76" s="185"/>
      <c r="BP76" s="95" t="str">
        <f t="shared" si="120"/>
        <v/>
      </c>
      <c r="BQ76" s="38"/>
      <c r="BR76" s="17">
        <f t="shared" si="83"/>
        <v>0</v>
      </c>
      <c r="BS76" s="17">
        <f t="shared" si="84"/>
        <v>0</v>
      </c>
      <c r="BT76" s="17">
        <f t="shared" si="85"/>
        <v>0</v>
      </c>
      <c r="BU76" s="17">
        <f t="shared" si="86"/>
        <v>0</v>
      </c>
      <c r="BV76" s="17">
        <f t="shared" si="87"/>
        <v>0</v>
      </c>
      <c r="BW76" s="17">
        <f t="shared" si="88"/>
        <v>0</v>
      </c>
      <c r="BX76" s="17">
        <f t="shared" si="89"/>
        <v>0</v>
      </c>
      <c r="BY76" s="17">
        <f t="shared" si="90"/>
        <v>0</v>
      </c>
      <c r="BZ76" s="17">
        <f t="shared" si="91"/>
        <v>0</v>
      </c>
      <c r="CA76" s="17">
        <f t="shared" si="92"/>
        <v>0</v>
      </c>
      <c r="CB76" s="17">
        <f t="shared" si="93"/>
        <v>0</v>
      </c>
      <c r="CC76" s="17">
        <f t="shared" si="94"/>
        <v>0</v>
      </c>
      <c r="CD76" s="17">
        <f t="shared" si="95"/>
        <v>0</v>
      </c>
      <c r="CE76" s="17">
        <f t="shared" si="96"/>
        <v>0</v>
      </c>
      <c r="CF76" s="17">
        <f t="shared" si="97"/>
        <v>0</v>
      </c>
      <c r="CG76" s="17">
        <f t="shared" si="98"/>
        <v>0</v>
      </c>
      <c r="CH76" s="17">
        <f t="shared" si="99"/>
        <v>0</v>
      </c>
      <c r="CI76" s="17">
        <f t="shared" si="100"/>
        <v>0</v>
      </c>
      <c r="CJ76" s="17">
        <f t="shared" si="101"/>
        <v>0</v>
      </c>
      <c r="CK76" s="17">
        <f t="shared" si="102"/>
        <v>0</v>
      </c>
      <c r="CL76" s="17">
        <f t="shared" si="103"/>
        <v>0</v>
      </c>
      <c r="CM76" s="17">
        <f t="shared" si="104"/>
        <v>0</v>
      </c>
      <c r="CN76" s="17">
        <f t="shared" si="105"/>
        <v>0</v>
      </c>
      <c r="CO76" s="17">
        <f t="shared" si="106"/>
        <v>0</v>
      </c>
      <c r="CP76" s="17">
        <f t="shared" si="107"/>
        <v>0</v>
      </c>
      <c r="CQ76" s="17">
        <f t="shared" si="108"/>
        <v>0</v>
      </c>
      <c r="CR76" s="17">
        <f t="shared" si="109"/>
        <v>0</v>
      </c>
      <c r="CS76" s="17">
        <f t="shared" si="110"/>
        <v>0</v>
      </c>
      <c r="CT76" s="17">
        <f t="shared" si="111"/>
        <v>0</v>
      </c>
      <c r="CU76" s="17">
        <f t="shared" si="112"/>
        <v>0</v>
      </c>
      <c r="CV76" s="17">
        <f t="shared" si="113"/>
        <v>0</v>
      </c>
      <c r="CW76" s="17">
        <f t="shared" si="114"/>
        <v>0</v>
      </c>
      <c r="CX76" s="17">
        <f t="shared" si="115"/>
        <v>0</v>
      </c>
      <c r="CY76" s="17">
        <f t="shared" si="116"/>
        <v>0</v>
      </c>
      <c r="CZ76" s="17">
        <f t="shared" si="117"/>
        <v>0</v>
      </c>
    </row>
    <row r="77" spans="2:104" ht="15" customHeight="1" x14ac:dyDescent="0.2">
      <c r="B77" s="156">
        <f t="shared" si="121"/>
        <v>69</v>
      </c>
      <c r="C77" s="201"/>
      <c r="D77" s="157" t="str">
        <f t="shared" si="122"/>
        <v/>
      </c>
      <c r="E77" s="158" t="s">
        <v>187</v>
      </c>
      <c r="F77" s="158" t="s">
        <v>187</v>
      </c>
      <c r="G77" s="160"/>
      <c r="H77" s="160"/>
      <c r="I77" s="160" t="s">
        <v>206</v>
      </c>
      <c r="J77" s="160" t="str">
        <f t="shared" si="47"/>
        <v>OK</v>
      </c>
      <c r="K77" s="160" t="str">
        <f t="shared" si="47"/>
        <v>OK</v>
      </c>
      <c r="L77" s="160" t="s">
        <v>187</v>
      </c>
      <c r="M77" s="160" t="s">
        <v>187</v>
      </c>
      <c r="N77" s="160"/>
      <c r="O77" s="160"/>
      <c r="P77" s="160"/>
      <c r="Q77" s="160"/>
      <c r="R77" s="160"/>
      <c r="S77" s="160"/>
      <c r="T77" s="160"/>
      <c r="U77" s="160"/>
      <c r="V77" s="92" t="s">
        <v>187</v>
      </c>
      <c r="W77" s="92" t="str">
        <f t="shared" si="118"/>
        <v>N/A</v>
      </c>
      <c r="X77" s="92" t="s">
        <v>187</v>
      </c>
      <c r="Y77" s="92" t="str">
        <f t="shared" si="119"/>
        <v>N/A</v>
      </c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86"/>
      <c r="AL77" s="186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3"/>
      <c r="BA77" s="163"/>
      <c r="BB77" s="163"/>
      <c r="BC77" s="163"/>
      <c r="BD77" s="163"/>
      <c r="BE77" s="163"/>
      <c r="BF77" s="164"/>
      <c r="BG77" s="165"/>
      <c r="BH77" s="162"/>
      <c r="BI77" s="162"/>
      <c r="BJ77" s="164"/>
      <c r="BK77" s="95"/>
      <c r="BL77" s="185"/>
      <c r="BM77" s="185"/>
      <c r="BN77" s="185"/>
      <c r="BO77" s="185"/>
      <c r="BP77" s="95" t="str">
        <f t="shared" si="120"/>
        <v/>
      </c>
      <c r="BQ77" s="38"/>
      <c r="BR77" s="17">
        <f t="shared" si="83"/>
        <v>0</v>
      </c>
      <c r="BS77" s="17">
        <f t="shared" si="84"/>
        <v>0</v>
      </c>
      <c r="BT77" s="17">
        <f t="shared" si="85"/>
        <v>0</v>
      </c>
      <c r="BU77" s="17">
        <f t="shared" si="86"/>
        <v>0</v>
      </c>
      <c r="BV77" s="17">
        <f t="shared" si="87"/>
        <v>0</v>
      </c>
      <c r="BW77" s="17">
        <f t="shared" si="88"/>
        <v>0</v>
      </c>
      <c r="BX77" s="17">
        <f t="shared" si="89"/>
        <v>0</v>
      </c>
      <c r="BY77" s="17">
        <f t="shared" si="90"/>
        <v>0</v>
      </c>
      <c r="BZ77" s="17">
        <f t="shared" si="91"/>
        <v>0</v>
      </c>
      <c r="CA77" s="17">
        <f t="shared" si="92"/>
        <v>0</v>
      </c>
      <c r="CB77" s="17">
        <f t="shared" si="93"/>
        <v>0</v>
      </c>
      <c r="CC77" s="17">
        <f t="shared" si="94"/>
        <v>0</v>
      </c>
      <c r="CD77" s="17">
        <f t="shared" si="95"/>
        <v>0</v>
      </c>
      <c r="CE77" s="17">
        <f t="shared" si="96"/>
        <v>0</v>
      </c>
      <c r="CF77" s="17">
        <f t="shared" si="97"/>
        <v>0</v>
      </c>
      <c r="CG77" s="17">
        <f t="shared" si="98"/>
        <v>0</v>
      </c>
      <c r="CH77" s="17">
        <f t="shared" si="99"/>
        <v>0</v>
      </c>
      <c r="CI77" s="17">
        <f t="shared" si="100"/>
        <v>0</v>
      </c>
      <c r="CJ77" s="17">
        <f t="shared" si="101"/>
        <v>0</v>
      </c>
      <c r="CK77" s="17">
        <f t="shared" si="102"/>
        <v>0</v>
      </c>
      <c r="CL77" s="17">
        <f t="shared" si="103"/>
        <v>0</v>
      </c>
      <c r="CM77" s="17">
        <f t="shared" si="104"/>
        <v>0</v>
      </c>
      <c r="CN77" s="17">
        <f t="shared" si="105"/>
        <v>0</v>
      </c>
      <c r="CO77" s="17">
        <f t="shared" si="106"/>
        <v>0</v>
      </c>
      <c r="CP77" s="17">
        <f t="shared" si="107"/>
        <v>0</v>
      </c>
      <c r="CQ77" s="17">
        <f t="shared" si="108"/>
        <v>0</v>
      </c>
      <c r="CR77" s="17">
        <f t="shared" si="109"/>
        <v>0</v>
      </c>
      <c r="CS77" s="17">
        <f t="shared" si="110"/>
        <v>0</v>
      </c>
      <c r="CT77" s="17">
        <f t="shared" si="111"/>
        <v>0</v>
      </c>
      <c r="CU77" s="17">
        <f t="shared" si="112"/>
        <v>0</v>
      </c>
      <c r="CV77" s="17">
        <f t="shared" si="113"/>
        <v>0</v>
      </c>
      <c r="CW77" s="17">
        <f t="shared" si="114"/>
        <v>0</v>
      </c>
      <c r="CX77" s="17">
        <f t="shared" si="115"/>
        <v>0</v>
      </c>
      <c r="CY77" s="17">
        <f t="shared" si="116"/>
        <v>0</v>
      </c>
      <c r="CZ77" s="17">
        <f t="shared" si="117"/>
        <v>0</v>
      </c>
    </row>
    <row r="78" spans="2:104" ht="15" customHeight="1" x14ac:dyDescent="0.2">
      <c r="B78" s="156">
        <f t="shared" si="121"/>
        <v>70</v>
      </c>
      <c r="C78" s="201"/>
      <c r="D78" s="157" t="str">
        <f t="shared" si="122"/>
        <v/>
      </c>
      <c r="E78" s="158" t="s">
        <v>187</v>
      </c>
      <c r="F78" s="158" t="s">
        <v>187</v>
      </c>
      <c r="G78" s="160"/>
      <c r="H78" s="160"/>
      <c r="I78" s="160" t="s">
        <v>206</v>
      </c>
      <c r="J78" s="160" t="str">
        <f t="shared" si="47"/>
        <v>OK</v>
      </c>
      <c r="K78" s="160" t="str">
        <f t="shared" si="47"/>
        <v>OK</v>
      </c>
      <c r="L78" s="160" t="s">
        <v>187</v>
      </c>
      <c r="M78" s="160" t="s">
        <v>187</v>
      </c>
      <c r="N78" s="160"/>
      <c r="O78" s="160"/>
      <c r="P78" s="160"/>
      <c r="Q78" s="160"/>
      <c r="R78" s="160"/>
      <c r="S78" s="160"/>
      <c r="T78" s="160"/>
      <c r="U78" s="160"/>
      <c r="V78" s="92" t="s">
        <v>187</v>
      </c>
      <c r="W78" s="92" t="str">
        <f t="shared" si="118"/>
        <v>N/A</v>
      </c>
      <c r="X78" s="92" t="s">
        <v>187</v>
      </c>
      <c r="Y78" s="92" t="str">
        <f t="shared" si="119"/>
        <v>N/A</v>
      </c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86"/>
      <c r="AL78" s="186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3"/>
      <c r="BA78" s="163"/>
      <c r="BB78" s="163"/>
      <c r="BC78" s="163"/>
      <c r="BD78" s="163"/>
      <c r="BE78" s="163"/>
      <c r="BF78" s="164"/>
      <c r="BG78" s="165"/>
      <c r="BH78" s="162"/>
      <c r="BI78" s="162"/>
      <c r="BJ78" s="164"/>
      <c r="BK78" s="95"/>
      <c r="BL78" s="185"/>
      <c r="BM78" s="185"/>
      <c r="BN78" s="185"/>
      <c r="BO78" s="185"/>
      <c r="BP78" s="95" t="str">
        <f t="shared" si="120"/>
        <v/>
      </c>
      <c r="BQ78" s="38"/>
      <c r="BR78" s="17">
        <f t="shared" si="83"/>
        <v>0</v>
      </c>
      <c r="BS78" s="17">
        <f t="shared" si="84"/>
        <v>0</v>
      </c>
      <c r="BT78" s="17">
        <f t="shared" si="85"/>
        <v>0</v>
      </c>
      <c r="BU78" s="17">
        <f t="shared" si="86"/>
        <v>0</v>
      </c>
      <c r="BV78" s="17">
        <f t="shared" si="87"/>
        <v>0</v>
      </c>
      <c r="BW78" s="17">
        <f t="shared" si="88"/>
        <v>0</v>
      </c>
      <c r="BX78" s="17">
        <f t="shared" si="89"/>
        <v>0</v>
      </c>
      <c r="BY78" s="17">
        <f t="shared" si="90"/>
        <v>0</v>
      </c>
      <c r="BZ78" s="17">
        <f t="shared" si="91"/>
        <v>0</v>
      </c>
      <c r="CA78" s="17">
        <f t="shared" si="92"/>
        <v>0</v>
      </c>
      <c r="CB78" s="17">
        <f t="shared" si="93"/>
        <v>0</v>
      </c>
      <c r="CC78" s="17">
        <f t="shared" si="94"/>
        <v>0</v>
      </c>
      <c r="CD78" s="17">
        <f t="shared" si="95"/>
        <v>0</v>
      </c>
      <c r="CE78" s="17">
        <f t="shared" si="96"/>
        <v>0</v>
      </c>
      <c r="CF78" s="17">
        <f t="shared" si="97"/>
        <v>0</v>
      </c>
      <c r="CG78" s="17">
        <f t="shared" si="98"/>
        <v>0</v>
      </c>
      <c r="CH78" s="17">
        <f t="shared" si="99"/>
        <v>0</v>
      </c>
      <c r="CI78" s="17">
        <f t="shared" si="100"/>
        <v>0</v>
      </c>
      <c r="CJ78" s="17">
        <f t="shared" si="101"/>
        <v>0</v>
      </c>
      <c r="CK78" s="17">
        <f t="shared" si="102"/>
        <v>0</v>
      </c>
      <c r="CL78" s="17">
        <f t="shared" si="103"/>
        <v>0</v>
      </c>
      <c r="CM78" s="17">
        <f t="shared" si="104"/>
        <v>0</v>
      </c>
      <c r="CN78" s="17">
        <f t="shared" si="105"/>
        <v>0</v>
      </c>
      <c r="CO78" s="17">
        <f t="shared" si="106"/>
        <v>0</v>
      </c>
      <c r="CP78" s="17">
        <f t="shared" si="107"/>
        <v>0</v>
      </c>
      <c r="CQ78" s="17">
        <f t="shared" si="108"/>
        <v>0</v>
      </c>
      <c r="CR78" s="17">
        <f t="shared" si="109"/>
        <v>0</v>
      </c>
      <c r="CS78" s="17">
        <f t="shared" si="110"/>
        <v>0</v>
      </c>
      <c r="CT78" s="17">
        <f t="shared" si="111"/>
        <v>0</v>
      </c>
      <c r="CU78" s="17">
        <f t="shared" si="112"/>
        <v>0</v>
      </c>
      <c r="CV78" s="17">
        <f t="shared" si="113"/>
        <v>0</v>
      </c>
      <c r="CW78" s="17">
        <f t="shared" si="114"/>
        <v>0</v>
      </c>
      <c r="CX78" s="17">
        <f t="shared" si="115"/>
        <v>0</v>
      </c>
      <c r="CY78" s="17">
        <f t="shared" si="116"/>
        <v>0</v>
      </c>
      <c r="CZ78" s="17">
        <f t="shared" si="117"/>
        <v>0</v>
      </c>
    </row>
    <row r="79" spans="2:104" ht="15" customHeight="1" x14ac:dyDescent="0.2">
      <c r="B79" s="156">
        <f t="shared" si="121"/>
        <v>71</v>
      </c>
      <c r="C79" s="201"/>
      <c r="D79" s="157" t="str">
        <f t="shared" si="122"/>
        <v/>
      </c>
      <c r="E79" s="158" t="s">
        <v>187</v>
      </c>
      <c r="F79" s="158" t="s">
        <v>187</v>
      </c>
      <c r="G79" s="160"/>
      <c r="H79" s="160"/>
      <c r="I79" s="160" t="s">
        <v>206</v>
      </c>
      <c r="J79" s="160" t="str">
        <f t="shared" si="47"/>
        <v>OK</v>
      </c>
      <c r="K79" s="160" t="str">
        <f t="shared" si="47"/>
        <v>OK</v>
      </c>
      <c r="L79" s="160" t="s">
        <v>187</v>
      </c>
      <c r="M79" s="160" t="s">
        <v>187</v>
      </c>
      <c r="N79" s="160"/>
      <c r="O79" s="160"/>
      <c r="P79" s="160"/>
      <c r="Q79" s="160"/>
      <c r="R79" s="160"/>
      <c r="S79" s="160"/>
      <c r="T79" s="160"/>
      <c r="U79" s="160"/>
      <c r="V79" s="92" t="s">
        <v>187</v>
      </c>
      <c r="W79" s="92" t="str">
        <f t="shared" si="118"/>
        <v>N/A</v>
      </c>
      <c r="X79" s="92" t="s">
        <v>187</v>
      </c>
      <c r="Y79" s="92" t="str">
        <f t="shared" si="119"/>
        <v>N/A</v>
      </c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86"/>
      <c r="AL79" s="186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3"/>
      <c r="BA79" s="163"/>
      <c r="BB79" s="163"/>
      <c r="BC79" s="163"/>
      <c r="BD79" s="163"/>
      <c r="BE79" s="163"/>
      <c r="BF79" s="164"/>
      <c r="BG79" s="165"/>
      <c r="BH79" s="162"/>
      <c r="BI79" s="162"/>
      <c r="BJ79" s="164"/>
      <c r="BK79" s="95"/>
      <c r="BL79" s="185"/>
      <c r="BM79" s="185"/>
      <c r="BN79" s="185"/>
      <c r="BO79" s="185"/>
      <c r="BP79" s="95" t="str">
        <f t="shared" si="120"/>
        <v/>
      </c>
      <c r="BQ79" s="38"/>
      <c r="BR79" s="17">
        <f t="shared" si="83"/>
        <v>0</v>
      </c>
      <c r="BS79" s="17">
        <f t="shared" si="84"/>
        <v>0</v>
      </c>
      <c r="BT79" s="17">
        <f t="shared" si="85"/>
        <v>0</v>
      </c>
      <c r="BU79" s="17">
        <f t="shared" si="86"/>
        <v>0</v>
      </c>
      <c r="BV79" s="17">
        <f t="shared" si="87"/>
        <v>0</v>
      </c>
      <c r="BW79" s="17">
        <f t="shared" si="88"/>
        <v>0</v>
      </c>
      <c r="BX79" s="17">
        <f t="shared" si="89"/>
        <v>0</v>
      </c>
      <c r="BY79" s="17">
        <f t="shared" si="90"/>
        <v>0</v>
      </c>
      <c r="BZ79" s="17">
        <f t="shared" si="91"/>
        <v>0</v>
      </c>
      <c r="CA79" s="17">
        <f t="shared" si="92"/>
        <v>0</v>
      </c>
      <c r="CB79" s="17">
        <f t="shared" si="93"/>
        <v>0</v>
      </c>
      <c r="CC79" s="17">
        <f t="shared" si="94"/>
        <v>0</v>
      </c>
      <c r="CD79" s="17">
        <f t="shared" si="95"/>
        <v>0</v>
      </c>
      <c r="CE79" s="17">
        <f t="shared" si="96"/>
        <v>0</v>
      </c>
      <c r="CF79" s="17">
        <f t="shared" si="97"/>
        <v>0</v>
      </c>
      <c r="CG79" s="17">
        <f t="shared" si="98"/>
        <v>0</v>
      </c>
      <c r="CH79" s="17">
        <f t="shared" si="99"/>
        <v>0</v>
      </c>
      <c r="CI79" s="17">
        <f t="shared" si="100"/>
        <v>0</v>
      </c>
      <c r="CJ79" s="17">
        <f t="shared" si="101"/>
        <v>0</v>
      </c>
      <c r="CK79" s="17">
        <f t="shared" si="102"/>
        <v>0</v>
      </c>
      <c r="CL79" s="17">
        <f t="shared" si="103"/>
        <v>0</v>
      </c>
      <c r="CM79" s="17">
        <f t="shared" si="104"/>
        <v>0</v>
      </c>
      <c r="CN79" s="17">
        <f t="shared" si="105"/>
        <v>0</v>
      </c>
      <c r="CO79" s="17">
        <f t="shared" si="106"/>
        <v>0</v>
      </c>
      <c r="CP79" s="17">
        <f t="shared" si="107"/>
        <v>0</v>
      </c>
      <c r="CQ79" s="17">
        <f t="shared" si="108"/>
        <v>0</v>
      </c>
      <c r="CR79" s="17">
        <f t="shared" si="109"/>
        <v>0</v>
      </c>
      <c r="CS79" s="17">
        <f t="shared" si="110"/>
        <v>0</v>
      </c>
      <c r="CT79" s="17">
        <f t="shared" si="111"/>
        <v>0</v>
      </c>
      <c r="CU79" s="17">
        <f t="shared" si="112"/>
        <v>0</v>
      </c>
      <c r="CV79" s="17">
        <f t="shared" si="113"/>
        <v>0</v>
      </c>
      <c r="CW79" s="17">
        <f t="shared" si="114"/>
        <v>0</v>
      </c>
      <c r="CX79" s="17">
        <f t="shared" si="115"/>
        <v>0</v>
      </c>
      <c r="CY79" s="17">
        <f t="shared" si="116"/>
        <v>0</v>
      </c>
      <c r="CZ79" s="17">
        <f t="shared" si="117"/>
        <v>0</v>
      </c>
    </row>
    <row r="80" spans="2:104" ht="15" customHeight="1" x14ac:dyDescent="0.2">
      <c r="B80" s="156">
        <f t="shared" si="121"/>
        <v>72</v>
      </c>
      <c r="C80" s="201"/>
      <c r="D80" s="157" t="str">
        <f t="shared" si="122"/>
        <v/>
      </c>
      <c r="E80" s="158" t="s">
        <v>187</v>
      </c>
      <c r="F80" s="158" t="s">
        <v>187</v>
      </c>
      <c r="G80" s="160"/>
      <c r="H80" s="160"/>
      <c r="I80" s="160" t="s">
        <v>206</v>
      </c>
      <c r="J80" s="160" t="str">
        <f t="shared" si="47"/>
        <v>OK</v>
      </c>
      <c r="K80" s="160" t="str">
        <f t="shared" si="47"/>
        <v>OK</v>
      </c>
      <c r="L80" s="160" t="s">
        <v>187</v>
      </c>
      <c r="M80" s="160" t="s">
        <v>187</v>
      </c>
      <c r="N80" s="160"/>
      <c r="O80" s="160"/>
      <c r="P80" s="160"/>
      <c r="Q80" s="160"/>
      <c r="R80" s="160"/>
      <c r="S80" s="160"/>
      <c r="T80" s="160"/>
      <c r="U80" s="160"/>
      <c r="V80" s="92" t="s">
        <v>187</v>
      </c>
      <c r="W80" s="92" t="str">
        <f t="shared" si="118"/>
        <v>N/A</v>
      </c>
      <c r="X80" s="92" t="s">
        <v>187</v>
      </c>
      <c r="Y80" s="92" t="str">
        <f t="shared" si="119"/>
        <v>N/A</v>
      </c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86"/>
      <c r="AL80" s="186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3"/>
      <c r="BA80" s="163"/>
      <c r="BB80" s="163"/>
      <c r="BC80" s="163"/>
      <c r="BD80" s="163"/>
      <c r="BE80" s="163"/>
      <c r="BF80" s="164"/>
      <c r="BG80" s="165"/>
      <c r="BH80" s="162"/>
      <c r="BI80" s="162"/>
      <c r="BJ80" s="164"/>
      <c r="BK80" s="95"/>
      <c r="BL80" s="185"/>
      <c r="BM80" s="185"/>
      <c r="BN80" s="185"/>
      <c r="BO80" s="185"/>
      <c r="BP80" s="95" t="str">
        <f t="shared" si="120"/>
        <v/>
      </c>
      <c r="BQ80" s="38"/>
      <c r="BR80" s="17">
        <f t="shared" si="83"/>
        <v>0</v>
      </c>
      <c r="BS80" s="17">
        <f t="shared" si="84"/>
        <v>0</v>
      </c>
      <c r="BT80" s="17">
        <f t="shared" si="85"/>
        <v>0</v>
      </c>
      <c r="BU80" s="17">
        <f t="shared" si="86"/>
        <v>0</v>
      </c>
      <c r="BV80" s="17">
        <f t="shared" si="87"/>
        <v>0</v>
      </c>
      <c r="BW80" s="17">
        <f t="shared" si="88"/>
        <v>0</v>
      </c>
      <c r="BX80" s="17">
        <f t="shared" si="89"/>
        <v>0</v>
      </c>
      <c r="BY80" s="17">
        <f t="shared" si="90"/>
        <v>0</v>
      </c>
      <c r="BZ80" s="17">
        <f t="shared" si="91"/>
        <v>0</v>
      </c>
      <c r="CA80" s="17">
        <f t="shared" si="92"/>
        <v>0</v>
      </c>
      <c r="CB80" s="17">
        <f t="shared" si="93"/>
        <v>0</v>
      </c>
      <c r="CC80" s="17">
        <f t="shared" si="94"/>
        <v>0</v>
      </c>
      <c r="CD80" s="17">
        <f t="shared" si="95"/>
        <v>0</v>
      </c>
      <c r="CE80" s="17">
        <f t="shared" si="96"/>
        <v>0</v>
      </c>
      <c r="CF80" s="17">
        <f t="shared" si="97"/>
        <v>0</v>
      </c>
      <c r="CG80" s="17">
        <f t="shared" si="98"/>
        <v>0</v>
      </c>
      <c r="CH80" s="17">
        <f t="shared" si="99"/>
        <v>0</v>
      </c>
      <c r="CI80" s="17">
        <f t="shared" si="100"/>
        <v>0</v>
      </c>
      <c r="CJ80" s="17">
        <f t="shared" si="101"/>
        <v>0</v>
      </c>
      <c r="CK80" s="17">
        <f t="shared" si="102"/>
        <v>0</v>
      </c>
      <c r="CL80" s="17">
        <f t="shared" si="103"/>
        <v>0</v>
      </c>
      <c r="CM80" s="17">
        <f t="shared" si="104"/>
        <v>0</v>
      </c>
      <c r="CN80" s="17">
        <f t="shared" si="105"/>
        <v>0</v>
      </c>
      <c r="CO80" s="17">
        <f t="shared" si="106"/>
        <v>0</v>
      </c>
      <c r="CP80" s="17">
        <f t="shared" si="107"/>
        <v>0</v>
      </c>
      <c r="CQ80" s="17">
        <f t="shared" si="108"/>
        <v>0</v>
      </c>
      <c r="CR80" s="17">
        <f t="shared" si="109"/>
        <v>0</v>
      </c>
      <c r="CS80" s="17">
        <f t="shared" si="110"/>
        <v>0</v>
      </c>
      <c r="CT80" s="17">
        <f t="shared" si="111"/>
        <v>0</v>
      </c>
      <c r="CU80" s="17">
        <f t="shared" si="112"/>
        <v>0</v>
      </c>
      <c r="CV80" s="17">
        <f t="shared" si="113"/>
        <v>0</v>
      </c>
      <c r="CW80" s="17">
        <f t="shared" si="114"/>
        <v>0</v>
      </c>
      <c r="CX80" s="17">
        <f t="shared" si="115"/>
        <v>0</v>
      </c>
      <c r="CY80" s="17">
        <f t="shared" si="116"/>
        <v>0</v>
      </c>
      <c r="CZ80" s="17">
        <f t="shared" si="117"/>
        <v>0</v>
      </c>
    </row>
    <row r="81" spans="2:104" ht="15" customHeight="1" x14ac:dyDescent="0.2">
      <c r="B81" s="156">
        <f t="shared" si="121"/>
        <v>73</v>
      </c>
      <c r="C81" s="201"/>
      <c r="D81" s="157" t="str">
        <f t="shared" si="122"/>
        <v/>
      </c>
      <c r="E81" s="158" t="s">
        <v>187</v>
      </c>
      <c r="F81" s="158" t="s">
        <v>187</v>
      </c>
      <c r="G81" s="160"/>
      <c r="H81" s="160"/>
      <c r="I81" s="160" t="s">
        <v>206</v>
      </c>
      <c r="J81" s="160" t="str">
        <f t="shared" si="47"/>
        <v>OK</v>
      </c>
      <c r="K81" s="160" t="str">
        <f t="shared" si="47"/>
        <v>OK</v>
      </c>
      <c r="L81" s="160" t="s">
        <v>187</v>
      </c>
      <c r="M81" s="160" t="s">
        <v>187</v>
      </c>
      <c r="N81" s="160"/>
      <c r="O81" s="160"/>
      <c r="P81" s="160"/>
      <c r="Q81" s="160"/>
      <c r="R81" s="160"/>
      <c r="S81" s="160"/>
      <c r="T81" s="160"/>
      <c r="U81" s="160"/>
      <c r="V81" s="92" t="s">
        <v>187</v>
      </c>
      <c r="W81" s="92" t="str">
        <f t="shared" si="118"/>
        <v>N/A</v>
      </c>
      <c r="X81" s="92" t="s">
        <v>187</v>
      </c>
      <c r="Y81" s="92" t="str">
        <f t="shared" si="119"/>
        <v>N/A</v>
      </c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86"/>
      <c r="AL81" s="186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3"/>
      <c r="BA81" s="163"/>
      <c r="BB81" s="163"/>
      <c r="BC81" s="163"/>
      <c r="BD81" s="163"/>
      <c r="BE81" s="163"/>
      <c r="BF81" s="164"/>
      <c r="BG81" s="165"/>
      <c r="BH81" s="162"/>
      <c r="BI81" s="162"/>
      <c r="BJ81" s="164"/>
      <c r="BK81" s="95"/>
      <c r="BL81" s="185"/>
      <c r="BM81" s="185"/>
      <c r="BN81" s="185"/>
      <c r="BO81" s="185"/>
      <c r="BP81" s="95" t="str">
        <f t="shared" si="120"/>
        <v/>
      </c>
      <c r="BQ81" s="38"/>
      <c r="BR81" s="17">
        <f t="shared" si="83"/>
        <v>0</v>
      </c>
      <c r="BS81" s="17">
        <f t="shared" si="84"/>
        <v>0</v>
      </c>
      <c r="BT81" s="17">
        <f t="shared" si="85"/>
        <v>0</v>
      </c>
      <c r="BU81" s="17">
        <f t="shared" si="86"/>
        <v>0</v>
      </c>
      <c r="BV81" s="17">
        <f t="shared" si="87"/>
        <v>0</v>
      </c>
      <c r="BW81" s="17">
        <f t="shared" si="88"/>
        <v>0</v>
      </c>
      <c r="BX81" s="17">
        <f t="shared" si="89"/>
        <v>0</v>
      </c>
      <c r="BY81" s="17">
        <f t="shared" si="90"/>
        <v>0</v>
      </c>
      <c r="BZ81" s="17">
        <f t="shared" si="91"/>
        <v>0</v>
      </c>
      <c r="CA81" s="17">
        <f t="shared" si="92"/>
        <v>0</v>
      </c>
      <c r="CB81" s="17">
        <f t="shared" si="93"/>
        <v>0</v>
      </c>
      <c r="CC81" s="17">
        <f t="shared" si="94"/>
        <v>0</v>
      </c>
      <c r="CD81" s="17">
        <f t="shared" si="95"/>
        <v>0</v>
      </c>
      <c r="CE81" s="17">
        <f t="shared" si="96"/>
        <v>0</v>
      </c>
      <c r="CF81" s="17">
        <f t="shared" si="97"/>
        <v>0</v>
      </c>
      <c r="CG81" s="17">
        <f t="shared" si="98"/>
        <v>0</v>
      </c>
      <c r="CH81" s="17">
        <f t="shared" si="99"/>
        <v>0</v>
      </c>
      <c r="CI81" s="17">
        <f t="shared" si="100"/>
        <v>0</v>
      </c>
      <c r="CJ81" s="17">
        <f t="shared" si="101"/>
        <v>0</v>
      </c>
      <c r="CK81" s="17">
        <f t="shared" si="102"/>
        <v>0</v>
      </c>
      <c r="CL81" s="17">
        <f t="shared" si="103"/>
        <v>0</v>
      </c>
      <c r="CM81" s="17">
        <f t="shared" si="104"/>
        <v>0</v>
      </c>
      <c r="CN81" s="17">
        <f t="shared" si="105"/>
        <v>0</v>
      </c>
      <c r="CO81" s="17">
        <f t="shared" si="106"/>
        <v>0</v>
      </c>
      <c r="CP81" s="17">
        <f t="shared" si="107"/>
        <v>0</v>
      </c>
      <c r="CQ81" s="17">
        <f t="shared" si="108"/>
        <v>0</v>
      </c>
      <c r="CR81" s="17">
        <f t="shared" si="109"/>
        <v>0</v>
      </c>
      <c r="CS81" s="17">
        <f t="shared" si="110"/>
        <v>0</v>
      </c>
      <c r="CT81" s="17">
        <f t="shared" si="111"/>
        <v>0</v>
      </c>
      <c r="CU81" s="17">
        <f t="shared" si="112"/>
        <v>0</v>
      </c>
      <c r="CV81" s="17">
        <f t="shared" si="113"/>
        <v>0</v>
      </c>
      <c r="CW81" s="17">
        <f t="shared" si="114"/>
        <v>0</v>
      </c>
      <c r="CX81" s="17">
        <f t="shared" si="115"/>
        <v>0</v>
      </c>
      <c r="CY81" s="17">
        <f t="shared" si="116"/>
        <v>0</v>
      </c>
      <c r="CZ81" s="17">
        <f t="shared" si="117"/>
        <v>0</v>
      </c>
    </row>
    <row r="82" spans="2:104" ht="15" customHeight="1" x14ac:dyDescent="0.2">
      <c r="B82" s="156">
        <f t="shared" si="121"/>
        <v>74</v>
      </c>
      <c r="C82" s="201"/>
      <c r="D82" s="157" t="str">
        <f t="shared" si="122"/>
        <v/>
      </c>
      <c r="E82" s="158" t="s">
        <v>187</v>
      </c>
      <c r="F82" s="158" t="s">
        <v>187</v>
      </c>
      <c r="G82" s="160"/>
      <c r="H82" s="160"/>
      <c r="I82" s="160" t="s">
        <v>206</v>
      </c>
      <c r="J82" s="160" t="str">
        <f t="shared" si="47"/>
        <v>OK</v>
      </c>
      <c r="K82" s="160" t="str">
        <f t="shared" si="47"/>
        <v>OK</v>
      </c>
      <c r="L82" s="160" t="s">
        <v>187</v>
      </c>
      <c r="M82" s="160" t="s">
        <v>187</v>
      </c>
      <c r="N82" s="160"/>
      <c r="O82" s="160"/>
      <c r="P82" s="160"/>
      <c r="Q82" s="160"/>
      <c r="R82" s="160"/>
      <c r="S82" s="160"/>
      <c r="T82" s="160"/>
      <c r="U82" s="160"/>
      <c r="V82" s="92" t="s">
        <v>187</v>
      </c>
      <c r="W82" s="92" t="str">
        <f t="shared" si="118"/>
        <v>N/A</v>
      </c>
      <c r="X82" s="92" t="s">
        <v>187</v>
      </c>
      <c r="Y82" s="92" t="str">
        <f t="shared" si="119"/>
        <v>N/A</v>
      </c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86"/>
      <c r="AL82" s="186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3"/>
      <c r="BA82" s="163"/>
      <c r="BB82" s="163"/>
      <c r="BC82" s="163"/>
      <c r="BD82" s="163"/>
      <c r="BE82" s="163"/>
      <c r="BF82" s="164"/>
      <c r="BG82" s="165"/>
      <c r="BH82" s="162"/>
      <c r="BI82" s="162"/>
      <c r="BJ82" s="164"/>
      <c r="BK82" s="95"/>
      <c r="BL82" s="185"/>
      <c r="BM82" s="185"/>
      <c r="BN82" s="185"/>
      <c r="BO82" s="185"/>
      <c r="BP82" s="95" t="str">
        <f t="shared" si="120"/>
        <v/>
      </c>
      <c r="BQ82" s="38"/>
      <c r="BR82" s="17">
        <f t="shared" si="83"/>
        <v>0</v>
      </c>
      <c r="BS82" s="17">
        <f t="shared" si="84"/>
        <v>0</v>
      </c>
      <c r="BT82" s="17">
        <f t="shared" si="85"/>
        <v>0</v>
      </c>
      <c r="BU82" s="17">
        <f t="shared" si="86"/>
        <v>0</v>
      </c>
      <c r="BV82" s="17">
        <f t="shared" si="87"/>
        <v>0</v>
      </c>
      <c r="BW82" s="17">
        <f t="shared" si="88"/>
        <v>0</v>
      </c>
      <c r="BX82" s="17">
        <f t="shared" si="89"/>
        <v>0</v>
      </c>
      <c r="BY82" s="17">
        <f t="shared" si="90"/>
        <v>0</v>
      </c>
      <c r="BZ82" s="17">
        <f t="shared" si="91"/>
        <v>0</v>
      </c>
      <c r="CA82" s="17">
        <f t="shared" si="92"/>
        <v>0</v>
      </c>
      <c r="CB82" s="17">
        <f t="shared" si="93"/>
        <v>0</v>
      </c>
      <c r="CC82" s="17">
        <f t="shared" si="94"/>
        <v>0</v>
      </c>
      <c r="CD82" s="17">
        <f t="shared" si="95"/>
        <v>0</v>
      </c>
      <c r="CE82" s="17">
        <f t="shared" si="96"/>
        <v>0</v>
      </c>
      <c r="CF82" s="17">
        <f t="shared" si="97"/>
        <v>0</v>
      </c>
      <c r="CG82" s="17">
        <f t="shared" si="98"/>
        <v>0</v>
      </c>
      <c r="CH82" s="17">
        <f t="shared" si="99"/>
        <v>0</v>
      </c>
      <c r="CI82" s="17">
        <f t="shared" si="100"/>
        <v>0</v>
      </c>
      <c r="CJ82" s="17">
        <f t="shared" si="101"/>
        <v>0</v>
      </c>
      <c r="CK82" s="17">
        <f t="shared" si="102"/>
        <v>0</v>
      </c>
      <c r="CL82" s="17">
        <f t="shared" si="103"/>
        <v>0</v>
      </c>
      <c r="CM82" s="17">
        <f t="shared" si="104"/>
        <v>0</v>
      </c>
      <c r="CN82" s="17">
        <f t="shared" si="105"/>
        <v>0</v>
      </c>
      <c r="CO82" s="17">
        <f t="shared" si="106"/>
        <v>0</v>
      </c>
      <c r="CP82" s="17">
        <f t="shared" si="107"/>
        <v>0</v>
      </c>
      <c r="CQ82" s="17">
        <f t="shared" si="108"/>
        <v>0</v>
      </c>
      <c r="CR82" s="17">
        <f t="shared" si="109"/>
        <v>0</v>
      </c>
      <c r="CS82" s="17">
        <f t="shared" si="110"/>
        <v>0</v>
      </c>
      <c r="CT82" s="17">
        <f t="shared" si="111"/>
        <v>0</v>
      </c>
      <c r="CU82" s="17">
        <f t="shared" si="112"/>
        <v>0</v>
      </c>
      <c r="CV82" s="17">
        <f t="shared" si="113"/>
        <v>0</v>
      </c>
      <c r="CW82" s="17">
        <f t="shared" si="114"/>
        <v>0</v>
      </c>
      <c r="CX82" s="17">
        <f t="shared" si="115"/>
        <v>0</v>
      </c>
      <c r="CY82" s="17">
        <f t="shared" si="116"/>
        <v>0</v>
      </c>
      <c r="CZ82" s="17">
        <f t="shared" si="117"/>
        <v>0</v>
      </c>
    </row>
    <row r="83" spans="2:104" ht="15" customHeight="1" x14ac:dyDescent="0.2">
      <c r="B83" s="156">
        <f t="shared" si="121"/>
        <v>75</v>
      </c>
      <c r="C83" s="201"/>
      <c r="D83" s="157" t="str">
        <f t="shared" si="122"/>
        <v/>
      </c>
      <c r="E83" s="158" t="s">
        <v>187</v>
      </c>
      <c r="F83" s="158" t="s">
        <v>187</v>
      </c>
      <c r="G83" s="160"/>
      <c r="H83" s="160"/>
      <c r="I83" s="160" t="s">
        <v>206</v>
      </c>
      <c r="J83" s="160" t="str">
        <f t="shared" si="47"/>
        <v>OK</v>
      </c>
      <c r="K83" s="160" t="str">
        <f t="shared" si="47"/>
        <v>OK</v>
      </c>
      <c r="L83" s="160" t="s">
        <v>187</v>
      </c>
      <c r="M83" s="160" t="s">
        <v>187</v>
      </c>
      <c r="N83" s="160"/>
      <c r="O83" s="160"/>
      <c r="P83" s="160"/>
      <c r="Q83" s="160"/>
      <c r="R83" s="160"/>
      <c r="S83" s="160"/>
      <c r="T83" s="160"/>
      <c r="U83" s="160"/>
      <c r="V83" s="92" t="s">
        <v>187</v>
      </c>
      <c r="W83" s="92" t="str">
        <f t="shared" si="118"/>
        <v>N/A</v>
      </c>
      <c r="X83" s="92" t="s">
        <v>187</v>
      </c>
      <c r="Y83" s="92" t="str">
        <f t="shared" si="119"/>
        <v>N/A</v>
      </c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86"/>
      <c r="AL83" s="186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3"/>
      <c r="BA83" s="163"/>
      <c r="BB83" s="163"/>
      <c r="BC83" s="163"/>
      <c r="BD83" s="163"/>
      <c r="BE83" s="163"/>
      <c r="BF83" s="164"/>
      <c r="BG83" s="165"/>
      <c r="BH83" s="162"/>
      <c r="BI83" s="162"/>
      <c r="BJ83" s="164"/>
      <c r="BK83" s="95"/>
      <c r="BL83" s="185"/>
      <c r="BM83" s="185"/>
      <c r="BN83" s="185"/>
      <c r="BO83" s="185"/>
      <c r="BP83" s="95" t="str">
        <f t="shared" si="120"/>
        <v/>
      </c>
      <c r="BQ83" s="38"/>
      <c r="BR83" s="17">
        <f t="shared" si="83"/>
        <v>0</v>
      </c>
      <c r="BS83" s="17">
        <f t="shared" si="84"/>
        <v>0</v>
      </c>
      <c r="BT83" s="17">
        <f t="shared" si="85"/>
        <v>0</v>
      </c>
      <c r="BU83" s="17">
        <f t="shared" si="86"/>
        <v>0</v>
      </c>
      <c r="BV83" s="17">
        <f t="shared" si="87"/>
        <v>0</v>
      </c>
      <c r="BW83" s="17">
        <f t="shared" si="88"/>
        <v>0</v>
      </c>
      <c r="BX83" s="17">
        <f t="shared" si="89"/>
        <v>0</v>
      </c>
      <c r="BY83" s="17">
        <f t="shared" si="90"/>
        <v>0</v>
      </c>
      <c r="BZ83" s="17">
        <f t="shared" si="91"/>
        <v>0</v>
      </c>
      <c r="CA83" s="17">
        <f t="shared" si="92"/>
        <v>0</v>
      </c>
      <c r="CB83" s="17">
        <f t="shared" si="93"/>
        <v>0</v>
      </c>
      <c r="CC83" s="17">
        <f t="shared" si="94"/>
        <v>0</v>
      </c>
      <c r="CD83" s="17">
        <f t="shared" si="95"/>
        <v>0</v>
      </c>
      <c r="CE83" s="17">
        <f t="shared" si="96"/>
        <v>0</v>
      </c>
      <c r="CF83" s="17">
        <f t="shared" si="97"/>
        <v>0</v>
      </c>
      <c r="CG83" s="17">
        <f t="shared" si="98"/>
        <v>0</v>
      </c>
      <c r="CH83" s="17">
        <f t="shared" si="99"/>
        <v>0</v>
      </c>
      <c r="CI83" s="17">
        <f t="shared" si="100"/>
        <v>0</v>
      </c>
      <c r="CJ83" s="17">
        <f t="shared" si="101"/>
        <v>0</v>
      </c>
      <c r="CK83" s="17">
        <f t="shared" si="102"/>
        <v>0</v>
      </c>
      <c r="CL83" s="17">
        <f t="shared" si="103"/>
        <v>0</v>
      </c>
      <c r="CM83" s="17">
        <f t="shared" si="104"/>
        <v>0</v>
      </c>
      <c r="CN83" s="17">
        <f t="shared" si="105"/>
        <v>0</v>
      </c>
      <c r="CO83" s="17">
        <f t="shared" si="106"/>
        <v>0</v>
      </c>
      <c r="CP83" s="17">
        <f t="shared" si="107"/>
        <v>0</v>
      </c>
      <c r="CQ83" s="17">
        <f t="shared" si="108"/>
        <v>0</v>
      </c>
      <c r="CR83" s="17">
        <f t="shared" si="109"/>
        <v>0</v>
      </c>
      <c r="CS83" s="17">
        <f t="shared" si="110"/>
        <v>0</v>
      </c>
      <c r="CT83" s="17">
        <f t="shared" si="111"/>
        <v>0</v>
      </c>
      <c r="CU83" s="17">
        <f t="shared" si="112"/>
        <v>0</v>
      </c>
      <c r="CV83" s="17">
        <f t="shared" si="113"/>
        <v>0</v>
      </c>
      <c r="CW83" s="17">
        <f t="shared" si="114"/>
        <v>0</v>
      </c>
      <c r="CX83" s="17">
        <f t="shared" si="115"/>
        <v>0</v>
      </c>
      <c r="CY83" s="17">
        <f t="shared" si="116"/>
        <v>0</v>
      </c>
      <c r="CZ83" s="17">
        <f t="shared" si="117"/>
        <v>0</v>
      </c>
    </row>
    <row r="84" spans="2:104" ht="15" customHeight="1" x14ac:dyDescent="0.2">
      <c r="B84" s="156">
        <f t="shared" si="121"/>
        <v>76</v>
      </c>
      <c r="C84" s="201"/>
      <c r="D84" s="157" t="str">
        <f t="shared" si="122"/>
        <v/>
      </c>
      <c r="E84" s="158" t="s">
        <v>187</v>
      </c>
      <c r="F84" s="158" t="s">
        <v>187</v>
      </c>
      <c r="G84" s="160"/>
      <c r="H84" s="160"/>
      <c r="I84" s="160" t="s">
        <v>206</v>
      </c>
      <c r="J84" s="160" t="str">
        <f t="shared" si="47"/>
        <v>OK</v>
      </c>
      <c r="K84" s="160" t="str">
        <f t="shared" si="47"/>
        <v>OK</v>
      </c>
      <c r="L84" s="160" t="s">
        <v>187</v>
      </c>
      <c r="M84" s="160" t="s">
        <v>187</v>
      </c>
      <c r="N84" s="160"/>
      <c r="O84" s="160"/>
      <c r="P84" s="160"/>
      <c r="Q84" s="160"/>
      <c r="R84" s="160"/>
      <c r="S84" s="160"/>
      <c r="T84" s="160"/>
      <c r="U84" s="160"/>
      <c r="V84" s="92" t="s">
        <v>187</v>
      </c>
      <c r="W84" s="92" t="str">
        <f t="shared" si="118"/>
        <v>N/A</v>
      </c>
      <c r="X84" s="92" t="s">
        <v>187</v>
      </c>
      <c r="Y84" s="92" t="str">
        <f t="shared" si="119"/>
        <v>N/A</v>
      </c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86"/>
      <c r="AL84" s="186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3"/>
      <c r="BA84" s="163"/>
      <c r="BB84" s="163"/>
      <c r="BC84" s="163"/>
      <c r="BD84" s="163"/>
      <c r="BE84" s="163"/>
      <c r="BF84" s="164"/>
      <c r="BG84" s="165"/>
      <c r="BH84" s="162"/>
      <c r="BI84" s="162"/>
      <c r="BJ84" s="164"/>
      <c r="BK84" s="95"/>
      <c r="BL84" s="185"/>
      <c r="BM84" s="185"/>
      <c r="BN84" s="185"/>
      <c r="BO84" s="185"/>
      <c r="BP84" s="95" t="str">
        <f t="shared" si="120"/>
        <v/>
      </c>
      <c r="BQ84" s="38"/>
      <c r="BR84" s="17">
        <f t="shared" si="83"/>
        <v>0</v>
      </c>
      <c r="BS84" s="17">
        <f t="shared" si="84"/>
        <v>0</v>
      </c>
      <c r="BT84" s="17">
        <f t="shared" si="85"/>
        <v>0</v>
      </c>
      <c r="BU84" s="17">
        <f t="shared" si="86"/>
        <v>0</v>
      </c>
      <c r="BV84" s="17">
        <f t="shared" si="87"/>
        <v>0</v>
      </c>
      <c r="BW84" s="17">
        <f t="shared" si="88"/>
        <v>0</v>
      </c>
      <c r="BX84" s="17">
        <f t="shared" si="89"/>
        <v>0</v>
      </c>
      <c r="BY84" s="17">
        <f t="shared" si="90"/>
        <v>0</v>
      </c>
      <c r="BZ84" s="17">
        <f t="shared" si="91"/>
        <v>0</v>
      </c>
      <c r="CA84" s="17">
        <f t="shared" si="92"/>
        <v>0</v>
      </c>
      <c r="CB84" s="17">
        <f t="shared" si="93"/>
        <v>0</v>
      </c>
      <c r="CC84" s="17">
        <f t="shared" si="94"/>
        <v>0</v>
      </c>
      <c r="CD84" s="17">
        <f t="shared" si="95"/>
        <v>0</v>
      </c>
      <c r="CE84" s="17">
        <f t="shared" si="96"/>
        <v>0</v>
      </c>
      <c r="CF84" s="17">
        <f t="shared" si="97"/>
        <v>0</v>
      </c>
      <c r="CG84" s="17">
        <f t="shared" si="98"/>
        <v>0</v>
      </c>
      <c r="CH84" s="17">
        <f t="shared" si="99"/>
        <v>0</v>
      </c>
      <c r="CI84" s="17">
        <f t="shared" si="100"/>
        <v>0</v>
      </c>
      <c r="CJ84" s="17">
        <f t="shared" si="101"/>
        <v>0</v>
      </c>
      <c r="CK84" s="17">
        <f t="shared" si="102"/>
        <v>0</v>
      </c>
      <c r="CL84" s="17">
        <f t="shared" si="103"/>
        <v>0</v>
      </c>
      <c r="CM84" s="17">
        <f t="shared" si="104"/>
        <v>0</v>
      </c>
      <c r="CN84" s="17">
        <f t="shared" si="105"/>
        <v>0</v>
      </c>
      <c r="CO84" s="17">
        <f t="shared" si="106"/>
        <v>0</v>
      </c>
      <c r="CP84" s="17">
        <f t="shared" si="107"/>
        <v>0</v>
      </c>
      <c r="CQ84" s="17">
        <f t="shared" si="108"/>
        <v>0</v>
      </c>
      <c r="CR84" s="17">
        <f t="shared" si="109"/>
        <v>0</v>
      </c>
      <c r="CS84" s="17">
        <f t="shared" si="110"/>
        <v>0</v>
      </c>
      <c r="CT84" s="17">
        <f t="shared" si="111"/>
        <v>0</v>
      </c>
      <c r="CU84" s="17">
        <f t="shared" si="112"/>
        <v>0</v>
      </c>
      <c r="CV84" s="17">
        <f t="shared" si="113"/>
        <v>0</v>
      </c>
      <c r="CW84" s="17">
        <f t="shared" si="114"/>
        <v>0</v>
      </c>
      <c r="CX84" s="17">
        <f t="shared" si="115"/>
        <v>0</v>
      </c>
      <c r="CY84" s="17">
        <f t="shared" si="116"/>
        <v>0</v>
      </c>
      <c r="CZ84" s="17">
        <f t="shared" si="117"/>
        <v>0</v>
      </c>
    </row>
    <row r="85" spans="2:104" ht="15" customHeight="1" x14ac:dyDescent="0.2">
      <c r="B85" s="156">
        <f t="shared" si="121"/>
        <v>77</v>
      </c>
      <c r="C85" s="201"/>
      <c r="D85" s="157" t="str">
        <f t="shared" si="122"/>
        <v/>
      </c>
      <c r="E85" s="158" t="s">
        <v>187</v>
      </c>
      <c r="F85" s="158" t="s">
        <v>187</v>
      </c>
      <c r="G85" s="160"/>
      <c r="H85" s="160"/>
      <c r="I85" s="160" t="s">
        <v>206</v>
      </c>
      <c r="J85" s="160" t="str">
        <f t="shared" si="47"/>
        <v>OK</v>
      </c>
      <c r="K85" s="160" t="str">
        <f t="shared" si="47"/>
        <v>OK</v>
      </c>
      <c r="L85" s="160" t="s">
        <v>187</v>
      </c>
      <c r="M85" s="160" t="s">
        <v>187</v>
      </c>
      <c r="N85" s="160"/>
      <c r="O85" s="160"/>
      <c r="P85" s="160"/>
      <c r="Q85" s="160"/>
      <c r="R85" s="160"/>
      <c r="S85" s="160"/>
      <c r="T85" s="160"/>
      <c r="U85" s="160"/>
      <c r="V85" s="92" t="s">
        <v>187</v>
      </c>
      <c r="W85" s="92" t="str">
        <f t="shared" si="118"/>
        <v>N/A</v>
      </c>
      <c r="X85" s="92" t="s">
        <v>187</v>
      </c>
      <c r="Y85" s="92" t="str">
        <f t="shared" si="119"/>
        <v>N/A</v>
      </c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86"/>
      <c r="AL85" s="186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3"/>
      <c r="BA85" s="163"/>
      <c r="BB85" s="163"/>
      <c r="BC85" s="163"/>
      <c r="BD85" s="163"/>
      <c r="BE85" s="163"/>
      <c r="BF85" s="164"/>
      <c r="BG85" s="165"/>
      <c r="BH85" s="162"/>
      <c r="BI85" s="162"/>
      <c r="BJ85" s="164"/>
      <c r="BK85" s="95"/>
      <c r="BL85" s="185"/>
      <c r="BM85" s="185"/>
      <c r="BN85" s="185"/>
      <c r="BO85" s="185"/>
      <c r="BP85" s="95" t="str">
        <f t="shared" si="120"/>
        <v/>
      </c>
      <c r="BQ85" s="38"/>
      <c r="BR85" s="17">
        <f t="shared" si="83"/>
        <v>0</v>
      </c>
      <c r="BS85" s="17">
        <f t="shared" si="84"/>
        <v>0</v>
      </c>
      <c r="BT85" s="17">
        <f t="shared" si="85"/>
        <v>0</v>
      </c>
      <c r="BU85" s="17">
        <f t="shared" si="86"/>
        <v>0</v>
      </c>
      <c r="BV85" s="17">
        <f t="shared" si="87"/>
        <v>0</v>
      </c>
      <c r="BW85" s="17">
        <f t="shared" si="88"/>
        <v>0</v>
      </c>
      <c r="BX85" s="17">
        <f t="shared" si="89"/>
        <v>0</v>
      </c>
      <c r="BY85" s="17">
        <f t="shared" si="90"/>
        <v>0</v>
      </c>
      <c r="BZ85" s="17">
        <f t="shared" si="91"/>
        <v>0</v>
      </c>
      <c r="CA85" s="17">
        <f t="shared" si="92"/>
        <v>0</v>
      </c>
      <c r="CB85" s="17">
        <f t="shared" si="93"/>
        <v>0</v>
      </c>
      <c r="CC85" s="17">
        <f t="shared" si="94"/>
        <v>0</v>
      </c>
      <c r="CD85" s="17">
        <f t="shared" si="95"/>
        <v>0</v>
      </c>
      <c r="CE85" s="17">
        <f t="shared" si="96"/>
        <v>0</v>
      </c>
      <c r="CF85" s="17">
        <f t="shared" si="97"/>
        <v>0</v>
      </c>
      <c r="CG85" s="17">
        <f t="shared" si="98"/>
        <v>0</v>
      </c>
      <c r="CH85" s="17">
        <f t="shared" si="99"/>
        <v>0</v>
      </c>
      <c r="CI85" s="17">
        <f t="shared" si="100"/>
        <v>0</v>
      </c>
      <c r="CJ85" s="17">
        <f t="shared" si="101"/>
        <v>0</v>
      </c>
      <c r="CK85" s="17">
        <f t="shared" si="102"/>
        <v>0</v>
      </c>
      <c r="CL85" s="17">
        <f t="shared" si="103"/>
        <v>0</v>
      </c>
      <c r="CM85" s="17">
        <f t="shared" si="104"/>
        <v>0</v>
      </c>
      <c r="CN85" s="17">
        <f t="shared" si="105"/>
        <v>0</v>
      </c>
      <c r="CO85" s="17">
        <f t="shared" si="106"/>
        <v>0</v>
      </c>
      <c r="CP85" s="17">
        <f t="shared" si="107"/>
        <v>0</v>
      </c>
      <c r="CQ85" s="17">
        <f t="shared" si="108"/>
        <v>0</v>
      </c>
      <c r="CR85" s="17">
        <f t="shared" si="109"/>
        <v>0</v>
      </c>
      <c r="CS85" s="17">
        <f t="shared" si="110"/>
        <v>0</v>
      </c>
      <c r="CT85" s="17">
        <f t="shared" si="111"/>
        <v>0</v>
      </c>
      <c r="CU85" s="17">
        <f t="shared" si="112"/>
        <v>0</v>
      </c>
      <c r="CV85" s="17">
        <f t="shared" si="113"/>
        <v>0</v>
      </c>
      <c r="CW85" s="17">
        <f t="shared" si="114"/>
        <v>0</v>
      </c>
      <c r="CX85" s="17">
        <f t="shared" si="115"/>
        <v>0</v>
      </c>
      <c r="CY85" s="17">
        <f t="shared" si="116"/>
        <v>0</v>
      </c>
      <c r="CZ85" s="17">
        <f t="shared" si="117"/>
        <v>0</v>
      </c>
    </row>
    <row r="86" spans="2:104" ht="15" customHeight="1" x14ac:dyDescent="0.2">
      <c r="B86" s="156">
        <f t="shared" si="121"/>
        <v>78</v>
      </c>
      <c r="C86" s="201"/>
      <c r="D86" s="157" t="str">
        <f t="shared" si="122"/>
        <v/>
      </c>
      <c r="E86" s="158" t="s">
        <v>187</v>
      </c>
      <c r="F86" s="158" t="s">
        <v>187</v>
      </c>
      <c r="G86" s="160"/>
      <c r="H86" s="160"/>
      <c r="I86" s="160" t="s">
        <v>206</v>
      </c>
      <c r="J86" s="160" t="str">
        <f t="shared" si="47"/>
        <v>OK</v>
      </c>
      <c r="K86" s="160" t="str">
        <f t="shared" si="47"/>
        <v>OK</v>
      </c>
      <c r="L86" s="160" t="s">
        <v>187</v>
      </c>
      <c r="M86" s="160" t="s">
        <v>187</v>
      </c>
      <c r="N86" s="160"/>
      <c r="O86" s="160"/>
      <c r="P86" s="160"/>
      <c r="Q86" s="160"/>
      <c r="R86" s="160"/>
      <c r="S86" s="160"/>
      <c r="T86" s="160"/>
      <c r="U86" s="160"/>
      <c r="V86" s="92" t="s">
        <v>187</v>
      </c>
      <c r="W86" s="92" t="str">
        <f t="shared" si="118"/>
        <v>N/A</v>
      </c>
      <c r="X86" s="92" t="s">
        <v>187</v>
      </c>
      <c r="Y86" s="92" t="str">
        <f t="shared" si="119"/>
        <v>N/A</v>
      </c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86"/>
      <c r="AL86" s="186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3"/>
      <c r="BA86" s="163"/>
      <c r="BB86" s="163"/>
      <c r="BC86" s="163"/>
      <c r="BD86" s="163"/>
      <c r="BE86" s="163"/>
      <c r="BF86" s="164"/>
      <c r="BG86" s="165"/>
      <c r="BH86" s="162"/>
      <c r="BI86" s="162"/>
      <c r="BJ86" s="164"/>
      <c r="BK86" s="95"/>
      <c r="BL86" s="185"/>
      <c r="BM86" s="185"/>
      <c r="BN86" s="185"/>
      <c r="BO86" s="185"/>
      <c r="BP86" s="95" t="str">
        <f t="shared" si="120"/>
        <v/>
      </c>
      <c r="BQ86" s="38"/>
      <c r="BR86" s="17">
        <f t="shared" si="83"/>
        <v>0</v>
      </c>
      <c r="BS86" s="17">
        <f t="shared" si="84"/>
        <v>0</v>
      </c>
      <c r="BT86" s="17">
        <f t="shared" si="85"/>
        <v>0</v>
      </c>
      <c r="BU86" s="17">
        <f t="shared" si="86"/>
        <v>0</v>
      </c>
      <c r="BV86" s="17">
        <f t="shared" si="87"/>
        <v>0</v>
      </c>
      <c r="BW86" s="17">
        <f t="shared" si="88"/>
        <v>0</v>
      </c>
      <c r="BX86" s="17">
        <f t="shared" si="89"/>
        <v>0</v>
      </c>
      <c r="BY86" s="17">
        <f t="shared" si="90"/>
        <v>0</v>
      </c>
      <c r="BZ86" s="17">
        <f t="shared" si="91"/>
        <v>0</v>
      </c>
      <c r="CA86" s="17">
        <f t="shared" si="92"/>
        <v>0</v>
      </c>
      <c r="CB86" s="17">
        <f t="shared" si="93"/>
        <v>0</v>
      </c>
      <c r="CC86" s="17">
        <f t="shared" si="94"/>
        <v>0</v>
      </c>
      <c r="CD86" s="17">
        <f t="shared" si="95"/>
        <v>0</v>
      </c>
      <c r="CE86" s="17">
        <f t="shared" si="96"/>
        <v>0</v>
      </c>
      <c r="CF86" s="17">
        <f t="shared" si="97"/>
        <v>0</v>
      </c>
      <c r="CG86" s="17">
        <f t="shared" si="98"/>
        <v>0</v>
      </c>
      <c r="CH86" s="17">
        <f t="shared" si="99"/>
        <v>0</v>
      </c>
      <c r="CI86" s="17">
        <f t="shared" si="100"/>
        <v>0</v>
      </c>
      <c r="CJ86" s="17">
        <f t="shared" si="101"/>
        <v>0</v>
      </c>
      <c r="CK86" s="17">
        <f t="shared" si="102"/>
        <v>0</v>
      </c>
      <c r="CL86" s="17">
        <f t="shared" si="103"/>
        <v>0</v>
      </c>
      <c r="CM86" s="17">
        <f t="shared" si="104"/>
        <v>0</v>
      </c>
      <c r="CN86" s="17">
        <f t="shared" si="105"/>
        <v>0</v>
      </c>
      <c r="CO86" s="17">
        <f t="shared" si="106"/>
        <v>0</v>
      </c>
      <c r="CP86" s="17">
        <f t="shared" si="107"/>
        <v>0</v>
      </c>
      <c r="CQ86" s="17">
        <f t="shared" si="108"/>
        <v>0</v>
      </c>
      <c r="CR86" s="17">
        <f t="shared" si="109"/>
        <v>0</v>
      </c>
      <c r="CS86" s="17">
        <f t="shared" si="110"/>
        <v>0</v>
      </c>
      <c r="CT86" s="17">
        <f t="shared" si="111"/>
        <v>0</v>
      </c>
      <c r="CU86" s="17">
        <f t="shared" si="112"/>
        <v>0</v>
      </c>
      <c r="CV86" s="17">
        <f t="shared" si="113"/>
        <v>0</v>
      </c>
      <c r="CW86" s="17">
        <f t="shared" si="114"/>
        <v>0</v>
      </c>
      <c r="CX86" s="17">
        <f t="shared" si="115"/>
        <v>0</v>
      </c>
      <c r="CY86" s="17">
        <f t="shared" si="116"/>
        <v>0</v>
      </c>
      <c r="CZ86" s="17">
        <f t="shared" si="117"/>
        <v>0</v>
      </c>
    </row>
    <row r="87" spans="2:104" ht="15" customHeight="1" x14ac:dyDescent="0.2">
      <c r="B87" s="156">
        <f t="shared" si="121"/>
        <v>79</v>
      </c>
      <c r="C87" s="201"/>
      <c r="D87" s="157" t="str">
        <f t="shared" si="122"/>
        <v/>
      </c>
      <c r="E87" s="158" t="s">
        <v>187</v>
      </c>
      <c r="F87" s="158" t="s">
        <v>187</v>
      </c>
      <c r="G87" s="160"/>
      <c r="H87" s="160"/>
      <c r="I87" s="160" t="s">
        <v>206</v>
      </c>
      <c r="J87" s="160" t="str">
        <f t="shared" si="47"/>
        <v>OK</v>
      </c>
      <c r="K87" s="160" t="str">
        <f t="shared" si="47"/>
        <v>OK</v>
      </c>
      <c r="L87" s="160" t="s">
        <v>187</v>
      </c>
      <c r="M87" s="160" t="s">
        <v>187</v>
      </c>
      <c r="N87" s="160"/>
      <c r="O87" s="160"/>
      <c r="P87" s="160"/>
      <c r="Q87" s="160"/>
      <c r="R87" s="160"/>
      <c r="S87" s="160"/>
      <c r="T87" s="160"/>
      <c r="U87" s="160"/>
      <c r="V87" s="92" t="s">
        <v>187</v>
      </c>
      <c r="W87" s="92" t="str">
        <f t="shared" si="118"/>
        <v>N/A</v>
      </c>
      <c r="X87" s="92" t="s">
        <v>187</v>
      </c>
      <c r="Y87" s="92" t="str">
        <f t="shared" si="119"/>
        <v>N/A</v>
      </c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86"/>
      <c r="AL87" s="186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3"/>
      <c r="BA87" s="163"/>
      <c r="BB87" s="163"/>
      <c r="BC87" s="163"/>
      <c r="BD87" s="163"/>
      <c r="BE87" s="163"/>
      <c r="BF87" s="164"/>
      <c r="BG87" s="165"/>
      <c r="BH87" s="162"/>
      <c r="BI87" s="162"/>
      <c r="BJ87" s="164"/>
      <c r="BK87" s="95"/>
      <c r="BL87" s="185"/>
      <c r="BM87" s="185"/>
      <c r="BN87" s="185"/>
      <c r="BO87" s="185"/>
      <c r="BP87" s="95" t="str">
        <f t="shared" si="120"/>
        <v/>
      </c>
      <c r="BQ87" s="38"/>
      <c r="BR87" s="17">
        <f t="shared" si="83"/>
        <v>0</v>
      </c>
      <c r="BS87" s="17">
        <f t="shared" si="84"/>
        <v>0</v>
      </c>
      <c r="BT87" s="17">
        <f t="shared" si="85"/>
        <v>0</v>
      </c>
      <c r="BU87" s="17">
        <f t="shared" si="86"/>
        <v>0</v>
      </c>
      <c r="BV87" s="17">
        <f t="shared" si="87"/>
        <v>0</v>
      </c>
      <c r="BW87" s="17">
        <f t="shared" si="88"/>
        <v>0</v>
      </c>
      <c r="BX87" s="17">
        <f t="shared" si="89"/>
        <v>0</v>
      </c>
      <c r="BY87" s="17">
        <f t="shared" si="90"/>
        <v>0</v>
      </c>
      <c r="BZ87" s="17">
        <f t="shared" si="91"/>
        <v>0</v>
      </c>
      <c r="CA87" s="17">
        <f t="shared" si="92"/>
        <v>0</v>
      </c>
      <c r="CB87" s="17">
        <f t="shared" si="93"/>
        <v>0</v>
      </c>
      <c r="CC87" s="17">
        <f t="shared" si="94"/>
        <v>0</v>
      </c>
      <c r="CD87" s="17">
        <f t="shared" si="95"/>
        <v>0</v>
      </c>
      <c r="CE87" s="17">
        <f t="shared" si="96"/>
        <v>0</v>
      </c>
      <c r="CF87" s="17">
        <f t="shared" si="97"/>
        <v>0</v>
      </c>
      <c r="CG87" s="17">
        <f t="shared" si="98"/>
        <v>0</v>
      </c>
      <c r="CH87" s="17">
        <f t="shared" si="99"/>
        <v>0</v>
      </c>
      <c r="CI87" s="17">
        <f t="shared" si="100"/>
        <v>0</v>
      </c>
      <c r="CJ87" s="17">
        <f t="shared" si="101"/>
        <v>0</v>
      </c>
      <c r="CK87" s="17">
        <f t="shared" si="102"/>
        <v>0</v>
      </c>
      <c r="CL87" s="17">
        <f t="shared" si="103"/>
        <v>0</v>
      </c>
      <c r="CM87" s="17">
        <f t="shared" si="104"/>
        <v>0</v>
      </c>
      <c r="CN87" s="17">
        <f t="shared" si="105"/>
        <v>0</v>
      </c>
      <c r="CO87" s="17">
        <f t="shared" si="106"/>
        <v>0</v>
      </c>
      <c r="CP87" s="17">
        <f t="shared" si="107"/>
        <v>0</v>
      </c>
      <c r="CQ87" s="17">
        <f t="shared" si="108"/>
        <v>0</v>
      </c>
      <c r="CR87" s="17">
        <f t="shared" si="109"/>
        <v>0</v>
      </c>
      <c r="CS87" s="17">
        <f t="shared" si="110"/>
        <v>0</v>
      </c>
      <c r="CT87" s="17">
        <f t="shared" si="111"/>
        <v>0</v>
      </c>
      <c r="CU87" s="17">
        <f t="shared" si="112"/>
        <v>0</v>
      </c>
      <c r="CV87" s="17">
        <f t="shared" si="113"/>
        <v>0</v>
      </c>
      <c r="CW87" s="17">
        <f t="shared" si="114"/>
        <v>0</v>
      </c>
      <c r="CX87" s="17">
        <f t="shared" si="115"/>
        <v>0</v>
      </c>
      <c r="CY87" s="17">
        <f t="shared" si="116"/>
        <v>0</v>
      </c>
      <c r="CZ87" s="17">
        <f t="shared" si="117"/>
        <v>0</v>
      </c>
    </row>
    <row r="88" spans="2:104" ht="15" customHeight="1" x14ac:dyDescent="0.2">
      <c r="B88" s="156">
        <f t="shared" si="121"/>
        <v>80</v>
      </c>
      <c r="C88" s="201"/>
      <c r="D88" s="157" t="str">
        <f t="shared" si="122"/>
        <v/>
      </c>
      <c r="E88" s="158" t="s">
        <v>187</v>
      </c>
      <c r="F88" s="158" t="s">
        <v>187</v>
      </c>
      <c r="G88" s="160"/>
      <c r="H88" s="160"/>
      <c r="I88" s="160" t="s">
        <v>206</v>
      </c>
      <c r="J88" s="160" t="str">
        <f t="shared" si="47"/>
        <v>OK</v>
      </c>
      <c r="K88" s="160" t="str">
        <f t="shared" si="47"/>
        <v>OK</v>
      </c>
      <c r="L88" s="160" t="s">
        <v>187</v>
      </c>
      <c r="M88" s="160" t="s">
        <v>187</v>
      </c>
      <c r="N88" s="160"/>
      <c r="O88" s="160"/>
      <c r="P88" s="160"/>
      <c r="Q88" s="160"/>
      <c r="R88" s="160"/>
      <c r="S88" s="160"/>
      <c r="T88" s="160"/>
      <c r="U88" s="160"/>
      <c r="V88" s="92" t="s">
        <v>187</v>
      </c>
      <c r="W88" s="92" t="str">
        <f t="shared" si="118"/>
        <v>N/A</v>
      </c>
      <c r="X88" s="92" t="s">
        <v>187</v>
      </c>
      <c r="Y88" s="92" t="str">
        <f t="shared" si="119"/>
        <v>N/A</v>
      </c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86"/>
      <c r="AL88" s="186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3"/>
      <c r="BA88" s="163"/>
      <c r="BB88" s="163"/>
      <c r="BC88" s="163"/>
      <c r="BD88" s="163"/>
      <c r="BE88" s="163"/>
      <c r="BF88" s="164"/>
      <c r="BG88" s="165"/>
      <c r="BH88" s="162"/>
      <c r="BI88" s="162"/>
      <c r="BJ88" s="164"/>
      <c r="BK88" s="95"/>
      <c r="BL88" s="185"/>
      <c r="BM88" s="185"/>
      <c r="BN88" s="185"/>
      <c r="BO88" s="185"/>
      <c r="BP88" s="95" t="str">
        <f t="shared" si="120"/>
        <v/>
      </c>
      <c r="BQ88" s="38"/>
      <c r="BR88" s="17">
        <f t="shared" si="83"/>
        <v>0</v>
      </c>
      <c r="BS88" s="17">
        <f t="shared" si="84"/>
        <v>0</v>
      </c>
      <c r="BT88" s="17">
        <f t="shared" si="85"/>
        <v>0</v>
      </c>
      <c r="BU88" s="17">
        <f t="shared" si="86"/>
        <v>0</v>
      </c>
      <c r="BV88" s="17">
        <f t="shared" si="87"/>
        <v>0</v>
      </c>
      <c r="BW88" s="17">
        <f t="shared" si="88"/>
        <v>0</v>
      </c>
      <c r="BX88" s="17">
        <f t="shared" si="89"/>
        <v>0</v>
      </c>
      <c r="BY88" s="17">
        <f t="shared" si="90"/>
        <v>0</v>
      </c>
      <c r="BZ88" s="17">
        <f t="shared" si="91"/>
        <v>0</v>
      </c>
      <c r="CA88" s="17">
        <f t="shared" si="92"/>
        <v>0</v>
      </c>
      <c r="CB88" s="17">
        <f t="shared" si="93"/>
        <v>0</v>
      </c>
      <c r="CC88" s="17">
        <f t="shared" si="94"/>
        <v>0</v>
      </c>
      <c r="CD88" s="17">
        <f t="shared" si="95"/>
        <v>0</v>
      </c>
      <c r="CE88" s="17">
        <f t="shared" si="96"/>
        <v>0</v>
      </c>
      <c r="CF88" s="17">
        <f t="shared" si="97"/>
        <v>0</v>
      </c>
      <c r="CG88" s="17">
        <f t="shared" si="98"/>
        <v>0</v>
      </c>
      <c r="CH88" s="17">
        <f t="shared" si="99"/>
        <v>0</v>
      </c>
      <c r="CI88" s="17">
        <f t="shared" si="100"/>
        <v>0</v>
      </c>
      <c r="CJ88" s="17">
        <f t="shared" si="101"/>
        <v>0</v>
      </c>
      <c r="CK88" s="17">
        <f t="shared" si="102"/>
        <v>0</v>
      </c>
      <c r="CL88" s="17">
        <f t="shared" si="103"/>
        <v>0</v>
      </c>
      <c r="CM88" s="17">
        <f t="shared" si="104"/>
        <v>0</v>
      </c>
      <c r="CN88" s="17">
        <f t="shared" si="105"/>
        <v>0</v>
      </c>
      <c r="CO88" s="17">
        <f t="shared" si="106"/>
        <v>0</v>
      </c>
      <c r="CP88" s="17">
        <f t="shared" si="107"/>
        <v>0</v>
      </c>
      <c r="CQ88" s="17">
        <f t="shared" si="108"/>
        <v>0</v>
      </c>
      <c r="CR88" s="17">
        <f t="shared" si="109"/>
        <v>0</v>
      </c>
      <c r="CS88" s="17">
        <f t="shared" si="110"/>
        <v>0</v>
      </c>
      <c r="CT88" s="17">
        <f t="shared" si="111"/>
        <v>0</v>
      </c>
      <c r="CU88" s="17">
        <f t="shared" si="112"/>
        <v>0</v>
      </c>
      <c r="CV88" s="17">
        <f t="shared" si="113"/>
        <v>0</v>
      </c>
      <c r="CW88" s="17">
        <f t="shared" si="114"/>
        <v>0</v>
      </c>
      <c r="CX88" s="17">
        <f t="shared" si="115"/>
        <v>0</v>
      </c>
      <c r="CY88" s="17">
        <f t="shared" si="116"/>
        <v>0</v>
      </c>
      <c r="CZ88" s="17">
        <f t="shared" si="117"/>
        <v>0</v>
      </c>
    </row>
    <row r="89" spans="2:104" ht="15" customHeight="1" x14ac:dyDescent="0.2">
      <c r="B89" s="156">
        <f t="shared" si="121"/>
        <v>81</v>
      </c>
      <c r="C89" s="201"/>
      <c r="D89" s="157" t="str">
        <f t="shared" si="122"/>
        <v/>
      </c>
      <c r="E89" s="158" t="s">
        <v>187</v>
      </c>
      <c r="F89" s="158" t="s">
        <v>187</v>
      </c>
      <c r="G89" s="160"/>
      <c r="H89" s="160"/>
      <c r="I89" s="160" t="s">
        <v>206</v>
      </c>
      <c r="J89" s="160" t="str">
        <f t="shared" ref="J89:K152" si="123">IF(AY89="X", "MIN", "OK")</f>
        <v>OK</v>
      </c>
      <c r="K89" s="160" t="str">
        <f t="shared" si="123"/>
        <v>OK</v>
      </c>
      <c r="L89" s="160" t="s">
        <v>187</v>
      </c>
      <c r="M89" s="160" t="s">
        <v>187</v>
      </c>
      <c r="N89" s="160"/>
      <c r="O89" s="160"/>
      <c r="P89" s="160"/>
      <c r="Q89" s="160"/>
      <c r="R89" s="160"/>
      <c r="S89" s="160"/>
      <c r="T89" s="160"/>
      <c r="U89" s="160"/>
      <c r="V89" s="92" t="s">
        <v>187</v>
      </c>
      <c r="W89" s="92" t="str">
        <f t="shared" si="118"/>
        <v>N/A</v>
      </c>
      <c r="X89" s="92" t="s">
        <v>187</v>
      </c>
      <c r="Y89" s="92" t="str">
        <f t="shared" si="119"/>
        <v>N/A</v>
      </c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86"/>
      <c r="AL89" s="186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3"/>
      <c r="BA89" s="163"/>
      <c r="BB89" s="163"/>
      <c r="BC89" s="163"/>
      <c r="BD89" s="163"/>
      <c r="BE89" s="163"/>
      <c r="BF89" s="164"/>
      <c r="BG89" s="165"/>
      <c r="BH89" s="162"/>
      <c r="BI89" s="162"/>
      <c r="BJ89" s="164"/>
      <c r="BK89" s="95"/>
      <c r="BL89" s="185"/>
      <c r="BM89" s="185"/>
      <c r="BN89" s="185"/>
      <c r="BO89" s="185"/>
      <c r="BP89" s="95" t="str">
        <f t="shared" si="120"/>
        <v/>
      </c>
      <c r="BQ89" s="38"/>
      <c r="BR89" s="17">
        <f t="shared" si="83"/>
        <v>0</v>
      </c>
      <c r="BS89" s="17">
        <f t="shared" si="84"/>
        <v>0</v>
      </c>
      <c r="BT89" s="17">
        <f t="shared" si="85"/>
        <v>0</v>
      </c>
      <c r="BU89" s="17">
        <f t="shared" si="86"/>
        <v>0</v>
      </c>
      <c r="BV89" s="17">
        <f t="shared" si="87"/>
        <v>0</v>
      </c>
      <c r="BW89" s="17">
        <f t="shared" si="88"/>
        <v>0</v>
      </c>
      <c r="BX89" s="17">
        <f t="shared" si="89"/>
        <v>0</v>
      </c>
      <c r="BY89" s="17">
        <f t="shared" si="90"/>
        <v>0</v>
      </c>
      <c r="BZ89" s="17">
        <f t="shared" si="91"/>
        <v>0</v>
      </c>
      <c r="CA89" s="17">
        <f t="shared" si="92"/>
        <v>0</v>
      </c>
      <c r="CB89" s="17">
        <f t="shared" si="93"/>
        <v>0</v>
      </c>
      <c r="CC89" s="17">
        <f t="shared" si="94"/>
        <v>0</v>
      </c>
      <c r="CD89" s="17">
        <f t="shared" si="95"/>
        <v>0</v>
      </c>
      <c r="CE89" s="17">
        <f t="shared" si="96"/>
        <v>0</v>
      </c>
      <c r="CF89" s="17">
        <f t="shared" si="97"/>
        <v>0</v>
      </c>
      <c r="CG89" s="17">
        <f t="shared" si="98"/>
        <v>0</v>
      </c>
      <c r="CH89" s="17">
        <f t="shared" si="99"/>
        <v>0</v>
      </c>
      <c r="CI89" s="17">
        <f t="shared" si="100"/>
        <v>0</v>
      </c>
      <c r="CJ89" s="17">
        <f t="shared" si="101"/>
        <v>0</v>
      </c>
      <c r="CK89" s="17">
        <f t="shared" si="102"/>
        <v>0</v>
      </c>
      <c r="CL89" s="17">
        <f t="shared" si="103"/>
        <v>0</v>
      </c>
      <c r="CM89" s="17">
        <f t="shared" si="104"/>
        <v>0</v>
      </c>
      <c r="CN89" s="17">
        <f t="shared" si="105"/>
        <v>0</v>
      </c>
      <c r="CO89" s="17">
        <f t="shared" si="106"/>
        <v>0</v>
      </c>
      <c r="CP89" s="17">
        <f t="shared" si="107"/>
        <v>0</v>
      </c>
      <c r="CQ89" s="17">
        <f t="shared" si="108"/>
        <v>0</v>
      </c>
      <c r="CR89" s="17">
        <f t="shared" si="109"/>
        <v>0</v>
      </c>
      <c r="CS89" s="17">
        <f t="shared" si="110"/>
        <v>0</v>
      </c>
      <c r="CT89" s="17">
        <f t="shared" si="111"/>
        <v>0</v>
      </c>
      <c r="CU89" s="17">
        <f t="shared" si="112"/>
        <v>0</v>
      </c>
      <c r="CV89" s="17">
        <f t="shared" si="113"/>
        <v>0</v>
      </c>
      <c r="CW89" s="17">
        <f t="shared" si="114"/>
        <v>0</v>
      </c>
      <c r="CX89" s="17">
        <f t="shared" si="115"/>
        <v>0</v>
      </c>
      <c r="CY89" s="17">
        <f t="shared" si="116"/>
        <v>0</v>
      </c>
      <c r="CZ89" s="17">
        <f t="shared" si="117"/>
        <v>0</v>
      </c>
    </row>
    <row r="90" spans="2:104" ht="15" customHeight="1" x14ac:dyDescent="0.2">
      <c r="B90" s="156">
        <f t="shared" si="121"/>
        <v>82</v>
      </c>
      <c r="C90" s="201"/>
      <c r="D90" s="157" t="str">
        <f t="shared" si="122"/>
        <v/>
      </c>
      <c r="E90" s="158" t="s">
        <v>187</v>
      </c>
      <c r="F90" s="158" t="s">
        <v>187</v>
      </c>
      <c r="G90" s="160"/>
      <c r="H90" s="160"/>
      <c r="I90" s="160" t="s">
        <v>206</v>
      </c>
      <c r="J90" s="160" t="str">
        <f t="shared" si="123"/>
        <v>OK</v>
      </c>
      <c r="K90" s="160" t="str">
        <f t="shared" si="123"/>
        <v>OK</v>
      </c>
      <c r="L90" s="160" t="s">
        <v>187</v>
      </c>
      <c r="M90" s="160" t="s">
        <v>187</v>
      </c>
      <c r="N90" s="160"/>
      <c r="O90" s="160"/>
      <c r="P90" s="160"/>
      <c r="Q90" s="160"/>
      <c r="R90" s="160"/>
      <c r="S90" s="160"/>
      <c r="T90" s="160"/>
      <c r="U90" s="160"/>
      <c r="V90" s="92" t="s">
        <v>187</v>
      </c>
      <c r="W90" s="92" t="str">
        <f t="shared" si="118"/>
        <v>N/A</v>
      </c>
      <c r="X90" s="92" t="s">
        <v>187</v>
      </c>
      <c r="Y90" s="92" t="str">
        <f t="shared" si="119"/>
        <v>N/A</v>
      </c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86"/>
      <c r="AL90" s="186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3"/>
      <c r="BA90" s="163"/>
      <c r="BB90" s="163"/>
      <c r="BC90" s="163"/>
      <c r="BD90" s="163"/>
      <c r="BE90" s="163"/>
      <c r="BF90" s="164"/>
      <c r="BG90" s="165"/>
      <c r="BH90" s="162"/>
      <c r="BI90" s="162"/>
      <c r="BJ90" s="164"/>
      <c r="BK90" s="95"/>
      <c r="BL90" s="185"/>
      <c r="BM90" s="185"/>
      <c r="BN90" s="185"/>
      <c r="BO90" s="185"/>
      <c r="BP90" s="95" t="str">
        <f t="shared" si="120"/>
        <v/>
      </c>
      <c r="BQ90" s="38"/>
      <c r="BR90" s="17">
        <f t="shared" si="83"/>
        <v>0</v>
      </c>
      <c r="BS90" s="17">
        <f t="shared" si="84"/>
        <v>0</v>
      </c>
      <c r="BT90" s="17">
        <f t="shared" si="85"/>
        <v>0</v>
      </c>
      <c r="BU90" s="17">
        <f t="shared" si="86"/>
        <v>0</v>
      </c>
      <c r="BV90" s="17">
        <f t="shared" si="87"/>
        <v>0</v>
      </c>
      <c r="BW90" s="17">
        <f t="shared" si="88"/>
        <v>0</v>
      </c>
      <c r="BX90" s="17">
        <f t="shared" si="89"/>
        <v>0</v>
      </c>
      <c r="BY90" s="17">
        <f t="shared" si="90"/>
        <v>0</v>
      </c>
      <c r="BZ90" s="17">
        <f t="shared" si="91"/>
        <v>0</v>
      </c>
      <c r="CA90" s="17">
        <f t="shared" si="92"/>
        <v>0</v>
      </c>
      <c r="CB90" s="17">
        <f t="shared" si="93"/>
        <v>0</v>
      </c>
      <c r="CC90" s="17">
        <f t="shared" si="94"/>
        <v>0</v>
      </c>
      <c r="CD90" s="17">
        <f t="shared" si="95"/>
        <v>0</v>
      </c>
      <c r="CE90" s="17">
        <f t="shared" si="96"/>
        <v>0</v>
      </c>
      <c r="CF90" s="17">
        <f t="shared" si="97"/>
        <v>0</v>
      </c>
      <c r="CG90" s="17">
        <f t="shared" si="98"/>
        <v>0</v>
      </c>
      <c r="CH90" s="17">
        <f t="shared" si="99"/>
        <v>0</v>
      </c>
      <c r="CI90" s="17">
        <f t="shared" si="100"/>
        <v>0</v>
      </c>
      <c r="CJ90" s="17">
        <f t="shared" si="101"/>
        <v>0</v>
      </c>
      <c r="CK90" s="17">
        <f t="shared" si="102"/>
        <v>0</v>
      </c>
      <c r="CL90" s="17">
        <f t="shared" si="103"/>
        <v>0</v>
      </c>
      <c r="CM90" s="17">
        <f t="shared" si="104"/>
        <v>0</v>
      </c>
      <c r="CN90" s="17">
        <f t="shared" si="105"/>
        <v>0</v>
      </c>
      <c r="CO90" s="17">
        <f t="shared" si="106"/>
        <v>0</v>
      </c>
      <c r="CP90" s="17">
        <f t="shared" si="107"/>
        <v>0</v>
      </c>
      <c r="CQ90" s="17">
        <f t="shared" si="108"/>
        <v>0</v>
      </c>
      <c r="CR90" s="17">
        <f t="shared" si="109"/>
        <v>0</v>
      </c>
      <c r="CS90" s="17">
        <f t="shared" si="110"/>
        <v>0</v>
      </c>
      <c r="CT90" s="17">
        <f t="shared" si="111"/>
        <v>0</v>
      </c>
      <c r="CU90" s="17">
        <f t="shared" si="112"/>
        <v>0</v>
      </c>
      <c r="CV90" s="17">
        <f t="shared" si="113"/>
        <v>0</v>
      </c>
      <c r="CW90" s="17">
        <f t="shared" si="114"/>
        <v>0</v>
      </c>
      <c r="CX90" s="17">
        <f t="shared" si="115"/>
        <v>0</v>
      </c>
      <c r="CY90" s="17">
        <f t="shared" si="116"/>
        <v>0</v>
      </c>
      <c r="CZ90" s="17">
        <f t="shared" si="117"/>
        <v>0</v>
      </c>
    </row>
    <row r="91" spans="2:104" ht="15" customHeight="1" x14ac:dyDescent="0.2">
      <c r="B91" s="156">
        <f t="shared" si="121"/>
        <v>83</v>
      </c>
      <c r="C91" s="201"/>
      <c r="D91" s="157" t="str">
        <f t="shared" si="122"/>
        <v/>
      </c>
      <c r="E91" s="158" t="s">
        <v>187</v>
      </c>
      <c r="F91" s="158" t="s">
        <v>187</v>
      </c>
      <c r="G91" s="160"/>
      <c r="H91" s="160"/>
      <c r="I91" s="160" t="s">
        <v>206</v>
      </c>
      <c r="J91" s="160" t="str">
        <f t="shared" si="123"/>
        <v>OK</v>
      </c>
      <c r="K91" s="160" t="str">
        <f t="shared" si="123"/>
        <v>OK</v>
      </c>
      <c r="L91" s="160" t="s">
        <v>187</v>
      </c>
      <c r="M91" s="160" t="s">
        <v>187</v>
      </c>
      <c r="N91" s="160"/>
      <c r="O91" s="160"/>
      <c r="P91" s="160"/>
      <c r="Q91" s="160"/>
      <c r="R91" s="160"/>
      <c r="S91" s="160"/>
      <c r="T91" s="160"/>
      <c r="U91" s="160"/>
      <c r="V91" s="92" t="s">
        <v>187</v>
      </c>
      <c r="W91" s="92" t="str">
        <f t="shared" si="118"/>
        <v>N/A</v>
      </c>
      <c r="X91" s="92" t="s">
        <v>187</v>
      </c>
      <c r="Y91" s="92" t="str">
        <f t="shared" si="119"/>
        <v>N/A</v>
      </c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86"/>
      <c r="AL91" s="186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3"/>
      <c r="BA91" s="163"/>
      <c r="BB91" s="163"/>
      <c r="BC91" s="163"/>
      <c r="BD91" s="163"/>
      <c r="BE91" s="163"/>
      <c r="BF91" s="164"/>
      <c r="BG91" s="165"/>
      <c r="BH91" s="162"/>
      <c r="BI91" s="162"/>
      <c r="BJ91" s="164"/>
      <c r="BK91" s="95"/>
      <c r="BL91" s="185"/>
      <c r="BM91" s="185"/>
      <c r="BN91" s="185"/>
      <c r="BO91" s="185"/>
      <c r="BP91" s="95" t="str">
        <f t="shared" si="120"/>
        <v/>
      </c>
      <c r="BQ91" s="38"/>
      <c r="BR91" s="17">
        <f t="shared" si="83"/>
        <v>0</v>
      </c>
      <c r="BS91" s="17">
        <f t="shared" si="84"/>
        <v>0</v>
      </c>
      <c r="BT91" s="17">
        <f t="shared" si="85"/>
        <v>0</v>
      </c>
      <c r="BU91" s="17">
        <f t="shared" si="86"/>
        <v>0</v>
      </c>
      <c r="BV91" s="17">
        <f t="shared" si="87"/>
        <v>0</v>
      </c>
      <c r="BW91" s="17">
        <f t="shared" si="88"/>
        <v>0</v>
      </c>
      <c r="BX91" s="17">
        <f t="shared" si="89"/>
        <v>0</v>
      </c>
      <c r="BY91" s="17">
        <f t="shared" si="90"/>
        <v>0</v>
      </c>
      <c r="BZ91" s="17">
        <f t="shared" si="91"/>
        <v>0</v>
      </c>
      <c r="CA91" s="17">
        <f t="shared" si="92"/>
        <v>0</v>
      </c>
      <c r="CB91" s="17">
        <f t="shared" si="93"/>
        <v>0</v>
      </c>
      <c r="CC91" s="17">
        <f t="shared" si="94"/>
        <v>0</v>
      </c>
      <c r="CD91" s="17">
        <f t="shared" si="95"/>
        <v>0</v>
      </c>
      <c r="CE91" s="17">
        <f t="shared" si="96"/>
        <v>0</v>
      </c>
      <c r="CF91" s="17">
        <f t="shared" si="97"/>
        <v>0</v>
      </c>
      <c r="CG91" s="17">
        <f t="shared" si="98"/>
        <v>0</v>
      </c>
      <c r="CH91" s="17">
        <f t="shared" si="99"/>
        <v>0</v>
      </c>
      <c r="CI91" s="17">
        <f t="shared" si="100"/>
        <v>0</v>
      </c>
      <c r="CJ91" s="17">
        <f t="shared" si="101"/>
        <v>0</v>
      </c>
      <c r="CK91" s="17">
        <f t="shared" si="102"/>
        <v>0</v>
      </c>
      <c r="CL91" s="17">
        <f t="shared" si="103"/>
        <v>0</v>
      </c>
      <c r="CM91" s="17">
        <f t="shared" si="104"/>
        <v>0</v>
      </c>
      <c r="CN91" s="17">
        <f t="shared" si="105"/>
        <v>0</v>
      </c>
      <c r="CO91" s="17">
        <f t="shared" si="106"/>
        <v>0</v>
      </c>
      <c r="CP91" s="17">
        <f t="shared" si="107"/>
        <v>0</v>
      </c>
      <c r="CQ91" s="17">
        <f t="shared" si="108"/>
        <v>0</v>
      </c>
      <c r="CR91" s="17">
        <f t="shared" si="109"/>
        <v>0</v>
      </c>
      <c r="CS91" s="17">
        <f t="shared" si="110"/>
        <v>0</v>
      </c>
      <c r="CT91" s="17">
        <f t="shared" si="111"/>
        <v>0</v>
      </c>
      <c r="CU91" s="17">
        <f t="shared" si="112"/>
        <v>0</v>
      </c>
      <c r="CV91" s="17">
        <f t="shared" si="113"/>
        <v>0</v>
      </c>
      <c r="CW91" s="17">
        <f t="shared" si="114"/>
        <v>0</v>
      </c>
      <c r="CX91" s="17">
        <f t="shared" si="115"/>
        <v>0</v>
      </c>
      <c r="CY91" s="17">
        <f t="shared" si="116"/>
        <v>0</v>
      </c>
      <c r="CZ91" s="17">
        <f t="shared" si="117"/>
        <v>0</v>
      </c>
    </row>
    <row r="92" spans="2:104" ht="15" customHeight="1" x14ac:dyDescent="0.2">
      <c r="B92" s="156">
        <f t="shared" si="121"/>
        <v>84</v>
      </c>
      <c r="C92" s="201"/>
      <c r="D92" s="157" t="str">
        <f t="shared" si="122"/>
        <v/>
      </c>
      <c r="E92" s="158" t="s">
        <v>187</v>
      </c>
      <c r="F92" s="158" t="s">
        <v>187</v>
      </c>
      <c r="G92" s="160"/>
      <c r="H92" s="160"/>
      <c r="I92" s="160" t="s">
        <v>206</v>
      </c>
      <c r="J92" s="160" t="str">
        <f t="shared" si="123"/>
        <v>OK</v>
      </c>
      <c r="K92" s="160" t="str">
        <f t="shared" si="123"/>
        <v>OK</v>
      </c>
      <c r="L92" s="160" t="s">
        <v>187</v>
      </c>
      <c r="M92" s="160" t="s">
        <v>187</v>
      </c>
      <c r="N92" s="160"/>
      <c r="O92" s="160"/>
      <c r="P92" s="160"/>
      <c r="Q92" s="160"/>
      <c r="R92" s="160"/>
      <c r="S92" s="160"/>
      <c r="T92" s="160"/>
      <c r="U92" s="160"/>
      <c r="V92" s="92" t="s">
        <v>187</v>
      </c>
      <c r="W92" s="92" t="str">
        <f t="shared" si="118"/>
        <v>N/A</v>
      </c>
      <c r="X92" s="92" t="s">
        <v>187</v>
      </c>
      <c r="Y92" s="92" t="str">
        <f t="shared" si="119"/>
        <v>N/A</v>
      </c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86"/>
      <c r="AL92" s="186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3"/>
      <c r="BA92" s="163"/>
      <c r="BB92" s="163"/>
      <c r="BC92" s="163"/>
      <c r="BD92" s="163"/>
      <c r="BE92" s="163"/>
      <c r="BF92" s="164"/>
      <c r="BG92" s="165"/>
      <c r="BH92" s="162"/>
      <c r="BI92" s="162"/>
      <c r="BJ92" s="164"/>
      <c r="BK92" s="95"/>
      <c r="BL92" s="185"/>
      <c r="BM92" s="185"/>
      <c r="BN92" s="185"/>
      <c r="BO92" s="185"/>
      <c r="BP92" s="95" t="str">
        <f t="shared" si="120"/>
        <v/>
      </c>
      <c r="BQ92" s="38"/>
      <c r="BR92" s="17">
        <f t="shared" si="83"/>
        <v>0</v>
      </c>
      <c r="BS92" s="17">
        <f t="shared" si="84"/>
        <v>0</v>
      </c>
      <c r="BT92" s="17">
        <f t="shared" si="85"/>
        <v>0</v>
      </c>
      <c r="BU92" s="17">
        <f t="shared" si="86"/>
        <v>0</v>
      </c>
      <c r="BV92" s="17">
        <f t="shared" si="87"/>
        <v>0</v>
      </c>
      <c r="BW92" s="17">
        <f t="shared" si="88"/>
        <v>0</v>
      </c>
      <c r="BX92" s="17">
        <f t="shared" si="89"/>
        <v>0</v>
      </c>
      <c r="BY92" s="17">
        <f t="shared" si="90"/>
        <v>0</v>
      </c>
      <c r="BZ92" s="17">
        <f t="shared" si="91"/>
        <v>0</v>
      </c>
      <c r="CA92" s="17">
        <f t="shared" si="92"/>
        <v>0</v>
      </c>
      <c r="CB92" s="17">
        <f t="shared" si="93"/>
        <v>0</v>
      </c>
      <c r="CC92" s="17">
        <f t="shared" si="94"/>
        <v>0</v>
      </c>
      <c r="CD92" s="17">
        <f t="shared" si="95"/>
        <v>0</v>
      </c>
      <c r="CE92" s="17">
        <f t="shared" si="96"/>
        <v>0</v>
      </c>
      <c r="CF92" s="17">
        <f t="shared" si="97"/>
        <v>0</v>
      </c>
      <c r="CG92" s="17">
        <f t="shared" si="98"/>
        <v>0</v>
      </c>
      <c r="CH92" s="17">
        <f t="shared" si="99"/>
        <v>0</v>
      </c>
      <c r="CI92" s="17">
        <f t="shared" si="100"/>
        <v>0</v>
      </c>
      <c r="CJ92" s="17">
        <f t="shared" si="101"/>
        <v>0</v>
      </c>
      <c r="CK92" s="17">
        <f t="shared" si="102"/>
        <v>0</v>
      </c>
      <c r="CL92" s="17">
        <f t="shared" si="103"/>
        <v>0</v>
      </c>
      <c r="CM92" s="17">
        <f t="shared" si="104"/>
        <v>0</v>
      </c>
      <c r="CN92" s="17">
        <f t="shared" si="105"/>
        <v>0</v>
      </c>
      <c r="CO92" s="17">
        <f t="shared" si="106"/>
        <v>0</v>
      </c>
      <c r="CP92" s="17">
        <f t="shared" si="107"/>
        <v>0</v>
      </c>
      <c r="CQ92" s="17">
        <f t="shared" si="108"/>
        <v>0</v>
      </c>
      <c r="CR92" s="17">
        <f t="shared" si="109"/>
        <v>0</v>
      </c>
      <c r="CS92" s="17">
        <f t="shared" si="110"/>
        <v>0</v>
      </c>
      <c r="CT92" s="17">
        <f t="shared" si="111"/>
        <v>0</v>
      </c>
      <c r="CU92" s="17">
        <f t="shared" si="112"/>
        <v>0</v>
      </c>
      <c r="CV92" s="17">
        <f t="shared" si="113"/>
        <v>0</v>
      </c>
      <c r="CW92" s="17">
        <f t="shared" si="114"/>
        <v>0</v>
      </c>
      <c r="CX92" s="17">
        <f t="shared" si="115"/>
        <v>0</v>
      </c>
      <c r="CY92" s="17">
        <f t="shared" si="116"/>
        <v>0</v>
      </c>
      <c r="CZ92" s="17">
        <f t="shared" si="117"/>
        <v>0</v>
      </c>
    </row>
    <row r="93" spans="2:104" ht="15" customHeight="1" x14ac:dyDescent="0.2">
      <c r="B93" s="156">
        <f t="shared" si="121"/>
        <v>85</v>
      </c>
      <c r="C93" s="201"/>
      <c r="D93" s="157" t="str">
        <f t="shared" si="122"/>
        <v/>
      </c>
      <c r="E93" s="158" t="s">
        <v>187</v>
      </c>
      <c r="F93" s="158" t="s">
        <v>187</v>
      </c>
      <c r="G93" s="160"/>
      <c r="H93" s="160"/>
      <c r="I93" s="160" t="s">
        <v>206</v>
      </c>
      <c r="J93" s="160" t="str">
        <f t="shared" si="123"/>
        <v>OK</v>
      </c>
      <c r="K93" s="160" t="str">
        <f t="shared" si="123"/>
        <v>OK</v>
      </c>
      <c r="L93" s="160" t="s">
        <v>187</v>
      </c>
      <c r="M93" s="160" t="s">
        <v>187</v>
      </c>
      <c r="N93" s="160"/>
      <c r="O93" s="160"/>
      <c r="P93" s="160"/>
      <c r="Q93" s="160"/>
      <c r="R93" s="160"/>
      <c r="S93" s="160"/>
      <c r="T93" s="160"/>
      <c r="U93" s="160"/>
      <c r="V93" s="92" t="s">
        <v>187</v>
      </c>
      <c r="W93" s="92" t="str">
        <f t="shared" si="118"/>
        <v>N/A</v>
      </c>
      <c r="X93" s="92" t="s">
        <v>187</v>
      </c>
      <c r="Y93" s="92" t="str">
        <f t="shared" si="119"/>
        <v>N/A</v>
      </c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86"/>
      <c r="AL93" s="186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3"/>
      <c r="BA93" s="163"/>
      <c r="BB93" s="163"/>
      <c r="BC93" s="163"/>
      <c r="BD93" s="163"/>
      <c r="BE93" s="163"/>
      <c r="BF93" s="164"/>
      <c r="BG93" s="165"/>
      <c r="BH93" s="162"/>
      <c r="BI93" s="162"/>
      <c r="BJ93" s="164"/>
      <c r="BK93" s="95"/>
      <c r="BL93" s="185"/>
      <c r="BM93" s="185"/>
      <c r="BN93" s="185"/>
      <c r="BO93" s="185"/>
      <c r="BP93" s="95" t="str">
        <f t="shared" si="120"/>
        <v/>
      </c>
      <c r="BQ93" s="38"/>
      <c r="BR93" s="17">
        <f t="shared" si="83"/>
        <v>0</v>
      </c>
      <c r="BS93" s="17">
        <f t="shared" si="84"/>
        <v>0</v>
      </c>
      <c r="BT93" s="17">
        <f t="shared" si="85"/>
        <v>0</v>
      </c>
      <c r="BU93" s="17">
        <f t="shared" si="86"/>
        <v>0</v>
      </c>
      <c r="BV93" s="17">
        <f t="shared" si="87"/>
        <v>0</v>
      </c>
      <c r="BW93" s="17">
        <f t="shared" si="88"/>
        <v>0</v>
      </c>
      <c r="BX93" s="17">
        <f t="shared" si="89"/>
        <v>0</v>
      </c>
      <c r="BY93" s="17">
        <f t="shared" si="90"/>
        <v>0</v>
      </c>
      <c r="BZ93" s="17">
        <f t="shared" si="91"/>
        <v>0</v>
      </c>
      <c r="CA93" s="17">
        <f t="shared" si="92"/>
        <v>0</v>
      </c>
      <c r="CB93" s="17">
        <f t="shared" si="93"/>
        <v>0</v>
      </c>
      <c r="CC93" s="17">
        <f t="shared" si="94"/>
        <v>0</v>
      </c>
      <c r="CD93" s="17">
        <f t="shared" si="95"/>
        <v>0</v>
      </c>
      <c r="CE93" s="17">
        <f t="shared" si="96"/>
        <v>0</v>
      </c>
      <c r="CF93" s="17">
        <f t="shared" si="97"/>
        <v>0</v>
      </c>
      <c r="CG93" s="17">
        <f t="shared" si="98"/>
        <v>0</v>
      </c>
      <c r="CH93" s="17">
        <f t="shared" si="99"/>
        <v>0</v>
      </c>
      <c r="CI93" s="17">
        <f t="shared" si="100"/>
        <v>0</v>
      </c>
      <c r="CJ93" s="17">
        <f t="shared" si="101"/>
        <v>0</v>
      </c>
      <c r="CK93" s="17">
        <f t="shared" si="102"/>
        <v>0</v>
      </c>
      <c r="CL93" s="17">
        <f t="shared" si="103"/>
        <v>0</v>
      </c>
      <c r="CM93" s="17">
        <f t="shared" si="104"/>
        <v>0</v>
      </c>
      <c r="CN93" s="17">
        <f t="shared" si="105"/>
        <v>0</v>
      </c>
      <c r="CO93" s="17">
        <f t="shared" si="106"/>
        <v>0</v>
      </c>
      <c r="CP93" s="17">
        <f t="shared" si="107"/>
        <v>0</v>
      </c>
      <c r="CQ93" s="17">
        <f t="shared" si="108"/>
        <v>0</v>
      </c>
      <c r="CR93" s="17">
        <f t="shared" si="109"/>
        <v>0</v>
      </c>
      <c r="CS93" s="17">
        <f t="shared" si="110"/>
        <v>0</v>
      </c>
      <c r="CT93" s="17">
        <f t="shared" si="111"/>
        <v>0</v>
      </c>
      <c r="CU93" s="17">
        <f t="shared" si="112"/>
        <v>0</v>
      </c>
      <c r="CV93" s="17">
        <f t="shared" si="113"/>
        <v>0</v>
      </c>
      <c r="CW93" s="17">
        <f t="shared" si="114"/>
        <v>0</v>
      </c>
      <c r="CX93" s="17">
        <f t="shared" si="115"/>
        <v>0</v>
      </c>
      <c r="CY93" s="17">
        <f t="shared" si="116"/>
        <v>0</v>
      </c>
      <c r="CZ93" s="17">
        <f t="shared" si="117"/>
        <v>0</v>
      </c>
    </row>
    <row r="94" spans="2:104" ht="15" customHeight="1" x14ac:dyDescent="0.2">
      <c r="B94" s="156">
        <f t="shared" si="121"/>
        <v>86</v>
      </c>
      <c r="C94" s="201"/>
      <c r="D94" s="157" t="str">
        <f t="shared" si="122"/>
        <v/>
      </c>
      <c r="E94" s="158" t="s">
        <v>187</v>
      </c>
      <c r="F94" s="158" t="s">
        <v>187</v>
      </c>
      <c r="G94" s="160"/>
      <c r="H94" s="160"/>
      <c r="I94" s="160" t="s">
        <v>206</v>
      </c>
      <c r="J94" s="160" t="str">
        <f t="shared" si="123"/>
        <v>OK</v>
      </c>
      <c r="K94" s="160" t="str">
        <f t="shared" si="123"/>
        <v>OK</v>
      </c>
      <c r="L94" s="160" t="s">
        <v>187</v>
      </c>
      <c r="M94" s="160" t="s">
        <v>187</v>
      </c>
      <c r="N94" s="160"/>
      <c r="O94" s="160"/>
      <c r="P94" s="160"/>
      <c r="Q94" s="160"/>
      <c r="R94" s="160"/>
      <c r="S94" s="160"/>
      <c r="T94" s="160"/>
      <c r="U94" s="160"/>
      <c r="V94" s="92" t="s">
        <v>187</v>
      </c>
      <c r="W94" s="92" t="str">
        <f t="shared" si="118"/>
        <v>N/A</v>
      </c>
      <c r="X94" s="92" t="s">
        <v>187</v>
      </c>
      <c r="Y94" s="92" t="str">
        <f t="shared" si="119"/>
        <v>N/A</v>
      </c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86"/>
      <c r="AL94" s="186"/>
      <c r="AM94" s="162"/>
      <c r="AN94" s="162"/>
      <c r="AO94" s="162"/>
      <c r="AP94" s="162"/>
      <c r="AQ94" s="162"/>
      <c r="AR94" s="162"/>
      <c r="AS94" s="162"/>
      <c r="AT94" s="162"/>
      <c r="AU94" s="162"/>
      <c r="AV94" s="162"/>
      <c r="AW94" s="162"/>
      <c r="AX94" s="162"/>
      <c r="AY94" s="162"/>
      <c r="AZ94" s="163"/>
      <c r="BA94" s="163"/>
      <c r="BB94" s="163"/>
      <c r="BC94" s="163"/>
      <c r="BD94" s="163"/>
      <c r="BE94" s="163"/>
      <c r="BF94" s="164"/>
      <c r="BG94" s="165"/>
      <c r="BH94" s="162"/>
      <c r="BI94" s="162"/>
      <c r="BJ94" s="164"/>
      <c r="BK94" s="95"/>
      <c r="BL94" s="185"/>
      <c r="BM94" s="185"/>
      <c r="BN94" s="185"/>
      <c r="BO94" s="185"/>
      <c r="BP94" s="95" t="str">
        <f t="shared" si="120"/>
        <v/>
      </c>
      <c r="BQ94" s="38"/>
      <c r="BR94" s="17">
        <f t="shared" si="83"/>
        <v>0</v>
      </c>
      <c r="BS94" s="17">
        <f t="shared" si="84"/>
        <v>0</v>
      </c>
      <c r="BT94" s="17">
        <f t="shared" si="85"/>
        <v>0</v>
      </c>
      <c r="BU94" s="17">
        <f t="shared" si="86"/>
        <v>0</v>
      </c>
      <c r="BV94" s="17">
        <f t="shared" si="87"/>
        <v>0</v>
      </c>
      <c r="BW94" s="17">
        <f t="shared" si="88"/>
        <v>0</v>
      </c>
      <c r="BX94" s="17">
        <f t="shared" si="89"/>
        <v>0</v>
      </c>
      <c r="BY94" s="17">
        <f t="shared" si="90"/>
        <v>0</v>
      </c>
      <c r="BZ94" s="17">
        <f t="shared" si="91"/>
        <v>0</v>
      </c>
      <c r="CA94" s="17">
        <f t="shared" si="92"/>
        <v>0</v>
      </c>
      <c r="CB94" s="17">
        <f t="shared" si="93"/>
        <v>0</v>
      </c>
      <c r="CC94" s="17">
        <f t="shared" si="94"/>
        <v>0</v>
      </c>
      <c r="CD94" s="17">
        <f t="shared" si="95"/>
        <v>0</v>
      </c>
      <c r="CE94" s="17">
        <f t="shared" si="96"/>
        <v>0</v>
      </c>
      <c r="CF94" s="17">
        <f t="shared" si="97"/>
        <v>0</v>
      </c>
      <c r="CG94" s="17">
        <f t="shared" si="98"/>
        <v>0</v>
      </c>
      <c r="CH94" s="17">
        <f t="shared" si="99"/>
        <v>0</v>
      </c>
      <c r="CI94" s="17">
        <f t="shared" si="100"/>
        <v>0</v>
      </c>
      <c r="CJ94" s="17">
        <f t="shared" si="101"/>
        <v>0</v>
      </c>
      <c r="CK94" s="17">
        <f t="shared" si="102"/>
        <v>0</v>
      </c>
      <c r="CL94" s="17">
        <f t="shared" si="103"/>
        <v>0</v>
      </c>
      <c r="CM94" s="17">
        <f t="shared" si="104"/>
        <v>0</v>
      </c>
      <c r="CN94" s="17">
        <f t="shared" si="105"/>
        <v>0</v>
      </c>
      <c r="CO94" s="17">
        <f t="shared" si="106"/>
        <v>0</v>
      </c>
      <c r="CP94" s="17">
        <f t="shared" si="107"/>
        <v>0</v>
      </c>
      <c r="CQ94" s="17">
        <f t="shared" si="108"/>
        <v>0</v>
      </c>
      <c r="CR94" s="17">
        <f t="shared" si="109"/>
        <v>0</v>
      </c>
      <c r="CS94" s="17">
        <f t="shared" si="110"/>
        <v>0</v>
      </c>
      <c r="CT94" s="17">
        <f t="shared" si="111"/>
        <v>0</v>
      </c>
      <c r="CU94" s="17">
        <f t="shared" si="112"/>
        <v>0</v>
      </c>
      <c r="CV94" s="17">
        <f t="shared" si="113"/>
        <v>0</v>
      </c>
      <c r="CW94" s="17">
        <f t="shared" si="114"/>
        <v>0</v>
      </c>
      <c r="CX94" s="17">
        <f t="shared" si="115"/>
        <v>0</v>
      </c>
      <c r="CY94" s="17">
        <f t="shared" si="116"/>
        <v>0</v>
      </c>
      <c r="CZ94" s="17">
        <f t="shared" si="117"/>
        <v>0</v>
      </c>
    </row>
    <row r="95" spans="2:104" ht="15" customHeight="1" x14ac:dyDescent="0.2">
      <c r="B95" s="156">
        <f t="shared" si="121"/>
        <v>87</v>
      </c>
      <c r="C95" s="201"/>
      <c r="D95" s="157" t="str">
        <f t="shared" si="122"/>
        <v/>
      </c>
      <c r="E95" s="158" t="s">
        <v>187</v>
      </c>
      <c r="F95" s="158" t="s">
        <v>187</v>
      </c>
      <c r="G95" s="160"/>
      <c r="H95" s="160"/>
      <c r="I95" s="160" t="s">
        <v>206</v>
      </c>
      <c r="J95" s="160" t="str">
        <f t="shared" si="123"/>
        <v>OK</v>
      </c>
      <c r="K95" s="160" t="str">
        <f t="shared" si="123"/>
        <v>OK</v>
      </c>
      <c r="L95" s="160" t="s">
        <v>187</v>
      </c>
      <c r="M95" s="160" t="s">
        <v>187</v>
      </c>
      <c r="N95" s="160"/>
      <c r="O95" s="160"/>
      <c r="P95" s="160"/>
      <c r="Q95" s="160"/>
      <c r="R95" s="160"/>
      <c r="S95" s="160"/>
      <c r="T95" s="160"/>
      <c r="U95" s="160"/>
      <c r="V95" s="92" t="s">
        <v>187</v>
      </c>
      <c r="W95" s="92" t="str">
        <f t="shared" si="118"/>
        <v>N/A</v>
      </c>
      <c r="X95" s="92" t="s">
        <v>187</v>
      </c>
      <c r="Y95" s="92" t="str">
        <f t="shared" si="119"/>
        <v>N/A</v>
      </c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86"/>
      <c r="AL95" s="186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3"/>
      <c r="BA95" s="163"/>
      <c r="BB95" s="163"/>
      <c r="BC95" s="163"/>
      <c r="BD95" s="163"/>
      <c r="BE95" s="163"/>
      <c r="BF95" s="164"/>
      <c r="BG95" s="165"/>
      <c r="BH95" s="162"/>
      <c r="BI95" s="162"/>
      <c r="BJ95" s="164"/>
      <c r="BK95" s="95"/>
      <c r="BL95" s="185"/>
      <c r="BM95" s="185"/>
      <c r="BN95" s="185"/>
      <c r="BO95" s="185"/>
      <c r="BP95" s="95" t="str">
        <f t="shared" si="120"/>
        <v/>
      </c>
      <c r="BQ95" s="38"/>
      <c r="BR95" s="17">
        <f t="shared" si="83"/>
        <v>0</v>
      </c>
      <c r="BS95" s="17">
        <f t="shared" si="84"/>
        <v>0</v>
      </c>
      <c r="BT95" s="17">
        <f t="shared" si="85"/>
        <v>0</v>
      </c>
      <c r="BU95" s="17">
        <f t="shared" si="86"/>
        <v>0</v>
      </c>
      <c r="BV95" s="17">
        <f t="shared" si="87"/>
        <v>0</v>
      </c>
      <c r="BW95" s="17">
        <f t="shared" si="88"/>
        <v>0</v>
      </c>
      <c r="BX95" s="17">
        <f t="shared" si="89"/>
        <v>0</v>
      </c>
      <c r="BY95" s="17">
        <f t="shared" si="90"/>
        <v>0</v>
      </c>
      <c r="BZ95" s="17">
        <f t="shared" si="91"/>
        <v>0</v>
      </c>
      <c r="CA95" s="17">
        <f t="shared" si="92"/>
        <v>0</v>
      </c>
      <c r="CB95" s="17">
        <f t="shared" si="93"/>
        <v>0</v>
      </c>
      <c r="CC95" s="17">
        <f t="shared" si="94"/>
        <v>0</v>
      </c>
      <c r="CD95" s="17">
        <f t="shared" si="95"/>
        <v>0</v>
      </c>
      <c r="CE95" s="17">
        <f t="shared" si="96"/>
        <v>0</v>
      </c>
      <c r="CF95" s="17">
        <f t="shared" si="97"/>
        <v>0</v>
      </c>
      <c r="CG95" s="17">
        <f t="shared" si="98"/>
        <v>0</v>
      </c>
      <c r="CH95" s="17">
        <f t="shared" si="99"/>
        <v>0</v>
      </c>
      <c r="CI95" s="17">
        <f t="shared" si="100"/>
        <v>0</v>
      </c>
      <c r="CJ95" s="17">
        <f t="shared" si="101"/>
        <v>0</v>
      </c>
      <c r="CK95" s="17">
        <f t="shared" si="102"/>
        <v>0</v>
      </c>
      <c r="CL95" s="17">
        <f t="shared" si="103"/>
        <v>0</v>
      </c>
      <c r="CM95" s="17">
        <f t="shared" si="104"/>
        <v>0</v>
      </c>
      <c r="CN95" s="17">
        <f t="shared" si="105"/>
        <v>0</v>
      </c>
      <c r="CO95" s="17">
        <f t="shared" si="106"/>
        <v>0</v>
      </c>
      <c r="CP95" s="17">
        <f t="shared" si="107"/>
        <v>0</v>
      </c>
      <c r="CQ95" s="17">
        <f t="shared" si="108"/>
        <v>0</v>
      </c>
      <c r="CR95" s="17">
        <f t="shared" si="109"/>
        <v>0</v>
      </c>
      <c r="CS95" s="17">
        <f t="shared" si="110"/>
        <v>0</v>
      </c>
      <c r="CT95" s="17">
        <f t="shared" si="111"/>
        <v>0</v>
      </c>
      <c r="CU95" s="17">
        <f t="shared" si="112"/>
        <v>0</v>
      </c>
      <c r="CV95" s="17">
        <f t="shared" si="113"/>
        <v>0</v>
      </c>
      <c r="CW95" s="17">
        <f t="shared" si="114"/>
        <v>0</v>
      </c>
      <c r="CX95" s="17">
        <f t="shared" si="115"/>
        <v>0</v>
      </c>
      <c r="CY95" s="17">
        <f t="shared" si="116"/>
        <v>0</v>
      </c>
      <c r="CZ95" s="17">
        <f t="shared" si="117"/>
        <v>0</v>
      </c>
    </row>
    <row r="96" spans="2:104" ht="15" customHeight="1" x14ac:dyDescent="0.2">
      <c r="B96" s="156">
        <f t="shared" si="121"/>
        <v>88</v>
      </c>
      <c r="C96" s="201"/>
      <c r="D96" s="157" t="str">
        <f t="shared" si="122"/>
        <v/>
      </c>
      <c r="E96" s="158" t="s">
        <v>187</v>
      </c>
      <c r="F96" s="158" t="s">
        <v>187</v>
      </c>
      <c r="G96" s="160"/>
      <c r="H96" s="160"/>
      <c r="I96" s="160" t="s">
        <v>206</v>
      </c>
      <c r="J96" s="160" t="str">
        <f t="shared" si="123"/>
        <v>OK</v>
      </c>
      <c r="K96" s="160" t="str">
        <f t="shared" si="123"/>
        <v>OK</v>
      </c>
      <c r="L96" s="160" t="s">
        <v>187</v>
      </c>
      <c r="M96" s="160" t="s">
        <v>187</v>
      </c>
      <c r="N96" s="160"/>
      <c r="O96" s="160"/>
      <c r="P96" s="160"/>
      <c r="Q96" s="160"/>
      <c r="R96" s="160"/>
      <c r="S96" s="160"/>
      <c r="T96" s="160"/>
      <c r="U96" s="160"/>
      <c r="V96" s="92" t="s">
        <v>187</v>
      </c>
      <c r="W96" s="92" t="str">
        <f t="shared" si="118"/>
        <v>N/A</v>
      </c>
      <c r="X96" s="92" t="s">
        <v>187</v>
      </c>
      <c r="Y96" s="92" t="str">
        <f t="shared" si="119"/>
        <v>N/A</v>
      </c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86"/>
      <c r="AL96" s="186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3"/>
      <c r="BA96" s="163"/>
      <c r="BB96" s="163"/>
      <c r="BC96" s="163"/>
      <c r="BD96" s="163"/>
      <c r="BE96" s="163"/>
      <c r="BF96" s="164"/>
      <c r="BG96" s="165"/>
      <c r="BH96" s="162"/>
      <c r="BI96" s="162"/>
      <c r="BJ96" s="164"/>
      <c r="BK96" s="95"/>
      <c r="BL96" s="185"/>
      <c r="BM96" s="185"/>
      <c r="BN96" s="185"/>
      <c r="BO96" s="185"/>
      <c r="BP96" s="95" t="str">
        <f t="shared" si="120"/>
        <v/>
      </c>
      <c r="BQ96" s="38"/>
      <c r="BR96" s="17">
        <f t="shared" si="83"/>
        <v>0</v>
      </c>
      <c r="BS96" s="17">
        <f t="shared" si="84"/>
        <v>0</v>
      </c>
      <c r="BT96" s="17">
        <f t="shared" si="85"/>
        <v>0</v>
      </c>
      <c r="BU96" s="17">
        <f t="shared" si="86"/>
        <v>0</v>
      </c>
      <c r="BV96" s="17">
        <f t="shared" si="87"/>
        <v>0</v>
      </c>
      <c r="BW96" s="17">
        <f t="shared" si="88"/>
        <v>0</v>
      </c>
      <c r="BX96" s="17">
        <f t="shared" si="89"/>
        <v>0</v>
      </c>
      <c r="BY96" s="17">
        <f t="shared" si="90"/>
        <v>0</v>
      </c>
      <c r="BZ96" s="17">
        <f t="shared" si="91"/>
        <v>0</v>
      </c>
      <c r="CA96" s="17">
        <f t="shared" si="92"/>
        <v>0</v>
      </c>
      <c r="CB96" s="17">
        <f t="shared" si="93"/>
        <v>0</v>
      </c>
      <c r="CC96" s="17">
        <f t="shared" si="94"/>
        <v>0</v>
      </c>
      <c r="CD96" s="17">
        <f t="shared" si="95"/>
        <v>0</v>
      </c>
      <c r="CE96" s="17">
        <f t="shared" si="96"/>
        <v>0</v>
      </c>
      <c r="CF96" s="17">
        <f t="shared" si="97"/>
        <v>0</v>
      </c>
      <c r="CG96" s="17">
        <f t="shared" si="98"/>
        <v>0</v>
      </c>
      <c r="CH96" s="17">
        <f t="shared" si="99"/>
        <v>0</v>
      </c>
      <c r="CI96" s="17">
        <f t="shared" si="100"/>
        <v>0</v>
      </c>
      <c r="CJ96" s="17">
        <f t="shared" si="101"/>
        <v>0</v>
      </c>
      <c r="CK96" s="17">
        <f t="shared" si="102"/>
        <v>0</v>
      </c>
      <c r="CL96" s="17">
        <f t="shared" si="103"/>
        <v>0</v>
      </c>
      <c r="CM96" s="17">
        <f t="shared" si="104"/>
        <v>0</v>
      </c>
      <c r="CN96" s="17">
        <f t="shared" si="105"/>
        <v>0</v>
      </c>
      <c r="CO96" s="17">
        <f t="shared" si="106"/>
        <v>0</v>
      </c>
      <c r="CP96" s="17">
        <f t="shared" si="107"/>
        <v>0</v>
      </c>
      <c r="CQ96" s="17">
        <f t="shared" si="108"/>
        <v>0</v>
      </c>
      <c r="CR96" s="17">
        <f t="shared" si="109"/>
        <v>0</v>
      </c>
      <c r="CS96" s="17">
        <f t="shared" si="110"/>
        <v>0</v>
      </c>
      <c r="CT96" s="17">
        <f t="shared" si="111"/>
        <v>0</v>
      </c>
      <c r="CU96" s="17">
        <f t="shared" si="112"/>
        <v>0</v>
      </c>
      <c r="CV96" s="17">
        <f t="shared" si="113"/>
        <v>0</v>
      </c>
      <c r="CW96" s="17">
        <f t="shared" si="114"/>
        <v>0</v>
      </c>
      <c r="CX96" s="17">
        <f t="shared" si="115"/>
        <v>0</v>
      </c>
      <c r="CY96" s="17">
        <f t="shared" si="116"/>
        <v>0</v>
      </c>
      <c r="CZ96" s="17">
        <f t="shared" si="117"/>
        <v>0</v>
      </c>
    </row>
    <row r="97" spans="2:104" ht="15" customHeight="1" x14ac:dyDescent="0.2">
      <c r="B97" s="156">
        <f t="shared" si="121"/>
        <v>89</v>
      </c>
      <c r="C97" s="201"/>
      <c r="D97" s="157" t="str">
        <f t="shared" si="122"/>
        <v/>
      </c>
      <c r="E97" s="158" t="s">
        <v>187</v>
      </c>
      <c r="F97" s="158" t="s">
        <v>187</v>
      </c>
      <c r="G97" s="160"/>
      <c r="H97" s="160"/>
      <c r="I97" s="160" t="s">
        <v>206</v>
      </c>
      <c r="J97" s="160" t="str">
        <f t="shared" si="123"/>
        <v>OK</v>
      </c>
      <c r="K97" s="160" t="str">
        <f t="shared" si="123"/>
        <v>OK</v>
      </c>
      <c r="L97" s="160" t="s">
        <v>187</v>
      </c>
      <c r="M97" s="160" t="s">
        <v>187</v>
      </c>
      <c r="N97" s="160"/>
      <c r="O97" s="160"/>
      <c r="P97" s="160"/>
      <c r="Q97" s="160"/>
      <c r="R97" s="160"/>
      <c r="S97" s="160"/>
      <c r="T97" s="160"/>
      <c r="U97" s="160"/>
      <c r="V97" s="92" t="s">
        <v>187</v>
      </c>
      <c r="W97" s="92" t="str">
        <f t="shared" si="118"/>
        <v>N/A</v>
      </c>
      <c r="X97" s="92" t="s">
        <v>187</v>
      </c>
      <c r="Y97" s="92" t="str">
        <f t="shared" si="119"/>
        <v>N/A</v>
      </c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86"/>
      <c r="AL97" s="186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3"/>
      <c r="BA97" s="163"/>
      <c r="BB97" s="163"/>
      <c r="BC97" s="163"/>
      <c r="BD97" s="163"/>
      <c r="BE97" s="163"/>
      <c r="BF97" s="164"/>
      <c r="BG97" s="165"/>
      <c r="BH97" s="162"/>
      <c r="BI97" s="162"/>
      <c r="BJ97" s="164"/>
      <c r="BK97" s="95"/>
      <c r="BL97" s="185"/>
      <c r="BM97" s="185"/>
      <c r="BN97" s="185"/>
      <c r="BO97" s="185"/>
      <c r="BP97" s="95" t="str">
        <f t="shared" si="120"/>
        <v/>
      </c>
      <c r="BQ97" s="38"/>
      <c r="BR97" s="17">
        <f t="shared" si="83"/>
        <v>0</v>
      </c>
      <c r="BS97" s="17">
        <f t="shared" si="84"/>
        <v>0</v>
      </c>
      <c r="BT97" s="17">
        <f t="shared" si="85"/>
        <v>0</v>
      </c>
      <c r="BU97" s="17">
        <f t="shared" si="86"/>
        <v>0</v>
      </c>
      <c r="BV97" s="17">
        <f t="shared" si="87"/>
        <v>0</v>
      </c>
      <c r="BW97" s="17">
        <f t="shared" si="88"/>
        <v>0</v>
      </c>
      <c r="BX97" s="17">
        <f t="shared" si="89"/>
        <v>0</v>
      </c>
      <c r="BY97" s="17">
        <f t="shared" si="90"/>
        <v>0</v>
      </c>
      <c r="BZ97" s="17">
        <f t="shared" si="91"/>
        <v>0</v>
      </c>
      <c r="CA97" s="17">
        <f t="shared" si="92"/>
        <v>0</v>
      </c>
      <c r="CB97" s="17">
        <f t="shared" si="93"/>
        <v>0</v>
      </c>
      <c r="CC97" s="17">
        <f t="shared" si="94"/>
        <v>0</v>
      </c>
      <c r="CD97" s="17">
        <f t="shared" si="95"/>
        <v>0</v>
      </c>
      <c r="CE97" s="17">
        <f t="shared" si="96"/>
        <v>0</v>
      </c>
      <c r="CF97" s="17">
        <f t="shared" si="97"/>
        <v>0</v>
      </c>
      <c r="CG97" s="17">
        <f t="shared" si="98"/>
        <v>0</v>
      </c>
      <c r="CH97" s="17">
        <f t="shared" si="99"/>
        <v>0</v>
      </c>
      <c r="CI97" s="17">
        <f t="shared" si="100"/>
        <v>0</v>
      </c>
      <c r="CJ97" s="17">
        <f t="shared" si="101"/>
        <v>0</v>
      </c>
      <c r="CK97" s="17">
        <f t="shared" si="102"/>
        <v>0</v>
      </c>
      <c r="CL97" s="17">
        <f t="shared" si="103"/>
        <v>0</v>
      </c>
      <c r="CM97" s="17">
        <f t="shared" si="104"/>
        <v>0</v>
      </c>
      <c r="CN97" s="17">
        <f t="shared" si="105"/>
        <v>0</v>
      </c>
      <c r="CO97" s="17">
        <f t="shared" si="106"/>
        <v>0</v>
      </c>
      <c r="CP97" s="17">
        <f t="shared" si="107"/>
        <v>0</v>
      </c>
      <c r="CQ97" s="17">
        <f t="shared" si="108"/>
        <v>0</v>
      </c>
      <c r="CR97" s="17">
        <f t="shared" si="109"/>
        <v>0</v>
      </c>
      <c r="CS97" s="17">
        <f t="shared" si="110"/>
        <v>0</v>
      </c>
      <c r="CT97" s="17">
        <f t="shared" si="111"/>
        <v>0</v>
      </c>
      <c r="CU97" s="17">
        <f t="shared" si="112"/>
        <v>0</v>
      </c>
      <c r="CV97" s="17">
        <f t="shared" si="113"/>
        <v>0</v>
      </c>
      <c r="CW97" s="17">
        <f t="shared" si="114"/>
        <v>0</v>
      </c>
      <c r="CX97" s="17">
        <f t="shared" si="115"/>
        <v>0</v>
      </c>
      <c r="CY97" s="17">
        <f t="shared" si="116"/>
        <v>0</v>
      </c>
      <c r="CZ97" s="17">
        <f t="shared" si="117"/>
        <v>0</v>
      </c>
    </row>
    <row r="98" spans="2:104" ht="15" customHeight="1" x14ac:dyDescent="0.2">
      <c r="B98" s="156">
        <f t="shared" si="121"/>
        <v>90</v>
      </c>
      <c r="C98" s="201"/>
      <c r="D98" s="157" t="str">
        <f t="shared" si="122"/>
        <v/>
      </c>
      <c r="E98" s="158" t="s">
        <v>187</v>
      </c>
      <c r="F98" s="158" t="s">
        <v>187</v>
      </c>
      <c r="G98" s="160"/>
      <c r="H98" s="160"/>
      <c r="I98" s="160" t="s">
        <v>206</v>
      </c>
      <c r="J98" s="160" t="str">
        <f t="shared" si="123"/>
        <v>OK</v>
      </c>
      <c r="K98" s="160" t="str">
        <f t="shared" si="123"/>
        <v>OK</v>
      </c>
      <c r="L98" s="160" t="s">
        <v>187</v>
      </c>
      <c r="M98" s="160" t="s">
        <v>187</v>
      </c>
      <c r="N98" s="160"/>
      <c r="O98" s="160"/>
      <c r="P98" s="160"/>
      <c r="Q98" s="160"/>
      <c r="R98" s="160"/>
      <c r="S98" s="160"/>
      <c r="T98" s="160"/>
      <c r="U98" s="160"/>
      <c r="V98" s="92" t="s">
        <v>187</v>
      </c>
      <c r="W98" s="92" t="str">
        <f t="shared" si="118"/>
        <v>N/A</v>
      </c>
      <c r="X98" s="92" t="s">
        <v>187</v>
      </c>
      <c r="Y98" s="92" t="str">
        <f t="shared" si="119"/>
        <v>N/A</v>
      </c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86"/>
      <c r="AL98" s="186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3"/>
      <c r="BA98" s="163"/>
      <c r="BB98" s="163"/>
      <c r="BC98" s="163"/>
      <c r="BD98" s="163"/>
      <c r="BE98" s="163"/>
      <c r="BF98" s="164"/>
      <c r="BG98" s="165"/>
      <c r="BH98" s="162"/>
      <c r="BI98" s="162"/>
      <c r="BJ98" s="164"/>
      <c r="BK98" s="95"/>
      <c r="BL98" s="185"/>
      <c r="BM98" s="185"/>
      <c r="BN98" s="185"/>
      <c r="BO98" s="185"/>
      <c r="BP98" s="95" t="str">
        <f t="shared" si="120"/>
        <v/>
      </c>
      <c r="BQ98" s="38"/>
      <c r="BR98" s="17">
        <f t="shared" si="83"/>
        <v>0</v>
      </c>
      <c r="BS98" s="17">
        <f t="shared" si="84"/>
        <v>0</v>
      </c>
      <c r="BT98" s="17">
        <f t="shared" si="85"/>
        <v>0</v>
      </c>
      <c r="BU98" s="17">
        <f t="shared" si="86"/>
        <v>0</v>
      </c>
      <c r="BV98" s="17">
        <f t="shared" si="87"/>
        <v>0</v>
      </c>
      <c r="BW98" s="17">
        <f t="shared" si="88"/>
        <v>0</v>
      </c>
      <c r="BX98" s="17">
        <f t="shared" si="89"/>
        <v>0</v>
      </c>
      <c r="BY98" s="17">
        <f t="shared" si="90"/>
        <v>0</v>
      </c>
      <c r="BZ98" s="17">
        <f t="shared" si="91"/>
        <v>0</v>
      </c>
      <c r="CA98" s="17">
        <f t="shared" si="92"/>
        <v>0</v>
      </c>
      <c r="CB98" s="17">
        <f t="shared" si="93"/>
        <v>0</v>
      </c>
      <c r="CC98" s="17">
        <f t="shared" si="94"/>
        <v>0</v>
      </c>
      <c r="CD98" s="17">
        <f t="shared" si="95"/>
        <v>0</v>
      </c>
      <c r="CE98" s="17">
        <f t="shared" si="96"/>
        <v>0</v>
      </c>
      <c r="CF98" s="17">
        <f t="shared" si="97"/>
        <v>0</v>
      </c>
      <c r="CG98" s="17">
        <f t="shared" si="98"/>
        <v>0</v>
      </c>
      <c r="CH98" s="17">
        <f t="shared" si="99"/>
        <v>0</v>
      </c>
      <c r="CI98" s="17">
        <f t="shared" si="100"/>
        <v>0</v>
      </c>
      <c r="CJ98" s="17">
        <f t="shared" si="101"/>
        <v>0</v>
      </c>
      <c r="CK98" s="17">
        <f t="shared" si="102"/>
        <v>0</v>
      </c>
      <c r="CL98" s="17">
        <f t="shared" si="103"/>
        <v>0</v>
      </c>
      <c r="CM98" s="17">
        <f t="shared" si="104"/>
        <v>0</v>
      </c>
      <c r="CN98" s="17">
        <f t="shared" si="105"/>
        <v>0</v>
      </c>
      <c r="CO98" s="17">
        <f t="shared" si="106"/>
        <v>0</v>
      </c>
      <c r="CP98" s="17">
        <f t="shared" si="107"/>
        <v>0</v>
      </c>
      <c r="CQ98" s="17">
        <f t="shared" si="108"/>
        <v>0</v>
      </c>
      <c r="CR98" s="17">
        <f t="shared" si="109"/>
        <v>0</v>
      </c>
      <c r="CS98" s="17">
        <f t="shared" si="110"/>
        <v>0</v>
      </c>
      <c r="CT98" s="17">
        <f t="shared" si="111"/>
        <v>0</v>
      </c>
      <c r="CU98" s="17">
        <f t="shared" si="112"/>
        <v>0</v>
      </c>
      <c r="CV98" s="17">
        <f t="shared" si="113"/>
        <v>0</v>
      </c>
      <c r="CW98" s="17">
        <f t="shared" si="114"/>
        <v>0</v>
      </c>
      <c r="CX98" s="17">
        <f t="shared" si="115"/>
        <v>0</v>
      </c>
      <c r="CY98" s="17">
        <f t="shared" si="116"/>
        <v>0</v>
      </c>
      <c r="CZ98" s="17">
        <f t="shared" si="117"/>
        <v>0</v>
      </c>
    </row>
    <row r="99" spans="2:104" ht="15" customHeight="1" x14ac:dyDescent="0.2">
      <c r="B99" s="156">
        <f t="shared" si="121"/>
        <v>91</v>
      </c>
      <c r="C99" s="201"/>
      <c r="D99" s="157" t="str">
        <f t="shared" si="122"/>
        <v/>
      </c>
      <c r="E99" s="158" t="s">
        <v>187</v>
      </c>
      <c r="F99" s="158" t="s">
        <v>187</v>
      </c>
      <c r="G99" s="160"/>
      <c r="H99" s="160"/>
      <c r="I99" s="160" t="s">
        <v>206</v>
      </c>
      <c r="J99" s="160" t="str">
        <f t="shared" si="123"/>
        <v>OK</v>
      </c>
      <c r="K99" s="160" t="str">
        <f t="shared" si="123"/>
        <v>OK</v>
      </c>
      <c r="L99" s="160" t="s">
        <v>187</v>
      </c>
      <c r="M99" s="160" t="s">
        <v>187</v>
      </c>
      <c r="N99" s="160"/>
      <c r="O99" s="160"/>
      <c r="P99" s="160"/>
      <c r="Q99" s="160"/>
      <c r="R99" s="160"/>
      <c r="S99" s="160"/>
      <c r="T99" s="160"/>
      <c r="U99" s="160"/>
      <c r="V99" s="92" t="s">
        <v>187</v>
      </c>
      <c r="W99" s="92" t="str">
        <f t="shared" si="118"/>
        <v>N/A</v>
      </c>
      <c r="X99" s="92" t="s">
        <v>187</v>
      </c>
      <c r="Y99" s="92" t="str">
        <f t="shared" si="119"/>
        <v>N/A</v>
      </c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86"/>
      <c r="AL99" s="186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2"/>
      <c r="AX99" s="162"/>
      <c r="AY99" s="162"/>
      <c r="AZ99" s="163"/>
      <c r="BA99" s="163"/>
      <c r="BB99" s="163"/>
      <c r="BC99" s="163"/>
      <c r="BD99" s="163"/>
      <c r="BE99" s="163"/>
      <c r="BF99" s="164"/>
      <c r="BG99" s="165"/>
      <c r="BH99" s="162"/>
      <c r="BI99" s="162"/>
      <c r="BJ99" s="164"/>
      <c r="BK99" s="95"/>
      <c r="BL99" s="185"/>
      <c r="BM99" s="185"/>
      <c r="BN99" s="185"/>
      <c r="BO99" s="185"/>
      <c r="BP99" s="95" t="str">
        <f t="shared" si="120"/>
        <v/>
      </c>
      <c r="BQ99" s="38"/>
      <c r="BR99" s="17">
        <f t="shared" si="83"/>
        <v>0</v>
      </c>
      <c r="BS99" s="17">
        <f t="shared" si="84"/>
        <v>0</v>
      </c>
      <c r="BT99" s="17">
        <f t="shared" si="85"/>
        <v>0</v>
      </c>
      <c r="BU99" s="17">
        <f t="shared" si="86"/>
        <v>0</v>
      </c>
      <c r="BV99" s="17">
        <f t="shared" si="87"/>
        <v>0</v>
      </c>
      <c r="BW99" s="17">
        <f t="shared" si="88"/>
        <v>0</v>
      </c>
      <c r="BX99" s="17">
        <f t="shared" si="89"/>
        <v>0</v>
      </c>
      <c r="BY99" s="17">
        <f t="shared" si="90"/>
        <v>0</v>
      </c>
      <c r="BZ99" s="17">
        <f t="shared" si="91"/>
        <v>0</v>
      </c>
      <c r="CA99" s="17">
        <f t="shared" si="92"/>
        <v>0</v>
      </c>
      <c r="CB99" s="17">
        <f t="shared" si="93"/>
        <v>0</v>
      </c>
      <c r="CC99" s="17">
        <f t="shared" si="94"/>
        <v>0</v>
      </c>
      <c r="CD99" s="17">
        <f t="shared" si="95"/>
        <v>0</v>
      </c>
      <c r="CE99" s="17">
        <f t="shared" si="96"/>
        <v>0</v>
      </c>
      <c r="CF99" s="17">
        <f t="shared" si="97"/>
        <v>0</v>
      </c>
      <c r="CG99" s="17">
        <f t="shared" si="98"/>
        <v>0</v>
      </c>
      <c r="CH99" s="17">
        <f t="shared" si="99"/>
        <v>0</v>
      </c>
      <c r="CI99" s="17">
        <f t="shared" si="100"/>
        <v>0</v>
      </c>
      <c r="CJ99" s="17">
        <f t="shared" si="101"/>
        <v>0</v>
      </c>
      <c r="CK99" s="17">
        <f t="shared" si="102"/>
        <v>0</v>
      </c>
      <c r="CL99" s="17">
        <f t="shared" si="103"/>
        <v>0</v>
      </c>
      <c r="CM99" s="17">
        <f t="shared" si="104"/>
        <v>0</v>
      </c>
      <c r="CN99" s="17">
        <f t="shared" si="105"/>
        <v>0</v>
      </c>
      <c r="CO99" s="17">
        <f t="shared" si="106"/>
        <v>0</v>
      </c>
      <c r="CP99" s="17">
        <f t="shared" si="107"/>
        <v>0</v>
      </c>
      <c r="CQ99" s="17">
        <f t="shared" si="108"/>
        <v>0</v>
      </c>
      <c r="CR99" s="17">
        <f t="shared" si="109"/>
        <v>0</v>
      </c>
      <c r="CS99" s="17">
        <f t="shared" si="110"/>
        <v>0</v>
      </c>
      <c r="CT99" s="17">
        <f t="shared" si="111"/>
        <v>0</v>
      </c>
      <c r="CU99" s="17">
        <f t="shared" si="112"/>
        <v>0</v>
      </c>
      <c r="CV99" s="17">
        <f t="shared" si="113"/>
        <v>0</v>
      </c>
      <c r="CW99" s="17">
        <f t="shared" si="114"/>
        <v>0</v>
      </c>
      <c r="CX99" s="17">
        <f t="shared" si="115"/>
        <v>0</v>
      </c>
      <c r="CY99" s="17">
        <f t="shared" si="116"/>
        <v>0</v>
      </c>
      <c r="CZ99" s="17">
        <f t="shared" si="117"/>
        <v>0</v>
      </c>
    </row>
    <row r="100" spans="2:104" ht="15" customHeight="1" x14ac:dyDescent="0.2">
      <c r="B100" s="156">
        <f t="shared" si="121"/>
        <v>92</v>
      </c>
      <c r="C100" s="201"/>
      <c r="D100" s="157" t="str">
        <f t="shared" si="122"/>
        <v/>
      </c>
      <c r="E100" s="158" t="s">
        <v>187</v>
      </c>
      <c r="F100" s="158" t="s">
        <v>187</v>
      </c>
      <c r="G100" s="160"/>
      <c r="H100" s="160"/>
      <c r="I100" s="160" t="s">
        <v>206</v>
      </c>
      <c r="J100" s="160" t="str">
        <f t="shared" si="123"/>
        <v>OK</v>
      </c>
      <c r="K100" s="160" t="str">
        <f t="shared" si="123"/>
        <v>OK</v>
      </c>
      <c r="L100" s="160" t="s">
        <v>187</v>
      </c>
      <c r="M100" s="160" t="s">
        <v>187</v>
      </c>
      <c r="N100" s="160"/>
      <c r="O100" s="160"/>
      <c r="P100" s="160"/>
      <c r="Q100" s="160"/>
      <c r="R100" s="160"/>
      <c r="S100" s="160"/>
      <c r="T100" s="160"/>
      <c r="U100" s="160"/>
      <c r="V100" s="92" t="s">
        <v>187</v>
      </c>
      <c r="W100" s="92" t="str">
        <f t="shared" si="118"/>
        <v>N/A</v>
      </c>
      <c r="X100" s="92" t="s">
        <v>187</v>
      </c>
      <c r="Y100" s="92" t="str">
        <f t="shared" si="119"/>
        <v>N/A</v>
      </c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86"/>
      <c r="AL100" s="186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3"/>
      <c r="BA100" s="163"/>
      <c r="BB100" s="163"/>
      <c r="BC100" s="163"/>
      <c r="BD100" s="163"/>
      <c r="BE100" s="163"/>
      <c r="BF100" s="164"/>
      <c r="BG100" s="165"/>
      <c r="BH100" s="162"/>
      <c r="BI100" s="162"/>
      <c r="BJ100" s="164"/>
      <c r="BK100" s="95"/>
      <c r="BL100" s="185"/>
      <c r="BM100" s="185"/>
      <c r="BN100" s="185"/>
      <c r="BO100" s="185"/>
      <c r="BP100" s="95" t="str">
        <f t="shared" si="120"/>
        <v/>
      </c>
      <c r="BQ100" s="38"/>
      <c r="BR100" s="17">
        <f t="shared" si="83"/>
        <v>0</v>
      </c>
      <c r="BS100" s="17">
        <f t="shared" si="84"/>
        <v>0</v>
      </c>
      <c r="BT100" s="17">
        <f t="shared" si="85"/>
        <v>0</v>
      </c>
      <c r="BU100" s="17">
        <f t="shared" si="86"/>
        <v>0</v>
      </c>
      <c r="BV100" s="17">
        <f t="shared" si="87"/>
        <v>0</v>
      </c>
      <c r="BW100" s="17">
        <f t="shared" si="88"/>
        <v>0</v>
      </c>
      <c r="BX100" s="17">
        <f t="shared" si="89"/>
        <v>0</v>
      </c>
      <c r="BY100" s="17">
        <f t="shared" si="90"/>
        <v>0</v>
      </c>
      <c r="BZ100" s="17">
        <f t="shared" si="91"/>
        <v>0</v>
      </c>
      <c r="CA100" s="17">
        <f t="shared" si="92"/>
        <v>0</v>
      </c>
      <c r="CB100" s="17">
        <f t="shared" si="93"/>
        <v>0</v>
      </c>
      <c r="CC100" s="17">
        <f t="shared" si="94"/>
        <v>0</v>
      </c>
      <c r="CD100" s="17">
        <f t="shared" si="95"/>
        <v>0</v>
      </c>
      <c r="CE100" s="17">
        <f t="shared" si="96"/>
        <v>0</v>
      </c>
      <c r="CF100" s="17">
        <f t="shared" si="97"/>
        <v>0</v>
      </c>
      <c r="CG100" s="17">
        <f t="shared" si="98"/>
        <v>0</v>
      </c>
      <c r="CH100" s="17">
        <f t="shared" si="99"/>
        <v>0</v>
      </c>
      <c r="CI100" s="17">
        <f t="shared" si="100"/>
        <v>0</v>
      </c>
      <c r="CJ100" s="17">
        <f t="shared" si="101"/>
        <v>0</v>
      </c>
      <c r="CK100" s="17">
        <f t="shared" si="102"/>
        <v>0</v>
      </c>
      <c r="CL100" s="17">
        <f t="shared" si="103"/>
        <v>0</v>
      </c>
      <c r="CM100" s="17">
        <f t="shared" si="104"/>
        <v>0</v>
      </c>
      <c r="CN100" s="17">
        <f t="shared" si="105"/>
        <v>0</v>
      </c>
      <c r="CO100" s="17">
        <f t="shared" si="106"/>
        <v>0</v>
      </c>
      <c r="CP100" s="17">
        <f t="shared" si="107"/>
        <v>0</v>
      </c>
      <c r="CQ100" s="17">
        <f t="shared" si="108"/>
        <v>0</v>
      </c>
      <c r="CR100" s="17">
        <f t="shared" si="109"/>
        <v>0</v>
      </c>
      <c r="CS100" s="17">
        <f t="shared" si="110"/>
        <v>0</v>
      </c>
      <c r="CT100" s="17">
        <f t="shared" si="111"/>
        <v>0</v>
      </c>
      <c r="CU100" s="17">
        <f t="shared" si="112"/>
        <v>0</v>
      </c>
      <c r="CV100" s="17">
        <f t="shared" si="113"/>
        <v>0</v>
      </c>
      <c r="CW100" s="17">
        <f t="shared" si="114"/>
        <v>0</v>
      </c>
      <c r="CX100" s="17">
        <f t="shared" si="115"/>
        <v>0</v>
      </c>
      <c r="CY100" s="17">
        <f t="shared" si="116"/>
        <v>0</v>
      </c>
      <c r="CZ100" s="17">
        <f t="shared" si="117"/>
        <v>0</v>
      </c>
    </row>
    <row r="101" spans="2:104" ht="15" customHeight="1" x14ac:dyDescent="0.2">
      <c r="B101" s="156">
        <f t="shared" si="121"/>
        <v>93</v>
      </c>
      <c r="C101" s="201"/>
      <c r="D101" s="157" t="str">
        <f t="shared" si="122"/>
        <v/>
      </c>
      <c r="E101" s="158" t="s">
        <v>187</v>
      </c>
      <c r="F101" s="158" t="s">
        <v>187</v>
      </c>
      <c r="G101" s="160"/>
      <c r="H101" s="160"/>
      <c r="I101" s="160" t="s">
        <v>206</v>
      </c>
      <c r="J101" s="160" t="str">
        <f t="shared" si="123"/>
        <v>OK</v>
      </c>
      <c r="K101" s="160" t="str">
        <f t="shared" si="123"/>
        <v>OK</v>
      </c>
      <c r="L101" s="160" t="s">
        <v>187</v>
      </c>
      <c r="M101" s="160" t="s">
        <v>187</v>
      </c>
      <c r="N101" s="160"/>
      <c r="O101" s="160"/>
      <c r="P101" s="160"/>
      <c r="Q101" s="160"/>
      <c r="R101" s="160"/>
      <c r="S101" s="160"/>
      <c r="T101" s="160"/>
      <c r="U101" s="160"/>
      <c r="V101" s="92" t="s">
        <v>187</v>
      </c>
      <c r="W101" s="92" t="str">
        <f t="shared" si="118"/>
        <v>N/A</v>
      </c>
      <c r="X101" s="92" t="s">
        <v>187</v>
      </c>
      <c r="Y101" s="92" t="str">
        <f t="shared" si="119"/>
        <v>N/A</v>
      </c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86"/>
      <c r="AL101" s="186"/>
      <c r="AM101" s="162"/>
      <c r="AN101" s="162"/>
      <c r="AO101" s="162"/>
      <c r="AP101" s="162"/>
      <c r="AQ101" s="162"/>
      <c r="AR101" s="162"/>
      <c r="AS101" s="162"/>
      <c r="AT101" s="162"/>
      <c r="AU101" s="162"/>
      <c r="AV101" s="162"/>
      <c r="AW101" s="162"/>
      <c r="AX101" s="162"/>
      <c r="AY101" s="162"/>
      <c r="AZ101" s="163"/>
      <c r="BA101" s="163"/>
      <c r="BB101" s="163"/>
      <c r="BC101" s="163"/>
      <c r="BD101" s="163"/>
      <c r="BE101" s="163"/>
      <c r="BF101" s="164"/>
      <c r="BG101" s="165"/>
      <c r="BH101" s="162"/>
      <c r="BI101" s="162"/>
      <c r="BJ101" s="164"/>
      <c r="BK101" s="95"/>
      <c r="BL101" s="185"/>
      <c r="BM101" s="185"/>
      <c r="BN101" s="185"/>
      <c r="BO101" s="185"/>
      <c r="BP101" s="95" t="str">
        <f t="shared" si="120"/>
        <v/>
      </c>
      <c r="BQ101" s="38"/>
      <c r="BR101" s="17">
        <f t="shared" si="83"/>
        <v>0</v>
      </c>
      <c r="BS101" s="17">
        <f t="shared" si="84"/>
        <v>0</v>
      </c>
      <c r="BT101" s="17">
        <f t="shared" si="85"/>
        <v>0</v>
      </c>
      <c r="BU101" s="17">
        <f t="shared" si="86"/>
        <v>0</v>
      </c>
      <c r="BV101" s="17">
        <f t="shared" si="87"/>
        <v>0</v>
      </c>
      <c r="BW101" s="17">
        <f t="shared" si="88"/>
        <v>0</v>
      </c>
      <c r="BX101" s="17">
        <f t="shared" si="89"/>
        <v>0</v>
      </c>
      <c r="BY101" s="17">
        <f t="shared" si="90"/>
        <v>0</v>
      </c>
      <c r="BZ101" s="17">
        <f t="shared" si="91"/>
        <v>0</v>
      </c>
      <c r="CA101" s="17">
        <f t="shared" si="92"/>
        <v>0</v>
      </c>
      <c r="CB101" s="17">
        <f t="shared" si="93"/>
        <v>0</v>
      </c>
      <c r="CC101" s="17">
        <f t="shared" si="94"/>
        <v>0</v>
      </c>
      <c r="CD101" s="17">
        <f t="shared" si="95"/>
        <v>0</v>
      </c>
      <c r="CE101" s="17">
        <f t="shared" si="96"/>
        <v>0</v>
      </c>
      <c r="CF101" s="17">
        <f t="shared" si="97"/>
        <v>0</v>
      </c>
      <c r="CG101" s="17">
        <f t="shared" si="98"/>
        <v>0</v>
      </c>
      <c r="CH101" s="17">
        <f t="shared" si="99"/>
        <v>0</v>
      </c>
      <c r="CI101" s="17">
        <f t="shared" si="100"/>
        <v>0</v>
      </c>
      <c r="CJ101" s="17">
        <f t="shared" si="101"/>
        <v>0</v>
      </c>
      <c r="CK101" s="17">
        <f t="shared" si="102"/>
        <v>0</v>
      </c>
      <c r="CL101" s="17">
        <f t="shared" si="103"/>
        <v>0</v>
      </c>
      <c r="CM101" s="17">
        <f t="shared" si="104"/>
        <v>0</v>
      </c>
      <c r="CN101" s="17">
        <f t="shared" si="105"/>
        <v>0</v>
      </c>
      <c r="CO101" s="17">
        <f t="shared" si="106"/>
        <v>0</v>
      </c>
      <c r="CP101" s="17">
        <f t="shared" si="107"/>
        <v>0</v>
      </c>
      <c r="CQ101" s="17">
        <f t="shared" si="108"/>
        <v>0</v>
      </c>
      <c r="CR101" s="17">
        <f t="shared" si="109"/>
        <v>0</v>
      </c>
      <c r="CS101" s="17">
        <f t="shared" si="110"/>
        <v>0</v>
      </c>
      <c r="CT101" s="17">
        <f t="shared" si="111"/>
        <v>0</v>
      </c>
      <c r="CU101" s="17">
        <f t="shared" si="112"/>
        <v>0</v>
      </c>
      <c r="CV101" s="17">
        <f t="shared" si="113"/>
        <v>0</v>
      </c>
      <c r="CW101" s="17">
        <f t="shared" si="114"/>
        <v>0</v>
      </c>
      <c r="CX101" s="17">
        <f t="shared" si="115"/>
        <v>0</v>
      </c>
      <c r="CY101" s="17">
        <f t="shared" si="116"/>
        <v>0</v>
      </c>
      <c r="CZ101" s="17">
        <f t="shared" si="117"/>
        <v>0</v>
      </c>
    </row>
    <row r="102" spans="2:104" ht="15" customHeight="1" x14ac:dyDescent="0.2">
      <c r="B102" s="156">
        <f t="shared" si="121"/>
        <v>94</v>
      </c>
      <c r="C102" s="201"/>
      <c r="D102" s="157" t="str">
        <f t="shared" si="122"/>
        <v/>
      </c>
      <c r="E102" s="158" t="s">
        <v>187</v>
      </c>
      <c r="F102" s="158" t="s">
        <v>187</v>
      </c>
      <c r="G102" s="160"/>
      <c r="H102" s="160"/>
      <c r="I102" s="160" t="s">
        <v>206</v>
      </c>
      <c r="J102" s="160" t="str">
        <f t="shared" si="123"/>
        <v>OK</v>
      </c>
      <c r="K102" s="160" t="str">
        <f t="shared" si="123"/>
        <v>OK</v>
      </c>
      <c r="L102" s="160" t="s">
        <v>187</v>
      </c>
      <c r="M102" s="160" t="s">
        <v>187</v>
      </c>
      <c r="N102" s="160"/>
      <c r="O102" s="160"/>
      <c r="P102" s="160"/>
      <c r="Q102" s="160"/>
      <c r="R102" s="160"/>
      <c r="S102" s="160"/>
      <c r="T102" s="160"/>
      <c r="U102" s="160"/>
      <c r="V102" s="92" t="s">
        <v>187</v>
      </c>
      <c r="W102" s="92" t="str">
        <f t="shared" si="118"/>
        <v>N/A</v>
      </c>
      <c r="X102" s="92" t="s">
        <v>187</v>
      </c>
      <c r="Y102" s="92" t="str">
        <f t="shared" si="119"/>
        <v>N/A</v>
      </c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86"/>
      <c r="AL102" s="186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3"/>
      <c r="BA102" s="163"/>
      <c r="BB102" s="163"/>
      <c r="BC102" s="163"/>
      <c r="BD102" s="163"/>
      <c r="BE102" s="163"/>
      <c r="BF102" s="164"/>
      <c r="BG102" s="165"/>
      <c r="BH102" s="162"/>
      <c r="BI102" s="162"/>
      <c r="BJ102" s="164"/>
      <c r="BK102" s="95"/>
      <c r="BL102" s="185"/>
      <c r="BM102" s="185"/>
      <c r="BN102" s="185"/>
      <c r="BO102" s="185"/>
      <c r="BP102" s="95" t="str">
        <f t="shared" si="120"/>
        <v/>
      </c>
      <c r="BQ102" s="38"/>
      <c r="BR102" s="17">
        <f t="shared" si="83"/>
        <v>0</v>
      </c>
      <c r="BS102" s="17">
        <f t="shared" si="84"/>
        <v>0</v>
      </c>
      <c r="BT102" s="17">
        <f t="shared" si="85"/>
        <v>0</v>
      </c>
      <c r="BU102" s="17">
        <f t="shared" si="86"/>
        <v>0</v>
      </c>
      <c r="BV102" s="17">
        <f t="shared" si="87"/>
        <v>0</v>
      </c>
      <c r="BW102" s="17">
        <f t="shared" si="88"/>
        <v>0</v>
      </c>
      <c r="BX102" s="17">
        <f t="shared" si="89"/>
        <v>0</v>
      </c>
      <c r="BY102" s="17">
        <f t="shared" si="90"/>
        <v>0</v>
      </c>
      <c r="BZ102" s="17">
        <f t="shared" si="91"/>
        <v>0</v>
      </c>
      <c r="CA102" s="17">
        <f t="shared" si="92"/>
        <v>0</v>
      </c>
      <c r="CB102" s="17">
        <f t="shared" si="93"/>
        <v>0</v>
      </c>
      <c r="CC102" s="17">
        <f t="shared" si="94"/>
        <v>0</v>
      </c>
      <c r="CD102" s="17">
        <f t="shared" si="95"/>
        <v>0</v>
      </c>
      <c r="CE102" s="17">
        <f t="shared" si="96"/>
        <v>0</v>
      </c>
      <c r="CF102" s="17">
        <f t="shared" si="97"/>
        <v>0</v>
      </c>
      <c r="CG102" s="17">
        <f t="shared" si="98"/>
        <v>0</v>
      </c>
      <c r="CH102" s="17">
        <f t="shared" si="99"/>
        <v>0</v>
      </c>
      <c r="CI102" s="17">
        <f t="shared" si="100"/>
        <v>0</v>
      </c>
      <c r="CJ102" s="17">
        <f t="shared" si="101"/>
        <v>0</v>
      </c>
      <c r="CK102" s="17">
        <f t="shared" si="102"/>
        <v>0</v>
      </c>
      <c r="CL102" s="17">
        <f t="shared" si="103"/>
        <v>0</v>
      </c>
      <c r="CM102" s="17">
        <f t="shared" si="104"/>
        <v>0</v>
      </c>
      <c r="CN102" s="17">
        <f t="shared" si="105"/>
        <v>0</v>
      </c>
      <c r="CO102" s="17">
        <f t="shared" si="106"/>
        <v>0</v>
      </c>
      <c r="CP102" s="17">
        <f t="shared" si="107"/>
        <v>0</v>
      </c>
      <c r="CQ102" s="17">
        <f t="shared" si="108"/>
        <v>0</v>
      </c>
      <c r="CR102" s="17">
        <f t="shared" si="109"/>
        <v>0</v>
      </c>
      <c r="CS102" s="17">
        <f t="shared" si="110"/>
        <v>0</v>
      </c>
      <c r="CT102" s="17">
        <f t="shared" si="111"/>
        <v>0</v>
      </c>
      <c r="CU102" s="17">
        <f t="shared" si="112"/>
        <v>0</v>
      </c>
      <c r="CV102" s="17">
        <f t="shared" si="113"/>
        <v>0</v>
      </c>
      <c r="CW102" s="17">
        <f t="shared" si="114"/>
        <v>0</v>
      </c>
      <c r="CX102" s="17">
        <f t="shared" si="115"/>
        <v>0</v>
      </c>
      <c r="CY102" s="17">
        <f t="shared" si="116"/>
        <v>0</v>
      </c>
      <c r="CZ102" s="17">
        <f t="shared" si="117"/>
        <v>0</v>
      </c>
    </row>
    <row r="103" spans="2:104" ht="15" customHeight="1" x14ac:dyDescent="0.2">
      <c r="B103" s="156">
        <f t="shared" si="121"/>
        <v>95</v>
      </c>
      <c r="C103" s="201"/>
      <c r="D103" s="157" t="str">
        <f t="shared" si="122"/>
        <v/>
      </c>
      <c r="E103" s="158" t="s">
        <v>187</v>
      </c>
      <c r="F103" s="158" t="s">
        <v>187</v>
      </c>
      <c r="G103" s="160"/>
      <c r="H103" s="160"/>
      <c r="I103" s="160" t="s">
        <v>206</v>
      </c>
      <c r="J103" s="160" t="str">
        <f t="shared" si="123"/>
        <v>OK</v>
      </c>
      <c r="K103" s="160" t="str">
        <f t="shared" si="123"/>
        <v>OK</v>
      </c>
      <c r="L103" s="160" t="s">
        <v>187</v>
      </c>
      <c r="M103" s="160" t="s">
        <v>187</v>
      </c>
      <c r="N103" s="160"/>
      <c r="O103" s="160"/>
      <c r="P103" s="160"/>
      <c r="Q103" s="160"/>
      <c r="R103" s="160"/>
      <c r="S103" s="160"/>
      <c r="T103" s="160"/>
      <c r="U103" s="160"/>
      <c r="V103" s="92" t="s">
        <v>187</v>
      </c>
      <c r="W103" s="92" t="str">
        <f t="shared" si="118"/>
        <v>N/A</v>
      </c>
      <c r="X103" s="92" t="s">
        <v>187</v>
      </c>
      <c r="Y103" s="92" t="str">
        <f t="shared" si="119"/>
        <v>N/A</v>
      </c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86"/>
      <c r="AL103" s="186"/>
      <c r="AM103" s="162"/>
      <c r="AN103" s="162"/>
      <c r="AO103" s="162"/>
      <c r="AP103" s="162"/>
      <c r="AQ103" s="162"/>
      <c r="AR103" s="162"/>
      <c r="AS103" s="162"/>
      <c r="AT103" s="162"/>
      <c r="AU103" s="162"/>
      <c r="AV103" s="162"/>
      <c r="AW103" s="162"/>
      <c r="AX103" s="162"/>
      <c r="AY103" s="162"/>
      <c r="AZ103" s="163"/>
      <c r="BA103" s="163"/>
      <c r="BB103" s="163"/>
      <c r="BC103" s="163"/>
      <c r="BD103" s="163"/>
      <c r="BE103" s="163"/>
      <c r="BF103" s="164"/>
      <c r="BG103" s="165"/>
      <c r="BH103" s="162"/>
      <c r="BI103" s="162"/>
      <c r="BJ103" s="164"/>
      <c r="BK103" s="95"/>
      <c r="BL103" s="185"/>
      <c r="BM103" s="185"/>
      <c r="BN103" s="185"/>
      <c r="BO103" s="185"/>
      <c r="BP103" s="95" t="str">
        <f t="shared" si="120"/>
        <v/>
      </c>
      <c r="BQ103" s="38"/>
      <c r="BR103" s="17">
        <f t="shared" si="83"/>
        <v>0</v>
      </c>
      <c r="BS103" s="17">
        <f t="shared" si="84"/>
        <v>0</v>
      </c>
      <c r="BT103" s="17">
        <f t="shared" si="85"/>
        <v>0</v>
      </c>
      <c r="BU103" s="17">
        <f t="shared" si="86"/>
        <v>0</v>
      </c>
      <c r="BV103" s="17">
        <f t="shared" si="87"/>
        <v>0</v>
      </c>
      <c r="BW103" s="17">
        <f t="shared" si="88"/>
        <v>0</v>
      </c>
      <c r="BX103" s="17">
        <f t="shared" si="89"/>
        <v>0</v>
      </c>
      <c r="BY103" s="17">
        <f t="shared" si="90"/>
        <v>0</v>
      </c>
      <c r="BZ103" s="17">
        <f t="shared" si="91"/>
        <v>0</v>
      </c>
      <c r="CA103" s="17">
        <f t="shared" si="92"/>
        <v>0</v>
      </c>
      <c r="CB103" s="17">
        <f t="shared" si="93"/>
        <v>0</v>
      </c>
      <c r="CC103" s="17">
        <f t="shared" si="94"/>
        <v>0</v>
      </c>
      <c r="CD103" s="17">
        <f t="shared" si="95"/>
        <v>0</v>
      </c>
      <c r="CE103" s="17">
        <f t="shared" si="96"/>
        <v>0</v>
      </c>
      <c r="CF103" s="17">
        <f t="shared" si="97"/>
        <v>0</v>
      </c>
      <c r="CG103" s="17">
        <f t="shared" si="98"/>
        <v>0</v>
      </c>
      <c r="CH103" s="17">
        <f t="shared" si="99"/>
        <v>0</v>
      </c>
      <c r="CI103" s="17">
        <f t="shared" si="100"/>
        <v>0</v>
      </c>
      <c r="CJ103" s="17">
        <f t="shared" si="101"/>
        <v>0</v>
      </c>
      <c r="CK103" s="17">
        <f t="shared" si="102"/>
        <v>0</v>
      </c>
      <c r="CL103" s="17">
        <f t="shared" si="103"/>
        <v>0</v>
      </c>
      <c r="CM103" s="17">
        <f t="shared" si="104"/>
        <v>0</v>
      </c>
      <c r="CN103" s="17">
        <f t="shared" si="105"/>
        <v>0</v>
      </c>
      <c r="CO103" s="17">
        <f t="shared" si="106"/>
        <v>0</v>
      </c>
      <c r="CP103" s="17">
        <f t="shared" si="107"/>
        <v>0</v>
      </c>
      <c r="CQ103" s="17">
        <f t="shared" si="108"/>
        <v>0</v>
      </c>
      <c r="CR103" s="17">
        <f t="shared" si="109"/>
        <v>0</v>
      </c>
      <c r="CS103" s="17">
        <f t="shared" si="110"/>
        <v>0</v>
      </c>
      <c r="CT103" s="17">
        <f t="shared" si="111"/>
        <v>0</v>
      </c>
      <c r="CU103" s="17">
        <f t="shared" si="112"/>
        <v>0</v>
      </c>
      <c r="CV103" s="17">
        <f t="shared" si="113"/>
        <v>0</v>
      </c>
      <c r="CW103" s="17">
        <f t="shared" si="114"/>
        <v>0</v>
      </c>
      <c r="CX103" s="17">
        <f t="shared" si="115"/>
        <v>0</v>
      </c>
      <c r="CY103" s="17">
        <f t="shared" si="116"/>
        <v>0</v>
      </c>
      <c r="CZ103" s="17">
        <f t="shared" si="117"/>
        <v>0</v>
      </c>
    </row>
    <row r="104" spans="2:104" ht="15" customHeight="1" x14ac:dyDescent="0.2">
      <c r="B104" s="156">
        <f t="shared" si="121"/>
        <v>96</v>
      </c>
      <c r="C104" s="201"/>
      <c r="D104" s="157" t="str">
        <f t="shared" si="122"/>
        <v/>
      </c>
      <c r="E104" s="158" t="s">
        <v>187</v>
      </c>
      <c r="F104" s="158" t="s">
        <v>187</v>
      </c>
      <c r="G104" s="160"/>
      <c r="H104" s="160"/>
      <c r="I104" s="160" t="s">
        <v>206</v>
      </c>
      <c r="J104" s="160" t="str">
        <f t="shared" si="123"/>
        <v>OK</v>
      </c>
      <c r="K104" s="160" t="str">
        <f t="shared" si="123"/>
        <v>OK</v>
      </c>
      <c r="L104" s="160" t="s">
        <v>187</v>
      </c>
      <c r="M104" s="160" t="s">
        <v>187</v>
      </c>
      <c r="N104" s="160"/>
      <c r="O104" s="160"/>
      <c r="P104" s="160"/>
      <c r="Q104" s="160"/>
      <c r="R104" s="160"/>
      <c r="S104" s="160"/>
      <c r="T104" s="160"/>
      <c r="U104" s="160"/>
      <c r="V104" s="92" t="s">
        <v>187</v>
      </c>
      <c r="W104" s="92" t="str">
        <f t="shared" si="118"/>
        <v>N/A</v>
      </c>
      <c r="X104" s="92" t="s">
        <v>187</v>
      </c>
      <c r="Y104" s="92" t="str">
        <f t="shared" si="119"/>
        <v>N/A</v>
      </c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86"/>
      <c r="AL104" s="186"/>
      <c r="AM104" s="162"/>
      <c r="AN104" s="162"/>
      <c r="AO104" s="162"/>
      <c r="AP104" s="162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3"/>
      <c r="BA104" s="163"/>
      <c r="BB104" s="163"/>
      <c r="BC104" s="163"/>
      <c r="BD104" s="163"/>
      <c r="BE104" s="163"/>
      <c r="BF104" s="164"/>
      <c r="BG104" s="165"/>
      <c r="BH104" s="162"/>
      <c r="BI104" s="162"/>
      <c r="BJ104" s="164"/>
      <c r="BK104" s="95"/>
      <c r="BL104" s="185"/>
      <c r="BM104" s="185"/>
      <c r="BN104" s="185"/>
      <c r="BO104" s="185"/>
      <c r="BP104" s="95" t="str">
        <f t="shared" si="120"/>
        <v/>
      </c>
      <c r="BQ104" s="38"/>
      <c r="BR104" s="17">
        <f t="shared" si="83"/>
        <v>0</v>
      </c>
      <c r="BS104" s="17">
        <f t="shared" si="84"/>
        <v>0</v>
      </c>
      <c r="BT104" s="17">
        <f t="shared" si="85"/>
        <v>0</v>
      </c>
      <c r="BU104" s="17">
        <f t="shared" si="86"/>
        <v>0</v>
      </c>
      <c r="BV104" s="17">
        <f t="shared" si="87"/>
        <v>0</v>
      </c>
      <c r="BW104" s="17">
        <f t="shared" si="88"/>
        <v>0</v>
      </c>
      <c r="BX104" s="17">
        <f t="shared" si="89"/>
        <v>0</v>
      </c>
      <c r="BY104" s="17">
        <f t="shared" si="90"/>
        <v>0</v>
      </c>
      <c r="BZ104" s="17">
        <f t="shared" si="91"/>
        <v>0</v>
      </c>
      <c r="CA104" s="17">
        <f t="shared" si="92"/>
        <v>0</v>
      </c>
      <c r="CB104" s="17">
        <f t="shared" si="93"/>
        <v>0</v>
      </c>
      <c r="CC104" s="17">
        <f t="shared" si="94"/>
        <v>0</v>
      </c>
      <c r="CD104" s="17">
        <f t="shared" si="95"/>
        <v>0</v>
      </c>
      <c r="CE104" s="17">
        <f t="shared" si="96"/>
        <v>0</v>
      </c>
      <c r="CF104" s="17">
        <f t="shared" si="97"/>
        <v>0</v>
      </c>
      <c r="CG104" s="17">
        <f t="shared" si="98"/>
        <v>0</v>
      </c>
      <c r="CH104" s="17">
        <f t="shared" si="99"/>
        <v>0</v>
      </c>
      <c r="CI104" s="17">
        <f t="shared" si="100"/>
        <v>0</v>
      </c>
      <c r="CJ104" s="17">
        <f t="shared" si="101"/>
        <v>0</v>
      </c>
      <c r="CK104" s="17">
        <f t="shared" si="102"/>
        <v>0</v>
      </c>
      <c r="CL104" s="17">
        <f t="shared" si="103"/>
        <v>0</v>
      </c>
      <c r="CM104" s="17">
        <f t="shared" si="104"/>
        <v>0</v>
      </c>
      <c r="CN104" s="17">
        <f t="shared" si="105"/>
        <v>0</v>
      </c>
      <c r="CO104" s="17">
        <f t="shared" si="106"/>
        <v>0</v>
      </c>
      <c r="CP104" s="17">
        <f t="shared" si="107"/>
        <v>0</v>
      </c>
      <c r="CQ104" s="17">
        <f t="shared" si="108"/>
        <v>0</v>
      </c>
      <c r="CR104" s="17">
        <f t="shared" si="109"/>
        <v>0</v>
      </c>
      <c r="CS104" s="17">
        <f t="shared" si="110"/>
        <v>0</v>
      </c>
      <c r="CT104" s="17">
        <f t="shared" si="111"/>
        <v>0</v>
      </c>
      <c r="CU104" s="17">
        <f t="shared" si="112"/>
        <v>0</v>
      </c>
      <c r="CV104" s="17">
        <f t="shared" si="113"/>
        <v>0</v>
      </c>
      <c r="CW104" s="17">
        <f t="shared" si="114"/>
        <v>0</v>
      </c>
      <c r="CX104" s="17">
        <f t="shared" si="115"/>
        <v>0</v>
      </c>
      <c r="CY104" s="17">
        <f t="shared" si="116"/>
        <v>0</v>
      </c>
      <c r="CZ104" s="17">
        <f t="shared" si="117"/>
        <v>0</v>
      </c>
    </row>
    <row r="105" spans="2:104" ht="15" customHeight="1" x14ac:dyDescent="0.2">
      <c r="B105" s="156">
        <f t="shared" si="121"/>
        <v>97</v>
      </c>
      <c r="C105" s="201"/>
      <c r="D105" s="157" t="str">
        <f t="shared" si="122"/>
        <v/>
      </c>
      <c r="E105" s="158" t="s">
        <v>187</v>
      </c>
      <c r="F105" s="158" t="s">
        <v>187</v>
      </c>
      <c r="G105" s="160"/>
      <c r="H105" s="160"/>
      <c r="I105" s="160" t="s">
        <v>206</v>
      </c>
      <c r="J105" s="160" t="str">
        <f t="shared" si="123"/>
        <v>OK</v>
      </c>
      <c r="K105" s="160" t="str">
        <f t="shared" si="123"/>
        <v>OK</v>
      </c>
      <c r="L105" s="160" t="s">
        <v>187</v>
      </c>
      <c r="M105" s="160" t="s">
        <v>187</v>
      </c>
      <c r="N105" s="160"/>
      <c r="O105" s="160"/>
      <c r="P105" s="160"/>
      <c r="Q105" s="160"/>
      <c r="R105" s="160"/>
      <c r="S105" s="160"/>
      <c r="T105" s="160"/>
      <c r="U105" s="160"/>
      <c r="V105" s="92" t="s">
        <v>187</v>
      </c>
      <c r="W105" s="92" t="str">
        <f t="shared" si="118"/>
        <v>N/A</v>
      </c>
      <c r="X105" s="92" t="s">
        <v>187</v>
      </c>
      <c r="Y105" s="92" t="str">
        <f t="shared" si="119"/>
        <v>N/A</v>
      </c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86"/>
      <c r="AL105" s="186"/>
      <c r="AM105" s="162"/>
      <c r="AN105" s="162"/>
      <c r="AO105" s="162"/>
      <c r="AP105" s="162"/>
      <c r="AQ105" s="162"/>
      <c r="AR105" s="162"/>
      <c r="AS105" s="162"/>
      <c r="AT105" s="162"/>
      <c r="AU105" s="162"/>
      <c r="AV105" s="162"/>
      <c r="AW105" s="162"/>
      <c r="AX105" s="162"/>
      <c r="AY105" s="162"/>
      <c r="AZ105" s="163"/>
      <c r="BA105" s="163"/>
      <c r="BB105" s="163"/>
      <c r="BC105" s="163"/>
      <c r="BD105" s="163"/>
      <c r="BE105" s="163"/>
      <c r="BF105" s="164"/>
      <c r="BG105" s="165"/>
      <c r="BH105" s="162"/>
      <c r="BI105" s="162"/>
      <c r="BJ105" s="164"/>
      <c r="BK105" s="95"/>
      <c r="BL105" s="185"/>
      <c r="BM105" s="185"/>
      <c r="BN105" s="185"/>
      <c r="BO105" s="185"/>
      <c r="BP105" s="95" t="str">
        <f t="shared" si="120"/>
        <v/>
      </c>
      <c r="BQ105" s="38"/>
      <c r="BR105" s="17">
        <f t="shared" ref="BR105:BR136" si="124">IF(Z105="x",1,0)</f>
        <v>0</v>
      </c>
      <c r="BS105" s="17">
        <f t="shared" ref="BS105:BS136" si="125">IF(AB105="x",1,0)</f>
        <v>0</v>
      </c>
      <c r="BT105" s="17">
        <f t="shared" ref="BT105:BT136" si="126">IF(AD105="x",1,0)</f>
        <v>0</v>
      </c>
      <c r="BU105" s="17">
        <f t="shared" ref="BU105:BU136" si="127">IF(AE105="x",1,0)</f>
        <v>0</v>
      </c>
      <c r="BV105" s="17">
        <f t="shared" ref="BV105:BV136" si="128">IF(AF105="x",1,0)</f>
        <v>0</v>
      </c>
      <c r="BW105" s="17">
        <f t="shared" ref="BW105:BW136" si="129">IF(AG105="x",1,0)</f>
        <v>0</v>
      </c>
      <c r="BX105" s="17">
        <f t="shared" ref="BX105:BX136" si="130">IF(AH105="x",1,0)</f>
        <v>0</v>
      </c>
      <c r="BY105" s="17">
        <f t="shared" ref="BY105:BY136" si="131">IF(AI105="x",1,0)</f>
        <v>0</v>
      </c>
      <c r="BZ105" s="17">
        <f t="shared" ref="BZ105:BZ136" si="132">IF(AJ105="x",1,0)</f>
        <v>0</v>
      </c>
      <c r="CA105" s="17">
        <f t="shared" ref="CA105:CA136" si="133">IF(AK105="x",1,0)</f>
        <v>0</v>
      </c>
      <c r="CB105" s="17">
        <f t="shared" ref="CB105:CB136" si="134">IF(AL105="x",1,0)</f>
        <v>0</v>
      </c>
      <c r="CC105" s="17">
        <f t="shared" ref="CC105:CC136" si="135">IF(AM105="x",1,0)</f>
        <v>0</v>
      </c>
      <c r="CD105" s="17">
        <f t="shared" ref="CD105:CD136" si="136">IF(AN105="x",1,0)</f>
        <v>0</v>
      </c>
      <c r="CE105" s="17">
        <f t="shared" ref="CE105:CE136" si="137">IF(AO105="x",1,0)</f>
        <v>0</v>
      </c>
      <c r="CF105" s="17">
        <f t="shared" ref="CF105:CF136" si="138">IF(AP105="x",1,0)</f>
        <v>0</v>
      </c>
      <c r="CG105" s="17">
        <f t="shared" ref="CG105:CG136" si="139">IF(AQ105="x",1,0)</f>
        <v>0</v>
      </c>
      <c r="CH105" s="17">
        <f t="shared" ref="CH105:CH136" si="140">IF(AR105="x",1,0)</f>
        <v>0</v>
      </c>
      <c r="CI105" s="17">
        <f t="shared" ref="CI105:CI136" si="141">IF(AS105="x",1,0)</f>
        <v>0</v>
      </c>
      <c r="CJ105" s="17">
        <f t="shared" ref="CJ105:CJ136" si="142">IF(AT105="x",1,0)</f>
        <v>0</v>
      </c>
      <c r="CK105" s="17">
        <f t="shared" ref="CK105:CK136" si="143">IF(AU105="x",1,0)</f>
        <v>0</v>
      </c>
      <c r="CL105" s="17">
        <f t="shared" ref="CL105:CL136" si="144">IF(AV105="x",1,0)</f>
        <v>0</v>
      </c>
      <c r="CM105" s="17">
        <f t="shared" ref="CM105:CM136" si="145">IF(AW105="x",1,0)</f>
        <v>0</v>
      </c>
      <c r="CN105" s="17">
        <f t="shared" ref="CN105:CN136" si="146">IF(AX105="x",1,0)</f>
        <v>0</v>
      </c>
      <c r="CO105" s="17">
        <f t="shared" ref="CO105:CO136" si="147">IF(AY105="x",1,0)</f>
        <v>0</v>
      </c>
      <c r="CP105" s="17">
        <f t="shared" ref="CP105:CP136" si="148">IF(AZ105="x",1,0)</f>
        <v>0</v>
      </c>
      <c r="CQ105" s="17">
        <f t="shared" ref="CQ105:CQ136" si="149">IF(BA105="x",1,0)</f>
        <v>0</v>
      </c>
      <c r="CR105" s="17">
        <f t="shared" ref="CR105:CR136" si="150">IF(BB105="x",1,0)</f>
        <v>0</v>
      </c>
      <c r="CS105" s="17">
        <f t="shared" ref="CS105:CS136" si="151">IF(BC105="x",1,0)</f>
        <v>0</v>
      </c>
      <c r="CT105" s="17">
        <f t="shared" ref="CT105:CT136" si="152">IF(BD105="x",1,0)</f>
        <v>0</v>
      </c>
      <c r="CU105" s="17">
        <f t="shared" ref="CU105:CU136" si="153">IF(BE105="x",1,0)</f>
        <v>0</v>
      </c>
      <c r="CV105" s="17">
        <f t="shared" ref="CV105:CV136" si="154">IF(BF105="x",1,0)</f>
        <v>0</v>
      </c>
      <c r="CW105" s="17">
        <f t="shared" ref="CW105:CW136" si="155">IF(BG105="x",1,0)</f>
        <v>0</v>
      </c>
      <c r="CX105" s="17">
        <f t="shared" ref="CX105:CX136" si="156">IF(BH105="x",1,0)</f>
        <v>0</v>
      </c>
      <c r="CY105" s="17">
        <f t="shared" ref="CY105:CY136" si="157">IF(BI105="x",1,0)</f>
        <v>0</v>
      </c>
      <c r="CZ105" s="17">
        <f t="shared" ref="CZ105:CZ136" si="158">IF(BJ105="x",1,0)</f>
        <v>0</v>
      </c>
    </row>
    <row r="106" spans="2:104" ht="15" customHeight="1" x14ac:dyDescent="0.2">
      <c r="B106" s="156">
        <f t="shared" si="121"/>
        <v>98</v>
      </c>
      <c r="C106" s="201"/>
      <c r="D106" s="157" t="str">
        <f t="shared" si="122"/>
        <v/>
      </c>
      <c r="E106" s="158" t="s">
        <v>187</v>
      </c>
      <c r="F106" s="158" t="s">
        <v>187</v>
      </c>
      <c r="G106" s="160"/>
      <c r="H106" s="160"/>
      <c r="I106" s="160" t="s">
        <v>206</v>
      </c>
      <c r="J106" s="160" t="str">
        <f t="shared" si="123"/>
        <v>OK</v>
      </c>
      <c r="K106" s="160" t="str">
        <f t="shared" si="123"/>
        <v>OK</v>
      </c>
      <c r="L106" s="160" t="s">
        <v>187</v>
      </c>
      <c r="M106" s="160" t="s">
        <v>187</v>
      </c>
      <c r="N106" s="160"/>
      <c r="O106" s="160"/>
      <c r="P106" s="160"/>
      <c r="Q106" s="160"/>
      <c r="R106" s="160"/>
      <c r="S106" s="160"/>
      <c r="T106" s="160"/>
      <c r="U106" s="160"/>
      <c r="V106" s="92" t="s">
        <v>187</v>
      </c>
      <c r="W106" s="92" t="str">
        <f t="shared" si="118"/>
        <v>N/A</v>
      </c>
      <c r="X106" s="92" t="s">
        <v>187</v>
      </c>
      <c r="Y106" s="92" t="str">
        <f t="shared" si="119"/>
        <v>N/A</v>
      </c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86"/>
      <c r="AL106" s="186"/>
      <c r="AM106" s="162"/>
      <c r="AN106" s="162"/>
      <c r="AO106" s="162"/>
      <c r="AP106" s="162"/>
      <c r="AQ106" s="162"/>
      <c r="AR106" s="162"/>
      <c r="AS106" s="162"/>
      <c r="AT106" s="162"/>
      <c r="AU106" s="162"/>
      <c r="AV106" s="162"/>
      <c r="AW106" s="162"/>
      <c r="AX106" s="162"/>
      <c r="AY106" s="162"/>
      <c r="AZ106" s="163"/>
      <c r="BA106" s="163"/>
      <c r="BB106" s="163"/>
      <c r="BC106" s="163"/>
      <c r="BD106" s="163"/>
      <c r="BE106" s="163"/>
      <c r="BF106" s="164"/>
      <c r="BG106" s="165"/>
      <c r="BH106" s="162"/>
      <c r="BI106" s="162"/>
      <c r="BJ106" s="164"/>
      <c r="BK106" s="95"/>
      <c r="BL106" s="185"/>
      <c r="BM106" s="185"/>
      <c r="BN106" s="185"/>
      <c r="BO106" s="185"/>
      <c r="BP106" s="95" t="str">
        <f t="shared" si="120"/>
        <v/>
      </c>
      <c r="BQ106" s="38"/>
      <c r="BR106" s="17">
        <f t="shared" si="124"/>
        <v>0</v>
      </c>
      <c r="BS106" s="17">
        <f t="shared" si="125"/>
        <v>0</v>
      </c>
      <c r="BT106" s="17">
        <f t="shared" si="126"/>
        <v>0</v>
      </c>
      <c r="BU106" s="17">
        <f t="shared" si="127"/>
        <v>0</v>
      </c>
      <c r="BV106" s="17">
        <f t="shared" si="128"/>
        <v>0</v>
      </c>
      <c r="BW106" s="17">
        <f t="shared" si="129"/>
        <v>0</v>
      </c>
      <c r="BX106" s="17">
        <f t="shared" si="130"/>
        <v>0</v>
      </c>
      <c r="BY106" s="17">
        <f t="shared" si="131"/>
        <v>0</v>
      </c>
      <c r="BZ106" s="17">
        <f t="shared" si="132"/>
        <v>0</v>
      </c>
      <c r="CA106" s="17">
        <f t="shared" si="133"/>
        <v>0</v>
      </c>
      <c r="CB106" s="17">
        <f t="shared" si="134"/>
        <v>0</v>
      </c>
      <c r="CC106" s="17">
        <f t="shared" si="135"/>
        <v>0</v>
      </c>
      <c r="CD106" s="17">
        <f t="shared" si="136"/>
        <v>0</v>
      </c>
      <c r="CE106" s="17">
        <f t="shared" si="137"/>
        <v>0</v>
      </c>
      <c r="CF106" s="17">
        <f t="shared" si="138"/>
        <v>0</v>
      </c>
      <c r="CG106" s="17">
        <f t="shared" si="139"/>
        <v>0</v>
      </c>
      <c r="CH106" s="17">
        <f t="shared" si="140"/>
        <v>0</v>
      </c>
      <c r="CI106" s="17">
        <f t="shared" si="141"/>
        <v>0</v>
      </c>
      <c r="CJ106" s="17">
        <f t="shared" si="142"/>
        <v>0</v>
      </c>
      <c r="CK106" s="17">
        <f t="shared" si="143"/>
        <v>0</v>
      </c>
      <c r="CL106" s="17">
        <f t="shared" si="144"/>
        <v>0</v>
      </c>
      <c r="CM106" s="17">
        <f t="shared" si="145"/>
        <v>0</v>
      </c>
      <c r="CN106" s="17">
        <f t="shared" si="146"/>
        <v>0</v>
      </c>
      <c r="CO106" s="17">
        <f t="shared" si="147"/>
        <v>0</v>
      </c>
      <c r="CP106" s="17">
        <f t="shared" si="148"/>
        <v>0</v>
      </c>
      <c r="CQ106" s="17">
        <f t="shared" si="149"/>
        <v>0</v>
      </c>
      <c r="CR106" s="17">
        <f t="shared" si="150"/>
        <v>0</v>
      </c>
      <c r="CS106" s="17">
        <f t="shared" si="151"/>
        <v>0</v>
      </c>
      <c r="CT106" s="17">
        <f t="shared" si="152"/>
        <v>0</v>
      </c>
      <c r="CU106" s="17">
        <f t="shared" si="153"/>
        <v>0</v>
      </c>
      <c r="CV106" s="17">
        <f t="shared" si="154"/>
        <v>0</v>
      </c>
      <c r="CW106" s="17">
        <f t="shared" si="155"/>
        <v>0</v>
      </c>
      <c r="CX106" s="17">
        <f t="shared" si="156"/>
        <v>0</v>
      </c>
      <c r="CY106" s="17">
        <f t="shared" si="157"/>
        <v>0</v>
      </c>
      <c r="CZ106" s="17">
        <f t="shared" si="158"/>
        <v>0</v>
      </c>
    </row>
    <row r="107" spans="2:104" ht="15" customHeight="1" x14ac:dyDescent="0.2">
      <c r="B107" s="156">
        <f t="shared" si="121"/>
        <v>99</v>
      </c>
      <c r="C107" s="201"/>
      <c r="D107" s="157" t="str">
        <f t="shared" si="122"/>
        <v/>
      </c>
      <c r="E107" s="158" t="s">
        <v>187</v>
      </c>
      <c r="F107" s="158" t="s">
        <v>187</v>
      </c>
      <c r="G107" s="160"/>
      <c r="H107" s="160"/>
      <c r="I107" s="160" t="s">
        <v>206</v>
      </c>
      <c r="J107" s="160" t="str">
        <f t="shared" si="123"/>
        <v>OK</v>
      </c>
      <c r="K107" s="160" t="str">
        <f t="shared" si="123"/>
        <v>OK</v>
      </c>
      <c r="L107" s="160" t="s">
        <v>187</v>
      </c>
      <c r="M107" s="160" t="s">
        <v>187</v>
      </c>
      <c r="N107" s="160"/>
      <c r="O107" s="160"/>
      <c r="P107" s="160"/>
      <c r="Q107" s="160"/>
      <c r="R107" s="160"/>
      <c r="S107" s="160"/>
      <c r="T107" s="160"/>
      <c r="U107" s="160"/>
      <c r="V107" s="92" t="s">
        <v>187</v>
      </c>
      <c r="W107" s="92" t="str">
        <f t="shared" si="118"/>
        <v>N/A</v>
      </c>
      <c r="X107" s="92" t="s">
        <v>187</v>
      </c>
      <c r="Y107" s="92" t="str">
        <f t="shared" si="119"/>
        <v>N/A</v>
      </c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86"/>
      <c r="AL107" s="186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3"/>
      <c r="BA107" s="163"/>
      <c r="BB107" s="163"/>
      <c r="BC107" s="163"/>
      <c r="BD107" s="163"/>
      <c r="BE107" s="163"/>
      <c r="BF107" s="164"/>
      <c r="BG107" s="165"/>
      <c r="BH107" s="162"/>
      <c r="BI107" s="162"/>
      <c r="BJ107" s="164"/>
      <c r="BK107" s="95"/>
      <c r="BL107" s="185"/>
      <c r="BM107" s="185"/>
      <c r="BN107" s="185"/>
      <c r="BO107" s="185"/>
      <c r="BP107" s="95" t="str">
        <f t="shared" si="120"/>
        <v/>
      </c>
      <c r="BQ107" s="38"/>
      <c r="BR107" s="17">
        <f t="shared" si="124"/>
        <v>0</v>
      </c>
      <c r="BS107" s="17">
        <f t="shared" si="125"/>
        <v>0</v>
      </c>
      <c r="BT107" s="17">
        <f t="shared" si="126"/>
        <v>0</v>
      </c>
      <c r="BU107" s="17">
        <f t="shared" si="127"/>
        <v>0</v>
      </c>
      <c r="BV107" s="17">
        <f t="shared" si="128"/>
        <v>0</v>
      </c>
      <c r="BW107" s="17">
        <f t="shared" si="129"/>
        <v>0</v>
      </c>
      <c r="BX107" s="17">
        <f t="shared" si="130"/>
        <v>0</v>
      </c>
      <c r="BY107" s="17">
        <f t="shared" si="131"/>
        <v>0</v>
      </c>
      <c r="BZ107" s="17">
        <f t="shared" si="132"/>
        <v>0</v>
      </c>
      <c r="CA107" s="17">
        <f t="shared" si="133"/>
        <v>0</v>
      </c>
      <c r="CB107" s="17">
        <f t="shared" si="134"/>
        <v>0</v>
      </c>
      <c r="CC107" s="17">
        <f t="shared" si="135"/>
        <v>0</v>
      </c>
      <c r="CD107" s="17">
        <f t="shared" si="136"/>
        <v>0</v>
      </c>
      <c r="CE107" s="17">
        <f t="shared" si="137"/>
        <v>0</v>
      </c>
      <c r="CF107" s="17">
        <f t="shared" si="138"/>
        <v>0</v>
      </c>
      <c r="CG107" s="17">
        <f t="shared" si="139"/>
        <v>0</v>
      </c>
      <c r="CH107" s="17">
        <f t="shared" si="140"/>
        <v>0</v>
      </c>
      <c r="CI107" s="17">
        <f t="shared" si="141"/>
        <v>0</v>
      </c>
      <c r="CJ107" s="17">
        <f t="shared" si="142"/>
        <v>0</v>
      </c>
      <c r="CK107" s="17">
        <f t="shared" si="143"/>
        <v>0</v>
      </c>
      <c r="CL107" s="17">
        <f t="shared" si="144"/>
        <v>0</v>
      </c>
      <c r="CM107" s="17">
        <f t="shared" si="145"/>
        <v>0</v>
      </c>
      <c r="CN107" s="17">
        <f t="shared" si="146"/>
        <v>0</v>
      </c>
      <c r="CO107" s="17">
        <f t="shared" si="147"/>
        <v>0</v>
      </c>
      <c r="CP107" s="17">
        <f t="shared" si="148"/>
        <v>0</v>
      </c>
      <c r="CQ107" s="17">
        <f t="shared" si="149"/>
        <v>0</v>
      </c>
      <c r="CR107" s="17">
        <f t="shared" si="150"/>
        <v>0</v>
      </c>
      <c r="CS107" s="17">
        <f t="shared" si="151"/>
        <v>0</v>
      </c>
      <c r="CT107" s="17">
        <f t="shared" si="152"/>
        <v>0</v>
      </c>
      <c r="CU107" s="17">
        <f t="shared" si="153"/>
        <v>0</v>
      </c>
      <c r="CV107" s="17">
        <f t="shared" si="154"/>
        <v>0</v>
      </c>
      <c r="CW107" s="17">
        <f t="shared" si="155"/>
        <v>0</v>
      </c>
      <c r="CX107" s="17">
        <f t="shared" si="156"/>
        <v>0</v>
      </c>
      <c r="CY107" s="17">
        <f t="shared" si="157"/>
        <v>0</v>
      </c>
      <c r="CZ107" s="17">
        <f t="shared" si="158"/>
        <v>0</v>
      </c>
    </row>
    <row r="108" spans="2:104" ht="15" customHeight="1" x14ac:dyDescent="0.2">
      <c r="B108" s="156">
        <f t="shared" si="121"/>
        <v>100</v>
      </c>
      <c r="C108" s="201"/>
      <c r="D108" s="157" t="str">
        <f t="shared" si="122"/>
        <v/>
      </c>
      <c r="E108" s="158" t="s">
        <v>187</v>
      </c>
      <c r="F108" s="158" t="s">
        <v>187</v>
      </c>
      <c r="G108" s="160"/>
      <c r="H108" s="160"/>
      <c r="I108" s="160" t="s">
        <v>206</v>
      </c>
      <c r="J108" s="160" t="str">
        <f t="shared" si="123"/>
        <v>OK</v>
      </c>
      <c r="K108" s="160" t="str">
        <f t="shared" si="123"/>
        <v>OK</v>
      </c>
      <c r="L108" s="160" t="s">
        <v>187</v>
      </c>
      <c r="M108" s="160" t="s">
        <v>187</v>
      </c>
      <c r="N108" s="160"/>
      <c r="O108" s="160"/>
      <c r="P108" s="160"/>
      <c r="Q108" s="160"/>
      <c r="R108" s="160"/>
      <c r="S108" s="160"/>
      <c r="T108" s="160"/>
      <c r="U108" s="160"/>
      <c r="V108" s="92" t="s">
        <v>187</v>
      </c>
      <c r="W108" s="92" t="str">
        <f t="shared" si="118"/>
        <v>N/A</v>
      </c>
      <c r="X108" s="92" t="s">
        <v>187</v>
      </c>
      <c r="Y108" s="92" t="str">
        <f t="shared" si="119"/>
        <v>N/A</v>
      </c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86"/>
      <c r="AL108" s="186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2"/>
      <c r="AX108" s="162"/>
      <c r="AY108" s="162"/>
      <c r="AZ108" s="163"/>
      <c r="BA108" s="163"/>
      <c r="BB108" s="163"/>
      <c r="BC108" s="163"/>
      <c r="BD108" s="163"/>
      <c r="BE108" s="163"/>
      <c r="BF108" s="164"/>
      <c r="BG108" s="165"/>
      <c r="BH108" s="162"/>
      <c r="BI108" s="162"/>
      <c r="BJ108" s="164"/>
      <c r="BK108" s="95"/>
      <c r="BL108" s="185"/>
      <c r="BM108" s="185"/>
      <c r="BN108" s="185"/>
      <c r="BO108" s="185"/>
      <c r="BP108" s="95" t="str">
        <f t="shared" si="120"/>
        <v/>
      </c>
      <c r="BQ108" s="38"/>
      <c r="BR108" s="17">
        <f t="shared" si="124"/>
        <v>0</v>
      </c>
      <c r="BS108" s="17">
        <f t="shared" si="125"/>
        <v>0</v>
      </c>
      <c r="BT108" s="17">
        <f t="shared" si="126"/>
        <v>0</v>
      </c>
      <c r="BU108" s="17">
        <f t="shared" si="127"/>
        <v>0</v>
      </c>
      <c r="BV108" s="17">
        <f t="shared" si="128"/>
        <v>0</v>
      </c>
      <c r="BW108" s="17">
        <f t="shared" si="129"/>
        <v>0</v>
      </c>
      <c r="BX108" s="17">
        <f t="shared" si="130"/>
        <v>0</v>
      </c>
      <c r="BY108" s="17">
        <f t="shared" si="131"/>
        <v>0</v>
      </c>
      <c r="BZ108" s="17">
        <f t="shared" si="132"/>
        <v>0</v>
      </c>
      <c r="CA108" s="17">
        <f t="shared" si="133"/>
        <v>0</v>
      </c>
      <c r="CB108" s="17">
        <f t="shared" si="134"/>
        <v>0</v>
      </c>
      <c r="CC108" s="17">
        <f t="shared" si="135"/>
        <v>0</v>
      </c>
      <c r="CD108" s="17">
        <f t="shared" si="136"/>
        <v>0</v>
      </c>
      <c r="CE108" s="17">
        <f t="shared" si="137"/>
        <v>0</v>
      </c>
      <c r="CF108" s="17">
        <f t="shared" si="138"/>
        <v>0</v>
      </c>
      <c r="CG108" s="17">
        <f t="shared" si="139"/>
        <v>0</v>
      </c>
      <c r="CH108" s="17">
        <f t="shared" si="140"/>
        <v>0</v>
      </c>
      <c r="CI108" s="17">
        <f t="shared" si="141"/>
        <v>0</v>
      </c>
      <c r="CJ108" s="17">
        <f t="shared" si="142"/>
        <v>0</v>
      </c>
      <c r="CK108" s="17">
        <f t="shared" si="143"/>
        <v>0</v>
      </c>
      <c r="CL108" s="17">
        <f t="shared" si="144"/>
        <v>0</v>
      </c>
      <c r="CM108" s="17">
        <f t="shared" si="145"/>
        <v>0</v>
      </c>
      <c r="CN108" s="17">
        <f t="shared" si="146"/>
        <v>0</v>
      </c>
      <c r="CO108" s="17">
        <f t="shared" si="147"/>
        <v>0</v>
      </c>
      <c r="CP108" s="17">
        <f t="shared" si="148"/>
        <v>0</v>
      </c>
      <c r="CQ108" s="17">
        <f t="shared" si="149"/>
        <v>0</v>
      </c>
      <c r="CR108" s="17">
        <f t="shared" si="150"/>
        <v>0</v>
      </c>
      <c r="CS108" s="17">
        <f t="shared" si="151"/>
        <v>0</v>
      </c>
      <c r="CT108" s="17">
        <f t="shared" si="152"/>
        <v>0</v>
      </c>
      <c r="CU108" s="17">
        <f t="shared" si="153"/>
        <v>0</v>
      </c>
      <c r="CV108" s="17">
        <f t="shared" si="154"/>
        <v>0</v>
      </c>
      <c r="CW108" s="17">
        <f t="shared" si="155"/>
        <v>0</v>
      </c>
      <c r="CX108" s="17">
        <f t="shared" si="156"/>
        <v>0</v>
      </c>
      <c r="CY108" s="17">
        <f t="shared" si="157"/>
        <v>0</v>
      </c>
      <c r="CZ108" s="17">
        <f t="shared" si="158"/>
        <v>0</v>
      </c>
    </row>
    <row r="109" spans="2:104" ht="15" customHeight="1" x14ac:dyDescent="0.2">
      <c r="B109" s="156">
        <f t="shared" si="121"/>
        <v>101</v>
      </c>
      <c r="C109" s="201"/>
      <c r="D109" s="157" t="str">
        <f t="shared" si="122"/>
        <v/>
      </c>
      <c r="E109" s="158" t="s">
        <v>187</v>
      </c>
      <c r="F109" s="158" t="s">
        <v>187</v>
      </c>
      <c r="G109" s="160"/>
      <c r="H109" s="160"/>
      <c r="I109" s="160" t="s">
        <v>206</v>
      </c>
      <c r="J109" s="160" t="str">
        <f t="shared" si="123"/>
        <v>OK</v>
      </c>
      <c r="K109" s="160" t="str">
        <f t="shared" si="123"/>
        <v>OK</v>
      </c>
      <c r="L109" s="160" t="s">
        <v>187</v>
      </c>
      <c r="M109" s="160" t="s">
        <v>187</v>
      </c>
      <c r="N109" s="160"/>
      <c r="O109" s="160"/>
      <c r="P109" s="160"/>
      <c r="Q109" s="160"/>
      <c r="R109" s="160"/>
      <c r="S109" s="160"/>
      <c r="T109" s="160"/>
      <c r="U109" s="160"/>
      <c r="V109" s="92" t="s">
        <v>187</v>
      </c>
      <c r="W109" s="92" t="str">
        <f t="shared" si="118"/>
        <v>N/A</v>
      </c>
      <c r="X109" s="92" t="s">
        <v>187</v>
      </c>
      <c r="Y109" s="92" t="str">
        <f t="shared" si="119"/>
        <v>N/A</v>
      </c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86"/>
      <c r="AL109" s="186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2"/>
      <c r="AX109" s="162"/>
      <c r="AY109" s="162"/>
      <c r="AZ109" s="163"/>
      <c r="BA109" s="163"/>
      <c r="BB109" s="163"/>
      <c r="BC109" s="163"/>
      <c r="BD109" s="163"/>
      <c r="BE109" s="163"/>
      <c r="BF109" s="164"/>
      <c r="BG109" s="165"/>
      <c r="BH109" s="162"/>
      <c r="BI109" s="162"/>
      <c r="BJ109" s="164"/>
      <c r="BK109" s="95"/>
      <c r="BL109" s="185"/>
      <c r="BM109" s="185"/>
      <c r="BN109" s="185"/>
      <c r="BO109" s="185"/>
      <c r="BP109" s="95" t="str">
        <f t="shared" si="120"/>
        <v/>
      </c>
      <c r="BQ109" s="38"/>
      <c r="BR109" s="17">
        <f t="shared" si="124"/>
        <v>0</v>
      </c>
      <c r="BS109" s="17">
        <f t="shared" si="125"/>
        <v>0</v>
      </c>
      <c r="BT109" s="17">
        <f t="shared" si="126"/>
        <v>0</v>
      </c>
      <c r="BU109" s="17">
        <f t="shared" si="127"/>
        <v>0</v>
      </c>
      <c r="BV109" s="17">
        <f t="shared" si="128"/>
        <v>0</v>
      </c>
      <c r="BW109" s="17">
        <f t="shared" si="129"/>
        <v>0</v>
      </c>
      <c r="BX109" s="17">
        <f t="shared" si="130"/>
        <v>0</v>
      </c>
      <c r="BY109" s="17">
        <f t="shared" si="131"/>
        <v>0</v>
      </c>
      <c r="BZ109" s="17">
        <f t="shared" si="132"/>
        <v>0</v>
      </c>
      <c r="CA109" s="17">
        <f t="shared" si="133"/>
        <v>0</v>
      </c>
      <c r="CB109" s="17">
        <f t="shared" si="134"/>
        <v>0</v>
      </c>
      <c r="CC109" s="17">
        <f t="shared" si="135"/>
        <v>0</v>
      </c>
      <c r="CD109" s="17">
        <f t="shared" si="136"/>
        <v>0</v>
      </c>
      <c r="CE109" s="17">
        <f t="shared" si="137"/>
        <v>0</v>
      </c>
      <c r="CF109" s="17">
        <f t="shared" si="138"/>
        <v>0</v>
      </c>
      <c r="CG109" s="17">
        <f t="shared" si="139"/>
        <v>0</v>
      </c>
      <c r="CH109" s="17">
        <f t="shared" si="140"/>
        <v>0</v>
      </c>
      <c r="CI109" s="17">
        <f t="shared" si="141"/>
        <v>0</v>
      </c>
      <c r="CJ109" s="17">
        <f t="shared" si="142"/>
        <v>0</v>
      </c>
      <c r="CK109" s="17">
        <f t="shared" si="143"/>
        <v>0</v>
      </c>
      <c r="CL109" s="17">
        <f t="shared" si="144"/>
        <v>0</v>
      </c>
      <c r="CM109" s="17">
        <f t="shared" si="145"/>
        <v>0</v>
      </c>
      <c r="CN109" s="17">
        <f t="shared" si="146"/>
        <v>0</v>
      </c>
      <c r="CO109" s="17">
        <f t="shared" si="147"/>
        <v>0</v>
      </c>
      <c r="CP109" s="17">
        <f t="shared" si="148"/>
        <v>0</v>
      </c>
      <c r="CQ109" s="17">
        <f t="shared" si="149"/>
        <v>0</v>
      </c>
      <c r="CR109" s="17">
        <f t="shared" si="150"/>
        <v>0</v>
      </c>
      <c r="CS109" s="17">
        <f t="shared" si="151"/>
        <v>0</v>
      </c>
      <c r="CT109" s="17">
        <f t="shared" si="152"/>
        <v>0</v>
      </c>
      <c r="CU109" s="17">
        <f t="shared" si="153"/>
        <v>0</v>
      </c>
      <c r="CV109" s="17">
        <f t="shared" si="154"/>
        <v>0</v>
      </c>
      <c r="CW109" s="17">
        <f t="shared" si="155"/>
        <v>0</v>
      </c>
      <c r="CX109" s="17">
        <f t="shared" si="156"/>
        <v>0</v>
      </c>
      <c r="CY109" s="17">
        <f t="shared" si="157"/>
        <v>0</v>
      </c>
      <c r="CZ109" s="17">
        <f t="shared" si="158"/>
        <v>0</v>
      </c>
    </row>
    <row r="110" spans="2:104" ht="15" customHeight="1" x14ac:dyDescent="0.2">
      <c r="B110" s="156">
        <f t="shared" si="121"/>
        <v>102</v>
      </c>
      <c r="C110" s="201"/>
      <c r="D110" s="157" t="str">
        <f t="shared" si="122"/>
        <v/>
      </c>
      <c r="E110" s="158" t="s">
        <v>187</v>
      </c>
      <c r="F110" s="158" t="s">
        <v>187</v>
      </c>
      <c r="G110" s="160"/>
      <c r="H110" s="160"/>
      <c r="I110" s="160" t="s">
        <v>206</v>
      </c>
      <c r="J110" s="160" t="str">
        <f t="shared" si="123"/>
        <v>OK</v>
      </c>
      <c r="K110" s="160" t="str">
        <f t="shared" si="123"/>
        <v>OK</v>
      </c>
      <c r="L110" s="160" t="s">
        <v>187</v>
      </c>
      <c r="M110" s="160" t="s">
        <v>187</v>
      </c>
      <c r="N110" s="160"/>
      <c r="O110" s="160"/>
      <c r="P110" s="160"/>
      <c r="Q110" s="160"/>
      <c r="R110" s="160"/>
      <c r="S110" s="160"/>
      <c r="T110" s="160"/>
      <c r="U110" s="160"/>
      <c r="V110" s="92" t="s">
        <v>187</v>
      </c>
      <c r="W110" s="92" t="str">
        <f t="shared" si="118"/>
        <v>N/A</v>
      </c>
      <c r="X110" s="92" t="s">
        <v>187</v>
      </c>
      <c r="Y110" s="92" t="str">
        <f t="shared" si="119"/>
        <v>N/A</v>
      </c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86"/>
      <c r="AL110" s="186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2"/>
      <c r="AX110" s="162"/>
      <c r="AY110" s="162"/>
      <c r="AZ110" s="163"/>
      <c r="BA110" s="163"/>
      <c r="BB110" s="163"/>
      <c r="BC110" s="163"/>
      <c r="BD110" s="163"/>
      <c r="BE110" s="163"/>
      <c r="BF110" s="164"/>
      <c r="BG110" s="165"/>
      <c r="BH110" s="162"/>
      <c r="BI110" s="162"/>
      <c r="BJ110" s="164"/>
      <c r="BK110" s="95"/>
      <c r="BL110" s="185"/>
      <c r="BM110" s="185"/>
      <c r="BN110" s="185"/>
      <c r="BO110" s="185"/>
      <c r="BP110" s="95" t="str">
        <f t="shared" si="120"/>
        <v/>
      </c>
      <c r="BQ110" s="38"/>
      <c r="BR110" s="17">
        <f t="shared" si="124"/>
        <v>0</v>
      </c>
      <c r="BS110" s="17">
        <f t="shared" si="125"/>
        <v>0</v>
      </c>
      <c r="BT110" s="17">
        <f t="shared" si="126"/>
        <v>0</v>
      </c>
      <c r="BU110" s="17">
        <f t="shared" si="127"/>
        <v>0</v>
      </c>
      <c r="BV110" s="17">
        <f t="shared" si="128"/>
        <v>0</v>
      </c>
      <c r="BW110" s="17">
        <f t="shared" si="129"/>
        <v>0</v>
      </c>
      <c r="BX110" s="17">
        <f t="shared" si="130"/>
        <v>0</v>
      </c>
      <c r="BY110" s="17">
        <f t="shared" si="131"/>
        <v>0</v>
      </c>
      <c r="BZ110" s="17">
        <f t="shared" si="132"/>
        <v>0</v>
      </c>
      <c r="CA110" s="17">
        <f t="shared" si="133"/>
        <v>0</v>
      </c>
      <c r="CB110" s="17">
        <f t="shared" si="134"/>
        <v>0</v>
      </c>
      <c r="CC110" s="17">
        <f t="shared" si="135"/>
        <v>0</v>
      </c>
      <c r="CD110" s="17">
        <f t="shared" si="136"/>
        <v>0</v>
      </c>
      <c r="CE110" s="17">
        <f t="shared" si="137"/>
        <v>0</v>
      </c>
      <c r="CF110" s="17">
        <f t="shared" si="138"/>
        <v>0</v>
      </c>
      <c r="CG110" s="17">
        <f t="shared" si="139"/>
        <v>0</v>
      </c>
      <c r="CH110" s="17">
        <f t="shared" si="140"/>
        <v>0</v>
      </c>
      <c r="CI110" s="17">
        <f t="shared" si="141"/>
        <v>0</v>
      </c>
      <c r="CJ110" s="17">
        <f t="shared" si="142"/>
        <v>0</v>
      </c>
      <c r="CK110" s="17">
        <f t="shared" si="143"/>
        <v>0</v>
      </c>
      <c r="CL110" s="17">
        <f t="shared" si="144"/>
        <v>0</v>
      </c>
      <c r="CM110" s="17">
        <f t="shared" si="145"/>
        <v>0</v>
      </c>
      <c r="CN110" s="17">
        <f t="shared" si="146"/>
        <v>0</v>
      </c>
      <c r="CO110" s="17">
        <f t="shared" si="147"/>
        <v>0</v>
      </c>
      <c r="CP110" s="17">
        <f t="shared" si="148"/>
        <v>0</v>
      </c>
      <c r="CQ110" s="17">
        <f t="shared" si="149"/>
        <v>0</v>
      </c>
      <c r="CR110" s="17">
        <f t="shared" si="150"/>
        <v>0</v>
      </c>
      <c r="CS110" s="17">
        <f t="shared" si="151"/>
        <v>0</v>
      </c>
      <c r="CT110" s="17">
        <f t="shared" si="152"/>
        <v>0</v>
      </c>
      <c r="CU110" s="17">
        <f t="shared" si="153"/>
        <v>0</v>
      </c>
      <c r="CV110" s="17">
        <f t="shared" si="154"/>
        <v>0</v>
      </c>
      <c r="CW110" s="17">
        <f t="shared" si="155"/>
        <v>0</v>
      </c>
      <c r="CX110" s="17">
        <f t="shared" si="156"/>
        <v>0</v>
      </c>
      <c r="CY110" s="17">
        <f t="shared" si="157"/>
        <v>0</v>
      </c>
      <c r="CZ110" s="17">
        <f t="shared" si="158"/>
        <v>0</v>
      </c>
    </row>
    <row r="111" spans="2:104" ht="15" customHeight="1" x14ac:dyDescent="0.2">
      <c r="B111" s="156">
        <f t="shared" si="121"/>
        <v>103</v>
      </c>
      <c r="C111" s="201"/>
      <c r="D111" s="157" t="str">
        <f t="shared" si="122"/>
        <v/>
      </c>
      <c r="E111" s="158" t="s">
        <v>187</v>
      </c>
      <c r="F111" s="158" t="s">
        <v>187</v>
      </c>
      <c r="G111" s="160"/>
      <c r="H111" s="160"/>
      <c r="I111" s="160" t="s">
        <v>206</v>
      </c>
      <c r="J111" s="160" t="str">
        <f t="shared" si="123"/>
        <v>OK</v>
      </c>
      <c r="K111" s="160" t="str">
        <f t="shared" si="123"/>
        <v>OK</v>
      </c>
      <c r="L111" s="160" t="s">
        <v>187</v>
      </c>
      <c r="M111" s="160" t="s">
        <v>187</v>
      </c>
      <c r="N111" s="160"/>
      <c r="O111" s="160"/>
      <c r="P111" s="160"/>
      <c r="Q111" s="160"/>
      <c r="R111" s="160"/>
      <c r="S111" s="160"/>
      <c r="T111" s="160"/>
      <c r="U111" s="160"/>
      <c r="V111" s="92" t="s">
        <v>187</v>
      </c>
      <c r="W111" s="92" t="str">
        <f t="shared" si="118"/>
        <v>N/A</v>
      </c>
      <c r="X111" s="92" t="s">
        <v>187</v>
      </c>
      <c r="Y111" s="92" t="str">
        <f t="shared" si="119"/>
        <v>N/A</v>
      </c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86"/>
      <c r="AL111" s="186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3"/>
      <c r="BA111" s="163"/>
      <c r="BB111" s="163"/>
      <c r="BC111" s="163"/>
      <c r="BD111" s="163"/>
      <c r="BE111" s="163"/>
      <c r="BF111" s="164"/>
      <c r="BG111" s="165"/>
      <c r="BH111" s="162"/>
      <c r="BI111" s="162"/>
      <c r="BJ111" s="164"/>
      <c r="BK111" s="95"/>
      <c r="BL111" s="185"/>
      <c r="BM111" s="185"/>
      <c r="BN111" s="185"/>
      <c r="BO111" s="185"/>
      <c r="BP111" s="95" t="str">
        <f t="shared" si="120"/>
        <v/>
      </c>
      <c r="BQ111" s="38"/>
      <c r="BR111" s="17">
        <f t="shared" si="124"/>
        <v>0</v>
      </c>
      <c r="BS111" s="17">
        <f t="shared" si="125"/>
        <v>0</v>
      </c>
      <c r="BT111" s="17">
        <f t="shared" si="126"/>
        <v>0</v>
      </c>
      <c r="BU111" s="17">
        <f t="shared" si="127"/>
        <v>0</v>
      </c>
      <c r="BV111" s="17">
        <f t="shared" si="128"/>
        <v>0</v>
      </c>
      <c r="BW111" s="17">
        <f t="shared" si="129"/>
        <v>0</v>
      </c>
      <c r="BX111" s="17">
        <f t="shared" si="130"/>
        <v>0</v>
      </c>
      <c r="BY111" s="17">
        <f t="shared" si="131"/>
        <v>0</v>
      </c>
      <c r="BZ111" s="17">
        <f t="shared" si="132"/>
        <v>0</v>
      </c>
      <c r="CA111" s="17">
        <f t="shared" si="133"/>
        <v>0</v>
      </c>
      <c r="CB111" s="17">
        <f t="shared" si="134"/>
        <v>0</v>
      </c>
      <c r="CC111" s="17">
        <f t="shared" si="135"/>
        <v>0</v>
      </c>
      <c r="CD111" s="17">
        <f t="shared" si="136"/>
        <v>0</v>
      </c>
      <c r="CE111" s="17">
        <f t="shared" si="137"/>
        <v>0</v>
      </c>
      <c r="CF111" s="17">
        <f t="shared" si="138"/>
        <v>0</v>
      </c>
      <c r="CG111" s="17">
        <f t="shared" si="139"/>
        <v>0</v>
      </c>
      <c r="CH111" s="17">
        <f t="shared" si="140"/>
        <v>0</v>
      </c>
      <c r="CI111" s="17">
        <f t="shared" si="141"/>
        <v>0</v>
      </c>
      <c r="CJ111" s="17">
        <f t="shared" si="142"/>
        <v>0</v>
      </c>
      <c r="CK111" s="17">
        <f t="shared" si="143"/>
        <v>0</v>
      </c>
      <c r="CL111" s="17">
        <f t="shared" si="144"/>
        <v>0</v>
      </c>
      <c r="CM111" s="17">
        <f t="shared" si="145"/>
        <v>0</v>
      </c>
      <c r="CN111" s="17">
        <f t="shared" si="146"/>
        <v>0</v>
      </c>
      <c r="CO111" s="17">
        <f t="shared" si="147"/>
        <v>0</v>
      </c>
      <c r="CP111" s="17">
        <f t="shared" si="148"/>
        <v>0</v>
      </c>
      <c r="CQ111" s="17">
        <f t="shared" si="149"/>
        <v>0</v>
      </c>
      <c r="CR111" s="17">
        <f t="shared" si="150"/>
        <v>0</v>
      </c>
      <c r="CS111" s="17">
        <f t="shared" si="151"/>
        <v>0</v>
      </c>
      <c r="CT111" s="17">
        <f t="shared" si="152"/>
        <v>0</v>
      </c>
      <c r="CU111" s="17">
        <f t="shared" si="153"/>
        <v>0</v>
      </c>
      <c r="CV111" s="17">
        <f t="shared" si="154"/>
        <v>0</v>
      </c>
      <c r="CW111" s="17">
        <f t="shared" si="155"/>
        <v>0</v>
      </c>
      <c r="CX111" s="17">
        <f t="shared" si="156"/>
        <v>0</v>
      </c>
      <c r="CY111" s="17">
        <f t="shared" si="157"/>
        <v>0</v>
      </c>
      <c r="CZ111" s="17">
        <f t="shared" si="158"/>
        <v>0</v>
      </c>
    </row>
    <row r="112" spans="2:104" ht="15" customHeight="1" x14ac:dyDescent="0.2">
      <c r="B112" s="156">
        <f t="shared" si="121"/>
        <v>104</v>
      </c>
      <c r="C112" s="201"/>
      <c r="D112" s="157" t="str">
        <f t="shared" si="122"/>
        <v/>
      </c>
      <c r="E112" s="158" t="s">
        <v>187</v>
      </c>
      <c r="F112" s="158" t="s">
        <v>187</v>
      </c>
      <c r="G112" s="160"/>
      <c r="H112" s="160"/>
      <c r="I112" s="160" t="s">
        <v>206</v>
      </c>
      <c r="J112" s="160" t="str">
        <f t="shared" si="123"/>
        <v>OK</v>
      </c>
      <c r="K112" s="160" t="str">
        <f t="shared" si="123"/>
        <v>OK</v>
      </c>
      <c r="L112" s="160" t="s">
        <v>187</v>
      </c>
      <c r="M112" s="160" t="s">
        <v>187</v>
      </c>
      <c r="N112" s="160"/>
      <c r="O112" s="160"/>
      <c r="P112" s="160"/>
      <c r="Q112" s="160"/>
      <c r="R112" s="160"/>
      <c r="S112" s="160"/>
      <c r="T112" s="160"/>
      <c r="U112" s="160"/>
      <c r="V112" s="92" t="s">
        <v>187</v>
      </c>
      <c r="W112" s="92" t="str">
        <f t="shared" si="118"/>
        <v>N/A</v>
      </c>
      <c r="X112" s="92" t="s">
        <v>187</v>
      </c>
      <c r="Y112" s="92" t="str">
        <f t="shared" si="119"/>
        <v>N/A</v>
      </c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86"/>
      <c r="AL112" s="186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2"/>
      <c r="AX112" s="162"/>
      <c r="AY112" s="162"/>
      <c r="AZ112" s="163"/>
      <c r="BA112" s="163"/>
      <c r="BB112" s="163"/>
      <c r="BC112" s="163"/>
      <c r="BD112" s="163"/>
      <c r="BE112" s="163"/>
      <c r="BF112" s="164"/>
      <c r="BG112" s="165"/>
      <c r="BH112" s="162"/>
      <c r="BI112" s="162"/>
      <c r="BJ112" s="164"/>
      <c r="BK112" s="95"/>
      <c r="BL112" s="185"/>
      <c r="BM112" s="185"/>
      <c r="BN112" s="185"/>
      <c r="BO112" s="185"/>
      <c r="BP112" s="95" t="str">
        <f t="shared" si="120"/>
        <v/>
      </c>
      <c r="BQ112" s="38"/>
      <c r="BR112" s="17">
        <f t="shared" si="124"/>
        <v>0</v>
      </c>
      <c r="BS112" s="17">
        <f t="shared" si="125"/>
        <v>0</v>
      </c>
      <c r="BT112" s="17">
        <f t="shared" si="126"/>
        <v>0</v>
      </c>
      <c r="BU112" s="17">
        <f t="shared" si="127"/>
        <v>0</v>
      </c>
      <c r="BV112" s="17">
        <f t="shared" si="128"/>
        <v>0</v>
      </c>
      <c r="BW112" s="17">
        <f t="shared" si="129"/>
        <v>0</v>
      </c>
      <c r="BX112" s="17">
        <f t="shared" si="130"/>
        <v>0</v>
      </c>
      <c r="BY112" s="17">
        <f t="shared" si="131"/>
        <v>0</v>
      </c>
      <c r="BZ112" s="17">
        <f t="shared" si="132"/>
        <v>0</v>
      </c>
      <c r="CA112" s="17">
        <f t="shared" si="133"/>
        <v>0</v>
      </c>
      <c r="CB112" s="17">
        <f t="shared" si="134"/>
        <v>0</v>
      </c>
      <c r="CC112" s="17">
        <f t="shared" si="135"/>
        <v>0</v>
      </c>
      <c r="CD112" s="17">
        <f t="shared" si="136"/>
        <v>0</v>
      </c>
      <c r="CE112" s="17">
        <f t="shared" si="137"/>
        <v>0</v>
      </c>
      <c r="CF112" s="17">
        <f t="shared" si="138"/>
        <v>0</v>
      </c>
      <c r="CG112" s="17">
        <f t="shared" si="139"/>
        <v>0</v>
      </c>
      <c r="CH112" s="17">
        <f t="shared" si="140"/>
        <v>0</v>
      </c>
      <c r="CI112" s="17">
        <f t="shared" si="141"/>
        <v>0</v>
      </c>
      <c r="CJ112" s="17">
        <f t="shared" si="142"/>
        <v>0</v>
      </c>
      <c r="CK112" s="17">
        <f t="shared" si="143"/>
        <v>0</v>
      </c>
      <c r="CL112" s="17">
        <f t="shared" si="144"/>
        <v>0</v>
      </c>
      <c r="CM112" s="17">
        <f t="shared" si="145"/>
        <v>0</v>
      </c>
      <c r="CN112" s="17">
        <f t="shared" si="146"/>
        <v>0</v>
      </c>
      <c r="CO112" s="17">
        <f t="shared" si="147"/>
        <v>0</v>
      </c>
      <c r="CP112" s="17">
        <f t="shared" si="148"/>
        <v>0</v>
      </c>
      <c r="CQ112" s="17">
        <f t="shared" si="149"/>
        <v>0</v>
      </c>
      <c r="CR112" s="17">
        <f t="shared" si="150"/>
        <v>0</v>
      </c>
      <c r="CS112" s="17">
        <f t="shared" si="151"/>
        <v>0</v>
      </c>
      <c r="CT112" s="17">
        <f t="shared" si="152"/>
        <v>0</v>
      </c>
      <c r="CU112" s="17">
        <f t="shared" si="153"/>
        <v>0</v>
      </c>
      <c r="CV112" s="17">
        <f t="shared" si="154"/>
        <v>0</v>
      </c>
      <c r="CW112" s="17">
        <f t="shared" si="155"/>
        <v>0</v>
      </c>
      <c r="CX112" s="17">
        <f t="shared" si="156"/>
        <v>0</v>
      </c>
      <c r="CY112" s="17">
        <f t="shared" si="157"/>
        <v>0</v>
      </c>
      <c r="CZ112" s="17">
        <f t="shared" si="158"/>
        <v>0</v>
      </c>
    </row>
    <row r="113" spans="2:104" ht="15" customHeight="1" x14ac:dyDescent="0.2">
      <c r="B113" s="156">
        <f t="shared" si="121"/>
        <v>105</v>
      </c>
      <c r="C113" s="201"/>
      <c r="D113" s="157" t="str">
        <f t="shared" si="122"/>
        <v/>
      </c>
      <c r="E113" s="158" t="s">
        <v>187</v>
      </c>
      <c r="F113" s="158" t="s">
        <v>187</v>
      </c>
      <c r="G113" s="160"/>
      <c r="H113" s="160"/>
      <c r="I113" s="160" t="s">
        <v>206</v>
      </c>
      <c r="J113" s="160" t="str">
        <f t="shared" si="123"/>
        <v>OK</v>
      </c>
      <c r="K113" s="160" t="str">
        <f t="shared" si="123"/>
        <v>OK</v>
      </c>
      <c r="L113" s="160" t="s">
        <v>187</v>
      </c>
      <c r="M113" s="160" t="s">
        <v>187</v>
      </c>
      <c r="N113" s="160"/>
      <c r="O113" s="160"/>
      <c r="P113" s="160"/>
      <c r="Q113" s="160"/>
      <c r="R113" s="160"/>
      <c r="S113" s="160"/>
      <c r="T113" s="160"/>
      <c r="U113" s="160"/>
      <c r="V113" s="92" t="s">
        <v>187</v>
      </c>
      <c r="W113" s="92" t="str">
        <f t="shared" si="118"/>
        <v>N/A</v>
      </c>
      <c r="X113" s="92" t="s">
        <v>187</v>
      </c>
      <c r="Y113" s="92" t="str">
        <f t="shared" si="119"/>
        <v>N/A</v>
      </c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86"/>
      <c r="AL113" s="186"/>
      <c r="AM113" s="162"/>
      <c r="AN113" s="162"/>
      <c r="AO113" s="162"/>
      <c r="AP113" s="162"/>
      <c r="AQ113" s="162"/>
      <c r="AR113" s="162"/>
      <c r="AS113" s="162"/>
      <c r="AT113" s="162"/>
      <c r="AU113" s="162"/>
      <c r="AV113" s="162"/>
      <c r="AW113" s="162"/>
      <c r="AX113" s="162"/>
      <c r="AY113" s="162"/>
      <c r="AZ113" s="163"/>
      <c r="BA113" s="163"/>
      <c r="BB113" s="163"/>
      <c r="BC113" s="163"/>
      <c r="BD113" s="163"/>
      <c r="BE113" s="163"/>
      <c r="BF113" s="164"/>
      <c r="BG113" s="165"/>
      <c r="BH113" s="162"/>
      <c r="BI113" s="162"/>
      <c r="BJ113" s="164"/>
      <c r="BK113" s="95"/>
      <c r="BL113" s="185"/>
      <c r="BM113" s="185"/>
      <c r="BN113" s="185"/>
      <c r="BO113" s="185"/>
      <c r="BP113" s="95" t="str">
        <f t="shared" si="120"/>
        <v/>
      </c>
      <c r="BQ113" s="38"/>
      <c r="BR113" s="17">
        <f t="shared" si="124"/>
        <v>0</v>
      </c>
      <c r="BS113" s="17">
        <f t="shared" si="125"/>
        <v>0</v>
      </c>
      <c r="BT113" s="17">
        <f t="shared" si="126"/>
        <v>0</v>
      </c>
      <c r="BU113" s="17">
        <f t="shared" si="127"/>
        <v>0</v>
      </c>
      <c r="BV113" s="17">
        <f t="shared" si="128"/>
        <v>0</v>
      </c>
      <c r="BW113" s="17">
        <f t="shared" si="129"/>
        <v>0</v>
      </c>
      <c r="BX113" s="17">
        <f t="shared" si="130"/>
        <v>0</v>
      </c>
      <c r="BY113" s="17">
        <f t="shared" si="131"/>
        <v>0</v>
      </c>
      <c r="BZ113" s="17">
        <f t="shared" si="132"/>
        <v>0</v>
      </c>
      <c r="CA113" s="17">
        <f t="shared" si="133"/>
        <v>0</v>
      </c>
      <c r="CB113" s="17">
        <f t="shared" si="134"/>
        <v>0</v>
      </c>
      <c r="CC113" s="17">
        <f t="shared" si="135"/>
        <v>0</v>
      </c>
      <c r="CD113" s="17">
        <f t="shared" si="136"/>
        <v>0</v>
      </c>
      <c r="CE113" s="17">
        <f t="shared" si="137"/>
        <v>0</v>
      </c>
      <c r="CF113" s="17">
        <f t="shared" si="138"/>
        <v>0</v>
      </c>
      <c r="CG113" s="17">
        <f t="shared" si="139"/>
        <v>0</v>
      </c>
      <c r="CH113" s="17">
        <f t="shared" si="140"/>
        <v>0</v>
      </c>
      <c r="CI113" s="17">
        <f t="shared" si="141"/>
        <v>0</v>
      </c>
      <c r="CJ113" s="17">
        <f t="shared" si="142"/>
        <v>0</v>
      </c>
      <c r="CK113" s="17">
        <f t="shared" si="143"/>
        <v>0</v>
      </c>
      <c r="CL113" s="17">
        <f t="shared" si="144"/>
        <v>0</v>
      </c>
      <c r="CM113" s="17">
        <f t="shared" si="145"/>
        <v>0</v>
      </c>
      <c r="CN113" s="17">
        <f t="shared" si="146"/>
        <v>0</v>
      </c>
      <c r="CO113" s="17">
        <f t="shared" si="147"/>
        <v>0</v>
      </c>
      <c r="CP113" s="17">
        <f t="shared" si="148"/>
        <v>0</v>
      </c>
      <c r="CQ113" s="17">
        <f t="shared" si="149"/>
        <v>0</v>
      </c>
      <c r="CR113" s="17">
        <f t="shared" si="150"/>
        <v>0</v>
      </c>
      <c r="CS113" s="17">
        <f t="shared" si="151"/>
        <v>0</v>
      </c>
      <c r="CT113" s="17">
        <f t="shared" si="152"/>
        <v>0</v>
      </c>
      <c r="CU113" s="17">
        <f t="shared" si="153"/>
        <v>0</v>
      </c>
      <c r="CV113" s="17">
        <f t="shared" si="154"/>
        <v>0</v>
      </c>
      <c r="CW113" s="17">
        <f t="shared" si="155"/>
        <v>0</v>
      </c>
      <c r="CX113" s="17">
        <f t="shared" si="156"/>
        <v>0</v>
      </c>
      <c r="CY113" s="17">
        <f t="shared" si="157"/>
        <v>0</v>
      </c>
      <c r="CZ113" s="17">
        <f t="shared" si="158"/>
        <v>0</v>
      </c>
    </row>
    <row r="114" spans="2:104" ht="15" customHeight="1" x14ac:dyDescent="0.2">
      <c r="B114" s="156">
        <f t="shared" si="121"/>
        <v>106</v>
      </c>
      <c r="C114" s="201"/>
      <c r="D114" s="157" t="str">
        <f t="shared" si="122"/>
        <v/>
      </c>
      <c r="E114" s="158" t="s">
        <v>187</v>
      </c>
      <c r="F114" s="158" t="s">
        <v>187</v>
      </c>
      <c r="G114" s="160"/>
      <c r="H114" s="160"/>
      <c r="I114" s="160" t="s">
        <v>206</v>
      </c>
      <c r="J114" s="160" t="str">
        <f t="shared" si="123"/>
        <v>OK</v>
      </c>
      <c r="K114" s="160" t="str">
        <f t="shared" si="123"/>
        <v>OK</v>
      </c>
      <c r="L114" s="160" t="s">
        <v>187</v>
      </c>
      <c r="M114" s="160" t="s">
        <v>187</v>
      </c>
      <c r="N114" s="160"/>
      <c r="O114" s="160"/>
      <c r="P114" s="160"/>
      <c r="Q114" s="160"/>
      <c r="R114" s="160"/>
      <c r="S114" s="160"/>
      <c r="T114" s="160"/>
      <c r="U114" s="160"/>
      <c r="V114" s="92" t="s">
        <v>187</v>
      </c>
      <c r="W114" s="92" t="str">
        <f t="shared" si="118"/>
        <v>N/A</v>
      </c>
      <c r="X114" s="92" t="s">
        <v>187</v>
      </c>
      <c r="Y114" s="92" t="str">
        <f t="shared" si="119"/>
        <v>N/A</v>
      </c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86"/>
      <c r="AL114" s="186"/>
      <c r="AM114" s="162"/>
      <c r="AN114" s="162"/>
      <c r="AO114" s="162"/>
      <c r="AP114" s="162"/>
      <c r="AQ114" s="162"/>
      <c r="AR114" s="162"/>
      <c r="AS114" s="162"/>
      <c r="AT114" s="162"/>
      <c r="AU114" s="162"/>
      <c r="AV114" s="162"/>
      <c r="AW114" s="162"/>
      <c r="AX114" s="162"/>
      <c r="AY114" s="162"/>
      <c r="AZ114" s="163"/>
      <c r="BA114" s="163"/>
      <c r="BB114" s="163"/>
      <c r="BC114" s="163"/>
      <c r="BD114" s="163"/>
      <c r="BE114" s="163"/>
      <c r="BF114" s="164"/>
      <c r="BG114" s="165"/>
      <c r="BH114" s="162"/>
      <c r="BI114" s="162"/>
      <c r="BJ114" s="164"/>
      <c r="BK114" s="95"/>
      <c r="BL114" s="185"/>
      <c r="BM114" s="185"/>
      <c r="BN114" s="185"/>
      <c r="BO114" s="185"/>
      <c r="BP114" s="95" t="str">
        <f t="shared" si="120"/>
        <v/>
      </c>
      <c r="BQ114" s="38"/>
      <c r="BR114" s="17">
        <f t="shared" si="124"/>
        <v>0</v>
      </c>
      <c r="BS114" s="17">
        <f t="shared" si="125"/>
        <v>0</v>
      </c>
      <c r="BT114" s="17">
        <f t="shared" si="126"/>
        <v>0</v>
      </c>
      <c r="BU114" s="17">
        <f t="shared" si="127"/>
        <v>0</v>
      </c>
      <c r="BV114" s="17">
        <f t="shared" si="128"/>
        <v>0</v>
      </c>
      <c r="BW114" s="17">
        <f t="shared" si="129"/>
        <v>0</v>
      </c>
      <c r="BX114" s="17">
        <f t="shared" si="130"/>
        <v>0</v>
      </c>
      <c r="BY114" s="17">
        <f t="shared" si="131"/>
        <v>0</v>
      </c>
      <c r="BZ114" s="17">
        <f t="shared" si="132"/>
        <v>0</v>
      </c>
      <c r="CA114" s="17">
        <f t="shared" si="133"/>
        <v>0</v>
      </c>
      <c r="CB114" s="17">
        <f t="shared" si="134"/>
        <v>0</v>
      </c>
      <c r="CC114" s="17">
        <f t="shared" si="135"/>
        <v>0</v>
      </c>
      <c r="CD114" s="17">
        <f t="shared" si="136"/>
        <v>0</v>
      </c>
      <c r="CE114" s="17">
        <f t="shared" si="137"/>
        <v>0</v>
      </c>
      <c r="CF114" s="17">
        <f t="shared" si="138"/>
        <v>0</v>
      </c>
      <c r="CG114" s="17">
        <f t="shared" si="139"/>
        <v>0</v>
      </c>
      <c r="CH114" s="17">
        <f t="shared" si="140"/>
        <v>0</v>
      </c>
      <c r="CI114" s="17">
        <f t="shared" si="141"/>
        <v>0</v>
      </c>
      <c r="CJ114" s="17">
        <f t="shared" si="142"/>
        <v>0</v>
      </c>
      <c r="CK114" s="17">
        <f t="shared" si="143"/>
        <v>0</v>
      </c>
      <c r="CL114" s="17">
        <f t="shared" si="144"/>
        <v>0</v>
      </c>
      <c r="CM114" s="17">
        <f t="shared" si="145"/>
        <v>0</v>
      </c>
      <c r="CN114" s="17">
        <f t="shared" si="146"/>
        <v>0</v>
      </c>
      <c r="CO114" s="17">
        <f t="shared" si="147"/>
        <v>0</v>
      </c>
      <c r="CP114" s="17">
        <f t="shared" si="148"/>
        <v>0</v>
      </c>
      <c r="CQ114" s="17">
        <f t="shared" si="149"/>
        <v>0</v>
      </c>
      <c r="CR114" s="17">
        <f t="shared" si="150"/>
        <v>0</v>
      </c>
      <c r="CS114" s="17">
        <f t="shared" si="151"/>
        <v>0</v>
      </c>
      <c r="CT114" s="17">
        <f t="shared" si="152"/>
        <v>0</v>
      </c>
      <c r="CU114" s="17">
        <f t="shared" si="153"/>
        <v>0</v>
      </c>
      <c r="CV114" s="17">
        <f t="shared" si="154"/>
        <v>0</v>
      </c>
      <c r="CW114" s="17">
        <f t="shared" si="155"/>
        <v>0</v>
      </c>
      <c r="CX114" s="17">
        <f t="shared" si="156"/>
        <v>0</v>
      </c>
      <c r="CY114" s="17">
        <f t="shared" si="157"/>
        <v>0</v>
      </c>
      <c r="CZ114" s="17">
        <f t="shared" si="158"/>
        <v>0</v>
      </c>
    </row>
    <row r="115" spans="2:104" ht="15" customHeight="1" x14ac:dyDescent="0.2">
      <c r="B115" s="156">
        <f t="shared" si="121"/>
        <v>107</v>
      </c>
      <c r="C115" s="201"/>
      <c r="D115" s="157" t="str">
        <f t="shared" si="122"/>
        <v/>
      </c>
      <c r="E115" s="158" t="s">
        <v>187</v>
      </c>
      <c r="F115" s="158" t="s">
        <v>187</v>
      </c>
      <c r="G115" s="160"/>
      <c r="H115" s="160"/>
      <c r="I115" s="160" t="s">
        <v>206</v>
      </c>
      <c r="J115" s="160" t="str">
        <f t="shared" si="123"/>
        <v>OK</v>
      </c>
      <c r="K115" s="160" t="str">
        <f t="shared" si="123"/>
        <v>OK</v>
      </c>
      <c r="L115" s="160" t="s">
        <v>187</v>
      </c>
      <c r="M115" s="160" t="s">
        <v>187</v>
      </c>
      <c r="N115" s="160"/>
      <c r="O115" s="160"/>
      <c r="P115" s="160"/>
      <c r="Q115" s="160"/>
      <c r="R115" s="160"/>
      <c r="S115" s="160"/>
      <c r="T115" s="160"/>
      <c r="U115" s="160"/>
      <c r="V115" s="92" t="s">
        <v>187</v>
      </c>
      <c r="W115" s="92" t="str">
        <f t="shared" si="118"/>
        <v>N/A</v>
      </c>
      <c r="X115" s="92" t="s">
        <v>187</v>
      </c>
      <c r="Y115" s="92" t="str">
        <f t="shared" si="119"/>
        <v>N/A</v>
      </c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86"/>
      <c r="AL115" s="186"/>
      <c r="AM115" s="162"/>
      <c r="AN115" s="162"/>
      <c r="AO115" s="162"/>
      <c r="AP115" s="162"/>
      <c r="AQ115" s="162"/>
      <c r="AR115" s="162"/>
      <c r="AS115" s="162"/>
      <c r="AT115" s="162"/>
      <c r="AU115" s="162"/>
      <c r="AV115" s="162"/>
      <c r="AW115" s="162"/>
      <c r="AX115" s="162"/>
      <c r="AY115" s="162"/>
      <c r="AZ115" s="163"/>
      <c r="BA115" s="163"/>
      <c r="BB115" s="163"/>
      <c r="BC115" s="163"/>
      <c r="BD115" s="163"/>
      <c r="BE115" s="163"/>
      <c r="BF115" s="164"/>
      <c r="BG115" s="165"/>
      <c r="BH115" s="162"/>
      <c r="BI115" s="162"/>
      <c r="BJ115" s="164"/>
      <c r="BK115" s="95"/>
      <c r="BL115" s="185"/>
      <c r="BM115" s="185"/>
      <c r="BN115" s="185"/>
      <c r="BO115" s="185"/>
      <c r="BP115" s="95" t="str">
        <f t="shared" si="120"/>
        <v/>
      </c>
      <c r="BQ115" s="38"/>
      <c r="BR115" s="17">
        <f t="shared" si="124"/>
        <v>0</v>
      </c>
      <c r="BS115" s="17">
        <f t="shared" si="125"/>
        <v>0</v>
      </c>
      <c r="BT115" s="17">
        <f t="shared" si="126"/>
        <v>0</v>
      </c>
      <c r="BU115" s="17">
        <f t="shared" si="127"/>
        <v>0</v>
      </c>
      <c r="BV115" s="17">
        <f t="shared" si="128"/>
        <v>0</v>
      </c>
      <c r="BW115" s="17">
        <f t="shared" si="129"/>
        <v>0</v>
      </c>
      <c r="BX115" s="17">
        <f t="shared" si="130"/>
        <v>0</v>
      </c>
      <c r="BY115" s="17">
        <f t="shared" si="131"/>
        <v>0</v>
      </c>
      <c r="BZ115" s="17">
        <f t="shared" si="132"/>
        <v>0</v>
      </c>
      <c r="CA115" s="17">
        <f t="shared" si="133"/>
        <v>0</v>
      </c>
      <c r="CB115" s="17">
        <f t="shared" si="134"/>
        <v>0</v>
      </c>
      <c r="CC115" s="17">
        <f t="shared" si="135"/>
        <v>0</v>
      </c>
      <c r="CD115" s="17">
        <f t="shared" si="136"/>
        <v>0</v>
      </c>
      <c r="CE115" s="17">
        <f t="shared" si="137"/>
        <v>0</v>
      </c>
      <c r="CF115" s="17">
        <f t="shared" si="138"/>
        <v>0</v>
      </c>
      <c r="CG115" s="17">
        <f t="shared" si="139"/>
        <v>0</v>
      </c>
      <c r="CH115" s="17">
        <f t="shared" si="140"/>
        <v>0</v>
      </c>
      <c r="CI115" s="17">
        <f t="shared" si="141"/>
        <v>0</v>
      </c>
      <c r="CJ115" s="17">
        <f t="shared" si="142"/>
        <v>0</v>
      </c>
      <c r="CK115" s="17">
        <f t="shared" si="143"/>
        <v>0</v>
      </c>
      <c r="CL115" s="17">
        <f t="shared" si="144"/>
        <v>0</v>
      </c>
      <c r="CM115" s="17">
        <f t="shared" si="145"/>
        <v>0</v>
      </c>
      <c r="CN115" s="17">
        <f t="shared" si="146"/>
        <v>0</v>
      </c>
      <c r="CO115" s="17">
        <f t="shared" si="147"/>
        <v>0</v>
      </c>
      <c r="CP115" s="17">
        <f t="shared" si="148"/>
        <v>0</v>
      </c>
      <c r="CQ115" s="17">
        <f t="shared" si="149"/>
        <v>0</v>
      </c>
      <c r="CR115" s="17">
        <f t="shared" si="150"/>
        <v>0</v>
      </c>
      <c r="CS115" s="17">
        <f t="shared" si="151"/>
        <v>0</v>
      </c>
      <c r="CT115" s="17">
        <f t="shared" si="152"/>
        <v>0</v>
      </c>
      <c r="CU115" s="17">
        <f t="shared" si="153"/>
        <v>0</v>
      </c>
      <c r="CV115" s="17">
        <f t="shared" si="154"/>
        <v>0</v>
      </c>
      <c r="CW115" s="17">
        <f t="shared" si="155"/>
        <v>0</v>
      </c>
      <c r="CX115" s="17">
        <f t="shared" si="156"/>
        <v>0</v>
      </c>
      <c r="CY115" s="17">
        <f t="shared" si="157"/>
        <v>0</v>
      </c>
      <c r="CZ115" s="17">
        <f t="shared" si="158"/>
        <v>0</v>
      </c>
    </row>
    <row r="116" spans="2:104" ht="15" customHeight="1" x14ac:dyDescent="0.2">
      <c r="B116" s="156">
        <f t="shared" si="121"/>
        <v>108</v>
      </c>
      <c r="C116" s="201"/>
      <c r="D116" s="157" t="str">
        <f t="shared" si="122"/>
        <v/>
      </c>
      <c r="E116" s="158" t="s">
        <v>187</v>
      </c>
      <c r="F116" s="158" t="s">
        <v>187</v>
      </c>
      <c r="G116" s="160"/>
      <c r="H116" s="160"/>
      <c r="I116" s="160" t="s">
        <v>206</v>
      </c>
      <c r="J116" s="160" t="str">
        <f t="shared" si="123"/>
        <v>OK</v>
      </c>
      <c r="K116" s="160" t="str">
        <f t="shared" si="123"/>
        <v>OK</v>
      </c>
      <c r="L116" s="160" t="s">
        <v>187</v>
      </c>
      <c r="M116" s="160" t="s">
        <v>187</v>
      </c>
      <c r="N116" s="160"/>
      <c r="O116" s="160"/>
      <c r="P116" s="160"/>
      <c r="Q116" s="160"/>
      <c r="R116" s="160"/>
      <c r="S116" s="160"/>
      <c r="T116" s="160"/>
      <c r="U116" s="160"/>
      <c r="V116" s="92" t="s">
        <v>187</v>
      </c>
      <c r="W116" s="92" t="str">
        <f t="shared" si="118"/>
        <v>N/A</v>
      </c>
      <c r="X116" s="92" t="s">
        <v>187</v>
      </c>
      <c r="Y116" s="92" t="str">
        <f t="shared" si="119"/>
        <v>N/A</v>
      </c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86"/>
      <c r="AL116" s="186"/>
      <c r="AM116" s="162"/>
      <c r="AN116" s="162"/>
      <c r="AO116" s="162"/>
      <c r="AP116" s="162"/>
      <c r="AQ116" s="162"/>
      <c r="AR116" s="162"/>
      <c r="AS116" s="162"/>
      <c r="AT116" s="162"/>
      <c r="AU116" s="162"/>
      <c r="AV116" s="162"/>
      <c r="AW116" s="162"/>
      <c r="AX116" s="162"/>
      <c r="AY116" s="162"/>
      <c r="AZ116" s="163"/>
      <c r="BA116" s="163"/>
      <c r="BB116" s="163"/>
      <c r="BC116" s="163"/>
      <c r="BD116" s="163"/>
      <c r="BE116" s="163"/>
      <c r="BF116" s="164"/>
      <c r="BG116" s="165"/>
      <c r="BH116" s="162"/>
      <c r="BI116" s="162"/>
      <c r="BJ116" s="164"/>
      <c r="BK116" s="95"/>
      <c r="BL116" s="185"/>
      <c r="BM116" s="185"/>
      <c r="BN116" s="185"/>
      <c r="BO116" s="185"/>
      <c r="BP116" s="95" t="str">
        <f t="shared" si="120"/>
        <v/>
      </c>
      <c r="BQ116" s="38"/>
      <c r="BR116" s="17">
        <f t="shared" si="124"/>
        <v>0</v>
      </c>
      <c r="BS116" s="17">
        <f t="shared" si="125"/>
        <v>0</v>
      </c>
      <c r="BT116" s="17">
        <f t="shared" si="126"/>
        <v>0</v>
      </c>
      <c r="BU116" s="17">
        <f t="shared" si="127"/>
        <v>0</v>
      </c>
      <c r="BV116" s="17">
        <f t="shared" si="128"/>
        <v>0</v>
      </c>
      <c r="BW116" s="17">
        <f t="shared" si="129"/>
        <v>0</v>
      </c>
      <c r="BX116" s="17">
        <f t="shared" si="130"/>
        <v>0</v>
      </c>
      <c r="BY116" s="17">
        <f t="shared" si="131"/>
        <v>0</v>
      </c>
      <c r="BZ116" s="17">
        <f t="shared" si="132"/>
        <v>0</v>
      </c>
      <c r="CA116" s="17">
        <f t="shared" si="133"/>
        <v>0</v>
      </c>
      <c r="CB116" s="17">
        <f t="shared" si="134"/>
        <v>0</v>
      </c>
      <c r="CC116" s="17">
        <f t="shared" si="135"/>
        <v>0</v>
      </c>
      <c r="CD116" s="17">
        <f t="shared" si="136"/>
        <v>0</v>
      </c>
      <c r="CE116" s="17">
        <f t="shared" si="137"/>
        <v>0</v>
      </c>
      <c r="CF116" s="17">
        <f t="shared" si="138"/>
        <v>0</v>
      </c>
      <c r="CG116" s="17">
        <f t="shared" si="139"/>
        <v>0</v>
      </c>
      <c r="CH116" s="17">
        <f t="shared" si="140"/>
        <v>0</v>
      </c>
      <c r="CI116" s="17">
        <f t="shared" si="141"/>
        <v>0</v>
      </c>
      <c r="CJ116" s="17">
        <f t="shared" si="142"/>
        <v>0</v>
      </c>
      <c r="CK116" s="17">
        <f t="shared" si="143"/>
        <v>0</v>
      </c>
      <c r="CL116" s="17">
        <f t="shared" si="144"/>
        <v>0</v>
      </c>
      <c r="CM116" s="17">
        <f t="shared" si="145"/>
        <v>0</v>
      </c>
      <c r="CN116" s="17">
        <f t="shared" si="146"/>
        <v>0</v>
      </c>
      <c r="CO116" s="17">
        <f t="shared" si="147"/>
        <v>0</v>
      </c>
      <c r="CP116" s="17">
        <f t="shared" si="148"/>
        <v>0</v>
      </c>
      <c r="CQ116" s="17">
        <f t="shared" si="149"/>
        <v>0</v>
      </c>
      <c r="CR116" s="17">
        <f t="shared" si="150"/>
        <v>0</v>
      </c>
      <c r="CS116" s="17">
        <f t="shared" si="151"/>
        <v>0</v>
      </c>
      <c r="CT116" s="17">
        <f t="shared" si="152"/>
        <v>0</v>
      </c>
      <c r="CU116" s="17">
        <f t="shared" si="153"/>
        <v>0</v>
      </c>
      <c r="CV116" s="17">
        <f t="shared" si="154"/>
        <v>0</v>
      </c>
      <c r="CW116" s="17">
        <f t="shared" si="155"/>
        <v>0</v>
      </c>
      <c r="CX116" s="17">
        <f t="shared" si="156"/>
        <v>0</v>
      </c>
      <c r="CY116" s="17">
        <f t="shared" si="157"/>
        <v>0</v>
      </c>
      <c r="CZ116" s="17">
        <f t="shared" si="158"/>
        <v>0</v>
      </c>
    </row>
    <row r="117" spans="2:104" ht="15" customHeight="1" x14ac:dyDescent="0.2">
      <c r="B117" s="156">
        <f t="shared" si="121"/>
        <v>109</v>
      </c>
      <c r="C117" s="201"/>
      <c r="D117" s="157" t="str">
        <f t="shared" si="122"/>
        <v/>
      </c>
      <c r="E117" s="158" t="s">
        <v>187</v>
      </c>
      <c r="F117" s="158" t="s">
        <v>187</v>
      </c>
      <c r="G117" s="160"/>
      <c r="H117" s="160"/>
      <c r="I117" s="160" t="s">
        <v>206</v>
      </c>
      <c r="J117" s="160" t="str">
        <f t="shared" si="123"/>
        <v>OK</v>
      </c>
      <c r="K117" s="160" t="str">
        <f t="shared" si="123"/>
        <v>OK</v>
      </c>
      <c r="L117" s="160" t="s">
        <v>187</v>
      </c>
      <c r="M117" s="160" t="s">
        <v>187</v>
      </c>
      <c r="N117" s="160"/>
      <c r="O117" s="160"/>
      <c r="P117" s="160"/>
      <c r="Q117" s="160"/>
      <c r="R117" s="160"/>
      <c r="S117" s="160"/>
      <c r="T117" s="160"/>
      <c r="U117" s="160"/>
      <c r="V117" s="92" t="s">
        <v>187</v>
      </c>
      <c r="W117" s="92" t="str">
        <f t="shared" si="118"/>
        <v>N/A</v>
      </c>
      <c r="X117" s="92" t="s">
        <v>187</v>
      </c>
      <c r="Y117" s="92" t="str">
        <f t="shared" si="119"/>
        <v>N/A</v>
      </c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86"/>
      <c r="AL117" s="186"/>
      <c r="AM117" s="162"/>
      <c r="AN117" s="162"/>
      <c r="AO117" s="162"/>
      <c r="AP117" s="162"/>
      <c r="AQ117" s="162"/>
      <c r="AR117" s="162"/>
      <c r="AS117" s="162"/>
      <c r="AT117" s="162"/>
      <c r="AU117" s="162"/>
      <c r="AV117" s="162"/>
      <c r="AW117" s="162"/>
      <c r="AX117" s="162"/>
      <c r="AY117" s="162"/>
      <c r="AZ117" s="163"/>
      <c r="BA117" s="163"/>
      <c r="BB117" s="163"/>
      <c r="BC117" s="163"/>
      <c r="BD117" s="163"/>
      <c r="BE117" s="163"/>
      <c r="BF117" s="164"/>
      <c r="BG117" s="165"/>
      <c r="BH117" s="162"/>
      <c r="BI117" s="162"/>
      <c r="BJ117" s="164"/>
      <c r="BK117" s="95"/>
      <c r="BL117" s="185"/>
      <c r="BM117" s="185"/>
      <c r="BN117" s="185"/>
      <c r="BO117" s="185"/>
      <c r="BP117" s="95" t="str">
        <f t="shared" si="120"/>
        <v/>
      </c>
      <c r="BQ117" s="38"/>
      <c r="BR117" s="17">
        <f t="shared" si="124"/>
        <v>0</v>
      </c>
      <c r="BS117" s="17">
        <f t="shared" si="125"/>
        <v>0</v>
      </c>
      <c r="BT117" s="17">
        <f t="shared" si="126"/>
        <v>0</v>
      </c>
      <c r="BU117" s="17">
        <f t="shared" si="127"/>
        <v>0</v>
      </c>
      <c r="BV117" s="17">
        <f t="shared" si="128"/>
        <v>0</v>
      </c>
      <c r="BW117" s="17">
        <f t="shared" si="129"/>
        <v>0</v>
      </c>
      <c r="BX117" s="17">
        <f t="shared" si="130"/>
        <v>0</v>
      </c>
      <c r="BY117" s="17">
        <f t="shared" si="131"/>
        <v>0</v>
      </c>
      <c r="BZ117" s="17">
        <f t="shared" si="132"/>
        <v>0</v>
      </c>
      <c r="CA117" s="17">
        <f t="shared" si="133"/>
        <v>0</v>
      </c>
      <c r="CB117" s="17">
        <f t="shared" si="134"/>
        <v>0</v>
      </c>
      <c r="CC117" s="17">
        <f t="shared" si="135"/>
        <v>0</v>
      </c>
      <c r="CD117" s="17">
        <f t="shared" si="136"/>
        <v>0</v>
      </c>
      <c r="CE117" s="17">
        <f t="shared" si="137"/>
        <v>0</v>
      </c>
      <c r="CF117" s="17">
        <f t="shared" si="138"/>
        <v>0</v>
      </c>
      <c r="CG117" s="17">
        <f t="shared" si="139"/>
        <v>0</v>
      </c>
      <c r="CH117" s="17">
        <f t="shared" si="140"/>
        <v>0</v>
      </c>
      <c r="CI117" s="17">
        <f t="shared" si="141"/>
        <v>0</v>
      </c>
      <c r="CJ117" s="17">
        <f t="shared" si="142"/>
        <v>0</v>
      </c>
      <c r="CK117" s="17">
        <f t="shared" si="143"/>
        <v>0</v>
      </c>
      <c r="CL117" s="17">
        <f t="shared" si="144"/>
        <v>0</v>
      </c>
      <c r="CM117" s="17">
        <f t="shared" si="145"/>
        <v>0</v>
      </c>
      <c r="CN117" s="17">
        <f t="shared" si="146"/>
        <v>0</v>
      </c>
      <c r="CO117" s="17">
        <f t="shared" si="147"/>
        <v>0</v>
      </c>
      <c r="CP117" s="17">
        <f t="shared" si="148"/>
        <v>0</v>
      </c>
      <c r="CQ117" s="17">
        <f t="shared" si="149"/>
        <v>0</v>
      </c>
      <c r="CR117" s="17">
        <f t="shared" si="150"/>
        <v>0</v>
      </c>
      <c r="CS117" s="17">
        <f t="shared" si="151"/>
        <v>0</v>
      </c>
      <c r="CT117" s="17">
        <f t="shared" si="152"/>
        <v>0</v>
      </c>
      <c r="CU117" s="17">
        <f t="shared" si="153"/>
        <v>0</v>
      </c>
      <c r="CV117" s="17">
        <f t="shared" si="154"/>
        <v>0</v>
      </c>
      <c r="CW117" s="17">
        <f t="shared" si="155"/>
        <v>0</v>
      </c>
      <c r="CX117" s="17">
        <f t="shared" si="156"/>
        <v>0</v>
      </c>
      <c r="CY117" s="17">
        <f t="shared" si="157"/>
        <v>0</v>
      </c>
      <c r="CZ117" s="17">
        <f t="shared" si="158"/>
        <v>0</v>
      </c>
    </row>
    <row r="118" spans="2:104" ht="15" customHeight="1" x14ac:dyDescent="0.2">
      <c r="B118" s="156">
        <f t="shared" si="121"/>
        <v>110</v>
      </c>
      <c r="C118" s="201"/>
      <c r="D118" s="157" t="str">
        <f t="shared" si="122"/>
        <v/>
      </c>
      <c r="E118" s="158" t="s">
        <v>187</v>
      </c>
      <c r="F118" s="158" t="s">
        <v>187</v>
      </c>
      <c r="G118" s="160"/>
      <c r="H118" s="160"/>
      <c r="I118" s="160" t="s">
        <v>206</v>
      </c>
      <c r="J118" s="160" t="str">
        <f t="shared" si="123"/>
        <v>OK</v>
      </c>
      <c r="K118" s="160" t="str">
        <f t="shared" si="123"/>
        <v>OK</v>
      </c>
      <c r="L118" s="160" t="s">
        <v>187</v>
      </c>
      <c r="M118" s="160" t="s">
        <v>187</v>
      </c>
      <c r="N118" s="160"/>
      <c r="O118" s="160"/>
      <c r="P118" s="160"/>
      <c r="Q118" s="160"/>
      <c r="R118" s="160"/>
      <c r="S118" s="160"/>
      <c r="T118" s="160"/>
      <c r="U118" s="160"/>
      <c r="V118" s="92" t="s">
        <v>187</v>
      </c>
      <c r="W118" s="92" t="str">
        <f t="shared" si="118"/>
        <v>N/A</v>
      </c>
      <c r="X118" s="92" t="s">
        <v>187</v>
      </c>
      <c r="Y118" s="92" t="str">
        <f t="shared" si="119"/>
        <v>N/A</v>
      </c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86"/>
      <c r="AL118" s="186"/>
      <c r="AM118" s="162"/>
      <c r="AN118" s="162"/>
      <c r="AO118" s="162"/>
      <c r="AP118" s="162"/>
      <c r="AQ118" s="162"/>
      <c r="AR118" s="162"/>
      <c r="AS118" s="162"/>
      <c r="AT118" s="162"/>
      <c r="AU118" s="162"/>
      <c r="AV118" s="162"/>
      <c r="AW118" s="162"/>
      <c r="AX118" s="162"/>
      <c r="AY118" s="162"/>
      <c r="AZ118" s="163"/>
      <c r="BA118" s="163"/>
      <c r="BB118" s="163"/>
      <c r="BC118" s="163"/>
      <c r="BD118" s="163"/>
      <c r="BE118" s="163"/>
      <c r="BF118" s="164"/>
      <c r="BG118" s="165"/>
      <c r="BH118" s="162"/>
      <c r="BI118" s="162"/>
      <c r="BJ118" s="164"/>
      <c r="BK118" s="95"/>
      <c r="BL118" s="185"/>
      <c r="BM118" s="185"/>
      <c r="BN118" s="185"/>
      <c r="BO118" s="185"/>
      <c r="BP118" s="95" t="str">
        <f t="shared" si="120"/>
        <v/>
      </c>
      <c r="BQ118" s="38"/>
      <c r="BR118" s="17">
        <f t="shared" si="124"/>
        <v>0</v>
      </c>
      <c r="BS118" s="17">
        <f t="shared" si="125"/>
        <v>0</v>
      </c>
      <c r="BT118" s="17">
        <f t="shared" si="126"/>
        <v>0</v>
      </c>
      <c r="BU118" s="17">
        <f t="shared" si="127"/>
        <v>0</v>
      </c>
      <c r="BV118" s="17">
        <f t="shared" si="128"/>
        <v>0</v>
      </c>
      <c r="BW118" s="17">
        <f t="shared" si="129"/>
        <v>0</v>
      </c>
      <c r="BX118" s="17">
        <f t="shared" si="130"/>
        <v>0</v>
      </c>
      <c r="BY118" s="17">
        <f t="shared" si="131"/>
        <v>0</v>
      </c>
      <c r="BZ118" s="17">
        <f t="shared" si="132"/>
        <v>0</v>
      </c>
      <c r="CA118" s="17">
        <f t="shared" si="133"/>
        <v>0</v>
      </c>
      <c r="CB118" s="17">
        <f t="shared" si="134"/>
        <v>0</v>
      </c>
      <c r="CC118" s="17">
        <f t="shared" si="135"/>
        <v>0</v>
      </c>
      <c r="CD118" s="17">
        <f t="shared" si="136"/>
        <v>0</v>
      </c>
      <c r="CE118" s="17">
        <f t="shared" si="137"/>
        <v>0</v>
      </c>
      <c r="CF118" s="17">
        <f t="shared" si="138"/>
        <v>0</v>
      </c>
      <c r="CG118" s="17">
        <f t="shared" si="139"/>
        <v>0</v>
      </c>
      <c r="CH118" s="17">
        <f t="shared" si="140"/>
        <v>0</v>
      </c>
      <c r="CI118" s="17">
        <f t="shared" si="141"/>
        <v>0</v>
      </c>
      <c r="CJ118" s="17">
        <f t="shared" si="142"/>
        <v>0</v>
      </c>
      <c r="CK118" s="17">
        <f t="shared" si="143"/>
        <v>0</v>
      </c>
      <c r="CL118" s="17">
        <f t="shared" si="144"/>
        <v>0</v>
      </c>
      <c r="CM118" s="17">
        <f t="shared" si="145"/>
        <v>0</v>
      </c>
      <c r="CN118" s="17">
        <f t="shared" si="146"/>
        <v>0</v>
      </c>
      <c r="CO118" s="17">
        <f t="shared" si="147"/>
        <v>0</v>
      </c>
      <c r="CP118" s="17">
        <f t="shared" si="148"/>
        <v>0</v>
      </c>
      <c r="CQ118" s="17">
        <f t="shared" si="149"/>
        <v>0</v>
      </c>
      <c r="CR118" s="17">
        <f t="shared" si="150"/>
        <v>0</v>
      </c>
      <c r="CS118" s="17">
        <f t="shared" si="151"/>
        <v>0</v>
      </c>
      <c r="CT118" s="17">
        <f t="shared" si="152"/>
        <v>0</v>
      </c>
      <c r="CU118" s="17">
        <f t="shared" si="153"/>
        <v>0</v>
      </c>
      <c r="CV118" s="17">
        <f t="shared" si="154"/>
        <v>0</v>
      </c>
      <c r="CW118" s="17">
        <f t="shared" si="155"/>
        <v>0</v>
      </c>
      <c r="CX118" s="17">
        <f t="shared" si="156"/>
        <v>0</v>
      </c>
      <c r="CY118" s="17">
        <f t="shared" si="157"/>
        <v>0</v>
      </c>
      <c r="CZ118" s="17">
        <f t="shared" si="158"/>
        <v>0</v>
      </c>
    </row>
    <row r="119" spans="2:104" ht="15" customHeight="1" x14ac:dyDescent="0.2">
      <c r="B119" s="156">
        <f t="shared" si="121"/>
        <v>111</v>
      </c>
      <c r="C119" s="201"/>
      <c r="D119" s="157" t="str">
        <f t="shared" si="122"/>
        <v/>
      </c>
      <c r="E119" s="158" t="s">
        <v>187</v>
      </c>
      <c r="F119" s="158" t="s">
        <v>187</v>
      </c>
      <c r="G119" s="160"/>
      <c r="H119" s="160"/>
      <c r="I119" s="160" t="s">
        <v>206</v>
      </c>
      <c r="J119" s="160" t="str">
        <f t="shared" si="123"/>
        <v>OK</v>
      </c>
      <c r="K119" s="160" t="str">
        <f t="shared" si="123"/>
        <v>OK</v>
      </c>
      <c r="L119" s="160" t="s">
        <v>187</v>
      </c>
      <c r="M119" s="160" t="s">
        <v>187</v>
      </c>
      <c r="N119" s="160"/>
      <c r="O119" s="160"/>
      <c r="P119" s="160"/>
      <c r="Q119" s="160"/>
      <c r="R119" s="160"/>
      <c r="S119" s="160"/>
      <c r="T119" s="160"/>
      <c r="U119" s="160"/>
      <c r="V119" s="92" t="s">
        <v>187</v>
      </c>
      <c r="W119" s="92" t="str">
        <f t="shared" si="118"/>
        <v>N/A</v>
      </c>
      <c r="X119" s="92" t="s">
        <v>187</v>
      </c>
      <c r="Y119" s="92" t="str">
        <f t="shared" si="119"/>
        <v>N/A</v>
      </c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86"/>
      <c r="AL119" s="186"/>
      <c r="AM119" s="162"/>
      <c r="AN119" s="162"/>
      <c r="AO119" s="162"/>
      <c r="AP119" s="162"/>
      <c r="AQ119" s="162"/>
      <c r="AR119" s="162"/>
      <c r="AS119" s="162"/>
      <c r="AT119" s="162"/>
      <c r="AU119" s="162"/>
      <c r="AV119" s="162"/>
      <c r="AW119" s="162"/>
      <c r="AX119" s="162"/>
      <c r="AY119" s="162"/>
      <c r="AZ119" s="163"/>
      <c r="BA119" s="163"/>
      <c r="BB119" s="163"/>
      <c r="BC119" s="163"/>
      <c r="BD119" s="163"/>
      <c r="BE119" s="163"/>
      <c r="BF119" s="164"/>
      <c r="BG119" s="165"/>
      <c r="BH119" s="162"/>
      <c r="BI119" s="162"/>
      <c r="BJ119" s="164"/>
      <c r="BK119" s="95"/>
      <c r="BL119" s="185"/>
      <c r="BM119" s="185"/>
      <c r="BN119" s="185"/>
      <c r="BO119" s="185"/>
      <c r="BP119" s="95" t="str">
        <f t="shared" si="120"/>
        <v/>
      </c>
      <c r="BQ119" s="38"/>
      <c r="BR119" s="17">
        <f t="shared" si="124"/>
        <v>0</v>
      </c>
      <c r="BS119" s="17">
        <f t="shared" si="125"/>
        <v>0</v>
      </c>
      <c r="BT119" s="17">
        <f t="shared" si="126"/>
        <v>0</v>
      </c>
      <c r="BU119" s="17">
        <f t="shared" si="127"/>
        <v>0</v>
      </c>
      <c r="BV119" s="17">
        <f t="shared" si="128"/>
        <v>0</v>
      </c>
      <c r="BW119" s="17">
        <f t="shared" si="129"/>
        <v>0</v>
      </c>
      <c r="BX119" s="17">
        <f t="shared" si="130"/>
        <v>0</v>
      </c>
      <c r="BY119" s="17">
        <f t="shared" si="131"/>
        <v>0</v>
      </c>
      <c r="BZ119" s="17">
        <f t="shared" si="132"/>
        <v>0</v>
      </c>
      <c r="CA119" s="17">
        <f t="shared" si="133"/>
        <v>0</v>
      </c>
      <c r="CB119" s="17">
        <f t="shared" si="134"/>
        <v>0</v>
      </c>
      <c r="CC119" s="17">
        <f t="shared" si="135"/>
        <v>0</v>
      </c>
      <c r="CD119" s="17">
        <f t="shared" si="136"/>
        <v>0</v>
      </c>
      <c r="CE119" s="17">
        <f t="shared" si="137"/>
        <v>0</v>
      </c>
      <c r="CF119" s="17">
        <f t="shared" si="138"/>
        <v>0</v>
      </c>
      <c r="CG119" s="17">
        <f t="shared" si="139"/>
        <v>0</v>
      </c>
      <c r="CH119" s="17">
        <f t="shared" si="140"/>
        <v>0</v>
      </c>
      <c r="CI119" s="17">
        <f t="shared" si="141"/>
        <v>0</v>
      </c>
      <c r="CJ119" s="17">
        <f t="shared" si="142"/>
        <v>0</v>
      </c>
      <c r="CK119" s="17">
        <f t="shared" si="143"/>
        <v>0</v>
      </c>
      <c r="CL119" s="17">
        <f t="shared" si="144"/>
        <v>0</v>
      </c>
      <c r="CM119" s="17">
        <f t="shared" si="145"/>
        <v>0</v>
      </c>
      <c r="CN119" s="17">
        <f t="shared" si="146"/>
        <v>0</v>
      </c>
      <c r="CO119" s="17">
        <f t="shared" si="147"/>
        <v>0</v>
      </c>
      <c r="CP119" s="17">
        <f t="shared" si="148"/>
        <v>0</v>
      </c>
      <c r="CQ119" s="17">
        <f t="shared" si="149"/>
        <v>0</v>
      </c>
      <c r="CR119" s="17">
        <f t="shared" si="150"/>
        <v>0</v>
      </c>
      <c r="CS119" s="17">
        <f t="shared" si="151"/>
        <v>0</v>
      </c>
      <c r="CT119" s="17">
        <f t="shared" si="152"/>
        <v>0</v>
      </c>
      <c r="CU119" s="17">
        <f t="shared" si="153"/>
        <v>0</v>
      </c>
      <c r="CV119" s="17">
        <f t="shared" si="154"/>
        <v>0</v>
      </c>
      <c r="CW119" s="17">
        <f t="shared" si="155"/>
        <v>0</v>
      </c>
      <c r="CX119" s="17">
        <f t="shared" si="156"/>
        <v>0</v>
      </c>
      <c r="CY119" s="17">
        <f t="shared" si="157"/>
        <v>0</v>
      </c>
      <c r="CZ119" s="17">
        <f t="shared" si="158"/>
        <v>0</v>
      </c>
    </row>
    <row r="120" spans="2:104" ht="15" customHeight="1" x14ac:dyDescent="0.2">
      <c r="B120" s="156">
        <f t="shared" si="121"/>
        <v>112</v>
      </c>
      <c r="C120" s="201"/>
      <c r="D120" s="157" t="str">
        <f t="shared" si="122"/>
        <v/>
      </c>
      <c r="E120" s="158" t="s">
        <v>187</v>
      </c>
      <c r="F120" s="158" t="s">
        <v>187</v>
      </c>
      <c r="G120" s="160"/>
      <c r="H120" s="160"/>
      <c r="I120" s="160" t="s">
        <v>206</v>
      </c>
      <c r="J120" s="160" t="str">
        <f t="shared" si="123"/>
        <v>OK</v>
      </c>
      <c r="K120" s="160" t="str">
        <f t="shared" si="123"/>
        <v>OK</v>
      </c>
      <c r="L120" s="160" t="s">
        <v>187</v>
      </c>
      <c r="M120" s="160" t="s">
        <v>187</v>
      </c>
      <c r="N120" s="160"/>
      <c r="O120" s="160"/>
      <c r="P120" s="160"/>
      <c r="Q120" s="160"/>
      <c r="R120" s="160"/>
      <c r="S120" s="160"/>
      <c r="T120" s="160"/>
      <c r="U120" s="160"/>
      <c r="V120" s="92" t="s">
        <v>187</v>
      </c>
      <c r="W120" s="92" t="str">
        <f t="shared" si="118"/>
        <v>N/A</v>
      </c>
      <c r="X120" s="92" t="s">
        <v>187</v>
      </c>
      <c r="Y120" s="92" t="str">
        <f t="shared" si="119"/>
        <v>N/A</v>
      </c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86"/>
      <c r="AL120" s="186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/>
      <c r="AW120" s="162"/>
      <c r="AX120" s="162"/>
      <c r="AY120" s="162"/>
      <c r="AZ120" s="163"/>
      <c r="BA120" s="163"/>
      <c r="BB120" s="163"/>
      <c r="BC120" s="163"/>
      <c r="BD120" s="163"/>
      <c r="BE120" s="163"/>
      <c r="BF120" s="164"/>
      <c r="BG120" s="165"/>
      <c r="BH120" s="162"/>
      <c r="BI120" s="162"/>
      <c r="BJ120" s="164"/>
      <c r="BK120" s="95"/>
      <c r="BL120" s="185"/>
      <c r="BM120" s="185"/>
      <c r="BN120" s="185"/>
      <c r="BO120" s="185"/>
      <c r="BP120" s="95" t="str">
        <f t="shared" si="120"/>
        <v/>
      </c>
      <c r="BQ120" s="38"/>
      <c r="BR120" s="17">
        <f t="shared" si="124"/>
        <v>0</v>
      </c>
      <c r="BS120" s="17">
        <f t="shared" si="125"/>
        <v>0</v>
      </c>
      <c r="BT120" s="17">
        <f t="shared" si="126"/>
        <v>0</v>
      </c>
      <c r="BU120" s="17">
        <f t="shared" si="127"/>
        <v>0</v>
      </c>
      <c r="BV120" s="17">
        <f t="shared" si="128"/>
        <v>0</v>
      </c>
      <c r="BW120" s="17">
        <f t="shared" si="129"/>
        <v>0</v>
      </c>
      <c r="BX120" s="17">
        <f t="shared" si="130"/>
        <v>0</v>
      </c>
      <c r="BY120" s="17">
        <f t="shared" si="131"/>
        <v>0</v>
      </c>
      <c r="BZ120" s="17">
        <f t="shared" si="132"/>
        <v>0</v>
      </c>
      <c r="CA120" s="17">
        <f t="shared" si="133"/>
        <v>0</v>
      </c>
      <c r="CB120" s="17">
        <f t="shared" si="134"/>
        <v>0</v>
      </c>
      <c r="CC120" s="17">
        <f t="shared" si="135"/>
        <v>0</v>
      </c>
      <c r="CD120" s="17">
        <f t="shared" si="136"/>
        <v>0</v>
      </c>
      <c r="CE120" s="17">
        <f t="shared" si="137"/>
        <v>0</v>
      </c>
      <c r="CF120" s="17">
        <f t="shared" si="138"/>
        <v>0</v>
      </c>
      <c r="CG120" s="17">
        <f t="shared" si="139"/>
        <v>0</v>
      </c>
      <c r="CH120" s="17">
        <f t="shared" si="140"/>
        <v>0</v>
      </c>
      <c r="CI120" s="17">
        <f t="shared" si="141"/>
        <v>0</v>
      </c>
      <c r="CJ120" s="17">
        <f t="shared" si="142"/>
        <v>0</v>
      </c>
      <c r="CK120" s="17">
        <f t="shared" si="143"/>
        <v>0</v>
      </c>
      <c r="CL120" s="17">
        <f t="shared" si="144"/>
        <v>0</v>
      </c>
      <c r="CM120" s="17">
        <f t="shared" si="145"/>
        <v>0</v>
      </c>
      <c r="CN120" s="17">
        <f t="shared" si="146"/>
        <v>0</v>
      </c>
      <c r="CO120" s="17">
        <f t="shared" si="147"/>
        <v>0</v>
      </c>
      <c r="CP120" s="17">
        <f t="shared" si="148"/>
        <v>0</v>
      </c>
      <c r="CQ120" s="17">
        <f t="shared" si="149"/>
        <v>0</v>
      </c>
      <c r="CR120" s="17">
        <f t="shared" si="150"/>
        <v>0</v>
      </c>
      <c r="CS120" s="17">
        <f t="shared" si="151"/>
        <v>0</v>
      </c>
      <c r="CT120" s="17">
        <f t="shared" si="152"/>
        <v>0</v>
      </c>
      <c r="CU120" s="17">
        <f t="shared" si="153"/>
        <v>0</v>
      </c>
      <c r="CV120" s="17">
        <f t="shared" si="154"/>
        <v>0</v>
      </c>
      <c r="CW120" s="17">
        <f t="shared" si="155"/>
        <v>0</v>
      </c>
      <c r="CX120" s="17">
        <f t="shared" si="156"/>
        <v>0</v>
      </c>
      <c r="CY120" s="17">
        <f t="shared" si="157"/>
        <v>0</v>
      </c>
      <c r="CZ120" s="17">
        <f t="shared" si="158"/>
        <v>0</v>
      </c>
    </row>
    <row r="121" spans="2:104" ht="15" customHeight="1" x14ac:dyDescent="0.2">
      <c r="B121" s="156">
        <f t="shared" si="121"/>
        <v>113</v>
      </c>
      <c r="C121" s="201"/>
      <c r="D121" s="157" t="str">
        <f t="shared" si="122"/>
        <v/>
      </c>
      <c r="E121" s="158" t="s">
        <v>187</v>
      </c>
      <c r="F121" s="158" t="s">
        <v>187</v>
      </c>
      <c r="G121" s="160"/>
      <c r="H121" s="160"/>
      <c r="I121" s="160" t="s">
        <v>206</v>
      </c>
      <c r="J121" s="160" t="str">
        <f t="shared" si="123"/>
        <v>OK</v>
      </c>
      <c r="K121" s="160" t="str">
        <f t="shared" si="123"/>
        <v>OK</v>
      </c>
      <c r="L121" s="160" t="s">
        <v>187</v>
      </c>
      <c r="M121" s="160" t="s">
        <v>187</v>
      </c>
      <c r="N121" s="160"/>
      <c r="O121" s="160"/>
      <c r="P121" s="160"/>
      <c r="Q121" s="160"/>
      <c r="R121" s="160"/>
      <c r="S121" s="160"/>
      <c r="T121" s="160"/>
      <c r="U121" s="160"/>
      <c r="V121" s="92" t="s">
        <v>187</v>
      </c>
      <c r="W121" s="92" t="str">
        <f t="shared" si="118"/>
        <v>N/A</v>
      </c>
      <c r="X121" s="92" t="s">
        <v>187</v>
      </c>
      <c r="Y121" s="92" t="str">
        <f t="shared" si="119"/>
        <v>N/A</v>
      </c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86"/>
      <c r="AL121" s="186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3"/>
      <c r="BA121" s="163"/>
      <c r="BB121" s="163"/>
      <c r="BC121" s="163"/>
      <c r="BD121" s="163"/>
      <c r="BE121" s="163"/>
      <c r="BF121" s="164"/>
      <c r="BG121" s="165"/>
      <c r="BH121" s="162"/>
      <c r="BI121" s="162"/>
      <c r="BJ121" s="164"/>
      <c r="BK121" s="95"/>
      <c r="BL121" s="185"/>
      <c r="BM121" s="185"/>
      <c r="BN121" s="185"/>
      <c r="BO121" s="185"/>
      <c r="BP121" s="95" t="str">
        <f t="shared" si="120"/>
        <v/>
      </c>
      <c r="BQ121" s="38"/>
      <c r="BR121" s="17">
        <f t="shared" si="124"/>
        <v>0</v>
      </c>
      <c r="BS121" s="17">
        <f t="shared" si="125"/>
        <v>0</v>
      </c>
      <c r="BT121" s="17">
        <f t="shared" si="126"/>
        <v>0</v>
      </c>
      <c r="BU121" s="17">
        <f t="shared" si="127"/>
        <v>0</v>
      </c>
      <c r="BV121" s="17">
        <f t="shared" si="128"/>
        <v>0</v>
      </c>
      <c r="BW121" s="17">
        <f t="shared" si="129"/>
        <v>0</v>
      </c>
      <c r="BX121" s="17">
        <f t="shared" si="130"/>
        <v>0</v>
      </c>
      <c r="BY121" s="17">
        <f t="shared" si="131"/>
        <v>0</v>
      </c>
      <c r="BZ121" s="17">
        <f t="shared" si="132"/>
        <v>0</v>
      </c>
      <c r="CA121" s="17">
        <f t="shared" si="133"/>
        <v>0</v>
      </c>
      <c r="CB121" s="17">
        <f t="shared" si="134"/>
        <v>0</v>
      </c>
      <c r="CC121" s="17">
        <f t="shared" si="135"/>
        <v>0</v>
      </c>
      <c r="CD121" s="17">
        <f t="shared" si="136"/>
        <v>0</v>
      </c>
      <c r="CE121" s="17">
        <f t="shared" si="137"/>
        <v>0</v>
      </c>
      <c r="CF121" s="17">
        <f t="shared" si="138"/>
        <v>0</v>
      </c>
      <c r="CG121" s="17">
        <f t="shared" si="139"/>
        <v>0</v>
      </c>
      <c r="CH121" s="17">
        <f t="shared" si="140"/>
        <v>0</v>
      </c>
      <c r="CI121" s="17">
        <f t="shared" si="141"/>
        <v>0</v>
      </c>
      <c r="CJ121" s="17">
        <f t="shared" si="142"/>
        <v>0</v>
      </c>
      <c r="CK121" s="17">
        <f t="shared" si="143"/>
        <v>0</v>
      </c>
      <c r="CL121" s="17">
        <f t="shared" si="144"/>
        <v>0</v>
      </c>
      <c r="CM121" s="17">
        <f t="shared" si="145"/>
        <v>0</v>
      </c>
      <c r="CN121" s="17">
        <f t="shared" si="146"/>
        <v>0</v>
      </c>
      <c r="CO121" s="17">
        <f t="shared" si="147"/>
        <v>0</v>
      </c>
      <c r="CP121" s="17">
        <f t="shared" si="148"/>
        <v>0</v>
      </c>
      <c r="CQ121" s="17">
        <f t="shared" si="149"/>
        <v>0</v>
      </c>
      <c r="CR121" s="17">
        <f t="shared" si="150"/>
        <v>0</v>
      </c>
      <c r="CS121" s="17">
        <f t="shared" si="151"/>
        <v>0</v>
      </c>
      <c r="CT121" s="17">
        <f t="shared" si="152"/>
        <v>0</v>
      </c>
      <c r="CU121" s="17">
        <f t="shared" si="153"/>
        <v>0</v>
      </c>
      <c r="CV121" s="17">
        <f t="shared" si="154"/>
        <v>0</v>
      </c>
      <c r="CW121" s="17">
        <f t="shared" si="155"/>
        <v>0</v>
      </c>
      <c r="CX121" s="17">
        <f t="shared" si="156"/>
        <v>0</v>
      </c>
      <c r="CY121" s="17">
        <f t="shared" si="157"/>
        <v>0</v>
      </c>
      <c r="CZ121" s="17">
        <f t="shared" si="158"/>
        <v>0</v>
      </c>
    </row>
    <row r="122" spans="2:104" ht="15" customHeight="1" x14ac:dyDescent="0.2">
      <c r="B122" s="156">
        <f t="shared" si="121"/>
        <v>114</v>
      </c>
      <c r="C122" s="201"/>
      <c r="D122" s="157" t="str">
        <f t="shared" si="122"/>
        <v/>
      </c>
      <c r="E122" s="158" t="s">
        <v>187</v>
      </c>
      <c r="F122" s="158" t="s">
        <v>187</v>
      </c>
      <c r="G122" s="160"/>
      <c r="H122" s="160"/>
      <c r="I122" s="160" t="s">
        <v>206</v>
      </c>
      <c r="J122" s="160" t="str">
        <f t="shared" si="123"/>
        <v>OK</v>
      </c>
      <c r="K122" s="160" t="str">
        <f t="shared" si="123"/>
        <v>OK</v>
      </c>
      <c r="L122" s="160" t="s">
        <v>187</v>
      </c>
      <c r="M122" s="160" t="s">
        <v>187</v>
      </c>
      <c r="N122" s="160"/>
      <c r="O122" s="160"/>
      <c r="P122" s="160"/>
      <c r="Q122" s="160"/>
      <c r="R122" s="160"/>
      <c r="S122" s="160"/>
      <c r="T122" s="160"/>
      <c r="U122" s="160"/>
      <c r="V122" s="92" t="s">
        <v>187</v>
      </c>
      <c r="W122" s="92" t="str">
        <f t="shared" si="118"/>
        <v>N/A</v>
      </c>
      <c r="X122" s="92" t="s">
        <v>187</v>
      </c>
      <c r="Y122" s="92" t="str">
        <f t="shared" si="119"/>
        <v>N/A</v>
      </c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86"/>
      <c r="AL122" s="186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/>
      <c r="AW122" s="162"/>
      <c r="AX122" s="162"/>
      <c r="AY122" s="162"/>
      <c r="AZ122" s="163"/>
      <c r="BA122" s="163"/>
      <c r="BB122" s="163"/>
      <c r="BC122" s="163"/>
      <c r="BD122" s="163"/>
      <c r="BE122" s="163"/>
      <c r="BF122" s="164"/>
      <c r="BG122" s="165"/>
      <c r="BH122" s="162"/>
      <c r="BI122" s="162"/>
      <c r="BJ122" s="164"/>
      <c r="BK122" s="95"/>
      <c r="BL122" s="185"/>
      <c r="BM122" s="185"/>
      <c r="BN122" s="185"/>
      <c r="BO122" s="185"/>
      <c r="BP122" s="95" t="str">
        <f t="shared" si="120"/>
        <v/>
      </c>
      <c r="BQ122" s="38"/>
      <c r="BR122" s="17">
        <f t="shared" si="124"/>
        <v>0</v>
      </c>
      <c r="BS122" s="17">
        <f t="shared" si="125"/>
        <v>0</v>
      </c>
      <c r="BT122" s="17">
        <f t="shared" si="126"/>
        <v>0</v>
      </c>
      <c r="BU122" s="17">
        <f t="shared" si="127"/>
        <v>0</v>
      </c>
      <c r="BV122" s="17">
        <f t="shared" si="128"/>
        <v>0</v>
      </c>
      <c r="BW122" s="17">
        <f t="shared" si="129"/>
        <v>0</v>
      </c>
      <c r="BX122" s="17">
        <f t="shared" si="130"/>
        <v>0</v>
      </c>
      <c r="BY122" s="17">
        <f t="shared" si="131"/>
        <v>0</v>
      </c>
      <c r="BZ122" s="17">
        <f t="shared" si="132"/>
        <v>0</v>
      </c>
      <c r="CA122" s="17">
        <f t="shared" si="133"/>
        <v>0</v>
      </c>
      <c r="CB122" s="17">
        <f t="shared" si="134"/>
        <v>0</v>
      </c>
      <c r="CC122" s="17">
        <f t="shared" si="135"/>
        <v>0</v>
      </c>
      <c r="CD122" s="17">
        <f t="shared" si="136"/>
        <v>0</v>
      </c>
      <c r="CE122" s="17">
        <f t="shared" si="137"/>
        <v>0</v>
      </c>
      <c r="CF122" s="17">
        <f t="shared" si="138"/>
        <v>0</v>
      </c>
      <c r="CG122" s="17">
        <f t="shared" si="139"/>
        <v>0</v>
      </c>
      <c r="CH122" s="17">
        <f t="shared" si="140"/>
        <v>0</v>
      </c>
      <c r="CI122" s="17">
        <f t="shared" si="141"/>
        <v>0</v>
      </c>
      <c r="CJ122" s="17">
        <f t="shared" si="142"/>
        <v>0</v>
      </c>
      <c r="CK122" s="17">
        <f t="shared" si="143"/>
        <v>0</v>
      </c>
      <c r="CL122" s="17">
        <f t="shared" si="144"/>
        <v>0</v>
      </c>
      <c r="CM122" s="17">
        <f t="shared" si="145"/>
        <v>0</v>
      </c>
      <c r="CN122" s="17">
        <f t="shared" si="146"/>
        <v>0</v>
      </c>
      <c r="CO122" s="17">
        <f t="shared" si="147"/>
        <v>0</v>
      </c>
      <c r="CP122" s="17">
        <f t="shared" si="148"/>
        <v>0</v>
      </c>
      <c r="CQ122" s="17">
        <f t="shared" si="149"/>
        <v>0</v>
      </c>
      <c r="CR122" s="17">
        <f t="shared" si="150"/>
        <v>0</v>
      </c>
      <c r="CS122" s="17">
        <f t="shared" si="151"/>
        <v>0</v>
      </c>
      <c r="CT122" s="17">
        <f t="shared" si="152"/>
        <v>0</v>
      </c>
      <c r="CU122" s="17">
        <f t="shared" si="153"/>
        <v>0</v>
      </c>
      <c r="CV122" s="17">
        <f t="shared" si="154"/>
        <v>0</v>
      </c>
      <c r="CW122" s="17">
        <f t="shared" si="155"/>
        <v>0</v>
      </c>
      <c r="CX122" s="17">
        <f t="shared" si="156"/>
        <v>0</v>
      </c>
      <c r="CY122" s="17">
        <f t="shared" si="157"/>
        <v>0</v>
      </c>
      <c r="CZ122" s="17">
        <f t="shared" si="158"/>
        <v>0</v>
      </c>
    </row>
    <row r="123" spans="2:104" ht="15" customHeight="1" x14ac:dyDescent="0.2">
      <c r="B123" s="156">
        <f t="shared" si="121"/>
        <v>115</v>
      </c>
      <c r="C123" s="201"/>
      <c r="D123" s="157" t="str">
        <f t="shared" si="122"/>
        <v/>
      </c>
      <c r="E123" s="158" t="s">
        <v>187</v>
      </c>
      <c r="F123" s="158" t="s">
        <v>187</v>
      </c>
      <c r="G123" s="160"/>
      <c r="H123" s="160"/>
      <c r="I123" s="160" t="s">
        <v>206</v>
      </c>
      <c r="J123" s="160" t="str">
        <f t="shared" si="123"/>
        <v>OK</v>
      </c>
      <c r="K123" s="160" t="str">
        <f t="shared" si="123"/>
        <v>OK</v>
      </c>
      <c r="L123" s="160" t="s">
        <v>187</v>
      </c>
      <c r="M123" s="160" t="s">
        <v>187</v>
      </c>
      <c r="N123" s="160"/>
      <c r="O123" s="160"/>
      <c r="P123" s="160"/>
      <c r="Q123" s="160"/>
      <c r="R123" s="160"/>
      <c r="S123" s="160"/>
      <c r="T123" s="160"/>
      <c r="U123" s="160"/>
      <c r="V123" s="92" t="s">
        <v>187</v>
      </c>
      <c r="W123" s="92" t="str">
        <f t="shared" si="118"/>
        <v>N/A</v>
      </c>
      <c r="X123" s="92" t="s">
        <v>187</v>
      </c>
      <c r="Y123" s="92" t="str">
        <f t="shared" si="119"/>
        <v>N/A</v>
      </c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86"/>
      <c r="AL123" s="186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3"/>
      <c r="BA123" s="163"/>
      <c r="BB123" s="163"/>
      <c r="BC123" s="163"/>
      <c r="BD123" s="163"/>
      <c r="BE123" s="163"/>
      <c r="BF123" s="164"/>
      <c r="BG123" s="165"/>
      <c r="BH123" s="162"/>
      <c r="BI123" s="162"/>
      <c r="BJ123" s="164"/>
      <c r="BK123" s="95"/>
      <c r="BL123" s="185"/>
      <c r="BM123" s="185"/>
      <c r="BN123" s="185"/>
      <c r="BO123" s="185"/>
      <c r="BP123" s="95" t="str">
        <f t="shared" si="120"/>
        <v/>
      </c>
      <c r="BQ123" s="38"/>
      <c r="BR123" s="17">
        <f t="shared" si="124"/>
        <v>0</v>
      </c>
      <c r="BS123" s="17">
        <f t="shared" si="125"/>
        <v>0</v>
      </c>
      <c r="BT123" s="17">
        <f t="shared" si="126"/>
        <v>0</v>
      </c>
      <c r="BU123" s="17">
        <f t="shared" si="127"/>
        <v>0</v>
      </c>
      <c r="BV123" s="17">
        <f t="shared" si="128"/>
        <v>0</v>
      </c>
      <c r="BW123" s="17">
        <f t="shared" si="129"/>
        <v>0</v>
      </c>
      <c r="BX123" s="17">
        <f t="shared" si="130"/>
        <v>0</v>
      </c>
      <c r="BY123" s="17">
        <f t="shared" si="131"/>
        <v>0</v>
      </c>
      <c r="BZ123" s="17">
        <f t="shared" si="132"/>
        <v>0</v>
      </c>
      <c r="CA123" s="17">
        <f t="shared" si="133"/>
        <v>0</v>
      </c>
      <c r="CB123" s="17">
        <f t="shared" si="134"/>
        <v>0</v>
      </c>
      <c r="CC123" s="17">
        <f t="shared" si="135"/>
        <v>0</v>
      </c>
      <c r="CD123" s="17">
        <f t="shared" si="136"/>
        <v>0</v>
      </c>
      <c r="CE123" s="17">
        <f t="shared" si="137"/>
        <v>0</v>
      </c>
      <c r="CF123" s="17">
        <f t="shared" si="138"/>
        <v>0</v>
      </c>
      <c r="CG123" s="17">
        <f t="shared" si="139"/>
        <v>0</v>
      </c>
      <c r="CH123" s="17">
        <f t="shared" si="140"/>
        <v>0</v>
      </c>
      <c r="CI123" s="17">
        <f t="shared" si="141"/>
        <v>0</v>
      </c>
      <c r="CJ123" s="17">
        <f t="shared" si="142"/>
        <v>0</v>
      </c>
      <c r="CK123" s="17">
        <f t="shared" si="143"/>
        <v>0</v>
      </c>
      <c r="CL123" s="17">
        <f t="shared" si="144"/>
        <v>0</v>
      </c>
      <c r="CM123" s="17">
        <f t="shared" si="145"/>
        <v>0</v>
      </c>
      <c r="CN123" s="17">
        <f t="shared" si="146"/>
        <v>0</v>
      </c>
      <c r="CO123" s="17">
        <f t="shared" si="147"/>
        <v>0</v>
      </c>
      <c r="CP123" s="17">
        <f t="shared" si="148"/>
        <v>0</v>
      </c>
      <c r="CQ123" s="17">
        <f t="shared" si="149"/>
        <v>0</v>
      </c>
      <c r="CR123" s="17">
        <f t="shared" si="150"/>
        <v>0</v>
      </c>
      <c r="CS123" s="17">
        <f t="shared" si="151"/>
        <v>0</v>
      </c>
      <c r="CT123" s="17">
        <f t="shared" si="152"/>
        <v>0</v>
      </c>
      <c r="CU123" s="17">
        <f t="shared" si="153"/>
        <v>0</v>
      </c>
      <c r="CV123" s="17">
        <f t="shared" si="154"/>
        <v>0</v>
      </c>
      <c r="CW123" s="17">
        <f t="shared" si="155"/>
        <v>0</v>
      </c>
      <c r="CX123" s="17">
        <f t="shared" si="156"/>
        <v>0</v>
      </c>
      <c r="CY123" s="17">
        <f t="shared" si="157"/>
        <v>0</v>
      </c>
      <c r="CZ123" s="17">
        <f t="shared" si="158"/>
        <v>0</v>
      </c>
    </row>
    <row r="124" spans="2:104" ht="15" customHeight="1" x14ac:dyDescent="0.2">
      <c r="B124" s="156">
        <f t="shared" si="121"/>
        <v>116</v>
      </c>
      <c r="C124" s="201"/>
      <c r="D124" s="157" t="str">
        <f t="shared" si="122"/>
        <v/>
      </c>
      <c r="E124" s="158" t="s">
        <v>187</v>
      </c>
      <c r="F124" s="158" t="s">
        <v>187</v>
      </c>
      <c r="G124" s="160"/>
      <c r="H124" s="160"/>
      <c r="I124" s="160" t="s">
        <v>206</v>
      </c>
      <c r="J124" s="160" t="str">
        <f t="shared" si="123"/>
        <v>OK</v>
      </c>
      <c r="K124" s="160" t="str">
        <f t="shared" si="123"/>
        <v>OK</v>
      </c>
      <c r="L124" s="160" t="s">
        <v>187</v>
      </c>
      <c r="M124" s="160" t="s">
        <v>187</v>
      </c>
      <c r="N124" s="160"/>
      <c r="O124" s="160"/>
      <c r="P124" s="160"/>
      <c r="Q124" s="160"/>
      <c r="R124" s="160"/>
      <c r="S124" s="160"/>
      <c r="T124" s="160"/>
      <c r="U124" s="160"/>
      <c r="V124" s="92" t="s">
        <v>187</v>
      </c>
      <c r="W124" s="92" t="str">
        <f t="shared" si="118"/>
        <v>N/A</v>
      </c>
      <c r="X124" s="92" t="s">
        <v>187</v>
      </c>
      <c r="Y124" s="92" t="str">
        <f t="shared" si="119"/>
        <v>N/A</v>
      </c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86"/>
      <c r="AL124" s="186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3"/>
      <c r="BA124" s="163"/>
      <c r="BB124" s="163"/>
      <c r="BC124" s="163"/>
      <c r="BD124" s="163"/>
      <c r="BE124" s="163"/>
      <c r="BF124" s="164"/>
      <c r="BG124" s="165"/>
      <c r="BH124" s="162"/>
      <c r="BI124" s="162"/>
      <c r="BJ124" s="164"/>
      <c r="BK124" s="95"/>
      <c r="BL124" s="185"/>
      <c r="BM124" s="185"/>
      <c r="BN124" s="185"/>
      <c r="BO124" s="185"/>
      <c r="BP124" s="95" t="str">
        <f t="shared" si="120"/>
        <v/>
      </c>
      <c r="BQ124" s="38"/>
      <c r="BR124" s="17">
        <f t="shared" si="124"/>
        <v>0</v>
      </c>
      <c r="BS124" s="17">
        <f t="shared" si="125"/>
        <v>0</v>
      </c>
      <c r="BT124" s="17">
        <f t="shared" si="126"/>
        <v>0</v>
      </c>
      <c r="BU124" s="17">
        <f t="shared" si="127"/>
        <v>0</v>
      </c>
      <c r="BV124" s="17">
        <f t="shared" si="128"/>
        <v>0</v>
      </c>
      <c r="BW124" s="17">
        <f t="shared" si="129"/>
        <v>0</v>
      </c>
      <c r="BX124" s="17">
        <f t="shared" si="130"/>
        <v>0</v>
      </c>
      <c r="BY124" s="17">
        <f t="shared" si="131"/>
        <v>0</v>
      </c>
      <c r="BZ124" s="17">
        <f t="shared" si="132"/>
        <v>0</v>
      </c>
      <c r="CA124" s="17">
        <f t="shared" si="133"/>
        <v>0</v>
      </c>
      <c r="CB124" s="17">
        <f t="shared" si="134"/>
        <v>0</v>
      </c>
      <c r="CC124" s="17">
        <f t="shared" si="135"/>
        <v>0</v>
      </c>
      <c r="CD124" s="17">
        <f t="shared" si="136"/>
        <v>0</v>
      </c>
      <c r="CE124" s="17">
        <f t="shared" si="137"/>
        <v>0</v>
      </c>
      <c r="CF124" s="17">
        <f t="shared" si="138"/>
        <v>0</v>
      </c>
      <c r="CG124" s="17">
        <f t="shared" si="139"/>
        <v>0</v>
      </c>
      <c r="CH124" s="17">
        <f t="shared" si="140"/>
        <v>0</v>
      </c>
      <c r="CI124" s="17">
        <f t="shared" si="141"/>
        <v>0</v>
      </c>
      <c r="CJ124" s="17">
        <f t="shared" si="142"/>
        <v>0</v>
      </c>
      <c r="CK124" s="17">
        <f t="shared" si="143"/>
        <v>0</v>
      </c>
      <c r="CL124" s="17">
        <f t="shared" si="144"/>
        <v>0</v>
      </c>
      <c r="CM124" s="17">
        <f t="shared" si="145"/>
        <v>0</v>
      </c>
      <c r="CN124" s="17">
        <f t="shared" si="146"/>
        <v>0</v>
      </c>
      <c r="CO124" s="17">
        <f t="shared" si="147"/>
        <v>0</v>
      </c>
      <c r="CP124" s="17">
        <f t="shared" si="148"/>
        <v>0</v>
      </c>
      <c r="CQ124" s="17">
        <f t="shared" si="149"/>
        <v>0</v>
      </c>
      <c r="CR124" s="17">
        <f t="shared" si="150"/>
        <v>0</v>
      </c>
      <c r="CS124" s="17">
        <f t="shared" si="151"/>
        <v>0</v>
      </c>
      <c r="CT124" s="17">
        <f t="shared" si="152"/>
        <v>0</v>
      </c>
      <c r="CU124" s="17">
        <f t="shared" si="153"/>
        <v>0</v>
      </c>
      <c r="CV124" s="17">
        <f t="shared" si="154"/>
        <v>0</v>
      </c>
      <c r="CW124" s="17">
        <f t="shared" si="155"/>
        <v>0</v>
      </c>
      <c r="CX124" s="17">
        <f t="shared" si="156"/>
        <v>0</v>
      </c>
      <c r="CY124" s="17">
        <f t="shared" si="157"/>
        <v>0</v>
      </c>
      <c r="CZ124" s="17">
        <f t="shared" si="158"/>
        <v>0</v>
      </c>
    </row>
    <row r="125" spans="2:104" ht="15" customHeight="1" x14ac:dyDescent="0.2">
      <c r="B125" s="156">
        <f t="shared" si="121"/>
        <v>117</v>
      </c>
      <c r="C125" s="201"/>
      <c r="D125" s="157" t="str">
        <f t="shared" si="122"/>
        <v/>
      </c>
      <c r="E125" s="158" t="s">
        <v>187</v>
      </c>
      <c r="F125" s="158" t="s">
        <v>187</v>
      </c>
      <c r="G125" s="160"/>
      <c r="H125" s="160"/>
      <c r="I125" s="160" t="s">
        <v>206</v>
      </c>
      <c r="J125" s="160" t="str">
        <f t="shared" si="123"/>
        <v>OK</v>
      </c>
      <c r="K125" s="160" t="str">
        <f t="shared" si="123"/>
        <v>OK</v>
      </c>
      <c r="L125" s="160" t="s">
        <v>187</v>
      </c>
      <c r="M125" s="160" t="s">
        <v>187</v>
      </c>
      <c r="N125" s="160"/>
      <c r="O125" s="160"/>
      <c r="P125" s="160"/>
      <c r="Q125" s="160"/>
      <c r="R125" s="160"/>
      <c r="S125" s="160"/>
      <c r="T125" s="160"/>
      <c r="U125" s="160"/>
      <c r="V125" s="92" t="s">
        <v>187</v>
      </c>
      <c r="W125" s="92" t="str">
        <f t="shared" si="118"/>
        <v>N/A</v>
      </c>
      <c r="X125" s="92" t="s">
        <v>187</v>
      </c>
      <c r="Y125" s="92" t="str">
        <f t="shared" si="119"/>
        <v>N/A</v>
      </c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86"/>
      <c r="AL125" s="186"/>
      <c r="AM125" s="162"/>
      <c r="AN125" s="162"/>
      <c r="AO125" s="162"/>
      <c r="AP125" s="162"/>
      <c r="AQ125" s="162"/>
      <c r="AR125" s="162"/>
      <c r="AS125" s="162"/>
      <c r="AT125" s="162"/>
      <c r="AU125" s="162"/>
      <c r="AV125" s="162"/>
      <c r="AW125" s="162"/>
      <c r="AX125" s="162"/>
      <c r="AY125" s="162"/>
      <c r="AZ125" s="163"/>
      <c r="BA125" s="163"/>
      <c r="BB125" s="163"/>
      <c r="BC125" s="163"/>
      <c r="BD125" s="163"/>
      <c r="BE125" s="163"/>
      <c r="BF125" s="164"/>
      <c r="BG125" s="165"/>
      <c r="BH125" s="162"/>
      <c r="BI125" s="162"/>
      <c r="BJ125" s="164"/>
      <c r="BK125" s="95"/>
      <c r="BL125" s="185"/>
      <c r="BM125" s="185"/>
      <c r="BN125" s="185"/>
      <c r="BO125" s="185"/>
      <c r="BP125" s="95" t="str">
        <f t="shared" si="120"/>
        <v/>
      </c>
      <c r="BQ125" s="38"/>
      <c r="BR125" s="17">
        <f t="shared" si="124"/>
        <v>0</v>
      </c>
      <c r="BS125" s="17">
        <f t="shared" si="125"/>
        <v>0</v>
      </c>
      <c r="BT125" s="17">
        <f t="shared" si="126"/>
        <v>0</v>
      </c>
      <c r="BU125" s="17">
        <f t="shared" si="127"/>
        <v>0</v>
      </c>
      <c r="BV125" s="17">
        <f t="shared" si="128"/>
        <v>0</v>
      </c>
      <c r="BW125" s="17">
        <f t="shared" si="129"/>
        <v>0</v>
      </c>
      <c r="BX125" s="17">
        <f t="shared" si="130"/>
        <v>0</v>
      </c>
      <c r="BY125" s="17">
        <f t="shared" si="131"/>
        <v>0</v>
      </c>
      <c r="BZ125" s="17">
        <f t="shared" si="132"/>
        <v>0</v>
      </c>
      <c r="CA125" s="17">
        <f t="shared" si="133"/>
        <v>0</v>
      </c>
      <c r="CB125" s="17">
        <f t="shared" si="134"/>
        <v>0</v>
      </c>
      <c r="CC125" s="17">
        <f t="shared" si="135"/>
        <v>0</v>
      </c>
      <c r="CD125" s="17">
        <f t="shared" si="136"/>
        <v>0</v>
      </c>
      <c r="CE125" s="17">
        <f t="shared" si="137"/>
        <v>0</v>
      </c>
      <c r="CF125" s="17">
        <f t="shared" si="138"/>
        <v>0</v>
      </c>
      <c r="CG125" s="17">
        <f t="shared" si="139"/>
        <v>0</v>
      </c>
      <c r="CH125" s="17">
        <f t="shared" si="140"/>
        <v>0</v>
      </c>
      <c r="CI125" s="17">
        <f t="shared" si="141"/>
        <v>0</v>
      </c>
      <c r="CJ125" s="17">
        <f t="shared" si="142"/>
        <v>0</v>
      </c>
      <c r="CK125" s="17">
        <f t="shared" si="143"/>
        <v>0</v>
      </c>
      <c r="CL125" s="17">
        <f t="shared" si="144"/>
        <v>0</v>
      </c>
      <c r="CM125" s="17">
        <f t="shared" si="145"/>
        <v>0</v>
      </c>
      <c r="CN125" s="17">
        <f t="shared" si="146"/>
        <v>0</v>
      </c>
      <c r="CO125" s="17">
        <f t="shared" si="147"/>
        <v>0</v>
      </c>
      <c r="CP125" s="17">
        <f t="shared" si="148"/>
        <v>0</v>
      </c>
      <c r="CQ125" s="17">
        <f t="shared" si="149"/>
        <v>0</v>
      </c>
      <c r="CR125" s="17">
        <f t="shared" si="150"/>
        <v>0</v>
      </c>
      <c r="CS125" s="17">
        <f t="shared" si="151"/>
        <v>0</v>
      </c>
      <c r="CT125" s="17">
        <f t="shared" si="152"/>
        <v>0</v>
      </c>
      <c r="CU125" s="17">
        <f t="shared" si="153"/>
        <v>0</v>
      </c>
      <c r="CV125" s="17">
        <f t="shared" si="154"/>
        <v>0</v>
      </c>
      <c r="CW125" s="17">
        <f t="shared" si="155"/>
        <v>0</v>
      </c>
      <c r="CX125" s="17">
        <f t="shared" si="156"/>
        <v>0</v>
      </c>
      <c r="CY125" s="17">
        <f t="shared" si="157"/>
        <v>0</v>
      </c>
      <c r="CZ125" s="17">
        <f t="shared" si="158"/>
        <v>0</v>
      </c>
    </row>
    <row r="126" spans="2:104" ht="15" customHeight="1" x14ac:dyDescent="0.2">
      <c r="B126" s="156">
        <f t="shared" si="121"/>
        <v>118</v>
      </c>
      <c r="C126" s="201"/>
      <c r="D126" s="157" t="str">
        <f t="shared" si="122"/>
        <v/>
      </c>
      <c r="E126" s="158" t="s">
        <v>187</v>
      </c>
      <c r="F126" s="158" t="s">
        <v>187</v>
      </c>
      <c r="G126" s="160"/>
      <c r="H126" s="160"/>
      <c r="I126" s="160" t="s">
        <v>206</v>
      </c>
      <c r="J126" s="160" t="str">
        <f t="shared" si="123"/>
        <v>OK</v>
      </c>
      <c r="K126" s="160" t="str">
        <f t="shared" si="123"/>
        <v>OK</v>
      </c>
      <c r="L126" s="160" t="s">
        <v>187</v>
      </c>
      <c r="M126" s="160" t="s">
        <v>187</v>
      </c>
      <c r="N126" s="160"/>
      <c r="O126" s="160"/>
      <c r="P126" s="160"/>
      <c r="Q126" s="160"/>
      <c r="R126" s="160"/>
      <c r="S126" s="160"/>
      <c r="T126" s="160"/>
      <c r="U126" s="160"/>
      <c r="V126" s="92" t="s">
        <v>187</v>
      </c>
      <c r="W126" s="92" t="str">
        <f t="shared" si="118"/>
        <v>N/A</v>
      </c>
      <c r="X126" s="92" t="s">
        <v>187</v>
      </c>
      <c r="Y126" s="92" t="str">
        <f t="shared" si="119"/>
        <v>N/A</v>
      </c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86"/>
      <c r="AL126" s="186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3"/>
      <c r="BA126" s="163"/>
      <c r="BB126" s="163"/>
      <c r="BC126" s="163"/>
      <c r="BD126" s="163"/>
      <c r="BE126" s="163"/>
      <c r="BF126" s="164"/>
      <c r="BG126" s="165"/>
      <c r="BH126" s="162"/>
      <c r="BI126" s="162"/>
      <c r="BJ126" s="164"/>
      <c r="BK126" s="95"/>
      <c r="BL126" s="185"/>
      <c r="BM126" s="185"/>
      <c r="BN126" s="185"/>
      <c r="BO126" s="185"/>
      <c r="BP126" s="95" t="str">
        <f t="shared" si="120"/>
        <v/>
      </c>
      <c r="BQ126" s="38"/>
      <c r="BR126" s="17">
        <f t="shared" si="124"/>
        <v>0</v>
      </c>
      <c r="BS126" s="17">
        <f t="shared" si="125"/>
        <v>0</v>
      </c>
      <c r="BT126" s="17">
        <f t="shared" si="126"/>
        <v>0</v>
      </c>
      <c r="BU126" s="17">
        <f t="shared" si="127"/>
        <v>0</v>
      </c>
      <c r="BV126" s="17">
        <f t="shared" si="128"/>
        <v>0</v>
      </c>
      <c r="BW126" s="17">
        <f t="shared" si="129"/>
        <v>0</v>
      </c>
      <c r="BX126" s="17">
        <f t="shared" si="130"/>
        <v>0</v>
      </c>
      <c r="BY126" s="17">
        <f t="shared" si="131"/>
        <v>0</v>
      </c>
      <c r="BZ126" s="17">
        <f t="shared" si="132"/>
        <v>0</v>
      </c>
      <c r="CA126" s="17">
        <f t="shared" si="133"/>
        <v>0</v>
      </c>
      <c r="CB126" s="17">
        <f t="shared" si="134"/>
        <v>0</v>
      </c>
      <c r="CC126" s="17">
        <f t="shared" si="135"/>
        <v>0</v>
      </c>
      <c r="CD126" s="17">
        <f t="shared" si="136"/>
        <v>0</v>
      </c>
      <c r="CE126" s="17">
        <f t="shared" si="137"/>
        <v>0</v>
      </c>
      <c r="CF126" s="17">
        <f t="shared" si="138"/>
        <v>0</v>
      </c>
      <c r="CG126" s="17">
        <f t="shared" si="139"/>
        <v>0</v>
      </c>
      <c r="CH126" s="17">
        <f t="shared" si="140"/>
        <v>0</v>
      </c>
      <c r="CI126" s="17">
        <f t="shared" si="141"/>
        <v>0</v>
      </c>
      <c r="CJ126" s="17">
        <f t="shared" si="142"/>
        <v>0</v>
      </c>
      <c r="CK126" s="17">
        <f t="shared" si="143"/>
        <v>0</v>
      </c>
      <c r="CL126" s="17">
        <f t="shared" si="144"/>
        <v>0</v>
      </c>
      <c r="CM126" s="17">
        <f t="shared" si="145"/>
        <v>0</v>
      </c>
      <c r="CN126" s="17">
        <f t="shared" si="146"/>
        <v>0</v>
      </c>
      <c r="CO126" s="17">
        <f t="shared" si="147"/>
        <v>0</v>
      </c>
      <c r="CP126" s="17">
        <f t="shared" si="148"/>
        <v>0</v>
      </c>
      <c r="CQ126" s="17">
        <f t="shared" si="149"/>
        <v>0</v>
      </c>
      <c r="CR126" s="17">
        <f t="shared" si="150"/>
        <v>0</v>
      </c>
      <c r="CS126" s="17">
        <f t="shared" si="151"/>
        <v>0</v>
      </c>
      <c r="CT126" s="17">
        <f t="shared" si="152"/>
        <v>0</v>
      </c>
      <c r="CU126" s="17">
        <f t="shared" si="153"/>
        <v>0</v>
      </c>
      <c r="CV126" s="17">
        <f t="shared" si="154"/>
        <v>0</v>
      </c>
      <c r="CW126" s="17">
        <f t="shared" si="155"/>
        <v>0</v>
      </c>
      <c r="CX126" s="17">
        <f t="shared" si="156"/>
        <v>0</v>
      </c>
      <c r="CY126" s="17">
        <f t="shared" si="157"/>
        <v>0</v>
      </c>
      <c r="CZ126" s="17">
        <f t="shared" si="158"/>
        <v>0</v>
      </c>
    </row>
    <row r="127" spans="2:104" ht="15" customHeight="1" x14ac:dyDescent="0.2">
      <c r="B127" s="156">
        <f t="shared" si="121"/>
        <v>119</v>
      </c>
      <c r="C127" s="201"/>
      <c r="D127" s="157" t="str">
        <f t="shared" si="122"/>
        <v/>
      </c>
      <c r="E127" s="158" t="s">
        <v>187</v>
      </c>
      <c r="F127" s="158" t="s">
        <v>187</v>
      </c>
      <c r="G127" s="160"/>
      <c r="H127" s="160"/>
      <c r="I127" s="160" t="s">
        <v>206</v>
      </c>
      <c r="J127" s="160" t="str">
        <f t="shared" si="123"/>
        <v>OK</v>
      </c>
      <c r="K127" s="160" t="str">
        <f t="shared" si="123"/>
        <v>OK</v>
      </c>
      <c r="L127" s="160" t="s">
        <v>187</v>
      </c>
      <c r="M127" s="160" t="s">
        <v>187</v>
      </c>
      <c r="N127" s="160"/>
      <c r="O127" s="160"/>
      <c r="P127" s="160"/>
      <c r="Q127" s="160"/>
      <c r="R127" s="160"/>
      <c r="S127" s="160"/>
      <c r="T127" s="160"/>
      <c r="U127" s="160"/>
      <c r="V127" s="92" t="s">
        <v>187</v>
      </c>
      <c r="W127" s="92" t="str">
        <f t="shared" si="118"/>
        <v>N/A</v>
      </c>
      <c r="X127" s="92" t="s">
        <v>187</v>
      </c>
      <c r="Y127" s="92" t="str">
        <f t="shared" si="119"/>
        <v>N/A</v>
      </c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86"/>
      <c r="AL127" s="186"/>
      <c r="AM127" s="162"/>
      <c r="AN127" s="162"/>
      <c r="AO127" s="162"/>
      <c r="AP127" s="162"/>
      <c r="AQ127" s="162"/>
      <c r="AR127" s="162"/>
      <c r="AS127" s="162"/>
      <c r="AT127" s="162"/>
      <c r="AU127" s="162"/>
      <c r="AV127" s="162"/>
      <c r="AW127" s="162"/>
      <c r="AX127" s="162"/>
      <c r="AY127" s="162"/>
      <c r="AZ127" s="163"/>
      <c r="BA127" s="163"/>
      <c r="BB127" s="163"/>
      <c r="BC127" s="163"/>
      <c r="BD127" s="163"/>
      <c r="BE127" s="163"/>
      <c r="BF127" s="164"/>
      <c r="BG127" s="165"/>
      <c r="BH127" s="162"/>
      <c r="BI127" s="162"/>
      <c r="BJ127" s="164"/>
      <c r="BK127" s="95"/>
      <c r="BL127" s="185"/>
      <c r="BM127" s="185"/>
      <c r="BN127" s="185"/>
      <c r="BO127" s="185"/>
      <c r="BP127" s="95" t="str">
        <f t="shared" si="120"/>
        <v/>
      </c>
      <c r="BQ127" s="38"/>
      <c r="BR127" s="17">
        <f t="shared" si="124"/>
        <v>0</v>
      </c>
      <c r="BS127" s="17">
        <f t="shared" si="125"/>
        <v>0</v>
      </c>
      <c r="BT127" s="17">
        <f t="shared" si="126"/>
        <v>0</v>
      </c>
      <c r="BU127" s="17">
        <f t="shared" si="127"/>
        <v>0</v>
      </c>
      <c r="BV127" s="17">
        <f t="shared" si="128"/>
        <v>0</v>
      </c>
      <c r="BW127" s="17">
        <f t="shared" si="129"/>
        <v>0</v>
      </c>
      <c r="BX127" s="17">
        <f t="shared" si="130"/>
        <v>0</v>
      </c>
      <c r="BY127" s="17">
        <f t="shared" si="131"/>
        <v>0</v>
      </c>
      <c r="BZ127" s="17">
        <f t="shared" si="132"/>
        <v>0</v>
      </c>
      <c r="CA127" s="17">
        <f t="shared" si="133"/>
        <v>0</v>
      </c>
      <c r="CB127" s="17">
        <f t="shared" si="134"/>
        <v>0</v>
      </c>
      <c r="CC127" s="17">
        <f t="shared" si="135"/>
        <v>0</v>
      </c>
      <c r="CD127" s="17">
        <f t="shared" si="136"/>
        <v>0</v>
      </c>
      <c r="CE127" s="17">
        <f t="shared" si="137"/>
        <v>0</v>
      </c>
      <c r="CF127" s="17">
        <f t="shared" si="138"/>
        <v>0</v>
      </c>
      <c r="CG127" s="17">
        <f t="shared" si="139"/>
        <v>0</v>
      </c>
      <c r="CH127" s="17">
        <f t="shared" si="140"/>
        <v>0</v>
      </c>
      <c r="CI127" s="17">
        <f t="shared" si="141"/>
        <v>0</v>
      </c>
      <c r="CJ127" s="17">
        <f t="shared" si="142"/>
        <v>0</v>
      </c>
      <c r="CK127" s="17">
        <f t="shared" si="143"/>
        <v>0</v>
      </c>
      <c r="CL127" s="17">
        <f t="shared" si="144"/>
        <v>0</v>
      </c>
      <c r="CM127" s="17">
        <f t="shared" si="145"/>
        <v>0</v>
      </c>
      <c r="CN127" s="17">
        <f t="shared" si="146"/>
        <v>0</v>
      </c>
      <c r="CO127" s="17">
        <f t="shared" si="147"/>
        <v>0</v>
      </c>
      <c r="CP127" s="17">
        <f t="shared" si="148"/>
        <v>0</v>
      </c>
      <c r="CQ127" s="17">
        <f t="shared" si="149"/>
        <v>0</v>
      </c>
      <c r="CR127" s="17">
        <f t="shared" si="150"/>
        <v>0</v>
      </c>
      <c r="CS127" s="17">
        <f t="shared" si="151"/>
        <v>0</v>
      </c>
      <c r="CT127" s="17">
        <f t="shared" si="152"/>
        <v>0</v>
      </c>
      <c r="CU127" s="17">
        <f t="shared" si="153"/>
        <v>0</v>
      </c>
      <c r="CV127" s="17">
        <f t="shared" si="154"/>
        <v>0</v>
      </c>
      <c r="CW127" s="17">
        <f t="shared" si="155"/>
        <v>0</v>
      </c>
      <c r="CX127" s="17">
        <f t="shared" si="156"/>
        <v>0</v>
      </c>
      <c r="CY127" s="17">
        <f t="shared" si="157"/>
        <v>0</v>
      </c>
      <c r="CZ127" s="17">
        <f t="shared" si="158"/>
        <v>0</v>
      </c>
    </row>
    <row r="128" spans="2:104" ht="15" customHeight="1" x14ac:dyDescent="0.2">
      <c r="B128" s="156">
        <f t="shared" si="121"/>
        <v>120</v>
      </c>
      <c r="C128" s="201"/>
      <c r="D128" s="157" t="str">
        <f t="shared" si="122"/>
        <v/>
      </c>
      <c r="E128" s="158" t="s">
        <v>187</v>
      </c>
      <c r="F128" s="158" t="s">
        <v>187</v>
      </c>
      <c r="G128" s="160"/>
      <c r="H128" s="160"/>
      <c r="I128" s="160" t="s">
        <v>206</v>
      </c>
      <c r="J128" s="160" t="str">
        <f t="shared" si="123"/>
        <v>OK</v>
      </c>
      <c r="K128" s="160" t="str">
        <f t="shared" si="123"/>
        <v>OK</v>
      </c>
      <c r="L128" s="160" t="s">
        <v>187</v>
      </c>
      <c r="M128" s="160" t="s">
        <v>187</v>
      </c>
      <c r="N128" s="160"/>
      <c r="O128" s="160"/>
      <c r="P128" s="160"/>
      <c r="Q128" s="160"/>
      <c r="R128" s="160"/>
      <c r="S128" s="160"/>
      <c r="T128" s="160"/>
      <c r="U128" s="160"/>
      <c r="V128" s="92" t="s">
        <v>187</v>
      </c>
      <c r="W128" s="92" t="str">
        <f t="shared" si="118"/>
        <v>N/A</v>
      </c>
      <c r="X128" s="92" t="s">
        <v>187</v>
      </c>
      <c r="Y128" s="92" t="str">
        <f t="shared" si="119"/>
        <v>N/A</v>
      </c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86"/>
      <c r="AL128" s="186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3"/>
      <c r="BA128" s="163"/>
      <c r="BB128" s="163"/>
      <c r="BC128" s="163"/>
      <c r="BD128" s="163"/>
      <c r="BE128" s="163"/>
      <c r="BF128" s="164"/>
      <c r="BG128" s="165"/>
      <c r="BH128" s="162"/>
      <c r="BI128" s="162"/>
      <c r="BJ128" s="164"/>
      <c r="BK128" s="95"/>
      <c r="BL128" s="185"/>
      <c r="BM128" s="185"/>
      <c r="BN128" s="185"/>
      <c r="BO128" s="185"/>
      <c r="BP128" s="95" t="str">
        <f t="shared" si="120"/>
        <v/>
      </c>
      <c r="BQ128" s="38"/>
      <c r="BR128" s="17">
        <f t="shared" si="124"/>
        <v>0</v>
      </c>
      <c r="BS128" s="17">
        <f t="shared" si="125"/>
        <v>0</v>
      </c>
      <c r="BT128" s="17">
        <f t="shared" si="126"/>
        <v>0</v>
      </c>
      <c r="BU128" s="17">
        <f t="shared" si="127"/>
        <v>0</v>
      </c>
      <c r="BV128" s="17">
        <f t="shared" si="128"/>
        <v>0</v>
      </c>
      <c r="BW128" s="17">
        <f t="shared" si="129"/>
        <v>0</v>
      </c>
      <c r="BX128" s="17">
        <f t="shared" si="130"/>
        <v>0</v>
      </c>
      <c r="BY128" s="17">
        <f t="shared" si="131"/>
        <v>0</v>
      </c>
      <c r="BZ128" s="17">
        <f t="shared" si="132"/>
        <v>0</v>
      </c>
      <c r="CA128" s="17">
        <f t="shared" si="133"/>
        <v>0</v>
      </c>
      <c r="CB128" s="17">
        <f t="shared" si="134"/>
        <v>0</v>
      </c>
      <c r="CC128" s="17">
        <f t="shared" si="135"/>
        <v>0</v>
      </c>
      <c r="CD128" s="17">
        <f t="shared" si="136"/>
        <v>0</v>
      </c>
      <c r="CE128" s="17">
        <f t="shared" si="137"/>
        <v>0</v>
      </c>
      <c r="CF128" s="17">
        <f t="shared" si="138"/>
        <v>0</v>
      </c>
      <c r="CG128" s="17">
        <f t="shared" si="139"/>
        <v>0</v>
      </c>
      <c r="CH128" s="17">
        <f t="shared" si="140"/>
        <v>0</v>
      </c>
      <c r="CI128" s="17">
        <f t="shared" si="141"/>
        <v>0</v>
      </c>
      <c r="CJ128" s="17">
        <f t="shared" si="142"/>
        <v>0</v>
      </c>
      <c r="CK128" s="17">
        <f t="shared" si="143"/>
        <v>0</v>
      </c>
      <c r="CL128" s="17">
        <f t="shared" si="144"/>
        <v>0</v>
      </c>
      <c r="CM128" s="17">
        <f t="shared" si="145"/>
        <v>0</v>
      </c>
      <c r="CN128" s="17">
        <f t="shared" si="146"/>
        <v>0</v>
      </c>
      <c r="CO128" s="17">
        <f t="shared" si="147"/>
        <v>0</v>
      </c>
      <c r="CP128" s="17">
        <f t="shared" si="148"/>
        <v>0</v>
      </c>
      <c r="CQ128" s="17">
        <f t="shared" si="149"/>
        <v>0</v>
      </c>
      <c r="CR128" s="17">
        <f t="shared" si="150"/>
        <v>0</v>
      </c>
      <c r="CS128" s="17">
        <f t="shared" si="151"/>
        <v>0</v>
      </c>
      <c r="CT128" s="17">
        <f t="shared" si="152"/>
        <v>0</v>
      </c>
      <c r="CU128" s="17">
        <f t="shared" si="153"/>
        <v>0</v>
      </c>
      <c r="CV128" s="17">
        <f t="shared" si="154"/>
        <v>0</v>
      </c>
      <c r="CW128" s="17">
        <f t="shared" si="155"/>
        <v>0</v>
      </c>
      <c r="CX128" s="17">
        <f t="shared" si="156"/>
        <v>0</v>
      </c>
      <c r="CY128" s="17">
        <f t="shared" si="157"/>
        <v>0</v>
      </c>
      <c r="CZ128" s="17">
        <f t="shared" si="158"/>
        <v>0</v>
      </c>
    </row>
    <row r="129" spans="2:104" ht="15" customHeight="1" x14ac:dyDescent="0.2">
      <c r="B129" s="156">
        <f t="shared" si="121"/>
        <v>121</v>
      </c>
      <c r="C129" s="201"/>
      <c r="D129" s="157" t="str">
        <f t="shared" si="122"/>
        <v/>
      </c>
      <c r="E129" s="158" t="s">
        <v>187</v>
      </c>
      <c r="F129" s="158" t="s">
        <v>187</v>
      </c>
      <c r="G129" s="160"/>
      <c r="H129" s="160"/>
      <c r="I129" s="160" t="s">
        <v>206</v>
      </c>
      <c r="J129" s="160" t="str">
        <f t="shared" si="123"/>
        <v>OK</v>
      </c>
      <c r="K129" s="160" t="str">
        <f t="shared" si="123"/>
        <v>OK</v>
      </c>
      <c r="L129" s="160" t="s">
        <v>187</v>
      </c>
      <c r="M129" s="160" t="s">
        <v>187</v>
      </c>
      <c r="N129" s="160"/>
      <c r="O129" s="160"/>
      <c r="P129" s="160"/>
      <c r="Q129" s="160"/>
      <c r="R129" s="160"/>
      <c r="S129" s="160"/>
      <c r="T129" s="160"/>
      <c r="U129" s="160"/>
      <c r="V129" s="92" t="s">
        <v>187</v>
      </c>
      <c r="W129" s="92" t="str">
        <f t="shared" si="118"/>
        <v>N/A</v>
      </c>
      <c r="X129" s="92" t="s">
        <v>187</v>
      </c>
      <c r="Y129" s="92" t="str">
        <f t="shared" si="119"/>
        <v>N/A</v>
      </c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86"/>
      <c r="AL129" s="186"/>
      <c r="AM129" s="162"/>
      <c r="AN129" s="162"/>
      <c r="AO129" s="162"/>
      <c r="AP129" s="162"/>
      <c r="AQ129" s="162"/>
      <c r="AR129" s="162"/>
      <c r="AS129" s="162"/>
      <c r="AT129" s="162"/>
      <c r="AU129" s="162"/>
      <c r="AV129" s="162"/>
      <c r="AW129" s="162"/>
      <c r="AX129" s="162"/>
      <c r="AY129" s="162"/>
      <c r="AZ129" s="163"/>
      <c r="BA129" s="163"/>
      <c r="BB129" s="163"/>
      <c r="BC129" s="163"/>
      <c r="BD129" s="163"/>
      <c r="BE129" s="163"/>
      <c r="BF129" s="164"/>
      <c r="BG129" s="165"/>
      <c r="BH129" s="162"/>
      <c r="BI129" s="162"/>
      <c r="BJ129" s="164"/>
      <c r="BK129" s="95"/>
      <c r="BL129" s="185"/>
      <c r="BM129" s="185"/>
      <c r="BN129" s="185"/>
      <c r="BO129" s="185"/>
      <c r="BP129" s="95" t="str">
        <f t="shared" si="120"/>
        <v/>
      </c>
      <c r="BQ129" s="38"/>
      <c r="BR129" s="17">
        <f t="shared" si="124"/>
        <v>0</v>
      </c>
      <c r="BS129" s="17">
        <f t="shared" si="125"/>
        <v>0</v>
      </c>
      <c r="BT129" s="17">
        <f t="shared" si="126"/>
        <v>0</v>
      </c>
      <c r="BU129" s="17">
        <f t="shared" si="127"/>
        <v>0</v>
      </c>
      <c r="BV129" s="17">
        <f t="shared" si="128"/>
        <v>0</v>
      </c>
      <c r="BW129" s="17">
        <f t="shared" si="129"/>
        <v>0</v>
      </c>
      <c r="BX129" s="17">
        <f t="shared" si="130"/>
        <v>0</v>
      </c>
      <c r="BY129" s="17">
        <f t="shared" si="131"/>
        <v>0</v>
      </c>
      <c r="BZ129" s="17">
        <f t="shared" si="132"/>
        <v>0</v>
      </c>
      <c r="CA129" s="17">
        <f t="shared" si="133"/>
        <v>0</v>
      </c>
      <c r="CB129" s="17">
        <f t="shared" si="134"/>
        <v>0</v>
      </c>
      <c r="CC129" s="17">
        <f t="shared" si="135"/>
        <v>0</v>
      </c>
      <c r="CD129" s="17">
        <f t="shared" si="136"/>
        <v>0</v>
      </c>
      <c r="CE129" s="17">
        <f t="shared" si="137"/>
        <v>0</v>
      </c>
      <c r="CF129" s="17">
        <f t="shared" si="138"/>
        <v>0</v>
      </c>
      <c r="CG129" s="17">
        <f t="shared" si="139"/>
        <v>0</v>
      </c>
      <c r="CH129" s="17">
        <f t="shared" si="140"/>
        <v>0</v>
      </c>
      <c r="CI129" s="17">
        <f t="shared" si="141"/>
        <v>0</v>
      </c>
      <c r="CJ129" s="17">
        <f t="shared" si="142"/>
        <v>0</v>
      </c>
      <c r="CK129" s="17">
        <f t="shared" si="143"/>
        <v>0</v>
      </c>
      <c r="CL129" s="17">
        <f t="shared" si="144"/>
        <v>0</v>
      </c>
      <c r="CM129" s="17">
        <f t="shared" si="145"/>
        <v>0</v>
      </c>
      <c r="CN129" s="17">
        <f t="shared" si="146"/>
        <v>0</v>
      </c>
      <c r="CO129" s="17">
        <f t="shared" si="147"/>
        <v>0</v>
      </c>
      <c r="CP129" s="17">
        <f t="shared" si="148"/>
        <v>0</v>
      </c>
      <c r="CQ129" s="17">
        <f t="shared" si="149"/>
        <v>0</v>
      </c>
      <c r="CR129" s="17">
        <f t="shared" si="150"/>
        <v>0</v>
      </c>
      <c r="CS129" s="17">
        <f t="shared" si="151"/>
        <v>0</v>
      </c>
      <c r="CT129" s="17">
        <f t="shared" si="152"/>
        <v>0</v>
      </c>
      <c r="CU129" s="17">
        <f t="shared" si="153"/>
        <v>0</v>
      </c>
      <c r="CV129" s="17">
        <f t="shared" si="154"/>
        <v>0</v>
      </c>
      <c r="CW129" s="17">
        <f t="shared" si="155"/>
        <v>0</v>
      </c>
      <c r="CX129" s="17">
        <f t="shared" si="156"/>
        <v>0</v>
      </c>
      <c r="CY129" s="17">
        <f t="shared" si="157"/>
        <v>0</v>
      </c>
      <c r="CZ129" s="17">
        <f t="shared" si="158"/>
        <v>0</v>
      </c>
    </row>
    <row r="130" spans="2:104" ht="15" customHeight="1" x14ac:dyDescent="0.2">
      <c r="B130" s="156">
        <f t="shared" si="121"/>
        <v>122</v>
      </c>
      <c r="C130" s="201"/>
      <c r="D130" s="157" t="str">
        <f t="shared" si="122"/>
        <v/>
      </c>
      <c r="E130" s="158" t="s">
        <v>187</v>
      </c>
      <c r="F130" s="158" t="s">
        <v>187</v>
      </c>
      <c r="G130" s="160"/>
      <c r="H130" s="160"/>
      <c r="I130" s="160" t="s">
        <v>206</v>
      </c>
      <c r="J130" s="160" t="str">
        <f t="shared" si="123"/>
        <v>OK</v>
      </c>
      <c r="K130" s="160" t="str">
        <f t="shared" si="123"/>
        <v>OK</v>
      </c>
      <c r="L130" s="160" t="s">
        <v>187</v>
      </c>
      <c r="M130" s="160" t="s">
        <v>187</v>
      </c>
      <c r="N130" s="160"/>
      <c r="O130" s="160"/>
      <c r="P130" s="160"/>
      <c r="Q130" s="160"/>
      <c r="R130" s="160"/>
      <c r="S130" s="160"/>
      <c r="T130" s="160"/>
      <c r="U130" s="160"/>
      <c r="V130" s="92" t="s">
        <v>187</v>
      </c>
      <c r="W130" s="92" t="str">
        <f t="shared" si="118"/>
        <v>N/A</v>
      </c>
      <c r="X130" s="92" t="s">
        <v>187</v>
      </c>
      <c r="Y130" s="92" t="str">
        <f t="shared" si="119"/>
        <v>N/A</v>
      </c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86"/>
      <c r="AL130" s="186"/>
      <c r="AM130" s="162"/>
      <c r="AN130" s="162"/>
      <c r="AO130" s="162"/>
      <c r="AP130" s="162"/>
      <c r="AQ130" s="162"/>
      <c r="AR130" s="162"/>
      <c r="AS130" s="162"/>
      <c r="AT130" s="162"/>
      <c r="AU130" s="162"/>
      <c r="AV130" s="162"/>
      <c r="AW130" s="162"/>
      <c r="AX130" s="162"/>
      <c r="AY130" s="162"/>
      <c r="AZ130" s="163"/>
      <c r="BA130" s="163"/>
      <c r="BB130" s="163"/>
      <c r="BC130" s="163"/>
      <c r="BD130" s="163"/>
      <c r="BE130" s="163"/>
      <c r="BF130" s="164"/>
      <c r="BG130" s="165"/>
      <c r="BH130" s="162"/>
      <c r="BI130" s="162"/>
      <c r="BJ130" s="164"/>
      <c r="BK130" s="95"/>
      <c r="BL130" s="185"/>
      <c r="BM130" s="185"/>
      <c r="BN130" s="185"/>
      <c r="BO130" s="185"/>
      <c r="BP130" s="95" t="str">
        <f t="shared" si="120"/>
        <v/>
      </c>
      <c r="BQ130" s="38"/>
      <c r="BR130" s="17">
        <f t="shared" si="124"/>
        <v>0</v>
      </c>
      <c r="BS130" s="17">
        <f t="shared" si="125"/>
        <v>0</v>
      </c>
      <c r="BT130" s="17">
        <f t="shared" si="126"/>
        <v>0</v>
      </c>
      <c r="BU130" s="17">
        <f t="shared" si="127"/>
        <v>0</v>
      </c>
      <c r="BV130" s="17">
        <f t="shared" si="128"/>
        <v>0</v>
      </c>
      <c r="BW130" s="17">
        <f t="shared" si="129"/>
        <v>0</v>
      </c>
      <c r="BX130" s="17">
        <f t="shared" si="130"/>
        <v>0</v>
      </c>
      <c r="BY130" s="17">
        <f t="shared" si="131"/>
        <v>0</v>
      </c>
      <c r="BZ130" s="17">
        <f t="shared" si="132"/>
        <v>0</v>
      </c>
      <c r="CA130" s="17">
        <f t="shared" si="133"/>
        <v>0</v>
      </c>
      <c r="CB130" s="17">
        <f t="shared" si="134"/>
        <v>0</v>
      </c>
      <c r="CC130" s="17">
        <f t="shared" si="135"/>
        <v>0</v>
      </c>
      <c r="CD130" s="17">
        <f t="shared" si="136"/>
        <v>0</v>
      </c>
      <c r="CE130" s="17">
        <f t="shared" si="137"/>
        <v>0</v>
      </c>
      <c r="CF130" s="17">
        <f t="shared" si="138"/>
        <v>0</v>
      </c>
      <c r="CG130" s="17">
        <f t="shared" si="139"/>
        <v>0</v>
      </c>
      <c r="CH130" s="17">
        <f t="shared" si="140"/>
        <v>0</v>
      </c>
      <c r="CI130" s="17">
        <f t="shared" si="141"/>
        <v>0</v>
      </c>
      <c r="CJ130" s="17">
        <f t="shared" si="142"/>
        <v>0</v>
      </c>
      <c r="CK130" s="17">
        <f t="shared" si="143"/>
        <v>0</v>
      </c>
      <c r="CL130" s="17">
        <f t="shared" si="144"/>
        <v>0</v>
      </c>
      <c r="CM130" s="17">
        <f t="shared" si="145"/>
        <v>0</v>
      </c>
      <c r="CN130" s="17">
        <f t="shared" si="146"/>
        <v>0</v>
      </c>
      <c r="CO130" s="17">
        <f t="shared" si="147"/>
        <v>0</v>
      </c>
      <c r="CP130" s="17">
        <f t="shared" si="148"/>
        <v>0</v>
      </c>
      <c r="CQ130" s="17">
        <f t="shared" si="149"/>
        <v>0</v>
      </c>
      <c r="CR130" s="17">
        <f t="shared" si="150"/>
        <v>0</v>
      </c>
      <c r="CS130" s="17">
        <f t="shared" si="151"/>
        <v>0</v>
      </c>
      <c r="CT130" s="17">
        <f t="shared" si="152"/>
        <v>0</v>
      </c>
      <c r="CU130" s="17">
        <f t="shared" si="153"/>
        <v>0</v>
      </c>
      <c r="CV130" s="17">
        <f t="shared" si="154"/>
        <v>0</v>
      </c>
      <c r="CW130" s="17">
        <f t="shared" si="155"/>
        <v>0</v>
      </c>
      <c r="CX130" s="17">
        <f t="shared" si="156"/>
        <v>0</v>
      </c>
      <c r="CY130" s="17">
        <f t="shared" si="157"/>
        <v>0</v>
      </c>
      <c r="CZ130" s="17">
        <f t="shared" si="158"/>
        <v>0</v>
      </c>
    </row>
    <row r="131" spans="2:104" ht="15" customHeight="1" x14ac:dyDescent="0.2">
      <c r="B131" s="156">
        <f t="shared" si="121"/>
        <v>123</v>
      </c>
      <c r="C131" s="201"/>
      <c r="D131" s="157" t="str">
        <f t="shared" si="122"/>
        <v/>
      </c>
      <c r="E131" s="158" t="s">
        <v>187</v>
      </c>
      <c r="F131" s="158" t="s">
        <v>187</v>
      </c>
      <c r="G131" s="160"/>
      <c r="H131" s="160"/>
      <c r="I131" s="160" t="s">
        <v>206</v>
      </c>
      <c r="J131" s="160" t="str">
        <f t="shared" si="123"/>
        <v>OK</v>
      </c>
      <c r="K131" s="160" t="str">
        <f t="shared" si="123"/>
        <v>OK</v>
      </c>
      <c r="L131" s="160" t="s">
        <v>187</v>
      </c>
      <c r="M131" s="160" t="s">
        <v>187</v>
      </c>
      <c r="N131" s="160"/>
      <c r="O131" s="160"/>
      <c r="P131" s="160"/>
      <c r="Q131" s="160"/>
      <c r="R131" s="160"/>
      <c r="S131" s="160"/>
      <c r="T131" s="160"/>
      <c r="U131" s="160"/>
      <c r="V131" s="92" t="s">
        <v>187</v>
      </c>
      <c r="W131" s="92" t="str">
        <f t="shared" si="118"/>
        <v>N/A</v>
      </c>
      <c r="X131" s="92" t="s">
        <v>187</v>
      </c>
      <c r="Y131" s="92" t="str">
        <f t="shared" si="119"/>
        <v>N/A</v>
      </c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86"/>
      <c r="AL131" s="186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3"/>
      <c r="BA131" s="163"/>
      <c r="BB131" s="163"/>
      <c r="BC131" s="163"/>
      <c r="BD131" s="163"/>
      <c r="BE131" s="163"/>
      <c r="BF131" s="164"/>
      <c r="BG131" s="165"/>
      <c r="BH131" s="162"/>
      <c r="BI131" s="162"/>
      <c r="BJ131" s="164"/>
      <c r="BK131" s="95"/>
      <c r="BL131" s="185"/>
      <c r="BM131" s="185"/>
      <c r="BN131" s="185"/>
      <c r="BO131" s="185"/>
      <c r="BP131" s="95" t="str">
        <f t="shared" si="120"/>
        <v/>
      </c>
      <c r="BQ131" s="38"/>
      <c r="BR131" s="17">
        <f t="shared" si="124"/>
        <v>0</v>
      </c>
      <c r="BS131" s="17">
        <f t="shared" si="125"/>
        <v>0</v>
      </c>
      <c r="BT131" s="17">
        <f t="shared" si="126"/>
        <v>0</v>
      </c>
      <c r="BU131" s="17">
        <f t="shared" si="127"/>
        <v>0</v>
      </c>
      <c r="BV131" s="17">
        <f t="shared" si="128"/>
        <v>0</v>
      </c>
      <c r="BW131" s="17">
        <f t="shared" si="129"/>
        <v>0</v>
      </c>
      <c r="BX131" s="17">
        <f t="shared" si="130"/>
        <v>0</v>
      </c>
      <c r="BY131" s="17">
        <f t="shared" si="131"/>
        <v>0</v>
      </c>
      <c r="BZ131" s="17">
        <f t="shared" si="132"/>
        <v>0</v>
      </c>
      <c r="CA131" s="17">
        <f t="shared" si="133"/>
        <v>0</v>
      </c>
      <c r="CB131" s="17">
        <f t="shared" si="134"/>
        <v>0</v>
      </c>
      <c r="CC131" s="17">
        <f t="shared" si="135"/>
        <v>0</v>
      </c>
      <c r="CD131" s="17">
        <f t="shared" si="136"/>
        <v>0</v>
      </c>
      <c r="CE131" s="17">
        <f t="shared" si="137"/>
        <v>0</v>
      </c>
      <c r="CF131" s="17">
        <f t="shared" si="138"/>
        <v>0</v>
      </c>
      <c r="CG131" s="17">
        <f t="shared" si="139"/>
        <v>0</v>
      </c>
      <c r="CH131" s="17">
        <f t="shared" si="140"/>
        <v>0</v>
      </c>
      <c r="CI131" s="17">
        <f t="shared" si="141"/>
        <v>0</v>
      </c>
      <c r="CJ131" s="17">
        <f t="shared" si="142"/>
        <v>0</v>
      </c>
      <c r="CK131" s="17">
        <f t="shared" si="143"/>
        <v>0</v>
      </c>
      <c r="CL131" s="17">
        <f t="shared" si="144"/>
        <v>0</v>
      </c>
      <c r="CM131" s="17">
        <f t="shared" si="145"/>
        <v>0</v>
      </c>
      <c r="CN131" s="17">
        <f t="shared" si="146"/>
        <v>0</v>
      </c>
      <c r="CO131" s="17">
        <f t="shared" si="147"/>
        <v>0</v>
      </c>
      <c r="CP131" s="17">
        <f t="shared" si="148"/>
        <v>0</v>
      </c>
      <c r="CQ131" s="17">
        <f t="shared" si="149"/>
        <v>0</v>
      </c>
      <c r="CR131" s="17">
        <f t="shared" si="150"/>
        <v>0</v>
      </c>
      <c r="CS131" s="17">
        <f t="shared" si="151"/>
        <v>0</v>
      </c>
      <c r="CT131" s="17">
        <f t="shared" si="152"/>
        <v>0</v>
      </c>
      <c r="CU131" s="17">
        <f t="shared" si="153"/>
        <v>0</v>
      </c>
      <c r="CV131" s="17">
        <f t="shared" si="154"/>
        <v>0</v>
      </c>
      <c r="CW131" s="17">
        <f t="shared" si="155"/>
        <v>0</v>
      </c>
      <c r="CX131" s="17">
        <f t="shared" si="156"/>
        <v>0</v>
      </c>
      <c r="CY131" s="17">
        <f t="shared" si="157"/>
        <v>0</v>
      </c>
      <c r="CZ131" s="17">
        <f t="shared" si="158"/>
        <v>0</v>
      </c>
    </row>
    <row r="132" spans="2:104" ht="15" customHeight="1" x14ac:dyDescent="0.2">
      <c r="B132" s="156">
        <f t="shared" si="121"/>
        <v>124</v>
      </c>
      <c r="C132" s="201"/>
      <c r="D132" s="157" t="str">
        <f t="shared" si="122"/>
        <v/>
      </c>
      <c r="E132" s="158" t="s">
        <v>187</v>
      </c>
      <c r="F132" s="158" t="s">
        <v>187</v>
      </c>
      <c r="G132" s="160"/>
      <c r="H132" s="160"/>
      <c r="I132" s="160" t="s">
        <v>206</v>
      </c>
      <c r="J132" s="160" t="str">
        <f t="shared" si="123"/>
        <v>OK</v>
      </c>
      <c r="K132" s="160" t="str">
        <f t="shared" si="123"/>
        <v>OK</v>
      </c>
      <c r="L132" s="160" t="s">
        <v>187</v>
      </c>
      <c r="M132" s="160" t="s">
        <v>187</v>
      </c>
      <c r="N132" s="160"/>
      <c r="O132" s="160"/>
      <c r="P132" s="160"/>
      <c r="Q132" s="160"/>
      <c r="R132" s="160"/>
      <c r="S132" s="160"/>
      <c r="T132" s="160"/>
      <c r="U132" s="160"/>
      <c r="V132" s="92" t="s">
        <v>187</v>
      </c>
      <c r="W132" s="92" t="str">
        <f t="shared" si="118"/>
        <v>N/A</v>
      </c>
      <c r="X132" s="92" t="s">
        <v>187</v>
      </c>
      <c r="Y132" s="92" t="str">
        <f t="shared" si="119"/>
        <v>N/A</v>
      </c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86"/>
      <c r="AL132" s="186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3"/>
      <c r="BA132" s="163"/>
      <c r="BB132" s="163"/>
      <c r="BC132" s="163"/>
      <c r="BD132" s="163"/>
      <c r="BE132" s="163"/>
      <c r="BF132" s="164"/>
      <c r="BG132" s="165"/>
      <c r="BH132" s="162"/>
      <c r="BI132" s="162"/>
      <c r="BJ132" s="164"/>
      <c r="BK132" s="95"/>
      <c r="BL132" s="185"/>
      <c r="BM132" s="185"/>
      <c r="BN132" s="185"/>
      <c r="BO132" s="185"/>
      <c r="BP132" s="95" t="str">
        <f t="shared" si="120"/>
        <v/>
      </c>
      <c r="BQ132" s="38"/>
      <c r="BR132" s="17">
        <f t="shared" si="124"/>
        <v>0</v>
      </c>
      <c r="BS132" s="17">
        <f t="shared" si="125"/>
        <v>0</v>
      </c>
      <c r="BT132" s="17">
        <f t="shared" si="126"/>
        <v>0</v>
      </c>
      <c r="BU132" s="17">
        <f t="shared" si="127"/>
        <v>0</v>
      </c>
      <c r="BV132" s="17">
        <f t="shared" si="128"/>
        <v>0</v>
      </c>
      <c r="BW132" s="17">
        <f t="shared" si="129"/>
        <v>0</v>
      </c>
      <c r="BX132" s="17">
        <f t="shared" si="130"/>
        <v>0</v>
      </c>
      <c r="BY132" s="17">
        <f t="shared" si="131"/>
        <v>0</v>
      </c>
      <c r="BZ132" s="17">
        <f t="shared" si="132"/>
        <v>0</v>
      </c>
      <c r="CA132" s="17">
        <f t="shared" si="133"/>
        <v>0</v>
      </c>
      <c r="CB132" s="17">
        <f t="shared" si="134"/>
        <v>0</v>
      </c>
      <c r="CC132" s="17">
        <f t="shared" si="135"/>
        <v>0</v>
      </c>
      <c r="CD132" s="17">
        <f t="shared" si="136"/>
        <v>0</v>
      </c>
      <c r="CE132" s="17">
        <f t="shared" si="137"/>
        <v>0</v>
      </c>
      <c r="CF132" s="17">
        <f t="shared" si="138"/>
        <v>0</v>
      </c>
      <c r="CG132" s="17">
        <f t="shared" si="139"/>
        <v>0</v>
      </c>
      <c r="CH132" s="17">
        <f t="shared" si="140"/>
        <v>0</v>
      </c>
      <c r="CI132" s="17">
        <f t="shared" si="141"/>
        <v>0</v>
      </c>
      <c r="CJ132" s="17">
        <f t="shared" si="142"/>
        <v>0</v>
      </c>
      <c r="CK132" s="17">
        <f t="shared" si="143"/>
        <v>0</v>
      </c>
      <c r="CL132" s="17">
        <f t="shared" si="144"/>
        <v>0</v>
      </c>
      <c r="CM132" s="17">
        <f t="shared" si="145"/>
        <v>0</v>
      </c>
      <c r="CN132" s="17">
        <f t="shared" si="146"/>
        <v>0</v>
      </c>
      <c r="CO132" s="17">
        <f t="shared" si="147"/>
        <v>0</v>
      </c>
      <c r="CP132" s="17">
        <f t="shared" si="148"/>
        <v>0</v>
      </c>
      <c r="CQ132" s="17">
        <f t="shared" si="149"/>
        <v>0</v>
      </c>
      <c r="CR132" s="17">
        <f t="shared" si="150"/>
        <v>0</v>
      </c>
      <c r="CS132" s="17">
        <f t="shared" si="151"/>
        <v>0</v>
      </c>
      <c r="CT132" s="17">
        <f t="shared" si="152"/>
        <v>0</v>
      </c>
      <c r="CU132" s="17">
        <f t="shared" si="153"/>
        <v>0</v>
      </c>
      <c r="CV132" s="17">
        <f t="shared" si="154"/>
        <v>0</v>
      </c>
      <c r="CW132" s="17">
        <f t="shared" si="155"/>
        <v>0</v>
      </c>
      <c r="CX132" s="17">
        <f t="shared" si="156"/>
        <v>0</v>
      </c>
      <c r="CY132" s="17">
        <f t="shared" si="157"/>
        <v>0</v>
      </c>
      <c r="CZ132" s="17">
        <f t="shared" si="158"/>
        <v>0</v>
      </c>
    </row>
    <row r="133" spans="2:104" ht="15" customHeight="1" x14ac:dyDescent="0.2">
      <c r="B133" s="156">
        <f t="shared" si="121"/>
        <v>125</v>
      </c>
      <c r="C133" s="201"/>
      <c r="D133" s="157" t="str">
        <f t="shared" si="122"/>
        <v/>
      </c>
      <c r="E133" s="158" t="s">
        <v>187</v>
      </c>
      <c r="F133" s="158" t="s">
        <v>187</v>
      </c>
      <c r="G133" s="160"/>
      <c r="H133" s="160"/>
      <c r="I133" s="160" t="s">
        <v>206</v>
      </c>
      <c r="J133" s="160" t="str">
        <f t="shared" si="123"/>
        <v>OK</v>
      </c>
      <c r="K133" s="160" t="str">
        <f t="shared" si="123"/>
        <v>OK</v>
      </c>
      <c r="L133" s="160" t="s">
        <v>187</v>
      </c>
      <c r="M133" s="160" t="s">
        <v>187</v>
      </c>
      <c r="N133" s="160"/>
      <c r="O133" s="160"/>
      <c r="P133" s="160"/>
      <c r="Q133" s="160"/>
      <c r="R133" s="160"/>
      <c r="S133" s="160"/>
      <c r="T133" s="160"/>
      <c r="U133" s="160"/>
      <c r="V133" s="92" t="s">
        <v>187</v>
      </c>
      <c r="W133" s="92" t="str">
        <f t="shared" si="118"/>
        <v>N/A</v>
      </c>
      <c r="X133" s="92" t="s">
        <v>187</v>
      </c>
      <c r="Y133" s="92" t="str">
        <f t="shared" si="119"/>
        <v>N/A</v>
      </c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86"/>
      <c r="AL133" s="186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3"/>
      <c r="BA133" s="163"/>
      <c r="BB133" s="163"/>
      <c r="BC133" s="163"/>
      <c r="BD133" s="163"/>
      <c r="BE133" s="163"/>
      <c r="BF133" s="164"/>
      <c r="BG133" s="165"/>
      <c r="BH133" s="162"/>
      <c r="BI133" s="162"/>
      <c r="BJ133" s="164"/>
      <c r="BK133" s="95"/>
      <c r="BL133" s="185"/>
      <c r="BM133" s="185"/>
      <c r="BN133" s="185"/>
      <c r="BO133" s="185"/>
      <c r="BP133" s="95" t="str">
        <f t="shared" si="120"/>
        <v/>
      </c>
      <c r="BQ133" s="38"/>
      <c r="BR133" s="17">
        <f t="shared" si="124"/>
        <v>0</v>
      </c>
      <c r="BS133" s="17">
        <f t="shared" si="125"/>
        <v>0</v>
      </c>
      <c r="BT133" s="17">
        <f t="shared" si="126"/>
        <v>0</v>
      </c>
      <c r="BU133" s="17">
        <f t="shared" si="127"/>
        <v>0</v>
      </c>
      <c r="BV133" s="17">
        <f t="shared" si="128"/>
        <v>0</v>
      </c>
      <c r="BW133" s="17">
        <f t="shared" si="129"/>
        <v>0</v>
      </c>
      <c r="BX133" s="17">
        <f t="shared" si="130"/>
        <v>0</v>
      </c>
      <c r="BY133" s="17">
        <f t="shared" si="131"/>
        <v>0</v>
      </c>
      <c r="BZ133" s="17">
        <f t="shared" si="132"/>
        <v>0</v>
      </c>
      <c r="CA133" s="17">
        <f t="shared" si="133"/>
        <v>0</v>
      </c>
      <c r="CB133" s="17">
        <f t="shared" si="134"/>
        <v>0</v>
      </c>
      <c r="CC133" s="17">
        <f t="shared" si="135"/>
        <v>0</v>
      </c>
      <c r="CD133" s="17">
        <f t="shared" si="136"/>
        <v>0</v>
      </c>
      <c r="CE133" s="17">
        <f t="shared" si="137"/>
        <v>0</v>
      </c>
      <c r="CF133" s="17">
        <f t="shared" si="138"/>
        <v>0</v>
      </c>
      <c r="CG133" s="17">
        <f t="shared" si="139"/>
        <v>0</v>
      </c>
      <c r="CH133" s="17">
        <f t="shared" si="140"/>
        <v>0</v>
      </c>
      <c r="CI133" s="17">
        <f t="shared" si="141"/>
        <v>0</v>
      </c>
      <c r="CJ133" s="17">
        <f t="shared" si="142"/>
        <v>0</v>
      </c>
      <c r="CK133" s="17">
        <f t="shared" si="143"/>
        <v>0</v>
      </c>
      <c r="CL133" s="17">
        <f t="shared" si="144"/>
        <v>0</v>
      </c>
      <c r="CM133" s="17">
        <f t="shared" si="145"/>
        <v>0</v>
      </c>
      <c r="CN133" s="17">
        <f t="shared" si="146"/>
        <v>0</v>
      </c>
      <c r="CO133" s="17">
        <f t="shared" si="147"/>
        <v>0</v>
      </c>
      <c r="CP133" s="17">
        <f t="shared" si="148"/>
        <v>0</v>
      </c>
      <c r="CQ133" s="17">
        <f t="shared" si="149"/>
        <v>0</v>
      </c>
      <c r="CR133" s="17">
        <f t="shared" si="150"/>
        <v>0</v>
      </c>
      <c r="CS133" s="17">
        <f t="shared" si="151"/>
        <v>0</v>
      </c>
      <c r="CT133" s="17">
        <f t="shared" si="152"/>
        <v>0</v>
      </c>
      <c r="CU133" s="17">
        <f t="shared" si="153"/>
        <v>0</v>
      </c>
      <c r="CV133" s="17">
        <f t="shared" si="154"/>
        <v>0</v>
      </c>
      <c r="CW133" s="17">
        <f t="shared" si="155"/>
        <v>0</v>
      </c>
      <c r="CX133" s="17">
        <f t="shared" si="156"/>
        <v>0</v>
      </c>
      <c r="CY133" s="17">
        <f t="shared" si="157"/>
        <v>0</v>
      </c>
      <c r="CZ133" s="17">
        <f t="shared" si="158"/>
        <v>0</v>
      </c>
    </row>
    <row r="134" spans="2:104" ht="15" customHeight="1" x14ac:dyDescent="0.2">
      <c r="B134" s="156">
        <f t="shared" si="121"/>
        <v>126</v>
      </c>
      <c r="C134" s="201"/>
      <c r="D134" s="157" t="str">
        <f t="shared" si="122"/>
        <v/>
      </c>
      <c r="E134" s="158" t="s">
        <v>187</v>
      </c>
      <c r="F134" s="158" t="s">
        <v>187</v>
      </c>
      <c r="G134" s="160"/>
      <c r="H134" s="160"/>
      <c r="I134" s="160" t="s">
        <v>206</v>
      </c>
      <c r="J134" s="160" t="str">
        <f t="shared" si="123"/>
        <v>OK</v>
      </c>
      <c r="K134" s="160" t="str">
        <f t="shared" si="123"/>
        <v>OK</v>
      </c>
      <c r="L134" s="160" t="s">
        <v>187</v>
      </c>
      <c r="M134" s="160" t="s">
        <v>187</v>
      </c>
      <c r="N134" s="160"/>
      <c r="O134" s="160"/>
      <c r="P134" s="160"/>
      <c r="Q134" s="160"/>
      <c r="R134" s="160"/>
      <c r="S134" s="160"/>
      <c r="T134" s="160"/>
      <c r="U134" s="160"/>
      <c r="V134" s="92" t="s">
        <v>187</v>
      </c>
      <c r="W134" s="92" t="str">
        <f t="shared" si="118"/>
        <v>N/A</v>
      </c>
      <c r="X134" s="92" t="s">
        <v>187</v>
      </c>
      <c r="Y134" s="92" t="str">
        <f t="shared" si="119"/>
        <v>N/A</v>
      </c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86"/>
      <c r="AL134" s="186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3"/>
      <c r="BA134" s="163"/>
      <c r="BB134" s="163"/>
      <c r="BC134" s="163"/>
      <c r="BD134" s="163"/>
      <c r="BE134" s="163"/>
      <c r="BF134" s="164"/>
      <c r="BG134" s="165"/>
      <c r="BH134" s="162"/>
      <c r="BI134" s="162"/>
      <c r="BJ134" s="164"/>
      <c r="BK134" s="95"/>
      <c r="BL134" s="185"/>
      <c r="BM134" s="185"/>
      <c r="BN134" s="185"/>
      <c r="BO134" s="185"/>
      <c r="BP134" s="95" t="str">
        <f t="shared" si="120"/>
        <v/>
      </c>
      <c r="BQ134" s="38"/>
      <c r="BR134" s="17">
        <f t="shared" si="124"/>
        <v>0</v>
      </c>
      <c r="BS134" s="17">
        <f t="shared" si="125"/>
        <v>0</v>
      </c>
      <c r="BT134" s="17">
        <f t="shared" si="126"/>
        <v>0</v>
      </c>
      <c r="BU134" s="17">
        <f t="shared" si="127"/>
        <v>0</v>
      </c>
      <c r="BV134" s="17">
        <f t="shared" si="128"/>
        <v>0</v>
      </c>
      <c r="BW134" s="17">
        <f t="shared" si="129"/>
        <v>0</v>
      </c>
      <c r="BX134" s="17">
        <f t="shared" si="130"/>
        <v>0</v>
      </c>
      <c r="BY134" s="17">
        <f t="shared" si="131"/>
        <v>0</v>
      </c>
      <c r="BZ134" s="17">
        <f t="shared" si="132"/>
        <v>0</v>
      </c>
      <c r="CA134" s="17">
        <f t="shared" si="133"/>
        <v>0</v>
      </c>
      <c r="CB134" s="17">
        <f t="shared" si="134"/>
        <v>0</v>
      </c>
      <c r="CC134" s="17">
        <f t="shared" si="135"/>
        <v>0</v>
      </c>
      <c r="CD134" s="17">
        <f t="shared" si="136"/>
        <v>0</v>
      </c>
      <c r="CE134" s="17">
        <f t="shared" si="137"/>
        <v>0</v>
      </c>
      <c r="CF134" s="17">
        <f t="shared" si="138"/>
        <v>0</v>
      </c>
      <c r="CG134" s="17">
        <f t="shared" si="139"/>
        <v>0</v>
      </c>
      <c r="CH134" s="17">
        <f t="shared" si="140"/>
        <v>0</v>
      </c>
      <c r="CI134" s="17">
        <f t="shared" si="141"/>
        <v>0</v>
      </c>
      <c r="CJ134" s="17">
        <f t="shared" si="142"/>
        <v>0</v>
      </c>
      <c r="CK134" s="17">
        <f t="shared" si="143"/>
        <v>0</v>
      </c>
      <c r="CL134" s="17">
        <f t="shared" si="144"/>
        <v>0</v>
      </c>
      <c r="CM134" s="17">
        <f t="shared" si="145"/>
        <v>0</v>
      </c>
      <c r="CN134" s="17">
        <f t="shared" si="146"/>
        <v>0</v>
      </c>
      <c r="CO134" s="17">
        <f t="shared" si="147"/>
        <v>0</v>
      </c>
      <c r="CP134" s="17">
        <f t="shared" si="148"/>
        <v>0</v>
      </c>
      <c r="CQ134" s="17">
        <f t="shared" si="149"/>
        <v>0</v>
      </c>
      <c r="CR134" s="17">
        <f t="shared" si="150"/>
        <v>0</v>
      </c>
      <c r="CS134" s="17">
        <f t="shared" si="151"/>
        <v>0</v>
      </c>
      <c r="CT134" s="17">
        <f t="shared" si="152"/>
        <v>0</v>
      </c>
      <c r="CU134" s="17">
        <f t="shared" si="153"/>
        <v>0</v>
      </c>
      <c r="CV134" s="17">
        <f t="shared" si="154"/>
        <v>0</v>
      </c>
      <c r="CW134" s="17">
        <f t="shared" si="155"/>
        <v>0</v>
      </c>
      <c r="CX134" s="17">
        <f t="shared" si="156"/>
        <v>0</v>
      </c>
      <c r="CY134" s="17">
        <f t="shared" si="157"/>
        <v>0</v>
      </c>
      <c r="CZ134" s="17">
        <f t="shared" si="158"/>
        <v>0</v>
      </c>
    </row>
    <row r="135" spans="2:104" ht="15" customHeight="1" x14ac:dyDescent="0.2">
      <c r="B135" s="156">
        <f t="shared" si="121"/>
        <v>127</v>
      </c>
      <c r="C135" s="201"/>
      <c r="D135" s="157" t="str">
        <f t="shared" si="122"/>
        <v/>
      </c>
      <c r="E135" s="158" t="s">
        <v>187</v>
      </c>
      <c r="F135" s="158" t="s">
        <v>187</v>
      </c>
      <c r="G135" s="160"/>
      <c r="H135" s="160"/>
      <c r="I135" s="160" t="s">
        <v>206</v>
      </c>
      <c r="J135" s="160" t="str">
        <f t="shared" si="123"/>
        <v>OK</v>
      </c>
      <c r="K135" s="160" t="str">
        <f t="shared" si="123"/>
        <v>OK</v>
      </c>
      <c r="L135" s="160" t="s">
        <v>187</v>
      </c>
      <c r="M135" s="160" t="s">
        <v>187</v>
      </c>
      <c r="N135" s="160"/>
      <c r="O135" s="160"/>
      <c r="P135" s="160"/>
      <c r="Q135" s="160"/>
      <c r="R135" s="160"/>
      <c r="S135" s="160"/>
      <c r="T135" s="160"/>
      <c r="U135" s="160"/>
      <c r="V135" s="92" t="s">
        <v>187</v>
      </c>
      <c r="W135" s="92" t="str">
        <f t="shared" si="118"/>
        <v>N/A</v>
      </c>
      <c r="X135" s="92" t="s">
        <v>187</v>
      </c>
      <c r="Y135" s="92" t="str">
        <f t="shared" si="119"/>
        <v>N/A</v>
      </c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86"/>
      <c r="AL135" s="186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3"/>
      <c r="BA135" s="163"/>
      <c r="BB135" s="163"/>
      <c r="BC135" s="163"/>
      <c r="BD135" s="163"/>
      <c r="BE135" s="163"/>
      <c r="BF135" s="164"/>
      <c r="BG135" s="165"/>
      <c r="BH135" s="162"/>
      <c r="BI135" s="162"/>
      <c r="BJ135" s="164"/>
      <c r="BK135" s="95"/>
      <c r="BL135" s="185"/>
      <c r="BM135" s="185"/>
      <c r="BN135" s="185"/>
      <c r="BO135" s="185"/>
      <c r="BP135" s="95" t="str">
        <f t="shared" si="120"/>
        <v/>
      </c>
      <c r="BQ135" s="38"/>
      <c r="BR135" s="17">
        <f t="shared" si="124"/>
        <v>0</v>
      </c>
      <c r="BS135" s="17">
        <f t="shared" si="125"/>
        <v>0</v>
      </c>
      <c r="BT135" s="17">
        <f t="shared" si="126"/>
        <v>0</v>
      </c>
      <c r="BU135" s="17">
        <f t="shared" si="127"/>
        <v>0</v>
      </c>
      <c r="BV135" s="17">
        <f t="shared" si="128"/>
        <v>0</v>
      </c>
      <c r="BW135" s="17">
        <f t="shared" si="129"/>
        <v>0</v>
      </c>
      <c r="BX135" s="17">
        <f t="shared" si="130"/>
        <v>0</v>
      </c>
      <c r="BY135" s="17">
        <f t="shared" si="131"/>
        <v>0</v>
      </c>
      <c r="BZ135" s="17">
        <f t="shared" si="132"/>
        <v>0</v>
      </c>
      <c r="CA135" s="17">
        <f t="shared" si="133"/>
        <v>0</v>
      </c>
      <c r="CB135" s="17">
        <f t="shared" si="134"/>
        <v>0</v>
      </c>
      <c r="CC135" s="17">
        <f t="shared" si="135"/>
        <v>0</v>
      </c>
      <c r="CD135" s="17">
        <f t="shared" si="136"/>
        <v>0</v>
      </c>
      <c r="CE135" s="17">
        <f t="shared" si="137"/>
        <v>0</v>
      </c>
      <c r="CF135" s="17">
        <f t="shared" si="138"/>
        <v>0</v>
      </c>
      <c r="CG135" s="17">
        <f t="shared" si="139"/>
        <v>0</v>
      </c>
      <c r="CH135" s="17">
        <f t="shared" si="140"/>
        <v>0</v>
      </c>
      <c r="CI135" s="17">
        <f t="shared" si="141"/>
        <v>0</v>
      </c>
      <c r="CJ135" s="17">
        <f t="shared" si="142"/>
        <v>0</v>
      </c>
      <c r="CK135" s="17">
        <f t="shared" si="143"/>
        <v>0</v>
      </c>
      <c r="CL135" s="17">
        <f t="shared" si="144"/>
        <v>0</v>
      </c>
      <c r="CM135" s="17">
        <f t="shared" si="145"/>
        <v>0</v>
      </c>
      <c r="CN135" s="17">
        <f t="shared" si="146"/>
        <v>0</v>
      </c>
      <c r="CO135" s="17">
        <f t="shared" si="147"/>
        <v>0</v>
      </c>
      <c r="CP135" s="17">
        <f t="shared" si="148"/>
        <v>0</v>
      </c>
      <c r="CQ135" s="17">
        <f t="shared" si="149"/>
        <v>0</v>
      </c>
      <c r="CR135" s="17">
        <f t="shared" si="150"/>
        <v>0</v>
      </c>
      <c r="CS135" s="17">
        <f t="shared" si="151"/>
        <v>0</v>
      </c>
      <c r="CT135" s="17">
        <f t="shared" si="152"/>
        <v>0</v>
      </c>
      <c r="CU135" s="17">
        <f t="shared" si="153"/>
        <v>0</v>
      </c>
      <c r="CV135" s="17">
        <f t="shared" si="154"/>
        <v>0</v>
      </c>
      <c r="CW135" s="17">
        <f t="shared" si="155"/>
        <v>0</v>
      </c>
      <c r="CX135" s="17">
        <f t="shared" si="156"/>
        <v>0</v>
      </c>
      <c r="CY135" s="17">
        <f t="shared" si="157"/>
        <v>0</v>
      </c>
      <c r="CZ135" s="17">
        <f t="shared" si="158"/>
        <v>0</v>
      </c>
    </row>
    <row r="136" spans="2:104" ht="15" customHeight="1" x14ac:dyDescent="0.2">
      <c r="B136" s="156">
        <f t="shared" si="121"/>
        <v>128</v>
      </c>
      <c r="C136" s="201"/>
      <c r="D136" s="157" t="str">
        <f t="shared" si="122"/>
        <v/>
      </c>
      <c r="E136" s="158" t="s">
        <v>187</v>
      </c>
      <c r="F136" s="158" t="s">
        <v>187</v>
      </c>
      <c r="G136" s="160"/>
      <c r="H136" s="160"/>
      <c r="I136" s="160" t="s">
        <v>206</v>
      </c>
      <c r="J136" s="160" t="str">
        <f t="shared" si="123"/>
        <v>OK</v>
      </c>
      <c r="K136" s="160" t="str">
        <f t="shared" si="123"/>
        <v>OK</v>
      </c>
      <c r="L136" s="160" t="s">
        <v>187</v>
      </c>
      <c r="M136" s="160" t="s">
        <v>187</v>
      </c>
      <c r="N136" s="160"/>
      <c r="O136" s="160"/>
      <c r="P136" s="160"/>
      <c r="Q136" s="160"/>
      <c r="R136" s="160"/>
      <c r="S136" s="160"/>
      <c r="T136" s="160"/>
      <c r="U136" s="160"/>
      <c r="V136" s="92" t="s">
        <v>187</v>
      </c>
      <c r="W136" s="92" t="str">
        <f t="shared" si="118"/>
        <v>N/A</v>
      </c>
      <c r="X136" s="92" t="s">
        <v>187</v>
      </c>
      <c r="Y136" s="92" t="str">
        <f t="shared" si="119"/>
        <v>N/A</v>
      </c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86"/>
      <c r="AL136" s="186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3"/>
      <c r="BA136" s="163"/>
      <c r="BB136" s="163"/>
      <c r="BC136" s="163"/>
      <c r="BD136" s="163"/>
      <c r="BE136" s="163"/>
      <c r="BF136" s="164"/>
      <c r="BG136" s="165"/>
      <c r="BH136" s="162"/>
      <c r="BI136" s="162"/>
      <c r="BJ136" s="164"/>
      <c r="BK136" s="95"/>
      <c r="BL136" s="185"/>
      <c r="BM136" s="185"/>
      <c r="BN136" s="185"/>
      <c r="BO136" s="185"/>
      <c r="BP136" s="95" t="str">
        <f t="shared" si="120"/>
        <v/>
      </c>
      <c r="BQ136" s="38"/>
      <c r="BR136" s="17">
        <f t="shared" si="124"/>
        <v>0</v>
      </c>
      <c r="BS136" s="17">
        <f t="shared" si="125"/>
        <v>0</v>
      </c>
      <c r="BT136" s="17">
        <f t="shared" si="126"/>
        <v>0</v>
      </c>
      <c r="BU136" s="17">
        <f t="shared" si="127"/>
        <v>0</v>
      </c>
      <c r="BV136" s="17">
        <f t="shared" si="128"/>
        <v>0</v>
      </c>
      <c r="BW136" s="17">
        <f t="shared" si="129"/>
        <v>0</v>
      </c>
      <c r="BX136" s="17">
        <f t="shared" si="130"/>
        <v>0</v>
      </c>
      <c r="BY136" s="17">
        <f t="shared" si="131"/>
        <v>0</v>
      </c>
      <c r="BZ136" s="17">
        <f t="shared" si="132"/>
        <v>0</v>
      </c>
      <c r="CA136" s="17">
        <f t="shared" si="133"/>
        <v>0</v>
      </c>
      <c r="CB136" s="17">
        <f t="shared" si="134"/>
        <v>0</v>
      </c>
      <c r="CC136" s="17">
        <f t="shared" si="135"/>
        <v>0</v>
      </c>
      <c r="CD136" s="17">
        <f t="shared" si="136"/>
        <v>0</v>
      </c>
      <c r="CE136" s="17">
        <f t="shared" si="137"/>
        <v>0</v>
      </c>
      <c r="CF136" s="17">
        <f t="shared" si="138"/>
        <v>0</v>
      </c>
      <c r="CG136" s="17">
        <f t="shared" si="139"/>
        <v>0</v>
      </c>
      <c r="CH136" s="17">
        <f t="shared" si="140"/>
        <v>0</v>
      </c>
      <c r="CI136" s="17">
        <f t="shared" si="141"/>
        <v>0</v>
      </c>
      <c r="CJ136" s="17">
        <f t="shared" si="142"/>
        <v>0</v>
      </c>
      <c r="CK136" s="17">
        <f t="shared" si="143"/>
        <v>0</v>
      </c>
      <c r="CL136" s="17">
        <f t="shared" si="144"/>
        <v>0</v>
      </c>
      <c r="CM136" s="17">
        <f t="shared" si="145"/>
        <v>0</v>
      </c>
      <c r="CN136" s="17">
        <f t="shared" si="146"/>
        <v>0</v>
      </c>
      <c r="CO136" s="17">
        <f t="shared" si="147"/>
        <v>0</v>
      </c>
      <c r="CP136" s="17">
        <f t="shared" si="148"/>
        <v>0</v>
      </c>
      <c r="CQ136" s="17">
        <f t="shared" si="149"/>
        <v>0</v>
      </c>
      <c r="CR136" s="17">
        <f t="shared" si="150"/>
        <v>0</v>
      </c>
      <c r="CS136" s="17">
        <f t="shared" si="151"/>
        <v>0</v>
      </c>
      <c r="CT136" s="17">
        <f t="shared" si="152"/>
        <v>0</v>
      </c>
      <c r="CU136" s="17">
        <f t="shared" si="153"/>
        <v>0</v>
      </c>
      <c r="CV136" s="17">
        <f t="shared" si="154"/>
        <v>0</v>
      </c>
      <c r="CW136" s="17">
        <f t="shared" si="155"/>
        <v>0</v>
      </c>
      <c r="CX136" s="17">
        <f t="shared" si="156"/>
        <v>0</v>
      </c>
      <c r="CY136" s="17">
        <f t="shared" si="157"/>
        <v>0</v>
      </c>
      <c r="CZ136" s="17">
        <f t="shared" si="158"/>
        <v>0</v>
      </c>
    </row>
    <row r="137" spans="2:104" ht="15" customHeight="1" x14ac:dyDescent="0.2">
      <c r="B137" s="156">
        <f t="shared" si="121"/>
        <v>129</v>
      </c>
      <c r="C137" s="201"/>
      <c r="D137" s="157" t="str">
        <f t="shared" si="122"/>
        <v/>
      </c>
      <c r="E137" s="158" t="s">
        <v>187</v>
      </c>
      <c r="F137" s="158" t="s">
        <v>187</v>
      </c>
      <c r="G137" s="160"/>
      <c r="H137" s="160"/>
      <c r="I137" s="160" t="s">
        <v>206</v>
      </c>
      <c r="J137" s="160" t="str">
        <f t="shared" si="123"/>
        <v>OK</v>
      </c>
      <c r="K137" s="160" t="str">
        <f t="shared" si="123"/>
        <v>OK</v>
      </c>
      <c r="L137" s="160" t="s">
        <v>187</v>
      </c>
      <c r="M137" s="160" t="s">
        <v>187</v>
      </c>
      <c r="N137" s="160"/>
      <c r="O137" s="160"/>
      <c r="P137" s="160"/>
      <c r="Q137" s="160"/>
      <c r="R137" s="160"/>
      <c r="S137" s="160"/>
      <c r="T137" s="160"/>
      <c r="U137" s="160"/>
      <c r="V137" s="92" t="s">
        <v>187</v>
      </c>
      <c r="W137" s="92" t="str">
        <f t="shared" si="118"/>
        <v>N/A</v>
      </c>
      <c r="X137" s="92" t="s">
        <v>187</v>
      </c>
      <c r="Y137" s="92" t="str">
        <f t="shared" si="119"/>
        <v>N/A</v>
      </c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86"/>
      <c r="AL137" s="186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3"/>
      <c r="BA137" s="163"/>
      <c r="BB137" s="163"/>
      <c r="BC137" s="163"/>
      <c r="BD137" s="163"/>
      <c r="BE137" s="163"/>
      <c r="BF137" s="164"/>
      <c r="BG137" s="165"/>
      <c r="BH137" s="162"/>
      <c r="BI137" s="162"/>
      <c r="BJ137" s="164"/>
      <c r="BK137" s="95"/>
      <c r="BL137" s="185"/>
      <c r="BM137" s="185"/>
      <c r="BN137" s="185"/>
      <c r="BO137" s="185"/>
      <c r="BP137" s="95" t="str">
        <f t="shared" si="120"/>
        <v/>
      </c>
      <c r="BQ137" s="38"/>
      <c r="BR137" s="17">
        <f t="shared" ref="BR137:BR168" si="159">IF(Z137="x",1,0)</f>
        <v>0</v>
      </c>
      <c r="BS137" s="17">
        <f t="shared" ref="BS137:BS168" si="160">IF(AB137="x",1,0)</f>
        <v>0</v>
      </c>
      <c r="BT137" s="17">
        <f t="shared" ref="BT137:BT168" si="161">IF(AD137="x",1,0)</f>
        <v>0</v>
      </c>
      <c r="BU137" s="17">
        <f t="shared" ref="BU137:BU168" si="162">IF(AE137="x",1,0)</f>
        <v>0</v>
      </c>
      <c r="BV137" s="17">
        <f t="shared" ref="BV137:BV168" si="163">IF(AF137="x",1,0)</f>
        <v>0</v>
      </c>
      <c r="BW137" s="17">
        <f t="shared" ref="BW137:BW168" si="164">IF(AG137="x",1,0)</f>
        <v>0</v>
      </c>
      <c r="BX137" s="17">
        <f t="shared" ref="BX137:BX168" si="165">IF(AH137="x",1,0)</f>
        <v>0</v>
      </c>
      <c r="BY137" s="17">
        <f t="shared" ref="BY137:BY168" si="166">IF(AI137="x",1,0)</f>
        <v>0</v>
      </c>
      <c r="BZ137" s="17">
        <f t="shared" ref="BZ137:BZ168" si="167">IF(AJ137="x",1,0)</f>
        <v>0</v>
      </c>
      <c r="CA137" s="17">
        <f t="shared" ref="CA137:CA168" si="168">IF(AK137="x",1,0)</f>
        <v>0</v>
      </c>
      <c r="CB137" s="17">
        <f t="shared" ref="CB137:CB168" si="169">IF(AL137="x",1,0)</f>
        <v>0</v>
      </c>
      <c r="CC137" s="17">
        <f t="shared" ref="CC137:CC168" si="170">IF(AM137="x",1,0)</f>
        <v>0</v>
      </c>
      <c r="CD137" s="17">
        <f t="shared" ref="CD137:CD168" si="171">IF(AN137="x",1,0)</f>
        <v>0</v>
      </c>
      <c r="CE137" s="17">
        <f t="shared" ref="CE137:CE168" si="172">IF(AO137="x",1,0)</f>
        <v>0</v>
      </c>
      <c r="CF137" s="17">
        <f t="shared" ref="CF137:CF168" si="173">IF(AP137="x",1,0)</f>
        <v>0</v>
      </c>
      <c r="CG137" s="17">
        <f t="shared" ref="CG137:CG168" si="174">IF(AQ137="x",1,0)</f>
        <v>0</v>
      </c>
      <c r="CH137" s="17">
        <f t="shared" ref="CH137:CH168" si="175">IF(AR137="x",1,0)</f>
        <v>0</v>
      </c>
      <c r="CI137" s="17">
        <f t="shared" ref="CI137:CI168" si="176">IF(AS137="x",1,0)</f>
        <v>0</v>
      </c>
      <c r="CJ137" s="17">
        <f t="shared" ref="CJ137:CJ168" si="177">IF(AT137="x",1,0)</f>
        <v>0</v>
      </c>
      <c r="CK137" s="17">
        <f t="shared" ref="CK137:CK168" si="178">IF(AU137="x",1,0)</f>
        <v>0</v>
      </c>
      <c r="CL137" s="17">
        <f t="shared" ref="CL137:CL168" si="179">IF(AV137="x",1,0)</f>
        <v>0</v>
      </c>
      <c r="CM137" s="17">
        <f t="shared" ref="CM137:CM168" si="180">IF(AW137="x",1,0)</f>
        <v>0</v>
      </c>
      <c r="CN137" s="17">
        <f t="shared" ref="CN137:CN168" si="181">IF(AX137="x",1,0)</f>
        <v>0</v>
      </c>
      <c r="CO137" s="17">
        <f t="shared" ref="CO137:CO168" si="182">IF(AY137="x",1,0)</f>
        <v>0</v>
      </c>
      <c r="CP137" s="17">
        <f t="shared" ref="CP137:CP168" si="183">IF(AZ137="x",1,0)</f>
        <v>0</v>
      </c>
      <c r="CQ137" s="17">
        <f t="shared" ref="CQ137:CQ168" si="184">IF(BA137="x",1,0)</f>
        <v>0</v>
      </c>
      <c r="CR137" s="17">
        <f t="shared" ref="CR137:CR168" si="185">IF(BB137="x",1,0)</f>
        <v>0</v>
      </c>
      <c r="CS137" s="17">
        <f t="shared" ref="CS137:CS168" si="186">IF(BC137="x",1,0)</f>
        <v>0</v>
      </c>
      <c r="CT137" s="17">
        <f t="shared" ref="CT137:CT168" si="187">IF(BD137="x",1,0)</f>
        <v>0</v>
      </c>
      <c r="CU137" s="17">
        <f t="shared" ref="CU137:CU168" si="188">IF(BE137="x",1,0)</f>
        <v>0</v>
      </c>
      <c r="CV137" s="17">
        <f t="shared" ref="CV137:CV168" si="189">IF(BF137="x",1,0)</f>
        <v>0</v>
      </c>
      <c r="CW137" s="17">
        <f t="shared" ref="CW137:CW168" si="190">IF(BG137="x",1,0)</f>
        <v>0</v>
      </c>
      <c r="CX137" s="17">
        <f t="shared" ref="CX137:CX168" si="191">IF(BH137="x",1,0)</f>
        <v>0</v>
      </c>
      <c r="CY137" s="17">
        <f t="shared" ref="CY137:CY168" si="192">IF(BI137="x",1,0)</f>
        <v>0</v>
      </c>
      <c r="CZ137" s="17">
        <f t="shared" ref="CZ137:CZ168" si="193">IF(BJ137="x",1,0)</f>
        <v>0</v>
      </c>
    </row>
    <row r="138" spans="2:104" ht="15" customHeight="1" x14ac:dyDescent="0.2">
      <c r="B138" s="156">
        <f t="shared" si="121"/>
        <v>130</v>
      </c>
      <c r="C138" s="201"/>
      <c r="D138" s="157" t="str">
        <f t="shared" si="122"/>
        <v/>
      </c>
      <c r="E138" s="158" t="s">
        <v>187</v>
      </c>
      <c r="F138" s="158" t="s">
        <v>187</v>
      </c>
      <c r="G138" s="160"/>
      <c r="H138" s="160"/>
      <c r="I138" s="160" t="s">
        <v>206</v>
      </c>
      <c r="J138" s="160" t="str">
        <f t="shared" si="123"/>
        <v>OK</v>
      </c>
      <c r="K138" s="160" t="str">
        <f t="shared" si="123"/>
        <v>OK</v>
      </c>
      <c r="L138" s="160" t="s">
        <v>187</v>
      </c>
      <c r="M138" s="160" t="s">
        <v>187</v>
      </c>
      <c r="N138" s="160"/>
      <c r="O138" s="160"/>
      <c r="P138" s="160"/>
      <c r="Q138" s="160"/>
      <c r="R138" s="160"/>
      <c r="S138" s="160"/>
      <c r="T138" s="160"/>
      <c r="U138" s="160"/>
      <c r="V138" s="92" t="s">
        <v>187</v>
      </c>
      <c r="W138" s="92" t="str">
        <f t="shared" ref="W138:W201" si="194">IF(Z138="X","OK","N/A")</f>
        <v>N/A</v>
      </c>
      <c r="X138" s="92" t="s">
        <v>187</v>
      </c>
      <c r="Y138" s="92" t="str">
        <f t="shared" ref="Y138:Y201" si="195">IF(AB138="X","OK","N/A")</f>
        <v>N/A</v>
      </c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86"/>
      <c r="AL138" s="186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3"/>
      <c r="BA138" s="163"/>
      <c r="BB138" s="163"/>
      <c r="BC138" s="163"/>
      <c r="BD138" s="163"/>
      <c r="BE138" s="163"/>
      <c r="BF138" s="164"/>
      <c r="BG138" s="165"/>
      <c r="BH138" s="162"/>
      <c r="BI138" s="162"/>
      <c r="BJ138" s="164"/>
      <c r="BK138" s="95"/>
      <c r="BL138" s="185"/>
      <c r="BM138" s="185"/>
      <c r="BN138" s="185"/>
      <c r="BO138" s="185"/>
      <c r="BP138" s="95" t="str">
        <f t="shared" ref="BP138:BP201" si="196">CONCATENATE(BL138,BM138,BN138,BO138)</f>
        <v/>
      </c>
      <c r="BQ138" s="38"/>
      <c r="BR138" s="17">
        <f t="shared" si="159"/>
        <v>0</v>
      </c>
      <c r="BS138" s="17">
        <f t="shared" si="160"/>
        <v>0</v>
      </c>
      <c r="BT138" s="17">
        <f t="shared" si="161"/>
        <v>0</v>
      </c>
      <c r="BU138" s="17">
        <f t="shared" si="162"/>
        <v>0</v>
      </c>
      <c r="BV138" s="17">
        <f t="shared" si="163"/>
        <v>0</v>
      </c>
      <c r="BW138" s="17">
        <f t="shared" si="164"/>
        <v>0</v>
      </c>
      <c r="BX138" s="17">
        <f t="shared" si="165"/>
        <v>0</v>
      </c>
      <c r="BY138" s="17">
        <f t="shared" si="166"/>
        <v>0</v>
      </c>
      <c r="BZ138" s="17">
        <f t="shared" si="167"/>
        <v>0</v>
      </c>
      <c r="CA138" s="17">
        <f t="shared" si="168"/>
        <v>0</v>
      </c>
      <c r="CB138" s="17">
        <f t="shared" si="169"/>
        <v>0</v>
      </c>
      <c r="CC138" s="17">
        <f t="shared" si="170"/>
        <v>0</v>
      </c>
      <c r="CD138" s="17">
        <f t="shared" si="171"/>
        <v>0</v>
      </c>
      <c r="CE138" s="17">
        <f t="shared" si="172"/>
        <v>0</v>
      </c>
      <c r="CF138" s="17">
        <f t="shared" si="173"/>
        <v>0</v>
      </c>
      <c r="CG138" s="17">
        <f t="shared" si="174"/>
        <v>0</v>
      </c>
      <c r="CH138" s="17">
        <f t="shared" si="175"/>
        <v>0</v>
      </c>
      <c r="CI138" s="17">
        <f t="shared" si="176"/>
        <v>0</v>
      </c>
      <c r="CJ138" s="17">
        <f t="shared" si="177"/>
        <v>0</v>
      </c>
      <c r="CK138" s="17">
        <f t="shared" si="178"/>
        <v>0</v>
      </c>
      <c r="CL138" s="17">
        <f t="shared" si="179"/>
        <v>0</v>
      </c>
      <c r="CM138" s="17">
        <f t="shared" si="180"/>
        <v>0</v>
      </c>
      <c r="CN138" s="17">
        <f t="shared" si="181"/>
        <v>0</v>
      </c>
      <c r="CO138" s="17">
        <f t="shared" si="182"/>
        <v>0</v>
      </c>
      <c r="CP138" s="17">
        <f t="shared" si="183"/>
        <v>0</v>
      </c>
      <c r="CQ138" s="17">
        <f t="shared" si="184"/>
        <v>0</v>
      </c>
      <c r="CR138" s="17">
        <f t="shared" si="185"/>
        <v>0</v>
      </c>
      <c r="CS138" s="17">
        <f t="shared" si="186"/>
        <v>0</v>
      </c>
      <c r="CT138" s="17">
        <f t="shared" si="187"/>
        <v>0</v>
      </c>
      <c r="CU138" s="17">
        <f t="shared" si="188"/>
        <v>0</v>
      </c>
      <c r="CV138" s="17">
        <f t="shared" si="189"/>
        <v>0</v>
      </c>
      <c r="CW138" s="17">
        <f t="shared" si="190"/>
        <v>0</v>
      </c>
      <c r="CX138" s="17">
        <f t="shared" si="191"/>
        <v>0</v>
      </c>
      <c r="CY138" s="17">
        <f t="shared" si="192"/>
        <v>0</v>
      </c>
      <c r="CZ138" s="17">
        <f t="shared" si="193"/>
        <v>0</v>
      </c>
    </row>
    <row r="139" spans="2:104" ht="15" customHeight="1" x14ac:dyDescent="0.2">
      <c r="B139" s="156">
        <f t="shared" ref="B139:B202" si="197">B138+1</f>
        <v>131</v>
      </c>
      <c r="C139" s="201"/>
      <c r="D139" s="157" t="str">
        <f t="shared" ref="D139:D202" si="198">BP139</f>
        <v/>
      </c>
      <c r="E139" s="158" t="s">
        <v>187</v>
      </c>
      <c r="F139" s="158" t="s">
        <v>187</v>
      </c>
      <c r="G139" s="160"/>
      <c r="H139" s="160"/>
      <c r="I139" s="160" t="s">
        <v>206</v>
      </c>
      <c r="J139" s="160" t="str">
        <f t="shared" si="123"/>
        <v>OK</v>
      </c>
      <c r="K139" s="160" t="str">
        <f t="shared" si="123"/>
        <v>OK</v>
      </c>
      <c r="L139" s="160" t="s">
        <v>187</v>
      </c>
      <c r="M139" s="160" t="s">
        <v>187</v>
      </c>
      <c r="N139" s="160"/>
      <c r="O139" s="160"/>
      <c r="P139" s="160"/>
      <c r="Q139" s="160"/>
      <c r="R139" s="160"/>
      <c r="S139" s="160"/>
      <c r="T139" s="160"/>
      <c r="U139" s="160"/>
      <c r="V139" s="92" t="s">
        <v>187</v>
      </c>
      <c r="W139" s="92" t="str">
        <f t="shared" si="194"/>
        <v>N/A</v>
      </c>
      <c r="X139" s="92" t="s">
        <v>187</v>
      </c>
      <c r="Y139" s="92" t="str">
        <f t="shared" si="195"/>
        <v>N/A</v>
      </c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86"/>
      <c r="AL139" s="186"/>
      <c r="AM139" s="162"/>
      <c r="AN139" s="162"/>
      <c r="AO139" s="162"/>
      <c r="AP139" s="162"/>
      <c r="AQ139" s="162"/>
      <c r="AR139" s="162"/>
      <c r="AS139" s="162"/>
      <c r="AT139" s="162"/>
      <c r="AU139" s="162"/>
      <c r="AV139" s="162"/>
      <c r="AW139" s="162"/>
      <c r="AX139" s="162"/>
      <c r="AY139" s="162"/>
      <c r="AZ139" s="163"/>
      <c r="BA139" s="163"/>
      <c r="BB139" s="163"/>
      <c r="BC139" s="163"/>
      <c r="BD139" s="163"/>
      <c r="BE139" s="163"/>
      <c r="BF139" s="164"/>
      <c r="BG139" s="165"/>
      <c r="BH139" s="162"/>
      <c r="BI139" s="162"/>
      <c r="BJ139" s="164"/>
      <c r="BK139" s="95"/>
      <c r="BL139" s="185"/>
      <c r="BM139" s="185"/>
      <c r="BN139" s="185"/>
      <c r="BO139" s="185"/>
      <c r="BP139" s="95" t="str">
        <f t="shared" si="196"/>
        <v/>
      </c>
      <c r="BQ139" s="38"/>
      <c r="BR139" s="17">
        <f t="shared" si="159"/>
        <v>0</v>
      </c>
      <c r="BS139" s="17">
        <f t="shared" si="160"/>
        <v>0</v>
      </c>
      <c r="BT139" s="17">
        <f t="shared" si="161"/>
        <v>0</v>
      </c>
      <c r="BU139" s="17">
        <f t="shared" si="162"/>
        <v>0</v>
      </c>
      <c r="BV139" s="17">
        <f t="shared" si="163"/>
        <v>0</v>
      </c>
      <c r="BW139" s="17">
        <f t="shared" si="164"/>
        <v>0</v>
      </c>
      <c r="BX139" s="17">
        <f t="shared" si="165"/>
        <v>0</v>
      </c>
      <c r="BY139" s="17">
        <f t="shared" si="166"/>
        <v>0</v>
      </c>
      <c r="BZ139" s="17">
        <f t="shared" si="167"/>
        <v>0</v>
      </c>
      <c r="CA139" s="17">
        <f t="shared" si="168"/>
        <v>0</v>
      </c>
      <c r="CB139" s="17">
        <f t="shared" si="169"/>
        <v>0</v>
      </c>
      <c r="CC139" s="17">
        <f t="shared" si="170"/>
        <v>0</v>
      </c>
      <c r="CD139" s="17">
        <f t="shared" si="171"/>
        <v>0</v>
      </c>
      <c r="CE139" s="17">
        <f t="shared" si="172"/>
        <v>0</v>
      </c>
      <c r="CF139" s="17">
        <f t="shared" si="173"/>
        <v>0</v>
      </c>
      <c r="CG139" s="17">
        <f t="shared" si="174"/>
        <v>0</v>
      </c>
      <c r="CH139" s="17">
        <f t="shared" si="175"/>
        <v>0</v>
      </c>
      <c r="CI139" s="17">
        <f t="shared" si="176"/>
        <v>0</v>
      </c>
      <c r="CJ139" s="17">
        <f t="shared" si="177"/>
        <v>0</v>
      </c>
      <c r="CK139" s="17">
        <f t="shared" si="178"/>
        <v>0</v>
      </c>
      <c r="CL139" s="17">
        <f t="shared" si="179"/>
        <v>0</v>
      </c>
      <c r="CM139" s="17">
        <f t="shared" si="180"/>
        <v>0</v>
      </c>
      <c r="CN139" s="17">
        <f t="shared" si="181"/>
        <v>0</v>
      </c>
      <c r="CO139" s="17">
        <f t="shared" si="182"/>
        <v>0</v>
      </c>
      <c r="CP139" s="17">
        <f t="shared" si="183"/>
        <v>0</v>
      </c>
      <c r="CQ139" s="17">
        <f t="shared" si="184"/>
        <v>0</v>
      </c>
      <c r="CR139" s="17">
        <f t="shared" si="185"/>
        <v>0</v>
      </c>
      <c r="CS139" s="17">
        <f t="shared" si="186"/>
        <v>0</v>
      </c>
      <c r="CT139" s="17">
        <f t="shared" si="187"/>
        <v>0</v>
      </c>
      <c r="CU139" s="17">
        <f t="shared" si="188"/>
        <v>0</v>
      </c>
      <c r="CV139" s="17">
        <f t="shared" si="189"/>
        <v>0</v>
      </c>
      <c r="CW139" s="17">
        <f t="shared" si="190"/>
        <v>0</v>
      </c>
      <c r="CX139" s="17">
        <f t="shared" si="191"/>
        <v>0</v>
      </c>
      <c r="CY139" s="17">
        <f t="shared" si="192"/>
        <v>0</v>
      </c>
      <c r="CZ139" s="17">
        <f t="shared" si="193"/>
        <v>0</v>
      </c>
    </row>
    <row r="140" spans="2:104" ht="15" customHeight="1" x14ac:dyDescent="0.2">
      <c r="B140" s="156">
        <f t="shared" si="197"/>
        <v>132</v>
      </c>
      <c r="C140" s="201"/>
      <c r="D140" s="157" t="str">
        <f t="shared" si="198"/>
        <v/>
      </c>
      <c r="E140" s="158" t="s">
        <v>187</v>
      </c>
      <c r="F140" s="158" t="s">
        <v>187</v>
      </c>
      <c r="G140" s="160"/>
      <c r="H140" s="160"/>
      <c r="I140" s="160" t="s">
        <v>206</v>
      </c>
      <c r="J140" s="160" t="str">
        <f t="shared" si="123"/>
        <v>OK</v>
      </c>
      <c r="K140" s="160" t="str">
        <f t="shared" si="123"/>
        <v>OK</v>
      </c>
      <c r="L140" s="160" t="s">
        <v>187</v>
      </c>
      <c r="M140" s="160" t="s">
        <v>187</v>
      </c>
      <c r="N140" s="160"/>
      <c r="O140" s="160"/>
      <c r="P140" s="160"/>
      <c r="Q140" s="160"/>
      <c r="R140" s="160"/>
      <c r="S140" s="160"/>
      <c r="T140" s="160"/>
      <c r="U140" s="160"/>
      <c r="V140" s="92" t="s">
        <v>187</v>
      </c>
      <c r="W140" s="92" t="str">
        <f t="shared" si="194"/>
        <v>N/A</v>
      </c>
      <c r="X140" s="92" t="s">
        <v>187</v>
      </c>
      <c r="Y140" s="92" t="str">
        <f t="shared" si="195"/>
        <v>N/A</v>
      </c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86"/>
      <c r="AL140" s="186"/>
      <c r="AM140" s="162"/>
      <c r="AN140" s="162"/>
      <c r="AO140" s="162"/>
      <c r="AP140" s="162"/>
      <c r="AQ140" s="162"/>
      <c r="AR140" s="162"/>
      <c r="AS140" s="162"/>
      <c r="AT140" s="162"/>
      <c r="AU140" s="162"/>
      <c r="AV140" s="162"/>
      <c r="AW140" s="162"/>
      <c r="AX140" s="162"/>
      <c r="AY140" s="162"/>
      <c r="AZ140" s="163"/>
      <c r="BA140" s="163"/>
      <c r="BB140" s="163"/>
      <c r="BC140" s="163"/>
      <c r="BD140" s="163"/>
      <c r="BE140" s="163"/>
      <c r="BF140" s="164"/>
      <c r="BG140" s="165"/>
      <c r="BH140" s="162"/>
      <c r="BI140" s="162"/>
      <c r="BJ140" s="164"/>
      <c r="BK140" s="95"/>
      <c r="BL140" s="185"/>
      <c r="BM140" s="185"/>
      <c r="BN140" s="185"/>
      <c r="BO140" s="185"/>
      <c r="BP140" s="95" t="str">
        <f t="shared" si="196"/>
        <v/>
      </c>
      <c r="BQ140" s="38"/>
      <c r="BR140" s="17">
        <f t="shared" si="159"/>
        <v>0</v>
      </c>
      <c r="BS140" s="17">
        <f t="shared" si="160"/>
        <v>0</v>
      </c>
      <c r="BT140" s="17">
        <f t="shared" si="161"/>
        <v>0</v>
      </c>
      <c r="BU140" s="17">
        <f t="shared" si="162"/>
        <v>0</v>
      </c>
      <c r="BV140" s="17">
        <f t="shared" si="163"/>
        <v>0</v>
      </c>
      <c r="BW140" s="17">
        <f t="shared" si="164"/>
        <v>0</v>
      </c>
      <c r="BX140" s="17">
        <f t="shared" si="165"/>
        <v>0</v>
      </c>
      <c r="BY140" s="17">
        <f t="shared" si="166"/>
        <v>0</v>
      </c>
      <c r="BZ140" s="17">
        <f t="shared" si="167"/>
        <v>0</v>
      </c>
      <c r="CA140" s="17">
        <f t="shared" si="168"/>
        <v>0</v>
      </c>
      <c r="CB140" s="17">
        <f t="shared" si="169"/>
        <v>0</v>
      </c>
      <c r="CC140" s="17">
        <f t="shared" si="170"/>
        <v>0</v>
      </c>
      <c r="CD140" s="17">
        <f t="shared" si="171"/>
        <v>0</v>
      </c>
      <c r="CE140" s="17">
        <f t="shared" si="172"/>
        <v>0</v>
      </c>
      <c r="CF140" s="17">
        <f t="shared" si="173"/>
        <v>0</v>
      </c>
      <c r="CG140" s="17">
        <f t="shared" si="174"/>
        <v>0</v>
      </c>
      <c r="CH140" s="17">
        <f t="shared" si="175"/>
        <v>0</v>
      </c>
      <c r="CI140" s="17">
        <f t="shared" si="176"/>
        <v>0</v>
      </c>
      <c r="CJ140" s="17">
        <f t="shared" si="177"/>
        <v>0</v>
      </c>
      <c r="CK140" s="17">
        <f t="shared" si="178"/>
        <v>0</v>
      </c>
      <c r="CL140" s="17">
        <f t="shared" si="179"/>
        <v>0</v>
      </c>
      <c r="CM140" s="17">
        <f t="shared" si="180"/>
        <v>0</v>
      </c>
      <c r="CN140" s="17">
        <f t="shared" si="181"/>
        <v>0</v>
      </c>
      <c r="CO140" s="17">
        <f t="shared" si="182"/>
        <v>0</v>
      </c>
      <c r="CP140" s="17">
        <f t="shared" si="183"/>
        <v>0</v>
      </c>
      <c r="CQ140" s="17">
        <f t="shared" si="184"/>
        <v>0</v>
      </c>
      <c r="CR140" s="17">
        <f t="shared" si="185"/>
        <v>0</v>
      </c>
      <c r="CS140" s="17">
        <f t="shared" si="186"/>
        <v>0</v>
      </c>
      <c r="CT140" s="17">
        <f t="shared" si="187"/>
        <v>0</v>
      </c>
      <c r="CU140" s="17">
        <f t="shared" si="188"/>
        <v>0</v>
      </c>
      <c r="CV140" s="17">
        <f t="shared" si="189"/>
        <v>0</v>
      </c>
      <c r="CW140" s="17">
        <f t="shared" si="190"/>
        <v>0</v>
      </c>
      <c r="CX140" s="17">
        <f t="shared" si="191"/>
        <v>0</v>
      </c>
      <c r="CY140" s="17">
        <f t="shared" si="192"/>
        <v>0</v>
      </c>
      <c r="CZ140" s="17">
        <f t="shared" si="193"/>
        <v>0</v>
      </c>
    </row>
    <row r="141" spans="2:104" ht="15" customHeight="1" x14ac:dyDescent="0.2">
      <c r="B141" s="156">
        <f t="shared" si="197"/>
        <v>133</v>
      </c>
      <c r="C141" s="201"/>
      <c r="D141" s="157" t="str">
        <f t="shared" si="198"/>
        <v/>
      </c>
      <c r="E141" s="158" t="s">
        <v>187</v>
      </c>
      <c r="F141" s="158" t="s">
        <v>187</v>
      </c>
      <c r="G141" s="160"/>
      <c r="H141" s="160"/>
      <c r="I141" s="160" t="s">
        <v>206</v>
      </c>
      <c r="J141" s="160" t="str">
        <f t="shared" si="123"/>
        <v>OK</v>
      </c>
      <c r="K141" s="160" t="str">
        <f t="shared" si="123"/>
        <v>OK</v>
      </c>
      <c r="L141" s="160" t="s">
        <v>187</v>
      </c>
      <c r="M141" s="160" t="s">
        <v>187</v>
      </c>
      <c r="N141" s="160"/>
      <c r="O141" s="160"/>
      <c r="P141" s="160"/>
      <c r="Q141" s="160"/>
      <c r="R141" s="160"/>
      <c r="S141" s="160"/>
      <c r="T141" s="160"/>
      <c r="U141" s="160"/>
      <c r="V141" s="92" t="s">
        <v>187</v>
      </c>
      <c r="W141" s="92" t="str">
        <f t="shared" si="194"/>
        <v>N/A</v>
      </c>
      <c r="X141" s="92" t="s">
        <v>187</v>
      </c>
      <c r="Y141" s="92" t="str">
        <f t="shared" si="195"/>
        <v>N/A</v>
      </c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86"/>
      <c r="AL141" s="186"/>
      <c r="AM141" s="162"/>
      <c r="AN141" s="162"/>
      <c r="AO141" s="162"/>
      <c r="AP141" s="162"/>
      <c r="AQ141" s="162"/>
      <c r="AR141" s="162"/>
      <c r="AS141" s="162"/>
      <c r="AT141" s="162"/>
      <c r="AU141" s="162"/>
      <c r="AV141" s="162"/>
      <c r="AW141" s="162"/>
      <c r="AX141" s="162"/>
      <c r="AY141" s="162"/>
      <c r="AZ141" s="163"/>
      <c r="BA141" s="163"/>
      <c r="BB141" s="163"/>
      <c r="BC141" s="163"/>
      <c r="BD141" s="163"/>
      <c r="BE141" s="163"/>
      <c r="BF141" s="164"/>
      <c r="BG141" s="165"/>
      <c r="BH141" s="162"/>
      <c r="BI141" s="162"/>
      <c r="BJ141" s="164"/>
      <c r="BK141" s="95"/>
      <c r="BL141" s="185"/>
      <c r="BM141" s="185"/>
      <c r="BN141" s="185"/>
      <c r="BO141" s="185"/>
      <c r="BP141" s="95" t="str">
        <f t="shared" si="196"/>
        <v/>
      </c>
      <c r="BQ141" s="38"/>
      <c r="BR141" s="17">
        <f t="shared" si="159"/>
        <v>0</v>
      </c>
      <c r="BS141" s="17">
        <f t="shared" si="160"/>
        <v>0</v>
      </c>
      <c r="BT141" s="17">
        <f t="shared" si="161"/>
        <v>0</v>
      </c>
      <c r="BU141" s="17">
        <f t="shared" si="162"/>
        <v>0</v>
      </c>
      <c r="BV141" s="17">
        <f t="shared" si="163"/>
        <v>0</v>
      </c>
      <c r="BW141" s="17">
        <f t="shared" si="164"/>
        <v>0</v>
      </c>
      <c r="BX141" s="17">
        <f t="shared" si="165"/>
        <v>0</v>
      </c>
      <c r="BY141" s="17">
        <f t="shared" si="166"/>
        <v>0</v>
      </c>
      <c r="BZ141" s="17">
        <f t="shared" si="167"/>
        <v>0</v>
      </c>
      <c r="CA141" s="17">
        <f t="shared" si="168"/>
        <v>0</v>
      </c>
      <c r="CB141" s="17">
        <f t="shared" si="169"/>
        <v>0</v>
      </c>
      <c r="CC141" s="17">
        <f t="shared" si="170"/>
        <v>0</v>
      </c>
      <c r="CD141" s="17">
        <f t="shared" si="171"/>
        <v>0</v>
      </c>
      <c r="CE141" s="17">
        <f t="shared" si="172"/>
        <v>0</v>
      </c>
      <c r="CF141" s="17">
        <f t="shared" si="173"/>
        <v>0</v>
      </c>
      <c r="CG141" s="17">
        <f t="shared" si="174"/>
        <v>0</v>
      </c>
      <c r="CH141" s="17">
        <f t="shared" si="175"/>
        <v>0</v>
      </c>
      <c r="CI141" s="17">
        <f t="shared" si="176"/>
        <v>0</v>
      </c>
      <c r="CJ141" s="17">
        <f t="shared" si="177"/>
        <v>0</v>
      </c>
      <c r="CK141" s="17">
        <f t="shared" si="178"/>
        <v>0</v>
      </c>
      <c r="CL141" s="17">
        <f t="shared" si="179"/>
        <v>0</v>
      </c>
      <c r="CM141" s="17">
        <f t="shared" si="180"/>
        <v>0</v>
      </c>
      <c r="CN141" s="17">
        <f t="shared" si="181"/>
        <v>0</v>
      </c>
      <c r="CO141" s="17">
        <f t="shared" si="182"/>
        <v>0</v>
      </c>
      <c r="CP141" s="17">
        <f t="shared" si="183"/>
        <v>0</v>
      </c>
      <c r="CQ141" s="17">
        <f t="shared" si="184"/>
        <v>0</v>
      </c>
      <c r="CR141" s="17">
        <f t="shared" si="185"/>
        <v>0</v>
      </c>
      <c r="CS141" s="17">
        <f t="shared" si="186"/>
        <v>0</v>
      </c>
      <c r="CT141" s="17">
        <f t="shared" si="187"/>
        <v>0</v>
      </c>
      <c r="CU141" s="17">
        <f t="shared" si="188"/>
        <v>0</v>
      </c>
      <c r="CV141" s="17">
        <f t="shared" si="189"/>
        <v>0</v>
      </c>
      <c r="CW141" s="17">
        <f t="shared" si="190"/>
        <v>0</v>
      </c>
      <c r="CX141" s="17">
        <f t="shared" si="191"/>
        <v>0</v>
      </c>
      <c r="CY141" s="17">
        <f t="shared" si="192"/>
        <v>0</v>
      </c>
      <c r="CZ141" s="17">
        <f t="shared" si="193"/>
        <v>0</v>
      </c>
    </row>
    <row r="142" spans="2:104" ht="15" customHeight="1" x14ac:dyDescent="0.2">
      <c r="B142" s="156">
        <f t="shared" si="197"/>
        <v>134</v>
      </c>
      <c r="C142" s="201"/>
      <c r="D142" s="157" t="str">
        <f t="shared" si="198"/>
        <v/>
      </c>
      <c r="E142" s="158" t="s">
        <v>187</v>
      </c>
      <c r="F142" s="158" t="s">
        <v>187</v>
      </c>
      <c r="G142" s="160"/>
      <c r="H142" s="160"/>
      <c r="I142" s="160" t="s">
        <v>206</v>
      </c>
      <c r="J142" s="160" t="str">
        <f t="shared" si="123"/>
        <v>OK</v>
      </c>
      <c r="K142" s="160" t="str">
        <f t="shared" si="123"/>
        <v>OK</v>
      </c>
      <c r="L142" s="160" t="s">
        <v>187</v>
      </c>
      <c r="M142" s="160" t="s">
        <v>187</v>
      </c>
      <c r="N142" s="160"/>
      <c r="O142" s="160"/>
      <c r="P142" s="160"/>
      <c r="Q142" s="160"/>
      <c r="R142" s="160"/>
      <c r="S142" s="160"/>
      <c r="T142" s="160"/>
      <c r="U142" s="160"/>
      <c r="V142" s="92" t="s">
        <v>187</v>
      </c>
      <c r="W142" s="92" t="str">
        <f t="shared" si="194"/>
        <v>N/A</v>
      </c>
      <c r="X142" s="92" t="s">
        <v>187</v>
      </c>
      <c r="Y142" s="92" t="str">
        <f t="shared" si="195"/>
        <v>N/A</v>
      </c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86"/>
      <c r="AL142" s="186"/>
      <c r="AM142" s="162"/>
      <c r="AN142" s="162"/>
      <c r="AO142" s="162"/>
      <c r="AP142" s="162"/>
      <c r="AQ142" s="162"/>
      <c r="AR142" s="162"/>
      <c r="AS142" s="162"/>
      <c r="AT142" s="162"/>
      <c r="AU142" s="162"/>
      <c r="AV142" s="162"/>
      <c r="AW142" s="162"/>
      <c r="AX142" s="162"/>
      <c r="AY142" s="162"/>
      <c r="AZ142" s="163"/>
      <c r="BA142" s="163"/>
      <c r="BB142" s="163"/>
      <c r="BC142" s="163"/>
      <c r="BD142" s="163"/>
      <c r="BE142" s="163"/>
      <c r="BF142" s="164"/>
      <c r="BG142" s="165"/>
      <c r="BH142" s="162"/>
      <c r="BI142" s="162"/>
      <c r="BJ142" s="164"/>
      <c r="BK142" s="95"/>
      <c r="BL142" s="185"/>
      <c r="BM142" s="185"/>
      <c r="BN142" s="185"/>
      <c r="BO142" s="185"/>
      <c r="BP142" s="95" t="str">
        <f t="shared" si="196"/>
        <v/>
      </c>
      <c r="BQ142" s="38"/>
      <c r="BR142" s="17">
        <f t="shared" si="159"/>
        <v>0</v>
      </c>
      <c r="BS142" s="17">
        <f t="shared" si="160"/>
        <v>0</v>
      </c>
      <c r="BT142" s="17">
        <f t="shared" si="161"/>
        <v>0</v>
      </c>
      <c r="BU142" s="17">
        <f t="shared" si="162"/>
        <v>0</v>
      </c>
      <c r="BV142" s="17">
        <f t="shared" si="163"/>
        <v>0</v>
      </c>
      <c r="BW142" s="17">
        <f t="shared" si="164"/>
        <v>0</v>
      </c>
      <c r="BX142" s="17">
        <f t="shared" si="165"/>
        <v>0</v>
      </c>
      <c r="BY142" s="17">
        <f t="shared" si="166"/>
        <v>0</v>
      </c>
      <c r="BZ142" s="17">
        <f t="shared" si="167"/>
        <v>0</v>
      </c>
      <c r="CA142" s="17">
        <f t="shared" si="168"/>
        <v>0</v>
      </c>
      <c r="CB142" s="17">
        <f t="shared" si="169"/>
        <v>0</v>
      </c>
      <c r="CC142" s="17">
        <f t="shared" si="170"/>
        <v>0</v>
      </c>
      <c r="CD142" s="17">
        <f t="shared" si="171"/>
        <v>0</v>
      </c>
      <c r="CE142" s="17">
        <f t="shared" si="172"/>
        <v>0</v>
      </c>
      <c r="CF142" s="17">
        <f t="shared" si="173"/>
        <v>0</v>
      </c>
      <c r="CG142" s="17">
        <f t="shared" si="174"/>
        <v>0</v>
      </c>
      <c r="CH142" s="17">
        <f t="shared" si="175"/>
        <v>0</v>
      </c>
      <c r="CI142" s="17">
        <f t="shared" si="176"/>
        <v>0</v>
      </c>
      <c r="CJ142" s="17">
        <f t="shared" si="177"/>
        <v>0</v>
      </c>
      <c r="CK142" s="17">
        <f t="shared" si="178"/>
        <v>0</v>
      </c>
      <c r="CL142" s="17">
        <f t="shared" si="179"/>
        <v>0</v>
      </c>
      <c r="CM142" s="17">
        <f t="shared" si="180"/>
        <v>0</v>
      </c>
      <c r="CN142" s="17">
        <f t="shared" si="181"/>
        <v>0</v>
      </c>
      <c r="CO142" s="17">
        <f t="shared" si="182"/>
        <v>0</v>
      </c>
      <c r="CP142" s="17">
        <f t="shared" si="183"/>
        <v>0</v>
      </c>
      <c r="CQ142" s="17">
        <f t="shared" si="184"/>
        <v>0</v>
      </c>
      <c r="CR142" s="17">
        <f t="shared" si="185"/>
        <v>0</v>
      </c>
      <c r="CS142" s="17">
        <f t="shared" si="186"/>
        <v>0</v>
      </c>
      <c r="CT142" s="17">
        <f t="shared" si="187"/>
        <v>0</v>
      </c>
      <c r="CU142" s="17">
        <f t="shared" si="188"/>
        <v>0</v>
      </c>
      <c r="CV142" s="17">
        <f t="shared" si="189"/>
        <v>0</v>
      </c>
      <c r="CW142" s="17">
        <f t="shared" si="190"/>
        <v>0</v>
      </c>
      <c r="CX142" s="17">
        <f t="shared" si="191"/>
        <v>0</v>
      </c>
      <c r="CY142" s="17">
        <f t="shared" si="192"/>
        <v>0</v>
      </c>
      <c r="CZ142" s="17">
        <f t="shared" si="193"/>
        <v>0</v>
      </c>
    </row>
    <row r="143" spans="2:104" ht="15" customHeight="1" x14ac:dyDescent="0.2">
      <c r="B143" s="156">
        <f t="shared" si="197"/>
        <v>135</v>
      </c>
      <c r="C143" s="201"/>
      <c r="D143" s="157" t="str">
        <f t="shared" si="198"/>
        <v/>
      </c>
      <c r="E143" s="158" t="s">
        <v>187</v>
      </c>
      <c r="F143" s="158" t="s">
        <v>187</v>
      </c>
      <c r="G143" s="160"/>
      <c r="H143" s="160"/>
      <c r="I143" s="160" t="s">
        <v>206</v>
      </c>
      <c r="J143" s="160" t="str">
        <f t="shared" si="123"/>
        <v>OK</v>
      </c>
      <c r="K143" s="160" t="str">
        <f t="shared" si="123"/>
        <v>OK</v>
      </c>
      <c r="L143" s="160" t="s">
        <v>187</v>
      </c>
      <c r="M143" s="160" t="s">
        <v>187</v>
      </c>
      <c r="N143" s="160"/>
      <c r="O143" s="160"/>
      <c r="P143" s="160"/>
      <c r="Q143" s="160"/>
      <c r="R143" s="160"/>
      <c r="S143" s="160"/>
      <c r="T143" s="160"/>
      <c r="U143" s="160"/>
      <c r="V143" s="92" t="s">
        <v>187</v>
      </c>
      <c r="W143" s="92" t="str">
        <f t="shared" si="194"/>
        <v>N/A</v>
      </c>
      <c r="X143" s="92" t="s">
        <v>187</v>
      </c>
      <c r="Y143" s="92" t="str">
        <f t="shared" si="195"/>
        <v>N/A</v>
      </c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86"/>
      <c r="AL143" s="186"/>
      <c r="AM143" s="162"/>
      <c r="AN143" s="162"/>
      <c r="AO143" s="162"/>
      <c r="AP143" s="162"/>
      <c r="AQ143" s="162"/>
      <c r="AR143" s="162"/>
      <c r="AS143" s="162"/>
      <c r="AT143" s="162"/>
      <c r="AU143" s="162"/>
      <c r="AV143" s="162"/>
      <c r="AW143" s="162"/>
      <c r="AX143" s="162"/>
      <c r="AY143" s="162"/>
      <c r="AZ143" s="163"/>
      <c r="BA143" s="163"/>
      <c r="BB143" s="163"/>
      <c r="BC143" s="163"/>
      <c r="BD143" s="163"/>
      <c r="BE143" s="163"/>
      <c r="BF143" s="164"/>
      <c r="BG143" s="165"/>
      <c r="BH143" s="162"/>
      <c r="BI143" s="162"/>
      <c r="BJ143" s="164"/>
      <c r="BK143" s="95"/>
      <c r="BL143" s="185"/>
      <c r="BM143" s="185"/>
      <c r="BN143" s="185"/>
      <c r="BO143" s="185"/>
      <c r="BP143" s="95" t="str">
        <f t="shared" si="196"/>
        <v/>
      </c>
      <c r="BQ143" s="38"/>
      <c r="BR143" s="17">
        <f t="shared" si="159"/>
        <v>0</v>
      </c>
      <c r="BS143" s="17">
        <f t="shared" si="160"/>
        <v>0</v>
      </c>
      <c r="BT143" s="17">
        <f t="shared" si="161"/>
        <v>0</v>
      </c>
      <c r="BU143" s="17">
        <f t="shared" si="162"/>
        <v>0</v>
      </c>
      <c r="BV143" s="17">
        <f t="shared" si="163"/>
        <v>0</v>
      </c>
      <c r="BW143" s="17">
        <f t="shared" si="164"/>
        <v>0</v>
      </c>
      <c r="BX143" s="17">
        <f t="shared" si="165"/>
        <v>0</v>
      </c>
      <c r="BY143" s="17">
        <f t="shared" si="166"/>
        <v>0</v>
      </c>
      <c r="BZ143" s="17">
        <f t="shared" si="167"/>
        <v>0</v>
      </c>
      <c r="CA143" s="17">
        <f t="shared" si="168"/>
        <v>0</v>
      </c>
      <c r="CB143" s="17">
        <f t="shared" si="169"/>
        <v>0</v>
      </c>
      <c r="CC143" s="17">
        <f t="shared" si="170"/>
        <v>0</v>
      </c>
      <c r="CD143" s="17">
        <f t="shared" si="171"/>
        <v>0</v>
      </c>
      <c r="CE143" s="17">
        <f t="shared" si="172"/>
        <v>0</v>
      </c>
      <c r="CF143" s="17">
        <f t="shared" si="173"/>
        <v>0</v>
      </c>
      <c r="CG143" s="17">
        <f t="shared" si="174"/>
        <v>0</v>
      </c>
      <c r="CH143" s="17">
        <f t="shared" si="175"/>
        <v>0</v>
      </c>
      <c r="CI143" s="17">
        <f t="shared" si="176"/>
        <v>0</v>
      </c>
      <c r="CJ143" s="17">
        <f t="shared" si="177"/>
        <v>0</v>
      </c>
      <c r="CK143" s="17">
        <f t="shared" si="178"/>
        <v>0</v>
      </c>
      <c r="CL143" s="17">
        <f t="shared" si="179"/>
        <v>0</v>
      </c>
      <c r="CM143" s="17">
        <f t="shared" si="180"/>
        <v>0</v>
      </c>
      <c r="CN143" s="17">
        <f t="shared" si="181"/>
        <v>0</v>
      </c>
      <c r="CO143" s="17">
        <f t="shared" si="182"/>
        <v>0</v>
      </c>
      <c r="CP143" s="17">
        <f t="shared" si="183"/>
        <v>0</v>
      </c>
      <c r="CQ143" s="17">
        <f t="shared" si="184"/>
        <v>0</v>
      </c>
      <c r="CR143" s="17">
        <f t="shared" si="185"/>
        <v>0</v>
      </c>
      <c r="CS143" s="17">
        <f t="shared" si="186"/>
        <v>0</v>
      </c>
      <c r="CT143" s="17">
        <f t="shared" si="187"/>
        <v>0</v>
      </c>
      <c r="CU143" s="17">
        <f t="shared" si="188"/>
        <v>0</v>
      </c>
      <c r="CV143" s="17">
        <f t="shared" si="189"/>
        <v>0</v>
      </c>
      <c r="CW143" s="17">
        <f t="shared" si="190"/>
        <v>0</v>
      </c>
      <c r="CX143" s="17">
        <f t="shared" si="191"/>
        <v>0</v>
      </c>
      <c r="CY143" s="17">
        <f t="shared" si="192"/>
        <v>0</v>
      </c>
      <c r="CZ143" s="17">
        <f t="shared" si="193"/>
        <v>0</v>
      </c>
    </row>
    <row r="144" spans="2:104" ht="15" customHeight="1" x14ac:dyDescent="0.2">
      <c r="B144" s="156">
        <f t="shared" si="197"/>
        <v>136</v>
      </c>
      <c r="C144" s="201"/>
      <c r="D144" s="157" t="str">
        <f t="shared" si="198"/>
        <v/>
      </c>
      <c r="E144" s="158" t="s">
        <v>187</v>
      </c>
      <c r="F144" s="158" t="s">
        <v>187</v>
      </c>
      <c r="G144" s="160"/>
      <c r="H144" s="160"/>
      <c r="I144" s="160" t="s">
        <v>206</v>
      </c>
      <c r="J144" s="160" t="str">
        <f t="shared" si="123"/>
        <v>OK</v>
      </c>
      <c r="K144" s="160" t="str">
        <f t="shared" si="123"/>
        <v>OK</v>
      </c>
      <c r="L144" s="160" t="s">
        <v>187</v>
      </c>
      <c r="M144" s="160" t="s">
        <v>187</v>
      </c>
      <c r="N144" s="160"/>
      <c r="O144" s="160"/>
      <c r="P144" s="160"/>
      <c r="Q144" s="160"/>
      <c r="R144" s="160"/>
      <c r="S144" s="160"/>
      <c r="T144" s="160"/>
      <c r="U144" s="160"/>
      <c r="V144" s="92" t="s">
        <v>187</v>
      </c>
      <c r="W144" s="92" t="str">
        <f t="shared" si="194"/>
        <v>N/A</v>
      </c>
      <c r="X144" s="92" t="s">
        <v>187</v>
      </c>
      <c r="Y144" s="92" t="str">
        <f t="shared" si="195"/>
        <v>N/A</v>
      </c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86"/>
      <c r="AL144" s="186"/>
      <c r="AM144" s="162"/>
      <c r="AN144" s="162"/>
      <c r="AO144" s="162"/>
      <c r="AP144" s="162"/>
      <c r="AQ144" s="162"/>
      <c r="AR144" s="162"/>
      <c r="AS144" s="162"/>
      <c r="AT144" s="162"/>
      <c r="AU144" s="162"/>
      <c r="AV144" s="162"/>
      <c r="AW144" s="162"/>
      <c r="AX144" s="162"/>
      <c r="AY144" s="162"/>
      <c r="AZ144" s="163"/>
      <c r="BA144" s="163"/>
      <c r="BB144" s="163"/>
      <c r="BC144" s="163"/>
      <c r="BD144" s="163"/>
      <c r="BE144" s="163"/>
      <c r="BF144" s="164"/>
      <c r="BG144" s="165"/>
      <c r="BH144" s="162"/>
      <c r="BI144" s="162"/>
      <c r="BJ144" s="164"/>
      <c r="BK144" s="95"/>
      <c r="BL144" s="185"/>
      <c r="BM144" s="185"/>
      <c r="BN144" s="185"/>
      <c r="BO144" s="185"/>
      <c r="BP144" s="95" t="str">
        <f t="shared" si="196"/>
        <v/>
      </c>
      <c r="BQ144" s="38"/>
      <c r="BR144" s="17">
        <f t="shared" si="159"/>
        <v>0</v>
      </c>
      <c r="BS144" s="17">
        <f t="shared" si="160"/>
        <v>0</v>
      </c>
      <c r="BT144" s="17">
        <f t="shared" si="161"/>
        <v>0</v>
      </c>
      <c r="BU144" s="17">
        <f t="shared" si="162"/>
        <v>0</v>
      </c>
      <c r="BV144" s="17">
        <f t="shared" si="163"/>
        <v>0</v>
      </c>
      <c r="BW144" s="17">
        <f t="shared" si="164"/>
        <v>0</v>
      </c>
      <c r="BX144" s="17">
        <f t="shared" si="165"/>
        <v>0</v>
      </c>
      <c r="BY144" s="17">
        <f t="shared" si="166"/>
        <v>0</v>
      </c>
      <c r="BZ144" s="17">
        <f t="shared" si="167"/>
        <v>0</v>
      </c>
      <c r="CA144" s="17">
        <f t="shared" si="168"/>
        <v>0</v>
      </c>
      <c r="CB144" s="17">
        <f t="shared" si="169"/>
        <v>0</v>
      </c>
      <c r="CC144" s="17">
        <f t="shared" si="170"/>
        <v>0</v>
      </c>
      <c r="CD144" s="17">
        <f t="shared" si="171"/>
        <v>0</v>
      </c>
      <c r="CE144" s="17">
        <f t="shared" si="172"/>
        <v>0</v>
      </c>
      <c r="CF144" s="17">
        <f t="shared" si="173"/>
        <v>0</v>
      </c>
      <c r="CG144" s="17">
        <f t="shared" si="174"/>
        <v>0</v>
      </c>
      <c r="CH144" s="17">
        <f t="shared" si="175"/>
        <v>0</v>
      </c>
      <c r="CI144" s="17">
        <f t="shared" si="176"/>
        <v>0</v>
      </c>
      <c r="CJ144" s="17">
        <f t="shared" si="177"/>
        <v>0</v>
      </c>
      <c r="CK144" s="17">
        <f t="shared" si="178"/>
        <v>0</v>
      </c>
      <c r="CL144" s="17">
        <f t="shared" si="179"/>
        <v>0</v>
      </c>
      <c r="CM144" s="17">
        <f t="shared" si="180"/>
        <v>0</v>
      </c>
      <c r="CN144" s="17">
        <f t="shared" si="181"/>
        <v>0</v>
      </c>
      <c r="CO144" s="17">
        <f t="shared" si="182"/>
        <v>0</v>
      </c>
      <c r="CP144" s="17">
        <f t="shared" si="183"/>
        <v>0</v>
      </c>
      <c r="CQ144" s="17">
        <f t="shared" si="184"/>
        <v>0</v>
      </c>
      <c r="CR144" s="17">
        <f t="shared" si="185"/>
        <v>0</v>
      </c>
      <c r="CS144" s="17">
        <f t="shared" si="186"/>
        <v>0</v>
      </c>
      <c r="CT144" s="17">
        <f t="shared" si="187"/>
        <v>0</v>
      </c>
      <c r="CU144" s="17">
        <f t="shared" si="188"/>
        <v>0</v>
      </c>
      <c r="CV144" s="17">
        <f t="shared" si="189"/>
        <v>0</v>
      </c>
      <c r="CW144" s="17">
        <f t="shared" si="190"/>
        <v>0</v>
      </c>
      <c r="CX144" s="17">
        <f t="shared" si="191"/>
        <v>0</v>
      </c>
      <c r="CY144" s="17">
        <f t="shared" si="192"/>
        <v>0</v>
      </c>
      <c r="CZ144" s="17">
        <f t="shared" si="193"/>
        <v>0</v>
      </c>
    </row>
    <row r="145" spans="2:104" ht="15" customHeight="1" x14ac:dyDescent="0.2">
      <c r="B145" s="156">
        <f t="shared" si="197"/>
        <v>137</v>
      </c>
      <c r="C145" s="201"/>
      <c r="D145" s="157" t="str">
        <f t="shared" si="198"/>
        <v/>
      </c>
      <c r="E145" s="158" t="s">
        <v>187</v>
      </c>
      <c r="F145" s="158" t="s">
        <v>187</v>
      </c>
      <c r="G145" s="160"/>
      <c r="H145" s="160"/>
      <c r="I145" s="160" t="s">
        <v>206</v>
      </c>
      <c r="J145" s="160" t="str">
        <f t="shared" si="123"/>
        <v>OK</v>
      </c>
      <c r="K145" s="160" t="str">
        <f t="shared" si="123"/>
        <v>OK</v>
      </c>
      <c r="L145" s="160" t="s">
        <v>187</v>
      </c>
      <c r="M145" s="160" t="s">
        <v>187</v>
      </c>
      <c r="N145" s="160"/>
      <c r="O145" s="160"/>
      <c r="P145" s="160"/>
      <c r="Q145" s="160"/>
      <c r="R145" s="160"/>
      <c r="S145" s="160"/>
      <c r="T145" s="160"/>
      <c r="U145" s="160"/>
      <c r="V145" s="92" t="s">
        <v>187</v>
      </c>
      <c r="W145" s="92" t="str">
        <f t="shared" si="194"/>
        <v>N/A</v>
      </c>
      <c r="X145" s="92" t="s">
        <v>187</v>
      </c>
      <c r="Y145" s="92" t="str">
        <f t="shared" si="195"/>
        <v>N/A</v>
      </c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86"/>
      <c r="AL145" s="186"/>
      <c r="AM145" s="162"/>
      <c r="AN145" s="162"/>
      <c r="AO145" s="162"/>
      <c r="AP145" s="162"/>
      <c r="AQ145" s="162"/>
      <c r="AR145" s="162"/>
      <c r="AS145" s="162"/>
      <c r="AT145" s="162"/>
      <c r="AU145" s="162"/>
      <c r="AV145" s="162"/>
      <c r="AW145" s="162"/>
      <c r="AX145" s="162"/>
      <c r="AY145" s="162"/>
      <c r="AZ145" s="163"/>
      <c r="BA145" s="163"/>
      <c r="BB145" s="163"/>
      <c r="BC145" s="163"/>
      <c r="BD145" s="163"/>
      <c r="BE145" s="163"/>
      <c r="BF145" s="164"/>
      <c r="BG145" s="165"/>
      <c r="BH145" s="162"/>
      <c r="BI145" s="162"/>
      <c r="BJ145" s="164"/>
      <c r="BK145" s="95"/>
      <c r="BL145" s="185"/>
      <c r="BM145" s="185"/>
      <c r="BN145" s="185"/>
      <c r="BO145" s="185"/>
      <c r="BP145" s="95" t="str">
        <f t="shared" si="196"/>
        <v/>
      </c>
      <c r="BQ145" s="38"/>
      <c r="BR145" s="17">
        <f t="shared" si="159"/>
        <v>0</v>
      </c>
      <c r="BS145" s="17">
        <f t="shared" si="160"/>
        <v>0</v>
      </c>
      <c r="BT145" s="17">
        <f t="shared" si="161"/>
        <v>0</v>
      </c>
      <c r="BU145" s="17">
        <f t="shared" si="162"/>
        <v>0</v>
      </c>
      <c r="BV145" s="17">
        <f t="shared" si="163"/>
        <v>0</v>
      </c>
      <c r="BW145" s="17">
        <f t="shared" si="164"/>
        <v>0</v>
      </c>
      <c r="BX145" s="17">
        <f t="shared" si="165"/>
        <v>0</v>
      </c>
      <c r="BY145" s="17">
        <f t="shared" si="166"/>
        <v>0</v>
      </c>
      <c r="BZ145" s="17">
        <f t="shared" si="167"/>
        <v>0</v>
      </c>
      <c r="CA145" s="17">
        <f t="shared" si="168"/>
        <v>0</v>
      </c>
      <c r="CB145" s="17">
        <f t="shared" si="169"/>
        <v>0</v>
      </c>
      <c r="CC145" s="17">
        <f t="shared" si="170"/>
        <v>0</v>
      </c>
      <c r="CD145" s="17">
        <f t="shared" si="171"/>
        <v>0</v>
      </c>
      <c r="CE145" s="17">
        <f t="shared" si="172"/>
        <v>0</v>
      </c>
      <c r="CF145" s="17">
        <f t="shared" si="173"/>
        <v>0</v>
      </c>
      <c r="CG145" s="17">
        <f t="shared" si="174"/>
        <v>0</v>
      </c>
      <c r="CH145" s="17">
        <f t="shared" si="175"/>
        <v>0</v>
      </c>
      <c r="CI145" s="17">
        <f t="shared" si="176"/>
        <v>0</v>
      </c>
      <c r="CJ145" s="17">
        <f t="shared" si="177"/>
        <v>0</v>
      </c>
      <c r="CK145" s="17">
        <f t="shared" si="178"/>
        <v>0</v>
      </c>
      <c r="CL145" s="17">
        <f t="shared" si="179"/>
        <v>0</v>
      </c>
      <c r="CM145" s="17">
        <f t="shared" si="180"/>
        <v>0</v>
      </c>
      <c r="CN145" s="17">
        <f t="shared" si="181"/>
        <v>0</v>
      </c>
      <c r="CO145" s="17">
        <f t="shared" si="182"/>
        <v>0</v>
      </c>
      <c r="CP145" s="17">
        <f t="shared" si="183"/>
        <v>0</v>
      </c>
      <c r="CQ145" s="17">
        <f t="shared" si="184"/>
        <v>0</v>
      </c>
      <c r="CR145" s="17">
        <f t="shared" si="185"/>
        <v>0</v>
      </c>
      <c r="CS145" s="17">
        <f t="shared" si="186"/>
        <v>0</v>
      </c>
      <c r="CT145" s="17">
        <f t="shared" si="187"/>
        <v>0</v>
      </c>
      <c r="CU145" s="17">
        <f t="shared" si="188"/>
        <v>0</v>
      </c>
      <c r="CV145" s="17">
        <f t="shared" si="189"/>
        <v>0</v>
      </c>
      <c r="CW145" s="17">
        <f t="shared" si="190"/>
        <v>0</v>
      </c>
      <c r="CX145" s="17">
        <f t="shared" si="191"/>
        <v>0</v>
      </c>
      <c r="CY145" s="17">
        <f t="shared" si="192"/>
        <v>0</v>
      </c>
      <c r="CZ145" s="17">
        <f t="shared" si="193"/>
        <v>0</v>
      </c>
    </row>
    <row r="146" spans="2:104" ht="15" customHeight="1" x14ac:dyDescent="0.2">
      <c r="B146" s="156">
        <f t="shared" si="197"/>
        <v>138</v>
      </c>
      <c r="C146" s="201"/>
      <c r="D146" s="157" t="str">
        <f t="shared" si="198"/>
        <v/>
      </c>
      <c r="E146" s="158" t="s">
        <v>187</v>
      </c>
      <c r="F146" s="158" t="s">
        <v>187</v>
      </c>
      <c r="G146" s="160"/>
      <c r="H146" s="160"/>
      <c r="I146" s="160" t="s">
        <v>206</v>
      </c>
      <c r="J146" s="160" t="str">
        <f t="shared" si="123"/>
        <v>OK</v>
      </c>
      <c r="K146" s="160" t="str">
        <f t="shared" si="123"/>
        <v>OK</v>
      </c>
      <c r="L146" s="160" t="s">
        <v>187</v>
      </c>
      <c r="M146" s="160" t="s">
        <v>187</v>
      </c>
      <c r="N146" s="160"/>
      <c r="O146" s="160"/>
      <c r="P146" s="160"/>
      <c r="Q146" s="160"/>
      <c r="R146" s="160"/>
      <c r="S146" s="160"/>
      <c r="T146" s="160"/>
      <c r="U146" s="160"/>
      <c r="V146" s="92" t="s">
        <v>187</v>
      </c>
      <c r="W146" s="92" t="str">
        <f t="shared" si="194"/>
        <v>N/A</v>
      </c>
      <c r="X146" s="92" t="s">
        <v>187</v>
      </c>
      <c r="Y146" s="92" t="str">
        <f t="shared" si="195"/>
        <v>N/A</v>
      </c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  <c r="AK146" s="186"/>
      <c r="AL146" s="186"/>
      <c r="AM146" s="162"/>
      <c r="AN146" s="162"/>
      <c r="AO146" s="162"/>
      <c r="AP146" s="162"/>
      <c r="AQ146" s="162"/>
      <c r="AR146" s="162"/>
      <c r="AS146" s="162"/>
      <c r="AT146" s="162"/>
      <c r="AU146" s="162"/>
      <c r="AV146" s="162"/>
      <c r="AW146" s="162"/>
      <c r="AX146" s="162"/>
      <c r="AY146" s="162"/>
      <c r="AZ146" s="163"/>
      <c r="BA146" s="163"/>
      <c r="BB146" s="163"/>
      <c r="BC146" s="163"/>
      <c r="BD146" s="163"/>
      <c r="BE146" s="163"/>
      <c r="BF146" s="164"/>
      <c r="BG146" s="165"/>
      <c r="BH146" s="162"/>
      <c r="BI146" s="162"/>
      <c r="BJ146" s="164"/>
      <c r="BK146" s="95"/>
      <c r="BL146" s="185"/>
      <c r="BM146" s="185"/>
      <c r="BN146" s="185"/>
      <c r="BO146" s="185"/>
      <c r="BP146" s="95" t="str">
        <f t="shared" si="196"/>
        <v/>
      </c>
      <c r="BQ146" s="38"/>
      <c r="BR146" s="17">
        <f t="shared" si="159"/>
        <v>0</v>
      </c>
      <c r="BS146" s="17">
        <f t="shared" si="160"/>
        <v>0</v>
      </c>
      <c r="BT146" s="17">
        <f t="shared" si="161"/>
        <v>0</v>
      </c>
      <c r="BU146" s="17">
        <f t="shared" si="162"/>
        <v>0</v>
      </c>
      <c r="BV146" s="17">
        <f t="shared" si="163"/>
        <v>0</v>
      </c>
      <c r="BW146" s="17">
        <f t="shared" si="164"/>
        <v>0</v>
      </c>
      <c r="BX146" s="17">
        <f t="shared" si="165"/>
        <v>0</v>
      </c>
      <c r="BY146" s="17">
        <f t="shared" si="166"/>
        <v>0</v>
      </c>
      <c r="BZ146" s="17">
        <f t="shared" si="167"/>
        <v>0</v>
      </c>
      <c r="CA146" s="17">
        <f t="shared" si="168"/>
        <v>0</v>
      </c>
      <c r="CB146" s="17">
        <f t="shared" si="169"/>
        <v>0</v>
      </c>
      <c r="CC146" s="17">
        <f t="shared" si="170"/>
        <v>0</v>
      </c>
      <c r="CD146" s="17">
        <f t="shared" si="171"/>
        <v>0</v>
      </c>
      <c r="CE146" s="17">
        <f t="shared" si="172"/>
        <v>0</v>
      </c>
      <c r="CF146" s="17">
        <f t="shared" si="173"/>
        <v>0</v>
      </c>
      <c r="CG146" s="17">
        <f t="shared" si="174"/>
        <v>0</v>
      </c>
      <c r="CH146" s="17">
        <f t="shared" si="175"/>
        <v>0</v>
      </c>
      <c r="CI146" s="17">
        <f t="shared" si="176"/>
        <v>0</v>
      </c>
      <c r="CJ146" s="17">
        <f t="shared" si="177"/>
        <v>0</v>
      </c>
      <c r="CK146" s="17">
        <f t="shared" si="178"/>
        <v>0</v>
      </c>
      <c r="CL146" s="17">
        <f t="shared" si="179"/>
        <v>0</v>
      </c>
      <c r="CM146" s="17">
        <f t="shared" si="180"/>
        <v>0</v>
      </c>
      <c r="CN146" s="17">
        <f t="shared" si="181"/>
        <v>0</v>
      </c>
      <c r="CO146" s="17">
        <f t="shared" si="182"/>
        <v>0</v>
      </c>
      <c r="CP146" s="17">
        <f t="shared" si="183"/>
        <v>0</v>
      </c>
      <c r="CQ146" s="17">
        <f t="shared" si="184"/>
        <v>0</v>
      </c>
      <c r="CR146" s="17">
        <f t="shared" si="185"/>
        <v>0</v>
      </c>
      <c r="CS146" s="17">
        <f t="shared" si="186"/>
        <v>0</v>
      </c>
      <c r="CT146" s="17">
        <f t="shared" si="187"/>
        <v>0</v>
      </c>
      <c r="CU146" s="17">
        <f t="shared" si="188"/>
        <v>0</v>
      </c>
      <c r="CV146" s="17">
        <f t="shared" si="189"/>
        <v>0</v>
      </c>
      <c r="CW146" s="17">
        <f t="shared" si="190"/>
        <v>0</v>
      </c>
      <c r="CX146" s="17">
        <f t="shared" si="191"/>
        <v>0</v>
      </c>
      <c r="CY146" s="17">
        <f t="shared" si="192"/>
        <v>0</v>
      </c>
      <c r="CZ146" s="17">
        <f t="shared" si="193"/>
        <v>0</v>
      </c>
    </row>
    <row r="147" spans="2:104" ht="15" customHeight="1" x14ac:dyDescent="0.2">
      <c r="B147" s="156">
        <f t="shared" si="197"/>
        <v>139</v>
      </c>
      <c r="C147" s="201"/>
      <c r="D147" s="157" t="str">
        <f t="shared" si="198"/>
        <v/>
      </c>
      <c r="E147" s="158" t="s">
        <v>187</v>
      </c>
      <c r="F147" s="158" t="s">
        <v>187</v>
      </c>
      <c r="G147" s="160"/>
      <c r="H147" s="160"/>
      <c r="I147" s="160" t="s">
        <v>206</v>
      </c>
      <c r="J147" s="160" t="str">
        <f t="shared" si="123"/>
        <v>OK</v>
      </c>
      <c r="K147" s="160" t="str">
        <f t="shared" si="123"/>
        <v>OK</v>
      </c>
      <c r="L147" s="160" t="s">
        <v>187</v>
      </c>
      <c r="M147" s="160" t="s">
        <v>187</v>
      </c>
      <c r="N147" s="160"/>
      <c r="O147" s="160"/>
      <c r="P147" s="160"/>
      <c r="Q147" s="160"/>
      <c r="R147" s="160"/>
      <c r="S147" s="160"/>
      <c r="T147" s="160"/>
      <c r="U147" s="160"/>
      <c r="V147" s="92" t="s">
        <v>187</v>
      </c>
      <c r="W147" s="92" t="str">
        <f t="shared" si="194"/>
        <v>N/A</v>
      </c>
      <c r="X147" s="92" t="s">
        <v>187</v>
      </c>
      <c r="Y147" s="92" t="str">
        <f t="shared" si="195"/>
        <v>N/A</v>
      </c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  <c r="AK147" s="186"/>
      <c r="AL147" s="186"/>
      <c r="AM147" s="162"/>
      <c r="AN147" s="162"/>
      <c r="AO147" s="162"/>
      <c r="AP147" s="162"/>
      <c r="AQ147" s="162"/>
      <c r="AR147" s="162"/>
      <c r="AS147" s="162"/>
      <c r="AT147" s="162"/>
      <c r="AU147" s="162"/>
      <c r="AV147" s="162"/>
      <c r="AW147" s="162"/>
      <c r="AX147" s="162"/>
      <c r="AY147" s="162"/>
      <c r="AZ147" s="163"/>
      <c r="BA147" s="163"/>
      <c r="BB147" s="163"/>
      <c r="BC147" s="163"/>
      <c r="BD147" s="163"/>
      <c r="BE147" s="163"/>
      <c r="BF147" s="164"/>
      <c r="BG147" s="165"/>
      <c r="BH147" s="162"/>
      <c r="BI147" s="162"/>
      <c r="BJ147" s="164"/>
      <c r="BK147" s="95"/>
      <c r="BL147" s="185"/>
      <c r="BM147" s="185"/>
      <c r="BN147" s="185"/>
      <c r="BO147" s="185"/>
      <c r="BP147" s="95" t="str">
        <f t="shared" si="196"/>
        <v/>
      </c>
      <c r="BQ147" s="38"/>
      <c r="BR147" s="17">
        <f t="shared" si="159"/>
        <v>0</v>
      </c>
      <c r="BS147" s="17">
        <f t="shared" si="160"/>
        <v>0</v>
      </c>
      <c r="BT147" s="17">
        <f t="shared" si="161"/>
        <v>0</v>
      </c>
      <c r="BU147" s="17">
        <f t="shared" si="162"/>
        <v>0</v>
      </c>
      <c r="BV147" s="17">
        <f t="shared" si="163"/>
        <v>0</v>
      </c>
      <c r="BW147" s="17">
        <f t="shared" si="164"/>
        <v>0</v>
      </c>
      <c r="BX147" s="17">
        <f t="shared" si="165"/>
        <v>0</v>
      </c>
      <c r="BY147" s="17">
        <f t="shared" si="166"/>
        <v>0</v>
      </c>
      <c r="BZ147" s="17">
        <f t="shared" si="167"/>
        <v>0</v>
      </c>
      <c r="CA147" s="17">
        <f t="shared" si="168"/>
        <v>0</v>
      </c>
      <c r="CB147" s="17">
        <f t="shared" si="169"/>
        <v>0</v>
      </c>
      <c r="CC147" s="17">
        <f t="shared" si="170"/>
        <v>0</v>
      </c>
      <c r="CD147" s="17">
        <f t="shared" si="171"/>
        <v>0</v>
      </c>
      <c r="CE147" s="17">
        <f t="shared" si="172"/>
        <v>0</v>
      </c>
      <c r="CF147" s="17">
        <f t="shared" si="173"/>
        <v>0</v>
      </c>
      <c r="CG147" s="17">
        <f t="shared" si="174"/>
        <v>0</v>
      </c>
      <c r="CH147" s="17">
        <f t="shared" si="175"/>
        <v>0</v>
      </c>
      <c r="CI147" s="17">
        <f t="shared" si="176"/>
        <v>0</v>
      </c>
      <c r="CJ147" s="17">
        <f t="shared" si="177"/>
        <v>0</v>
      </c>
      <c r="CK147" s="17">
        <f t="shared" si="178"/>
        <v>0</v>
      </c>
      <c r="CL147" s="17">
        <f t="shared" si="179"/>
        <v>0</v>
      </c>
      <c r="CM147" s="17">
        <f t="shared" si="180"/>
        <v>0</v>
      </c>
      <c r="CN147" s="17">
        <f t="shared" si="181"/>
        <v>0</v>
      </c>
      <c r="CO147" s="17">
        <f t="shared" si="182"/>
        <v>0</v>
      </c>
      <c r="CP147" s="17">
        <f t="shared" si="183"/>
        <v>0</v>
      </c>
      <c r="CQ147" s="17">
        <f t="shared" si="184"/>
        <v>0</v>
      </c>
      <c r="CR147" s="17">
        <f t="shared" si="185"/>
        <v>0</v>
      </c>
      <c r="CS147" s="17">
        <f t="shared" si="186"/>
        <v>0</v>
      </c>
      <c r="CT147" s="17">
        <f t="shared" si="187"/>
        <v>0</v>
      </c>
      <c r="CU147" s="17">
        <f t="shared" si="188"/>
        <v>0</v>
      </c>
      <c r="CV147" s="17">
        <f t="shared" si="189"/>
        <v>0</v>
      </c>
      <c r="CW147" s="17">
        <f t="shared" si="190"/>
        <v>0</v>
      </c>
      <c r="CX147" s="17">
        <f t="shared" si="191"/>
        <v>0</v>
      </c>
      <c r="CY147" s="17">
        <f t="shared" si="192"/>
        <v>0</v>
      </c>
      <c r="CZ147" s="17">
        <f t="shared" si="193"/>
        <v>0</v>
      </c>
    </row>
    <row r="148" spans="2:104" ht="15" customHeight="1" x14ac:dyDescent="0.2">
      <c r="B148" s="156">
        <f t="shared" si="197"/>
        <v>140</v>
      </c>
      <c r="C148" s="201"/>
      <c r="D148" s="157" t="str">
        <f t="shared" si="198"/>
        <v/>
      </c>
      <c r="E148" s="158" t="s">
        <v>187</v>
      </c>
      <c r="F148" s="158" t="s">
        <v>187</v>
      </c>
      <c r="G148" s="160"/>
      <c r="H148" s="160"/>
      <c r="I148" s="160" t="s">
        <v>206</v>
      </c>
      <c r="J148" s="160" t="str">
        <f t="shared" si="123"/>
        <v>OK</v>
      </c>
      <c r="K148" s="160" t="str">
        <f t="shared" si="123"/>
        <v>OK</v>
      </c>
      <c r="L148" s="160" t="s">
        <v>187</v>
      </c>
      <c r="M148" s="160" t="s">
        <v>187</v>
      </c>
      <c r="N148" s="160"/>
      <c r="O148" s="160"/>
      <c r="P148" s="160"/>
      <c r="Q148" s="160"/>
      <c r="R148" s="160"/>
      <c r="S148" s="160"/>
      <c r="T148" s="160"/>
      <c r="U148" s="160"/>
      <c r="V148" s="92" t="s">
        <v>187</v>
      </c>
      <c r="W148" s="92" t="str">
        <f t="shared" si="194"/>
        <v>N/A</v>
      </c>
      <c r="X148" s="92" t="s">
        <v>187</v>
      </c>
      <c r="Y148" s="92" t="str">
        <f t="shared" si="195"/>
        <v>N/A</v>
      </c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86"/>
      <c r="AL148" s="186"/>
      <c r="AM148" s="162"/>
      <c r="AN148" s="162"/>
      <c r="AO148" s="162"/>
      <c r="AP148" s="162"/>
      <c r="AQ148" s="162"/>
      <c r="AR148" s="162"/>
      <c r="AS148" s="162"/>
      <c r="AT148" s="162"/>
      <c r="AU148" s="162"/>
      <c r="AV148" s="162"/>
      <c r="AW148" s="162"/>
      <c r="AX148" s="162"/>
      <c r="AY148" s="162"/>
      <c r="AZ148" s="163"/>
      <c r="BA148" s="163"/>
      <c r="BB148" s="163"/>
      <c r="BC148" s="163"/>
      <c r="BD148" s="163"/>
      <c r="BE148" s="163"/>
      <c r="BF148" s="164"/>
      <c r="BG148" s="165"/>
      <c r="BH148" s="162"/>
      <c r="BI148" s="162"/>
      <c r="BJ148" s="164"/>
      <c r="BK148" s="95"/>
      <c r="BL148" s="185"/>
      <c r="BM148" s="185"/>
      <c r="BN148" s="185"/>
      <c r="BO148" s="185"/>
      <c r="BP148" s="95" t="str">
        <f t="shared" si="196"/>
        <v/>
      </c>
      <c r="BQ148" s="38"/>
      <c r="BR148" s="17">
        <f t="shared" si="159"/>
        <v>0</v>
      </c>
      <c r="BS148" s="17">
        <f t="shared" si="160"/>
        <v>0</v>
      </c>
      <c r="BT148" s="17">
        <f t="shared" si="161"/>
        <v>0</v>
      </c>
      <c r="BU148" s="17">
        <f t="shared" si="162"/>
        <v>0</v>
      </c>
      <c r="BV148" s="17">
        <f t="shared" si="163"/>
        <v>0</v>
      </c>
      <c r="BW148" s="17">
        <f t="shared" si="164"/>
        <v>0</v>
      </c>
      <c r="BX148" s="17">
        <f t="shared" si="165"/>
        <v>0</v>
      </c>
      <c r="BY148" s="17">
        <f t="shared" si="166"/>
        <v>0</v>
      </c>
      <c r="BZ148" s="17">
        <f t="shared" si="167"/>
        <v>0</v>
      </c>
      <c r="CA148" s="17">
        <f t="shared" si="168"/>
        <v>0</v>
      </c>
      <c r="CB148" s="17">
        <f t="shared" si="169"/>
        <v>0</v>
      </c>
      <c r="CC148" s="17">
        <f t="shared" si="170"/>
        <v>0</v>
      </c>
      <c r="CD148" s="17">
        <f t="shared" si="171"/>
        <v>0</v>
      </c>
      <c r="CE148" s="17">
        <f t="shared" si="172"/>
        <v>0</v>
      </c>
      <c r="CF148" s="17">
        <f t="shared" si="173"/>
        <v>0</v>
      </c>
      <c r="CG148" s="17">
        <f t="shared" si="174"/>
        <v>0</v>
      </c>
      <c r="CH148" s="17">
        <f t="shared" si="175"/>
        <v>0</v>
      </c>
      <c r="CI148" s="17">
        <f t="shared" si="176"/>
        <v>0</v>
      </c>
      <c r="CJ148" s="17">
        <f t="shared" si="177"/>
        <v>0</v>
      </c>
      <c r="CK148" s="17">
        <f t="shared" si="178"/>
        <v>0</v>
      </c>
      <c r="CL148" s="17">
        <f t="shared" si="179"/>
        <v>0</v>
      </c>
      <c r="CM148" s="17">
        <f t="shared" si="180"/>
        <v>0</v>
      </c>
      <c r="CN148" s="17">
        <f t="shared" si="181"/>
        <v>0</v>
      </c>
      <c r="CO148" s="17">
        <f t="shared" si="182"/>
        <v>0</v>
      </c>
      <c r="CP148" s="17">
        <f t="shared" si="183"/>
        <v>0</v>
      </c>
      <c r="CQ148" s="17">
        <f t="shared" si="184"/>
        <v>0</v>
      </c>
      <c r="CR148" s="17">
        <f t="shared" si="185"/>
        <v>0</v>
      </c>
      <c r="CS148" s="17">
        <f t="shared" si="186"/>
        <v>0</v>
      </c>
      <c r="CT148" s="17">
        <f t="shared" si="187"/>
        <v>0</v>
      </c>
      <c r="CU148" s="17">
        <f t="shared" si="188"/>
        <v>0</v>
      </c>
      <c r="CV148" s="17">
        <f t="shared" si="189"/>
        <v>0</v>
      </c>
      <c r="CW148" s="17">
        <f t="shared" si="190"/>
        <v>0</v>
      </c>
      <c r="CX148" s="17">
        <f t="shared" si="191"/>
        <v>0</v>
      </c>
      <c r="CY148" s="17">
        <f t="shared" si="192"/>
        <v>0</v>
      </c>
      <c r="CZ148" s="17">
        <f t="shared" si="193"/>
        <v>0</v>
      </c>
    </row>
    <row r="149" spans="2:104" ht="15" customHeight="1" x14ac:dyDescent="0.2">
      <c r="B149" s="156">
        <f t="shared" si="197"/>
        <v>141</v>
      </c>
      <c r="C149" s="201"/>
      <c r="D149" s="157" t="str">
        <f t="shared" si="198"/>
        <v/>
      </c>
      <c r="E149" s="158" t="s">
        <v>187</v>
      </c>
      <c r="F149" s="158" t="s">
        <v>187</v>
      </c>
      <c r="G149" s="160"/>
      <c r="H149" s="160"/>
      <c r="I149" s="160" t="s">
        <v>206</v>
      </c>
      <c r="J149" s="160" t="str">
        <f t="shared" si="123"/>
        <v>OK</v>
      </c>
      <c r="K149" s="160" t="str">
        <f t="shared" si="123"/>
        <v>OK</v>
      </c>
      <c r="L149" s="160" t="s">
        <v>187</v>
      </c>
      <c r="M149" s="160" t="s">
        <v>187</v>
      </c>
      <c r="N149" s="160"/>
      <c r="O149" s="160"/>
      <c r="P149" s="160"/>
      <c r="Q149" s="160"/>
      <c r="R149" s="160"/>
      <c r="S149" s="160"/>
      <c r="T149" s="160"/>
      <c r="U149" s="160"/>
      <c r="V149" s="92" t="s">
        <v>187</v>
      </c>
      <c r="W149" s="92" t="str">
        <f t="shared" si="194"/>
        <v>N/A</v>
      </c>
      <c r="X149" s="92" t="s">
        <v>187</v>
      </c>
      <c r="Y149" s="92" t="str">
        <f t="shared" si="195"/>
        <v>N/A</v>
      </c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86"/>
      <c r="AL149" s="186"/>
      <c r="AM149" s="162"/>
      <c r="AN149" s="162"/>
      <c r="AO149" s="162"/>
      <c r="AP149" s="162"/>
      <c r="AQ149" s="162"/>
      <c r="AR149" s="162"/>
      <c r="AS149" s="162"/>
      <c r="AT149" s="162"/>
      <c r="AU149" s="162"/>
      <c r="AV149" s="162"/>
      <c r="AW149" s="162"/>
      <c r="AX149" s="162"/>
      <c r="AY149" s="162"/>
      <c r="AZ149" s="163"/>
      <c r="BA149" s="163"/>
      <c r="BB149" s="163"/>
      <c r="BC149" s="163"/>
      <c r="BD149" s="163"/>
      <c r="BE149" s="163"/>
      <c r="BF149" s="164"/>
      <c r="BG149" s="165"/>
      <c r="BH149" s="162"/>
      <c r="BI149" s="162"/>
      <c r="BJ149" s="164"/>
      <c r="BK149" s="95"/>
      <c r="BL149" s="185"/>
      <c r="BM149" s="185"/>
      <c r="BN149" s="185"/>
      <c r="BO149" s="185"/>
      <c r="BP149" s="95" t="str">
        <f t="shared" si="196"/>
        <v/>
      </c>
      <c r="BQ149" s="38"/>
      <c r="BR149" s="17">
        <f t="shared" si="159"/>
        <v>0</v>
      </c>
      <c r="BS149" s="17">
        <f t="shared" si="160"/>
        <v>0</v>
      </c>
      <c r="BT149" s="17">
        <f t="shared" si="161"/>
        <v>0</v>
      </c>
      <c r="BU149" s="17">
        <f t="shared" si="162"/>
        <v>0</v>
      </c>
      <c r="BV149" s="17">
        <f t="shared" si="163"/>
        <v>0</v>
      </c>
      <c r="BW149" s="17">
        <f t="shared" si="164"/>
        <v>0</v>
      </c>
      <c r="BX149" s="17">
        <f t="shared" si="165"/>
        <v>0</v>
      </c>
      <c r="BY149" s="17">
        <f t="shared" si="166"/>
        <v>0</v>
      </c>
      <c r="BZ149" s="17">
        <f t="shared" si="167"/>
        <v>0</v>
      </c>
      <c r="CA149" s="17">
        <f t="shared" si="168"/>
        <v>0</v>
      </c>
      <c r="CB149" s="17">
        <f t="shared" si="169"/>
        <v>0</v>
      </c>
      <c r="CC149" s="17">
        <f t="shared" si="170"/>
        <v>0</v>
      </c>
      <c r="CD149" s="17">
        <f t="shared" si="171"/>
        <v>0</v>
      </c>
      <c r="CE149" s="17">
        <f t="shared" si="172"/>
        <v>0</v>
      </c>
      <c r="CF149" s="17">
        <f t="shared" si="173"/>
        <v>0</v>
      </c>
      <c r="CG149" s="17">
        <f t="shared" si="174"/>
        <v>0</v>
      </c>
      <c r="CH149" s="17">
        <f t="shared" si="175"/>
        <v>0</v>
      </c>
      <c r="CI149" s="17">
        <f t="shared" si="176"/>
        <v>0</v>
      </c>
      <c r="CJ149" s="17">
        <f t="shared" si="177"/>
        <v>0</v>
      </c>
      <c r="CK149" s="17">
        <f t="shared" si="178"/>
        <v>0</v>
      </c>
      <c r="CL149" s="17">
        <f t="shared" si="179"/>
        <v>0</v>
      </c>
      <c r="CM149" s="17">
        <f t="shared" si="180"/>
        <v>0</v>
      </c>
      <c r="CN149" s="17">
        <f t="shared" si="181"/>
        <v>0</v>
      </c>
      <c r="CO149" s="17">
        <f t="shared" si="182"/>
        <v>0</v>
      </c>
      <c r="CP149" s="17">
        <f t="shared" si="183"/>
        <v>0</v>
      </c>
      <c r="CQ149" s="17">
        <f t="shared" si="184"/>
        <v>0</v>
      </c>
      <c r="CR149" s="17">
        <f t="shared" si="185"/>
        <v>0</v>
      </c>
      <c r="CS149" s="17">
        <f t="shared" si="186"/>
        <v>0</v>
      </c>
      <c r="CT149" s="17">
        <f t="shared" si="187"/>
        <v>0</v>
      </c>
      <c r="CU149" s="17">
        <f t="shared" si="188"/>
        <v>0</v>
      </c>
      <c r="CV149" s="17">
        <f t="shared" si="189"/>
        <v>0</v>
      </c>
      <c r="CW149" s="17">
        <f t="shared" si="190"/>
        <v>0</v>
      </c>
      <c r="CX149" s="17">
        <f t="shared" si="191"/>
        <v>0</v>
      </c>
      <c r="CY149" s="17">
        <f t="shared" si="192"/>
        <v>0</v>
      </c>
      <c r="CZ149" s="17">
        <f t="shared" si="193"/>
        <v>0</v>
      </c>
    </row>
    <row r="150" spans="2:104" ht="15" customHeight="1" x14ac:dyDescent="0.2">
      <c r="B150" s="156">
        <f t="shared" si="197"/>
        <v>142</v>
      </c>
      <c r="C150" s="201"/>
      <c r="D150" s="157" t="str">
        <f t="shared" si="198"/>
        <v/>
      </c>
      <c r="E150" s="158" t="s">
        <v>187</v>
      </c>
      <c r="F150" s="158" t="s">
        <v>187</v>
      </c>
      <c r="G150" s="160"/>
      <c r="H150" s="160"/>
      <c r="I150" s="160" t="s">
        <v>206</v>
      </c>
      <c r="J150" s="160" t="str">
        <f t="shared" si="123"/>
        <v>OK</v>
      </c>
      <c r="K150" s="160" t="str">
        <f t="shared" si="123"/>
        <v>OK</v>
      </c>
      <c r="L150" s="160" t="s">
        <v>187</v>
      </c>
      <c r="M150" s="160" t="s">
        <v>187</v>
      </c>
      <c r="N150" s="160"/>
      <c r="O150" s="160"/>
      <c r="P150" s="160"/>
      <c r="Q150" s="160"/>
      <c r="R150" s="160"/>
      <c r="S150" s="160"/>
      <c r="T150" s="160"/>
      <c r="U150" s="160"/>
      <c r="V150" s="92" t="s">
        <v>187</v>
      </c>
      <c r="W150" s="92" t="str">
        <f t="shared" si="194"/>
        <v>N/A</v>
      </c>
      <c r="X150" s="92" t="s">
        <v>187</v>
      </c>
      <c r="Y150" s="92" t="str">
        <f t="shared" si="195"/>
        <v>N/A</v>
      </c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86"/>
      <c r="AL150" s="186"/>
      <c r="AM150" s="162"/>
      <c r="AN150" s="162"/>
      <c r="AO150" s="162"/>
      <c r="AP150" s="162"/>
      <c r="AQ150" s="162"/>
      <c r="AR150" s="162"/>
      <c r="AS150" s="162"/>
      <c r="AT150" s="162"/>
      <c r="AU150" s="162"/>
      <c r="AV150" s="162"/>
      <c r="AW150" s="162"/>
      <c r="AX150" s="162"/>
      <c r="AY150" s="162"/>
      <c r="AZ150" s="163"/>
      <c r="BA150" s="163"/>
      <c r="BB150" s="163"/>
      <c r="BC150" s="163"/>
      <c r="BD150" s="163"/>
      <c r="BE150" s="163"/>
      <c r="BF150" s="164"/>
      <c r="BG150" s="165"/>
      <c r="BH150" s="162"/>
      <c r="BI150" s="162"/>
      <c r="BJ150" s="164"/>
      <c r="BK150" s="95"/>
      <c r="BL150" s="185"/>
      <c r="BM150" s="185"/>
      <c r="BN150" s="185"/>
      <c r="BO150" s="185"/>
      <c r="BP150" s="95" t="str">
        <f t="shared" si="196"/>
        <v/>
      </c>
      <c r="BQ150" s="38"/>
      <c r="BR150" s="17">
        <f t="shared" si="159"/>
        <v>0</v>
      </c>
      <c r="BS150" s="17">
        <f t="shared" si="160"/>
        <v>0</v>
      </c>
      <c r="BT150" s="17">
        <f t="shared" si="161"/>
        <v>0</v>
      </c>
      <c r="BU150" s="17">
        <f t="shared" si="162"/>
        <v>0</v>
      </c>
      <c r="BV150" s="17">
        <f t="shared" si="163"/>
        <v>0</v>
      </c>
      <c r="BW150" s="17">
        <f t="shared" si="164"/>
        <v>0</v>
      </c>
      <c r="BX150" s="17">
        <f t="shared" si="165"/>
        <v>0</v>
      </c>
      <c r="BY150" s="17">
        <f t="shared" si="166"/>
        <v>0</v>
      </c>
      <c r="BZ150" s="17">
        <f t="shared" si="167"/>
        <v>0</v>
      </c>
      <c r="CA150" s="17">
        <f t="shared" si="168"/>
        <v>0</v>
      </c>
      <c r="CB150" s="17">
        <f t="shared" si="169"/>
        <v>0</v>
      </c>
      <c r="CC150" s="17">
        <f t="shared" si="170"/>
        <v>0</v>
      </c>
      <c r="CD150" s="17">
        <f t="shared" si="171"/>
        <v>0</v>
      </c>
      <c r="CE150" s="17">
        <f t="shared" si="172"/>
        <v>0</v>
      </c>
      <c r="CF150" s="17">
        <f t="shared" si="173"/>
        <v>0</v>
      </c>
      <c r="CG150" s="17">
        <f t="shared" si="174"/>
        <v>0</v>
      </c>
      <c r="CH150" s="17">
        <f t="shared" si="175"/>
        <v>0</v>
      </c>
      <c r="CI150" s="17">
        <f t="shared" si="176"/>
        <v>0</v>
      </c>
      <c r="CJ150" s="17">
        <f t="shared" si="177"/>
        <v>0</v>
      </c>
      <c r="CK150" s="17">
        <f t="shared" si="178"/>
        <v>0</v>
      </c>
      <c r="CL150" s="17">
        <f t="shared" si="179"/>
        <v>0</v>
      </c>
      <c r="CM150" s="17">
        <f t="shared" si="180"/>
        <v>0</v>
      </c>
      <c r="CN150" s="17">
        <f t="shared" si="181"/>
        <v>0</v>
      </c>
      <c r="CO150" s="17">
        <f t="shared" si="182"/>
        <v>0</v>
      </c>
      <c r="CP150" s="17">
        <f t="shared" si="183"/>
        <v>0</v>
      </c>
      <c r="CQ150" s="17">
        <f t="shared" si="184"/>
        <v>0</v>
      </c>
      <c r="CR150" s="17">
        <f t="shared" si="185"/>
        <v>0</v>
      </c>
      <c r="CS150" s="17">
        <f t="shared" si="186"/>
        <v>0</v>
      </c>
      <c r="CT150" s="17">
        <f t="shared" si="187"/>
        <v>0</v>
      </c>
      <c r="CU150" s="17">
        <f t="shared" si="188"/>
        <v>0</v>
      </c>
      <c r="CV150" s="17">
        <f t="shared" si="189"/>
        <v>0</v>
      </c>
      <c r="CW150" s="17">
        <f t="shared" si="190"/>
        <v>0</v>
      </c>
      <c r="CX150" s="17">
        <f t="shared" si="191"/>
        <v>0</v>
      </c>
      <c r="CY150" s="17">
        <f t="shared" si="192"/>
        <v>0</v>
      </c>
      <c r="CZ150" s="17">
        <f t="shared" si="193"/>
        <v>0</v>
      </c>
    </row>
    <row r="151" spans="2:104" ht="15" customHeight="1" x14ac:dyDescent="0.2">
      <c r="B151" s="156">
        <f t="shared" si="197"/>
        <v>143</v>
      </c>
      <c r="C151" s="201"/>
      <c r="D151" s="157" t="str">
        <f t="shared" si="198"/>
        <v/>
      </c>
      <c r="E151" s="158" t="s">
        <v>187</v>
      </c>
      <c r="F151" s="158" t="s">
        <v>187</v>
      </c>
      <c r="G151" s="160"/>
      <c r="H151" s="160"/>
      <c r="I151" s="160" t="s">
        <v>206</v>
      </c>
      <c r="J151" s="160" t="str">
        <f t="shared" si="123"/>
        <v>OK</v>
      </c>
      <c r="K151" s="160" t="str">
        <f t="shared" si="123"/>
        <v>OK</v>
      </c>
      <c r="L151" s="160" t="s">
        <v>187</v>
      </c>
      <c r="M151" s="160" t="s">
        <v>187</v>
      </c>
      <c r="N151" s="160"/>
      <c r="O151" s="160"/>
      <c r="P151" s="160"/>
      <c r="Q151" s="160"/>
      <c r="R151" s="160"/>
      <c r="S151" s="160"/>
      <c r="T151" s="160"/>
      <c r="U151" s="160"/>
      <c r="V151" s="92" t="s">
        <v>187</v>
      </c>
      <c r="W151" s="92" t="str">
        <f t="shared" si="194"/>
        <v>N/A</v>
      </c>
      <c r="X151" s="92" t="s">
        <v>187</v>
      </c>
      <c r="Y151" s="92" t="str">
        <f t="shared" si="195"/>
        <v>N/A</v>
      </c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  <c r="AK151" s="186"/>
      <c r="AL151" s="186"/>
      <c r="AM151" s="162"/>
      <c r="AN151" s="162"/>
      <c r="AO151" s="162"/>
      <c r="AP151" s="162"/>
      <c r="AQ151" s="162"/>
      <c r="AR151" s="162"/>
      <c r="AS151" s="162"/>
      <c r="AT151" s="162"/>
      <c r="AU151" s="162"/>
      <c r="AV151" s="162"/>
      <c r="AW151" s="162"/>
      <c r="AX151" s="162"/>
      <c r="AY151" s="162"/>
      <c r="AZ151" s="163"/>
      <c r="BA151" s="163"/>
      <c r="BB151" s="163"/>
      <c r="BC151" s="163"/>
      <c r="BD151" s="163"/>
      <c r="BE151" s="163"/>
      <c r="BF151" s="164"/>
      <c r="BG151" s="165"/>
      <c r="BH151" s="162"/>
      <c r="BI151" s="162"/>
      <c r="BJ151" s="164"/>
      <c r="BK151" s="95"/>
      <c r="BL151" s="185"/>
      <c r="BM151" s="185"/>
      <c r="BN151" s="185"/>
      <c r="BO151" s="185"/>
      <c r="BP151" s="95" t="str">
        <f t="shared" si="196"/>
        <v/>
      </c>
      <c r="BQ151" s="38"/>
      <c r="BR151" s="17">
        <f t="shared" si="159"/>
        <v>0</v>
      </c>
      <c r="BS151" s="17">
        <f t="shared" si="160"/>
        <v>0</v>
      </c>
      <c r="BT151" s="17">
        <f t="shared" si="161"/>
        <v>0</v>
      </c>
      <c r="BU151" s="17">
        <f t="shared" si="162"/>
        <v>0</v>
      </c>
      <c r="BV151" s="17">
        <f t="shared" si="163"/>
        <v>0</v>
      </c>
      <c r="BW151" s="17">
        <f t="shared" si="164"/>
        <v>0</v>
      </c>
      <c r="BX151" s="17">
        <f t="shared" si="165"/>
        <v>0</v>
      </c>
      <c r="BY151" s="17">
        <f t="shared" si="166"/>
        <v>0</v>
      </c>
      <c r="BZ151" s="17">
        <f t="shared" si="167"/>
        <v>0</v>
      </c>
      <c r="CA151" s="17">
        <f t="shared" si="168"/>
        <v>0</v>
      </c>
      <c r="CB151" s="17">
        <f t="shared" si="169"/>
        <v>0</v>
      </c>
      <c r="CC151" s="17">
        <f t="shared" si="170"/>
        <v>0</v>
      </c>
      <c r="CD151" s="17">
        <f t="shared" si="171"/>
        <v>0</v>
      </c>
      <c r="CE151" s="17">
        <f t="shared" si="172"/>
        <v>0</v>
      </c>
      <c r="CF151" s="17">
        <f t="shared" si="173"/>
        <v>0</v>
      </c>
      <c r="CG151" s="17">
        <f t="shared" si="174"/>
        <v>0</v>
      </c>
      <c r="CH151" s="17">
        <f t="shared" si="175"/>
        <v>0</v>
      </c>
      <c r="CI151" s="17">
        <f t="shared" si="176"/>
        <v>0</v>
      </c>
      <c r="CJ151" s="17">
        <f t="shared" si="177"/>
        <v>0</v>
      </c>
      <c r="CK151" s="17">
        <f t="shared" si="178"/>
        <v>0</v>
      </c>
      <c r="CL151" s="17">
        <f t="shared" si="179"/>
        <v>0</v>
      </c>
      <c r="CM151" s="17">
        <f t="shared" si="180"/>
        <v>0</v>
      </c>
      <c r="CN151" s="17">
        <f t="shared" si="181"/>
        <v>0</v>
      </c>
      <c r="CO151" s="17">
        <f t="shared" si="182"/>
        <v>0</v>
      </c>
      <c r="CP151" s="17">
        <f t="shared" si="183"/>
        <v>0</v>
      </c>
      <c r="CQ151" s="17">
        <f t="shared" si="184"/>
        <v>0</v>
      </c>
      <c r="CR151" s="17">
        <f t="shared" si="185"/>
        <v>0</v>
      </c>
      <c r="CS151" s="17">
        <f t="shared" si="186"/>
        <v>0</v>
      </c>
      <c r="CT151" s="17">
        <f t="shared" si="187"/>
        <v>0</v>
      </c>
      <c r="CU151" s="17">
        <f t="shared" si="188"/>
        <v>0</v>
      </c>
      <c r="CV151" s="17">
        <f t="shared" si="189"/>
        <v>0</v>
      </c>
      <c r="CW151" s="17">
        <f t="shared" si="190"/>
        <v>0</v>
      </c>
      <c r="CX151" s="17">
        <f t="shared" si="191"/>
        <v>0</v>
      </c>
      <c r="CY151" s="17">
        <f t="shared" si="192"/>
        <v>0</v>
      </c>
      <c r="CZ151" s="17">
        <f t="shared" si="193"/>
        <v>0</v>
      </c>
    </row>
    <row r="152" spans="2:104" ht="15" customHeight="1" x14ac:dyDescent="0.2">
      <c r="B152" s="156">
        <f t="shared" si="197"/>
        <v>144</v>
      </c>
      <c r="C152" s="201"/>
      <c r="D152" s="157" t="str">
        <f t="shared" si="198"/>
        <v/>
      </c>
      <c r="E152" s="158" t="s">
        <v>187</v>
      </c>
      <c r="F152" s="158" t="s">
        <v>187</v>
      </c>
      <c r="G152" s="160"/>
      <c r="H152" s="160"/>
      <c r="I152" s="160" t="s">
        <v>206</v>
      </c>
      <c r="J152" s="160" t="str">
        <f t="shared" si="123"/>
        <v>OK</v>
      </c>
      <c r="K152" s="160" t="str">
        <f t="shared" si="123"/>
        <v>OK</v>
      </c>
      <c r="L152" s="160" t="s">
        <v>187</v>
      </c>
      <c r="M152" s="160" t="s">
        <v>187</v>
      </c>
      <c r="N152" s="160"/>
      <c r="O152" s="160"/>
      <c r="P152" s="160"/>
      <c r="Q152" s="160"/>
      <c r="R152" s="160"/>
      <c r="S152" s="160"/>
      <c r="T152" s="160"/>
      <c r="U152" s="160"/>
      <c r="V152" s="92" t="s">
        <v>187</v>
      </c>
      <c r="W152" s="92" t="str">
        <f t="shared" si="194"/>
        <v>N/A</v>
      </c>
      <c r="X152" s="92" t="s">
        <v>187</v>
      </c>
      <c r="Y152" s="92" t="str">
        <f t="shared" si="195"/>
        <v>N/A</v>
      </c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  <c r="AK152" s="186"/>
      <c r="AL152" s="186"/>
      <c r="AM152" s="162"/>
      <c r="AN152" s="162"/>
      <c r="AO152" s="162"/>
      <c r="AP152" s="162"/>
      <c r="AQ152" s="162"/>
      <c r="AR152" s="162"/>
      <c r="AS152" s="162"/>
      <c r="AT152" s="162"/>
      <c r="AU152" s="162"/>
      <c r="AV152" s="162"/>
      <c r="AW152" s="162"/>
      <c r="AX152" s="162"/>
      <c r="AY152" s="162"/>
      <c r="AZ152" s="163"/>
      <c r="BA152" s="163"/>
      <c r="BB152" s="163"/>
      <c r="BC152" s="163"/>
      <c r="BD152" s="163"/>
      <c r="BE152" s="163"/>
      <c r="BF152" s="164"/>
      <c r="BG152" s="165"/>
      <c r="BH152" s="162"/>
      <c r="BI152" s="162"/>
      <c r="BJ152" s="164"/>
      <c r="BK152" s="95"/>
      <c r="BL152" s="185"/>
      <c r="BM152" s="185"/>
      <c r="BN152" s="185"/>
      <c r="BO152" s="185"/>
      <c r="BP152" s="95" t="str">
        <f t="shared" si="196"/>
        <v/>
      </c>
      <c r="BQ152" s="38"/>
      <c r="BR152" s="17">
        <f t="shared" si="159"/>
        <v>0</v>
      </c>
      <c r="BS152" s="17">
        <f t="shared" si="160"/>
        <v>0</v>
      </c>
      <c r="BT152" s="17">
        <f t="shared" si="161"/>
        <v>0</v>
      </c>
      <c r="BU152" s="17">
        <f t="shared" si="162"/>
        <v>0</v>
      </c>
      <c r="BV152" s="17">
        <f t="shared" si="163"/>
        <v>0</v>
      </c>
      <c r="BW152" s="17">
        <f t="shared" si="164"/>
        <v>0</v>
      </c>
      <c r="BX152" s="17">
        <f t="shared" si="165"/>
        <v>0</v>
      </c>
      <c r="BY152" s="17">
        <f t="shared" si="166"/>
        <v>0</v>
      </c>
      <c r="BZ152" s="17">
        <f t="shared" si="167"/>
        <v>0</v>
      </c>
      <c r="CA152" s="17">
        <f t="shared" si="168"/>
        <v>0</v>
      </c>
      <c r="CB152" s="17">
        <f t="shared" si="169"/>
        <v>0</v>
      </c>
      <c r="CC152" s="17">
        <f t="shared" si="170"/>
        <v>0</v>
      </c>
      <c r="CD152" s="17">
        <f t="shared" si="171"/>
        <v>0</v>
      </c>
      <c r="CE152" s="17">
        <f t="shared" si="172"/>
        <v>0</v>
      </c>
      <c r="CF152" s="17">
        <f t="shared" si="173"/>
        <v>0</v>
      </c>
      <c r="CG152" s="17">
        <f t="shared" si="174"/>
        <v>0</v>
      </c>
      <c r="CH152" s="17">
        <f t="shared" si="175"/>
        <v>0</v>
      </c>
      <c r="CI152" s="17">
        <f t="shared" si="176"/>
        <v>0</v>
      </c>
      <c r="CJ152" s="17">
        <f t="shared" si="177"/>
        <v>0</v>
      </c>
      <c r="CK152" s="17">
        <f t="shared" si="178"/>
        <v>0</v>
      </c>
      <c r="CL152" s="17">
        <f t="shared" si="179"/>
        <v>0</v>
      </c>
      <c r="CM152" s="17">
        <f t="shared" si="180"/>
        <v>0</v>
      </c>
      <c r="CN152" s="17">
        <f t="shared" si="181"/>
        <v>0</v>
      </c>
      <c r="CO152" s="17">
        <f t="shared" si="182"/>
        <v>0</v>
      </c>
      <c r="CP152" s="17">
        <f t="shared" si="183"/>
        <v>0</v>
      </c>
      <c r="CQ152" s="17">
        <f t="shared" si="184"/>
        <v>0</v>
      </c>
      <c r="CR152" s="17">
        <f t="shared" si="185"/>
        <v>0</v>
      </c>
      <c r="CS152" s="17">
        <f t="shared" si="186"/>
        <v>0</v>
      </c>
      <c r="CT152" s="17">
        <f t="shared" si="187"/>
        <v>0</v>
      </c>
      <c r="CU152" s="17">
        <f t="shared" si="188"/>
        <v>0</v>
      </c>
      <c r="CV152" s="17">
        <f t="shared" si="189"/>
        <v>0</v>
      </c>
      <c r="CW152" s="17">
        <f t="shared" si="190"/>
        <v>0</v>
      </c>
      <c r="CX152" s="17">
        <f t="shared" si="191"/>
        <v>0</v>
      </c>
      <c r="CY152" s="17">
        <f t="shared" si="192"/>
        <v>0</v>
      </c>
      <c r="CZ152" s="17">
        <f t="shared" si="193"/>
        <v>0</v>
      </c>
    </row>
    <row r="153" spans="2:104" ht="15" customHeight="1" x14ac:dyDescent="0.2">
      <c r="B153" s="156">
        <f t="shared" si="197"/>
        <v>145</v>
      </c>
      <c r="C153" s="201"/>
      <c r="D153" s="157" t="str">
        <f t="shared" si="198"/>
        <v/>
      </c>
      <c r="E153" s="158" t="s">
        <v>187</v>
      </c>
      <c r="F153" s="158" t="s">
        <v>187</v>
      </c>
      <c r="G153" s="160"/>
      <c r="H153" s="160"/>
      <c r="I153" s="160" t="s">
        <v>206</v>
      </c>
      <c r="J153" s="160" t="str">
        <f t="shared" ref="J153:K216" si="199">IF(AY153="X", "MIN", "OK")</f>
        <v>OK</v>
      </c>
      <c r="K153" s="160" t="str">
        <f t="shared" si="199"/>
        <v>OK</v>
      </c>
      <c r="L153" s="160" t="s">
        <v>187</v>
      </c>
      <c r="M153" s="160" t="s">
        <v>187</v>
      </c>
      <c r="N153" s="160"/>
      <c r="O153" s="160"/>
      <c r="P153" s="160"/>
      <c r="Q153" s="160"/>
      <c r="R153" s="160"/>
      <c r="S153" s="160"/>
      <c r="T153" s="160"/>
      <c r="U153" s="160"/>
      <c r="V153" s="92" t="s">
        <v>187</v>
      </c>
      <c r="W153" s="92" t="str">
        <f t="shared" si="194"/>
        <v>N/A</v>
      </c>
      <c r="X153" s="92" t="s">
        <v>187</v>
      </c>
      <c r="Y153" s="92" t="str">
        <f t="shared" si="195"/>
        <v>N/A</v>
      </c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86"/>
      <c r="AL153" s="186"/>
      <c r="AM153" s="162"/>
      <c r="AN153" s="162"/>
      <c r="AO153" s="162"/>
      <c r="AP153" s="162"/>
      <c r="AQ153" s="162"/>
      <c r="AR153" s="162"/>
      <c r="AS153" s="162"/>
      <c r="AT153" s="162"/>
      <c r="AU153" s="162"/>
      <c r="AV153" s="162"/>
      <c r="AW153" s="162"/>
      <c r="AX153" s="162"/>
      <c r="AY153" s="162"/>
      <c r="AZ153" s="163"/>
      <c r="BA153" s="163"/>
      <c r="BB153" s="163"/>
      <c r="BC153" s="163"/>
      <c r="BD153" s="163"/>
      <c r="BE153" s="163"/>
      <c r="BF153" s="164"/>
      <c r="BG153" s="165"/>
      <c r="BH153" s="162"/>
      <c r="BI153" s="162"/>
      <c r="BJ153" s="164"/>
      <c r="BK153" s="95"/>
      <c r="BL153" s="185"/>
      <c r="BM153" s="185"/>
      <c r="BN153" s="185"/>
      <c r="BO153" s="185"/>
      <c r="BP153" s="95" t="str">
        <f t="shared" si="196"/>
        <v/>
      </c>
      <c r="BQ153" s="38"/>
      <c r="BR153" s="17">
        <f t="shared" si="159"/>
        <v>0</v>
      </c>
      <c r="BS153" s="17">
        <f t="shared" si="160"/>
        <v>0</v>
      </c>
      <c r="BT153" s="17">
        <f t="shared" si="161"/>
        <v>0</v>
      </c>
      <c r="BU153" s="17">
        <f t="shared" si="162"/>
        <v>0</v>
      </c>
      <c r="BV153" s="17">
        <f t="shared" si="163"/>
        <v>0</v>
      </c>
      <c r="BW153" s="17">
        <f t="shared" si="164"/>
        <v>0</v>
      </c>
      <c r="BX153" s="17">
        <f t="shared" si="165"/>
        <v>0</v>
      </c>
      <c r="BY153" s="17">
        <f t="shared" si="166"/>
        <v>0</v>
      </c>
      <c r="BZ153" s="17">
        <f t="shared" si="167"/>
        <v>0</v>
      </c>
      <c r="CA153" s="17">
        <f t="shared" si="168"/>
        <v>0</v>
      </c>
      <c r="CB153" s="17">
        <f t="shared" si="169"/>
        <v>0</v>
      </c>
      <c r="CC153" s="17">
        <f t="shared" si="170"/>
        <v>0</v>
      </c>
      <c r="CD153" s="17">
        <f t="shared" si="171"/>
        <v>0</v>
      </c>
      <c r="CE153" s="17">
        <f t="shared" si="172"/>
        <v>0</v>
      </c>
      <c r="CF153" s="17">
        <f t="shared" si="173"/>
        <v>0</v>
      </c>
      <c r="CG153" s="17">
        <f t="shared" si="174"/>
        <v>0</v>
      </c>
      <c r="CH153" s="17">
        <f t="shared" si="175"/>
        <v>0</v>
      </c>
      <c r="CI153" s="17">
        <f t="shared" si="176"/>
        <v>0</v>
      </c>
      <c r="CJ153" s="17">
        <f t="shared" si="177"/>
        <v>0</v>
      </c>
      <c r="CK153" s="17">
        <f t="shared" si="178"/>
        <v>0</v>
      </c>
      <c r="CL153" s="17">
        <f t="shared" si="179"/>
        <v>0</v>
      </c>
      <c r="CM153" s="17">
        <f t="shared" si="180"/>
        <v>0</v>
      </c>
      <c r="CN153" s="17">
        <f t="shared" si="181"/>
        <v>0</v>
      </c>
      <c r="CO153" s="17">
        <f t="shared" si="182"/>
        <v>0</v>
      </c>
      <c r="CP153" s="17">
        <f t="shared" si="183"/>
        <v>0</v>
      </c>
      <c r="CQ153" s="17">
        <f t="shared" si="184"/>
        <v>0</v>
      </c>
      <c r="CR153" s="17">
        <f t="shared" si="185"/>
        <v>0</v>
      </c>
      <c r="CS153" s="17">
        <f t="shared" si="186"/>
        <v>0</v>
      </c>
      <c r="CT153" s="17">
        <f t="shared" si="187"/>
        <v>0</v>
      </c>
      <c r="CU153" s="17">
        <f t="shared" si="188"/>
        <v>0</v>
      </c>
      <c r="CV153" s="17">
        <f t="shared" si="189"/>
        <v>0</v>
      </c>
      <c r="CW153" s="17">
        <f t="shared" si="190"/>
        <v>0</v>
      </c>
      <c r="CX153" s="17">
        <f t="shared" si="191"/>
        <v>0</v>
      </c>
      <c r="CY153" s="17">
        <f t="shared" si="192"/>
        <v>0</v>
      </c>
      <c r="CZ153" s="17">
        <f t="shared" si="193"/>
        <v>0</v>
      </c>
    </row>
    <row r="154" spans="2:104" ht="15" customHeight="1" x14ac:dyDescent="0.2">
      <c r="B154" s="156">
        <f t="shared" si="197"/>
        <v>146</v>
      </c>
      <c r="C154" s="201"/>
      <c r="D154" s="157" t="str">
        <f t="shared" si="198"/>
        <v/>
      </c>
      <c r="E154" s="158" t="s">
        <v>187</v>
      </c>
      <c r="F154" s="158" t="s">
        <v>187</v>
      </c>
      <c r="G154" s="160"/>
      <c r="H154" s="160"/>
      <c r="I154" s="160" t="s">
        <v>206</v>
      </c>
      <c r="J154" s="160" t="str">
        <f t="shared" si="199"/>
        <v>OK</v>
      </c>
      <c r="K154" s="160" t="str">
        <f t="shared" si="199"/>
        <v>OK</v>
      </c>
      <c r="L154" s="160" t="s">
        <v>187</v>
      </c>
      <c r="M154" s="160" t="s">
        <v>187</v>
      </c>
      <c r="N154" s="160"/>
      <c r="O154" s="160"/>
      <c r="P154" s="160"/>
      <c r="Q154" s="160"/>
      <c r="R154" s="160"/>
      <c r="S154" s="160"/>
      <c r="T154" s="160"/>
      <c r="U154" s="160"/>
      <c r="V154" s="92" t="s">
        <v>187</v>
      </c>
      <c r="W154" s="92" t="str">
        <f t="shared" si="194"/>
        <v>N/A</v>
      </c>
      <c r="X154" s="92" t="s">
        <v>187</v>
      </c>
      <c r="Y154" s="92" t="str">
        <f t="shared" si="195"/>
        <v>N/A</v>
      </c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86"/>
      <c r="AL154" s="186"/>
      <c r="AM154" s="162"/>
      <c r="AN154" s="162"/>
      <c r="AO154" s="162"/>
      <c r="AP154" s="162"/>
      <c r="AQ154" s="162"/>
      <c r="AR154" s="162"/>
      <c r="AS154" s="162"/>
      <c r="AT154" s="162"/>
      <c r="AU154" s="162"/>
      <c r="AV154" s="162"/>
      <c r="AW154" s="162"/>
      <c r="AX154" s="162"/>
      <c r="AY154" s="162"/>
      <c r="AZ154" s="163"/>
      <c r="BA154" s="163"/>
      <c r="BB154" s="163"/>
      <c r="BC154" s="163"/>
      <c r="BD154" s="163"/>
      <c r="BE154" s="163"/>
      <c r="BF154" s="164"/>
      <c r="BG154" s="165"/>
      <c r="BH154" s="162"/>
      <c r="BI154" s="162"/>
      <c r="BJ154" s="164"/>
      <c r="BK154" s="95"/>
      <c r="BL154" s="185"/>
      <c r="BM154" s="185"/>
      <c r="BN154" s="185"/>
      <c r="BO154" s="185"/>
      <c r="BP154" s="95" t="str">
        <f t="shared" si="196"/>
        <v/>
      </c>
      <c r="BQ154" s="38"/>
      <c r="BR154" s="17">
        <f t="shared" si="159"/>
        <v>0</v>
      </c>
      <c r="BS154" s="17">
        <f t="shared" si="160"/>
        <v>0</v>
      </c>
      <c r="BT154" s="17">
        <f t="shared" si="161"/>
        <v>0</v>
      </c>
      <c r="BU154" s="17">
        <f t="shared" si="162"/>
        <v>0</v>
      </c>
      <c r="BV154" s="17">
        <f t="shared" si="163"/>
        <v>0</v>
      </c>
      <c r="BW154" s="17">
        <f t="shared" si="164"/>
        <v>0</v>
      </c>
      <c r="BX154" s="17">
        <f t="shared" si="165"/>
        <v>0</v>
      </c>
      <c r="BY154" s="17">
        <f t="shared" si="166"/>
        <v>0</v>
      </c>
      <c r="BZ154" s="17">
        <f t="shared" si="167"/>
        <v>0</v>
      </c>
      <c r="CA154" s="17">
        <f t="shared" si="168"/>
        <v>0</v>
      </c>
      <c r="CB154" s="17">
        <f t="shared" si="169"/>
        <v>0</v>
      </c>
      <c r="CC154" s="17">
        <f t="shared" si="170"/>
        <v>0</v>
      </c>
      <c r="CD154" s="17">
        <f t="shared" si="171"/>
        <v>0</v>
      </c>
      <c r="CE154" s="17">
        <f t="shared" si="172"/>
        <v>0</v>
      </c>
      <c r="CF154" s="17">
        <f t="shared" si="173"/>
        <v>0</v>
      </c>
      <c r="CG154" s="17">
        <f t="shared" si="174"/>
        <v>0</v>
      </c>
      <c r="CH154" s="17">
        <f t="shared" si="175"/>
        <v>0</v>
      </c>
      <c r="CI154" s="17">
        <f t="shared" si="176"/>
        <v>0</v>
      </c>
      <c r="CJ154" s="17">
        <f t="shared" si="177"/>
        <v>0</v>
      </c>
      <c r="CK154" s="17">
        <f t="shared" si="178"/>
        <v>0</v>
      </c>
      <c r="CL154" s="17">
        <f t="shared" si="179"/>
        <v>0</v>
      </c>
      <c r="CM154" s="17">
        <f t="shared" si="180"/>
        <v>0</v>
      </c>
      <c r="CN154" s="17">
        <f t="shared" si="181"/>
        <v>0</v>
      </c>
      <c r="CO154" s="17">
        <f t="shared" si="182"/>
        <v>0</v>
      </c>
      <c r="CP154" s="17">
        <f t="shared" si="183"/>
        <v>0</v>
      </c>
      <c r="CQ154" s="17">
        <f t="shared" si="184"/>
        <v>0</v>
      </c>
      <c r="CR154" s="17">
        <f t="shared" si="185"/>
        <v>0</v>
      </c>
      <c r="CS154" s="17">
        <f t="shared" si="186"/>
        <v>0</v>
      </c>
      <c r="CT154" s="17">
        <f t="shared" si="187"/>
        <v>0</v>
      </c>
      <c r="CU154" s="17">
        <f t="shared" si="188"/>
        <v>0</v>
      </c>
      <c r="CV154" s="17">
        <f t="shared" si="189"/>
        <v>0</v>
      </c>
      <c r="CW154" s="17">
        <f t="shared" si="190"/>
        <v>0</v>
      </c>
      <c r="CX154" s="17">
        <f t="shared" si="191"/>
        <v>0</v>
      </c>
      <c r="CY154" s="17">
        <f t="shared" si="192"/>
        <v>0</v>
      </c>
      <c r="CZ154" s="17">
        <f t="shared" si="193"/>
        <v>0</v>
      </c>
    </row>
    <row r="155" spans="2:104" ht="15" customHeight="1" x14ac:dyDescent="0.2">
      <c r="B155" s="156">
        <f t="shared" si="197"/>
        <v>147</v>
      </c>
      <c r="C155" s="201"/>
      <c r="D155" s="157" t="str">
        <f t="shared" si="198"/>
        <v/>
      </c>
      <c r="E155" s="158" t="s">
        <v>187</v>
      </c>
      <c r="F155" s="158" t="s">
        <v>187</v>
      </c>
      <c r="G155" s="160"/>
      <c r="H155" s="160"/>
      <c r="I155" s="160" t="s">
        <v>206</v>
      </c>
      <c r="J155" s="160" t="str">
        <f t="shared" si="199"/>
        <v>OK</v>
      </c>
      <c r="K155" s="160" t="str">
        <f t="shared" si="199"/>
        <v>OK</v>
      </c>
      <c r="L155" s="160" t="s">
        <v>187</v>
      </c>
      <c r="M155" s="160" t="s">
        <v>187</v>
      </c>
      <c r="N155" s="160"/>
      <c r="O155" s="160"/>
      <c r="P155" s="160"/>
      <c r="Q155" s="160"/>
      <c r="R155" s="160"/>
      <c r="S155" s="160"/>
      <c r="T155" s="160"/>
      <c r="U155" s="160"/>
      <c r="V155" s="92" t="s">
        <v>187</v>
      </c>
      <c r="W155" s="92" t="str">
        <f t="shared" si="194"/>
        <v>N/A</v>
      </c>
      <c r="X155" s="92" t="s">
        <v>187</v>
      </c>
      <c r="Y155" s="92" t="str">
        <f t="shared" si="195"/>
        <v>N/A</v>
      </c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86"/>
      <c r="AL155" s="186"/>
      <c r="AM155" s="162"/>
      <c r="AN155" s="162"/>
      <c r="AO155" s="162"/>
      <c r="AP155" s="162"/>
      <c r="AQ155" s="162"/>
      <c r="AR155" s="162"/>
      <c r="AS155" s="162"/>
      <c r="AT155" s="162"/>
      <c r="AU155" s="162"/>
      <c r="AV155" s="162"/>
      <c r="AW155" s="162"/>
      <c r="AX155" s="162"/>
      <c r="AY155" s="162"/>
      <c r="AZ155" s="163"/>
      <c r="BA155" s="163"/>
      <c r="BB155" s="163"/>
      <c r="BC155" s="163"/>
      <c r="BD155" s="163"/>
      <c r="BE155" s="163"/>
      <c r="BF155" s="164"/>
      <c r="BG155" s="165"/>
      <c r="BH155" s="162"/>
      <c r="BI155" s="162"/>
      <c r="BJ155" s="164"/>
      <c r="BK155" s="95"/>
      <c r="BL155" s="185"/>
      <c r="BM155" s="185"/>
      <c r="BN155" s="185"/>
      <c r="BO155" s="185"/>
      <c r="BP155" s="95" t="str">
        <f t="shared" si="196"/>
        <v/>
      </c>
      <c r="BQ155" s="38"/>
      <c r="BR155" s="17">
        <f t="shared" si="159"/>
        <v>0</v>
      </c>
      <c r="BS155" s="17">
        <f t="shared" si="160"/>
        <v>0</v>
      </c>
      <c r="BT155" s="17">
        <f t="shared" si="161"/>
        <v>0</v>
      </c>
      <c r="BU155" s="17">
        <f t="shared" si="162"/>
        <v>0</v>
      </c>
      <c r="BV155" s="17">
        <f t="shared" si="163"/>
        <v>0</v>
      </c>
      <c r="BW155" s="17">
        <f t="shared" si="164"/>
        <v>0</v>
      </c>
      <c r="BX155" s="17">
        <f t="shared" si="165"/>
        <v>0</v>
      </c>
      <c r="BY155" s="17">
        <f t="shared" si="166"/>
        <v>0</v>
      </c>
      <c r="BZ155" s="17">
        <f t="shared" si="167"/>
        <v>0</v>
      </c>
      <c r="CA155" s="17">
        <f t="shared" si="168"/>
        <v>0</v>
      </c>
      <c r="CB155" s="17">
        <f t="shared" si="169"/>
        <v>0</v>
      </c>
      <c r="CC155" s="17">
        <f t="shared" si="170"/>
        <v>0</v>
      </c>
      <c r="CD155" s="17">
        <f t="shared" si="171"/>
        <v>0</v>
      </c>
      <c r="CE155" s="17">
        <f t="shared" si="172"/>
        <v>0</v>
      </c>
      <c r="CF155" s="17">
        <f t="shared" si="173"/>
        <v>0</v>
      </c>
      <c r="CG155" s="17">
        <f t="shared" si="174"/>
        <v>0</v>
      </c>
      <c r="CH155" s="17">
        <f t="shared" si="175"/>
        <v>0</v>
      </c>
      <c r="CI155" s="17">
        <f t="shared" si="176"/>
        <v>0</v>
      </c>
      <c r="CJ155" s="17">
        <f t="shared" si="177"/>
        <v>0</v>
      </c>
      <c r="CK155" s="17">
        <f t="shared" si="178"/>
        <v>0</v>
      </c>
      <c r="CL155" s="17">
        <f t="shared" si="179"/>
        <v>0</v>
      </c>
      <c r="CM155" s="17">
        <f t="shared" si="180"/>
        <v>0</v>
      </c>
      <c r="CN155" s="17">
        <f t="shared" si="181"/>
        <v>0</v>
      </c>
      <c r="CO155" s="17">
        <f t="shared" si="182"/>
        <v>0</v>
      </c>
      <c r="CP155" s="17">
        <f t="shared" si="183"/>
        <v>0</v>
      </c>
      <c r="CQ155" s="17">
        <f t="shared" si="184"/>
        <v>0</v>
      </c>
      <c r="CR155" s="17">
        <f t="shared" si="185"/>
        <v>0</v>
      </c>
      <c r="CS155" s="17">
        <f t="shared" si="186"/>
        <v>0</v>
      </c>
      <c r="CT155" s="17">
        <f t="shared" si="187"/>
        <v>0</v>
      </c>
      <c r="CU155" s="17">
        <f t="shared" si="188"/>
        <v>0</v>
      </c>
      <c r="CV155" s="17">
        <f t="shared" si="189"/>
        <v>0</v>
      </c>
      <c r="CW155" s="17">
        <f t="shared" si="190"/>
        <v>0</v>
      </c>
      <c r="CX155" s="17">
        <f t="shared" si="191"/>
        <v>0</v>
      </c>
      <c r="CY155" s="17">
        <f t="shared" si="192"/>
        <v>0</v>
      </c>
      <c r="CZ155" s="17">
        <f t="shared" si="193"/>
        <v>0</v>
      </c>
    </row>
    <row r="156" spans="2:104" ht="15" customHeight="1" x14ac:dyDescent="0.2">
      <c r="B156" s="156">
        <f t="shared" si="197"/>
        <v>148</v>
      </c>
      <c r="C156" s="201"/>
      <c r="D156" s="157" t="str">
        <f t="shared" si="198"/>
        <v/>
      </c>
      <c r="E156" s="158" t="s">
        <v>187</v>
      </c>
      <c r="F156" s="158" t="s">
        <v>187</v>
      </c>
      <c r="G156" s="160"/>
      <c r="H156" s="160"/>
      <c r="I156" s="160" t="s">
        <v>206</v>
      </c>
      <c r="J156" s="160" t="str">
        <f t="shared" si="199"/>
        <v>OK</v>
      </c>
      <c r="K156" s="160" t="str">
        <f t="shared" si="199"/>
        <v>OK</v>
      </c>
      <c r="L156" s="160" t="s">
        <v>187</v>
      </c>
      <c r="M156" s="160" t="s">
        <v>187</v>
      </c>
      <c r="N156" s="160"/>
      <c r="O156" s="160"/>
      <c r="P156" s="160"/>
      <c r="Q156" s="160"/>
      <c r="R156" s="160"/>
      <c r="S156" s="160"/>
      <c r="T156" s="160"/>
      <c r="U156" s="160"/>
      <c r="V156" s="92" t="s">
        <v>187</v>
      </c>
      <c r="W156" s="92" t="str">
        <f t="shared" si="194"/>
        <v>N/A</v>
      </c>
      <c r="X156" s="92" t="s">
        <v>187</v>
      </c>
      <c r="Y156" s="92" t="str">
        <f t="shared" si="195"/>
        <v>N/A</v>
      </c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86"/>
      <c r="AL156" s="186"/>
      <c r="AM156" s="162"/>
      <c r="AN156" s="162"/>
      <c r="AO156" s="162"/>
      <c r="AP156" s="162"/>
      <c r="AQ156" s="162"/>
      <c r="AR156" s="162"/>
      <c r="AS156" s="162"/>
      <c r="AT156" s="162"/>
      <c r="AU156" s="162"/>
      <c r="AV156" s="162"/>
      <c r="AW156" s="162"/>
      <c r="AX156" s="162"/>
      <c r="AY156" s="162"/>
      <c r="AZ156" s="163"/>
      <c r="BA156" s="163"/>
      <c r="BB156" s="163"/>
      <c r="BC156" s="163"/>
      <c r="BD156" s="163"/>
      <c r="BE156" s="163"/>
      <c r="BF156" s="164"/>
      <c r="BG156" s="165"/>
      <c r="BH156" s="162"/>
      <c r="BI156" s="162"/>
      <c r="BJ156" s="164"/>
      <c r="BK156" s="95"/>
      <c r="BL156" s="185"/>
      <c r="BM156" s="185"/>
      <c r="BN156" s="185"/>
      <c r="BO156" s="185"/>
      <c r="BP156" s="95" t="str">
        <f t="shared" si="196"/>
        <v/>
      </c>
      <c r="BQ156" s="38"/>
      <c r="BR156" s="17">
        <f t="shared" si="159"/>
        <v>0</v>
      </c>
      <c r="BS156" s="17">
        <f t="shared" si="160"/>
        <v>0</v>
      </c>
      <c r="BT156" s="17">
        <f t="shared" si="161"/>
        <v>0</v>
      </c>
      <c r="BU156" s="17">
        <f t="shared" si="162"/>
        <v>0</v>
      </c>
      <c r="BV156" s="17">
        <f t="shared" si="163"/>
        <v>0</v>
      </c>
      <c r="BW156" s="17">
        <f t="shared" si="164"/>
        <v>0</v>
      </c>
      <c r="BX156" s="17">
        <f t="shared" si="165"/>
        <v>0</v>
      </c>
      <c r="BY156" s="17">
        <f t="shared" si="166"/>
        <v>0</v>
      </c>
      <c r="BZ156" s="17">
        <f t="shared" si="167"/>
        <v>0</v>
      </c>
      <c r="CA156" s="17">
        <f t="shared" si="168"/>
        <v>0</v>
      </c>
      <c r="CB156" s="17">
        <f t="shared" si="169"/>
        <v>0</v>
      </c>
      <c r="CC156" s="17">
        <f t="shared" si="170"/>
        <v>0</v>
      </c>
      <c r="CD156" s="17">
        <f t="shared" si="171"/>
        <v>0</v>
      </c>
      <c r="CE156" s="17">
        <f t="shared" si="172"/>
        <v>0</v>
      </c>
      <c r="CF156" s="17">
        <f t="shared" si="173"/>
        <v>0</v>
      </c>
      <c r="CG156" s="17">
        <f t="shared" si="174"/>
        <v>0</v>
      </c>
      <c r="CH156" s="17">
        <f t="shared" si="175"/>
        <v>0</v>
      </c>
      <c r="CI156" s="17">
        <f t="shared" si="176"/>
        <v>0</v>
      </c>
      <c r="CJ156" s="17">
        <f t="shared" si="177"/>
        <v>0</v>
      </c>
      <c r="CK156" s="17">
        <f t="shared" si="178"/>
        <v>0</v>
      </c>
      <c r="CL156" s="17">
        <f t="shared" si="179"/>
        <v>0</v>
      </c>
      <c r="CM156" s="17">
        <f t="shared" si="180"/>
        <v>0</v>
      </c>
      <c r="CN156" s="17">
        <f t="shared" si="181"/>
        <v>0</v>
      </c>
      <c r="CO156" s="17">
        <f t="shared" si="182"/>
        <v>0</v>
      </c>
      <c r="CP156" s="17">
        <f t="shared" si="183"/>
        <v>0</v>
      </c>
      <c r="CQ156" s="17">
        <f t="shared" si="184"/>
        <v>0</v>
      </c>
      <c r="CR156" s="17">
        <f t="shared" si="185"/>
        <v>0</v>
      </c>
      <c r="CS156" s="17">
        <f t="shared" si="186"/>
        <v>0</v>
      </c>
      <c r="CT156" s="17">
        <f t="shared" si="187"/>
        <v>0</v>
      </c>
      <c r="CU156" s="17">
        <f t="shared" si="188"/>
        <v>0</v>
      </c>
      <c r="CV156" s="17">
        <f t="shared" si="189"/>
        <v>0</v>
      </c>
      <c r="CW156" s="17">
        <f t="shared" si="190"/>
        <v>0</v>
      </c>
      <c r="CX156" s="17">
        <f t="shared" si="191"/>
        <v>0</v>
      </c>
      <c r="CY156" s="17">
        <f t="shared" si="192"/>
        <v>0</v>
      </c>
      <c r="CZ156" s="17">
        <f t="shared" si="193"/>
        <v>0</v>
      </c>
    </row>
    <row r="157" spans="2:104" ht="15" customHeight="1" x14ac:dyDescent="0.2">
      <c r="B157" s="156">
        <f t="shared" si="197"/>
        <v>149</v>
      </c>
      <c r="C157" s="201"/>
      <c r="D157" s="157" t="str">
        <f t="shared" si="198"/>
        <v/>
      </c>
      <c r="E157" s="158" t="s">
        <v>187</v>
      </c>
      <c r="F157" s="158" t="s">
        <v>187</v>
      </c>
      <c r="G157" s="160"/>
      <c r="H157" s="160"/>
      <c r="I157" s="160" t="s">
        <v>206</v>
      </c>
      <c r="J157" s="160" t="str">
        <f t="shared" si="199"/>
        <v>OK</v>
      </c>
      <c r="K157" s="160" t="str">
        <f t="shared" si="199"/>
        <v>OK</v>
      </c>
      <c r="L157" s="160" t="s">
        <v>187</v>
      </c>
      <c r="M157" s="160" t="s">
        <v>187</v>
      </c>
      <c r="N157" s="160"/>
      <c r="O157" s="160"/>
      <c r="P157" s="160"/>
      <c r="Q157" s="160"/>
      <c r="R157" s="160"/>
      <c r="S157" s="160"/>
      <c r="T157" s="160"/>
      <c r="U157" s="160"/>
      <c r="V157" s="92" t="s">
        <v>187</v>
      </c>
      <c r="W157" s="92" t="str">
        <f t="shared" si="194"/>
        <v>N/A</v>
      </c>
      <c r="X157" s="92" t="s">
        <v>187</v>
      </c>
      <c r="Y157" s="92" t="str">
        <f t="shared" si="195"/>
        <v>N/A</v>
      </c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86"/>
      <c r="AL157" s="186"/>
      <c r="AM157" s="162"/>
      <c r="AN157" s="162"/>
      <c r="AO157" s="162"/>
      <c r="AP157" s="162"/>
      <c r="AQ157" s="162"/>
      <c r="AR157" s="162"/>
      <c r="AS157" s="162"/>
      <c r="AT157" s="162"/>
      <c r="AU157" s="162"/>
      <c r="AV157" s="162"/>
      <c r="AW157" s="162"/>
      <c r="AX157" s="162"/>
      <c r="AY157" s="162"/>
      <c r="AZ157" s="163"/>
      <c r="BA157" s="163"/>
      <c r="BB157" s="163"/>
      <c r="BC157" s="163"/>
      <c r="BD157" s="163"/>
      <c r="BE157" s="163"/>
      <c r="BF157" s="164"/>
      <c r="BG157" s="165"/>
      <c r="BH157" s="162"/>
      <c r="BI157" s="162"/>
      <c r="BJ157" s="164"/>
      <c r="BK157" s="95"/>
      <c r="BL157" s="185"/>
      <c r="BM157" s="185"/>
      <c r="BN157" s="185"/>
      <c r="BO157" s="185"/>
      <c r="BP157" s="95" t="str">
        <f t="shared" si="196"/>
        <v/>
      </c>
      <c r="BQ157" s="38"/>
      <c r="BR157" s="17">
        <f t="shared" si="159"/>
        <v>0</v>
      </c>
      <c r="BS157" s="17">
        <f t="shared" si="160"/>
        <v>0</v>
      </c>
      <c r="BT157" s="17">
        <f t="shared" si="161"/>
        <v>0</v>
      </c>
      <c r="BU157" s="17">
        <f t="shared" si="162"/>
        <v>0</v>
      </c>
      <c r="BV157" s="17">
        <f t="shared" si="163"/>
        <v>0</v>
      </c>
      <c r="BW157" s="17">
        <f t="shared" si="164"/>
        <v>0</v>
      </c>
      <c r="BX157" s="17">
        <f t="shared" si="165"/>
        <v>0</v>
      </c>
      <c r="BY157" s="17">
        <f t="shared" si="166"/>
        <v>0</v>
      </c>
      <c r="BZ157" s="17">
        <f t="shared" si="167"/>
        <v>0</v>
      </c>
      <c r="CA157" s="17">
        <f t="shared" si="168"/>
        <v>0</v>
      </c>
      <c r="CB157" s="17">
        <f t="shared" si="169"/>
        <v>0</v>
      </c>
      <c r="CC157" s="17">
        <f t="shared" si="170"/>
        <v>0</v>
      </c>
      <c r="CD157" s="17">
        <f t="shared" si="171"/>
        <v>0</v>
      </c>
      <c r="CE157" s="17">
        <f t="shared" si="172"/>
        <v>0</v>
      </c>
      <c r="CF157" s="17">
        <f t="shared" si="173"/>
        <v>0</v>
      </c>
      <c r="CG157" s="17">
        <f t="shared" si="174"/>
        <v>0</v>
      </c>
      <c r="CH157" s="17">
        <f t="shared" si="175"/>
        <v>0</v>
      </c>
      <c r="CI157" s="17">
        <f t="shared" si="176"/>
        <v>0</v>
      </c>
      <c r="CJ157" s="17">
        <f t="shared" si="177"/>
        <v>0</v>
      </c>
      <c r="CK157" s="17">
        <f t="shared" si="178"/>
        <v>0</v>
      </c>
      <c r="CL157" s="17">
        <f t="shared" si="179"/>
        <v>0</v>
      </c>
      <c r="CM157" s="17">
        <f t="shared" si="180"/>
        <v>0</v>
      </c>
      <c r="CN157" s="17">
        <f t="shared" si="181"/>
        <v>0</v>
      </c>
      <c r="CO157" s="17">
        <f t="shared" si="182"/>
        <v>0</v>
      </c>
      <c r="CP157" s="17">
        <f t="shared" si="183"/>
        <v>0</v>
      </c>
      <c r="CQ157" s="17">
        <f t="shared" si="184"/>
        <v>0</v>
      </c>
      <c r="CR157" s="17">
        <f t="shared" si="185"/>
        <v>0</v>
      </c>
      <c r="CS157" s="17">
        <f t="shared" si="186"/>
        <v>0</v>
      </c>
      <c r="CT157" s="17">
        <f t="shared" si="187"/>
        <v>0</v>
      </c>
      <c r="CU157" s="17">
        <f t="shared" si="188"/>
        <v>0</v>
      </c>
      <c r="CV157" s="17">
        <f t="shared" si="189"/>
        <v>0</v>
      </c>
      <c r="CW157" s="17">
        <f t="shared" si="190"/>
        <v>0</v>
      </c>
      <c r="CX157" s="17">
        <f t="shared" si="191"/>
        <v>0</v>
      </c>
      <c r="CY157" s="17">
        <f t="shared" si="192"/>
        <v>0</v>
      </c>
      <c r="CZ157" s="17">
        <f t="shared" si="193"/>
        <v>0</v>
      </c>
    </row>
    <row r="158" spans="2:104" ht="15" customHeight="1" x14ac:dyDescent="0.2">
      <c r="B158" s="156">
        <f t="shared" si="197"/>
        <v>150</v>
      </c>
      <c r="C158" s="201"/>
      <c r="D158" s="157" t="str">
        <f t="shared" si="198"/>
        <v/>
      </c>
      <c r="E158" s="158" t="s">
        <v>187</v>
      </c>
      <c r="F158" s="158" t="s">
        <v>187</v>
      </c>
      <c r="G158" s="160"/>
      <c r="H158" s="160"/>
      <c r="I158" s="160" t="s">
        <v>206</v>
      </c>
      <c r="J158" s="160" t="str">
        <f t="shared" si="199"/>
        <v>OK</v>
      </c>
      <c r="K158" s="160" t="str">
        <f t="shared" si="199"/>
        <v>OK</v>
      </c>
      <c r="L158" s="160" t="s">
        <v>187</v>
      </c>
      <c r="M158" s="160" t="s">
        <v>187</v>
      </c>
      <c r="N158" s="160"/>
      <c r="O158" s="160"/>
      <c r="P158" s="160"/>
      <c r="Q158" s="160"/>
      <c r="R158" s="160"/>
      <c r="S158" s="160"/>
      <c r="T158" s="160"/>
      <c r="U158" s="160"/>
      <c r="V158" s="92" t="s">
        <v>187</v>
      </c>
      <c r="W158" s="92" t="str">
        <f t="shared" si="194"/>
        <v>N/A</v>
      </c>
      <c r="X158" s="92" t="s">
        <v>187</v>
      </c>
      <c r="Y158" s="92" t="str">
        <f t="shared" si="195"/>
        <v>N/A</v>
      </c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86"/>
      <c r="AL158" s="186"/>
      <c r="AM158" s="162"/>
      <c r="AN158" s="162"/>
      <c r="AO158" s="162"/>
      <c r="AP158" s="162"/>
      <c r="AQ158" s="162"/>
      <c r="AR158" s="162"/>
      <c r="AS158" s="162"/>
      <c r="AT158" s="162"/>
      <c r="AU158" s="162"/>
      <c r="AV158" s="162"/>
      <c r="AW158" s="162"/>
      <c r="AX158" s="162"/>
      <c r="AY158" s="162"/>
      <c r="AZ158" s="163"/>
      <c r="BA158" s="163"/>
      <c r="BB158" s="163"/>
      <c r="BC158" s="163"/>
      <c r="BD158" s="163"/>
      <c r="BE158" s="163"/>
      <c r="BF158" s="164"/>
      <c r="BG158" s="165"/>
      <c r="BH158" s="162"/>
      <c r="BI158" s="162"/>
      <c r="BJ158" s="164"/>
      <c r="BK158" s="95"/>
      <c r="BL158" s="185"/>
      <c r="BM158" s="185"/>
      <c r="BN158" s="185"/>
      <c r="BO158" s="185"/>
      <c r="BP158" s="95" t="str">
        <f t="shared" si="196"/>
        <v/>
      </c>
      <c r="BQ158" s="38"/>
      <c r="BR158" s="17">
        <f t="shared" si="159"/>
        <v>0</v>
      </c>
      <c r="BS158" s="17">
        <f t="shared" si="160"/>
        <v>0</v>
      </c>
      <c r="BT158" s="17">
        <f t="shared" si="161"/>
        <v>0</v>
      </c>
      <c r="BU158" s="17">
        <f t="shared" si="162"/>
        <v>0</v>
      </c>
      <c r="BV158" s="17">
        <f t="shared" si="163"/>
        <v>0</v>
      </c>
      <c r="BW158" s="17">
        <f t="shared" si="164"/>
        <v>0</v>
      </c>
      <c r="BX158" s="17">
        <f t="shared" si="165"/>
        <v>0</v>
      </c>
      <c r="BY158" s="17">
        <f t="shared" si="166"/>
        <v>0</v>
      </c>
      <c r="BZ158" s="17">
        <f t="shared" si="167"/>
        <v>0</v>
      </c>
      <c r="CA158" s="17">
        <f t="shared" si="168"/>
        <v>0</v>
      </c>
      <c r="CB158" s="17">
        <f t="shared" si="169"/>
        <v>0</v>
      </c>
      <c r="CC158" s="17">
        <f t="shared" si="170"/>
        <v>0</v>
      </c>
      <c r="CD158" s="17">
        <f t="shared" si="171"/>
        <v>0</v>
      </c>
      <c r="CE158" s="17">
        <f t="shared" si="172"/>
        <v>0</v>
      </c>
      <c r="CF158" s="17">
        <f t="shared" si="173"/>
        <v>0</v>
      </c>
      <c r="CG158" s="17">
        <f t="shared" si="174"/>
        <v>0</v>
      </c>
      <c r="CH158" s="17">
        <f t="shared" si="175"/>
        <v>0</v>
      </c>
      <c r="CI158" s="17">
        <f t="shared" si="176"/>
        <v>0</v>
      </c>
      <c r="CJ158" s="17">
        <f t="shared" si="177"/>
        <v>0</v>
      </c>
      <c r="CK158" s="17">
        <f t="shared" si="178"/>
        <v>0</v>
      </c>
      <c r="CL158" s="17">
        <f t="shared" si="179"/>
        <v>0</v>
      </c>
      <c r="CM158" s="17">
        <f t="shared" si="180"/>
        <v>0</v>
      </c>
      <c r="CN158" s="17">
        <f t="shared" si="181"/>
        <v>0</v>
      </c>
      <c r="CO158" s="17">
        <f t="shared" si="182"/>
        <v>0</v>
      </c>
      <c r="CP158" s="17">
        <f t="shared" si="183"/>
        <v>0</v>
      </c>
      <c r="CQ158" s="17">
        <f t="shared" si="184"/>
        <v>0</v>
      </c>
      <c r="CR158" s="17">
        <f t="shared" si="185"/>
        <v>0</v>
      </c>
      <c r="CS158" s="17">
        <f t="shared" si="186"/>
        <v>0</v>
      </c>
      <c r="CT158" s="17">
        <f t="shared" si="187"/>
        <v>0</v>
      </c>
      <c r="CU158" s="17">
        <f t="shared" si="188"/>
        <v>0</v>
      </c>
      <c r="CV158" s="17">
        <f t="shared" si="189"/>
        <v>0</v>
      </c>
      <c r="CW158" s="17">
        <f t="shared" si="190"/>
        <v>0</v>
      </c>
      <c r="CX158" s="17">
        <f t="shared" si="191"/>
        <v>0</v>
      </c>
      <c r="CY158" s="17">
        <f t="shared" si="192"/>
        <v>0</v>
      </c>
      <c r="CZ158" s="17">
        <f t="shared" si="193"/>
        <v>0</v>
      </c>
    </row>
    <row r="159" spans="2:104" ht="15" customHeight="1" x14ac:dyDescent="0.2">
      <c r="B159" s="156">
        <f t="shared" si="197"/>
        <v>151</v>
      </c>
      <c r="C159" s="201"/>
      <c r="D159" s="157" t="str">
        <f t="shared" si="198"/>
        <v/>
      </c>
      <c r="E159" s="158" t="s">
        <v>187</v>
      </c>
      <c r="F159" s="158" t="s">
        <v>187</v>
      </c>
      <c r="G159" s="160"/>
      <c r="H159" s="160"/>
      <c r="I159" s="160" t="s">
        <v>206</v>
      </c>
      <c r="J159" s="160" t="str">
        <f t="shared" si="199"/>
        <v>OK</v>
      </c>
      <c r="K159" s="160" t="str">
        <f t="shared" si="199"/>
        <v>OK</v>
      </c>
      <c r="L159" s="160" t="s">
        <v>187</v>
      </c>
      <c r="M159" s="160" t="s">
        <v>187</v>
      </c>
      <c r="N159" s="160"/>
      <c r="O159" s="160"/>
      <c r="P159" s="160"/>
      <c r="Q159" s="160"/>
      <c r="R159" s="160"/>
      <c r="S159" s="160"/>
      <c r="T159" s="160"/>
      <c r="U159" s="160"/>
      <c r="V159" s="92" t="s">
        <v>187</v>
      </c>
      <c r="W159" s="92" t="str">
        <f t="shared" si="194"/>
        <v>N/A</v>
      </c>
      <c r="X159" s="92" t="s">
        <v>187</v>
      </c>
      <c r="Y159" s="92" t="str">
        <f t="shared" si="195"/>
        <v>N/A</v>
      </c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  <c r="AK159" s="186"/>
      <c r="AL159" s="186"/>
      <c r="AM159" s="162"/>
      <c r="AN159" s="162"/>
      <c r="AO159" s="162"/>
      <c r="AP159" s="162"/>
      <c r="AQ159" s="162"/>
      <c r="AR159" s="162"/>
      <c r="AS159" s="162"/>
      <c r="AT159" s="162"/>
      <c r="AU159" s="162"/>
      <c r="AV159" s="162"/>
      <c r="AW159" s="162"/>
      <c r="AX159" s="162"/>
      <c r="AY159" s="162"/>
      <c r="AZ159" s="163"/>
      <c r="BA159" s="163"/>
      <c r="BB159" s="163"/>
      <c r="BC159" s="163"/>
      <c r="BD159" s="163"/>
      <c r="BE159" s="163"/>
      <c r="BF159" s="164"/>
      <c r="BG159" s="165"/>
      <c r="BH159" s="162"/>
      <c r="BI159" s="162"/>
      <c r="BJ159" s="164"/>
      <c r="BK159" s="95"/>
      <c r="BL159" s="185"/>
      <c r="BM159" s="185"/>
      <c r="BN159" s="185"/>
      <c r="BO159" s="185"/>
      <c r="BP159" s="95" t="str">
        <f t="shared" si="196"/>
        <v/>
      </c>
      <c r="BQ159" s="38"/>
      <c r="BR159" s="17">
        <f t="shared" si="159"/>
        <v>0</v>
      </c>
      <c r="BS159" s="17">
        <f t="shared" si="160"/>
        <v>0</v>
      </c>
      <c r="BT159" s="17">
        <f t="shared" si="161"/>
        <v>0</v>
      </c>
      <c r="BU159" s="17">
        <f t="shared" si="162"/>
        <v>0</v>
      </c>
      <c r="BV159" s="17">
        <f t="shared" si="163"/>
        <v>0</v>
      </c>
      <c r="BW159" s="17">
        <f t="shared" si="164"/>
        <v>0</v>
      </c>
      <c r="BX159" s="17">
        <f t="shared" si="165"/>
        <v>0</v>
      </c>
      <c r="BY159" s="17">
        <f t="shared" si="166"/>
        <v>0</v>
      </c>
      <c r="BZ159" s="17">
        <f t="shared" si="167"/>
        <v>0</v>
      </c>
      <c r="CA159" s="17">
        <f t="shared" si="168"/>
        <v>0</v>
      </c>
      <c r="CB159" s="17">
        <f t="shared" si="169"/>
        <v>0</v>
      </c>
      <c r="CC159" s="17">
        <f t="shared" si="170"/>
        <v>0</v>
      </c>
      <c r="CD159" s="17">
        <f t="shared" si="171"/>
        <v>0</v>
      </c>
      <c r="CE159" s="17">
        <f t="shared" si="172"/>
        <v>0</v>
      </c>
      <c r="CF159" s="17">
        <f t="shared" si="173"/>
        <v>0</v>
      </c>
      <c r="CG159" s="17">
        <f t="shared" si="174"/>
        <v>0</v>
      </c>
      <c r="CH159" s="17">
        <f t="shared" si="175"/>
        <v>0</v>
      </c>
      <c r="CI159" s="17">
        <f t="shared" si="176"/>
        <v>0</v>
      </c>
      <c r="CJ159" s="17">
        <f t="shared" si="177"/>
        <v>0</v>
      </c>
      <c r="CK159" s="17">
        <f t="shared" si="178"/>
        <v>0</v>
      </c>
      <c r="CL159" s="17">
        <f t="shared" si="179"/>
        <v>0</v>
      </c>
      <c r="CM159" s="17">
        <f t="shared" si="180"/>
        <v>0</v>
      </c>
      <c r="CN159" s="17">
        <f t="shared" si="181"/>
        <v>0</v>
      </c>
      <c r="CO159" s="17">
        <f t="shared" si="182"/>
        <v>0</v>
      </c>
      <c r="CP159" s="17">
        <f t="shared" si="183"/>
        <v>0</v>
      </c>
      <c r="CQ159" s="17">
        <f t="shared" si="184"/>
        <v>0</v>
      </c>
      <c r="CR159" s="17">
        <f t="shared" si="185"/>
        <v>0</v>
      </c>
      <c r="CS159" s="17">
        <f t="shared" si="186"/>
        <v>0</v>
      </c>
      <c r="CT159" s="17">
        <f t="shared" si="187"/>
        <v>0</v>
      </c>
      <c r="CU159" s="17">
        <f t="shared" si="188"/>
        <v>0</v>
      </c>
      <c r="CV159" s="17">
        <f t="shared" si="189"/>
        <v>0</v>
      </c>
      <c r="CW159" s="17">
        <f t="shared" si="190"/>
        <v>0</v>
      </c>
      <c r="CX159" s="17">
        <f t="shared" si="191"/>
        <v>0</v>
      </c>
      <c r="CY159" s="17">
        <f t="shared" si="192"/>
        <v>0</v>
      </c>
      <c r="CZ159" s="17">
        <f t="shared" si="193"/>
        <v>0</v>
      </c>
    </row>
    <row r="160" spans="2:104" ht="15" customHeight="1" x14ac:dyDescent="0.2">
      <c r="B160" s="156">
        <f t="shared" si="197"/>
        <v>152</v>
      </c>
      <c r="C160" s="201"/>
      <c r="D160" s="157" t="str">
        <f t="shared" si="198"/>
        <v/>
      </c>
      <c r="E160" s="158" t="s">
        <v>187</v>
      </c>
      <c r="F160" s="158" t="s">
        <v>187</v>
      </c>
      <c r="G160" s="160"/>
      <c r="H160" s="160"/>
      <c r="I160" s="160" t="s">
        <v>206</v>
      </c>
      <c r="J160" s="160" t="str">
        <f t="shared" si="199"/>
        <v>OK</v>
      </c>
      <c r="K160" s="160" t="str">
        <f t="shared" si="199"/>
        <v>OK</v>
      </c>
      <c r="L160" s="160" t="s">
        <v>187</v>
      </c>
      <c r="M160" s="160" t="s">
        <v>187</v>
      </c>
      <c r="N160" s="160"/>
      <c r="O160" s="160"/>
      <c r="P160" s="160"/>
      <c r="Q160" s="160"/>
      <c r="R160" s="160"/>
      <c r="S160" s="160"/>
      <c r="T160" s="160"/>
      <c r="U160" s="160"/>
      <c r="V160" s="92" t="s">
        <v>187</v>
      </c>
      <c r="W160" s="92" t="str">
        <f t="shared" si="194"/>
        <v>N/A</v>
      </c>
      <c r="X160" s="92" t="s">
        <v>187</v>
      </c>
      <c r="Y160" s="92" t="str">
        <f t="shared" si="195"/>
        <v>N/A</v>
      </c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  <c r="AK160" s="186"/>
      <c r="AL160" s="186"/>
      <c r="AM160" s="162"/>
      <c r="AN160" s="162"/>
      <c r="AO160" s="162"/>
      <c r="AP160" s="162"/>
      <c r="AQ160" s="162"/>
      <c r="AR160" s="162"/>
      <c r="AS160" s="162"/>
      <c r="AT160" s="162"/>
      <c r="AU160" s="162"/>
      <c r="AV160" s="162"/>
      <c r="AW160" s="162"/>
      <c r="AX160" s="162"/>
      <c r="AY160" s="162"/>
      <c r="AZ160" s="163"/>
      <c r="BA160" s="163"/>
      <c r="BB160" s="163"/>
      <c r="BC160" s="163"/>
      <c r="BD160" s="163"/>
      <c r="BE160" s="163"/>
      <c r="BF160" s="164"/>
      <c r="BG160" s="165"/>
      <c r="BH160" s="162"/>
      <c r="BI160" s="162"/>
      <c r="BJ160" s="164"/>
      <c r="BK160" s="95"/>
      <c r="BL160" s="185"/>
      <c r="BM160" s="185"/>
      <c r="BN160" s="185"/>
      <c r="BO160" s="185"/>
      <c r="BP160" s="95" t="str">
        <f t="shared" si="196"/>
        <v/>
      </c>
      <c r="BQ160" s="38"/>
      <c r="BR160" s="17">
        <f t="shared" si="159"/>
        <v>0</v>
      </c>
      <c r="BS160" s="17">
        <f t="shared" si="160"/>
        <v>0</v>
      </c>
      <c r="BT160" s="17">
        <f t="shared" si="161"/>
        <v>0</v>
      </c>
      <c r="BU160" s="17">
        <f t="shared" si="162"/>
        <v>0</v>
      </c>
      <c r="BV160" s="17">
        <f t="shared" si="163"/>
        <v>0</v>
      </c>
      <c r="BW160" s="17">
        <f t="shared" si="164"/>
        <v>0</v>
      </c>
      <c r="BX160" s="17">
        <f t="shared" si="165"/>
        <v>0</v>
      </c>
      <c r="BY160" s="17">
        <f t="shared" si="166"/>
        <v>0</v>
      </c>
      <c r="BZ160" s="17">
        <f t="shared" si="167"/>
        <v>0</v>
      </c>
      <c r="CA160" s="17">
        <f t="shared" si="168"/>
        <v>0</v>
      </c>
      <c r="CB160" s="17">
        <f t="shared" si="169"/>
        <v>0</v>
      </c>
      <c r="CC160" s="17">
        <f t="shared" si="170"/>
        <v>0</v>
      </c>
      <c r="CD160" s="17">
        <f t="shared" si="171"/>
        <v>0</v>
      </c>
      <c r="CE160" s="17">
        <f t="shared" si="172"/>
        <v>0</v>
      </c>
      <c r="CF160" s="17">
        <f t="shared" si="173"/>
        <v>0</v>
      </c>
      <c r="CG160" s="17">
        <f t="shared" si="174"/>
        <v>0</v>
      </c>
      <c r="CH160" s="17">
        <f t="shared" si="175"/>
        <v>0</v>
      </c>
      <c r="CI160" s="17">
        <f t="shared" si="176"/>
        <v>0</v>
      </c>
      <c r="CJ160" s="17">
        <f t="shared" si="177"/>
        <v>0</v>
      </c>
      <c r="CK160" s="17">
        <f t="shared" si="178"/>
        <v>0</v>
      </c>
      <c r="CL160" s="17">
        <f t="shared" si="179"/>
        <v>0</v>
      </c>
      <c r="CM160" s="17">
        <f t="shared" si="180"/>
        <v>0</v>
      </c>
      <c r="CN160" s="17">
        <f t="shared" si="181"/>
        <v>0</v>
      </c>
      <c r="CO160" s="17">
        <f t="shared" si="182"/>
        <v>0</v>
      </c>
      <c r="CP160" s="17">
        <f t="shared" si="183"/>
        <v>0</v>
      </c>
      <c r="CQ160" s="17">
        <f t="shared" si="184"/>
        <v>0</v>
      </c>
      <c r="CR160" s="17">
        <f t="shared" si="185"/>
        <v>0</v>
      </c>
      <c r="CS160" s="17">
        <f t="shared" si="186"/>
        <v>0</v>
      </c>
      <c r="CT160" s="17">
        <f t="shared" si="187"/>
        <v>0</v>
      </c>
      <c r="CU160" s="17">
        <f t="shared" si="188"/>
        <v>0</v>
      </c>
      <c r="CV160" s="17">
        <f t="shared" si="189"/>
        <v>0</v>
      </c>
      <c r="CW160" s="17">
        <f t="shared" si="190"/>
        <v>0</v>
      </c>
      <c r="CX160" s="17">
        <f t="shared" si="191"/>
        <v>0</v>
      </c>
      <c r="CY160" s="17">
        <f t="shared" si="192"/>
        <v>0</v>
      </c>
      <c r="CZ160" s="17">
        <f t="shared" si="193"/>
        <v>0</v>
      </c>
    </row>
    <row r="161" spans="2:104" ht="15" customHeight="1" x14ac:dyDescent="0.2">
      <c r="B161" s="156">
        <f t="shared" si="197"/>
        <v>153</v>
      </c>
      <c r="C161" s="201"/>
      <c r="D161" s="157" t="str">
        <f t="shared" si="198"/>
        <v/>
      </c>
      <c r="E161" s="158" t="s">
        <v>187</v>
      </c>
      <c r="F161" s="158" t="s">
        <v>187</v>
      </c>
      <c r="G161" s="160"/>
      <c r="H161" s="160"/>
      <c r="I161" s="160" t="s">
        <v>206</v>
      </c>
      <c r="J161" s="160" t="str">
        <f t="shared" si="199"/>
        <v>OK</v>
      </c>
      <c r="K161" s="160" t="str">
        <f t="shared" si="199"/>
        <v>OK</v>
      </c>
      <c r="L161" s="160" t="s">
        <v>187</v>
      </c>
      <c r="M161" s="160" t="s">
        <v>187</v>
      </c>
      <c r="N161" s="160"/>
      <c r="O161" s="160"/>
      <c r="P161" s="160"/>
      <c r="Q161" s="160"/>
      <c r="R161" s="160"/>
      <c r="S161" s="160"/>
      <c r="T161" s="160"/>
      <c r="U161" s="160"/>
      <c r="V161" s="92" t="s">
        <v>187</v>
      </c>
      <c r="W161" s="92" t="str">
        <f t="shared" si="194"/>
        <v>N/A</v>
      </c>
      <c r="X161" s="92" t="s">
        <v>187</v>
      </c>
      <c r="Y161" s="92" t="str">
        <f t="shared" si="195"/>
        <v>N/A</v>
      </c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  <c r="AK161" s="186"/>
      <c r="AL161" s="186"/>
      <c r="AM161" s="162"/>
      <c r="AN161" s="162"/>
      <c r="AO161" s="162"/>
      <c r="AP161" s="162"/>
      <c r="AQ161" s="162"/>
      <c r="AR161" s="162"/>
      <c r="AS161" s="162"/>
      <c r="AT161" s="162"/>
      <c r="AU161" s="162"/>
      <c r="AV161" s="162"/>
      <c r="AW161" s="162"/>
      <c r="AX161" s="162"/>
      <c r="AY161" s="162"/>
      <c r="AZ161" s="163"/>
      <c r="BA161" s="163"/>
      <c r="BB161" s="163"/>
      <c r="BC161" s="163"/>
      <c r="BD161" s="163"/>
      <c r="BE161" s="163"/>
      <c r="BF161" s="164"/>
      <c r="BG161" s="165"/>
      <c r="BH161" s="162"/>
      <c r="BI161" s="162"/>
      <c r="BJ161" s="164"/>
      <c r="BK161" s="95"/>
      <c r="BL161" s="185"/>
      <c r="BM161" s="185"/>
      <c r="BN161" s="185"/>
      <c r="BO161" s="185"/>
      <c r="BP161" s="95" t="str">
        <f t="shared" si="196"/>
        <v/>
      </c>
      <c r="BQ161" s="38"/>
      <c r="BR161" s="17">
        <f t="shared" si="159"/>
        <v>0</v>
      </c>
      <c r="BS161" s="17">
        <f t="shared" si="160"/>
        <v>0</v>
      </c>
      <c r="BT161" s="17">
        <f t="shared" si="161"/>
        <v>0</v>
      </c>
      <c r="BU161" s="17">
        <f t="shared" si="162"/>
        <v>0</v>
      </c>
      <c r="BV161" s="17">
        <f t="shared" si="163"/>
        <v>0</v>
      </c>
      <c r="BW161" s="17">
        <f t="shared" si="164"/>
        <v>0</v>
      </c>
      <c r="BX161" s="17">
        <f t="shared" si="165"/>
        <v>0</v>
      </c>
      <c r="BY161" s="17">
        <f t="shared" si="166"/>
        <v>0</v>
      </c>
      <c r="BZ161" s="17">
        <f t="shared" si="167"/>
        <v>0</v>
      </c>
      <c r="CA161" s="17">
        <f t="shared" si="168"/>
        <v>0</v>
      </c>
      <c r="CB161" s="17">
        <f t="shared" si="169"/>
        <v>0</v>
      </c>
      <c r="CC161" s="17">
        <f t="shared" si="170"/>
        <v>0</v>
      </c>
      <c r="CD161" s="17">
        <f t="shared" si="171"/>
        <v>0</v>
      </c>
      <c r="CE161" s="17">
        <f t="shared" si="172"/>
        <v>0</v>
      </c>
      <c r="CF161" s="17">
        <f t="shared" si="173"/>
        <v>0</v>
      </c>
      <c r="CG161" s="17">
        <f t="shared" si="174"/>
        <v>0</v>
      </c>
      <c r="CH161" s="17">
        <f t="shared" si="175"/>
        <v>0</v>
      </c>
      <c r="CI161" s="17">
        <f t="shared" si="176"/>
        <v>0</v>
      </c>
      <c r="CJ161" s="17">
        <f t="shared" si="177"/>
        <v>0</v>
      </c>
      <c r="CK161" s="17">
        <f t="shared" si="178"/>
        <v>0</v>
      </c>
      <c r="CL161" s="17">
        <f t="shared" si="179"/>
        <v>0</v>
      </c>
      <c r="CM161" s="17">
        <f t="shared" si="180"/>
        <v>0</v>
      </c>
      <c r="CN161" s="17">
        <f t="shared" si="181"/>
        <v>0</v>
      </c>
      <c r="CO161" s="17">
        <f t="shared" si="182"/>
        <v>0</v>
      </c>
      <c r="CP161" s="17">
        <f t="shared" si="183"/>
        <v>0</v>
      </c>
      <c r="CQ161" s="17">
        <f t="shared" si="184"/>
        <v>0</v>
      </c>
      <c r="CR161" s="17">
        <f t="shared" si="185"/>
        <v>0</v>
      </c>
      <c r="CS161" s="17">
        <f t="shared" si="186"/>
        <v>0</v>
      </c>
      <c r="CT161" s="17">
        <f t="shared" si="187"/>
        <v>0</v>
      </c>
      <c r="CU161" s="17">
        <f t="shared" si="188"/>
        <v>0</v>
      </c>
      <c r="CV161" s="17">
        <f t="shared" si="189"/>
        <v>0</v>
      </c>
      <c r="CW161" s="17">
        <f t="shared" si="190"/>
        <v>0</v>
      </c>
      <c r="CX161" s="17">
        <f t="shared" si="191"/>
        <v>0</v>
      </c>
      <c r="CY161" s="17">
        <f t="shared" si="192"/>
        <v>0</v>
      </c>
      <c r="CZ161" s="17">
        <f t="shared" si="193"/>
        <v>0</v>
      </c>
    </row>
    <row r="162" spans="2:104" ht="15" customHeight="1" x14ac:dyDescent="0.2">
      <c r="B162" s="156">
        <f t="shared" si="197"/>
        <v>154</v>
      </c>
      <c r="C162" s="201"/>
      <c r="D162" s="157" t="str">
        <f t="shared" si="198"/>
        <v/>
      </c>
      <c r="E162" s="158" t="s">
        <v>187</v>
      </c>
      <c r="F162" s="158" t="s">
        <v>187</v>
      </c>
      <c r="G162" s="160"/>
      <c r="H162" s="160"/>
      <c r="I162" s="160" t="s">
        <v>206</v>
      </c>
      <c r="J162" s="160" t="str">
        <f t="shared" si="199"/>
        <v>OK</v>
      </c>
      <c r="K162" s="160" t="str">
        <f t="shared" si="199"/>
        <v>OK</v>
      </c>
      <c r="L162" s="160" t="s">
        <v>187</v>
      </c>
      <c r="M162" s="160" t="s">
        <v>187</v>
      </c>
      <c r="N162" s="160"/>
      <c r="O162" s="160"/>
      <c r="P162" s="160"/>
      <c r="Q162" s="160"/>
      <c r="R162" s="160"/>
      <c r="S162" s="160"/>
      <c r="T162" s="160"/>
      <c r="U162" s="160"/>
      <c r="V162" s="92" t="s">
        <v>187</v>
      </c>
      <c r="W162" s="92" t="str">
        <f t="shared" si="194"/>
        <v>N/A</v>
      </c>
      <c r="X162" s="92" t="s">
        <v>187</v>
      </c>
      <c r="Y162" s="92" t="str">
        <f t="shared" si="195"/>
        <v>N/A</v>
      </c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  <c r="AK162" s="186"/>
      <c r="AL162" s="186"/>
      <c r="AM162" s="162"/>
      <c r="AN162" s="162"/>
      <c r="AO162" s="162"/>
      <c r="AP162" s="162"/>
      <c r="AQ162" s="162"/>
      <c r="AR162" s="162"/>
      <c r="AS162" s="162"/>
      <c r="AT162" s="162"/>
      <c r="AU162" s="162"/>
      <c r="AV162" s="162"/>
      <c r="AW162" s="162"/>
      <c r="AX162" s="162"/>
      <c r="AY162" s="162"/>
      <c r="AZ162" s="163"/>
      <c r="BA162" s="163"/>
      <c r="BB162" s="163"/>
      <c r="BC162" s="163"/>
      <c r="BD162" s="163"/>
      <c r="BE162" s="163"/>
      <c r="BF162" s="164"/>
      <c r="BG162" s="165"/>
      <c r="BH162" s="162"/>
      <c r="BI162" s="162"/>
      <c r="BJ162" s="164"/>
      <c r="BK162" s="95"/>
      <c r="BL162" s="185"/>
      <c r="BM162" s="185"/>
      <c r="BN162" s="185"/>
      <c r="BO162" s="185"/>
      <c r="BP162" s="95" t="str">
        <f t="shared" si="196"/>
        <v/>
      </c>
      <c r="BQ162" s="38"/>
      <c r="BR162" s="17">
        <f t="shared" si="159"/>
        <v>0</v>
      </c>
      <c r="BS162" s="17">
        <f t="shared" si="160"/>
        <v>0</v>
      </c>
      <c r="BT162" s="17">
        <f t="shared" si="161"/>
        <v>0</v>
      </c>
      <c r="BU162" s="17">
        <f t="shared" si="162"/>
        <v>0</v>
      </c>
      <c r="BV162" s="17">
        <f t="shared" si="163"/>
        <v>0</v>
      </c>
      <c r="BW162" s="17">
        <f t="shared" si="164"/>
        <v>0</v>
      </c>
      <c r="BX162" s="17">
        <f t="shared" si="165"/>
        <v>0</v>
      </c>
      <c r="BY162" s="17">
        <f t="shared" si="166"/>
        <v>0</v>
      </c>
      <c r="BZ162" s="17">
        <f t="shared" si="167"/>
        <v>0</v>
      </c>
      <c r="CA162" s="17">
        <f t="shared" si="168"/>
        <v>0</v>
      </c>
      <c r="CB162" s="17">
        <f t="shared" si="169"/>
        <v>0</v>
      </c>
      <c r="CC162" s="17">
        <f t="shared" si="170"/>
        <v>0</v>
      </c>
      <c r="CD162" s="17">
        <f t="shared" si="171"/>
        <v>0</v>
      </c>
      <c r="CE162" s="17">
        <f t="shared" si="172"/>
        <v>0</v>
      </c>
      <c r="CF162" s="17">
        <f t="shared" si="173"/>
        <v>0</v>
      </c>
      <c r="CG162" s="17">
        <f t="shared" si="174"/>
        <v>0</v>
      </c>
      <c r="CH162" s="17">
        <f t="shared" si="175"/>
        <v>0</v>
      </c>
      <c r="CI162" s="17">
        <f t="shared" si="176"/>
        <v>0</v>
      </c>
      <c r="CJ162" s="17">
        <f t="shared" si="177"/>
        <v>0</v>
      </c>
      <c r="CK162" s="17">
        <f t="shared" si="178"/>
        <v>0</v>
      </c>
      <c r="CL162" s="17">
        <f t="shared" si="179"/>
        <v>0</v>
      </c>
      <c r="CM162" s="17">
        <f t="shared" si="180"/>
        <v>0</v>
      </c>
      <c r="CN162" s="17">
        <f t="shared" si="181"/>
        <v>0</v>
      </c>
      <c r="CO162" s="17">
        <f t="shared" si="182"/>
        <v>0</v>
      </c>
      <c r="CP162" s="17">
        <f t="shared" si="183"/>
        <v>0</v>
      </c>
      <c r="CQ162" s="17">
        <f t="shared" si="184"/>
        <v>0</v>
      </c>
      <c r="CR162" s="17">
        <f t="shared" si="185"/>
        <v>0</v>
      </c>
      <c r="CS162" s="17">
        <f t="shared" si="186"/>
        <v>0</v>
      </c>
      <c r="CT162" s="17">
        <f t="shared" si="187"/>
        <v>0</v>
      </c>
      <c r="CU162" s="17">
        <f t="shared" si="188"/>
        <v>0</v>
      </c>
      <c r="CV162" s="17">
        <f t="shared" si="189"/>
        <v>0</v>
      </c>
      <c r="CW162" s="17">
        <f t="shared" si="190"/>
        <v>0</v>
      </c>
      <c r="CX162" s="17">
        <f t="shared" si="191"/>
        <v>0</v>
      </c>
      <c r="CY162" s="17">
        <f t="shared" si="192"/>
        <v>0</v>
      </c>
      <c r="CZ162" s="17">
        <f t="shared" si="193"/>
        <v>0</v>
      </c>
    </row>
    <row r="163" spans="2:104" ht="15" customHeight="1" x14ac:dyDescent="0.2">
      <c r="B163" s="156">
        <f t="shared" si="197"/>
        <v>155</v>
      </c>
      <c r="C163" s="201"/>
      <c r="D163" s="157" t="str">
        <f t="shared" si="198"/>
        <v/>
      </c>
      <c r="E163" s="158" t="s">
        <v>187</v>
      </c>
      <c r="F163" s="158" t="s">
        <v>187</v>
      </c>
      <c r="G163" s="160"/>
      <c r="H163" s="160"/>
      <c r="I163" s="160" t="s">
        <v>206</v>
      </c>
      <c r="J163" s="160" t="str">
        <f t="shared" si="199"/>
        <v>OK</v>
      </c>
      <c r="K163" s="160" t="str">
        <f t="shared" si="199"/>
        <v>OK</v>
      </c>
      <c r="L163" s="160" t="s">
        <v>187</v>
      </c>
      <c r="M163" s="160" t="s">
        <v>187</v>
      </c>
      <c r="N163" s="160"/>
      <c r="O163" s="160"/>
      <c r="P163" s="160"/>
      <c r="Q163" s="160"/>
      <c r="R163" s="160"/>
      <c r="S163" s="160"/>
      <c r="T163" s="160"/>
      <c r="U163" s="160"/>
      <c r="V163" s="92" t="s">
        <v>187</v>
      </c>
      <c r="W163" s="92" t="str">
        <f t="shared" si="194"/>
        <v>N/A</v>
      </c>
      <c r="X163" s="92" t="s">
        <v>187</v>
      </c>
      <c r="Y163" s="92" t="str">
        <f t="shared" si="195"/>
        <v>N/A</v>
      </c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  <c r="AK163" s="186"/>
      <c r="AL163" s="186"/>
      <c r="AM163" s="162"/>
      <c r="AN163" s="162"/>
      <c r="AO163" s="162"/>
      <c r="AP163" s="162"/>
      <c r="AQ163" s="162"/>
      <c r="AR163" s="162"/>
      <c r="AS163" s="162"/>
      <c r="AT163" s="162"/>
      <c r="AU163" s="162"/>
      <c r="AV163" s="162"/>
      <c r="AW163" s="162"/>
      <c r="AX163" s="162"/>
      <c r="AY163" s="162"/>
      <c r="AZ163" s="163"/>
      <c r="BA163" s="163"/>
      <c r="BB163" s="163"/>
      <c r="BC163" s="163"/>
      <c r="BD163" s="163"/>
      <c r="BE163" s="163"/>
      <c r="BF163" s="164"/>
      <c r="BG163" s="165"/>
      <c r="BH163" s="162"/>
      <c r="BI163" s="162"/>
      <c r="BJ163" s="164"/>
      <c r="BK163" s="95"/>
      <c r="BL163" s="185"/>
      <c r="BM163" s="185"/>
      <c r="BN163" s="185"/>
      <c r="BO163" s="185"/>
      <c r="BP163" s="95" t="str">
        <f t="shared" si="196"/>
        <v/>
      </c>
      <c r="BQ163" s="38"/>
      <c r="BR163" s="17">
        <f t="shared" si="159"/>
        <v>0</v>
      </c>
      <c r="BS163" s="17">
        <f t="shared" si="160"/>
        <v>0</v>
      </c>
      <c r="BT163" s="17">
        <f t="shared" si="161"/>
        <v>0</v>
      </c>
      <c r="BU163" s="17">
        <f t="shared" si="162"/>
        <v>0</v>
      </c>
      <c r="BV163" s="17">
        <f t="shared" si="163"/>
        <v>0</v>
      </c>
      <c r="BW163" s="17">
        <f t="shared" si="164"/>
        <v>0</v>
      </c>
      <c r="BX163" s="17">
        <f t="shared" si="165"/>
        <v>0</v>
      </c>
      <c r="BY163" s="17">
        <f t="shared" si="166"/>
        <v>0</v>
      </c>
      <c r="BZ163" s="17">
        <f t="shared" si="167"/>
        <v>0</v>
      </c>
      <c r="CA163" s="17">
        <f t="shared" si="168"/>
        <v>0</v>
      </c>
      <c r="CB163" s="17">
        <f t="shared" si="169"/>
        <v>0</v>
      </c>
      <c r="CC163" s="17">
        <f t="shared" si="170"/>
        <v>0</v>
      </c>
      <c r="CD163" s="17">
        <f t="shared" si="171"/>
        <v>0</v>
      </c>
      <c r="CE163" s="17">
        <f t="shared" si="172"/>
        <v>0</v>
      </c>
      <c r="CF163" s="17">
        <f t="shared" si="173"/>
        <v>0</v>
      </c>
      <c r="CG163" s="17">
        <f t="shared" si="174"/>
        <v>0</v>
      </c>
      <c r="CH163" s="17">
        <f t="shared" si="175"/>
        <v>0</v>
      </c>
      <c r="CI163" s="17">
        <f t="shared" si="176"/>
        <v>0</v>
      </c>
      <c r="CJ163" s="17">
        <f t="shared" si="177"/>
        <v>0</v>
      </c>
      <c r="CK163" s="17">
        <f t="shared" si="178"/>
        <v>0</v>
      </c>
      <c r="CL163" s="17">
        <f t="shared" si="179"/>
        <v>0</v>
      </c>
      <c r="CM163" s="17">
        <f t="shared" si="180"/>
        <v>0</v>
      </c>
      <c r="CN163" s="17">
        <f t="shared" si="181"/>
        <v>0</v>
      </c>
      <c r="CO163" s="17">
        <f t="shared" si="182"/>
        <v>0</v>
      </c>
      <c r="CP163" s="17">
        <f t="shared" si="183"/>
        <v>0</v>
      </c>
      <c r="CQ163" s="17">
        <f t="shared" si="184"/>
        <v>0</v>
      </c>
      <c r="CR163" s="17">
        <f t="shared" si="185"/>
        <v>0</v>
      </c>
      <c r="CS163" s="17">
        <f t="shared" si="186"/>
        <v>0</v>
      </c>
      <c r="CT163" s="17">
        <f t="shared" si="187"/>
        <v>0</v>
      </c>
      <c r="CU163" s="17">
        <f t="shared" si="188"/>
        <v>0</v>
      </c>
      <c r="CV163" s="17">
        <f t="shared" si="189"/>
        <v>0</v>
      </c>
      <c r="CW163" s="17">
        <f t="shared" si="190"/>
        <v>0</v>
      </c>
      <c r="CX163" s="17">
        <f t="shared" si="191"/>
        <v>0</v>
      </c>
      <c r="CY163" s="17">
        <f t="shared" si="192"/>
        <v>0</v>
      </c>
      <c r="CZ163" s="17">
        <f t="shared" si="193"/>
        <v>0</v>
      </c>
    </row>
    <row r="164" spans="2:104" ht="15" customHeight="1" x14ac:dyDescent="0.2">
      <c r="B164" s="156">
        <f t="shared" si="197"/>
        <v>156</v>
      </c>
      <c r="C164" s="201"/>
      <c r="D164" s="157" t="str">
        <f t="shared" si="198"/>
        <v/>
      </c>
      <c r="E164" s="158" t="s">
        <v>187</v>
      </c>
      <c r="F164" s="158" t="s">
        <v>187</v>
      </c>
      <c r="G164" s="160"/>
      <c r="H164" s="160"/>
      <c r="I164" s="160" t="s">
        <v>206</v>
      </c>
      <c r="J164" s="160" t="str">
        <f t="shared" si="199"/>
        <v>OK</v>
      </c>
      <c r="K164" s="160" t="str">
        <f t="shared" si="199"/>
        <v>OK</v>
      </c>
      <c r="L164" s="160" t="s">
        <v>187</v>
      </c>
      <c r="M164" s="160" t="s">
        <v>187</v>
      </c>
      <c r="N164" s="160"/>
      <c r="O164" s="160"/>
      <c r="P164" s="160"/>
      <c r="Q164" s="160"/>
      <c r="R164" s="160"/>
      <c r="S164" s="160"/>
      <c r="T164" s="160"/>
      <c r="U164" s="160"/>
      <c r="V164" s="92" t="s">
        <v>187</v>
      </c>
      <c r="W164" s="92" t="str">
        <f t="shared" si="194"/>
        <v>N/A</v>
      </c>
      <c r="X164" s="92" t="s">
        <v>187</v>
      </c>
      <c r="Y164" s="92" t="str">
        <f t="shared" si="195"/>
        <v>N/A</v>
      </c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  <c r="AK164" s="186"/>
      <c r="AL164" s="186"/>
      <c r="AM164" s="162"/>
      <c r="AN164" s="162"/>
      <c r="AO164" s="162"/>
      <c r="AP164" s="162"/>
      <c r="AQ164" s="162"/>
      <c r="AR164" s="162"/>
      <c r="AS164" s="162"/>
      <c r="AT164" s="162"/>
      <c r="AU164" s="162"/>
      <c r="AV164" s="162"/>
      <c r="AW164" s="162"/>
      <c r="AX164" s="162"/>
      <c r="AY164" s="162"/>
      <c r="AZ164" s="163"/>
      <c r="BA164" s="163"/>
      <c r="BB164" s="163"/>
      <c r="BC164" s="163"/>
      <c r="BD164" s="163"/>
      <c r="BE164" s="163"/>
      <c r="BF164" s="164"/>
      <c r="BG164" s="165"/>
      <c r="BH164" s="162"/>
      <c r="BI164" s="162"/>
      <c r="BJ164" s="164"/>
      <c r="BK164" s="95"/>
      <c r="BL164" s="185"/>
      <c r="BM164" s="185"/>
      <c r="BN164" s="185"/>
      <c r="BO164" s="185"/>
      <c r="BP164" s="95" t="str">
        <f t="shared" si="196"/>
        <v/>
      </c>
      <c r="BQ164" s="38"/>
      <c r="BR164" s="17">
        <f t="shared" si="159"/>
        <v>0</v>
      </c>
      <c r="BS164" s="17">
        <f t="shared" si="160"/>
        <v>0</v>
      </c>
      <c r="BT164" s="17">
        <f t="shared" si="161"/>
        <v>0</v>
      </c>
      <c r="BU164" s="17">
        <f t="shared" si="162"/>
        <v>0</v>
      </c>
      <c r="BV164" s="17">
        <f t="shared" si="163"/>
        <v>0</v>
      </c>
      <c r="BW164" s="17">
        <f t="shared" si="164"/>
        <v>0</v>
      </c>
      <c r="BX164" s="17">
        <f t="shared" si="165"/>
        <v>0</v>
      </c>
      <c r="BY164" s="17">
        <f t="shared" si="166"/>
        <v>0</v>
      </c>
      <c r="BZ164" s="17">
        <f t="shared" si="167"/>
        <v>0</v>
      </c>
      <c r="CA164" s="17">
        <f t="shared" si="168"/>
        <v>0</v>
      </c>
      <c r="CB164" s="17">
        <f t="shared" si="169"/>
        <v>0</v>
      </c>
      <c r="CC164" s="17">
        <f t="shared" si="170"/>
        <v>0</v>
      </c>
      <c r="CD164" s="17">
        <f t="shared" si="171"/>
        <v>0</v>
      </c>
      <c r="CE164" s="17">
        <f t="shared" si="172"/>
        <v>0</v>
      </c>
      <c r="CF164" s="17">
        <f t="shared" si="173"/>
        <v>0</v>
      </c>
      <c r="CG164" s="17">
        <f t="shared" si="174"/>
        <v>0</v>
      </c>
      <c r="CH164" s="17">
        <f t="shared" si="175"/>
        <v>0</v>
      </c>
      <c r="CI164" s="17">
        <f t="shared" si="176"/>
        <v>0</v>
      </c>
      <c r="CJ164" s="17">
        <f t="shared" si="177"/>
        <v>0</v>
      </c>
      <c r="CK164" s="17">
        <f t="shared" si="178"/>
        <v>0</v>
      </c>
      <c r="CL164" s="17">
        <f t="shared" si="179"/>
        <v>0</v>
      </c>
      <c r="CM164" s="17">
        <f t="shared" si="180"/>
        <v>0</v>
      </c>
      <c r="CN164" s="17">
        <f t="shared" si="181"/>
        <v>0</v>
      </c>
      <c r="CO164" s="17">
        <f t="shared" si="182"/>
        <v>0</v>
      </c>
      <c r="CP164" s="17">
        <f t="shared" si="183"/>
        <v>0</v>
      </c>
      <c r="CQ164" s="17">
        <f t="shared" si="184"/>
        <v>0</v>
      </c>
      <c r="CR164" s="17">
        <f t="shared" si="185"/>
        <v>0</v>
      </c>
      <c r="CS164" s="17">
        <f t="shared" si="186"/>
        <v>0</v>
      </c>
      <c r="CT164" s="17">
        <f t="shared" si="187"/>
        <v>0</v>
      </c>
      <c r="CU164" s="17">
        <f t="shared" si="188"/>
        <v>0</v>
      </c>
      <c r="CV164" s="17">
        <f t="shared" si="189"/>
        <v>0</v>
      </c>
      <c r="CW164" s="17">
        <f t="shared" si="190"/>
        <v>0</v>
      </c>
      <c r="CX164" s="17">
        <f t="shared" si="191"/>
        <v>0</v>
      </c>
      <c r="CY164" s="17">
        <f t="shared" si="192"/>
        <v>0</v>
      </c>
      <c r="CZ164" s="17">
        <f t="shared" si="193"/>
        <v>0</v>
      </c>
    </row>
    <row r="165" spans="2:104" ht="15" customHeight="1" x14ac:dyDescent="0.2">
      <c r="B165" s="156">
        <f t="shared" si="197"/>
        <v>157</v>
      </c>
      <c r="C165" s="201"/>
      <c r="D165" s="157" t="str">
        <f t="shared" si="198"/>
        <v/>
      </c>
      <c r="E165" s="158" t="s">
        <v>187</v>
      </c>
      <c r="F165" s="158" t="s">
        <v>187</v>
      </c>
      <c r="G165" s="160"/>
      <c r="H165" s="160"/>
      <c r="I165" s="160" t="s">
        <v>206</v>
      </c>
      <c r="J165" s="160" t="str">
        <f t="shared" si="199"/>
        <v>OK</v>
      </c>
      <c r="K165" s="160" t="str">
        <f t="shared" si="199"/>
        <v>OK</v>
      </c>
      <c r="L165" s="160" t="s">
        <v>187</v>
      </c>
      <c r="M165" s="160" t="s">
        <v>187</v>
      </c>
      <c r="N165" s="160"/>
      <c r="O165" s="160"/>
      <c r="P165" s="160"/>
      <c r="Q165" s="160"/>
      <c r="R165" s="160"/>
      <c r="S165" s="160"/>
      <c r="T165" s="160"/>
      <c r="U165" s="160"/>
      <c r="V165" s="92" t="s">
        <v>187</v>
      </c>
      <c r="W165" s="92" t="str">
        <f t="shared" si="194"/>
        <v>N/A</v>
      </c>
      <c r="X165" s="92" t="s">
        <v>187</v>
      </c>
      <c r="Y165" s="92" t="str">
        <f t="shared" si="195"/>
        <v>N/A</v>
      </c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  <c r="AK165" s="186"/>
      <c r="AL165" s="186"/>
      <c r="AM165" s="162"/>
      <c r="AN165" s="162"/>
      <c r="AO165" s="162"/>
      <c r="AP165" s="162"/>
      <c r="AQ165" s="162"/>
      <c r="AR165" s="162"/>
      <c r="AS165" s="162"/>
      <c r="AT165" s="162"/>
      <c r="AU165" s="162"/>
      <c r="AV165" s="162"/>
      <c r="AW165" s="162"/>
      <c r="AX165" s="162"/>
      <c r="AY165" s="162"/>
      <c r="AZ165" s="163"/>
      <c r="BA165" s="163"/>
      <c r="BB165" s="163"/>
      <c r="BC165" s="163"/>
      <c r="BD165" s="163"/>
      <c r="BE165" s="163"/>
      <c r="BF165" s="164"/>
      <c r="BG165" s="165"/>
      <c r="BH165" s="162"/>
      <c r="BI165" s="162"/>
      <c r="BJ165" s="164"/>
      <c r="BK165" s="95"/>
      <c r="BL165" s="185"/>
      <c r="BM165" s="185"/>
      <c r="BN165" s="185"/>
      <c r="BO165" s="185"/>
      <c r="BP165" s="95" t="str">
        <f t="shared" si="196"/>
        <v/>
      </c>
      <c r="BQ165" s="38"/>
      <c r="BR165" s="17">
        <f t="shared" si="159"/>
        <v>0</v>
      </c>
      <c r="BS165" s="17">
        <f t="shared" si="160"/>
        <v>0</v>
      </c>
      <c r="BT165" s="17">
        <f t="shared" si="161"/>
        <v>0</v>
      </c>
      <c r="BU165" s="17">
        <f t="shared" si="162"/>
        <v>0</v>
      </c>
      <c r="BV165" s="17">
        <f t="shared" si="163"/>
        <v>0</v>
      </c>
      <c r="BW165" s="17">
        <f t="shared" si="164"/>
        <v>0</v>
      </c>
      <c r="BX165" s="17">
        <f t="shared" si="165"/>
        <v>0</v>
      </c>
      <c r="BY165" s="17">
        <f t="shared" si="166"/>
        <v>0</v>
      </c>
      <c r="BZ165" s="17">
        <f t="shared" si="167"/>
        <v>0</v>
      </c>
      <c r="CA165" s="17">
        <f t="shared" si="168"/>
        <v>0</v>
      </c>
      <c r="CB165" s="17">
        <f t="shared" si="169"/>
        <v>0</v>
      </c>
      <c r="CC165" s="17">
        <f t="shared" si="170"/>
        <v>0</v>
      </c>
      <c r="CD165" s="17">
        <f t="shared" si="171"/>
        <v>0</v>
      </c>
      <c r="CE165" s="17">
        <f t="shared" si="172"/>
        <v>0</v>
      </c>
      <c r="CF165" s="17">
        <f t="shared" si="173"/>
        <v>0</v>
      </c>
      <c r="CG165" s="17">
        <f t="shared" si="174"/>
        <v>0</v>
      </c>
      <c r="CH165" s="17">
        <f t="shared" si="175"/>
        <v>0</v>
      </c>
      <c r="CI165" s="17">
        <f t="shared" si="176"/>
        <v>0</v>
      </c>
      <c r="CJ165" s="17">
        <f t="shared" si="177"/>
        <v>0</v>
      </c>
      <c r="CK165" s="17">
        <f t="shared" si="178"/>
        <v>0</v>
      </c>
      <c r="CL165" s="17">
        <f t="shared" si="179"/>
        <v>0</v>
      </c>
      <c r="CM165" s="17">
        <f t="shared" si="180"/>
        <v>0</v>
      </c>
      <c r="CN165" s="17">
        <f t="shared" si="181"/>
        <v>0</v>
      </c>
      <c r="CO165" s="17">
        <f t="shared" si="182"/>
        <v>0</v>
      </c>
      <c r="CP165" s="17">
        <f t="shared" si="183"/>
        <v>0</v>
      </c>
      <c r="CQ165" s="17">
        <f t="shared" si="184"/>
        <v>0</v>
      </c>
      <c r="CR165" s="17">
        <f t="shared" si="185"/>
        <v>0</v>
      </c>
      <c r="CS165" s="17">
        <f t="shared" si="186"/>
        <v>0</v>
      </c>
      <c r="CT165" s="17">
        <f t="shared" si="187"/>
        <v>0</v>
      </c>
      <c r="CU165" s="17">
        <f t="shared" si="188"/>
        <v>0</v>
      </c>
      <c r="CV165" s="17">
        <f t="shared" si="189"/>
        <v>0</v>
      </c>
      <c r="CW165" s="17">
        <f t="shared" si="190"/>
        <v>0</v>
      </c>
      <c r="CX165" s="17">
        <f t="shared" si="191"/>
        <v>0</v>
      </c>
      <c r="CY165" s="17">
        <f t="shared" si="192"/>
        <v>0</v>
      </c>
      <c r="CZ165" s="17">
        <f t="shared" si="193"/>
        <v>0</v>
      </c>
    </row>
    <row r="166" spans="2:104" ht="15" customHeight="1" x14ac:dyDescent="0.2">
      <c r="B166" s="156">
        <f t="shared" si="197"/>
        <v>158</v>
      </c>
      <c r="C166" s="201"/>
      <c r="D166" s="157" t="str">
        <f t="shared" si="198"/>
        <v/>
      </c>
      <c r="E166" s="158" t="s">
        <v>187</v>
      </c>
      <c r="F166" s="158" t="s">
        <v>187</v>
      </c>
      <c r="G166" s="160"/>
      <c r="H166" s="160"/>
      <c r="I166" s="160" t="s">
        <v>206</v>
      </c>
      <c r="J166" s="160" t="str">
        <f t="shared" si="199"/>
        <v>OK</v>
      </c>
      <c r="K166" s="160" t="str">
        <f t="shared" si="199"/>
        <v>OK</v>
      </c>
      <c r="L166" s="160" t="s">
        <v>187</v>
      </c>
      <c r="M166" s="160" t="s">
        <v>187</v>
      </c>
      <c r="N166" s="160"/>
      <c r="O166" s="160"/>
      <c r="P166" s="160"/>
      <c r="Q166" s="160"/>
      <c r="R166" s="160"/>
      <c r="S166" s="160"/>
      <c r="T166" s="160"/>
      <c r="U166" s="160"/>
      <c r="V166" s="92" t="s">
        <v>187</v>
      </c>
      <c r="W166" s="92" t="str">
        <f t="shared" si="194"/>
        <v>N/A</v>
      </c>
      <c r="X166" s="92" t="s">
        <v>187</v>
      </c>
      <c r="Y166" s="92" t="str">
        <f t="shared" si="195"/>
        <v>N/A</v>
      </c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86"/>
      <c r="AL166" s="186"/>
      <c r="AM166" s="162"/>
      <c r="AN166" s="162"/>
      <c r="AO166" s="162"/>
      <c r="AP166" s="162"/>
      <c r="AQ166" s="162"/>
      <c r="AR166" s="162"/>
      <c r="AS166" s="162"/>
      <c r="AT166" s="162"/>
      <c r="AU166" s="162"/>
      <c r="AV166" s="162"/>
      <c r="AW166" s="162"/>
      <c r="AX166" s="162"/>
      <c r="AY166" s="162"/>
      <c r="AZ166" s="163"/>
      <c r="BA166" s="163"/>
      <c r="BB166" s="163"/>
      <c r="BC166" s="163"/>
      <c r="BD166" s="163"/>
      <c r="BE166" s="163"/>
      <c r="BF166" s="164"/>
      <c r="BG166" s="165"/>
      <c r="BH166" s="162"/>
      <c r="BI166" s="162"/>
      <c r="BJ166" s="164"/>
      <c r="BK166" s="95"/>
      <c r="BL166" s="185"/>
      <c r="BM166" s="185"/>
      <c r="BN166" s="185"/>
      <c r="BO166" s="185"/>
      <c r="BP166" s="95" t="str">
        <f t="shared" si="196"/>
        <v/>
      </c>
      <c r="BQ166" s="38"/>
      <c r="BR166" s="17">
        <f t="shared" si="159"/>
        <v>0</v>
      </c>
      <c r="BS166" s="17">
        <f t="shared" si="160"/>
        <v>0</v>
      </c>
      <c r="BT166" s="17">
        <f t="shared" si="161"/>
        <v>0</v>
      </c>
      <c r="BU166" s="17">
        <f t="shared" si="162"/>
        <v>0</v>
      </c>
      <c r="BV166" s="17">
        <f t="shared" si="163"/>
        <v>0</v>
      </c>
      <c r="BW166" s="17">
        <f t="shared" si="164"/>
        <v>0</v>
      </c>
      <c r="BX166" s="17">
        <f t="shared" si="165"/>
        <v>0</v>
      </c>
      <c r="BY166" s="17">
        <f t="shared" si="166"/>
        <v>0</v>
      </c>
      <c r="BZ166" s="17">
        <f t="shared" si="167"/>
        <v>0</v>
      </c>
      <c r="CA166" s="17">
        <f t="shared" si="168"/>
        <v>0</v>
      </c>
      <c r="CB166" s="17">
        <f t="shared" si="169"/>
        <v>0</v>
      </c>
      <c r="CC166" s="17">
        <f t="shared" si="170"/>
        <v>0</v>
      </c>
      <c r="CD166" s="17">
        <f t="shared" si="171"/>
        <v>0</v>
      </c>
      <c r="CE166" s="17">
        <f t="shared" si="172"/>
        <v>0</v>
      </c>
      <c r="CF166" s="17">
        <f t="shared" si="173"/>
        <v>0</v>
      </c>
      <c r="CG166" s="17">
        <f t="shared" si="174"/>
        <v>0</v>
      </c>
      <c r="CH166" s="17">
        <f t="shared" si="175"/>
        <v>0</v>
      </c>
      <c r="CI166" s="17">
        <f t="shared" si="176"/>
        <v>0</v>
      </c>
      <c r="CJ166" s="17">
        <f t="shared" si="177"/>
        <v>0</v>
      </c>
      <c r="CK166" s="17">
        <f t="shared" si="178"/>
        <v>0</v>
      </c>
      <c r="CL166" s="17">
        <f t="shared" si="179"/>
        <v>0</v>
      </c>
      <c r="CM166" s="17">
        <f t="shared" si="180"/>
        <v>0</v>
      </c>
      <c r="CN166" s="17">
        <f t="shared" si="181"/>
        <v>0</v>
      </c>
      <c r="CO166" s="17">
        <f t="shared" si="182"/>
        <v>0</v>
      </c>
      <c r="CP166" s="17">
        <f t="shared" si="183"/>
        <v>0</v>
      </c>
      <c r="CQ166" s="17">
        <f t="shared" si="184"/>
        <v>0</v>
      </c>
      <c r="CR166" s="17">
        <f t="shared" si="185"/>
        <v>0</v>
      </c>
      <c r="CS166" s="17">
        <f t="shared" si="186"/>
        <v>0</v>
      </c>
      <c r="CT166" s="17">
        <f t="shared" si="187"/>
        <v>0</v>
      </c>
      <c r="CU166" s="17">
        <f t="shared" si="188"/>
        <v>0</v>
      </c>
      <c r="CV166" s="17">
        <f t="shared" si="189"/>
        <v>0</v>
      </c>
      <c r="CW166" s="17">
        <f t="shared" si="190"/>
        <v>0</v>
      </c>
      <c r="CX166" s="17">
        <f t="shared" si="191"/>
        <v>0</v>
      </c>
      <c r="CY166" s="17">
        <f t="shared" si="192"/>
        <v>0</v>
      </c>
      <c r="CZ166" s="17">
        <f t="shared" si="193"/>
        <v>0</v>
      </c>
    </row>
    <row r="167" spans="2:104" ht="15" customHeight="1" x14ac:dyDescent="0.2">
      <c r="B167" s="156">
        <f t="shared" si="197"/>
        <v>159</v>
      </c>
      <c r="C167" s="201"/>
      <c r="D167" s="157" t="str">
        <f t="shared" si="198"/>
        <v/>
      </c>
      <c r="E167" s="158" t="s">
        <v>187</v>
      </c>
      <c r="F167" s="158" t="s">
        <v>187</v>
      </c>
      <c r="G167" s="160"/>
      <c r="H167" s="160"/>
      <c r="I167" s="160" t="s">
        <v>206</v>
      </c>
      <c r="J167" s="160" t="str">
        <f t="shared" si="199"/>
        <v>OK</v>
      </c>
      <c r="K167" s="160" t="str">
        <f t="shared" si="199"/>
        <v>OK</v>
      </c>
      <c r="L167" s="160" t="s">
        <v>187</v>
      </c>
      <c r="M167" s="160" t="s">
        <v>187</v>
      </c>
      <c r="N167" s="160"/>
      <c r="O167" s="160"/>
      <c r="P167" s="160"/>
      <c r="Q167" s="160"/>
      <c r="R167" s="160"/>
      <c r="S167" s="160"/>
      <c r="T167" s="160"/>
      <c r="U167" s="160"/>
      <c r="V167" s="92" t="s">
        <v>187</v>
      </c>
      <c r="W167" s="92" t="str">
        <f t="shared" si="194"/>
        <v>N/A</v>
      </c>
      <c r="X167" s="92" t="s">
        <v>187</v>
      </c>
      <c r="Y167" s="92" t="str">
        <f t="shared" si="195"/>
        <v>N/A</v>
      </c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86"/>
      <c r="AL167" s="186"/>
      <c r="AM167" s="162"/>
      <c r="AN167" s="162"/>
      <c r="AO167" s="162"/>
      <c r="AP167" s="162"/>
      <c r="AQ167" s="162"/>
      <c r="AR167" s="162"/>
      <c r="AS167" s="162"/>
      <c r="AT167" s="162"/>
      <c r="AU167" s="162"/>
      <c r="AV167" s="162"/>
      <c r="AW167" s="162"/>
      <c r="AX167" s="162"/>
      <c r="AY167" s="162"/>
      <c r="AZ167" s="163"/>
      <c r="BA167" s="163"/>
      <c r="BB167" s="163"/>
      <c r="BC167" s="163"/>
      <c r="BD167" s="163"/>
      <c r="BE167" s="163"/>
      <c r="BF167" s="164"/>
      <c r="BG167" s="165"/>
      <c r="BH167" s="162"/>
      <c r="BI167" s="162"/>
      <c r="BJ167" s="164"/>
      <c r="BK167" s="95"/>
      <c r="BL167" s="185"/>
      <c r="BM167" s="185"/>
      <c r="BN167" s="185"/>
      <c r="BO167" s="185"/>
      <c r="BP167" s="95" t="str">
        <f t="shared" si="196"/>
        <v/>
      </c>
      <c r="BQ167" s="38"/>
      <c r="BR167" s="17">
        <f t="shared" si="159"/>
        <v>0</v>
      </c>
      <c r="BS167" s="17">
        <f t="shared" si="160"/>
        <v>0</v>
      </c>
      <c r="BT167" s="17">
        <f t="shared" si="161"/>
        <v>0</v>
      </c>
      <c r="BU167" s="17">
        <f t="shared" si="162"/>
        <v>0</v>
      </c>
      <c r="BV167" s="17">
        <f t="shared" si="163"/>
        <v>0</v>
      </c>
      <c r="BW167" s="17">
        <f t="shared" si="164"/>
        <v>0</v>
      </c>
      <c r="BX167" s="17">
        <f t="shared" si="165"/>
        <v>0</v>
      </c>
      <c r="BY167" s="17">
        <f t="shared" si="166"/>
        <v>0</v>
      </c>
      <c r="BZ167" s="17">
        <f t="shared" si="167"/>
        <v>0</v>
      </c>
      <c r="CA167" s="17">
        <f t="shared" si="168"/>
        <v>0</v>
      </c>
      <c r="CB167" s="17">
        <f t="shared" si="169"/>
        <v>0</v>
      </c>
      <c r="CC167" s="17">
        <f t="shared" si="170"/>
        <v>0</v>
      </c>
      <c r="CD167" s="17">
        <f t="shared" si="171"/>
        <v>0</v>
      </c>
      <c r="CE167" s="17">
        <f t="shared" si="172"/>
        <v>0</v>
      </c>
      <c r="CF167" s="17">
        <f t="shared" si="173"/>
        <v>0</v>
      </c>
      <c r="CG167" s="17">
        <f t="shared" si="174"/>
        <v>0</v>
      </c>
      <c r="CH167" s="17">
        <f t="shared" si="175"/>
        <v>0</v>
      </c>
      <c r="CI167" s="17">
        <f t="shared" si="176"/>
        <v>0</v>
      </c>
      <c r="CJ167" s="17">
        <f t="shared" si="177"/>
        <v>0</v>
      </c>
      <c r="CK167" s="17">
        <f t="shared" si="178"/>
        <v>0</v>
      </c>
      <c r="CL167" s="17">
        <f t="shared" si="179"/>
        <v>0</v>
      </c>
      <c r="CM167" s="17">
        <f t="shared" si="180"/>
        <v>0</v>
      </c>
      <c r="CN167" s="17">
        <f t="shared" si="181"/>
        <v>0</v>
      </c>
      <c r="CO167" s="17">
        <f t="shared" si="182"/>
        <v>0</v>
      </c>
      <c r="CP167" s="17">
        <f t="shared" si="183"/>
        <v>0</v>
      </c>
      <c r="CQ167" s="17">
        <f t="shared" si="184"/>
        <v>0</v>
      </c>
      <c r="CR167" s="17">
        <f t="shared" si="185"/>
        <v>0</v>
      </c>
      <c r="CS167" s="17">
        <f t="shared" si="186"/>
        <v>0</v>
      </c>
      <c r="CT167" s="17">
        <f t="shared" si="187"/>
        <v>0</v>
      </c>
      <c r="CU167" s="17">
        <f t="shared" si="188"/>
        <v>0</v>
      </c>
      <c r="CV167" s="17">
        <f t="shared" si="189"/>
        <v>0</v>
      </c>
      <c r="CW167" s="17">
        <f t="shared" si="190"/>
        <v>0</v>
      </c>
      <c r="CX167" s="17">
        <f t="shared" si="191"/>
        <v>0</v>
      </c>
      <c r="CY167" s="17">
        <f t="shared" si="192"/>
        <v>0</v>
      </c>
      <c r="CZ167" s="17">
        <f t="shared" si="193"/>
        <v>0</v>
      </c>
    </row>
    <row r="168" spans="2:104" ht="15" customHeight="1" x14ac:dyDescent="0.2">
      <c r="B168" s="156">
        <f t="shared" si="197"/>
        <v>160</v>
      </c>
      <c r="C168" s="201"/>
      <c r="D168" s="157" t="str">
        <f t="shared" si="198"/>
        <v/>
      </c>
      <c r="E168" s="158" t="s">
        <v>187</v>
      </c>
      <c r="F168" s="158" t="s">
        <v>187</v>
      </c>
      <c r="G168" s="160"/>
      <c r="H168" s="160"/>
      <c r="I168" s="160" t="s">
        <v>206</v>
      </c>
      <c r="J168" s="160" t="str">
        <f t="shared" si="199"/>
        <v>OK</v>
      </c>
      <c r="K168" s="160" t="str">
        <f t="shared" si="199"/>
        <v>OK</v>
      </c>
      <c r="L168" s="160" t="s">
        <v>187</v>
      </c>
      <c r="M168" s="160" t="s">
        <v>187</v>
      </c>
      <c r="N168" s="160"/>
      <c r="O168" s="160"/>
      <c r="P168" s="160"/>
      <c r="Q168" s="160"/>
      <c r="R168" s="160"/>
      <c r="S168" s="160"/>
      <c r="T168" s="160"/>
      <c r="U168" s="160"/>
      <c r="V168" s="92" t="s">
        <v>187</v>
      </c>
      <c r="W168" s="92" t="str">
        <f t="shared" si="194"/>
        <v>N/A</v>
      </c>
      <c r="X168" s="92" t="s">
        <v>187</v>
      </c>
      <c r="Y168" s="92" t="str">
        <f t="shared" si="195"/>
        <v>N/A</v>
      </c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86"/>
      <c r="AL168" s="186"/>
      <c r="AM168" s="162"/>
      <c r="AN168" s="162"/>
      <c r="AO168" s="162"/>
      <c r="AP168" s="162"/>
      <c r="AQ168" s="162"/>
      <c r="AR168" s="162"/>
      <c r="AS168" s="162"/>
      <c r="AT168" s="162"/>
      <c r="AU168" s="162"/>
      <c r="AV168" s="162"/>
      <c r="AW168" s="162"/>
      <c r="AX168" s="162"/>
      <c r="AY168" s="162"/>
      <c r="AZ168" s="163"/>
      <c r="BA168" s="163"/>
      <c r="BB168" s="163"/>
      <c r="BC168" s="163"/>
      <c r="BD168" s="163"/>
      <c r="BE168" s="163"/>
      <c r="BF168" s="164"/>
      <c r="BG168" s="165"/>
      <c r="BH168" s="162"/>
      <c r="BI168" s="162"/>
      <c r="BJ168" s="164"/>
      <c r="BK168" s="95"/>
      <c r="BL168" s="185"/>
      <c r="BM168" s="185"/>
      <c r="BN168" s="185"/>
      <c r="BO168" s="185"/>
      <c r="BP168" s="95" t="str">
        <f t="shared" si="196"/>
        <v/>
      </c>
      <c r="BQ168" s="38"/>
      <c r="BR168" s="17">
        <f t="shared" si="159"/>
        <v>0</v>
      </c>
      <c r="BS168" s="17">
        <f t="shared" si="160"/>
        <v>0</v>
      </c>
      <c r="BT168" s="17">
        <f t="shared" si="161"/>
        <v>0</v>
      </c>
      <c r="BU168" s="17">
        <f t="shared" si="162"/>
        <v>0</v>
      </c>
      <c r="BV168" s="17">
        <f t="shared" si="163"/>
        <v>0</v>
      </c>
      <c r="BW168" s="17">
        <f t="shared" si="164"/>
        <v>0</v>
      </c>
      <c r="BX168" s="17">
        <f t="shared" si="165"/>
        <v>0</v>
      </c>
      <c r="BY168" s="17">
        <f t="shared" si="166"/>
        <v>0</v>
      </c>
      <c r="BZ168" s="17">
        <f t="shared" si="167"/>
        <v>0</v>
      </c>
      <c r="CA168" s="17">
        <f t="shared" si="168"/>
        <v>0</v>
      </c>
      <c r="CB168" s="17">
        <f t="shared" si="169"/>
        <v>0</v>
      </c>
      <c r="CC168" s="17">
        <f t="shared" si="170"/>
        <v>0</v>
      </c>
      <c r="CD168" s="17">
        <f t="shared" si="171"/>
        <v>0</v>
      </c>
      <c r="CE168" s="17">
        <f t="shared" si="172"/>
        <v>0</v>
      </c>
      <c r="CF168" s="17">
        <f t="shared" si="173"/>
        <v>0</v>
      </c>
      <c r="CG168" s="17">
        <f t="shared" si="174"/>
        <v>0</v>
      </c>
      <c r="CH168" s="17">
        <f t="shared" si="175"/>
        <v>0</v>
      </c>
      <c r="CI168" s="17">
        <f t="shared" si="176"/>
        <v>0</v>
      </c>
      <c r="CJ168" s="17">
        <f t="shared" si="177"/>
        <v>0</v>
      </c>
      <c r="CK168" s="17">
        <f t="shared" si="178"/>
        <v>0</v>
      </c>
      <c r="CL168" s="17">
        <f t="shared" si="179"/>
        <v>0</v>
      </c>
      <c r="CM168" s="17">
        <f t="shared" si="180"/>
        <v>0</v>
      </c>
      <c r="CN168" s="17">
        <f t="shared" si="181"/>
        <v>0</v>
      </c>
      <c r="CO168" s="17">
        <f t="shared" si="182"/>
        <v>0</v>
      </c>
      <c r="CP168" s="17">
        <f t="shared" si="183"/>
        <v>0</v>
      </c>
      <c r="CQ168" s="17">
        <f t="shared" si="184"/>
        <v>0</v>
      </c>
      <c r="CR168" s="17">
        <f t="shared" si="185"/>
        <v>0</v>
      </c>
      <c r="CS168" s="17">
        <f t="shared" si="186"/>
        <v>0</v>
      </c>
      <c r="CT168" s="17">
        <f t="shared" si="187"/>
        <v>0</v>
      </c>
      <c r="CU168" s="17">
        <f t="shared" si="188"/>
        <v>0</v>
      </c>
      <c r="CV168" s="17">
        <f t="shared" si="189"/>
        <v>0</v>
      </c>
      <c r="CW168" s="17">
        <f t="shared" si="190"/>
        <v>0</v>
      </c>
      <c r="CX168" s="17">
        <f t="shared" si="191"/>
        <v>0</v>
      </c>
      <c r="CY168" s="17">
        <f t="shared" si="192"/>
        <v>0</v>
      </c>
      <c r="CZ168" s="17">
        <f t="shared" si="193"/>
        <v>0</v>
      </c>
    </row>
    <row r="169" spans="2:104" ht="15" customHeight="1" x14ac:dyDescent="0.2">
      <c r="B169" s="156">
        <f t="shared" si="197"/>
        <v>161</v>
      </c>
      <c r="C169" s="201"/>
      <c r="D169" s="157" t="str">
        <f t="shared" si="198"/>
        <v/>
      </c>
      <c r="E169" s="158" t="s">
        <v>187</v>
      </c>
      <c r="F169" s="158" t="s">
        <v>187</v>
      </c>
      <c r="G169" s="160"/>
      <c r="H169" s="160"/>
      <c r="I169" s="160" t="s">
        <v>206</v>
      </c>
      <c r="J169" s="160" t="str">
        <f t="shared" si="199"/>
        <v>OK</v>
      </c>
      <c r="K169" s="160" t="str">
        <f t="shared" si="199"/>
        <v>OK</v>
      </c>
      <c r="L169" s="160" t="s">
        <v>187</v>
      </c>
      <c r="M169" s="160" t="s">
        <v>187</v>
      </c>
      <c r="N169" s="160"/>
      <c r="O169" s="160"/>
      <c r="P169" s="160"/>
      <c r="Q169" s="160"/>
      <c r="R169" s="160"/>
      <c r="S169" s="160"/>
      <c r="T169" s="160"/>
      <c r="U169" s="160"/>
      <c r="V169" s="92" t="s">
        <v>187</v>
      </c>
      <c r="W169" s="92" t="str">
        <f t="shared" si="194"/>
        <v>N/A</v>
      </c>
      <c r="X169" s="92" t="s">
        <v>187</v>
      </c>
      <c r="Y169" s="92" t="str">
        <f t="shared" si="195"/>
        <v>N/A</v>
      </c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86"/>
      <c r="AL169" s="186"/>
      <c r="AM169" s="162"/>
      <c r="AN169" s="162"/>
      <c r="AO169" s="162"/>
      <c r="AP169" s="162"/>
      <c r="AQ169" s="162"/>
      <c r="AR169" s="162"/>
      <c r="AS169" s="162"/>
      <c r="AT169" s="162"/>
      <c r="AU169" s="162"/>
      <c r="AV169" s="162"/>
      <c r="AW169" s="162"/>
      <c r="AX169" s="162"/>
      <c r="AY169" s="162"/>
      <c r="AZ169" s="163"/>
      <c r="BA169" s="163"/>
      <c r="BB169" s="163"/>
      <c r="BC169" s="163"/>
      <c r="BD169" s="163"/>
      <c r="BE169" s="163"/>
      <c r="BF169" s="164"/>
      <c r="BG169" s="165"/>
      <c r="BH169" s="162"/>
      <c r="BI169" s="162"/>
      <c r="BJ169" s="164"/>
      <c r="BK169" s="95"/>
      <c r="BL169" s="185"/>
      <c r="BM169" s="185"/>
      <c r="BN169" s="185"/>
      <c r="BO169" s="185"/>
      <c r="BP169" s="95" t="str">
        <f t="shared" si="196"/>
        <v/>
      </c>
      <c r="BQ169" s="38"/>
      <c r="BR169" s="17">
        <f t="shared" ref="BR169:BR178" si="200">IF(Z169="x",1,0)</f>
        <v>0</v>
      </c>
      <c r="BS169" s="17">
        <f t="shared" ref="BS169:BS178" si="201">IF(AB169="x",1,0)</f>
        <v>0</v>
      </c>
      <c r="BT169" s="17">
        <f t="shared" ref="BT169:BT178" si="202">IF(AD169="x",1,0)</f>
        <v>0</v>
      </c>
      <c r="BU169" s="17">
        <f t="shared" ref="BU169:BU178" si="203">IF(AE169="x",1,0)</f>
        <v>0</v>
      </c>
      <c r="BV169" s="17">
        <f t="shared" ref="BV169:BV178" si="204">IF(AF169="x",1,0)</f>
        <v>0</v>
      </c>
      <c r="BW169" s="17">
        <f t="shared" ref="BW169:BW178" si="205">IF(AG169="x",1,0)</f>
        <v>0</v>
      </c>
      <c r="BX169" s="17">
        <f t="shared" ref="BX169:BX178" si="206">IF(AH169="x",1,0)</f>
        <v>0</v>
      </c>
      <c r="BY169" s="17">
        <f t="shared" ref="BY169:BY178" si="207">IF(AI169="x",1,0)</f>
        <v>0</v>
      </c>
      <c r="BZ169" s="17">
        <f t="shared" ref="BZ169:BZ178" si="208">IF(AJ169="x",1,0)</f>
        <v>0</v>
      </c>
      <c r="CA169" s="17">
        <f t="shared" ref="CA169:CA178" si="209">IF(AK169="x",1,0)</f>
        <v>0</v>
      </c>
      <c r="CB169" s="17">
        <f t="shared" ref="CB169:CB178" si="210">IF(AL169="x",1,0)</f>
        <v>0</v>
      </c>
      <c r="CC169" s="17">
        <f t="shared" ref="CC169:CC178" si="211">IF(AM169="x",1,0)</f>
        <v>0</v>
      </c>
      <c r="CD169" s="17">
        <f t="shared" ref="CD169:CD178" si="212">IF(AN169="x",1,0)</f>
        <v>0</v>
      </c>
      <c r="CE169" s="17">
        <f t="shared" ref="CE169:CE178" si="213">IF(AO169="x",1,0)</f>
        <v>0</v>
      </c>
      <c r="CF169" s="17">
        <f t="shared" ref="CF169:CF178" si="214">IF(AP169="x",1,0)</f>
        <v>0</v>
      </c>
      <c r="CG169" s="17">
        <f t="shared" ref="CG169:CG178" si="215">IF(AQ169="x",1,0)</f>
        <v>0</v>
      </c>
      <c r="CH169" s="17">
        <f t="shared" ref="CH169:CH178" si="216">IF(AR169="x",1,0)</f>
        <v>0</v>
      </c>
      <c r="CI169" s="17">
        <f t="shared" ref="CI169:CI178" si="217">IF(AS169="x",1,0)</f>
        <v>0</v>
      </c>
      <c r="CJ169" s="17">
        <f t="shared" ref="CJ169:CJ178" si="218">IF(AT169="x",1,0)</f>
        <v>0</v>
      </c>
      <c r="CK169" s="17">
        <f t="shared" ref="CK169:CK178" si="219">IF(AU169="x",1,0)</f>
        <v>0</v>
      </c>
      <c r="CL169" s="17">
        <f t="shared" ref="CL169:CL178" si="220">IF(AV169="x",1,0)</f>
        <v>0</v>
      </c>
      <c r="CM169" s="17">
        <f t="shared" ref="CM169:CM178" si="221">IF(AW169="x",1,0)</f>
        <v>0</v>
      </c>
      <c r="CN169" s="17">
        <f t="shared" ref="CN169:CN178" si="222">IF(AX169="x",1,0)</f>
        <v>0</v>
      </c>
      <c r="CO169" s="17">
        <f t="shared" ref="CO169:CO178" si="223">IF(AY169="x",1,0)</f>
        <v>0</v>
      </c>
      <c r="CP169" s="17">
        <f t="shared" ref="CP169:CP178" si="224">IF(AZ169="x",1,0)</f>
        <v>0</v>
      </c>
      <c r="CQ169" s="17">
        <f t="shared" ref="CQ169:CQ178" si="225">IF(BA169="x",1,0)</f>
        <v>0</v>
      </c>
      <c r="CR169" s="17">
        <f t="shared" ref="CR169:CR178" si="226">IF(BB169="x",1,0)</f>
        <v>0</v>
      </c>
      <c r="CS169" s="17">
        <f t="shared" ref="CS169:CS178" si="227">IF(BC169="x",1,0)</f>
        <v>0</v>
      </c>
      <c r="CT169" s="17">
        <f t="shared" ref="CT169:CT178" si="228">IF(BD169="x",1,0)</f>
        <v>0</v>
      </c>
      <c r="CU169" s="17">
        <f t="shared" ref="CU169:CU178" si="229">IF(BE169="x",1,0)</f>
        <v>0</v>
      </c>
      <c r="CV169" s="17">
        <f t="shared" ref="CV169:CV178" si="230">IF(BF169="x",1,0)</f>
        <v>0</v>
      </c>
      <c r="CW169" s="17">
        <f t="shared" ref="CW169:CW178" si="231">IF(BG169="x",1,0)</f>
        <v>0</v>
      </c>
      <c r="CX169" s="17">
        <f t="shared" ref="CX169:CX178" si="232">IF(BH169="x",1,0)</f>
        <v>0</v>
      </c>
      <c r="CY169" s="17">
        <f t="shared" ref="CY169:CY178" si="233">IF(BI169="x",1,0)</f>
        <v>0</v>
      </c>
      <c r="CZ169" s="17">
        <f t="shared" ref="CZ169:CZ178" si="234">IF(BJ169="x",1,0)</f>
        <v>0</v>
      </c>
    </row>
    <row r="170" spans="2:104" ht="15" customHeight="1" x14ac:dyDescent="0.2">
      <c r="B170" s="156">
        <f t="shared" si="197"/>
        <v>162</v>
      </c>
      <c r="C170" s="201"/>
      <c r="D170" s="157" t="str">
        <f t="shared" si="198"/>
        <v/>
      </c>
      <c r="E170" s="158" t="s">
        <v>187</v>
      </c>
      <c r="F170" s="158" t="s">
        <v>187</v>
      </c>
      <c r="G170" s="160"/>
      <c r="H170" s="160"/>
      <c r="I170" s="160" t="s">
        <v>206</v>
      </c>
      <c r="J170" s="160" t="str">
        <f t="shared" si="199"/>
        <v>OK</v>
      </c>
      <c r="K170" s="160" t="str">
        <f t="shared" si="199"/>
        <v>OK</v>
      </c>
      <c r="L170" s="160" t="s">
        <v>187</v>
      </c>
      <c r="M170" s="160" t="s">
        <v>187</v>
      </c>
      <c r="N170" s="160"/>
      <c r="O170" s="160"/>
      <c r="P170" s="160"/>
      <c r="Q170" s="160"/>
      <c r="R170" s="160"/>
      <c r="S170" s="160"/>
      <c r="T170" s="160"/>
      <c r="U170" s="160"/>
      <c r="V170" s="92" t="s">
        <v>187</v>
      </c>
      <c r="W170" s="92" t="str">
        <f t="shared" si="194"/>
        <v>N/A</v>
      </c>
      <c r="X170" s="92" t="s">
        <v>187</v>
      </c>
      <c r="Y170" s="92" t="str">
        <f t="shared" si="195"/>
        <v>N/A</v>
      </c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86"/>
      <c r="AL170" s="186"/>
      <c r="AM170" s="162"/>
      <c r="AN170" s="162"/>
      <c r="AO170" s="162"/>
      <c r="AP170" s="162"/>
      <c r="AQ170" s="162"/>
      <c r="AR170" s="162"/>
      <c r="AS170" s="162"/>
      <c r="AT170" s="162"/>
      <c r="AU170" s="162"/>
      <c r="AV170" s="162"/>
      <c r="AW170" s="162"/>
      <c r="AX170" s="162"/>
      <c r="AY170" s="162"/>
      <c r="AZ170" s="163"/>
      <c r="BA170" s="163"/>
      <c r="BB170" s="163"/>
      <c r="BC170" s="163"/>
      <c r="BD170" s="163"/>
      <c r="BE170" s="163"/>
      <c r="BF170" s="164"/>
      <c r="BG170" s="165"/>
      <c r="BH170" s="162"/>
      <c r="BI170" s="162"/>
      <c r="BJ170" s="164"/>
      <c r="BK170" s="95"/>
      <c r="BL170" s="185"/>
      <c r="BM170" s="185"/>
      <c r="BN170" s="185"/>
      <c r="BO170" s="185"/>
      <c r="BP170" s="95" t="str">
        <f t="shared" si="196"/>
        <v/>
      </c>
      <c r="BQ170" s="38"/>
      <c r="BR170" s="17">
        <f t="shared" si="200"/>
        <v>0</v>
      </c>
      <c r="BS170" s="17">
        <f t="shared" si="201"/>
        <v>0</v>
      </c>
      <c r="BT170" s="17">
        <f t="shared" si="202"/>
        <v>0</v>
      </c>
      <c r="BU170" s="17">
        <f t="shared" si="203"/>
        <v>0</v>
      </c>
      <c r="BV170" s="17">
        <f t="shared" si="204"/>
        <v>0</v>
      </c>
      <c r="BW170" s="17">
        <f t="shared" si="205"/>
        <v>0</v>
      </c>
      <c r="BX170" s="17">
        <f t="shared" si="206"/>
        <v>0</v>
      </c>
      <c r="BY170" s="17">
        <f t="shared" si="207"/>
        <v>0</v>
      </c>
      <c r="BZ170" s="17">
        <f t="shared" si="208"/>
        <v>0</v>
      </c>
      <c r="CA170" s="17">
        <f t="shared" si="209"/>
        <v>0</v>
      </c>
      <c r="CB170" s="17">
        <f t="shared" si="210"/>
        <v>0</v>
      </c>
      <c r="CC170" s="17">
        <f t="shared" si="211"/>
        <v>0</v>
      </c>
      <c r="CD170" s="17">
        <f t="shared" si="212"/>
        <v>0</v>
      </c>
      <c r="CE170" s="17">
        <f t="shared" si="213"/>
        <v>0</v>
      </c>
      <c r="CF170" s="17">
        <f t="shared" si="214"/>
        <v>0</v>
      </c>
      <c r="CG170" s="17">
        <f t="shared" si="215"/>
        <v>0</v>
      </c>
      <c r="CH170" s="17">
        <f t="shared" si="216"/>
        <v>0</v>
      </c>
      <c r="CI170" s="17">
        <f t="shared" si="217"/>
        <v>0</v>
      </c>
      <c r="CJ170" s="17">
        <f t="shared" si="218"/>
        <v>0</v>
      </c>
      <c r="CK170" s="17">
        <f t="shared" si="219"/>
        <v>0</v>
      </c>
      <c r="CL170" s="17">
        <f t="shared" si="220"/>
        <v>0</v>
      </c>
      <c r="CM170" s="17">
        <f t="shared" si="221"/>
        <v>0</v>
      </c>
      <c r="CN170" s="17">
        <f t="shared" si="222"/>
        <v>0</v>
      </c>
      <c r="CO170" s="17">
        <f t="shared" si="223"/>
        <v>0</v>
      </c>
      <c r="CP170" s="17">
        <f t="shared" si="224"/>
        <v>0</v>
      </c>
      <c r="CQ170" s="17">
        <f t="shared" si="225"/>
        <v>0</v>
      </c>
      <c r="CR170" s="17">
        <f t="shared" si="226"/>
        <v>0</v>
      </c>
      <c r="CS170" s="17">
        <f t="shared" si="227"/>
        <v>0</v>
      </c>
      <c r="CT170" s="17">
        <f t="shared" si="228"/>
        <v>0</v>
      </c>
      <c r="CU170" s="17">
        <f t="shared" si="229"/>
        <v>0</v>
      </c>
      <c r="CV170" s="17">
        <f t="shared" si="230"/>
        <v>0</v>
      </c>
      <c r="CW170" s="17">
        <f t="shared" si="231"/>
        <v>0</v>
      </c>
      <c r="CX170" s="17">
        <f t="shared" si="232"/>
        <v>0</v>
      </c>
      <c r="CY170" s="17">
        <f t="shared" si="233"/>
        <v>0</v>
      </c>
      <c r="CZ170" s="17">
        <f t="shared" si="234"/>
        <v>0</v>
      </c>
    </row>
    <row r="171" spans="2:104" ht="15" customHeight="1" x14ac:dyDescent="0.2">
      <c r="B171" s="156">
        <f t="shared" si="197"/>
        <v>163</v>
      </c>
      <c r="C171" s="201"/>
      <c r="D171" s="157" t="str">
        <f t="shared" si="198"/>
        <v/>
      </c>
      <c r="E171" s="158" t="s">
        <v>187</v>
      </c>
      <c r="F171" s="158" t="s">
        <v>187</v>
      </c>
      <c r="G171" s="160"/>
      <c r="H171" s="160"/>
      <c r="I171" s="160" t="s">
        <v>206</v>
      </c>
      <c r="J171" s="160" t="str">
        <f t="shared" si="199"/>
        <v>OK</v>
      </c>
      <c r="K171" s="160" t="str">
        <f t="shared" si="199"/>
        <v>OK</v>
      </c>
      <c r="L171" s="160" t="s">
        <v>187</v>
      </c>
      <c r="M171" s="160" t="s">
        <v>187</v>
      </c>
      <c r="N171" s="160"/>
      <c r="O171" s="160"/>
      <c r="P171" s="160"/>
      <c r="Q171" s="160"/>
      <c r="R171" s="160"/>
      <c r="S171" s="160"/>
      <c r="T171" s="160"/>
      <c r="U171" s="160"/>
      <c r="V171" s="92" t="s">
        <v>187</v>
      </c>
      <c r="W171" s="92" t="str">
        <f t="shared" si="194"/>
        <v>N/A</v>
      </c>
      <c r="X171" s="92" t="s">
        <v>187</v>
      </c>
      <c r="Y171" s="92" t="str">
        <f t="shared" si="195"/>
        <v>N/A</v>
      </c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86"/>
      <c r="AL171" s="186"/>
      <c r="AM171" s="162"/>
      <c r="AN171" s="162"/>
      <c r="AO171" s="162"/>
      <c r="AP171" s="162"/>
      <c r="AQ171" s="162"/>
      <c r="AR171" s="162"/>
      <c r="AS171" s="162"/>
      <c r="AT171" s="162"/>
      <c r="AU171" s="162"/>
      <c r="AV171" s="162"/>
      <c r="AW171" s="162"/>
      <c r="AX171" s="162"/>
      <c r="AY171" s="162"/>
      <c r="AZ171" s="163"/>
      <c r="BA171" s="163"/>
      <c r="BB171" s="163"/>
      <c r="BC171" s="163"/>
      <c r="BD171" s="163"/>
      <c r="BE171" s="163"/>
      <c r="BF171" s="164"/>
      <c r="BG171" s="165"/>
      <c r="BH171" s="162"/>
      <c r="BI171" s="162"/>
      <c r="BJ171" s="164"/>
      <c r="BK171" s="95"/>
      <c r="BL171" s="185"/>
      <c r="BM171" s="185"/>
      <c r="BN171" s="185"/>
      <c r="BO171" s="185"/>
      <c r="BP171" s="95" t="str">
        <f t="shared" si="196"/>
        <v/>
      </c>
      <c r="BQ171" s="38"/>
      <c r="BR171" s="17">
        <f t="shared" si="200"/>
        <v>0</v>
      </c>
      <c r="BS171" s="17">
        <f t="shared" si="201"/>
        <v>0</v>
      </c>
      <c r="BT171" s="17">
        <f t="shared" si="202"/>
        <v>0</v>
      </c>
      <c r="BU171" s="17">
        <f t="shared" si="203"/>
        <v>0</v>
      </c>
      <c r="BV171" s="17">
        <f t="shared" si="204"/>
        <v>0</v>
      </c>
      <c r="BW171" s="17">
        <f t="shared" si="205"/>
        <v>0</v>
      </c>
      <c r="BX171" s="17">
        <f t="shared" si="206"/>
        <v>0</v>
      </c>
      <c r="BY171" s="17">
        <f t="shared" si="207"/>
        <v>0</v>
      </c>
      <c r="BZ171" s="17">
        <f t="shared" si="208"/>
        <v>0</v>
      </c>
      <c r="CA171" s="17">
        <f t="shared" si="209"/>
        <v>0</v>
      </c>
      <c r="CB171" s="17">
        <f t="shared" si="210"/>
        <v>0</v>
      </c>
      <c r="CC171" s="17">
        <f t="shared" si="211"/>
        <v>0</v>
      </c>
      <c r="CD171" s="17">
        <f t="shared" si="212"/>
        <v>0</v>
      </c>
      <c r="CE171" s="17">
        <f t="shared" si="213"/>
        <v>0</v>
      </c>
      <c r="CF171" s="17">
        <f t="shared" si="214"/>
        <v>0</v>
      </c>
      <c r="CG171" s="17">
        <f t="shared" si="215"/>
        <v>0</v>
      </c>
      <c r="CH171" s="17">
        <f t="shared" si="216"/>
        <v>0</v>
      </c>
      <c r="CI171" s="17">
        <f t="shared" si="217"/>
        <v>0</v>
      </c>
      <c r="CJ171" s="17">
        <f t="shared" si="218"/>
        <v>0</v>
      </c>
      <c r="CK171" s="17">
        <f t="shared" si="219"/>
        <v>0</v>
      </c>
      <c r="CL171" s="17">
        <f t="shared" si="220"/>
        <v>0</v>
      </c>
      <c r="CM171" s="17">
        <f t="shared" si="221"/>
        <v>0</v>
      </c>
      <c r="CN171" s="17">
        <f t="shared" si="222"/>
        <v>0</v>
      </c>
      <c r="CO171" s="17">
        <f t="shared" si="223"/>
        <v>0</v>
      </c>
      <c r="CP171" s="17">
        <f t="shared" si="224"/>
        <v>0</v>
      </c>
      <c r="CQ171" s="17">
        <f t="shared" si="225"/>
        <v>0</v>
      </c>
      <c r="CR171" s="17">
        <f t="shared" si="226"/>
        <v>0</v>
      </c>
      <c r="CS171" s="17">
        <f t="shared" si="227"/>
        <v>0</v>
      </c>
      <c r="CT171" s="17">
        <f t="shared" si="228"/>
        <v>0</v>
      </c>
      <c r="CU171" s="17">
        <f t="shared" si="229"/>
        <v>0</v>
      </c>
      <c r="CV171" s="17">
        <f t="shared" si="230"/>
        <v>0</v>
      </c>
      <c r="CW171" s="17">
        <f t="shared" si="231"/>
        <v>0</v>
      </c>
      <c r="CX171" s="17">
        <f t="shared" si="232"/>
        <v>0</v>
      </c>
      <c r="CY171" s="17">
        <f t="shared" si="233"/>
        <v>0</v>
      </c>
      <c r="CZ171" s="17">
        <f t="shared" si="234"/>
        <v>0</v>
      </c>
    </row>
    <row r="172" spans="2:104" ht="15" customHeight="1" x14ac:dyDescent="0.2">
      <c r="B172" s="156">
        <f t="shared" si="197"/>
        <v>164</v>
      </c>
      <c r="C172" s="201"/>
      <c r="D172" s="157" t="str">
        <f t="shared" si="198"/>
        <v/>
      </c>
      <c r="E172" s="158" t="s">
        <v>187</v>
      </c>
      <c r="F172" s="158" t="s">
        <v>187</v>
      </c>
      <c r="G172" s="160"/>
      <c r="H172" s="160"/>
      <c r="I172" s="160" t="s">
        <v>206</v>
      </c>
      <c r="J172" s="160" t="str">
        <f t="shared" si="199"/>
        <v>OK</v>
      </c>
      <c r="K172" s="160" t="str">
        <f t="shared" si="199"/>
        <v>OK</v>
      </c>
      <c r="L172" s="160" t="s">
        <v>187</v>
      </c>
      <c r="M172" s="160" t="s">
        <v>187</v>
      </c>
      <c r="N172" s="160"/>
      <c r="O172" s="160"/>
      <c r="P172" s="160"/>
      <c r="Q172" s="160"/>
      <c r="R172" s="160"/>
      <c r="S172" s="160"/>
      <c r="T172" s="160"/>
      <c r="U172" s="160"/>
      <c r="V172" s="92" t="s">
        <v>187</v>
      </c>
      <c r="W172" s="92" t="str">
        <f t="shared" si="194"/>
        <v>N/A</v>
      </c>
      <c r="X172" s="92" t="s">
        <v>187</v>
      </c>
      <c r="Y172" s="92" t="str">
        <f t="shared" si="195"/>
        <v>N/A</v>
      </c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86"/>
      <c r="AL172" s="186"/>
      <c r="AM172" s="162"/>
      <c r="AN172" s="162"/>
      <c r="AO172" s="162"/>
      <c r="AP172" s="162"/>
      <c r="AQ172" s="162"/>
      <c r="AR172" s="162"/>
      <c r="AS172" s="162"/>
      <c r="AT172" s="162"/>
      <c r="AU172" s="162"/>
      <c r="AV172" s="162"/>
      <c r="AW172" s="162"/>
      <c r="AX172" s="162"/>
      <c r="AY172" s="162"/>
      <c r="AZ172" s="163"/>
      <c r="BA172" s="163"/>
      <c r="BB172" s="163"/>
      <c r="BC172" s="163"/>
      <c r="BD172" s="163"/>
      <c r="BE172" s="163"/>
      <c r="BF172" s="164"/>
      <c r="BG172" s="165"/>
      <c r="BH172" s="162"/>
      <c r="BI172" s="162"/>
      <c r="BJ172" s="164"/>
      <c r="BK172" s="95"/>
      <c r="BL172" s="185"/>
      <c r="BM172" s="185"/>
      <c r="BN172" s="185"/>
      <c r="BO172" s="185"/>
      <c r="BP172" s="95" t="str">
        <f t="shared" si="196"/>
        <v/>
      </c>
      <c r="BQ172" s="38"/>
      <c r="BR172" s="17">
        <f t="shared" si="200"/>
        <v>0</v>
      </c>
      <c r="BS172" s="17">
        <f t="shared" si="201"/>
        <v>0</v>
      </c>
      <c r="BT172" s="17">
        <f t="shared" si="202"/>
        <v>0</v>
      </c>
      <c r="BU172" s="17">
        <f t="shared" si="203"/>
        <v>0</v>
      </c>
      <c r="BV172" s="17">
        <f t="shared" si="204"/>
        <v>0</v>
      </c>
      <c r="BW172" s="17">
        <f t="shared" si="205"/>
        <v>0</v>
      </c>
      <c r="BX172" s="17">
        <f t="shared" si="206"/>
        <v>0</v>
      </c>
      <c r="BY172" s="17">
        <f t="shared" si="207"/>
        <v>0</v>
      </c>
      <c r="BZ172" s="17">
        <f t="shared" si="208"/>
        <v>0</v>
      </c>
      <c r="CA172" s="17">
        <f t="shared" si="209"/>
        <v>0</v>
      </c>
      <c r="CB172" s="17">
        <f t="shared" si="210"/>
        <v>0</v>
      </c>
      <c r="CC172" s="17">
        <f t="shared" si="211"/>
        <v>0</v>
      </c>
      <c r="CD172" s="17">
        <f t="shared" si="212"/>
        <v>0</v>
      </c>
      <c r="CE172" s="17">
        <f t="shared" si="213"/>
        <v>0</v>
      </c>
      <c r="CF172" s="17">
        <f t="shared" si="214"/>
        <v>0</v>
      </c>
      <c r="CG172" s="17">
        <f t="shared" si="215"/>
        <v>0</v>
      </c>
      <c r="CH172" s="17">
        <f t="shared" si="216"/>
        <v>0</v>
      </c>
      <c r="CI172" s="17">
        <f t="shared" si="217"/>
        <v>0</v>
      </c>
      <c r="CJ172" s="17">
        <f t="shared" si="218"/>
        <v>0</v>
      </c>
      <c r="CK172" s="17">
        <f t="shared" si="219"/>
        <v>0</v>
      </c>
      <c r="CL172" s="17">
        <f t="shared" si="220"/>
        <v>0</v>
      </c>
      <c r="CM172" s="17">
        <f t="shared" si="221"/>
        <v>0</v>
      </c>
      <c r="CN172" s="17">
        <f t="shared" si="222"/>
        <v>0</v>
      </c>
      <c r="CO172" s="17">
        <f t="shared" si="223"/>
        <v>0</v>
      </c>
      <c r="CP172" s="17">
        <f t="shared" si="224"/>
        <v>0</v>
      </c>
      <c r="CQ172" s="17">
        <f t="shared" si="225"/>
        <v>0</v>
      </c>
      <c r="CR172" s="17">
        <f t="shared" si="226"/>
        <v>0</v>
      </c>
      <c r="CS172" s="17">
        <f t="shared" si="227"/>
        <v>0</v>
      </c>
      <c r="CT172" s="17">
        <f t="shared" si="228"/>
        <v>0</v>
      </c>
      <c r="CU172" s="17">
        <f t="shared" si="229"/>
        <v>0</v>
      </c>
      <c r="CV172" s="17">
        <f t="shared" si="230"/>
        <v>0</v>
      </c>
      <c r="CW172" s="17">
        <f t="shared" si="231"/>
        <v>0</v>
      </c>
      <c r="CX172" s="17">
        <f t="shared" si="232"/>
        <v>0</v>
      </c>
      <c r="CY172" s="17">
        <f t="shared" si="233"/>
        <v>0</v>
      </c>
      <c r="CZ172" s="17">
        <f t="shared" si="234"/>
        <v>0</v>
      </c>
    </row>
    <row r="173" spans="2:104" ht="15" customHeight="1" x14ac:dyDescent="0.2">
      <c r="B173" s="156">
        <f t="shared" si="197"/>
        <v>165</v>
      </c>
      <c r="C173" s="201"/>
      <c r="D173" s="157" t="str">
        <f t="shared" si="198"/>
        <v/>
      </c>
      <c r="E173" s="158" t="s">
        <v>187</v>
      </c>
      <c r="F173" s="158" t="s">
        <v>187</v>
      </c>
      <c r="G173" s="160"/>
      <c r="H173" s="160"/>
      <c r="I173" s="160" t="s">
        <v>206</v>
      </c>
      <c r="J173" s="160" t="str">
        <f t="shared" si="199"/>
        <v>OK</v>
      </c>
      <c r="K173" s="160" t="str">
        <f t="shared" si="199"/>
        <v>OK</v>
      </c>
      <c r="L173" s="160" t="s">
        <v>187</v>
      </c>
      <c r="M173" s="160" t="s">
        <v>187</v>
      </c>
      <c r="N173" s="160"/>
      <c r="O173" s="160"/>
      <c r="P173" s="160"/>
      <c r="Q173" s="160"/>
      <c r="R173" s="160"/>
      <c r="S173" s="160"/>
      <c r="T173" s="160"/>
      <c r="U173" s="160"/>
      <c r="V173" s="92" t="s">
        <v>187</v>
      </c>
      <c r="W173" s="92" t="str">
        <f t="shared" si="194"/>
        <v>N/A</v>
      </c>
      <c r="X173" s="92" t="s">
        <v>187</v>
      </c>
      <c r="Y173" s="92" t="str">
        <f t="shared" si="195"/>
        <v>N/A</v>
      </c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86"/>
      <c r="AL173" s="186"/>
      <c r="AM173" s="162"/>
      <c r="AN173" s="162"/>
      <c r="AO173" s="162"/>
      <c r="AP173" s="162"/>
      <c r="AQ173" s="162"/>
      <c r="AR173" s="162"/>
      <c r="AS173" s="162"/>
      <c r="AT173" s="162"/>
      <c r="AU173" s="162"/>
      <c r="AV173" s="162"/>
      <c r="AW173" s="162"/>
      <c r="AX173" s="162"/>
      <c r="AY173" s="162"/>
      <c r="AZ173" s="163"/>
      <c r="BA173" s="163"/>
      <c r="BB173" s="163"/>
      <c r="BC173" s="163"/>
      <c r="BD173" s="163"/>
      <c r="BE173" s="163"/>
      <c r="BF173" s="164"/>
      <c r="BG173" s="165"/>
      <c r="BH173" s="162"/>
      <c r="BI173" s="162"/>
      <c r="BJ173" s="164"/>
      <c r="BK173" s="95"/>
      <c r="BL173" s="185"/>
      <c r="BM173" s="185"/>
      <c r="BN173" s="185"/>
      <c r="BO173" s="185"/>
      <c r="BP173" s="95" t="str">
        <f t="shared" si="196"/>
        <v/>
      </c>
      <c r="BQ173" s="38"/>
      <c r="BR173" s="17">
        <f t="shared" si="200"/>
        <v>0</v>
      </c>
      <c r="BS173" s="17">
        <f t="shared" si="201"/>
        <v>0</v>
      </c>
      <c r="BT173" s="17">
        <f t="shared" si="202"/>
        <v>0</v>
      </c>
      <c r="BU173" s="17">
        <f t="shared" si="203"/>
        <v>0</v>
      </c>
      <c r="BV173" s="17">
        <f t="shared" si="204"/>
        <v>0</v>
      </c>
      <c r="BW173" s="17">
        <f t="shared" si="205"/>
        <v>0</v>
      </c>
      <c r="BX173" s="17">
        <f t="shared" si="206"/>
        <v>0</v>
      </c>
      <c r="BY173" s="17">
        <f t="shared" si="207"/>
        <v>0</v>
      </c>
      <c r="BZ173" s="17">
        <f t="shared" si="208"/>
        <v>0</v>
      </c>
      <c r="CA173" s="17">
        <f t="shared" si="209"/>
        <v>0</v>
      </c>
      <c r="CB173" s="17">
        <f t="shared" si="210"/>
        <v>0</v>
      </c>
      <c r="CC173" s="17">
        <f t="shared" si="211"/>
        <v>0</v>
      </c>
      <c r="CD173" s="17">
        <f t="shared" si="212"/>
        <v>0</v>
      </c>
      <c r="CE173" s="17">
        <f t="shared" si="213"/>
        <v>0</v>
      </c>
      <c r="CF173" s="17">
        <f t="shared" si="214"/>
        <v>0</v>
      </c>
      <c r="CG173" s="17">
        <f t="shared" si="215"/>
        <v>0</v>
      </c>
      <c r="CH173" s="17">
        <f t="shared" si="216"/>
        <v>0</v>
      </c>
      <c r="CI173" s="17">
        <f t="shared" si="217"/>
        <v>0</v>
      </c>
      <c r="CJ173" s="17">
        <f t="shared" si="218"/>
        <v>0</v>
      </c>
      <c r="CK173" s="17">
        <f t="shared" si="219"/>
        <v>0</v>
      </c>
      <c r="CL173" s="17">
        <f t="shared" si="220"/>
        <v>0</v>
      </c>
      <c r="CM173" s="17">
        <f t="shared" si="221"/>
        <v>0</v>
      </c>
      <c r="CN173" s="17">
        <f t="shared" si="222"/>
        <v>0</v>
      </c>
      <c r="CO173" s="17">
        <f t="shared" si="223"/>
        <v>0</v>
      </c>
      <c r="CP173" s="17">
        <f t="shared" si="224"/>
        <v>0</v>
      </c>
      <c r="CQ173" s="17">
        <f t="shared" si="225"/>
        <v>0</v>
      </c>
      <c r="CR173" s="17">
        <f t="shared" si="226"/>
        <v>0</v>
      </c>
      <c r="CS173" s="17">
        <f t="shared" si="227"/>
        <v>0</v>
      </c>
      <c r="CT173" s="17">
        <f t="shared" si="228"/>
        <v>0</v>
      </c>
      <c r="CU173" s="17">
        <f t="shared" si="229"/>
        <v>0</v>
      </c>
      <c r="CV173" s="17">
        <f t="shared" si="230"/>
        <v>0</v>
      </c>
      <c r="CW173" s="17">
        <f t="shared" si="231"/>
        <v>0</v>
      </c>
      <c r="CX173" s="17">
        <f t="shared" si="232"/>
        <v>0</v>
      </c>
      <c r="CY173" s="17">
        <f t="shared" si="233"/>
        <v>0</v>
      </c>
      <c r="CZ173" s="17">
        <f t="shared" si="234"/>
        <v>0</v>
      </c>
    </row>
    <row r="174" spans="2:104" ht="15" customHeight="1" x14ac:dyDescent="0.2">
      <c r="B174" s="156">
        <f t="shared" si="197"/>
        <v>166</v>
      </c>
      <c r="C174" s="201"/>
      <c r="D174" s="157" t="str">
        <f t="shared" si="198"/>
        <v/>
      </c>
      <c r="E174" s="158" t="s">
        <v>187</v>
      </c>
      <c r="F174" s="158" t="s">
        <v>187</v>
      </c>
      <c r="G174" s="160"/>
      <c r="H174" s="160"/>
      <c r="I174" s="160" t="s">
        <v>206</v>
      </c>
      <c r="J174" s="160" t="str">
        <f t="shared" si="199"/>
        <v>OK</v>
      </c>
      <c r="K174" s="160" t="str">
        <f t="shared" si="199"/>
        <v>OK</v>
      </c>
      <c r="L174" s="160" t="s">
        <v>187</v>
      </c>
      <c r="M174" s="160" t="s">
        <v>187</v>
      </c>
      <c r="N174" s="160"/>
      <c r="O174" s="160"/>
      <c r="P174" s="160"/>
      <c r="Q174" s="160"/>
      <c r="R174" s="160"/>
      <c r="S174" s="160"/>
      <c r="T174" s="160"/>
      <c r="U174" s="160"/>
      <c r="V174" s="92" t="s">
        <v>187</v>
      </c>
      <c r="W174" s="92" t="str">
        <f t="shared" si="194"/>
        <v>N/A</v>
      </c>
      <c r="X174" s="92" t="s">
        <v>187</v>
      </c>
      <c r="Y174" s="92" t="str">
        <f t="shared" si="195"/>
        <v>N/A</v>
      </c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86"/>
      <c r="AL174" s="186"/>
      <c r="AM174" s="162"/>
      <c r="AN174" s="162"/>
      <c r="AO174" s="162"/>
      <c r="AP174" s="162"/>
      <c r="AQ174" s="162"/>
      <c r="AR174" s="162"/>
      <c r="AS174" s="162"/>
      <c r="AT174" s="162"/>
      <c r="AU174" s="162"/>
      <c r="AV174" s="162"/>
      <c r="AW174" s="162"/>
      <c r="AX174" s="162"/>
      <c r="AY174" s="162"/>
      <c r="AZ174" s="163"/>
      <c r="BA174" s="163"/>
      <c r="BB174" s="163"/>
      <c r="BC174" s="163"/>
      <c r="BD174" s="163"/>
      <c r="BE174" s="163"/>
      <c r="BF174" s="164"/>
      <c r="BG174" s="165"/>
      <c r="BH174" s="162"/>
      <c r="BI174" s="162"/>
      <c r="BJ174" s="164"/>
      <c r="BK174" s="95"/>
      <c r="BL174" s="185"/>
      <c r="BM174" s="185"/>
      <c r="BN174" s="185"/>
      <c r="BO174" s="185"/>
      <c r="BP174" s="95" t="str">
        <f t="shared" si="196"/>
        <v/>
      </c>
      <c r="BQ174" s="38"/>
      <c r="BR174" s="17">
        <f t="shared" si="200"/>
        <v>0</v>
      </c>
      <c r="BS174" s="17">
        <f t="shared" si="201"/>
        <v>0</v>
      </c>
      <c r="BT174" s="17">
        <f t="shared" si="202"/>
        <v>0</v>
      </c>
      <c r="BU174" s="17">
        <f t="shared" si="203"/>
        <v>0</v>
      </c>
      <c r="BV174" s="17">
        <f t="shared" si="204"/>
        <v>0</v>
      </c>
      <c r="BW174" s="17">
        <f t="shared" si="205"/>
        <v>0</v>
      </c>
      <c r="BX174" s="17">
        <f t="shared" si="206"/>
        <v>0</v>
      </c>
      <c r="BY174" s="17">
        <f t="shared" si="207"/>
        <v>0</v>
      </c>
      <c r="BZ174" s="17">
        <f t="shared" si="208"/>
        <v>0</v>
      </c>
      <c r="CA174" s="17">
        <f t="shared" si="209"/>
        <v>0</v>
      </c>
      <c r="CB174" s="17">
        <f t="shared" si="210"/>
        <v>0</v>
      </c>
      <c r="CC174" s="17">
        <f t="shared" si="211"/>
        <v>0</v>
      </c>
      <c r="CD174" s="17">
        <f t="shared" si="212"/>
        <v>0</v>
      </c>
      <c r="CE174" s="17">
        <f t="shared" si="213"/>
        <v>0</v>
      </c>
      <c r="CF174" s="17">
        <f t="shared" si="214"/>
        <v>0</v>
      </c>
      <c r="CG174" s="17">
        <f t="shared" si="215"/>
        <v>0</v>
      </c>
      <c r="CH174" s="17">
        <f t="shared" si="216"/>
        <v>0</v>
      </c>
      <c r="CI174" s="17">
        <f t="shared" si="217"/>
        <v>0</v>
      </c>
      <c r="CJ174" s="17">
        <f t="shared" si="218"/>
        <v>0</v>
      </c>
      <c r="CK174" s="17">
        <f t="shared" si="219"/>
        <v>0</v>
      </c>
      <c r="CL174" s="17">
        <f t="shared" si="220"/>
        <v>0</v>
      </c>
      <c r="CM174" s="17">
        <f t="shared" si="221"/>
        <v>0</v>
      </c>
      <c r="CN174" s="17">
        <f t="shared" si="222"/>
        <v>0</v>
      </c>
      <c r="CO174" s="17">
        <f t="shared" si="223"/>
        <v>0</v>
      </c>
      <c r="CP174" s="17">
        <f t="shared" si="224"/>
        <v>0</v>
      </c>
      <c r="CQ174" s="17">
        <f t="shared" si="225"/>
        <v>0</v>
      </c>
      <c r="CR174" s="17">
        <f t="shared" si="226"/>
        <v>0</v>
      </c>
      <c r="CS174" s="17">
        <f t="shared" si="227"/>
        <v>0</v>
      </c>
      <c r="CT174" s="17">
        <f t="shared" si="228"/>
        <v>0</v>
      </c>
      <c r="CU174" s="17">
        <f t="shared" si="229"/>
        <v>0</v>
      </c>
      <c r="CV174" s="17">
        <f t="shared" si="230"/>
        <v>0</v>
      </c>
      <c r="CW174" s="17">
        <f t="shared" si="231"/>
        <v>0</v>
      </c>
      <c r="CX174" s="17">
        <f t="shared" si="232"/>
        <v>0</v>
      </c>
      <c r="CY174" s="17">
        <f t="shared" si="233"/>
        <v>0</v>
      </c>
      <c r="CZ174" s="17">
        <f t="shared" si="234"/>
        <v>0</v>
      </c>
    </row>
    <row r="175" spans="2:104" ht="15" customHeight="1" x14ac:dyDescent="0.2">
      <c r="B175" s="156">
        <f t="shared" si="197"/>
        <v>167</v>
      </c>
      <c r="C175" s="201"/>
      <c r="D175" s="157" t="str">
        <f t="shared" si="198"/>
        <v/>
      </c>
      <c r="E175" s="158" t="s">
        <v>187</v>
      </c>
      <c r="F175" s="158" t="s">
        <v>187</v>
      </c>
      <c r="G175" s="160"/>
      <c r="H175" s="160"/>
      <c r="I175" s="160" t="s">
        <v>206</v>
      </c>
      <c r="J175" s="160" t="str">
        <f t="shared" si="199"/>
        <v>OK</v>
      </c>
      <c r="K175" s="160" t="str">
        <f t="shared" si="199"/>
        <v>OK</v>
      </c>
      <c r="L175" s="160" t="s">
        <v>187</v>
      </c>
      <c r="M175" s="160" t="s">
        <v>187</v>
      </c>
      <c r="N175" s="160"/>
      <c r="O175" s="160"/>
      <c r="P175" s="160"/>
      <c r="Q175" s="160"/>
      <c r="R175" s="160"/>
      <c r="S175" s="160"/>
      <c r="T175" s="160"/>
      <c r="U175" s="160"/>
      <c r="V175" s="92" t="s">
        <v>187</v>
      </c>
      <c r="W175" s="92" t="str">
        <f t="shared" si="194"/>
        <v>N/A</v>
      </c>
      <c r="X175" s="92" t="s">
        <v>187</v>
      </c>
      <c r="Y175" s="92" t="str">
        <f t="shared" si="195"/>
        <v>N/A</v>
      </c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86"/>
      <c r="AL175" s="186"/>
      <c r="AM175" s="162"/>
      <c r="AN175" s="162"/>
      <c r="AO175" s="162"/>
      <c r="AP175" s="162"/>
      <c r="AQ175" s="162"/>
      <c r="AR175" s="162"/>
      <c r="AS175" s="162"/>
      <c r="AT175" s="162"/>
      <c r="AU175" s="162"/>
      <c r="AV175" s="162"/>
      <c r="AW175" s="162"/>
      <c r="AX175" s="162"/>
      <c r="AY175" s="162"/>
      <c r="AZ175" s="163"/>
      <c r="BA175" s="163"/>
      <c r="BB175" s="163"/>
      <c r="BC175" s="163"/>
      <c r="BD175" s="163"/>
      <c r="BE175" s="163"/>
      <c r="BF175" s="164"/>
      <c r="BG175" s="165"/>
      <c r="BH175" s="162"/>
      <c r="BI175" s="162"/>
      <c r="BJ175" s="164"/>
      <c r="BK175" s="95"/>
      <c r="BL175" s="185"/>
      <c r="BM175" s="185"/>
      <c r="BN175" s="185"/>
      <c r="BO175" s="185"/>
      <c r="BP175" s="95" t="str">
        <f t="shared" si="196"/>
        <v/>
      </c>
      <c r="BQ175" s="38"/>
      <c r="BR175" s="17">
        <f t="shared" si="200"/>
        <v>0</v>
      </c>
      <c r="BS175" s="17">
        <f t="shared" si="201"/>
        <v>0</v>
      </c>
      <c r="BT175" s="17">
        <f t="shared" si="202"/>
        <v>0</v>
      </c>
      <c r="BU175" s="17">
        <f t="shared" si="203"/>
        <v>0</v>
      </c>
      <c r="BV175" s="17">
        <f t="shared" si="204"/>
        <v>0</v>
      </c>
      <c r="BW175" s="17">
        <f t="shared" si="205"/>
        <v>0</v>
      </c>
      <c r="BX175" s="17">
        <f t="shared" si="206"/>
        <v>0</v>
      </c>
      <c r="BY175" s="17">
        <f t="shared" si="207"/>
        <v>0</v>
      </c>
      <c r="BZ175" s="17">
        <f t="shared" si="208"/>
        <v>0</v>
      </c>
      <c r="CA175" s="17">
        <f t="shared" si="209"/>
        <v>0</v>
      </c>
      <c r="CB175" s="17">
        <f t="shared" si="210"/>
        <v>0</v>
      </c>
      <c r="CC175" s="17">
        <f t="shared" si="211"/>
        <v>0</v>
      </c>
      <c r="CD175" s="17">
        <f t="shared" si="212"/>
        <v>0</v>
      </c>
      <c r="CE175" s="17">
        <f t="shared" si="213"/>
        <v>0</v>
      </c>
      <c r="CF175" s="17">
        <f t="shared" si="214"/>
        <v>0</v>
      </c>
      <c r="CG175" s="17">
        <f t="shared" si="215"/>
        <v>0</v>
      </c>
      <c r="CH175" s="17">
        <f t="shared" si="216"/>
        <v>0</v>
      </c>
      <c r="CI175" s="17">
        <f t="shared" si="217"/>
        <v>0</v>
      </c>
      <c r="CJ175" s="17">
        <f t="shared" si="218"/>
        <v>0</v>
      </c>
      <c r="CK175" s="17">
        <f t="shared" si="219"/>
        <v>0</v>
      </c>
      <c r="CL175" s="17">
        <f t="shared" si="220"/>
        <v>0</v>
      </c>
      <c r="CM175" s="17">
        <f t="shared" si="221"/>
        <v>0</v>
      </c>
      <c r="CN175" s="17">
        <f t="shared" si="222"/>
        <v>0</v>
      </c>
      <c r="CO175" s="17">
        <f t="shared" si="223"/>
        <v>0</v>
      </c>
      <c r="CP175" s="17">
        <f t="shared" si="224"/>
        <v>0</v>
      </c>
      <c r="CQ175" s="17">
        <f t="shared" si="225"/>
        <v>0</v>
      </c>
      <c r="CR175" s="17">
        <f t="shared" si="226"/>
        <v>0</v>
      </c>
      <c r="CS175" s="17">
        <f t="shared" si="227"/>
        <v>0</v>
      </c>
      <c r="CT175" s="17">
        <f t="shared" si="228"/>
        <v>0</v>
      </c>
      <c r="CU175" s="17">
        <f t="shared" si="229"/>
        <v>0</v>
      </c>
      <c r="CV175" s="17">
        <f t="shared" si="230"/>
        <v>0</v>
      </c>
      <c r="CW175" s="17">
        <f t="shared" si="231"/>
        <v>0</v>
      </c>
      <c r="CX175" s="17">
        <f t="shared" si="232"/>
        <v>0</v>
      </c>
      <c r="CY175" s="17">
        <f t="shared" si="233"/>
        <v>0</v>
      </c>
      <c r="CZ175" s="17">
        <f t="shared" si="234"/>
        <v>0</v>
      </c>
    </row>
    <row r="176" spans="2:104" ht="15" customHeight="1" x14ac:dyDescent="0.2">
      <c r="B176" s="156">
        <f t="shared" si="197"/>
        <v>168</v>
      </c>
      <c r="C176" s="201"/>
      <c r="D176" s="157" t="str">
        <f t="shared" si="198"/>
        <v/>
      </c>
      <c r="E176" s="158" t="s">
        <v>187</v>
      </c>
      <c r="F176" s="158" t="s">
        <v>187</v>
      </c>
      <c r="G176" s="160"/>
      <c r="H176" s="160"/>
      <c r="I176" s="160" t="s">
        <v>206</v>
      </c>
      <c r="J176" s="160" t="str">
        <f t="shared" si="199"/>
        <v>OK</v>
      </c>
      <c r="K176" s="160" t="str">
        <f t="shared" si="199"/>
        <v>OK</v>
      </c>
      <c r="L176" s="160" t="s">
        <v>187</v>
      </c>
      <c r="M176" s="160" t="s">
        <v>187</v>
      </c>
      <c r="N176" s="160"/>
      <c r="O176" s="160"/>
      <c r="P176" s="160"/>
      <c r="Q176" s="160"/>
      <c r="R176" s="160"/>
      <c r="S176" s="160"/>
      <c r="T176" s="160"/>
      <c r="U176" s="160"/>
      <c r="V176" s="92" t="s">
        <v>187</v>
      </c>
      <c r="W176" s="92" t="str">
        <f t="shared" si="194"/>
        <v>N/A</v>
      </c>
      <c r="X176" s="92" t="s">
        <v>187</v>
      </c>
      <c r="Y176" s="92" t="str">
        <f t="shared" si="195"/>
        <v>N/A</v>
      </c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  <c r="AK176" s="186"/>
      <c r="AL176" s="186"/>
      <c r="AM176" s="162"/>
      <c r="AN176" s="162"/>
      <c r="AO176" s="162"/>
      <c r="AP176" s="162"/>
      <c r="AQ176" s="162"/>
      <c r="AR176" s="162"/>
      <c r="AS176" s="162"/>
      <c r="AT176" s="162"/>
      <c r="AU176" s="162"/>
      <c r="AV176" s="162"/>
      <c r="AW176" s="162"/>
      <c r="AX176" s="162"/>
      <c r="AY176" s="162"/>
      <c r="AZ176" s="163"/>
      <c r="BA176" s="163"/>
      <c r="BB176" s="163"/>
      <c r="BC176" s="163"/>
      <c r="BD176" s="163"/>
      <c r="BE176" s="163"/>
      <c r="BF176" s="164"/>
      <c r="BG176" s="165"/>
      <c r="BH176" s="162"/>
      <c r="BI176" s="162"/>
      <c r="BJ176" s="164"/>
      <c r="BK176" s="95"/>
      <c r="BL176" s="185"/>
      <c r="BM176" s="185"/>
      <c r="BN176" s="185"/>
      <c r="BO176" s="185"/>
      <c r="BP176" s="95" t="str">
        <f t="shared" si="196"/>
        <v/>
      </c>
      <c r="BQ176" s="38"/>
      <c r="BR176" s="17">
        <f t="shared" si="200"/>
        <v>0</v>
      </c>
      <c r="BS176" s="17">
        <f t="shared" si="201"/>
        <v>0</v>
      </c>
      <c r="BT176" s="17">
        <f t="shared" si="202"/>
        <v>0</v>
      </c>
      <c r="BU176" s="17">
        <f t="shared" si="203"/>
        <v>0</v>
      </c>
      <c r="BV176" s="17">
        <f t="shared" si="204"/>
        <v>0</v>
      </c>
      <c r="BW176" s="17">
        <f t="shared" si="205"/>
        <v>0</v>
      </c>
      <c r="BX176" s="17">
        <f t="shared" si="206"/>
        <v>0</v>
      </c>
      <c r="BY176" s="17">
        <f t="shared" si="207"/>
        <v>0</v>
      </c>
      <c r="BZ176" s="17">
        <f t="shared" si="208"/>
        <v>0</v>
      </c>
      <c r="CA176" s="17">
        <f t="shared" si="209"/>
        <v>0</v>
      </c>
      <c r="CB176" s="17">
        <f t="shared" si="210"/>
        <v>0</v>
      </c>
      <c r="CC176" s="17">
        <f t="shared" si="211"/>
        <v>0</v>
      </c>
      <c r="CD176" s="17">
        <f t="shared" si="212"/>
        <v>0</v>
      </c>
      <c r="CE176" s="17">
        <f t="shared" si="213"/>
        <v>0</v>
      </c>
      <c r="CF176" s="17">
        <f t="shared" si="214"/>
        <v>0</v>
      </c>
      <c r="CG176" s="17">
        <f t="shared" si="215"/>
        <v>0</v>
      </c>
      <c r="CH176" s="17">
        <f t="shared" si="216"/>
        <v>0</v>
      </c>
      <c r="CI176" s="17">
        <f t="shared" si="217"/>
        <v>0</v>
      </c>
      <c r="CJ176" s="17">
        <f t="shared" si="218"/>
        <v>0</v>
      </c>
      <c r="CK176" s="17">
        <f t="shared" si="219"/>
        <v>0</v>
      </c>
      <c r="CL176" s="17">
        <f t="shared" si="220"/>
        <v>0</v>
      </c>
      <c r="CM176" s="17">
        <f t="shared" si="221"/>
        <v>0</v>
      </c>
      <c r="CN176" s="17">
        <f t="shared" si="222"/>
        <v>0</v>
      </c>
      <c r="CO176" s="17">
        <f t="shared" si="223"/>
        <v>0</v>
      </c>
      <c r="CP176" s="17">
        <f t="shared" si="224"/>
        <v>0</v>
      </c>
      <c r="CQ176" s="17">
        <f t="shared" si="225"/>
        <v>0</v>
      </c>
      <c r="CR176" s="17">
        <f t="shared" si="226"/>
        <v>0</v>
      </c>
      <c r="CS176" s="17">
        <f t="shared" si="227"/>
        <v>0</v>
      </c>
      <c r="CT176" s="17">
        <f t="shared" si="228"/>
        <v>0</v>
      </c>
      <c r="CU176" s="17">
        <f t="shared" si="229"/>
        <v>0</v>
      </c>
      <c r="CV176" s="17">
        <f t="shared" si="230"/>
        <v>0</v>
      </c>
      <c r="CW176" s="17">
        <f t="shared" si="231"/>
        <v>0</v>
      </c>
      <c r="CX176" s="17">
        <f t="shared" si="232"/>
        <v>0</v>
      </c>
      <c r="CY176" s="17">
        <f t="shared" si="233"/>
        <v>0</v>
      </c>
      <c r="CZ176" s="17">
        <f t="shared" si="234"/>
        <v>0</v>
      </c>
    </row>
    <row r="177" spans="2:104" ht="15" customHeight="1" x14ac:dyDescent="0.2">
      <c r="B177" s="156">
        <f t="shared" si="197"/>
        <v>169</v>
      </c>
      <c r="C177" s="201"/>
      <c r="D177" s="157" t="str">
        <f t="shared" si="198"/>
        <v/>
      </c>
      <c r="E177" s="158" t="s">
        <v>187</v>
      </c>
      <c r="F177" s="158" t="s">
        <v>187</v>
      </c>
      <c r="G177" s="160"/>
      <c r="H177" s="160"/>
      <c r="I177" s="160" t="s">
        <v>206</v>
      </c>
      <c r="J177" s="160" t="str">
        <f t="shared" si="199"/>
        <v>OK</v>
      </c>
      <c r="K177" s="160" t="str">
        <f t="shared" si="199"/>
        <v>OK</v>
      </c>
      <c r="L177" s="160" t="s">
        <v>187</v>
      </c>
      <c r="M177" s="160" t="s">
        <v>187</v>
      </c>
      <c r="N177" s="160"/>
      <c r="O177" s="160"/>
      <c r="P177" s="160"/>
      <c r="Q177" s="160"/>
      <c r="R177" s="160"/>
      <c r="S177" s="160"/>
      <c r="T177" s="160"/>
      <c r="U177" s="160"/>
      <c r="V177" s="92" t="s">
        <v>187</v>
      </c>
      <c r="W177" s="92" t="str">
        <f t="shared" si="194"/>
        <v>N/A</v>
      </c>
      <c r="X177" s="92" t="s">
        <v>187</v>
      </c>
      <c r="Y177" s="92" t="str">
        <f t="shared" si="195"/>
        <v>N/A</v>
      </c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  <c r="AK177" s="186"/>
      <c r="AL177" s="186"/>
      <c r="AM177" s="162"/>
      <c r="AN177" s="162"/>
      <c r="AO177" s="162"/>
      <c r="AP177" s="162"/>
      <c r="AQ177" s="162"/>
      <c r="AR177" s="162"/>
      <c r="AS177" s="162"/>
      <c r="AT177" s="162"/>
      <c r="AU177" s="162"/>
      <c r="AV177" s="162"/>
      <c r="AW177" s="162"/>
      <c r="AX177" s="162"/>
      <c r="AY177" s="162"/>
      <c r="AZ177" s="163"/>
      <c r="BA177" s="163"/>
      <c r="BB177" s="163"/>
      <c r="BC177" s="163"/>
      <c r="BD177" s="163"/>
      <c r="BE177" s="163"/>
      <c r="BF177" s="164"/>
      <c r="BG177" s="165"/>
      <c r="BH177" s="162"/>
      <c r="BI177" s="162"/>
      <c r="BJ177" s="164"/>
      <c r="BK177" s="95"/>
      <c r="BL177" s="185"/>
      <c r="BM177" s="185"/>
      <c r="BN177" s="185"/>
      <c r="BO177" s="185"/>
      <c r="BP177" s="95" t="str">
        <f t="shared" si="196"/>
        <v/>
      </c>
      <c r="BQ177" s="38"/>
      <c r="BR177" s="17">
        <f t="shared" si="200"/>
        <v>0</v>
      </c>
      <c r="BS177" s="17">
        <f t="shared" si="201"/>
        <v>0</v>
      </c>
      <c r="BT177" s="17">
        <f t="shared" si="202"/>
        <v>0</v>
      </c>
      <c r="BU177" s="17">
        <f t="shared" si="203"/>
        <v>0</v>
      </c>
      <c r="BV177" s="17">
        <f t="shared" si="204"/>
        <v>0</v>
      </c>
      <c r="BW177" s="17">
        <f t="shared" si="205"/>
        <v>0</v>
      </c>
      <c r="BX177" s="17">
        <f t="shared" si="206"/>
        <v>0</v>
      </c>
      <c r="BY177" s="17">
        <f t="shared" si="207"/>
        <v>0</v>
      </c>
      <c r="BZ177" s="17">
        <f t="shared" si="208"/>
        <v>0</v>
      </c>
      <c r="CA177" s="17">
        <f t="shared" si="209"/>
        <v>0</v>
      </c>
      <c r="CB177" s="17">
        <f t="shared" si="210"/>
        <v>0</v>
      </c>
      <c r="CC177" s="17">
        <f t="shared" si="211"/>
        <v>0</v>
      </c>
      <c r="CD177" s="17">
        <f t="shared" si="212"/>
        <v>0</v>
      </c>
      <c r="CE177" s="17">
        <f t="shared" si="213"/>
        <v>0</v>
      </c>
      <c r="CF177" s="17">
        <f t="shared" si="214"/>
        <v>0</v>
      </c>
      <c r="CG177" s="17">
        <f t="shared" si="215"/>
        <v>0</v>
      </c>
      <c r="CH177" s="17">
        <f t="shared" si="216"/>
        <v>0</v>
      </c>
      <c r="CI177" s="17">
        <f t="shared" si="217"/>
        <v>0</v>
      </c>
      <c r="CJ177" s="17">
        <f t="shared" si="218"/>
        <v>0</v>
      </c>
      <c r="CK177" s="17">
        <f t="shared" si="219"/>
        <v>0</v>
      </c>
      <c r="CL177" s="17">
        <f t="shared" si="220"/>
        <v>0</v>
      </c>
      <c r="CM177" s="17">
        <f t="shared" si="221"/>
        <v>0</v>
      </c>
      <c r="CN177" s="17">
        <f t="shared" si="222"/>
        <v>0</v>
      </c>
      <c r="CO177" s="17">
        <f t="shared" si="223"/>
        <v>0</v>
      </c>
      <c r="CP177" s="17">
        <f t="shared" si="224"/>
        <v>0</v>
      </c>
      <c r="CQ177" s="17">
        <f t="shared" si="225"/>
        <v>0</v>
      </c>
      <c r="CR177" s="17">
        <f t="shared" si="226"/>
        <v>0</v>
      </c>
      <c r="CS177" s="17">
        <f t="shared" si="227"/>
        <v>0</v>
      </c>
      <c r="CT177" s="17">
        <f t="shared" si="228"/>
        <v>0</v>
      </c>
      <c r="CU177" s="17">
        <f t="shared" si="229"/>
        <v>0</v>
      </c>
      <c r="CV177" s="17">
        <f t="shared" si="230"/>
        <v>0</v>
      </c>
      <c r="CW177" s="17">
        <f t="shared" si="231"/>
        <v>0</v>
      </c>
      <c r="CX177" s="17">
        <f t="shared" si="232"/>
        <v>0</v>
      </c>
      <c r="CY177" s="17">
        <f t="shared" si="233"/>
        <v>0</v>
      </c>
      <c r="CZ177" s="17">
        <f t="shared" si="234"/>
        <v>0</v>
      </c>
    </row>
    <row r="178" spans="2:104" ht="15" customHeight="1" x14ac:dyDescent="0.2">
      <c r="B178" s="156">
        <f t="shared" si="197"/>
        <v>170</v>
      </c>
      <c r="C178" s="201"/>
      <c r="D178" s="157" t="str">
        <f t="shared" si="198"/>
        <v/>
      </c>
      <c r="E178" s="158" t="s">
        <v>187</v>
      </c>
      <c r="F178" s="158" t="s">
        <v>187</v>
      </c>
      <c r="G178" s="160"/>
      <c r="H178" s="160"/>
      <c r="I178" s="160" t="s">
        <v>206</v>
      </c>
      <c r="J178" s="160" t="str">
        <f t="shared" si="199"/>
        <v>OK</v>
      </c>
      <c r="K178" s="160" t="str">
        <f t="shared" si="199"/>
        <v>OK</v>
      </c>
      <c r="L178" s="160" t="s">
        <v>187</v>
      </c>
      <c r="M178" s="160" t="s">
        <v>187</v>
      </c>
      <c r="N178" s="160"/>
      <c r="O178" s="160"/>
      <c r="P178" s="160"/>
      <c r="Q178" s="160"/>
      <c r="R178" s="160"/>
      <c r="S178" s="160"/>
      <c r="T178" s="160"/>
      <c r="U178" s="160"/>
      <c r="V178" s="92" t="s">
        <v>187</v>
      </c>
      <c r="W178" s="92" t="str">
        <f t="shared" si="194"/>
        <v>N/A</v>
      </c>
      <c r="X178" s="92" t="s">
        <v>187</v>
      </c>
      <c r="Y178" s="92" t="str">
        <f t="shared" si="195"/>
        <v>N/A</v>
      </c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86"/>
      <c r="AL178" s="186"/>
      <c r="AM178" s="162"/>
      <c r="AN178" s="162"/>
      <c r="AO178" s="162"/>
      <c r="AP178" s="162"/>
      <c r="AQ178" s="162"/>
      <c r="AR178" s="162"/>
      <c r="AS178" s="162"/>
      <c r="AT178" s="162"/>
      <c r="AU178" s="162"/>
      <c r="AV178" s="162"/>
      <c r="AW178" s="162"/>
      <c r="AX178" s="162"/>
      <c r="AY178" s="162"/>
      <c r="AZ178" s="163"/>
      <c r="BA178" s="163"/>
      <c r="BB178" s="163"/>
      <c r="BC178" s="163"/>
      <c r="BD178" s="163"/>
      <c r="BE178" s="163"/>
      <c r="BF178" s="164"/>
      <c r="BG178" s="165"/>
      <c r="BH178" s="162"/>
      <c r="BI178" s="162"/>
      <c r="BJ178" s="164"/>
      <c r="BK178" s="95"/>
      <c r="BL178" s="185"/>
      <c r="BM178" s="185"/>
      <c r="BN178" s="185"/>
      <c r="BO178" s="185"/>
      <c r="BP178" s="95" t="str">
        <f t="shared" si="196"/>
        <v/>
      </c>
      <c r="BQ178" s="38"/>
      <c r="BR178" s="17">
        <f t="shared" si="200"/>
        <v>0</v>
      </c>
      <c r="BS178" s="17">
        <f t="shared" si="201"/>
        <v>0</v>
      </c>
      <c r="BT178" s="17">
        <f t="shared" si="202"/>
        <v>0</v>
      </c>
      <c r="BU178" s="17">
        <f t="shared" si="203"/>
        <v>0</v>
      </c>
      <c r="BV178" s="17">
        <f t="shared" si="204"/>
        <v>0</v>
      </c>
      <c r="BW178" s="17">
        <f t="shared" si="205"/>
        <v>0</v>
      </c>
      <c r="BX178" s="17">
        <f t="shared" si="206"/>
        <v>0</v>
      </c>
      <c r="BY178" s="17">
        <f t="shared" si="207"/>
        <v>0</v>
      </c>
      <c r="BZ178" s="17">
        <f t="shared" si="208"/>
        <v>0</v>
      </c>
      <c r="CA178" s="17">
        <f t="shared" si="209"/>
        <v>0</v>
      </c>
      <c r="CB178" s="17">
        <f t="shared" si="210"/>
        <v>0</v>
      </c>
      <c r="CC178" s="17">
        <f t="shared" si="211"/>
        <v>0</v>
      </c>
      <c r="CD178" s="17">
        <f t="shared" si="212"/>
        <v>0</v>
      </c>
      <c r="CE178" s="17">
        <f t="shared" si="213"/>
        <v>0</v>
      </c>
      <c r="CF178" s="17">
        <f t="shared" si="214"/>
        <v>0</v>
      </c>
      <c r="CG178" s="17">
        <f t="shared" si="215"/>
        <v>0</v>
      </c>
      <c r="CH178" s="17">
        <f t="shared" si="216"/>
        <v>0</v>
      </c>
      <c r="CI178" s="17">
        <f t="shared" si="217"/>
        <v>0</v>
      </c>
      <c r="CJ178" s="17">
        <f t="shared" si="218"/>
        <v>0</v>
      </c>
      <c r="CK178" s="17">
        <f t="shared" si="219"/>
        <v>0</v>
      </c>
      <c r="CL178" s="17">
        <f t="shared" si="220"/>
        <v>0</v>
      </c>
      <c r="CM178" s="17">
        <f t="shared" si="221"/>
        <v>0</v>
      </c>
      <c r="CN178" s="17">
        <f t="shared" si="222"/>
        <v>0</v>
      </c>
      <c r="CO178" s="17">
        <f t="shared" si="223"/>
        <v>0</v>
      </c>
      <c r="CP178" s="17">
        <f t="shared" si="224"/>
        <v>0</v>
      </c>
      <c r="CQ178" s="17">
        <f t="shared" si="225"/>
        <v>0</v>
      </c>
      <c r="CR178" s="17">
        <f t="shared" si="226"/>
        <v>0</v>
      </c>
      <c r="CS178" s="17">
        <f t="shared" si="227"/>
        <v>0</v>
      </c>
      <c r="CT178" s="17">
        <f t="shared" si="228"/>
        <v>0</v>
      </c>
      <c r="CU178" s="17">
        <f t="shared" si="229"/>
        <v>0</v>
      </c>
      <c r="CV178" s="17">
        <f t="shared" si="230"/>
        <v>0</v>
      </c>
      <c r="CW178" s="17">
        <f t="shared" si="231"/>
        <v>0</v>
      </c>
      <c r="CX178" s="17">
        <f t="shared" si="232"/>
        <v>0</v>
      </c>
      <c r="CY178" s="17">
        <f t="shared" si="233"/>
        <v>0</v>
      </c>
      <c r="CZ178" s="17">
        <f t="shared" si="234"/>
        <v>0</v>
      </c>
    </row>
    <row r="179" spans="2:104" x14ac:dyDescent="0.2">
      <c r="B179" s="156">
        <f t="shared" si="197"/>
        <v>171</v>
      </c>
      <c r="C179" s="201"/>
      <c r="D179" s="157" t="str">
        <f t="shared" si="198"/>
        <v/>
      </c>
      <c r="E179" s="158" t="s">
        <v>187</v>
      </c>
      <c r="F179" s="158" t="s">
        <v>187</v>
      </c>
      <c r="G179" s="160"/>
      <c r="H179" s="160"/>
      <c r="I179" s="160" t="s">
        <v>206</v>
      </c>
      <c r="J179" s="160" t="str">
        <f t="shared" si="199"/>
        <v>OK</v>
      </c>
      <c r="K179" s="160" t="str">
        <f t="shared" si="199"/>
        <v>OK</v>
      </c>
      <c r="L179" s="160" t="s">
        <v>187</v>
      </c>
      <c r="M179" s="160" t="s">
        <v>187</v>
      </c>
      <c r="N179" s="160"/>
      <c r="O179" s="160"/>
      <c r="P179" s="160"/>
      <c r="Q179" s="160"/>
      <c r="R179" s="160"/>
      <c r="S179" s="160"/>
      <c r="T179" s="160"/>
      <c r="U179" s="160"/>
      <c r="V179" s="92" t="s">
        <v>187</v>
      </c>
      <c r="W179" s="92" t="str">
        <f t="shared" si="194"/>
        <v>N/A</v>
      </c>
      <c r="X179" s="92" t="s">
        <v>187</v>
      </c>
      <c r="Y179" s="92" t="str">
        <f t="shared" si="195"/>
        <v>N/A</v>
      </c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86"/>
      <c r="AL179" s="186"/>
      <c r="AM179" s="162"/>
      <c r="AN179" s="162"/>
      <c r="AO179" s="162"/>
      <c r="AP179" s="162"/>
      <c r="AQ179" s="162"/>
      <c r="AR179" s="162"/>
      <c r="AS179" s="162"/>
      <c r="AT179" s="162"/>
      <c r="AU179" s="162"/>
      <c r="AV179" s="162"/>
      <c r="AW179" s="162"/>
      <c r="AX179" s="162"/>
      <c r="AY179" s="162"/>
      <c r="AZ179" s="163"/>
      <c r="BA179" s="163"/>
      <c r="BB179" s="163"/>
      <c r="BC179" s="163"/>
      <c r="BD179" s="163"/>
      <c r="BE179" s="163"/>
      <c r="BF179" s="164"/>
      <c r="BG179" s="165"/>
      <c r="BH179" s="162"/>
      <c r="BI179" s="162"/>
      <c r="BJ179" s="164"/>
      <c r="BK179" s="95"/>
      <c r="BL179" s="185"/>
      <c r="BM179" s="185"/>
      <c r="BN179" s="185"/>
      <c r="BO179" s="185"/>
      <c r="BP179" s="95" t="str">
        <f t="shared" si="196"/>
        <v/>
      </c>
    </row>
    <row r="180" spans="2:104" x14ac:dyDescent="0.2">
      <c r="B180" s="156">
        <f t="shared" si="197"/>
        <v>172</v>
      </c>
      <c r="C180" s="201"/>
      <c r="D180" s="157" t="str">
        <f t="shared" si="198"/>
        <v/>
      </c>
      <c r="E180" s="158" t="s">
        <v>187</v>
      </c>
      <c r="F180" s="158" t="s">
        <v>187</v>
      </c>
      <c r="G180" s="160"/>
      <c r="H180" s="160"/>
      <c r="I180" s="160" t="s">
        <v>206</v>
      </c>
      <c r="J180" s="160" t="str">
        <f t="shared" si="199"/>
        <v>OK</v>
      </c>
      <c r="K180" s="160" t="str">
        <f t="shared" si="199"/>
        <v>OK</v>
      </c>
      <c r="L180" s="160" t="s">
        <v>187</v>
      </c>
      <c r="M180" s="160" t="s">
        <v>187</v>
      </c>
      <c r="N180" s="160"/>
      <c r="O180" s="160"/>
      <c r="P180" s="160"/>
      <c r="Q180" s="160"/>
      <c r="R180" s="160"/>
      <c r="S180" s="160"/>
      <c r="T180" s="160"/>
      <c r="U180" s="160"/>
      <c r="V180" s="92" t="s">
        <v>187</v>
      </c>
      <c r="W180" s="92" t="str">
        <f t="shared" si="194"/>
        <v>N/A</v>
      </c>
      <c r="X180" s="92" t="s">
        <v>187</v>
      </c>
      <c r="Y180" s="92" t="str">
        <f t="shared" si="195"/>
        <v>N/A</v>
      </c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86"/>
      <c r="AL180" s="186"/>
      <c r="AM180" s="162"/>
      <c r="AN180" s="162"/>
      <c r="AO180" s="162"/>
      <c r="AP180" s="162"/>
      <c r="AQ180" s="162"/>
      <c r="AR180" s="162"/>
      <c r="AS180" s="162"/>
      <c r="AT180" s="162"/>
      <c r="AU180" s="162"/>
      <c r="AV180" s="162"/>
      <c r="AW180" s="162"/>
      <c r="AX180" s="162"/>
      <c r="AY180" s="162"/>
      <c r="AZ180" s="163"/>
      <c r="BA180" s="163"/>
      <c r="BB180" s="163"/>
      <c r="BC180" s="163"/>
      <c r="BD180" s="163"/>
      <c r="BE180" s="163"/>
      <c r="BF180" s="164"/>
      <c r="BG180" s="165"/>
      <c r="BH180" s="162"/>
      <c r="BI180" s="162"/>
      <c r="BJ180" s="164"/>
      <c r="BK180" s="95"/>
      <c r="BL180" s="185"/>
      <c r="BM180" s="185"/>
      <c r="BN180" s="185"/>
      <c r="BO180" s="185"/>
      <c r="BP180" s="95" t="str">
        <f t="shared" si="196"/>
        <v/>
      </c>
    </row>
    <row r="181" spans="2:104" x14ac:dyDescent="0.2">
      <c r="B181" s="156">
        <f t="shared" si="197"/>
        <v>173</v>
      </c>
      <c r="C181" s="201"/>
      <c r="D181" s="157" t="str">
        <f t="shared" si="198"/>
        <v/>
      </c>
      <c r="E181" s="158" t="s">
        <v>187</v>
      </c>
      <c r="F181" s="158" t="s">
        <v>187</v>
      </c>
      <c r="G181" s="160"/>
      <c r="H181" s="160"/>
      <c r="I181" s="160" t="s">
        <v>206</v>
      </c>
      <c r="J181" s="160" t="str">
        <f t="shared" si="199"/>
        <v>OK</v>
      </c>
      <c r="K181" s="160" t="str">
        <f t="shared" si="199"/>
        <v>OK</v>
      </c>
      <c r="L181" s="160" t="s">
        <v>187</v>
      </c>
      <c r="M181" s="160" t="s">
        <v>187</v>
      </c>
      <c r="N181" s="160"/>
      <c r="O181" s="160"/>
      <c r="P181" s="160"/>
      <c r="Q181" s="160"/>
      <c r="R181" s="160"/>
      <c r="S181" s="160"/>
      <c r="T181" s="160"/>
      <c r="U181" s="160"/>
      <c r="V181" s="92" t="s">
        <v>187</v>
      </c>
      <c r="W181" s="92" t="str">
        <f t="shared" si="194"/>
        <v>N/A</v>
      </c>
      <c r="X181" s="92" t="s">
        <v>187</v>
      </c>
      <c r="Y181" s="92" t="str">
        <f t="shared" si="195"/>
        <v>N/A</v>
      </c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86"/>
      <c r="AL181" s="186"/>
      <c r="AM181" s="162"/>
      <c r="AN181" s="162"/>
      <c r="AO181" s="162"/>
      <c r="AP181" s="162"/>
      <c r="AQ181" s="162"/>
      <c r="AR181" s="162"/>
      <c r="AS181" s="162"/>
      <c r="AT181" s="162"/>
      <c r="AU181" s="162"/>
      <c r="AV181" s="162"/>
      <c r="AW181" s="162"/>
      <c r="AX181" s="162"/>
      <c r="AY181" s="162"/>
      <c r="AZ181" s="163"/>
      <c r="BA181" s="163"/>
      <c r="BB181" s="163"/>
      <c r="BC181" s="163"/>
      <c r="BD181" s="163"/>
      <c r="BE181" s="163"/>
      <c r="BF181" s="164"/>
      <c r="BG181" s="165"/>
      <c r="BH181" s="162"/>
      <c r="BI181" s="162"/>
      <c r="BJ181" s="164"/>
      <c r="BK181" s="95"/>
      <c r="BL181" s="185"/>
      <c r="BM181" s="185"/>
      <c r="BN181" s="185"/>
      <c r="BO181" s="185"/>
      <c r="BP181" s="95" t="str">
        <f t="shared" si="196"/>
        <v/>
      </c>
    </row>
    <row r="182" spans="2:104" x14ac:dyDescent="0.2">
      <c r="B182" s="156">
        <f t="shared" si="197"/>
        <v>174</v>
      </c>
      <c r="C182" s="201"/>
      <c r="D182" s="157" t="str">
        <f t="shared" si="198"/>
        <v/>
      </c>
      <c r="E182" s="158" t="s">
        <v>187</v>
      </c>
      <c r="F182" s="158" t="s">
        <v>187</v>
      </c>
      <c r="G182" s="160"/>
      <c r="H182" s="160"/>
      <c r="I182" s="160" t="s">
        <v>206</v>
      </c>
      <c r="J182" s="160" t="str">
        <f t="shared" si="199"/>
        <v>OK</v>
      </c>
      <c r="K182" s="160" t="str">
        <f t="shared" si="199"/>
        <v>OK</v>
      </c>
      <c r="L182" s="160" t="s">
        <v>187</v>
      </c>
      <c r="M182" s="160" t="s">
        <v>187</v>
      </c>
      <c r="N182" s="160"/>
      <c r="O182" s="160"/>
      <c r="P182" s="160"/>
      <c r="Q182" s="160"/>
      <c r="R182" s="160"/>
      <c r="S182" s="160"/>
      <c r="T182" s="160"/>
      <c r="U182" s="160"/>
      <c r="V182" s="92" t="s">
        <v>187</v>
      </c>
      <c r="W182" s="92" t="str">
        <f t="shared" si="194"/>
        <v>N/A</v>
      </c>
      <c r="X182" s="92" t="s">
        <v>187</v>
      </c>
      <c r="Y182" s="92" t="str">
        <f t="shared" si="195"/>
        <v>N/A</v>
      </c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86"/>
      <c r="AL182" s="186"/>
      <c r="AM182" s="162"/>
      <c r="AN182" s="162"/>
      <c r="AO182" s="162"/>
      <c r="AP182" s="162"/>
      <c r="AQ182" s="162"/>
      <c r="AR182" s="162"/>
      <c r="AS182" s="162"/>
      <c r="AT182" s="162"/>
      <c r="AU182" s="162"/>
      <c r="AV182" s="162"/>
      <c r="AW182" s="162"/>
      <c r="AX182" s="162"/>
      <c r="AY182" s="162"/>
      <c r="AZ182" s="163"/>
      <c r="BA182" s="163"/>
      <c r="BB182" s="163"/>
      <c r="BC182" s="163"/>
      <c r="BD182" s="163"/>
      <c r="BE182" s="163"/>
      <c r="BF182" s="164"/>
      <c r="BG182" s="165"/>
      <c r="BH182" s="162"/>
      <c r="BI182" s="162"/>
      <c r="BJ182" s="164"/>
      <c r="BK182" s="95"/>
      <c r="BL182" s="185"/>
      <c r="BM182" s="185"/>
      <c r="BN182" s="185"/>
      <c r="BO182" s="185"/>
      <c r="BP182" s="95" t="str">
        <f t="shared" si="196"/>
        <v/>
      </c>
    </row>
    <row r="183" spans="2:104" x14ac:dyDescent="0.2">
      <c r="B183" s="156">
        <f t="shared" si="197"/>
        <v>175</v>
      </c>
      <c r="C183" s="201"/>
      <c r="D183" s="157" t="str">
        <f t="shared" si="198"/>
        <v/>
      </c>
      <c r="E183" s="158" t="s">
        <v>187</v>
      </c>
      <c r="F183" s="158" t="s">
        <v>187</v>
      </c>
      <c r="G183" s="160"/>
      <c r="H183" s="160"/>
      <c r="I183" s="160" t="s">
        <v>206</v>
      </c>
      <c r="J183" s="160" t="str">
        <f t="shared" si="199"/>
        <v>OK</v>
      </c>
      <c r="K183" s="160" t="str">
        <f t="shared" si="199"/>
        <v>OK</v>
      </c>
      <c r="L183" s="160" t="s">
        <v>187</v>
      </c>
      <c r="M183" s="160" t="s">
        <v>187</v>
      </c>
      <c r="N183" s="160"/>
      <c r="O183" s="160"/>
      <c r="P183" s="160"/>
      <c r="Q183" s="160"/>
      <c r="R183" s="160"/>
      <c r="S183" s="160"/>
      <c r="T183" s="160"/>
      <c r="U183" s="160"/>
      <c r="V183" s="92" t="s">
        <v>187</v>
      </c>
      <c r="W183" s="92" t="str">
        <f t="shared" si="194"/>
        <v>N/A</v>
      </c>
      <c r="X183" s="92" t="s">
        <v>187</v>
      </c>
      <c r="Y183" s="92" t="str">
        <f t="shared" si="195"/>
        <v>N/A</v>
      </c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86"/>
      <c r="AL183" s="186"/>
      <c r="AM183" s="162"/>
      <c r="AN183" s="162"/>
      <c r="AO183" s="162"/>
      <c r="AP183" s="162"/>
      <c r="AQ183" s="162"/>
      <c r="AR183" s="162"/>
      <c r="AS183" s="162"/>
      <c r="AT183" s="162"/>
      <c r="AU183" s="162"/>
      <c r="AV183" s="162"/>
      <c r="AW183" s="162"/>
      <c r="AX183" s="162"/>
      <c r="AY183" s="162"/>
      <c r="AZ183" s="163"/>
      <c r="BA183" s="163"/>
      <c r="BB183" s="163"/>
      <c r="BC183" s="163"/>
      <c r="BD183" s="163"/>
      <c r="BE183" s="163"/>
      <c r="BF183" s="164"/>
      <c r="BG183" s="165"/>
      <c r="BH183" s="162"/>
      <c r="BI183" s="162"/>
      <c r="BJ183" s="164"/>
      <c r="BK183" s="95"/>
      <c r="BL183" s="185"/>
      <c r="BM183" s="185"/>
      <c r="BN183" s="185"/>
      <c r="BO183" s="185"/>
      <c r="BP183" s="95" t="str">
        <f t="shared" si="196"/>
        <v/>
      </c>
    </row>
    <row r="184" spans="2:104" x14ac:dyDescent="0.2">
      <c r="B184" s="156">
        <f t="shared" si="197"/>
        <v>176</v>
      </c>
      <c r="C184" s="201"/>
      <c r="D184" s="157" t="str">
        <f t="shared" si="198"/>
        <v/>
      </c>
      <c r="E184" s="158" t="s">
        <v>187</v>
      </c>
      <c r="F184" s="158" t="s">
        <v>187</v>
      </c>
      <c r="G184" s="160"/>
      <c r="H184" s="160"/>
      <c r="I184" s="160" t="s">
        <v>206</v>
      </c>
      <c r="J184" s="160" t="str">
        <f t="shared" si="199"/>
        <v>OK</v>
      </c>
      <c r="K184" s="160" t="str">
        <f t="shared" si="199"/>
        <v>OK</v>
      </c>
      <c r="L184" s="160" t="s">
        <v>187</v>
      </c>
      <c r="M184" s="160" t="s">
        <v>187</v>
      </c>
      <c r="N184" s="160"/>
      <c r="O184" s="160"/>
      <c r="P184" s="160"/>
      <c r="Q184" s="160"/>
      <c r="R184" s="160"/>
      <c r="S184" s="160"/>
      <c r="T184" s="160"/>
      <c r="U184" s="160"/>
      <c r="V184" s="92" t="s">
        <v>187</v>
      </c>
      <c r="W184" s="92" t="str">
        <f t="shared" si="194"/>
        <v>N/A</v>
      </c>
      <c r="X184" s="92" t="s">
        <v>187</v>
      </c>
      <c r="Y184" s="92" t="str">
        <f t="shared" si="195"/>
        <v>N/A</v>
      </c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  <c r="AK184" s="186"/>
      <c r="AL184" s="186"/>
      <c r="AM184" s="162"/>
      <c r="AN184" s="162"/>
      <c r="AO184" s="162"/>
      <c r="AP184" s="162"/>
      <c r="AQ184" s="162"/>
      <c r="AR184" s="162"/>
      <c r="AS184" s="162"/>
      <c r="AT184" s="162"/>
      <c r="AU184" s="162"/>
      <c r="AV184" s="162"/>
      <c r="AW184" s="162"/>
      <c r="AX184" s="162"/>
      <c r="AY184" s="162"/>
      <c r="AZ184" s="163"/>
      <c r="BA184" s="163"/>
      <c r="BB184" s="163"/>
      <c r="BC184" s="163"/>
      <c r="BD184" s="163"/>
      <c r="BE184" s="163"/>
      <c r="BF184" s="164"/>
      <c r="BG184" s="165"/>
      <c r="BH184" s="162"/>
      <c r="BI184" s="162"/>
      <c r="BJ184" s="164"/>
      <c r="BK184" s="95"/>
      <c r="BL184" s="185"/>
      <c r="BM184" s="185"/>
      <c r="BN184" s="185"/>
      <c r="BO184" s="185"/>
      <c r="BP184" s="95" t="str">
        <f t="shared" si="196"/>
        <v/>
      </c>
    </row>
    <row r="185" spans="2:104" x14ac:dyDescent="0.2">
      <c r="B185" s="156">
        <f t="shared" si="197"/>
        <v>177</v>
      </c>
      <c r="C185" s="201"/>
      <c r="D185" s="157" t="str">
        <f t="shared" si="198"/>
        <v/>
      </c>
      <c r="E185" s="158" t="s">
        <v>187</v>
      </c>
      <c r="F185" s="158" t="s">
        <v>187</v>
      </c>
      <c r="G185" s="160"/>
      <c r="H185" s="160"/>
      <c r="I185" s="160" t="s">
        <v>206</v>
      </c>
      <c r="J185" s="160" t="str">
        <f t="shared" si="199"/>
        <v>OK</v>
      </c>
      <c r="K185" s="160" t="str">
        <f t="shared" si="199"/>
        <v>OK</v>
      </c>
      <c r="L185" s="160" t="s">
        <v>187</v>
      </c>
      <c r="M185" s="160" t="s">
        <v>187</v>
      </c>
      <c r="N185" s="160"/>
      <c r="O185" s="160"/>
      <c r="P185" s="160"/>
      <c r="Q185" s="160"/>
      <c r="R185" s="160"/>
      <c r="S185" s="160"/>
      <c r="T185" s="160"/>
      <c r="U185" s="160"/>
      <c r="V185" s="92" t="s">
        <v>187</v>
      </c>
      <c r="W185" s="92" t="str">
        <f t="shared" si="194"/>
        <v>N/A</v>
      </c>
      <c r="X185" s="92" t="s">
        <v>187</v>
      </c>
      <c r="Y185" s="92" t="str">
        <f t="shared" si="195"/>
        <v>N/A</v>
      </c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  <c r="AK185" s="186"/>
      <c r="AL185" s="186"/>
      <c r="AM185" s="162"/>
      <c r="AN185" s="162"/>
      <c r="AO185" s="162"/>
      <c r="AP185" s="162"/>
      <c r="AQ185" s="162"/>
      <c r="AR185" s="162"/>
      <c r="AS185" s="162"/>
      <c r="AT185" s="162"/>
      <c r="AU185" s="162"/>
      <c r="AV185" s="162"/>
      <c r="AW185" s="162"/>
      <c r="AX185" s="162"/>
      <c r="AY185" s="162"/>
      <c r="AZ185" s="163"/>
      <c r="BA185" s="163"/>
      <c r="BB185" s="163"/>
      <c r="BC185" s="163"/>
      <c r="BD185" s="163"/>
      <c r="BE185" s="163"/>
      <c r="BF185" s="164"/>
      <c r="BG185" s="165"/>
      <c r="BH185" s="162"/>
      <c r="BI185" s="162"/>
      <c r="BJ185" s="164"/>
      <c r="BK185" s="95"/>
      <c r="BL185" s="185"/>
      <c r="BM185" s="185"/>
      <c r="BN185" s="185"/>
      <c r="BO185" s="185"/>
      <c r="BP185" s="95" t="str">
        <f t="shared" si="196"/>
        <v/>
      </c>
    </row>
    <row r="186" spans="2:104" x14ac:dyDescent="0.2">
      <c r="B186" s="156">
        <f t="shared" si="197"/>
        <v>178</v>
      </c>
      <c r="C186" s="201"/>
      <c r="D186" s="157" t="str">
        <f t="shared" si="198"/>
        <v/>
      </c>
      <c r="E186" s="158" t="s">
        <v>187</v>
      </c>
      <c r="F186" s="158" t="s">
        <v>187</v>
      </c>
      <c r="G186" s="160"/>
      <c r="H186" s="160"/>
      <c r="I186" s="160" t="s">
        <v>206</v>
      </c>
      <c r="J186" s="160" t="str">
        <f t="shared" si="199"/>
        <v>OK</v>
      </c>
      <c r="K186" s="160" t="str">
        <f t="shared" si="199"/>
        <v>OK</v>
      </c>
      <c r="L186" s="160" t="s">
        <v>187</v>
      </c>
      <c r="M186" s="160" t="s">
        <v>187</v>
      </c>
      <c r="N186" s="160"/>
      <c r="O186" s="160"/>
      <c r="P186" s="160"/>
      <c r="Q186" s="160"/>
      <c r="R186" s="160"/>
      <c r="S186" s="160"/>
      <c r="T186" s="160"/>
      <c r="U186" s="160"/>
      <c r="V186" s="92" t="s">
        <v>187</v>
      </c>
      <c r="W186" s="92" t="str">
        <f t="shared" si="194"/>
        <v>N/A</v>
      </c>
      <c r="X186" s="92" t="s">
        <v>187</v>
      </c>
      <c r="Y186" s="92" t="str">
        <f t="shared" si="195"/>
        <v>N/A</v>
      </c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  <c r="AK186" s="186"/>
      <c r="AL186" s="186"/>
      <c r="AM186" s="162"/>
      <c r="AN186" s="162"/>
      <c r="AO186" s="162"/>
      <c r="AP186" s="162"/>
      <c r="AQ186" s="162"/>
      <c r="AR186" s="162"/>
      <c r="AS186" s="162"/>
      <c r="AT186" s="162"/>
      <c r="AU186" s="162"/>
      <c r="AV186" s="162"/>
      <c r="AW186" s="162"/>
      <c r="AX186" s="162"/>
      <c r="AY186" s="162"/>
      <c r="AZ186" s="163"/>
      <c r="BA186" s="163"/>
      <c r="BB186" s="163"/>
      <c r="BC186" s="163"/>
      <c r="BD186" s="163"/>
      <c r="BE186" s="163"/>
      <c r="BF186" s="164"/>
      <c r="BG186" s="165"/>
      <c r="BH186" s="162"/>
      <c r="BI186" s="162"/>
      <c r="BJ186" s="164"/>
      <c r="BK186" s="95"/>
      <c r="BL186" s="185"/>
      <c r="BM186" s="185"/>
      <c r="BN186" s="185"/>
      <c r="BO186" s="185"/>
      <c r="BP186" s="95" t="str">
        <f t="shared" si="196"/>
        <v/>
      </c>
    </row>
    <row r="187" spans="2:104" x14ac:dyDescent="0.2">
      <c r="B187" s="156">
        <f t="shared" si="197"/>
        <v>179</v>
      </c>
      <c r="C187" s="201"/>
      <c r="D187" s="157" t="str">
        <f t="shared" si="198"/>
        <v/>
      </c>
      <c r="E187" s="158" t="s">
        <v>187</v>
      </c>
      <c r="F187" s="158" t="s">
        <v>187</v>
      </c>
      <c r="G187" s="160"/>
      <c r="H187" s="160"/>
      <c r="I187" s="160" t="s">
        <v>206</v>
      </c>
      <c r="J187" s="160" t="str">
        <f t="shared" si="199"/>
        <v>OK</v>
      </c>
      <c r="K187" s="160" t="str">
        <f t="shared" si="199"/>
        <v>OK</v>
      </c>
      <c r="L187" s="160" t="s">
        <v>187</v>
      </c>
      <c r="M187" s="160" t="s">
        <v>187</v>
      </c>
      <c r="N187" s="160"/>
      <c r="O187" s="160"/>
      <c r="P187" s="160"/>
      <c r="Q187" s="160"/>
      <c r="R187" s="160"/>
      <c r="S187" s="160"/>
      <c r="T187" s="160"/>
      <c r="U187" s="160"/>
      <c r="V187" s="92" t="s">
        <v>187</v>
      </c>
      <c r="W187" s="92" t="str">
        <f t="shared" si="194"/>
        <v>N/A</v>
      </c>
      <c r="X187" s="92" t="s">
        <v>187</v>
      </c>
      <c r="Y187" s="92" t="str">
        <f t="shared" si="195"/>
        <v>N/A</v>
      </c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  <c r="AK187" s="186"/>
      <c r="AL187" s="186"/>
      <c r="AM187" s="162"/>
      <c r="AN187" s="162"/>
      <c r="AO187" s="162"/>
      <c r="AP187" s="162"/>
      <c r="AQ187" s="162"/>
      <c r="AR187" s="162"/>
      <c r="AS187" s="162"/>
      <c r="AT187" s="162"/>
      <c r="AU187" s="162"/>
      <c r="AV187" s="162"/>
      <c r="AW187" s="162"/>
      <c r="AX187" s="162"/>
      <c r="AY187" s="162"/>
      <c r="AZ187" s="163"/>
      <c r="BA187" s="163"/>
      <c r="BB187" s="163"/>
      <c r="BC187" s="163"/>
      <c r="BD187" s="163"/>
      <c r="BE187" s="163"/>
      <c r="BF187" s="164"/>
      <c r="BG187" s="165"/>
      <c r="BH187" s="162"/>
      <c r="BI187" s="162"/>
      <c r="BJ187" s="164"/>
      <c r="BK187" s="95"/>
      <c r="BL187" s="185"/>
      <c r="BM187" s="185"/>
      <c r="BN187" s="185"/>
      <c r="BO187" s="185"/>
      <c r="BP187" s="95" t="str">
        <f t="shared" si="196"/>
        <v/>
      </c>
    </row>
    <row r="188" spans="2:104" x14ac:dyDescent="0.2">
      <c r="B188" s="156">
        <f t="shared" si="197"/>
        <v>180</v>
      </c>
      <c r="C188" s="201"/>
      <c r="D188" s="157" t="str">
        <f t="shared" si="198"/>
        <v/>
      </c>
      <c r="E188" s="158" t="s">
        <v>187</v>
      </c>
      <c r="F188" s="158" t="s">
        <v>187</v>
      </c>
      <c r="G188" s="160"/>
      <c r="H188" s="160"/>
      <c r="I188" s="160" t="s">
        <v>206</v>
      </c>
      <c r="J188" s="160" t="str">
        <f t="shared" si="199"/>
        <v>OK</v>
      </c>
      <c r="K188" s="160" t="str">
        <f t="shared" si="199"/>
        <v>OK</v>
      </c>
      <c r="L188" s="160" t="s">
        <v>187</v>
      </c>
      <c r="M188" s="160" t="s">
        <v>187</v>
      </c>
      <c r="N188" s="160"/>
      <c r="O188" s="160"/>
      <c r="P188" s="160"/>
      <c r="Q188" s="160"/>
      <c r="R188" s="160"/>
      <c r="S188" s="160"/>
      <c r="T188" s="160"/>
      <c r="U188" s="160"/>
      <c r="V188" s="92" t="s">
        <v>187</v>
      </c>
      <c r="W188" s="92" t="str">
        <f t="shared" si="194"/>
        <v>N/A</v>
      </c>
      <c r="X188" s="92" t="s">
        <v>187</v>
      </c>
      <c r="Y188" s="92" t="str">
        <f t="shared" si="195"/>
        <v>N/A</v>
      </c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  <c r="AK188" s="186"/>
      <c r="AL188" s="186"/>
      <c r="AM188" s="162"/>
      <c r="AN188" s="162"/>
      <c r="AO188" s="162"/>
      <c r="AP188" s="162"/>
      <c r="AQ188" s="162"/>
      <c r="AR188" s="162"/>
      <c r="AS188" s="162"/>
      <c r="AT188" s="162"/>
      <c r="AU188" s="162"/>
      <c r="AV188" s="162"/>
      <c r="AW188" s="162"/>
      <c r="AX188" s="162"/>
      <c r="AY188" s="162"/>
      <c r="AZ188" s="163"/>
      <c r="BA188" s="163"/>
      <c r="BB188" s="163"/>
      <c r="BC188" s="163"/>
      <c r="BD188" s="163"/>
      <c r="BE188" s="163"/>
      <c r="BF188" s="164"/>
      <c r="BG188" s="165"/>
      <c r="BH188" s="162"/>
      <c r="BI188" s="162"/>
      <c r="BJ188" s="164"/>
      <c r="BK188" s="95"/>
      <c r="BL188" s="185"/>
      <c r="BM188" s="185"/>
      <c r="BN188" s="185"/>
      <c r="BO188" s="185"/>
      <c r="BP188" s="95" t="str">
        <f t="shared" si="196"/>
        <v/>
      </c>
    </row>
    <row r="189" spans="2:104" x14ac:dyDescent="0.2">
      <c r="B189" s="156">
        <f t="shared" si="197"/>
        <v>181</v>
      </c>
      <c r="C189" s="201"/>
      <c r="D189" s="157" t="str">
        <f t="shared" si="198"/>
        <v/>
      </c>
      <c r="E189" s="158" t="s">
        <v>187</v>
      </c>
      <c r="F189" s="158" t="s">
        <v>187</v>
      </c>
      <c r="G189" s="160"/>
      <c r="H189" s="160"/>
      <c r="I189" s="160" t="s">
        <v>206</v>
      </c>
      <c r="J189" s="160" t="str">
        <f t="shared" si="199"/>
        <v>OK</v>
      </c>
      <c r="K189" s="160" t="str">
        <f t="shared" si="199"/>
        <v>OK</v>
      </c>
      <c r="L189" s="160" t="s">
        <v>187</v>
      </c>
      <c r="M189" s="160" t="s">
        <v>187</v>
      </c>
      <c r="N189" s="160"/>
      <c r="O189" s="160"/>
      <c r="P189" s="160"/>
      <c r="Q189" s="160"/>
      <c r="R189" s="160"/>
      <c r="S189" s="160"/>
      <c r="T189" s="160"/>
      <c r="U189" s="160"/>
      <c r="V189" s="92" t="s">
        <v>187</v>
      </c>
      <c r="W189" s="92" t="str">
        <f t="shared" si="194"/>
        <v>N/A</v>
      </c>
      <c r="X189" s="92" t="s">
        <v>187</v>
      </c>
      <c r="Y189" s="92" t="str">
        <f t="shared" si="195"/>
        <v>N/A</v>
      </c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  <c r="AK189" s="186"/>
      <c r="AL189" s="186"/>
      <c r="AM189" s="162"/>
      <c r="AN189" s="162"/>
      <c r="AO189" s="162"/>
      <c r="AP189" s="162"/>
      <c r="AQ189" s="162"/>
      <c r="AR189" s="162"/>
      <c r="AS189" s="162"/>
      <c r="AT189" s="162"/>
      <c r="AU189" s="162"/>
      <c r="AV189" s="162"/>
      <c r="AW189" s="162"/>
      <c r="AX189" s="162"/>
      <c r="AY189" s="162"/>
      <c r="AZ189" s="163"/>
      <c r="BA189" s="163"/>
      <c r="BB189" s="163"/>
      <c r="BC189" s="163"/>
      <c r="BD189" s="163"/>
      <c r="BE189" s="163"/>
      <c r="BF189" s="164"/>
      <c r="BG189" s="165"/>
      <c r="BH189" s="162"/>
      <c r="BI189" s="162"/>
      <c r="BJ189" s="164"/>
      <c r="BK189" s="95"/>
      <c r="BL189" s="185"/>
      <c r="BM189" s="185"/>
      <c r="BN189" s="185"/>
      <c r="BO189" s="185"/>
      <c r="BP189" s="95" t="str">
        <f t="shared" si="196"/>
        <v/>
      </c>
    </row>
    <row r="190" spans="2:104" x14ac:dyDescent="0.2">
      <c r="B190" s="156">
        <f t="shared" si="197"/>
        <v>182</v>
      </c>
      <c r="C190" s="201"/>
      <c r="D190" s="157" t="str">
        <f t="shared" si="198"/>
        <v/>
      </c>
      <c r="E190" s="158" t="s">
        <v>187</v>
      </c>
      <c r="F190" s="158" t="s">
        <v>187</v>
      </c>
      <c r="G190" s="160"/>
      <c r="H190" s="160"/>
      <c r="I190" s="160" t="s">
        <v>206</v>
      </c>
      <c r="J190" s="160" t="str">
        <f t="shared" si="199"/>
        <v>OK</v>
      </c>
      <c r="K190" s="160" t="str">
        <f t="shared" si="199"/>
        <v>OK</v>
      </c>
      <c r="L190" s="160" t="s">
        <v>187</v>
      </c>
      <c r="M190" s="160" t="s">
        <v>187</v>
      </c>
      <c r="N190" s="160"/>
      <c r="O190" s="160"/>
      <c r="P190" s="160"/>
      <c r="Q190" s="160"/>
      <c r="R190" s="160"/>
      <c r="S190" s="160"/>
      <c r="T190" s="160"/>
      <c r="U190" s="160"/>
      <c r="V190" s="92" t="s">
        <v>187</v>
      </c>
      <c r="W190" s="92" t="str">
        <f t="shared" si="194"/>
        <v>N/A</v>
      </c>
      <c r="X190" s="92" t="s">
        <v>187</v>
      </c>
      <c r="Y190" s="92" t="str">
        <f t="shared" si="195"/>
        <v>N/A</v>
      </c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  <c r="AK190" s="186"/>
      <c r="AL190" s="186"/>
      <c r="AM190" s="162"/>
      <c r="AN190" s="162"/>
      <c r="AO190" s="162"/>
      <c r="AP190" s="162"/>
      <c r="AQ190" s="162"/>
      <c r="AR190" s="162"/>
      <c r="AS190" s="162"/>
      <c r="AT190" s="162"/>
      <c r="AU190" s="162"/>
      <c r="AV190" s="162"/>
      <c r="AW190" s="162"/>
      <c r="AX190" s="162"/>
      <c r="AY190" s="162"/>
      <c r="AZ190" s="163"/>
      <c r="BA190" s="163"/>
      <c r="BB190" s="163"/>
      <c r="BC190" s="163"/>
      <c r="BD190" s="163"/>
      <c r="BE190" s="163"/>
      <c r="BF190" s="164"/>
      <c r="BG190" s="165"/>
      <c r="BH190" s="162"/>
      <c r="BI190" s="162"/>
      <c r="BJ190" s="164"/>
      <c r="BK190" s="95"/>
      <c r="BL190" s="185"/>
      <c r="BM190" s="185"/>
      <c r="BN190" s="185"/>
      <c r="BO190" s="185"/>
      <c r="BP190" s="95" t="str">
        <f t="shared" si="196"/>
        <v/>
      </c>
    </row>
    <row r="191" spans="2:104" x14ac:dyDescent="0.2">
      <c r="B191" s="156">
        <f t="shared" si="197"/>
        <v>183</v>
      </c>
      <c r="C191" s="201"/>
      <c r="D191" s="157" t="str">
        <f t="shared" si="198"/>
        <v/>
      </c>
      <c r="E191" s="158" t="s">
        <v>187</v>
      </c>
      <c r="F191" s="158" t="s">
        <v>187</v>
      </c>
      <c r="G191" s="160"/>
      <c r="H191" s="160"/>
      <c r="I191" s="160" t="s">
        <v>206</v>
      </c>
      <c r="J191" s="160" t="str">
        <f t="shared" si="199"/>
        <v>OK</v>
      </c>
      <c r="K191" s="160" t="str">
        <f t="shared" si="199"/>
        <v>OK</v>
      </c>
      <c r="L191" s="160" t="s">
        <v>187</v>
      </c>
      <c r="M191" s="160" t="s">
        <v>187</v>
      </c>
      <c r="N191" s="160"/>
      <c r="O191" s="160"/>
      <c r="P191" s="160"/>
      <c r="Q191" s="160"/>
      <c r="R191" s="160"/>
      <c r="S191" s="160"/>
      <c r="T191" s="160"/>
      <c r="U191" s="160"/>
      <c r="V191" s="92" t="s">
        <v>187</v>
      </c>
      <c r="W191" s="92" t="str">
        <f t="shared" si="194"/>
        <v>N/A</v>
      </c>
      <c r="X191" s="92" t="s">
        <v>187</v>
      </c>
      <c r="Y191" s="92" t="str">
        <f t="shared" si="195"/>
        <v>N/A</v>
      </c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  <c r="AK191" s="186"/>
      <c r="AL191" s="186"/>
      <c r="AM191" s="162"/>
      <c r="AN191" s="162"/>
      <c r="AO191" s="162"/>
      <c r="AP191" s="162"/>
      <c r="AQ191" s="162"/>
      <c r="AR191" s="162"/>
      <c r="AS191" s="162"/>
      <c r="AT191" s="162"/>
      <c r="AU191" s="162"/>
      <c r="AV191" s="162"/>
      <c r="AW191" s="162"/>
      <c r="AX191" s="162"/>
      <c r="AY191" s="162"/>
      <c r="AZ191" s="163"/>
      <c r="BA191" s="163"/>
      <c r="BB191" s="163"/>
      <c r="BC191" s="163"/>
      <c r="BD191" s="163"/>
      <c r="BE191" s="163"/>
      <c r="BF191" s="164"/>
      <c r="BG191" s="165"/>
      <c r="BH191" s="162"/>
      <c r="BI191" s="162"/>
      <c r="BJ191" s="164"/>
      <c r="BK191" s="95"/>
      <c r="BL191" s="185"/>
      <c r="BM191" s="185"/>
      <c r="BN191" s="185"/>
      <c r="BO191" s="185"/>
      <c r="BP191" s="95" t="str">
        <f t="shared" si="196"/>
        <v/>
      </c>
    </row>
    <row r="192" spans="2:104" x14ac:dyDescent="0.2">
      <c r="B192" s="156">
        <f t="shared" si="197"/>
        <v>184</v>
      </c>
      <c r="C192" s="201"/>
      <c r="D192" s="157" t="str">
        <f t="shared" si="198"/>
        <v/>
      </c>
      <c r="E192" s="158" t="s">
        <v>187</v>
      </c>
      <c r="F192" s="158" t="s">
        <v>187</v>
      </c>
      <c r="G192" s="160"/>
      <c r="H192" s="160"/>
      <c r="I192" s="160" t="s">
        <v>206</v>
      </c>
      <c r="J192" s="160" t="str">
        <f t="shared" si="199"/>
        <v>OK</v>
      </c>
      <c r="K192" s="160" t="str">
        <f t="shared" si="199"/>
        <v>OK</v>
      </c>
      <c r="L192" s="160" t="s">
        <v>187</v>
      </c>
      <c r="M192" s="160" t="s">
        <v>187</v>
      </c>
      <c r="N192" s="160"/>
      <c r="O192" s="160"/>
      <c r="P192" s="160"/>
      <c r="Q192" s="160"/>
      <c r="R192" s="160"/>
      <c r="S192" s="160"/>
      <c r="T192" s="160"/>
      <c r="U192" s="160"/>
      <c r="V192" s="92" t="s">
        <v>187</v>
      </c>
      <c r="W192" s="92" t="str">
        <f t="shared" si="194"/>
        <v>N/A</v>
      </c>
      <c r="X192" s="92" t="s">
        <v>187</v>
      </c>
      <c r="Y192" s="92" t="str">
        <f t="shared" si="195"/>
        <v>N/A</v>
      </c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  <c r="AK192" s="186"/>
      <c r="AL192" s="186"/>
      <c r="AM192" s="162"/>
      <c r="AN192" s="162"/>
      <c r="AO192" s="162"/>
      <c r="AP192" s="162"/>
      <c r="AQ192" s="162"/>
      <c r="AR192" s="162"/>
      <c r="AS192" s="162"/>
      <c r="AT192" s="162"/>
      <c r="AU192" s="162"/>
      <c r="AV192" s="162"/>
      <c r="AW192" s="162"/>
      <c r="AX192" s="162"/>
      <c r="AY192" s="162"/>
      <c r="AZ192" s="163"/>
      <c r="BA192" s="163"/>
      <c r="BB192" s="163"/>
      <c r="BC192" s="163"/>
      <c r="BD192" s="163"/>
      <c r="BE192" s="163"/>
      <c r="BF192" s="164"/>
      <c r="BG192" s="165"/>
      <c r="BH192" s="162"/>
      <c r="BI192" s="162"/>
      <c r="BJ192" s="164"/>
      <c r="BK192" s="95"/>
      <c r="BL192" s="185"/>
      <c r="BM192" s="185"/>
      <c r="BN192" s="185"/>
      <c r="BO192" s="185"/>
      <c r="BP192" s="95" t="str">
        <f t="shared" si="196"/>
        <v/>
      </c>
    </row>
    <row r="193" spans="2:68" x14ac:dyDescent="0.2">
      <c r="B193" s="156">
        <f t="shared" si="197"/>
        <v>185</v>
      </c>
      <c r="C193" s="201"/>
      <c r="D193" s="157" t="str">
        <f t="shared" si="198"/>
        <v/>
      </c>
      <c r="E193" s="158" t="s">
        <v>187</v>
      </c>
      <c r="F193" s="158" t="s">
        <v>187</v>
      </c>
      <c r="G193" s="160"/>
      <c r="H193" s="160"/>
      <c r="I193" s="160" t="s">
        <v>206</v>
      </c>
      <c r="J193" s="160" t="str">
        <f t="shared" si="199"/>
        <v>OK</v>
      </c>
      <c r="K193" s="160" t="str">
        <f t="shared" si="199"/>
        <v>OK</v>
      </c>
      <c r="L193" s="160" t="s">
        <v>187</v>
      </c>
      <c r="M193" s="160" t="s">
        <v>187</v>
      </c>
      <c r="N193" s="160"/>
      <c r="O193" s="160"/>
      <c r="P193" s="160"/>
      <c r="Q193" s="160"/>
      <c r="R193" s="160"/>
      <c r="S193" s="160"/>
      <c r="T193" s="160"/>
      <c r="U193" s="160"/>
      <c r="V193" s="92" t="s">
        <v>187</v>
      </c>
      <c r="W193" s="92" t="str">
        <f t="shared" si="194"/>
        <v>N/A</v>
      </c>
      <c r="X193" s="92" t="s">
        <v>187</v>
      </c>
      <c r="Y193" s="92" t="str">
        <f t="shared" si="195"/>
        <v>N/A</v>
      </c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  <c r="AK193" s="186"/>
      <c r="AL193" s="186"/>
      <c r="AM193" s="162"/>
      <c r="AN193" s="162"/>
      <c r="AO193" s="162"/>
      <c r="AP193" s="162"/>
      <c r="AQ193" s="162"/>
      <c r="AR193" s="162"/>
      <c r="AS193" s="162"/>
      <c r="AT193" s="162"/>
      <c r="AU193" s="162"/>
      <c r="AV193" s="162"/>
      <c r="AW193" s="162"/>
      <c r="AX193" s="162"/>
      <c r="AY193" s="162"/>
      <c r="AZ193" s="163"/>
      <c r="BA193" s="163"/>
      <c r="BB193" s="163"/>
      <c r="BC193" s="163"/>
      <c r="BD193" s="163"/>
      <c r="BE193" s="163"/>
      <c r="BF193" s="164"/>
      <c r="BG193" s="165"/>
      <c r="BH193" s="162"/>
      <c r="BI193" s="162"/>
      <c r="BJ193" s="164"/>
      <c r="BK193" s="95"/>
      <c r="BL193" s="185"/>
      <c r="BM193" s="185"/>
      <c r="BN193" s="185"/>
      <c r="BO193" s="185"/>
      <c r="BP193" s="95" t="str">
        <f t="shared" si="196"/>
        <v/>
      </c>
    </row>
    <row r="194" spans="2:68" x14ac:dyDescent="0.2">
      <c r="B194" s="156">
        <f t="shared" si="197"/>
        <v>186</v>
      </c>
      <c r="C194" s="201"/>
      <c r="D194" s="157" t="str">
        <f t="shared" si="198"/>
        <v/>
      </c>
      <c r="E194" s="158" t="s">
        <v>187</v>
      </c>
      <c r="F194" s="158" t="s">
        <v>187</v>
      </c>
      <c r="G194" s="160"/>
      <c r="H194" s="160"/>
      <c r="I194" s="160" t="s">
        <v>206</v>
      </c>
      <c r="J194" s="160" t="str">
        <f t="shared" si="199"/>
        <v>OK</v>
      </c>
      <c r="K194" s="160" t="str">
        <f t="shared" si="199"/>
        <v>OK</v>
      </c>
      <c r="L194" s="160" t="s">
        <v>187</v>
      </c>
      <c r="M194" s="160" t="s">
        <v>187</v>
      </c>
      <c r="N194" s="160"/>
      <c r="O194" s="160"/>
      <c r="P194" s="160"/>
      <c r="Q194" s="160"/>
      <c r="R194" s="160"/>
      <c r="S194" s="160"/>
      <c r="T194" s="160"/>
      <c r="U194" s="160"/>
      <c r="V194" s="92" t="s">
        <v>187</v>
      </c>
      <c r="W194" s="92" t="str">
        <f t="shared" si="194"/>
        <v>N/A</v>
      </c>
      <c r="X194" s="92" t="s">
        <v>187</v>
      </c>
      <c r="Y194" s="92" t="str">
        <f t="shared" si="195"/>
        <v>N/A</v>
      </c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  <c r="AK194" s="186"/>
      <c r="AL194" s="186"/>
      <c r="AM194" s="162"/>
      <c r="AN194" s="162"/>
      <c r="AO194" s="162"/>
      <c r="AP194" s="162"/>
      <c r="AQ194" s="162"/>
      <c r="AR194" s="162"/>
      <c r="AS194" s="162"/>
      <c r="AT194" s="162"/>
      <c r="AU194" s="162"/>
      <c r="AV194" s="162"/>
      <c r="AW194" s="162"/>
      <c r="AX194" s="162"/>
      <c r="AY194" s="162"/>
      <c r="AZ194" s="163"/>
      <c r="BA194" s="163"/>
      <c r="BB194" s="163"/>
      <c r="BC194" s="163"/>
      <c r="BD194" s="163"/>
      <c r="BE194" s="163"/>
      <c r="BF194" s="164"/>
      <c r="BG194" s="165"/>
      <c r="BH194" s="162"/>
      <c r="BI194" s="162"/>
      <c r="BJ194" s="164"/>
      <c r="BK194" s="95"/>
      <c r="BL194" s="185"/>
      <c r="BM194" s="185"/>
      <c r="BN194" s="185"/>
      <c r="BO194" s="185"/>
      <c r="BP194" s="95" t="str">
        <f t="shared" si="196"/>
        <v/>
      </c>
    </row>
    <row r="195" spans="2:68" x14ac:dyDescent="0.2">
      <c r="B195" s="156">
        <f t="shared" si="197"/>
        <v>187</v>
      </c>
      <c r="C195" s="201"/>
      <c r="D195" s="157" t="str">
        <f t="shared" si="198"/>
        <v/>
      </c>
      <c r="E195" s="158" t="s">
        <v>187</v>
      </c>
      <c r="F195" s="158" t="s">
        <v>187</v>
      </c>
      <c r="G195" s="160"/>
      <c r="H195" s="160"/>
      <c r="I195" s="160" t="s">
        <v>206</v>
      </c>
      <c r="J195" s="160" t="str">
        <f t="shared" si="199"/>
        <v>OK</v>
      </c>
      <c r="K195" s="160" t="str">
        <f t="shared" si="199"/>
        <v>OK</v>
      </c>
      <c r="L195" s="160" t="s">
        <v>187</v>
      </c>
      <c r="M195" s="160" t="s">
        <v>187</v>
      </c>
      <c r="N195" s="160"/>
      <c r="O195" s="160"/>
      <c r="P195" s="160"/>
      <c r="Q195" s="160"/>
      <c r="R195" s="160"/>
      <c r="S195" s="160"/>
      <c r="T195" s="160"/>
      <c r="U195" s="160"/>
      <c r="V195" s="92" t="s">
        <v>187</v>
      </c>
      <c r="W195" s="92" t="str">
        <f t="shared" si="194"/>
        <v>N/A</v>
      </c>
      <c r="X195" s="92" t="s">
        <v>187</v>
      </c>
      <c r="Y195" s="92" t="str">
        <f t="shared" si="195"/>
        <v>N/A</v>
      </c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  <c r="AK195" s="186"/>
      <c r="AL195" s="186"/>
      <c r="AM195" s="162"/>
      <c r="AN195" s="162"/>
      <c r="AO195" s="162"/>
      <c r="AP195" s="162"/>
      <c r="AQ195" s="162"/>
      <c r="AR195" s="162"/>
      <c r="AS195" s="162"/>
      <c r="AT195" s="162"/>
      <c r="AU195" s="162"/>
      <c r="AV195" s="162"/>
      <c r="AW195" s="162"/>
      <c r="AX195" s="162"/>
      <c r="AY195" s="162"/>
      <c r="AZ195" s="163"/>
      <c r="BA195" s="163"/>
      <c r="BB195" s="163"/>
      <c r="BC195" s="163"/>
      <c r="BD195" s="163"/>
      <c r="BE195" s="163"/>
      <c r="BF195" s="164"/>
      <c r="BG195" s="165"/>
      <c r="BH195" s="162"/>
      <c r="BI195" s="162"/>
      <c r="BJ195" s="164"/>
      <c r="BK195" s="95"/>
      <c r="BL195" s="185"/>
      <c r="BM195" s="185"/>
      <c r="BN195" s="185"/>
      <c r="BO195" s="185"/>
      <c r="BP195" s="95" t="str">
        <f t="shared" si="196"/>
        <v/>
      </c>
    </row>
    <row r="196" spans="2:68" x14ac:dyDescent="0.2">
      <c r="B196" s="156">
        <f t="shared" si="197"/>
        <v>188</v>
      </c>
      <c r="C196" s="201"/>
      <c r="D196" s="157" t="str">
        <f t="shared" si="198"/>
        <v/>
      </c>
      <c r="E196" s="158" t="s">
        <v>187</v>
      </c>
      <c r="F196" s="158" t="s">
        <v>187</v>
      </c>
      <c r="G196" s="160"/>
      <c r="H196" s="160"/>
      <c r="I196" s="160" t="s">
        <v>206</v>
      </c>
      <c r="J196" s="160" t="str">
        <f t="shared" si="199"/>
        <v>OK</v>
      </c>
      <c r="K196" s="160" t="str">
        <f t="shared" si="199"/>
        <v>OK</v>
      </c>
      <c r="L196" s="160" t="s">
        <v>187</v>
      </c>
      <c r="M196" s="160" t="s">
        <v>187</v>
      </c>
      <c r="N196" s="160"/>
      <c r="O196" s="160"/>
      <c r="P196" s="160"/>
      <c r="Q196" s="160"/>
      <c r="R196" s="160"/>
      <c r="S196" s="160"/>
      <c r="T196" s="160"/>
      <c r="U196" s="160"/>
      <c r="V196" s="92" t="s">
        <v>187</v>
      </c>
      <c r="W196" s="92" t="str">
        <f t="shared" si="194"/>
        <v>N/A</v>
      </c>
      <c r="X196" s="92" t="s">
        <v>187</v>
      </c>
      <c r="Y196" s="92" t="str">
        <f t="shared" si="195"/>
        <v>N/A</v>
      </c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  <c r="AK196" s="186"/>
      <c r="AL196" s="186"/>
      <c r="AM196" s="162"/>
      <c r="AN196" s="162"/>
      <c r="AO196" s="162"/>
      <c r="AP196" s="162"/>
      <c r="AQ196" s="162"/>
      <c r="AR196" s="162"/>
      <c r="AS196" s="162"/>
      <c r="AT196" s="162"/>
      <c r="AU196" s="162"/>
      <c r="AV196" s="162"/>
      <c r="AW196" s="162"/>
      <c r="AX196" s="162"/>
      <c r="AY196" s="162"/>
      <c r="AZ196" s="163"/>
      <c r="BA196" s="163"/>
      <c r="BB196" s="163"/>
      <c r="BC196" s="163"/>
      <c r="BD196" s="163"/>
      <c r="BE196" s="163"/>
      <c r="BF196" s="164"/>
      <c r="BG196" s="165"/>
      <c r="BH196" s="162"/>
      <c r="BI196" s="162"/>
      <c r="BJ196" s="164"/>
      <c r="BK196" s="95"/>
      <c r="BL196" s="185"/>
      <c r="BM196" s="185"/>
      <c r="BN196" s="185"/>
      <c r="BO196" s="185"/>
      <c r="BP196" s="95" t="str">
        <f t="shared" si="196"/>
        <v/>
      </c>
    </row>
    <row r="197" spans="2:68" x14ac:dyDescent="0.2">
      <c r="B197" s="156">
        <f t="shared" si="197"/>
        <v>189</v>
      </c>
      <c r="C197" s="201"/>
      <c r="D197" s="157" t="str">
        <f t="shared" si="198"/>
        <v/>
      </c>
      <c r="E197" s="158" t="s">
        <v>187</v>
      </c>
      <c r="F197" s="158" t="s">
        <v>187</v>
      </c>
      <c r="G197" s="160"/>
      <c r="H197" s="160"/>
      <c r="I197" s="160" t="s">
        <v>206</v>
      </c>
      <c r="J197" s="160" t="str">
        <f t="shared" si="199"/>
        <v>OK</v>
      </c>
      <c r="K197" s="160" t="str">
        <f t="shared" si="199"/>
        <v>OK</v>
      </c>
      <c r="L197" s="160" t="s">
        <v>187</v>
      </c>
      <c r="M197" s="160" t="s">
        <v>187</v>
      </c>
      <c r="N197" s="160"/>
      <c r="O197" s="160"/>
      <c r="P197" s="160"/>
      <c r="Q197" s="160"/>
      <c r="R197" s="160"/>
      <c r="S197" s="160"/>
      <c r="T197" s="160"/>
      <c r="U197" s="160"/>
      <c r="V197" s="92" t="s">
        <v>187</v>
      </c>
      <c r="W197" s="92" t="str">
        <f t="shared" si="194"/>
        <v>N/A</v>
      </c>
      <c r="X197" s="92" t="s">
        <v>187</v>
      </c>
      <c r="Y197" s="92" t="str">
        <f t="shared" si="195"/>
        <v>N/A</v>
      </c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  <c r="AK197" s="186"/>
      <c r="AL197" s="186"/>
      <c r="AM197" s="162"/>
      <c r="AN197" s="162"/>
      <c r="AO197" s="162"/>
      <c r="AP197" s="162"/>
      <c r="AQ197" s="162"/>
      <c r="AR197" s="162"/>
      <c r="AS197" s="162"/>
      <c r="AT197" s="162"/>
      <c r="AU197" s="162"/>
      <c r="AV197" s="162"/>
      <c r="AW197" s="162"/>
      <c r="AX197" s="162"/>
      <c r="AY197" s="162"/>
      <c r="AZ197" s="163"/>
      <c r="BA197" s="163"/>
      <c r="BB197" s="163"/>
      <c r="BC197" s="163"/>
      <c r="BD197" s="163"/>
      <c r="BE197" s="163"/>
      <c r="BF197" s="164"/>
      <c r="BG197" s="165"/>
      <c r="BH197" s="162"/>
      <c r="BI197" s="162"/>
      <c r="BJ197" s="164"/>
      <c r="BK197" s="95"/>
      <c r="BL197" s="185"/>
      <c r="BM197" s="185"/>
      <c r="BN197" s="185"/>
      <c r="BO197" s="185"/>
      <c r="BP197" s="95" t="str">
        <f t="shared" si="196"/>
        <v/>
      </c>
    </row>
    <row r="198" spans="2:68" x14ac:dyDescent="0.2">
      <c r="B198" s="156">
        <f t="shared" si="197"/>
        <v>190</v>
      </c>
      <c r="C198" s="201"/>
      <c r="D198" s="157" t="str">
        <f t="shared" si="198"/>
        <v/>
      </c>
      <c r="E198" s="158" t="s">
        <v>187</v>
      </c>
      <c r="F198" s="158" t="s">
        <v>187</v>
      </c>
      <c r="G198" s="160"/>
      <c r="H198" s="160"/>
      <c r="I198" s="160" t="s">
        <v>206</v>
      </c>
      <c r="J198" s="160" t="str">
        <f t="shared" si="199"/>
        <v>OK</v>
      </c>
      <c r="K198" s="160" t="str">
        <f t="shared" si="199"/>
        <v>OK</v>
      </c>
      <c r="L198" s="160" t="s">
        <v>187</v>
      </c>
      <c r="M198" s="160" t="s">
        <v>187</v>
      </c>
      <c r="N198" s="160"/>
      <c r="O198" s="160"/>
      <c r="P198" s="160"/>
      <c r="Q198" s="160"/>
      <c r="R198" s="160"/>
      <c r="S198" s="160"/>
      <c r="T198" s="160"/>
      <c r="U198" s="160"/>
      <c r="V198" s="92" t="s">
        <v>187</v>
      </c>
      <c r="W198" s="92" t="str">
        <f t="shared" si="194"/>
        <v>N/A</v>
      </c>
      <c r="X198" s="92" t="s">
        <v>187</v>
      </c>
      <c r="Y198" s="92" t="str">
        <f t="shared" si="195"/>
        <v>N/A</v>
      </c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  <c r="AK198" s="186"/>
      <c r="AL198" s="186"/>
      <c r="AM198" s="162"/>
      <c r="AN198" s="162"/>
      <c r="AO198" s="162"/>
      <c r="AP198" s="162"/>
      <c r="AQ198" s="162"/>
      <c r="AR198" s="162"/>
      <c r="AS198" s="162"/>
      <c r="AT198" s="162"/>
      <c r="AU198" s="162"/>
      <c r="AV198" s="162"/>
      <c r="AW198" s="162"/>
      <c r="AX198" s="162"/>
      <c r="AY198" s="162"/>
      <c r="AZ198" s="163"/>
      <c r="BA198" s="163"/>
      <c r="BB198" s="163"/>
      <c r="BC198" s="163"/>
      <c r="BD198" s="163"/>
      <c r="BE198" s="163"/>
      <c r="BF198" s="164"/>
      <c r="BG198" s="165"/>
      <c r="BH198" s="162"/>
      <c r="BI198" s="162"/>
      <c r="BJ198" s="164"/>
      <c r="BK198" s="95"/>
      <c r="BL198" s="185"/>
      <c r="BM198" s="185"/>
      <c r="BN198" s="185"/>
      <c r="BO198" s="185"/>
      <c r="BP198" s="95" t="str">
        <f t="shared" si="196"/>
        <v/>
      </c>
    </row>
    <row r="199" spans="2:68" x14ac:dyDescent="0.2">
      <c r="B199" s="156">
        <f t="shared" si="197"/>
        <v>191</v>
      </c>
      <c r="C199" s="201"/>
      <c r="D199" s="157" t="str">
        <f t="shared" si="198"/>
        <v/>
      </c>
      <c r="E199" s="158" t="s">
        <v>187</v>
      </c>
      <c r="F199" s="158" t="s">
        <v>187</v>
      </c>
      <c r="G199" s="160"/>
      <c r="H199" s="160"/>
      <c r="I199" s="160" t="s">
        <v>206</v>
      </c>
      <c r="J199" s="160" t="str">
        <f t="shared" si="199"/>
        <v>OK</v>
      </c>
      <c r="K199" s="160" t="str">
        <f t="shared" si="199"/>
        <v>OK</v>
      </c>
      <c r="L199" s="160" t="s">
        <v>187</v>
      </c>
      <c r="M199" s="160" t="s">
        <v>187</v>
      </c>
      <c r="N199" s="160"/>
      <c r="O199" s="160"/>
      <c r="P199" s="160"/>
      <c r="Q199" s="160"/>
      <c r="R199" s="160"/>
      <c r="S199" s="160"/>
      <c r="T199" s="160"/>
      <c r="U199" s="160"/>
      <c r="V199" s="92" t="s">
        <v>187</v>
      </c>
      <c r="W199" s="92" t="str">
        <f t="shared" si="194"/>
        <v>N/A</v>
      </c>
      <c r="X199" s="92" t="s">
        <v>187</v>
      </c>
      <c r="Y199" s="92" t="str">
        <f t="shared" si="195"/>
        <v>N/A</v>
      </c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  <c r="AK199" s="186"/>
      <c r="AL199" s="186"/>
      <c r="AM199" s="162"/>
      <c r="AN199" s="162"/>
      <c r="AO199" s="162"/>
      <c r="AP199" s="162"/>
      <c r="AQ199" s="162"/>
      <c r="AR199" s="162"/>
      <c r="AS199" s="162"/>
      <c r="AT199" s="162"/>
      <c r="AU199" s="162"/>
      <c r="AV199" s="162"/>
      <c r="AW199" s="162"/>
      <c r="AX199" s="162"/>
      <c r="AY199" s="162"/>
      <c r="AZ199" s="163"/>
      <c r="BA199" s="163"/>
      <c r="BB199" s="163"/>
      <c r="BC199" s="163"/>
      <c r="BD199" s="163"/>
      <c r="BE199" s="163"/>
      <c r="BF199" s="164"/>
      <c r="BG199" s="165"/>
      <c r="BH199" s="162"/>
      <c r="BI199" s="162"/>
      <c r="BJ199" s="164"/>
      <c r="BK199" s="95"/>
      <c r="BL199" s="185"/>
      <c r="BM199" s="185"/>
      <c r="BN199" s="185"/>
      <c r="BO199" s="185"/>
      <c r="BP199" s="95" t="str">
        <f t="shared" si="196"/>
        <v/>
      </c>
    </row>
    <row r="200" spans="2:68" x14ac:dyDescent="0.2">
      <c r="B200" s="156">
        <f t="shared" si="197"/>
        <v>192</v>
      </c>
      <c r="C200" s="201"/>
      <c r="D200" s="157" t="str">
        <f t="shared" si="198"/>
        <v/>
      </c>
      <c r="E200" s="158" t="s">
        <v>187</v>
      </c>
      <c r="F200" s="158" t="s">
        <v>187</v>
      </c>
      <c r="G200" s="160"/>
      <c r="H200" s="160"/>
      <c r="I200" s="160" t="s">
        <v>206</v>
      </c>
      <c r="J200" s="160" t="str">
        <f t="shared" si="199"/>
        <v>OK</v>
      </c>
      <c r="K200" s="160" t="str">
        <f t="shared" si="199"/>
        <v>OK</v>
      </c>
      <c r="L200" s="160" t="s">
        <v>187</v>
      </c>
      <c r="M200" s="160" t="s">
        <v>187</v>
      </c>
      <c r="N200" s="160"/>
      <c r="O200" s="160"/>
      <c r="P200" s="160"/>
      <c r="Q200" s="160"/>
      <c r="R200" s="160"/>
      <c r="S200" s="160"/>
      <c r="T200" s="160"/>
      <c r="U200" s="160"/>
      <c r="V200" s="92" t="s">
        <v>187</v>
      </c>
      <c r="W200" s="92" t="str">
        <f t="shared" si="194"/>
        <v>N/A</v>
      </c>
      <c r="X200" s="92" t="s">
        <v>187</v>
      </c>
      <c r="Y200" s="92" t="str">
        <f t="shared" si="195"/>
        <v>N/A</v>
      </c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  <c r="AK200" s="186"/>
      <c r="AL200" s="186"/>
      <c r="AM200" s="162"/>
      <c r="AN200" s="162"/>
      <c r="AO200" s="162"/>
      <c r="AP200" s="162"/>
      <c r="AQ200" s="162"/>
      <c r="AR200" s="162"/>
      <c r="AS200" s="162"/>
      <c r="AT200" s="162"/>
      <c r="AU200" s="162"/>
      <c r="AV200" s="162"/>
      <c r="AW200" s="162"/>
      <c r="AX200" s="162"/>
      <c r="AY200" s="162"/>
      <c r="AZ200" s="163"/>
      <c r="BA200" s="163"/>
      <c r="BB200" s="163"/>
      <c r="BC200" s="163"/>
      <c r="BD200" s="163"/>
      <c r="BE200" s="163"/>
      <c r="BF200" s="164"/>
      <c r="BG200" s="165"/>
      <c r="BH200" s="162"/>
      <c r="BI200" s="162"/>
      <c r="BJ200" s="164"/>
      <c r="BK200" s="95"/>
      <c r="BL200" s="185"/>
      <c r="BM200" s="185"/>
      <c r="BN200" s="185"/>
      <c r="BO200" s="185"/>
      <c r="BP200" s="95" t="str">
        <f t="shared" si="196"/>
        <v/>
      </c>
    </row>
    <row r="201" spans="2:68" x14ac:dyDescent="0.2">
      <c r="B201" s="156">
        <f t="shared" si="197"/>
        <v>193</v>
      </c>
      <c r="C201" s="201"/>
      <c r="D201" s="157" t="str">
        <f t="shared" si="198"/>
        <v/>
      </c>
      <c r="E201" s="158" t="s">
        <v>187</v>
      </c>
      <c r="F201" s="158" t="s">
        <v>187</v>
      </c>
      <c r="G201" s="160"/>
      <c r="H201" s="160"/>
      <c r="I201" s="160" t="s">
        <v>206</v>
      </c>
      <c r="J201" s="160" t="str">
        <f t="shared" si="199"/>
        <v>OK</v>
      </c>
      <c r="K201" s="160" t="str">
        <f t="shared" si="199"/>
        <v>OK</v>
      </c>
      <c r="L201" s="160" t="s">
        <v>187</v>
      </c>
      <c r="M201" s="160" t="s">
        <v>187</v>
      </c>
      <c r="N201" s="160"/>
      <c r="O201" s="160"/>
      <c r="P201" s="160"/>
      <c r="Q201" s="160"/>
      <c r="R201" s="160"/>
      <c r="S201" s="160"/>
      <c r="T201" s="160"/>
      <c r="U201" s="160"/>
      <c r="V201" s="92" t="s">
        <v>187</v>
      </c>
      <c r="W201" s="92" t="str">
        <f t="shared" si="194"/>
        <v>N/A</v>
      </c>
      <c r="X201" s="92" t="s">
        <v>187</v>
      </c>
      <c r="Y201" s="92" t="str">
        <f t="shared" si="195"/>
        <v>N/A</v>
      </c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  <c r="AK201" s="186"/>
      <c r="AL201" s="186"/>
      <c r="AM201" s="162"/>
      <c r="AN201" s="162"/>
      <c r="AO201" s="162"/>
      <c r="AP201" s="162"/>
      <c r="AQ201" s="162"/>
      <c r="AR201" s="162"/>
      <c r="AS201" s="162"/>
      <c r="AT201" s="162"/>
      <c r="AU201" s="162"/>
      <c r="AV201" s="162"/>
      <c r="AW201" s="162"/>
      <c r="AX201" s="162"/>
      <c r="AY201" s="162"/>
      <c r="AZ201" s="163"/>
      <c r="BA201" s="163"/>
      <c r="BB201" s="163"/>
      <c r="BC201" s="163"/>
      <c r="BD201" s="163"/>
      <c r="BE201" s="163"/>
      <c r="BF201" s="164"/>
      <c r="BG201" s="165"/>
      <c r="BH201" s="162"/>
      <c r="BI201" s="162"/>
      <c r="BJ201" s="164"/>
      <c r="BK201" s="95"/>
      <c r="BL201" s="185"/>
      <c r="BM201" s="185"/>
      <c r="BN201" s="185"/>
      <c r="BO201" s="185"/>
      <c r="BP201" s="95" t="str">
        <f t="shared" si="196"/>
        <v/>
      </c>
    </row>
    <row r="202" spans="2:68" x14ac:dyDescent="0.2">
      <c r="B202" s="156">
        <f t="shared" si="197"/>
        <v>194</v>
      </c>
      <c r="C202" s="201"/>
      <c r="D202" s="157" t="str">
        <f t="shared" si="198"/>
        <v/>
      </c>
      <c r="E202" s="158" t="s">
        <v>187</v>
      </c>
      <c r="F202" s="158" t="s">
        <v>187</v>
      </c>
      <c r="G202" s="160"/>
      <c r="H202" s="160"/>
      <c r="I202" s="160" t="s">
        <v>206</v>
      </c>
      <c r="J202" s="160" t="str">
        <f t="shared" si="199"/>
        <v>OK</v>
      </c>
      <c r="K202" s="160" t="str">
        <f t="shared" si="199"/>
        <v>OK</v>
      </c>
      <c r="L202" s="160" t="s">
        <v>187</v>
      </c>
      <c r="M202" s="160" t="s">
        <v>187</v>
      </c>
      <c r="N202" s="160"/>
      <c r="O202" s="160"/>
      <c r="P202" s="160"/>
      <c r="Q202" s="160"/>
      <c r="R202" s="160"/>
      <c r="S202" s="160"/>
      <c r="T202" s="160"/>
      <c r="U202" s="160"/>
      <c r="V202" s="92" t="s">
        <v>187</v>
      </c>
      <c r="W202" s="92" t="str">
        <f t="shared" ref="W202:W265" si="235">IF(Z202="X","OK","N/A")</f>
        <v>N/A</v>
      </c>
      <c r="X202" s="92" t="s">
        <v>187</v>
      </c>
      <c r="Y202" s="92" t="str">
        <f t="shared" ref="Y202:Y265" si="236">IF(AB202="X","OK","N/A")</f>
        <v>N/A</v>
      </c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  <c r="AK202" s="186"/>
      <c r="AL202" s="186"/>
      <c r="AM202" s="162"/>
      <c r="AN202" s="162"/>
      <c r="AO202" s="162"/>
      <c r="AP202" s="162"/>
      <c r="AQ202" s="162"/>
      <c r="AR202" s="162"/>
      <c r="AS202" s="162"/>
      <c r="AT202" s="162"/>
      <c r="AU202" s="162"/>
      <c r="AV202" s="162"/>
      <c r="AW202" s="162"/>
      <c r="AX202" s="162"/>
      <c r="AY202" s="162"/>
      <c r="AZ202" s="163"/>
      <c r="BA202" s="163"/>
      <c r="BB202" s="163"/>
      <c r="BC202" s="163"/>
      <c r="BD202" s="163"/>
      <c r="BE202" s="163"/>
      <c r="BF202" s="164"/>
      <c r="BG202" s="165"/>
      <c r="BH202" s="162"/>
      <c r="BI202" s="162"/>
      <c r="BJ202" s="164"/>
      <c r="BK202" s="95"/>
      <c r="BL202" s="185"/>
      <c r="BM202" s="185"/>
      <c r="BN202" s="185"/>
      <c r="BO202" s="185"/>
      <c r="BP202" s="95" t="str">
        <f t="shared" ref="BP202:BP265" si="237">CONCATENATE(BL202,BM202,BN202,BO202)</f>
        <v/>
      </c>
    </row>
    <row r="203" spans="2:68" x14ac:dyDescent="0.2">
      <c r="B203" s="156">
        <f t="shared" ref="B203:B266" si="238">B202+1</f>
        <v>195</v>
      </c>
      <c r="C203" s="201"/>
      <c r="D203" s="157" t="str">
        <f t="shared" ref="D203:D266" si="239">BP203</f>
        <v/>
      </c>
      <c r="E203" s="158" t="s">
        <v>187</v>
      </c>
      <c r="F203" s="158" t="s">
        <v>187</v>
      </c>
      <c r="G203" s="160"/>
      <c r="H203" s="160"/>
      <c r="I203" s="160" t="s">
        <v>206</v>
      </c>
      <c r="J203" s="160" t="str">
        <f t="shared" si="199"/>
        <v>OK</v>
      </c>
      <c r="K203" s="160" t="str">
        <f t="shared" si="199"/>
        <v>OK</v>
      </c>
      <c r="L203" s="160" t="s">
        <v>187</v>
      </c>
      <c r="M203" s="160" t="s">
        <v>187</v>
      </c>
      <c r="N203" s="160"/>
      <c r="O203" s="160"/>
      <c r="P203" s="160"/>
      <c r="Q203" s="160"/>
      <c r="R203" s="160"/>
      <c r="S203" s="160"/>
      <c r="T203" s="160"/>
      <c r="U203" s="160"/>
      <c r="V203" s="92" t="s">
        <v>187</v>
      </c>
      <c r="W203" s="92" t="str">
        <f t="shared" si="235"/>
        <v>N/A</v>
      </c>
      <c r="X203" s="92" t="s">
        <v>187</v>
      </c>
      <c r="Y203" s="92" t="str">
        <f t="shared" si="236"/>
        <v>N/A</v>
      </c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  <c r="AK203" s="186"/>
      <c r="AL203" s="186"/>
      <c r="AM203" s="162"/>
      <c r="AN203" s="162"/>
      <c r="AO203" s="162"/>
      <c r="AP203" s="162"/>
      <c r="AQ203" s="162"/>
      <c r="AR203" s="162"/>
      <c r="AS203" s="162"/>
      <c r="AT203" s="162"/>
      <c r="AU203" s="162"/>
      <c r="AV203" s="162"/>
      <c r="AW203" s="162"/>
      <c r="AX203" s="162"/>
      <c r="AY203" s="162"/>
      <c r="AZ203" s="163"/>
      <c r="BA203" s="163"/>
      <c r="BB203" s="163"/>
      <c r="BC203" s="163"/>
      <c r="BD203" s="163"/>
      <c r="BE203" s="163"/>
      <c r="BF203" s="164"/>
      <c r="BG203" s="165"/>
      <c r="BH203" s="162"/>
      <c r="BI203" s="162"/>
      <c r="BJ203" s="164"/>
      <c r="BK203" s="95"/>
      <c r="BL203" s="185"/>
      <c r="BM203" s="185"/>
      <c r="BN203" s="185"/>
      <c r="BO203" s="185"/>
      <c r="BP203" s="95" t="str">
        <f t="shared" si="237"/>
        <v/>
      </c>
    </row>
    <row r="204" spans="2:68" x14ac:dyDescent="0.2">
      <c r="B204" s="156">
        <f t="shared" si="238"/>
        <v>196</v>
      </c>
      <c r="C204" s="201"/>
      <c r="D204" s="157" t="str">
        <f t="shared" si="239"/>
        <v/>
      </c>
      <c r="E204" s="158" t="s">
        <v>187</v>
      </c>
      <c r="F204" s="158" t="s">
        <v>187</v>
      </c>
      <c r="G204" s="160"/>
      <c r="H204" s="160"/>
      <c r="I204" s="160" t="s">
        <v>206</v>
      </c>
      <c r="J204" s="160" t="str">
        <f t="shared" si="199"/>
        <v>OK</v>
      </c>
      <c r="K204" s="160" t="str">
        <f t="shared" si="199"/>
        <v>OK</v>
      </c>
      <c r="L204" s="160" t="s">
        <v>187</v>
      </c>
      <c r="M204" s="160" t="s">
        <v>187</v>
      </c>
      <c r="N204" s="160"/>
      <c r="O204" s="160"/>
      <c r="P204" s="160"/>
      <c r="Q204" s="160"/>
      <c r="R204" s="160"/>
      <c r="S204" s="160"/>
      <c r="T204" s="160"/>
      <c r="U204" s="160"/>
      <c r="V204" s="92" t="s">
        <v>187</v>
      </c>
      <c r="W204" s="92" t="str">
        <f t="shared" si="235"/>
        <v>N/A</v>
      </c>
      <c r="X204" s="92" t="s">
        <v>187</v>
      </c>
      <c r="Y204" s="92" t="str">
        <f t="shared" si="236"/>
        <v>N/A</v>
      </c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86"/>
      <c r="AL204" s="186"/>
      <c r="AM204" s="162"/>
      <c r="AN204" s="162"/>
      <c r="AO204" s="162"/>
      <c r="AP204" s="162"/>
      <c r="AQ204" s="162"/>
      <c r="AR204" s="162"/>
      <c r="AS204" s="162"/>
      <c r="AT204" s="162"/>
      <c r="AU204" s="162"/>
      <c r="AV204" s="162"/>
      <c r="AW204" s="162"/>
      <c r="AX204" s="162"/>
      <c r="AY204" s="162"/>
      <c r="AZ204" s="163"/>
      <c r="BA204" s="163"/>
      <c r="BB204" s="163"/>
      <c r="BC204" s="163"/>
      <c r="BD204" s="163"/>
      <c r="BE204" s="163"/>
      <c r="BF204" s="164"/>
      <c r="BG204" s="165"/>
      <c r="BH204" s="162"/>
      <c r="BI204" s="162"/>
      <c r="BJ204" s="164"/>
      <c r="BK204" s="95"/>
      <c r="BL204" s="185"/>
      <c r="BM204" s="185"/>
      <c r="BN204" s="185"/>
      <c r="BO204" s="185"/>
      <c r="BP204" s="95" t="str">
        <f t="shared" si="237"/>
        <v/>
      </c>
    </row>
    <row r="205" spans="2:68" x14ac:dyDescent="0.2">
      <c r="B205" s="156">
        <f t="shared" si="238"/>
        <v>197</v>
      </c>
      <c r="C205" s="201"/>
      <c r="D205" s="157" t="str">
        <f t="shared" si="239"/>
        <v/>
      </c>
      <c r="E205" s="158" t="s">
        <v>187</v>
      </c>
      <c r="F205" s="158" t="s">
        <v>187</v>
      </c>
      <c r="G205" s="160"/>
      <c r="H205" s="160"/>
      <c r="I205" s="160" t="s">
        <v>206</v>
      </c>
      <c r="J205" s="160" t="str">
        <f t="shared" si="199"/>
        <v>OK</v>
      </c>
      <c r="K205" s="160" t="str">
        <f t="shared" si="199"/>
        <v>OK</v>
      </c>
      <c r="L205" s="160" t="s">
        <v>187</v>
      </c>
      <c r="M205" s="160" t="s">
        <v>187</v>
      </c>
      <c r="N205" s="160"/>
      <c r="O205" s="160"/>
      <c r="P205" s="160"/>
      <c r="Q205" s="160"/>
      <c r="R205" s="160"/>
      <c r="S205" s="160"/>
      <c r="T205" s="160"/>
      <c r="U205" s="160"/>
      <c r="V205" s="92" t="s">
        <v>187</v>
      </c>
      <c r="W205" s="92" t="str">
        <f t="shared" si="235"/>
        <v>N/A</v>
      </c>
      <c r="X205" s="92" t="s">
        <v>187</v>
      </c>
      <c r="Y205" s="92" t="str">
        <f t="shared" si="236"/>
        <v>N/A</v>
      </c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  <c r="AK205" s="186"/>
      <c r="AL205" s="186"/>
      <c r="AM205" s="162"/>
      <c r="AN205" s="162"/>
      <c r="AO205" s="162"/>
      <c r="AP205" s="162"/>
      <c r="AQ205" s="162"/>
      <c r="AR205" s="162"/>
      <c r="AS205" s="162"/>
      <c r="AT205" s="162"/>
      <c r="AU205" s="162"/>
      <c r="AV205" s="162"/>
      <c r="AW205" s="162"/>
      <c r="AX205" s="162"/>
      <c r="AY205" s="162"/>
      <c r="AZ205" s="163"/>
      <c r="BA205" s="163"/>
      <c r="BB205" s="163"/>
      <c r="BC205" s="163"/>
      <c r="BD205" s="163"/>
      <c r="BE205" s="163"/>
      <c r="BF205" s="164"/>
      <c r="BG205" s="165"/>
      <c r="BH205" s="162"/>
      <c r="BI205" s="162"/>
      <c r="BJ205" s="164"/>
      <c r="BK205" s="95"/>
      <c r="BL205" s="185"/>
      <c r="BM205" s="185"/>
      <c r="BN205" s="185"/>
      <c r="BO205" s="185"/>
      <c r="BP205" s="95" t="str">
        <f t="shared" si="237"/>
        <v/>
      </c>
    </row>
    <row r="206" spans="2:68" x14ac:dyDescent="0.2">
      <c r="B206" s="156">
        <f t="shared" si="238"/>
        <v>198</v>
      </c>
      <c r="C206" s="201"/>
      <c r="D206" s="157" t="str">
        <f t="shared" si="239"/>
        <v/>
      </c>
      <c r="E206" s="158" t="s">
        <v>187</v>
      </c>
      <c r="F206" s="158" t="s">
        <v>187</v>
      </c>
      <c r="G206" s="160"/>
      <c r="H206" s="160"/>
      <c r="I206" s="160" t="s">
        <v>206</v>
      </c>
      <c r="J206" s="160" t="str">
        <f t="shared" si="199"/>
        <v>OK</v>
      </c>
      <c r="K206" s="160" t="str">
        <f t="shared" si="199"/>
        <v>OK</v>
      </c>
      <c r="L206" s="160" t="s">
        <v>187</v>
      </c>
      <c r="M206" s="160" t="s">
        <v>187</v>
      </c>
      <c r="N206" s="160"/>
      <c r="O206" s="160"/>
      <c r="P206" s="160"/>
      <c r="Q206" s="160"/>
      <c r="R206" s="160"/>
      <c r="S206" s="160"/>
      <c r="T206" s="160"/>
      <c r="U206" s="160"/>
      <c r="V206" s="92" t="s">
        <v>187</v>
      </c>
      <c r="W206" s="92" t="str">
        <f t="shared" si="235"/>
        <v>N/A</v>
      </c>
      <c r="X206" s="92" t="s">
        <v>187</v>
      </c>
      <c r="Y206" s="92" t="str">
        <f t="shared" si="236"/>
        <v>N/A</v>
      </c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  <c r="AK206" s="186"/>
      <c r="AL206" s="186"/>
      <c r="AM206" s="162"/>
      <c r="AN206" s="162"/>
      <c r="AO206" s="162"/>
      <c r="AP206" s="162"/>
      <c r="AQ206" s="162"/>
      <c r="AR206" s="162"/>
      <c r="AS206" s="162"/>
      <c r="AT206" s="162"/>
      <c r="AU206" s="162"/>
      <c r="AV206" s="162"/>
      <c r="AW206" s="162"/>
      <c r="AX206" s="162"/>
      <c r="AY206" s="162"/>
      <c r="AZ206" s="163"/>
      <c r="BA206" s="163"/>
      <c r="BB206" s="163"/>
      <c r="BC206" s="163"/>
      <c r="BD206" s="163"/>
      <c r="BE206" s="163"/>
      <c r="BF206" s="164"/>
      <c r="BG206" s="165"/>
      <c r="BH206" s="162"/>
      <c r="BI206" s="162"/>
      <c r="BJ206" s="164"/>
      <c r="BK206" s="95"/>
      <c r="BL206" s="185"/>
      <c r="BM206" s="185"/>
      <c r="BN206" s="185"/>
      <c r="BO206" s="185"/>
      <c r="BP206" s="95" t="str">
        <f t="shared" si="237"/>
        <v/>
      </c>
    </row>
    <row r="207" spans="2:68" x14ac:dyDescent="0.2">
      <c r="B207" s="156">
        <f t="shared" si="238"/>
        <v>199</v>
      </c>
      <c r="C207" s="201"/>
      <c r="D207" s="157" t="str">
        <f t="shared" si="239"/>
        <v/>
      </c>
      <c r="E207" s="158" t="s">
        <v>187</v>
      </c>
      <c r="F207" s="158" t="s">
        <v>187</v>
      </c>
      <c r="G207" s="160"/>
      <c r="H207" s="160"/>
      <c r="I207" s="160" t="s">
        <v>206</v>
      </c>
      <c r="J207" s="160" t="str">
        <f t="shared" si="199"/>
        <v>OK</v>
      </c>
      <c r="K207" s="160" t="str">
        <f t="shared" si="199"/>
        <v>OK</v>
      </c>
      <c r="L207" s="160" t="s">
        <v>187</v>
      </c>
      <c r="M207" s="160" t="s">
        <v>187</v>
      </c>
      <c r="N207" s="160"/>
      <c r="O207" s="160"/>
      <c r="P207" s="160"/>
      <c r="Q207" s="160"/>
      <c r="R207" s="160"/>
      <c r="S207" s="160"/>
      <c r="T207" s="160"/>
      <c r="U207" s="160"/>
      <c r="V207" s="92" t="s">
        <v>187</v>
      </c>
      <c r="W207" s="92" t="str">
        <f t="shared" si="235"/>
        <v>N/A</v>
      </c>
      <c r="X207" s="92" t="s">
        <v>187</v>
      </c>
      <c r="Y207" s="92" t="str">
        <f t="shared" si="236"/>
        <v>N/A</v>
      </c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  <c r="AK207" s="186"/>
      <c r="AL207" s="186"/>
      <c r="AM207" s="162"/>
      <c r="AN207" s="162"/>
      <c r="AO207" s="162"/>
      <c r="AP207" s="162"/>
      <c r="AQ207" s="162"/>
      <c r="AR207" s="162"/>
      <c r="AS207" s="162"/>
      <c r="AT207" s="162"/>
      <c r="AU207" s="162"/>
      <c r="AV207" s="162"/>
      <c r="AW207" s="162"/>
      <c r="AX207" s="162"/>
      <c r="AY207" s="162"/>
      <c r="AZ207" s="163"/>
      <c r="BA207" s="163"/>
      <c r="BB207" s="163"/>
      <c r="BC207" s="163"/>
      <c r="BD207" s="163"/>
      <c r="BE207" s="163"/>
      <c r="BF207" s="164"/>
      <c r="BG207" s="165"/>
      <c r="BH207" s="162"/>
      <c r="BI207" s="162"/>
      <c r="BJ207" s="164"/>
      <c r="BK207" s="95"/>
      <c r="BL207" s="185"/>
      <c r="BM207" s="185"/>
      <c r="BN207" s="185"/>
      <c r="BO207" s="185"/>
      <c r="BP207" s="95" t="str">
        <f t="shared" si="237"/>
        <v/>
      </c>
    </row>
    <row r="208" spans="2:68" x14ac:dyDescent="0.2">
      <c r="B208" s="156">
        <f t="shared" si="238"/>
        <v>200</v>
      </c>
      <c r="C208" s="201"/>
      <c r="D208" s="157" t="str">
        <f t="shared" si="239"/>
        <v/>
      </c>
      <c r="E208" s="158" t="s">
        <v>187</v>
      </c>
      <c r="F208" s="158" t="s">
        <v>187</v>
      </c>
      <c r="G208" s="160"/>
      <c r="H208" s="160"/>
      <c r="I208" s="160" t="s">
        <v>206</v>
      </c>
      <c r="J208" s="160" t="str">
        <f t="shared" si="199"/>
        <v>OK</v>
      </c>
      <c r="K208" s="160" t="str">
        <f t="shared" si="199"/>
        <v>OK</v>
      </c>
      <c r="L208" s="160" t="s">
        <v>187</v>
      </c>
      <c r="M208" s="160" t="s">
        <v>187</v>
      </c>
      <c r="N208" s="160"/>
      <c r="O208" s="160"/>
      <c r="P208" s="160"/>
      <c r="Q208" s="160"/>
      <c r="R208" s="160"/>
      <c r="S208" s="160"/>
      <c r="T208" s="160"/>
      <c r="U208" s="160"/>
      <c r="V208" s="92" t="s">
        <v>187</v>
      </c>
      <c r="W208" s="92" t="str">
        <f t="shared" si="235"/>
        <v>N/A</v>
      </c>
      <c r="X208" s="92" t="s">
        <v>187</v>
      </c>
      <c r="Y208" s="92" t="str">
        <f t="shared" si="236"/>
        <v>N/A</v>
      </c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  <c r="AK208" s="186"/>
      <c r="AL208" s="186"/>
      <c r="AM208" s="162"/>
      <c r="AN208" s="162"/>
      <c r="AO208" s="162"/>
      <c r="AP208" s="162"/>
      <c r="AQ208" s="162"/>
      <c r="AR208" s="162"/>
      <c r="AS208" s="162"/>
      <c r="AT208" s="162"/>
      <c r="AU208" s="162"/>
      <c r="AV208" s="162"/>
      <c r="AW208" s="162"/>
      <c r="AX208" s="162"/>
      <c r="AY208" s="162"/>
      <c r="AZ208" s="163"/>
      <c r="BA208" s="163"/>
      <c r="BB208" s="163"/>
      <c r="BC208" s="163"/>
      <c r="BD208" s="163"/>
      <c r="BE208" s="163"/>
      <c r="BF208" s="164"/>
      <c r="BG208" s="165"/>
      <c r="BH208" s="162"/>
      <c r="BI208" s="162"/>
      <c r="BJ208" s="164"/>
      <c r="BK208" s="95"/>
      <c r="BL208" s="185"/>
      <c r="BM208" s="185"/>
      <c r="BN208" s="185"/>
      <c r="BO208" s="185"/>
      <c r="BP208" s="95" t="str">
        <f t="shared" si="237"/>
        <v/>
      </c>
    </row>
    <row r="209" spans="2:68" x14ac:dyDescent="0.2">
      <c r="B209" s="156">
        <f t="shared" si="238"/>
        <v>201</v>
      </c>
      <c r="C209" s="201"/>
      <c r="D209" s="157" t="str">
        <f t="shared" si="239"/>
        <v/>
      </c>
      <c r="E209" s="158" t="s">
        <v>187</v>
      </c>
      <c r="F209" s="158" t="s">
        <v>187</v>
      </c>
      <c r="G209" s="160"/>
      <c r="H209" s="160"/>
      <c r="I209" s="160" t="s">
        <v>206</v>
      </c>
      <c r="J209" s="160" t="str">
        <f t="shared" si="199"/>
        <v>OK</v>
      </c>
      <c r="K209" s="160" t="str">
        <f t="shared" si="199"/>
        <v>OK</v>
      </c>
      <c r="L209" s="160" t="s">
        <v>187</v>
      </c>
      <c r="M209" s="160" t="s">
        <v>187</v>
      </c>
      <c r="N209" s="160"/>
      <c r="O209" s="160"/>
      <c r="P209" s="160"/>
      <c r="Q209" s="160"/>
      <c r="R209" s="160"/>
      <c r="S209" s="160"/>
      <c r="T209" s="160"/>
      <c r="U209" s="160"/>
      <c r="V209" s="92" t="s">
        <v>187</v>
      </c>
      <c r="W209" s="92" t="str">
        <f t="shared" si="235"/>
        <v>N/A</v>
      </c>
      <c r="X209" s="92" t="s">
        <v>187</v>
      </c>
      <c r="Y209" s="92" t="str">
        <f t="shared" si="236"/>
        <v>N/A</v>
      </c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  <c r="AK209" s="186"/>
      <c r="AL209" s="186"/>
      <c r="AM209" s="162"/>
      <c r="AN209" s="162"/>
      <c r="AO209" s="162"/>
      <c r="AP209" s="162"/>
      <c r="AQ209" s="162"/>
      <c r="AR209" s="162"/>
      <c r="AS209" s="162"/>
      <c r="AT209" s="162"/>
      <c r="AU209" s="162"/>
      <c r="AV209" s="162"/>
      <c r="AW209" s="162"/>
      <c r="AX209" s="162"/>
      <c r="AY209" s="162"/>
      <c r="AZ209" s="163"/>
      <c r="BA209" s="163"/>
      <c r="BB209" s="163"/>
      <c r="BC209" s="163"/>
      <c r="BD209" s="163"/>
      <c r="BE209" s="163"/>
      <c r="BF209" s="164"/>
      <c r="BG209" s="165"/>
      <c r="BH209" s="162"/>
      <c r="BI209" s="162"/>
      <c r="BJ209" s="164"/>
      <c r="BK209" s="95"/>
      <c r="BL209" s="185"/>
      <c r="BM209" s="185"/>
      <c r="BN209" s="185"/>
      <c r="BO209" s="185"/>
      <c r="BP209" s="95" t="str">
        <f t="shared" si="237"/>
        <v/>
      </c>
    </row>
    <row r="210" spans="2:68" x14ac:dyDescent="0.2">
      <c r="B210" s="156">
        <f t="shared" si="238"/>
        <v>202</v>
      </c>
      <c r="C210" s="201"/>
      <c r="D210" s="157" t="str">
        <f t="shared" si="239"/>
        <v/>
      </c>
      <c r="E210" s="158" t="s">
        <v>187</v>
      </c>
      <c r="F210" s="158" t="s">
        <v>187</v>
      </c>
      <c r="G210" s="160"/>
      <c r="H210" s="160"/>
      <c r="I210" s="160" t="s">
        <v>206</v>
      </c>
      <c r="J210" s="160" t="str">
        <f t="shared" si="199"/>
        <v>OK</v>
      </c>
      <c r="K210" s="160" t="str">
        <f t="shared" si="199"/>
        <v>OK</v>
      </c>
      <c r="L210" s="160" t="s">
        <v>187</v>
      </c>
      <c r="M210" s="160" t="s">
        <v>187</v>
      </c>
      <c r="N210" s="160"/>
      <c r="O210" s="160"/>
      <c r="P210" s="160"/>
      <c r="Q210" s="160"/>
      <c r="R210" s="160"/>
      <c r="S210" s="160"/>
      <c r="T210" s="160"/>
      <c r="U210" s="160"/>
      <c r="V210" s="92" t="s">
        <v>187</v>
      </c>
      <c r="W210" s="92" t="str">
        <f t="shared" si="235"/>
        <v>N/A</v>
      </c>
      <c r="X210" s="92" t="s">
        <v>187</v>
      </c>
      <c r="Y210" s="92" t="str">
        <f t="shared" si="236"/>
        <v>N/A</v>
      </c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86"/>
      <c r="AL210" s="186"/>
      <c r="AM210" s="162"/>
      <c r="AN210" s="162"/>
      <c r="AO210" s="162"/>
      <c r="AP210" s="162"/>
      <c r="AQ210" s="162"/>
      <c r="AR210" s="162"/>
      <c r="AS210" s="162"/>
      <c r="AT210" s="162"/>
      <c r="AU210" s="162"/>
      <c r="AV210" s="162"/>
      <c r="AW210" s="162"/>
      <c r="AX210" s="162"/>
      <c r="AY210" s="162"/>
      <c r="AZ210" s="163"/>
      <c r="BA210" s="163"/>
      <c r="BB210" s="163"/>
      <c r="BC210" s="163"/>
      <c r="BD210" s="163"/>
      <c r="BE210" s="163"/>
      <c r="BF210" s="164"/>
      <c r="BG210" s="165"/>
      <c r="BH210" s="162"/>
      <c r="BI210" s="162"/>
      <c r="BJ210" s="164"/>
      <c r="BK210" s="95"/>
      <c r="BL210" s="185"/>
      <c r="BM210" s="185"/>
      <c r="BN210" s="185"/>
      <c r="BO210" s="185"/>
      <c r="BP210" s="95" t="str">
        <f t="shared" si="237"/>
        <v/>
      </c>
    </row>
    <row r="211" spans="2:68" x14ac:dyDescent="0.2">
      <c r="B211" s="156">
        <f t="shared" si="238"/>
        <v>203</v>
      </c>
      <c r="C211" s="201"/>
      <c r="D211" s="157" t="str">
        <f t="shared" si="239"/>
        <v/>
      </c>
      <c r="E211" s="158" t="s">
        <v>187</v>
      </c>
      <c r="F211" s="158" t="s">
        <v>187</v>
      </c>
      <c r="G211" s="160"/>
      <c r="H211" s="160"/>
      <c r="I211" s="160" t="s">
        <v>206</v>
      </c>
      <c r="J211" s="160" t="str">
        <f t="shared" si="199"/>
        <v>OK</v>
      </c>
      <c r="K211" s="160" t="str">
        <f t="shared" si="199"/>
        <v>OK</v>
      </c>
      <c r="L211" s="160" t="s">
        <v>187</v>
      </c>
      <c r="M211" s="160" t="s">
        <v>187</v>
      </c>
      <c r="N211" s="160"/>
      <c r="O211" s="160"/>
      <c r="P211" s="160"/>
      <c r="Q211" s="160"/>
      <c r="R211" s="160"/>
      <c r="S211" s="160"/>
      <c r="T211" s="160"/>
      <c r="U211" s="160"/>
      <c r="V211" s="92" t="s">
        <v>187</v>
      </c>
      <c r="W211" s="92" t="str">
        <f t="shared" si="235"/>
        <v>N/A</v>
      </c>
      <c r="X211" s="92" t="s">
        <v>187</v>
      </c>
      <c r="Y211" s="92" t="str">
        <f t="shared" si="236"/>
        <v>N/A</v>
      </c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  <c r="AK211" s="186"/>
      <c r="AL211" s="186"/>
      <c r="AM211" s="162"/>
      <c r="AN211" s="162"/>
      <c r="AO211" s="162"/>
      <c r="AP211" s="162"/>
      <c r="AQ211" s="162"/>
      <c r="AR211" s="162"/>
      <c r="AS211" s="162"/>
      <c r="AT211" s="162"/>
      <c r="AU211" s="162"/>
      <c r="AV211" s="162"/>
      <c r="AW211" s="162"/>
      <c r="AX211" s="162"/>
      <c r="AY211" s="162"/>
      <c r="AZ211" s="163"/>
      <c r="BA211" s="163"/>
      <c r="BB211" s="163"/>
      <c r="BC211" s="163"/>
      <c r="BD211" s="163"/>
      <c r="BE211" s="163"/>
      <c r="BF211" s="164"/>
      <c r="BG211" s="165"/>
      <c r="BH211" s="162"/>
      <c r="BI211" s="162"/>
      <c r="BJ211" s="164"/>
      <c r="BK211" s="95"/>
      <c r="BL211" s="185"/>
      <c r="BM211" s="185"/>
      <c r="BN211" s="185"/>
      <c r="BO211" s="185"/>
      <c r="BP211" s="95" t="str">
        <f t="shared" si="237"/>
        <v/>
      </c>
    </row>
    <row r="212" spans="2:68" x14ac:dyDescent="0.2">
      <c r="B212" s="156">
        <f t="shared" si="238"/>
        <v>204</v>
      </c>
      <c r="C212" s="201"/>
      <c r="D212" s="157" t="str">
        <f t="shared" si="239"/>
        <v/>
      </c>
      <c r="E212" s="158" t="s">
        <v>187</v>
      </c>
      <c r="F212" s="158" t="s">
        <v>187</v>
      </c>
      <c r="G212" s="160"/>
      <c r="H212" s="160"/>
      <c r="I212" s="160" t="s">
        <v>206</v>
      </c>
      <c r="J212" s="160" t="str">
        <f t="shared" si="199"/>
        <v>OK</v>
      </c>
      <c r="K212" s="160" t="str">
        <f t="shared" si="199"/>
        <v>OK</v>
      </c>
      <c r="L212" s="160" t="s">
        <v>187</v>
      </c>
      <c r="M212" s="160" t="s">
        <v>187</v>
      </c>
      <c r="N212" s="160"/>
      <c r="O212" s="160"/>
      <c r="P212" s="160"/>
      <c r="Q212" s="160"/>
      <c r="R212" s="160"/>
      <c r="S212" s="160"/>
      <c r="T212" s="160"/>
      <c r="U212" s="160"/>
      <c r="V212" s="92" t="s">
        <v>187</v>
      </c>
      <c r="W212" s="92" t="str">
        <f t="shared" si="235"/>
        <v>N/A</v>
      </c>
      <c r="X212" s="92" t="s">
        <v>187</v>
      </c>
      <c r="Y212" s="92" t="str">
        <f t="shared" si="236"/>
        <v>N/A</v>
      </c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  <c r="AK212" s="186"/>
      <c r="AL212" s="186"/>
      <c r="AM212" s="162"/>
      <c r="AN212" s="162"/>
      <c r="AO212" s="162"/>
      <c r="AP212" s="162"/>
      <c r="AQ212" s="162"/>
      <c r="AR212" s="162"/>
      <c r="AS212" s="162"/>
      <c r="AT212" s="162"/>
      <c r="AU212" s="162"/>
      <c r="AV212" s="162"/>
      <c r="AW212" s="162"/>
      <c r="AX212" s="162"/>
      <c r="AY212" s="162"/>
      <c r="AZ212" s="163"/>
      <c r="BA212" s="163"/>
      <c r="BB212" s="163"/>
      <c r="BC212" s="163"/>
      <c r="BD212" s="163"/>
      <c r="BE212" s="163"/>
      <c r="BF212" s="164"/>
      <c r="BG212" s="165"/>
      <c r="BH212" s="162"/>
      <c r="BI212" s="162"/>
      <c r="BJ212" s="164"/>
      <c r="BK212" s="95"/>
      <c r="BL212" s="185"/>
      <c r="BM212" s="185"/>
      <c r="BN212" s="185"/>
      <c r="BO212" s="185"/>
      <c r="BP212" s="95" t="str">
        <f t="shared" si="237"/>
        <v/>
      </c>
    </row>
    <row r="213" spans="2:68" x14ac:dyDescent="0.2">
      <c r="B213" s="156">
        <f t="shared" si="238"/>
        <v>205</v>
      </c>
      <c r="C213" s="201"/>
      <c r="D213" s="157" t="str">
        <f t="shared" si="239"/>
        <v/>
      </c>
      <c r="E213" s="158" t="s">
        <v>187</v>
      </c>
      <c r="F213" s="158" t="s">
        <v>187</v>
      </c>
      <c r="G213" s="160"/>
      <c r="H213" s="160"/>
      <c r="I213" s="160" t="s">
        <v>206</v>
      </c>
      <c r="J213" s="160" t="str">
        <f t="shared" si="199"/>
        <v>OK</v>
      </c>
      <c r="K213" s="160" t="str">
        <f t="shared" si="199"/>
        <v>OK</v>
      </c>
      <c r="L213" s="160" t="s">
        <v>187</v>
      </c>
      <c r="M213" s="160" t="s">
        <v>187</v>
      </c>
      <c r="N213" s="160"/>
      <c r="O213" s="160"/>
      <c r="P213" s="160"/>
      <c r="Q213" s="160"/>
      <c r="R213" s="160"/>
      <c r="S213" s="160"/>
      <c r="T213" s="160"/>
      <c r="U213" s="160"/>
      <c r="V213" s="92" t="s">
        <v>187</v>
      </c>
      <c r="W213" s="92" t="str">
        <f t="shared" si="235"/>
        <v>N/A</v>
      </c>
      <c r="X213" s="92" t="s">
        <v>187</v>
      </c>
      <c r="Y213" s="92" t="str">
        <f t="shared" si="236"/>
        <v>N/A</v>
      </c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  <c r="AK213" s="186"/>
      <c r="AL213" s="186"/>
      <c r="AM213" s="162"/>
      <c r="AN213" s="162"/>
      <c r="AO213" s="162"/>
      <c r="AP213" s="162"/>
      <c r="AQ213" s="162"/>
      <c r="AR213" s="162"/>
      <c r="AS213" s="162"/>
      <c r="AT213" s="162"/>
      <c r="AU213" s="162"/>
      <c r="AV213" s="162"/>
      <c r="AW213" s="162"/>
      <c r="AX213" s="162"/>
      <c r="AY213" s="162"/>
      <c r="AZ213" s="163"/>
      <c r="BA213" s="163"/>
      <c r="BB213" s="163"/>
      <c r="BC213" s="163"/>
      <c r="BD213" s="163"/>
      <c r="BE213" s="163"/>
      <c r="BF213" s="164"/>
      <c r="BG213" s="165"/>
      <c r="BH213" s="162"/>
      <c r="BI213" s="162"/>
      <c r="BJ213" s="164"/>
      <c r="BK213" s="95"/>
      <c r="BL213" s="185"/>
      <c r="BM213" s="185"/>
      <c r="BN213" s="185"/>
      <c r="BO213" s="185"/>
      <c r="BP213" s="95" t="str">
        <f t="shared" si="237"/>
        <v/>
      </c>
    </row>
    <row r="214" spans="2:68" x14ac:dyDescent="0.2">
      <c r="B214" s="156">
        <f t="shared" si="238"/>
        <v>206</v>
      </c>
      <c r="C214" s="201"/>
      <c r="D214" s="157" t="str">
        <f t="shared" si="239"/>
        <v/>
      </c>
      <c r="E214" s="158" t="s">
        <v>187</v>
      </c>
      <c r="F214" s="158" t="s">
        <v>187</v>
      </c>
      <c r="G214" s="160"/>
      <c r="H214" s="160"/>
      <c r="I214" s="160" t="s">
        <v>206</v>
      </c>
      <c r="J214" s="160" t="str">
        <f t="shared" si="199"/>
        <v>OK</v>
      </c>
      <c r="K214" s="160" t="str">
        <f t="shared" si="199"/>
        <v>OK</v>
      </c>
      <c r="L214" s="160" t="s">
        <v>187</v>
      </c>
      <c r="M214" s="160" t="s">
        <v>187</v>
      </c>
      <c r="N214" s="160"/>
      <c r="O214" s="160"/>
      <c r="P214" s="160"/>
      <c r="Q214" s="160"/>
      <c r="R214" s="160"/>
      <c r="S214" s="160"/>
      <c r="T214" s="160"/>
      <c r="U214" s="160"/>
      <c r="V214" s="92" t="s">
        <v>187</v>
      </c>
      <c r="W214" s="92" t="str">
        <f t="shared" si="235"/>
        <v>N/A</v>
      </c>
      <c r="X214" s="92" t="s">
        <v>187</v>
      </c>
      <c r="Y214" s="92" t="str">
        <f t="shared" si="236"/>
        <v>N/A</v>
      </c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  <c r="AK214" s="186"/>
      <c r="AL214" s="186"/>
      <c r="AM214" s="162"/>
      <c r="AN214" s="162"/>
      <c r="AO214" s="162"/>
      <c r="AP214" s="162"/>
      <c r="AQ214" s="162"/>
      <c r="AR214" s="162"/>
      <c r="AS214" s="162"/>
      <c r="AT214" s="162"/>
      <c r="AU214" s="162"/>
      <c r="AV214" s="162"/>
      <c r="AW214" s="162"/>
      <c r="AX214" s="162"/>
      <c r="AY214" s="162"/>
      <c r="AZ214" s="163"/>
      <c r="BA214" s="163"/>
      <c r="BB214" s="163"/>
      <c r="BC214" s="163"/>
      <c r="BD214" s="163"/>
      <c r="BE214" s="163"/>
      <c r="BF214" s="164"/>
      <c r="BG214" s="165"/>
      <c r="BH214" s="162"/>
      <c r="BI214" s="162"/>
      <c r="BJ214" s="164"/>
      <c r="BK214" s="95"/>
      <c r="BL214" s="185"/>
      <c r="BM214" s="185"/>
      <c r="BN214" s="185"/>
      <c r="BO214" s="185"/>
      <c r="BP214" s="95" t="str">
        <f t="shared" si="237"/>
        <v/>
      </c>
    </row>
    <row r="215" spans="2:68" x14ac:dyDescent="0.2">
      <c r="B215" s="156">
        <f t="shared" si="238"/>
        <v>207</v>
      </c>
      <c r="C215" s="201"/>
      <c r="D215" s="157" t="str">
        <f t="shared" si="239"/>
        <v/>
      </c>
      <c r="E215" s="158" t="s">
        <v>187</v>
      </c>
      <c r="F215" s="158" t="s">
        <v>187</v>
      </c>
      <c r="G215" s="160"/>
      <c r="H215" s="160"/>
      <c r="I215" s="160" t="s">
        <v>206</v>
      </c>
      <c r="J215" s="160" t="str">
        <f t="shared" si="199"/>
        <v>OK</v>
      </c>
      <c r="K215" s="160" t="str">
        <f t="shared" si="199"/>
        <v>OK</v>
      </c>
      <c r="L215" s="160" t="s">
        <v>187</v>
      </c>
      <c r="M215" s="160" t="s">
        <v>187</v>
      </c>
      <c r="N215" s="160"/>
      <c r="O215" s="160"/>
      <c r="P215" s="160"/>
      <c r="Q215" s="160"/>
      <c r="R215" s="160"/>
      <c r="S215" s="160"/>
      <c r="T215" s="160"/>
      <c r="U215" s="160"/>
      <c r="V215" s="92" t="s">
        <v>187</v>
      </c>
      <c r="W215" s="92" t="str">
        <f t="shared" si="235"/>
        <v>N/A</v>
      </c>
      <c r="X215" s="92" t="s">
        <v>187</v>
      </c>
      <c r="Y215" s="92" t="str">
        <f t="shared" si="236"/>
        <v>N/A</v>
      </c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  <c r="AK215" s="186"/>
      <c r="AL215" s="186"/>
      <c r="AM215" s="162"/>
      <c r="AN215" s="162"/>
      <c r="AO215" s="162"/>
      <c r="AP215" s="162"/>
      <c r="AQ215" s="162"/>
      <c r="AR215" s="162"/>
      <c r="AS215" s="162"/>
      <c r="AT215" s="162"/>
      <c r="AU215" s="162"/>
      <c r="AV215" s="162"/>
      <c r="AW215" s="162"/>
      <c r="AX215" s="162"/>
      <c r="AY215" s="162"/>
      <c r="AZ215" s="163"/>
      <c r="BA215" s="163"/>
      <c r="BB215" s="163"/>
      <c r="BC215" s="163"/>
      <c r="BD215" s="163"/>
      <c r="BE215" s="163"/>
      <c r="BF215" s="164"/>
      <c r="BG215" s="165"/>
      <c r="BH215" s="162"/>
      <c r="BI215" s="162"/>
      <c r="BJ215" s="164"/>
      <c r="BK215" s="95"/>
      <c r="BL215" s="185"/>
      <c r="BM215" s="185"/>
      <c r="BN215" s="185"/>
      <c r="BO215" s="185"/>
      <c r="BP215" s="95" t="str">
        <f t="shared" si="237"/>
        <v/>
      </c>
    </row>
    <row r="216" spans="2:68" x14ac:dyDescent="0.2">
      <c r="B216" s="156">
        <f t="shared" si="238"/>
        <v>208</v>
      </c>
      <c r="C216" s="201"/>
      <c r="D216" s="157" t="str">
        <f t="shared" si="239"/>
        <v/>
      </c>
      <c r="E216" s="158" t="s">
        <v>187</v>
      </c>
      <c r="F216" s="158" t="s">
        <v>187</v>
      </c>
      <c r="G216" s="160"/>
      <c r="H216" s="160"/>
      <c r="I216" s="160" t="s">
        <v>206</v>
      </c>
      <c r="J216" s="160" t="str">
        <f t="shared" si="199"/>
        <v>OK</v>
      </c>
      <c r="K216" s="160" t="str">
        <f t="shared" si="199"/>
        <v>OK</v>
      </c>
      <c r="L216" s="160" t="s">
        <v>187</v>
      </c>
      <c r="M216" s="160" t="s">
        <v>187</v>
      </c>
      <c r="N216" s="160"/>
      <c r="O216" s="160"/>
      <c r="P216" s="160"/>
      <c r="Q216" s="160"/>
      <c r="R216" s="160"/>
      <c r="S216" s="160"/>
      <c r="T216" s="160"/>
      <c r="U216" s="160"/>
      <c r="V216" s="92" t="s">
        <v>187</v>
      </c>
      <c r="W216" s="92" t="str">
        <f t="shared" si="235"/>
        <v>N/A</v>
      </c>
      <c r="X216" s="92" t="s">
        <v>187</v>
      </c>
      <c r="Y216" s="92" t="str">
        <f t="shared" si="236"/>
        <v>N/A</v>
      </c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  <c r="AK216" s="186"/>
      <c r="AL216" s="186"/>
      <c r="AM216" s="162"/>
      <c r="AN216" s="162"/>
      <c r="AO216" s="162"/>
      <c r="AP216" s="162"/>
      <c r="AQ216" s="162"/>
      <c r="AR216" s="162"/>
      <c r="AS216" s="162"/>
      <c r="AT216" s="162"/>
      <c r="AU216" s="162"/>
      <c r="AV216" s="162"/>
      <c r="AW216" s="162"/>
      <c r="AX216" s="162"/>
      <c r="AY216" s="162"/>
      <c r="AZ216" s="163"/>
      <c r="BA216" s="163"/>
      <c r="BB216" s="163"/>
      <c r="BC216" s="163"/>
      <c r="BD216" s="163"/>
      <c r="BE216" s="163"/>
      <c r="BF216" s="164"/>
      <c r="BG216" s="165"/>
      <c r="BH216" s="162"/>
      <c r="BI216" s="162"/>
      <c r="BJ216" s="164"/>
      <c r="BK216" s="95"/>
      <c r="BL216" s="185"/>
      <c r="BM216" s="185"/>
      <c r="BN216" s="185"/>
      <c r="BO216" s="185"/>
      <c r="BP216" s="95" t="str">
        <f t="shared" si="237"/>
        <v/>
      </c>
    </row>
    <row r="217" spans="2:68" x14ac:dyDescent="0.2">
      <c r="B217" s="156">
        <f t="shared" si="238"/>
        <v>209</v>
      </c>
      <c r="C217" s="201"/>
      <c r="D217" s="157" t="str">
        <f t="shared" si="239"/>
        <v/>
      </c>
      <c r="E217" s="158" t="s">
        <v>187</v>
      </c>
      <c r="F217" s="158" t="s">
        <v>187</v>
      </c>
      <c r="G217" s="160"/>
      <c r="H217" s="160"/>
      <c r="I217" s="160" t="s">
        <v>206</v>
      </c>
      <c r="J217" s="160" t="str">
        <f t="shared" ref="J217:K280" si="240">IF(AY217="X", "MIN", "OK")</f>
        <v>OK</v>
      </c>
      <c r="K217" s="160" t="str">
        <f t="shared" si="240"/>
        <v>OK</v>
      </c>
      <c r="L217" s="160" t="s">
        <v>187</v>
      </c>
      <c r="M217" s="160" t="s">
        <v>187</v>
      </c>
      <c r="N217" s="160"/>
      <c r="O217" s="160"/>
      <c r="P217" s="160"/>
      <c r="Q217" s="160"/>
      <c r="R217" s="160"/>
      <c r="S217" s="160"/>
      <c r="T217" s="160"/>
      <c r="U217" s="160"/>
      <c r="V217" s="92" t="s">
        <v>187</v>
      </c>
      <c r="W217" s="92" t="str">
        <f t="shared" si="235"/>
        <v>N/A</v>
      </c>
      <c r="X217" s="92" t="s">
        <v>187</v>
      </c>
      <c r="Y217" s="92" t="str">
        <f t="shared" si="236"/>
        <v>N/A</v>
      </c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  <c r="AK217" s="186"/>
      <c r="AL217" s="186"/>
      <c r="AM217" s="162"/>
      <c r="AN217" s="162"/>
      <c r="AO217" s="162"/>
      <c r="AP217" s="162"/>
      <c r="AQ217" s="162"/>
      <c r="AR217" s="162"/>
      <c r="AS217" s="162"/>
      <c r="AT217" s="162"/>
      <c r="AU217" s="162"/>
      <c r="AV217" s="162"/>
      <c r="AW217" s="162"/>
      <c r="AX217" s="162"/>
      <c r="AY217" s="162"/>
      <c r="AZ217" s="163"/>
      <c r="BA217" s="163"/>
      <c r="BB217" s="163"/>
      <c r="BC217" s="163"/>
      <c r="BD217" s="163"/>
      <c r="BE217" s="163"/>
      <c r="BF217" s="164"/>
      <c r="BG217" s="165"/>
      <c r="BH217" s="162"/>
      <c r="BI217" s="162"/>
      <c r="BJ217" s="164"/>
      <c r="BK217" s="95"/>
      <c r="BL217" s="185"/>
      <c r="BM217" s="185"/>
      <c r="BN217" s="185"/>
      <c r="BO217" s="185"/>
      <c r="BP217" s="95" t="str">
        <f t="shared" si="237"/>
        <v/>
      </c>
    </row>
    <row r="218" spans="2:68" x14ac:dyDescent="0.2">
      <c r="B218" s="156">
        <f t="shared" si="238"/>
        <v>210</v>
      </c>
      <c r="C218" s="201"/>
      <c r="D218" s="157" t="str">
        <f t="shared" si="239"/>
        <v/>
      </c>
      <c r="E218" s="158" t="s">
        <v>187</v>
      </c>
      <c r="F218" s="158" t="s">
        <v>187</v>
      </c>
      <c r="G218" s="160"/>
      <c r="H218" s="160"/>
      <c r="I218" s="160" t="s">
        <v>206</v>
      </c>
      <c r="J218" s="160" t="str">
        <f t="shared" si="240"/>
        <v>OK</v>
      </c>
      <c r="K218" s="160" t="str">
        <f t="shared" si="240"/>
        <v>OK</v>
      </c>
      <c r="L218" s="160" t="s">
        <v>187</v>
      </c>
      <c r="M218" s="160" t="s">
        <v>187</v>
      </c>
      <c r="N218" s="160"/>
      <c r="O218" s="160"/>
      <c r="P218" s="160"/>
      <c r="Q218" s="160"/>
      <c r="R218" s="160"/>
      <c r="S218" s="160"/>
      <c r="T218" s="160"/>
      <c r="U218" s="160"/>
      <c r="V218" s="92" t="s">
        <v>187</v>
      </c>
      <c r="W218" s="92" t="str">
        <f t="shared" si="235"/>
        <v>N/A</v>
      </c>
      <c r="X218" s="92" t="s">
        <v>187</v>
      </c>
      <c r="Y218" s="92" t="str">
        <f t="shared" si="236"/>
        <v>N/A</v>
      </c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  <c r="AK218" s="186"/>
      <c r="AL218" s="186"/>
      <c r="AM218" s="162"/>
      <c r="AN218" s="162"/>
      <c r="AO218" s="162"/>
      <c r="AP218" s="162"/>
      <c r="AQ218" s="162"/>
      <c r="AR218" s="162"/>
      <c r="AS218" s="162"/>
      <c r="AT218" s="162"/>
      <c r="AU218" s="162"/>
      <c r="AV218" s="162"/>
      <c r="AW218" s="162"/>
      <c r="AX218" s="162"/>
      <c r="AY218" s="162"/>
      <c r="AZ218" s="163"/>
      <c r="BA218" s="163"/>
      <c r="BB218" s="163"/>
      <c r="BC218" s="163"/>
      <c r="BD218" s="163"/>
      <c r="BE218" s="163"/>
      <c r="BF218" s="164"/>
      <c r="BG218" s="165"/>
      <c r="BH218" s="162"/>
      <c r="BI218" s="162"/>
      <c r="BJ218" s="164"/>
      <c r="BK218" s="95"/>
      <c r="BL218" s="185"/>
      <c r="BM218" s="185"/>
      <c r="BN218" s="185"/>
      <c r="BO218" s="185"/>
      <c r="BP218" s="95" t="str">
        <f t="shared" si="237"/>
        <v/>
      </c>
    </row>
    <row r="219" spans="2:68" x14ac:dyDescent="0.2">
      <c r="B219" s="156">
        <f t="shared" si="238"/>
        <v>211</v>
      </c>
      <c r="C219" s="201"/>
      <c r="D219" s="157" t="str">
        <f t="shared" si="239"/>
        <v/>
      </c>
      <c r="E219" s="158" t="s">
        <v>187</v>
      </c>
      <c r="F219" s="158" t="s">
        <v>187</v>
      </c>
      <c r="G219" s="160"/>
      <c r="H219" s="160"/>
      <c r="I219" s="160" t="s">
        <v>206</v>
      </c>
      <c r="J219" s="160" t="str">
        <f t="shared" si="240"/>
        <v>OK</v>
      </c>
      <c r="K219" s="160" t="str">
        <f t="shared" si="240"/>
        <v>OK</v>
      </c>
      <c r="L219" s="160" t="s">
        <v>187</v>
      </c>
      <c r="M219" s="160" t="s">
        <v>187</v>
      </c>
      <c r="N219" s="160"/>
      <c r="O219" s="160"/>
      <c r="P219" s="160"/>
      <c r="Q219" s="160"/>
      <c r="R219" s="160"/>
      <c r="S219" s="160"/>
      <c r="T219" s="160"/>
      <c r="U219" s="160"/>
      <c r="V219" s="92" t="s">
        <v>187</v>
      </c>
      <c r="W219" s="92" t="str">
        <f t="shared" si="235"/>
        <v>N/A</v>
      </c>
      <c r="X219" s="92" t="s">
        <v>187</v>
      </c>
      <c r="Y219" s="92" t="str">
        <f t="shared" si="236"/>
        <v>N/A</v>
      </c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  <c r="AK219" s="186"/>
      <c r="AL219" s="186"/>
      <c r="AM219" s="162"/>
      <c r="AN219" s="162"/>
      <c r="AO219" s="162"/>
      <c r="AP219" s="162"/>
      <c r="AQ219" s="162"/>
      <c r="AR219" s="162"/>
      <c r="AS219" s="162"/>
      <c r="AT219" s="162"/>
      <c r="AU219" s="162"/>
      <c r="AV219" s="162"/>
      <c r="AW219" s="162"/>
      <c r="AX219" s="162"/>
      <c r="AY219" s="162"/>
      <c r="AZ219" s="163"/>
      <c r="BA219" s="163"/>
      <c r="BB219" s="163"/>
      <c r="BC219" s="163"/>
      <c r="BD219" s="163"/>
      <c r="BE219" s="163"/>
      <c r="BF219" s="164"/>
      <c r="BG219" s="165"/>
      <c r="BH219" s="162"/>
      <c r="BI219" s="162"/>
      <c r="BJ219" s="164"/>
      <c r="BK219" s="95"/>
      <c r="BL219" s="185"/>
      <c r="BM219" s="185"/>
      <c r="BN219" s="185"/>
      <c r="BO219" s="185"/>
      <c r="BP219" s="95" t="str">
        <f t="shared" si="237"/>
        <v/>
      </c>
    </row>
    <row r="220" spans="2:68" x14ac:dyDescent="0.2">
      <c r="B220" s="156">
        <f t="shared" si="238"/>
        <v>212</v>
      </c>
      <c r="C220" s="201"/>
      <c r="D220" s="157" t="str">
        <f t="shared" si="239"/>
        <v/>
      </c>
      <c r="E220" s="158" t="s">
        <v>187</v>
      </c>
      <c r="F220" s="158" t="s">
        <v>187</v>
      </c>
      <c r="G220" s="160"/>
      <c r="H220" s="160"/>
      <c r="I220" s="160" t="s">
        <v>206</v>
      </c>
      <c r="J220" s="160" t="str">
        <f t="shared" si="240"/>
        <v>OK</v>
      </c>
      <c r="K220" s="160" t="str">
        <f t="shared" si="240"/>
        <v>OK</v>
      </c>
      <c r="L220" s="160" t="s">
        <v>187</v>
      </c>
      <c r="M220" s="160" t="s">
        <v>187</v>
      </c>
      <c r="N220" s="160"/>
      <c r="O220" s="160"/>
      <c r="P220" s="160"/>
      <c r="Q220" s="160"/>
      <c r="R220" s="160"/>
      <c r="S220" s="160"/>
      <c r="T220" s="160"/>
      <c r="U220" s="160"/>
      <c r="V220" s="92" t="s">
        <v>187</v>
      </c>
      <c r="W220" s="92" t="str">
        <f t="shared" si="235"/>
        <v>N/A</v>
      </c>
      <c r="X220" s="92" t="s">
        <v>187</v>
      </c>
      <c r="Y220" s="92" t="str">
        <f t="shared" si="236"/>
        <v>N/A</v>
      </c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  <c r="AK220" s="186"/>
      <c r="AL220" s="186"/>
      <c r="AM220" s="162"/>
      <c r="AN220" s="162"/>
      <c r="AO220" s="162"/>
      <c r="AP220" s="162"/>
      <c r="AQ220" s="162"/>
      <c r="AR220" s="162"/>
      <c r="AS220" s="162"/>
      <c r="AT220" s="162"/>
      <c r="AU220" s="162"/>
      <c r="AV220" s="162"/>
      <c r="AW220" s="162"/>
      <c r="AX220" s="162"/>
      <c r="AY220" s="162"/>
      <c r="AZ220" s="163"/>
      <c r="BA220" s="163"/>
      <c r="BB220" s="163"/>
      <c r="BC220" s="163"/>
      <c r="BD220" s="163"/>
      <c r="BE220" s="163"/>
      <c r="BF220" s="164"/>
      <c r="BG220" s="165"/>
      <c r="BH220" s="162"/>
      <c r="BI220" s="162"/>
      <c r="BJ220" s="164"/>
      <c r="BK220" s="95"/>
      <c r="BL220" s="185"/>
      <c r="BM220" s="185"/>
      <c r="BN220" s="185"/>
      <c r="BO220" s="185"/>
      <c r="BP220" s="95" t="str">
        <f t="shared" si="237"/>
        <v/>
      </c>
    </row>
    <row r="221" spans="2:68" x14ac:dyDescent="0.2">
      <c r="B221" s="156">
        <f t="shared" si="238"/>
        <v>213</v>
      </c>
      <c r="C221" s="201"/>
      <c r="D221" s="157" t="str">
        <f t="shared" si="239"/>
        <v/>
      </c>
      <c r="E221" s="158" t="s">
        <v>187</v>
      </c>
      <c r="F221" s="158" t="s">
        <v>187</v>
      </c>
      <c r="G221" s="160"/>
      <c r="H221" s="160"/>
      <c r="I221" s="160" t="s">
        <v>206</v>
      </c>
      <c r="J221" s="160" t="str">
        <f t="shared" si="240"/>
        <v>OK</v>
      </c>
      <c r="K221" s="160" t="str">
        <f t="shared" si="240"/>
        <v>OK</v>
      </c>
      <c r="L221" s="160" t="s">
        <v>187</v>
      </c>
      <c r="M221" s="160" t="s">
        <v>187</v>
      </c>
      <c r="N221" s="160"/>
      <c r="O221" s="160"/>
      <c r="P221" s="160"/>
      <c r="Q221" s="160"/>
      <c r="R221" s="160"/>
      <c r="S221" s="160"/>
      <c r="T221" s="160"/>
      <c r="U221" s="160"/>
      <c r="V221" s="92" t="s">
        <v>187</v>
      </c>
      <c r="W221" s="92" t="str">
        <f t="shared" si="235"/>
        <v>N/A</v>
      </c>
      <c r="X221" s="92" t="s">
        <v>187</v>
      </c>
      <c r="Y221" s="92" t="str">
        <f t="shared" si="236"/>
        <v>N/A</v>
      </c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  <c r="AK221" s="186"/>
      <c r="AL221" s="186"/>
      <c r="AM221" s="162"/>
      <c r="AN221" s="162"/>
      <c r="AO221" s="162"/>
      <c r="AP221" s="162"/>
      <c r="AQ221" s="162"/>
      <c r="AR221" s="162"/>
      <c r="AS221" s="162"/>
      <c r="AT221" s="162"/>
      <c r="AU221" s="162"/>
      <c r="AV221" s="162"/>
      <c r="AW221" s="162"/>
      <c r="AX221" s="162"/>
      <c r="AY221" s="162"/>
      <c r="AZ221" s="163"/>
      <c r="BA221" s="163"/>
      <c r="BB221" s="163"/>
      <c r="BC221" s="163"/>
      <c r="BD221" s="163"/>
      <c r="BE221" s="163"/>
      <c r="BF221" s="164"/>
      <c r="BG221" s="165"/>
      <c r="BH221" s="162"/>
      <c r="BI221" s="162"/>
      <c r="BJ221" s="164"/>
      <c r="BK221" s="95"/>
      <c r="BL221" s="185"/>
      <c r="BM221" s="185"/>
      <c r="BN221" s="185"/>
      <c r="BO221" s="185"/>
      <c r="BP221" s="95" t="str">
        <f t="shared" si="237"/>
        <v/>
      </c>
    </row>
    <row r="222" spans="2:68" x14ac:dyDescent="0.2">
      <c r="B222" s="156">
        <f t="shared" si="238"/>
        <v>214</v>
      </c>
      <c r="C222" s="201"/>
      <c r="D222" s="157" t="str">
        <f t="shared" si="239"/>
        <v/>
      </c>
      <c r="E222" s="158" t="s">
        <v>187</v>
      </c>
      <c r="F222" s="158" t="s">
        <v>187</v>
      </c>
      <c r="G222" s="160"/>
      <c r="H222" s="160"/>
      <c r="I222" s="160" t="s">
        <v>206</v>
      </c>
      <c r="J222" s="160" t="str">
        <f t="shared" si="240"/>
        <v>OK</v>
      </c>
      <c r="K222" s="160" t="str">
        <f t="shared" si="240"/>
        <v>OK</v>
      </c>
      <c r="L222" s="160" t="s">
        <v>187</v>
      </c>
      <c r="M222" s="160" t="s">
        <v>187</v>
      </c>
      <c r="N222" s="160"/>
      <c r="O222" s="160"/>
      <c r="P222" s="160"/>
      <c r="Q222" s="160"/>
      <c r="R222" s="160"/>
      <c r="S222" s="160"/>
      <c r="T222" s="160"/>
      <c r="U222" s="160"/>
      <c r="V222" s="92" t="s">
        <v>187</v>
      </c>
      <c r="W222" s="92" t="str">
        <f t="shared" si="235"/>
        <v>N/A</v>
      </c>
      <c r="X222" s="92" t="s">
        <v>187</v>
      </c>
      <c r="Y222" s="92" t="str">
        <f t="shared" si="236"/>
        <v>N/A</v>
      </c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  <c r="AK222" s="186"/>
      <c r="AL222" s="186"/>
      <c r="AM222" s="162"/>
      <c r="AN222" s="162"/>
      <c r="AO222" s="162"/>
      <c r="AP222" s="162"/>
      <c r="AQ222" s="162"/>
      <c r="AR222" s="162"/>
      <c r="AS222" s="162"/>
      <c r="AT222" s="162"/>
      <c r="AU222" s="162"/>
      <c r="AV222" s="162"/>
      <c r="AW222" s="162"/>
      <c r="AX222" s="162"/>
      <c r="AY222" s="162"/>
      <c r="AZ222" s="163"/>
      <c r="BA222" s="163"/>
      <c r="BB222" s="163"/>
      <c r="BC222" s="163"/>
      <c r="BD222" s="163"/>
      <c r="BE222" s="163"/>
      <c r="BF222" s="164"/>
      <c r="BG222" s="165"/>
      <c r="BH222" s="162"/>
      <c r="BI222" s="162"/>
      <c r="BJ222" s="164"/>
      <c r="BK222" s="95"/>
      <c r="BL222" s="185"/>
      <c r="BM222" s="185"/>
      <c r="BN222" s="185"/>
      <c r="BO222" s="185"/>
      <c r="BP222" s="95" t="str">
        <f t="shared" si="237"/>
        <v/>
      </c>
    </row>
    <row r="223" spans="2:68" x14ac:dyDescent="0.2">
      <c r="B223" s="156">
        <f t="shared" si="238"/>
        <v>215</v>
      </c>
      <c r="C223" s="201"/>
      <c r="D223" s="157" t="str">
        <f t="shared" si="239"/>
        <v/>
      </c>
      <c r="E223" s="158" t="s">
        <v>187</v>
      </c>
      <c r="F223" s="158" t="s">
        <v>187</v>
      </c>
      <c r="G223" s="160"/>
      <c r="H223" s="160"/>
      <c r="I223" s="160" t="s">
        <v>206</v>
      </c>
      <c r="J223" s="160" t="str">
        <f t="shared" si="240"/>
        <v>OK</v>
      </c>
      <c r="K223" s="160" t="str">
        <f t="shared" si="240"/>
        <v>OK</v>
      </c>
      <c r="L223" s="160" t="s">
        <v>187</v>
      </c>
      <c r="M223" s="160" t="s">
        <v>187</v>
      </c>
      <c r="N223" s="160"/>
      <c r="O223" s="160"/>
      <c r="P223" s="160"/>
      <c r="Q223" s="160"/>
      <c r="R223" s="160"/>
      <c r="S223" s="160"/>
      <c r="T223" s="160"/>
      <c r="U223" s="160"/>
      <c r="V223" s="92" t="s">
        <v>187</v>
      </c>
      <c r="W223" s="92" t="str">
        <f t="shared" si="235"/>
        <v>N/A</v>
      </c>
      <c r="X223" s="92" t="s">
        <v>187</v>
      </c>
      <c r="Y223" s="92" t="str">
        <f t="shared" si="236"/>
        <v>N/A</v>
      </c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  <c r="AK223" s="186"/>
      <c r="AL223" s="186"/>
      <c r="AM223" s="162"/>
      <c r="AN223" s="162"/>
      <c r="AO223" s="162"/>
      <c r="AP223" s="162"/>
      <c r="AQ223" s="162"/>
      <c r="AR223" s="162"/>
      <c r="AS223" s="162"/>
      <c r="AT223" s="162"/>
      <c r="AU223" s="162"/>
      <c r="AV223" s="162"/>
      <c r="AW223" s="162"/>
      <c r="AX223" s="162"/>
      <c r="AY223" s="162"/>
      <c r="AZ223" s="163"/>
      <c r="BA223" s="163"/>
      <c r="BB223" s="163"/>
      <c r="BC223" s="163"/>
      <c r="BD223" s="163"/>
      <c r="BE223" s="163"/>
      <c r="BF223" s="164"/>
      <c r="BG223" s="165"/>
      <c r="BH223" s="162"/>
      <c r="BI223" s="162"/>
      <c r="BJ223" s="164"/>
      <c r="BK223" s="95"/>
      <c r="BL223" s="185"/>
      <c r="BM223" s="185"/>
      <c r="BN223" s="185"/>
      <c r="BO223" s="185"/>
      <c r="BP223" s="95" t="str">
        <f t="shared" si="237"/>
        <v/>
      </c>
    </row>
    <row r="224" spans="2:68" x14ac:dyDescent="0.2">
      <c r="B224" s="156">
        <f t="shared" si="238"/>
        <v>216</v>
      </c>
      <c r="C224" s="201"/>
      <c r="D224" s="157" t="str">
        <f t="shared" si="239"/>
        <v/>
      </c>
      <c r="E224" s="158" t="s">
        <v>187</v>
      </c>
      <c r="F224" s="158" t="s">
        <v>187</v>
      </c>
      <c r="G224" s="160"/>
      <c r="H224" s="160"/>
      <c r="I224" s="160" t="s">
        <v>206</v>
      </c>
      <c r="J224" s="160" t="str">
        <f t="shared" si="240"/>
        <v>OK</v>
      </c>
      <c r="K224" s="160" t="str">
        <f t="shared" si="240"/>
        <v>OK</v>
      </c>
      <c r="L224" s="160" t="s">
        <v>187</v>
      </c>
      <c r="M224" s="160" t="s">
        <v>187</v>
      </c>
      <c r="N224" s="160"/>
      <c r="O224" s="160"/>
      <c r="P224" s="160"/>
      <c r="Q224" s="160"/>
      <c r="R224" s="160"/>
      <c r="S224" s="160"/>
      <c r="T224" s="160"/>
      <c r="U224" s="160"/>
      <c r="V224" s="92" t="s">
        <v>187</v>
      </c>
      <c r="W224" s="92" t="str">
        <f t="shared" si="235"/>
        <v>N/A</v>
      </c>
      <c r="X224" s="92" t="s">
        <v>187</v>
      </c>
      <c r="Y224" s="92" t="str">
        <f t="shared" si="236"/>
        <v>N/A</v>
      </c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  <c r="AK224" s="186"/>
      <c r="AL224" s="186"/>
      <c r="AM224" s="162"/>
      <c r="AN224" s="162"/>
      <c r="AO224" s="162"/>
      <c r="AP224" s="162"/>
      <c r="AQ224" s="162"/>
      <c r="AR224" s="162"/>
      <c r="AS224" s="162"/>
      <c r="AT224" s="162"/>
      <c r="AU224" s="162"/>
      <c r="AV224" s="162"/>
      <c r="AW224" s="162"/>
      <c r="AX224" s="162"/>
      <c r="AY224" s="162"/>
      <c r="AZ224" s="163"/>
      <c r="BA224" s="163"/>
      <c r="BB224" s="163"/>
      <c r="BC224" s="163"/>
      <c r="BD224" s="163"/>
      <c r="BE224" s="163"/>
      <c r="BF224" s="164"/>
      <c r="BG224" s="165"/>
      <c r="BH224" s="162"/>
      <c r="BI224" s="162"/>
      <c r="BJ224" s="164"/>
      <c r="BK224" s="95"/>
      <c r="BL224" s="185"/>
      <c r="BM224" s="185"/>
      <c r="BN224" s="185"/>
      <c r="BO224" s="185"/>
      <c r="BP224" s="95" t="str">
        <f t="shared" si="237"/>
        <v/>
      </c>
    </row>
    <row r="225" spans="2:68" x14ac:dyDescent="0.2">
      <c r="B225" s="156">
        <f t="shared" si="238"/>
        <v>217</v>
      </c>
      <c r="C225" s="201"/>
      <c r="D225" s="157" t="str">
        <f t="shared" si="239"/>
        <v/>
      </c>
      <c r="E225" s="158" t="s">
        <v>187</v>
      </c>
      <c r="F225" s="158" t="s">
        <v>187</v>
      </c>
      <c r="G225" s="160"/>
      <c r="H225" s="160"/>
      <c r="I225" s="160" t="s">
        <v>206</v>
      </c>
      <c r="J225" s="160" t="str">
        <f t="shared" si="240"/>
        <v>OK</v>
      </c>
      <c r="K225" s="160" t="str">
        <f t="shared" si="240"/>
        <v>OK</v>
      </c>
      <c r="L225" s="160" t="s">
        <v>187</v>
      </c>
      <c r="M225" s="160" t="s">
        <v>187</v>
      </c>
      <c r="N225" s="160"/>
      <c r="O225" s="160"/>
      <c r="P225" s="160"/>
      <c r="Q225" s="160"/>
      <c r="R225" s="160"/>
      <c r="S225" s="160"/>
      <c r="T225" s="160"/>
      <c r="U225" s="160"/>
      <c r="V225" s="92" t="s">
        <v>187</v>
      </c>
      <c r="W225" s="92" t="str">
        <f t="shared" si="235"/>
        <v>N/A</v>
      </c>
      <c r="X225" s="92" t="s">
        <v>187</v>
      </c>
      <c r="Y225" s="92" t="str">
        <f t="shared" si="236"/>
        <v>N/A</v>
      </c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  <c r="AK225" s="186"/>
      <c r="AL225" s="186"/>
      <c r="AM225" s="162"/>
      <c r="AN225" s="162"/>
      <c r="AO225" s="162"/>
      <c r="AP225" s="162"/>
      <c r="AQ225" s="162"/>
      <c r="AR225" s="162"/>
      <c r="AS225" s="162"/>
      <c r="AT225" s="162"/>
      <c r="AU225" s="162"/>
      <c r="AV225" s="162"/>
      <c r="AW225" s="162"/>
      <c r="AX225" s="162"/>
      <c r="AY225" s="162"/>
      <c r="AZ225" s="163"/>
      <c r="BA225" s="163"/>
      <c r="BB225" s="163"/>
      <c r="BC225" s="163"/>
      <c r="BD225" s="163"/>
      <c r="BE225" s="163"/>
      <c r="BF225" s="164"/>
      <c r="BG225" s="165"/>
      <c r="BH225" s="162"/>
      <c r="BI225" s="162"/>
      <c r="BJ225" s="164"/>
      <c r="BK225" s="95"/>
      <c r="BL225" s="185"/>
      <c r="BM225" s="185"/>
      <c r="BN225" s="185"/>
      <c r="BO225" s="185"/>
      <c r="BP225" s="95" t="str">
        <f t="shared" si="237"/>
        <v/>
      </c>
    </row>
    <row r="226" spans="2:68" x14ac:dyDescent="0.2">
      <c r="B226" s="156">
        <f t="shared" si="238"/>
        <v>218</v>
      </c>
      <c r="C226" s="201"/>
      <c r="D226" s="157" t="str">
        <f t="shared" si="239"/>
        <v/>
      </c>
      <c r="E226" s="158" t="s">
        <v>187</v>
      </c>
      <c r="F226" s="158" t="s">
        <v>187</v>
      </c>
      <c r="G226" s="160"/>
      <c r="H226" s="160"/>
      <c r="I226" s="160" t="s">
        <v>206</v>
      </c>
      <c r="J226" s="160" t="str">
        <f t="shared" si="240"/>
        <v>OK</v>
      </c>
      <c r="K226" s="160" t="str">
        <f t="shared" si="240"/>
        <v>OK</v>
      </c>
      <c r="L226" s="160" t="s">
        <v>187</v>
      </c>
      <c r="M226" s="160" t="s">
        <v>187</v>
      </c>
      <c r="N226" s="160"/>
      <c r="O226" s="160"/>
      <c r="P226" s="160"/>
      <c r="Q226" s="160"/>
      <c r="R226" s="160"/>
      <c r="S226" s="160"/>
      <c r="T226" s="160"/>
      <c r="U226" s="160"/>
      <c r="V226" s="92" t="s">
        <v>187</v>
      </c>
      <c r="W226" s="92" t="str">
        <f t="shared" si="235"/>
        <v>N/A</v>
      </c>
      <c r="X226" s="92" t="s">
        <v>187</v>
      </c>
      <c r="Y226" s="92" t="str">
        <f t="shared" si="236"/>
        <v>N/A</v>
      </c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  <c r="AK226" s="186"/>
      <c r="AL226" s="186"/>
      <c r="AM226" s="162"/>
      <c r="AN226" s="162"/>
      <c r="AO226" s="162"/>
      <c r="AP226" s="162"/>
      <c r="AQ226" s="162"/>
      <c r="AR226" s="162"/>
      <c r="AS226" s="162"/>
      <c r="AT226" s="162"/>
      <c r="AU226" s="162"/>
      <c r="AV226" s="162"/>
      <c r="AW226" s="162"/>
      <c r="AX226" s="162"/>
      <c r="AY226" s="162"/>
      <c r="AZ226" s="163"/>
      <c r="BA226" s="163"/>
      <c r="BB226" s="163"/>
      <c r="BC226" s="163"/>
      <c r="BD226" s="163"/>
      <c r="BE226" s="163"/>
      <c r="BF226" s="164"/>
      <c r="BG226" s="165"/>
      <c r="BH226" s="162"/>
      <c r="BI226" s="162"/>
      <c r="BJ226" s="164"/>
      <c r="BK226" s="95"/>
      <c r="BL226" s="185"/>
      <c r="BM226" s="185"/>
      <c r="BN226" s="185"/>
      <c r="BO226" s="185"/>
      <c r="BP226" s="95" t="str">
        <f t="shared" si="237"/>
        <v/>
      </c>
    </row>
    <row r="227" spans="2:68" x14ac:dyDescent="0.2">
      <c r="B227" s="156">
        <f t="shared" si="238"/>
        <v>219</v>
      </c>
      <c r="C227" s="201"/>
      <c r="D227" s="157" t="str">
        <f t="shared" si="239"/>
        <v/>
      </c>
      <c r="E227" s="158" t="s">
        <v>187</v>
      </c>
      <c r="F227" s="158" t="s">
        <v>187</v>
      </c>
      <c r="G227" s="160"/>
      <c r="H227" s="160"/>
      <c r="I227" s="160" t="s">
        <v>206</v>
      </c>
      <c r="J227" s="160" t="str">
        <f t="shared" si="240"/>
        <v>OK</v>
      </c>
      <c r="K227" s="160" t="str">
        <f t="shared" si="240"/>
        <v>OK</v>
      </c>
      <c r="L227" s="160" t="s">
        <v>187</v>
      </c>
      <c r="M227" s="160" t="s">
        <v>187</v>
      </c>
      <c r="N227" s="160"/>
      <c r="O227" s="160"/>
      <c r="P227" s="160"/>
      <c r="Q227" s="160"/>
      <c r="R227" s="160"/>
      <c r="S227" s="160"/>
      <c r="T227" s="160"/>
      <c r="U227" s="160"/>
      <c r="V227" s="92" t="s">
        <v>187</v>
      </c>
      <c r="W227" s="92" t="str">
        <f t="shared" si="235"/>
        <v>N/A</v>
      </c>
      <c r="X227" s="92" t="s">
        <v>187</v>
      </c>
      <c r="Y227" s="92" t="str">
        <f t="shared" si="236"/>
        <v>N/A</v>
      </c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  <c r="AK227" s="186"/>
      <c r="AL227" s="186"/>
      <c r="AM227" s="162"/>
      <c r="AN227" s="162"/>
      <c r="AO227" s="162"/>
      <c r="AP227" s="162"/>
      <c r="AQ227" s="162"/>
      <c r="AR227" s="162"/>
      <c r="AS227" s="162"/>
      <c r="AT227" s="162"/>
      <c r="AU227" s="162"/>
      <c r="AV227" s="162"/>
      <c r="AW227" s="162"/>
      <c r="AX227" s="162"/>
      <c r="AY227" s="162"/>
      <c r="AZ227" s="163"/>
      <c r="BA227" s="163"/>
      <c r="BB227" s="163"/>
      <c r="BC227" s="163"/>
      <c r="BD227" s="163"/>
      <c r="BE227" s="163"/>
      <c r="BF227" s="164"/>
      <c r="BG227" s="165"/>
      <c r="BH227" s="162"/>
      <c r="BI227" s="162"/>
      <c r="BJ227" s="164"/>
      <c r="BK227" s="95"/>
      <c r="BL227" s="185"/>
      <c r="BM227" s="185"/>
      <c r="BN227" s="185"/>
      <c r="BO227" s="185"/>
      <c r="BP227" s="95" t="str">
        <f t="shared" si="237"/>
        <v/>
      </c>
    </row>
    <row r="228" spans="2:68" x14ac:dyDescent="0.2">
      <c r="B228" s="156">
        <f t="shared" si="238"/>
        <v>220</v>
      </c>
      <c r="C228" s="201"/>
      <c r="D228" s="157" t="str">
        <f t="shared" si="239"/>
        <v/>
      </c>
      <c r="E228" s="158" t="s">
        <v>187</v>
      </c>
      <c r="F228" s="158" t="s">
        <v>187</v>
      </c>
      <c r="G228" s="160"/>
      <c r="H228" s="160"/>
      <c r="I228" s="160" t="s">
        <v>206</v>
      </c>
      <c r="J228" s="160" t="str">
        <f t="shared" si="240"/>
        <v>OK</v>
      </c>
      <c r="K228" s="160" t="str">
        <f t="shared" si="240"/>
        <v>OK</v>
      </c>
      <c r="L228" s="160" t="s">
        <v>187</v>
      </c>
      <c r="M228" s="160" t="s">
        <v>187</v>
      </c>
      <c r="N228" s="160"/>
      <c r="O228" s="160"/>
      <c r="P228" s="160"/>
      <c r="Q228" s="160"/>
      <c r="R228" s="160"/>
      <c r="S228" s="160"/>
      <c r="T228" s="160"/>
      <c r="U228" s="160"/>
      <c r="V228" s="92" t="s">
        <v>187</v>
      </c>
      <c r="W228" s="92" t="str">
        <f t="shared" si="235"/>
        <v>N/A</v>
      </c>
      <c r="X228" s="92" t="s">
        <v>187</v>
      </c>
      <c r="Y228" s="92" t="str">
        <f t="shared" si="236"/>
        <v>N/A</v>
      </c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  <c r="AK228" s="186"/>
      <c r="AL228" s="186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3"/>
      <c r="BA228" s="163"/>
      <c r="BB228" s="163"/>
      <c r="BC228" s="163"/>
      <c r="BD228" s="163"/>
      <c r="BE228" s="163"/>
      <c r="BF228" s="164"/>
      <c r="BG228" s="165"/>
      <c r="BH228" s="162"/>
      <c r="BI228" s="162"/>
      <c r="BJ228" s="164"/>
      <c r="BK228" s="95"/>
      <c r="BL228" s="185"/>
      <c r="BM228" s="185"/>
      <c r="BN228" s="185"/>
      <c r="BO228" s="185"/>
      <c r="BP228" s="95" t="str">
        <f t="shared" si="237"/>
        <v/>
      </c>
    </row>
    <row r="229" spans="2:68" x14ac:dyDescent="0.2">
      <c r="B229" s="156">
        <f t="shared" si="238"/>
        <v>221</v>
      </c>
      <c r="C229" s="201"/>
      <c r="D229" s="157" t="str">
        <f t="shared" si="239"/>
        <v/>
      </c>
      <c r="E229" s="158" t="s">
        <v>187</v>
      </c>
      <c r="F229" s="158" t="s">
        <v>187</v>
      </c>
      <c r="G229" s="160"/>
      <c r="H229" s="160"/>
      <c r="I229" s="160" t="s">
        <v>206</v>
      </c>
      <c r="J229" s="160" t="str">
        <f t="shared" si="240"/>
        <v>OK</v>
      </c>
      <c r="K229" s="160" t="str">
        <f t="shared" si="240"/>
        <v>OK</v>
      </c>
      <c r="L229" s="160" t="s">
        <v>187</v>
      </c>
      <c r="M229" s="160" t="s">
        <v>187</v>
      </c>
      <c r="N229" s="160"/>
      <c r="O229" s="160"/>
      <c r="P229" s="160"/>
      <c r="Q229" s="160"/>
      <c r="R229" s="160"/>
      <c r="S229" s="160"/>
      <c r="T229" s="160"/>
      <c r="U229" s="160"/>
      <c r="V229" s="92" t="s">
        <v>187</v>
      </c>
      <c r="W229" s="92" t="str">
        <f t="shared" si="235"/>
        <v>N/A</v>
      </c>
      <c r="X229" s="92" t="s">
        <v>187</v>
      </c>
      <c r="Y229" s="92" t="str">
        <f t="shared" si="236"/>
        <v>N/A</v>
      </c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  <c r="AK229" s="186"/>
      <c r="AL229" s="186"/>
      <c r="AM229" s="162"/>
      <c r="AN229" s="162"/>
      <c r="AO229" s="162"/>
      <c r="AP229" s="162"/>
      <c r="AQ229" s="162"/>
      <c r="AR229" s="162"/>
      <c r="AS229" s="162"/>
      <c r="AT229" s="162"/>
      <c r="AU229" s="162"/>
      <c r="AV229" s="162"/>
      <c r="AW229" s="162"/>
      <c r="AX229" s="162"/>
      <c r="AY229" s="162"/>
      <c r="AZ229" s="163"/>
      <c r="BA229" s="163"/>
      <c r="BB229" s="163"/>
      <c r="BC229" s="163"/>
      <c r="BD229" s="163"/>
      <c r="BE229" s="163"/>
      <c r="BF229" s="164"/>
      <c r="BG229" s="165"/>
      <c r="BH229" s="162"/>
      <c r="BI229" s="162"/>
      <c r="BJ229" s="164"/>
      <c r="BK229" s="95"/>
      <c r="BL229" s="185"/>
      <c r="BM229" s="185"/>
      <c r="BN229" s="185"/>
      <c r="BO229" s="185"/>
      <c r="BP229" s="95" t="str">
        <f t="shared" si="237"/>
        <v/>
      </c>
    </row>
    <row r="230" spans="2:68" x14ac:dyDescent="0.2">
      <c r="B230" s="156">
        <f t="shared" si="238"/>
        <v>222</v>
      </c>
      <c r="C230" s="201"/>
      <c r="D230" s="157" t="str">
        <f t="shared" si="239"/>
        <v/>
      </c>
      <c r="E230" s="158" t="s">
        <v>187</v>
      </c>
      <c r="F230" s="158" t="s">
        <v>187</v>
      </c>
      <c r="G230" s="160"/>
      <c r="H230" s="160"/>
      <c r="I230" s="160" t="s">
        <v>206</v>
      </c>
      <c r="J230" s="160" t="str">
        <f t="shared" si="240"/>
        <v>OK</v>
      </c>
      <c r="K230" s="160" t="str">
        <f t="shared" si="240"/>
        <v>OK</v>
      </c>
      <c r="L230" s="160" t="s">
        <v>187</v>
      </c>
      <c r="M230" s="160" t="s">
        <v>187</v>
      </c>
      <c r="N230" s="160"/>
      <c r="O230" s="160"/>
      <c r="P230" s="160"/>
      <c r="Q230" s="160"/>
      <c r="R230" s="160"/>
      <c r="S230" s="160"/>
      <c r="T230" s="160"/>
      <c r="U230" s="160"/>
      <c r="V230" s="92" t="s">
        <v>187</v>
      </c>
      <c r="W230" s="92" t="str">
        <f t="shared" si="235"/>
        <v>N/A</v>
      </c>
      <c r="X230" s="92" t="s">
        <v>187</v>
      </c>
      <c r="Y230" s="92" t="str">
        <f t="shared" si="236"/>
        <v>N/A</v>
      </c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  <c r="AK230" s="186"/>
      <c r="AL230" s="186"/>
      <c r="AM230" s="162"/>
      <c r="AN230" s="162"/>
      <c r="AO230" s="162"/>
      <c r="AP230" s="162"/>
      <c r="AQ230" s="162"/>
      <c r="AR230" s="162"/>
      <c r="AS230" s="162"/>
      <c r="AT230" s="162"/>
      <c r="AU230" s="162"/>
      <c r="AV230" s="162"/>
      <c r="AW230" s="162"/>
      <c r="AX230" s="162"/>
      <c r="AY230" s="162"/>
      <c r="AZ230" s="163"/>
      <c r="BA230" s="163"/>
      <c r="BB230" s="163"/>
      <c r="BC230" s="163"/>
      <c r="BD230" s="163"/>
      <c r="BE230" s="163"/>
      <c r="BF230" s="164"/>
      <c r="BG230" s="165"/>
      <c r="BH230" s="162"/>
      <c r="BI230" s="162"/>
      <c r="BJ230" s="164"/>
      <c r="BK230" s="95"/>
      <c r="BL230" s="185"/>
      <c r="BM230" s="185"/>
      <c r="BN230" s="185"/>
      <c r="BO230" s="185"/>
      <c r="BP230" s="95" t="str">
        <f t="shared" si="237"/>
        <v/>
      </c>
    </row>
    <row r="231" spans="2:68" x14ac:dyDescent="0.2">
      <c r="B231" s="156">
        <f t="shared" si="238"/>
        <v>223</v>
      </c>
      <c r="C231" s="201"/>
      <c r="D231" s="157" t="str">
        <f t="shared" si="239"/>
        <v/>
      </c>
      <c r="E231" s="158" t="s">
        <v>187</v>
      </c>
      <c r="F231" s="158" t="s">
        <v>187</v>
      </c>
      <c r="G231" s="160"/>
      <c r="H231" s="160"/>
      <c r="I231" s="160" t="s">
        <v>206</v>
      </c>
      <c r="J231" s="160" t="str">
        <f t="shared" si="240"/>
        <v>OK</v>
      </c>
      <c r="K231" s="160" t="str">
        <f t="shared" si="240"/>
        <v>OK</v>
      </c>
      <c r="L231" s="160" t="s">
        <v>187</v>
      </c>
      <c r="M231" s="160" t="s">
        <v>187</v>
      </c>
      <c r="N231" s="160"/>
      <c r="O231" s="160"/>
      <c r="P231" s="160"/>
      <c r="Q231" s="160"/>
      <c r="R231" s="160"/>
      <c r="S231" s="160"/>
      <c r="T231" s="160"/>
      <c r="U231" s="160"/>
      <c r="V231" s="92" t="s">
        <v>187</v>
      </c>
      <c r="W231" s="92" t="str">
        <f t="shared" si="235"/>
        <v>N/A</v>
      </c>
      <c r="X231" s="92" t="s">
        <v>187</v>
      </c>
      <c r="Y231" s="92" t="str">
        <f t="shared" si="236"/>
        <v>N/A</v>
      </c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  <c r="AK231" s="186"/>
      <c r="AL231" s="186"/>
      <c r="AM231" s="162"/>
      <c r="AN231" s="162"/>
      <c r="AO231" s="162"/>
      <c r="AP231" s="162"/>
      <c r="AQ231" s="162"/>
      <c r="AR231" s="162"/>
      <c r="AS231" s="162"/>
      <c r="AT231" s="162"/>
      <c r="AU231" s="162"/>
      <c r="AV231" s="162"/>
      <c r="AW231" s="162"/>
      <c r="AX231" s="162"/>
      <c r="AY231" s="162"/>
      <c r="AZ231" s="163"/>
      <c r="BA231" s="163"/>
      <c r="BB231" s="163"/>
      <c r="BC231" s="163"/>
      <c r="BD231" s="163"/>
      <c r="BE231" s="163"/>
      <c r="BF231" s="164"/>
      <c r="BG231" s="165"/>
      <c r="BH231" s="162"/>
      <c r="BI231" s="162"/>
      <c r="BJ231" s="164"/>
      <c r="BK231" s="95"/>
      <c r="BL231" s="185"/>
      <c r="BM231" s="185"/>
      <c r="BN231" s="185"/>
      <c r="BO231" s="185"/>
      <c r="BP231" s="95" t="str">
        <f t="shared" si="237"/>
        <v/>
      </c>
    </row>
    <row r="232" spans="2:68" x14ac:dyDescent="0.2">
      <c r="B232" s="156">
        <f t="shared" si="238"/>
        <v>224</v>
      </c>
      <c r="C232" s="201"/>
      <c r="D232" s="157" t="str">
        <f t="shared" si="239"/>
        <v/>
      </c>
      <c r="E232" s="158" t="s">
        <v>187</v>
      </c>
      <c r="F232" s="158" t="s">
        <v>187</v>
      </c>
      <c r="G232" s="160"/>
      <c r="H232" s="160"/>
      <c r="I232" s="160" t="s">
        <v>206</v>
      </c>
      <c r="J232" s="160" t="str">
        <f t="shared" si="240"/>
        <v>OK</v>
      </c>
      <c r="K232" s="160" t="str">
        <f t="shared" si="240"/>
        <v>OK</v>
      </c>
      <c r="L232" s="160" t="s">
        <v>187</v>
      </c>
      <c r="M232" s="160" t="s">
        <v>187</v>
      </c>
      <c r="N232" s="160"/>
      <c r="O232" s="160"/>
      <c r="P232" s="160"/>
      <c r="Q232" s="160"/>
      <c r="R232" s="160"/>
      <c r="S232" s="160"/>
      <c r="T232" s="160"/>
      <c r="U232" s="160"/>
      <c r="V232" s="92" t="s">
        <v>187</v>
      </c>
      <c r="W232" s="92" t="str">
        <f t="shared" si="235"/>
        <v>N/A</v>
      </c>
      <c r="X232" s="92" t="s">
        <v>187</v>
      </c>
      <c r="Y232" s="92" t="str">
        <f t="shared" si="236"/>
        <v>N/A</v>
      </c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  <c r="AK232" s="186"/>
      <c r="AL232" s="186"/>
      <c r="AM232" s="162"/>
      <c r="AN232" s="162"/>
      <c r="AO232" s="162"/>
      <c r="AP232" s="162"/>
      <c r="AQ232" s="162"/>
      <c r="AR232" s="162"/>
      <c r="AS232" s="162"/>
      <c r="AT232" s="162"/>
      <c r="AU232" s="162"/>
      <c r="AV232" s="162"/>
      <c r="AW232" s="162"/>
      <c r="AX232" s="162"/>
      <c r="AY232" s="162"/>
      <c r="AZ232" s="163"/>
      <c r="BA232" s="163"/>
      <c r="BB232" s="163"/>
      <c r="BC232" s="163"/>
      <c r="BD232" s="163"/>
      <c r="BE232" s="163"/>
      <c r="BF232" s="164"/>
      <c r="BG232" s="165"/>
      <c r="BH232" s="162"/>
      <c r="BI232" s="162"/>
      <c r="BJ232" s="164"/>
      <c r="BK232" s="95"/>
      <c r="BL232" s="185"/>
      <c r="BM232" s="185"/>
      <c r="BN232" s="185"/>
      <c r="BO232" s="185"/>
      <c r="BP232" s="95" t="str">
        <f t="shared" si="237"/>
        <v/>
      </c>
    </row>
    <row r="233" spans="2:68" x14ac:dyDescent="0.2">
      <c r="B233" s="156">
        <f t="shared" si="238"/>
        <v>225</v>
      </c>
      <c r="C233" s="201"/>
      <c r="D233" s="157" t="str">
        <f t="shared" si="239"/>
        <v/>
      </c>
      <c r="E233" s="158" t="s">
        <v>187</v>
      </c>
      <c r="F233" s="158" t="s">
        <v>187</v>
      </c>
      <c r="G233" s="160"/>
      <c r="H233" s="160"/>
      <c r="I233" s="160" t="s">
        <v>206</v>
      </c>
      <c r="J233" s="160" t="str">
        <f t="shared" si="240"/>
        <v>OK</v>
      </c>
      <c r="K233" s="160" t="str">
        <f t="shared" si="240"/>
        <v>OK</v>
      </c>
      <c r="L233" s="160" t="s">
        <v>187</v>
      </c>
      <c r="M233" s="160" t="s">
        <v>187</v>
      </c>
      <c r="N233" s="160"/>
      <c r="O233" s="160"/>
      <c r="P233" s="160"/>
      <c r="Q233" s="160"/>
      <c r="R233" s="160"/>
      <c r="S233" s="160"/>
      <c r="T233" s="160"/>
      <c r="U233" s="160"/>
      <c r="V233" s="92" t="s">
        <v>187</v>
      </c>
      <c r="W233" s="92" t="str">
        <f t="shared" si="235"/>
        <v>N/A</v>
      </c>
      <c r="X233" s="92" t="s">
        <v>187</v>
      </c>
      <c r="Y233" s="92" t="str">
        <f t="shared" si="236"/>
        <v>N/A</v>
      </c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  <c r="AK233" s="186"/>
      <c r="AL233" s="186"/>
      <c r="AM233" s="162"/>
      <c r="AN233" s="162"/>
      <c r="AO233" s="162"/>
      <c r="AP233" s="162"/>
      <c r="AQ233" s="162"/>
      <c r="AR233" s="162"/>
      <c r="AS233" s="162"/>
      <c r="AT233" s="162"/>
      <c r="AU233" s="162"/>
      <c r="AV233" s="162"/>
      <c r="AW233" s="162"/>
      <c r="AX233" s="162"/>
      <c r="AY233" s="162"/>
      <c r="AZ233" s="163"/>
      <c r="BA233" s="163"/>
      <c r="BB233" s="163"/>
      <c r="BC233" s="163"/>
      <c r="BD233" s="163"/>
      <c r="BE233" s="163"/>
      <c r="BF233" s="164"/>
      <c r="BG233" s="165"/>
      <c r="BH233" s="162"/>
      <c r="BI233" s="162"/>
      <c r="BJ233" s="164"/>
      <c r="BK233" s="95"/>
      <c r="BL233" s="185"/>
      <c r="BM233" s="185"/>
      <c r="BN233" s="185"/>
      <c r="BO233" s="185"/>
      <c r="BP233" s="95" t="str">
        <f t="shared" si="237"/>
        <v/>
      </c>
    </row>
    <row r="234" spans="2:68" x14ac:dyDescent="0.2">
      <c r="B234" s="156">
        <f t="shared" si="238"/>
        <v>226</v>
      </c>
      <c r="C234" s="201"/>
      <c r="D234" s="157" t="str">
        <f t="shared" si="239"/>
        <v/>
      </c>
      <c r="E234" s="158" t="s">
        <v>187</v>
      </c>
      <c r="F234" s="158" t="s">
        <v>187</v>
      </c>
      <c r="G234" s="160"/>
      <c r="H234" s="160"/>
      <c r="I234" s="160" t="s">
        <v>206</v>
      </c>
      <c r="J234" s="160" t="str">
        <f t="shared" si="240"/>
        <v>OK</v>
      </c>
      <c r="K234" s="160" t="str">
        <f t="shared" si="240"/>
        <v>OK</v>
      </c>
      <c r="L234" s="160" t="s">
        <v>187</v>
      </c>
      <c r="M234" s="160" t="s">
        <v>187</v>
      </c>
      <c r="N234" s="160"/>
      <c r="O234" s="160"/>
      <c r="P234" s="160"/>
      <c r="Q234" s="160"/>
      <c r="R234" s="160"/>
      <c r="S234" s="160"/>
      <c r="T234" s="160"/>
      <c r="U234" s="160"/>
      <c r="V234" s="92" t="s">
        <v>187</v>
      </c>
      <c r="W234" s="92" t="str">
        <f t="shared" si="235"/>
        <v>N/A</v>
      </c>
      <c r="X234" s="92" t="s">
        <v>187</v>
      </c>
      <c r="Y234" s="92" t="str">
        <f t="shared" si="236"/>
        <v>N/A</v>
      </c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  <c r="AK234" s="186"/>
      <c r="AL234" s="186"/>
      <c r="AM234" s="162"/>
      <c r="AN234" s="162"/>
      <c r="AO234" s="162"/>
      <c r="AP234" s="162"/>
      <c r="AQ234" s="162"/>
      <c r="AR234" s="162"/>
      <c r="AS234" s="162"/>
      <c r="AT234" s="162"/>
      <c r="AU234" s="162"/>
      <c r="AV234" s="162"/>
      <c r="AW234" s="162"/>
      <c r="AX234" s="162"/>
      <c r="AY234" s="162"/>
      <c r="AZ234" s="163"/>
      <c r="BA234" s="163"/>
      <c r="BB234" s="163"/>
      <c r="BC234" s="163"/>
      <c r="BD234" s="163"/>
      <c r="BE234" s="163"/>
      <c r="BF234" s="164"/>
      <c r="BG234" s="165"/>
      <c r="BH234" s="162"/>
      <c r="BI234" s="162"/>
      <c r="BJ234" s="164"/>
      <c r="BK234" s="95"/>
      <c r="BL234" s="185"/>
      <c r="BM234" s="185"/>
      <c r="BN234" s="185"/>
      <c r="BO234" s="185"/>
      <c r="BP234" s="95" t="str">
        <f t="shared" si="237"/>
        <v/>
      </c>
    </row>
    <row r="235" spans="2:68" x14ac:dyDescent="0.2">
      <c r="B235" s="156">
        <f t="shared" si="238"/>
        <v>227</v>
      </c>
      <c r="C235" s="201"/>
      <c r="D235" s="157" t="str">
        <f t="shared" si="239"/>
        <v/>
      </c>
      <c r="E235" s="158" t="s">
        <v>187</v>
      </c>
      <c r="F235" s="158" t="s">
        <v>187</v>
      </c>
      <c r="G235" s="160"/>
      <c r="H235" s="160"/>
      <c r="I235" s="160" t="s">
        <v>206</v>
      </c>
      <c r="J235" s="160" t="str">
        <f t="shared" si="240"/>
        <v>OK</v>
      </c>
      <c r="K235" s="160" t="str">
        <f t="shared" si="240"/>
        <v>OK</v>
      </c>
      <c r="L235" s="160" t="s">
        <v>187</v>
      </c>
      <c r="M235" s="160" t="s">
        <v>187</v>
      </c>
      <c r="N235" s="160"/>
      <c r="O235" s="160"/>
      <c r="P235" s="160"/>
      <c r="Q235" s="160"/>
      <c r="R235" s="160"/>
      <c r="S235" s="160"/>
      <c r="T235" s="160"/>
      <c r="U235" s="160"/>
      <c r="V235" s="92" t="s">
        <v>187</v>
      </c>
      <c r="W235" s="92" t="str">
        <f t="shared" si="235"/>
        <v>N/A</v>
      </c>
      <c r="X235" s="92" t="s">
        <v>187</v>
      </c>
      <c r="Y235" s="92" t="str">
        <f t="shared" si="236"/>
        <v>N/A</v>
      </c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  <c r="AK235" s="186"/>
      <c r="AL235" s="186"/>
      <c r="AM235" s="162"/>
      <c r="AN235" s="162"/>
      <c r="AO235" s="162"/>
      <c r="AP235" s="162"/>
      <c r="AQ235" s="162"/>
      <c r="AR235" s="162"/>
      <c r="AS235" s="162"/>
      <c r="AT235" s="162"/>
      <c r="AU235" s="162"/>
      <c r="AV235" s="162"/>
      <c r="AW235" s="162"/>
      <c r="AX235" s="162"/>
      <c r="AY235" s="162"/>
      <c r="AZ235" s="163"/>
      <c r="BA235" s="163"/>
      <c r="BB235" s="163"/>
      <c r="BC235" s="163"/>
      <c r="BD235" s="163"/>
      <c r="BE235" s="163"/>
      <c r="BF235" s="164"/>
      <c r="BG235" s="165"/>
      <c r="BH235" s="162"/>
      <c r="BI235" s="162"/>
      <c r="BJ235" s="164"/>
      <c r="BK235" s="95"/>
      <c r="BL235" s="185"/>
      <c r="BM235" s="185"/>
      <c r="BN235" s="185"/>
      <c r="BO235" s="185"/>
      <c r="BP235" s="95" t="str">
        <f t="shared" si="237"/>
        <v/>
      </c>
    </row>
    <row r="236" spans="2:68" x14ac:dyDescent="0.2">
      <c r="B236" s="156">
        <f t="shared" si="238"/>
        <v>228</v>
      </c>
      <c r="C236" s="201"/>
      <c r="D236" s="157" t="str">
        <f t="shared" si="239"/>
        <v/>
      </c>
      <c r="E236" s="158" t="s">
        <v>187</v>
      </c>
      <c r="F236" s="158" t="s">
        <v>187</v>
      </c>
      <c r="G236" s="160"/>
      <c r="H236" s="160"/>
      <c r="I236" s="160" t="s">
        <v>206</v>
      </c>
      <c r="J236" s="160" t="str">
        <f t="shared" si="240"/>
        <v>OK</v>
      </c>
      <c r="K236" s="160" t="str">
        <f t="shared" si="240"/>
        <v>OK</v>
      </c>
      <c r="L236" s="160" t="s">
        <v>187</v>
      </c>
      <c r="M236" s="160" t="s">
        <v>187</v>
      </c>
      <c r="N236" s="160"/>
      <c r="O236" s="160"/>
      <c r="P236" s="160"/>
      <c r="Q236" s="160"/>
      <c r="R236" s="160"/>
      <c r="S236" s="160"/>
      <c r="T236" s="160"/>
      <c r="U236" s="160"/>
      <c r="V236" s="92" t="s">
        <v>187</v>
      </c>
      <c r="W236" s="92" t="str">
        <f t="shared" si="235"/>
        <v>N/A</v>
      </c>
      <c r="X236" s="92" t="s">
        <v>187</v>
      </c>
      <c r="Y236" s="92" t="str">
        <f t="shared" si="236"/>
        <v>N/A</v>
      </c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  <c r="AK236" s="186"/>
      <c r="AL236" s="186"/>
      <c r="AM236" s="162"/>
      <c r="AN236" s="162"/>
      <c r="AO236" s="162"/>
      <c r="AP236" s="162"/>
      <c r="AQ236" s="162"/>
      <c r="AR236" s="162"/>
      <c r="AS236" s="162"/>
      <c r="AT236" s="162"/>
      <c r="AU236" s="162"/>
      <c r="AV236" s="162"/>
      <c r="AW236" s="162"/>
      <c r="AX236" s="162"/>
      <c r="AY236" s="162"/>
      <c r="AZ236" s="163"/>
      <c r="BA236" s="163"/>
      <c r="BB236" s="163"/>
      <c r="BC236" s="163"/>
      <c r="BD236" s="163"/>
      <c r="BE236" s="163"/>
      <c r="BF236" s="164"/>
      <c r="BG236" s="165"/>
      <c r="BH236" s="162"/>
      <c r="BI236" s="162"/>
      <c r="BJ236" s="164"/>
      <c r="BK236" s="95"/>
      <c r="BL236" s="185"/>
      <c r="BM236" s="185"/>
      <c r="BN236" s="185"/>
      <c r="BO236" s="185"/>
      <c r="BP236" s="95" t="str">
        <f t="shared" si="237"/>
        <v/>
      </c>
    </row>
    <row r="237" spans="2:68" x14ac:dyDescent="0.2">
      <c r="B237" s="156">
        <f t="shared" si="238"/>
        <v>229</v>
      </c>
      <c r="C237" s="201"/>
      <c r="D237" s="157" t="str">
        <f t="shared" si="239"/>
        <v/>
      </c>
      <c r="E237" s="158" t="s">
        <v>187</v>
      </c>
      <c r="F237" s="158" t="s">
        <v>187</v>
      </c>
      <c r="G237" s="160"/>
      <c r="H237" s="160"/>
      <c r="I237" s="160" t="s">
        <v>206</v>
      </c>
      <c r="J237" s="160" t="str">
        <f t="shared" si="240"/>
        <v>OK</v>
      </c>
      <c r="K237" s="160" t="str">
        <f t="shared" si="240"/>
        <v>OK</v>
      </c>
      <c r="L237" s="160" t="s">
        <v>187</v>
      </c>
      <c r="M237" s="160" t="s">
        <v>187</v>
      </c>
      <c r="N237" s="160"/>
      <c r="O237" s="160"/>
      <c r="P237" s="160"/>
      <c r="Q237" s="160"/>
      <c r="R237" s="160"/>
      <c r="S237" s="160"/>
      <c r="T237" s="160"/>
      <c r="U237" s="160"/>
      <c r="V237" s="92" t="s">
        <v>187</v>
      </c>
      <c r="W237" s="92" t="str">
        <f t="shared" si="235"/>
        <v>N/A</v>
      </c>
      <c r="X237" s="92" t="s">
        <v>187</v>
      </c>
      <c r="Y237" s="92" t="str">
        <f t="shared" si="236"/>
        <v>N/A</v>
      </c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  <c r="AK237" s="186"/>
      <c r="AL237" s="186"/>
      <c r="AM237" s="162"/>
      <c r="AN237" s="162"/>
      <c r="AO237" s="162"/>
      <c r="AP237" s="162"/>
      <c r="AQ237" s="162"/>
      <c r="AR237" s="162"/>
      <c r="AS237" s="162"/>
      <c r="AT237" s="162"/>
      <c r="AU237" s="162"/>
      <c r="AV237" s="162"/>
      <c r="AW237" s="162"/>
      <c r="AX237" s="162"/>
      <c r="AY237" s="162"/>
      <c r="AZ237" s="163"/>
      <c r="BA237" s="163"/>
      <c r="BB237" s="163"/>
      <c r="BC237" s="163"/>
      <c r="BD237" s="163"/>
      <c r="BE237" s="163"/>
      <c r="BF237" s="164"/>
      <c r="BG237" s="165"/>
      <c r="BH237" s="162"/>
      <c r="BI237" s="162"/>
      <c r="BJ237" s="164"/>
      <c r="BK237" s="95"/>
      <c r="BL237" s="185"/>
      <c r="BM237" s="185"/>
      <c r="BN237" s="185"/>
      <c r="BO237" s="185"/>
      <c r="BP237" s="95" t="str">
        <f t="shared" si="237"/>
        <v/>
      </c>
    </row>
    <row r="238" spans="2:68" x14ac:dyDescent="0.2">
      <c r="B238" s="156">
        <f t="shared" si="238"/>
        <v>230</v>
      </c>
      <c r="C238" s="201"/>
      <c r="D238" s="157" t="str">
        <f t="shared" si="239"/>
        <v/>
      </c>
      <c r="E238" s="158" t="s">
        <v>187</v>
      </c>
      <c r="F238" s="158" t="s">
        <v>187</v>
      </c>
      <c r="G238" s="160"/>
      <c r="H238" s="160"/>
      <c r="I238" s="160" t="s">
        <v>206</v>
      </c>
      <c r="J238" s="160" t="str">
        <f t="shared" si="240"/>
        <v>OK</v>
      </c>
      <c r="K238" s="160" t="str">
        <f t="shared" si="240"/>
        <v>OK</v>
      </c>
      <c r="L238" s="160" t="s">
        <v>187</v>
      </c>
      <c r="M238" s="160" t="s">
        <v>187</v>
      </c>
      <c r="N238" s="160"/>
      <c r="O238" s="160"/>
      <c r="P238" s="160"/>
      <c r="Q238" s="160"/>
      <c r="R238" s="160"/>
      <c r="S238" s="160"/>
      <c r="T238" s="160"/>
      <c r="U238" s="160"/>
      <c r="V238" s="92" t="s">
        <v>187</v>
      </c>
      <c r="W238" s="92" t="str">
        <f t="shared" si="235"/>
        <v>N/A</v>
      </c>
      <c r="X238" s="92" t="s">
        <v>187</v>
      </c>
      <c r="Y238" s="92" t="str">
        <f t="shared" si="236"/>
        <v>N/A</v>
      </c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  <c r="AK238" s="186"/>
      <c r="AL238" s="186"/>
      <c r="AM238" s="162"/>
      <c r="AN238" s="162"/>
      <c r="AO238" s="162"/>
      <c r="AP238" s="162"/>
      <c r="AQ238" s="162"/>
      <c r="AR238" s="162"/>
      <c r="AS238" s="162"/>
      <c r="AT238" s="162"/>
      <c r="AU238" s="162"/>
      <c r="AV238" s="162"/>
      <c r="AW238" s="162"/>
      <c r="AX238" s="162"/>
      <c r="AY238" s="162"/>
      <c r="AZ238" s="163"/>
      <c r="BA238" s="163"/>
      <c r="BB238" s="163"/>
      <c r="BC238" s="163"/>
      <c r="BD238" s="163"/>
      <c r="BE238" s="163"/>
      <c r="BF238" s="164"/>
      <c r="BG238" s="165"/>
      <c r="BH238" s="162"/>
      <c r="BI238" s="162"/>
      <c r="BJ238" s="164"/>
      <c r="BK238" s="95"/>
      <c r="BL238" s="185"/>
      <c r="BM238" s="185"/>
      <c r="BN238" s="185"/>
      <c r="BO238" s="185"/>
      <c r="BP238" s="95" t="str">
        <f t="shared" si="237"/>
        <v/>
      </c>
    </row>
    <row r="239" spans="2:68" x14ac:dyDescent="0.2">
      <c r="B239" s="156">
        <f t="shared" si="238"/>
        <v>231</v>
      </c>
      <c r="C239" s="201"/>
      <c r="D239" s="157" t="str">
        <f t="shared" si="239"/>
        <v/>
      </c>
      <c r="E239" s="158" t="s">
        <v>187</v>
      </c>
      <c r="F239" s="158" t="s">
        <v>187</v>
      </c>
      <c r="G239" s="160"/>
      <c r="H239" s="160"/>
      <c r="I239" s="160" t="s">
        <v>206</v>
      </c>
      <c r="J239" s="160" t="str">
        <f t="shared" si="240"/>
        <v>OK</v>
      </c>
      <c r="K239" s="160" t="str">
        <f t="shared" si="240"/>
        <v>OK</v>
      </c>
      <c r="L239" s="160" t="s">
        <v>187</v>
      </c>
      <c r="M239" s="160" t="s">
        <v>187</v>
      </c>
      <c r="N239" s="160"/>
      <c r="O239" s="160"/>
      <c r="P239" s="160"/>
      <c r="Q239" s="160"/>
      <c r="R239" s="160"/>
      <c r="S239" s="160"/>
      <c r="T239" s="160"/>
      <c r="U239" s="160"/>
      <c r="V239" s="92" t="s">
        <v>187</v>
      </c>
      <c r="W239" s="92" t="str">
        <f t="shared" si="235"/>
        <v>N/A</v>
      </c>
      <c r="X239" s="92" t="s">
        <v>187</v>
      </c>
      <c r="Y239" s="92" t="str">
        <f t="shared" si="236"/>
        <v>N/A</v>
      </c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  <c r="AK239" s="186"/>
      <c r="AL239" s="186"/>
      <c r="AM239" s="162"/>
      <c r="AN239" s="162"/>
      <c r="AO239" s="162"/>
      <c r="AP239" s="162"/>
      <c r="AQ239" s="162"/>
      <c r="AR239" s="162"/>
      <c r="AS239" s="162"/>
      <c r="AT239" s="162"/>
      <c r="AU239" s="162"/>
      <c r="AV239" s="162"/>
      <c r="AW239" s="162"/>
      <c r="AX239" s="162"/>
      <c r="AY239" s="162"/>
      <c r="AZ239" s="163"/>
      <c r="BA239" s="163"/>
      <c r="BB239" s="163"/>
      <c r="BC239" s="163"/>
      <c r="BD239" s="163"/>
      <c r="BE239" s="163"/>
      <c r="BF239" s="164"/>
      <c r="BG239" s="165"/>
      <c r="BH239" s="162"/>
      <c r="BI239" s="162"/>
      <c r="BJ239" s="164"/>
      <c r="BK239" s="95"/>
      <c r="BL239" s="185"/>
      <c r="BM239" s="185"/>
      <c r="BN239" s="185"/>
      <c r="BO239" s="185"/>
      <c r="BP239" s="95" t="str">
        <f t="shared" si="237"/>
        <v/>
      </c>
    </row>
    <row r="240" spans="2:68" x14ac:dyDescent="0.2">
      <c r="B240" s="156">
        <f t="shared" si="238"/>
        <v>232</v>
      </c>
      <c r="C240" s="201"/>
      <c r="D240" s="157" t="str">
        <f t="shared" si="239"/>
        <v/>
      </c>
      <c r="E240" s="158" t="s">
        <v>187</v>
      </c>
      <c r="F240" s="158" t="s">
        <v>187</v>
      </c>
      <c r="G240" s="160"/>
      <c r="H240" s="160"/>
      <c r="I240" s="160" t="s">
        <v>206</v>
      </c>
      <c r="J240" s="160" t="str">
        <f t="shared" si="240"/>
        <v>OK</v>
      </c>
      <c r="K240" s="160" t="str">
        <f t="shared" si="240"/>
        <v>OK</v>
      </c>
      <c r="L240" s="160" t="s">
        <v>187</v>
      </c>
      <c r="M240" s="160" t="s">
        <v>187</v>
      </c>
      <c r="N240" s="160"/>
      <c r="O240" s="160"/>
      <c r="P240" s="160"/>
      <c r="Q240" s="160"/>
      <c r="R240" s="160"/>
      <c r="S240" s="160"/>
      <c r="T240" s="160"/>
      <c r="U240" s="160"/>
      <c r="V240" s="92" t="s">
        <v>187</v>
      </c>
      <c r="W240" s="92" t="str">
        <f t="shared" si="235"/>
        <v>N/A</v>
      </c>
      <c r="X240" s="92" t="s">
        <v>187</v>
      </c>
      <c r="Y240" s="92" t="str">
        <f t="shared" si="236"/>
        <v>N/A</v>
      </c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  <c r="AK240" s="186"/>
      <c r="AL240" s="186"/>
      <c r="AM240" s="162"/>
      <c r="AN240" s="162"/>
      <c r="AO240" s="162"/>
      <c r="AP240" s="162"/>
      <c r="AQ240" s="162"/>
      <c r="AR240" s="162"/>
      <c r="AS240" s="162"/>
      <c r="AT240" s="162"/>
      <c r="AU240" s="162"/>
      <c r="AV240" s="162"/>
      <c r="AW240" s="162"/>
      <c r="AX240" s="162"/>
      <c r="AY240" s="162"/>
      <c r="AZ240" s="163"/>
      <c r="BA240" s="163"/>
      <c r="BB240" s="163"/>
      <c r="BC240" s="163"/>
      <c r="BD240" s="163"/>
      <c r="BE240" s="163"/>
      <c r="BF240" s="164"/>
      <c r="BG240" s="165"/>
      <c r="BH240" s="162"/>
      <c r="BI240" s="162"/>
      <c r="BJ240" s="164"/>
      <c r="BK240" s="95"/>
      <c r="BL240" s="185"/>
      <c r="BM240" s="185"/>
      <c r="BN240" s="185"/>
      <c r="BO240" s="185"/>
      <c r="BP240" s="95" t="str">
        <f t="shared" si="237"/>
        <v/>
      </c>
    </row>
    <row r="241" spans="2:68" x14ac:dyDescent="0.2">
      <c r="B241" s="156">
        <f t="shared" si="238"/>
        <v>233</v>
      </c>
      <c r="C241" s="201"/>
      <c r="D241" s="157" t="str">
        <f t="shared" si="239"/>
        <v/>
      </c>
      <c r="E241" s="158" t="s">
        <v>187</v>
      </c>
      <c r="F241" s="158" t="s">
        <v>187</v>
      </c>
      <c r="G241" s="160"/>
      <c r="H241" s="160"/>
      <c r="I241" s="160" t="s">
        <v>206</v>
      </c>
      <c r="J241" s="160" t="str">
        <f t="shared" si="240"/>
        <v>OK</v>
      </c>
      <c r="K241" s="160" t="str">
        <f t="shared" si="240"/>
        <v>OK</v>
      </c>
      <c r="L241" s="160" t="s">
        <v>187</v>
      </c>
      <c r="M241" s="160" t="s">
        <v>187</v>
      </c>
      <c r="N241" s="160"/>
      <c r="O241" s="160"/>
      <c r="P241" s="160"/>
      <c r="Q241" s="160"/>
      <c r="R241" s="160"/>
      <c r="S241" s="160"/>
      <c r="T241" s="160"/>
      <c r="U241" s="160"/>
      <c r="V241" s="92" t="s">
        <v>187</v>
      </c>
      <c r="W241" s="92" t="str">
        <f t="shared" si="235"/>
        <v>N/A</v>
      </c>
      <c r="X241" s="92" t="s">
        <v>187</v>
      </c>
      <c r="Y241" s="92" t="str">
        <f t="shared" si="236"/>
        <v>N/A</v>
      </c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  <c r="AK241" s="186"/>
      <c r="AL241" s="186"/>
      <c r="AM241" s="162"/>
      <c r="AN241" s="162"/>
      <c r="AO241" s="162"/>
      <c r="AP241" s="162"/>
      <c r="AQ241" s="162"/>
      <c r="AR241" s="162"/>
      <c r="AS241" s="162"/>
      <c r="AT241" s="162"/>
      <c r="AU241" s="162"/>
      <c r="AV241" s="162"/>
      <c r="AW241" s="162"/>
      <c r="AX241" s="162"/>
      <c r="AY241" s="162"/>
      <c r="AZ241" s="163"/>
      <c r="BA241" s="163"/>
      <c r="BB241" s="163"/>
      <c r="BC241" s="163"/>
      <c r="BD241" s="163"/>
      <c r="BE241" s="163"/>
      <c r="BF241" s="164"/>
      <c r="BG241" s="165"/>
      <c r="BH241" s="162"/>
      <c r="BI241" s="162"/>
      <c r="BJ241" s="164"/>
      <c r="BK241" s="95"/>
      <c r="BL241" s="185"/>
      <c r="BM241" s="185"/>
      <c r="BN241" s="185"/>
      <c r="BO241" s="185"/>
      <c r="BP241" s="95" t="str">
        <f t="shared" si="237"/>
        <v/>
      </c>
    </row>
    <row r="242" spans="2:68" x14ac:dyDescent="0.2">
      <c r="B242" s="156">
        <f t="shared" si="238"/>
        <v>234</v>
      </c>
      <c r="C242" s="201"/>
      <c r="D242" s="157" t="str">
        <f t="shared" si="239"/>
        <v/>
      </c>
      <c r="E242" s="158" t="s">
        <v>187</v>
      </c>
      <c r="F242" s="158" t="s">
        <v>187</v>
      </c>
      <c r="G242" s="160"/>
      <c r="H242" s="160"/>
      <c r="I242" s="160" t="s">
        <v>206</v>
      </c>
      <c r="J242" s="160" t="str">
        <f t="shared" si="240"/>
        <v>OK</v>
      </c>
      <c r="K242" s="160" t="str">
        <f t="shared" si="240"/>
        <v>OK</v>
      </c>
      <c r="L242" s="160" t="s">
        <v>187</v>
      </c>
      <c r="M242" s="160" t="s">
        <v>187</v>
      </c>
      <c r="N242" s="160"/>
      <c r="O242" s="160"/>
      <c r="P242" s="160"/>
      <c r="Q242" s="160"/>
      <c r="R242" s="160"/>
      <c r="S242" s="160"/>
      <c r="T242" s="160"/>
      <c r="U242" s="160"/>
      <c r="V242" s="92" t="s">
        <v>187</v>
      </c>
      <c r="W242" s="92" t="str">
        <f t="shared" si="235"/>
        <v>N/A</v>
      </c>
      <c r="X242" s="92" t="s">
        <v>187</v>
      </c>
      <c r="Y242" s="92" t="str">
        <f t="shared" si="236"/>
        <v>N/A</v>
      </c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  <c r="AK242" s="186"/>
      <c r="AL242" s="186"/>
      <c r="AM242" s="162"/>
      <c r="AN242" s="162"/>
      <c r="AO242" s="162"/>
      <c r="AP242" s="162"/>
      <c r="AQ242" s="162"/>
      <c r="AR242" s="162"/>
      <c r="AS242" s="162"/>
      <c r="AT242" s="162"/>
      <c r="AU242" s="162"/>
      <c r="AV242" s="162"/>
      <c r="AW242" s="162"/>
      <c r="AX242" s="162"/>
      <c r="AY242" s="162"/>
      <c r="AZ242" s="163"/>
      <c r="BA242" s="163"/>
      <c r="BB242" s="163"/>
      <c r="BC242" s="163"/>
      <c r="BD242" s="163"/>
      <c r="BE242" s="163"/>
      <c r="BF242" s="164"/>
      <c r="BG242" s="165"/>
      <c r="BH242" s="162"/>
      <c r="BI242" s="162"/>
      <c r="BJ242" s="164"/>
      <c r="BK242" s="95"/>
      <c r="BL242" s="185"/>
      <c r="BM242" s="185"/>
      <c r="BN242" s="185"/>
      <c r="BO242" s="185"/>
      <c r="BP242" s="95" t="str">
        <f t="shared" si="237"/>
        <v/>
      </c>
    </row>
    <row r="243" spans="2:68" x14ac:dyDescent="0.2">
      <c r="B243" s="156">
        <f t="shared" si="238"/>
        <v>235</v>
      </c>
      <c r="C243" s="201"/>
      <c r="D243" s="157" t="str">
        <f t="shared" si="239"/>
        <v/>
      </c>
      <c r="E243" s="158" t="s">
        <v>187</v>
      </c>
      <c r="F243" s="158" t="s">
        <v>187</v>
      </c>
      <c r="G243" s="160"/>
      <c r="H243" s="160"/>
      <c r="I243" s="160" t="s">
        <v>206</v>
      </c>
      <c r="J243" s="160" t="str">
        <f t="shared" si="240"/>
        <v>OK</v>
      </c>
      <c r="K243" s="160" t="str">
        <f t="shared" si="240"/>
        <v>OK</v>
      </c>
      <c r="L243" s="160" t="s">
        <v>187</v>
      </c>
      <c r="M243" s="160" t="s">
        <v>187</v>
      </c>
      <c r="N243" s="160"/>
      <c r="O243" s="160"/>
      <c r="P243" s="160"/>
      <c r="Q243" s="160"/>
      <c r="R243" s="160"/>
      <c r="S243" s="160"/>
      <c r="T243" s="160"/>
      <c r="U243" s="160"/>
      <c r="V243" s="92" t="s">
        <v>187</v>
      </c>
      <c r="W243" s="92" t="str">
        <f t="shared" si="235"/>
        <v>N/A</v>
      </c>
      <c r="X243" s="92" t="s">
        <v>187</v>
      </c>
      <c r="Y243" s="92" t="str">
        <f t="shared" si="236"/>
        <v>N/A</v>
      </c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  <c r="AK243" s="186"/>
      <c r="AL243" s="186"/>
      <c r="AM243" s="162"/>
      <c r="AN243" s="162"/>
      <c r="AO243" s="162"/>
      <c r="AP243" s="162"/>
      <c r="AQ243" s="162"/>
      <c r="AR243" s="162"/>
      <c r="AS243" s="162"/>
      <c r="AT243" s="162"/>
      <c r="AU243" s="162"/>
      <c r="AV243" s="162"/>
      <c r="AW243" s="162"/>
      <c r="AX243" s="162"/>
      <c r="AY243" s="162"/>
      <c r="AZ243" s="163"/>
      <c r="BA243" s="163"/>
      <c r="BB243" s="163"/>
      <c r="BC243" s="163"/>
      <c r="BD243" s="163"/>
      <c r="BE243" s="163"/>
      <c r="BF243" s="164"/>
      <c r="BG243" s="165"/>
      <c r="BH243" s="162"/>
      <c r="BI243" s="162"/>
      <c r="BJ243" s="164"/>
      <c r="BK243" s="95"/>
      <c r="BL243" s="185"/>
      <c r="BM243" s="185"/>
      <c r="BN243" s="185"/>
      <c r="BO243" s="185"/>
      <c r="BP243" s="95" t="str">
        <f t="shared" si="237"/>
        <v/>
      </c>
    </row>
    <row r="244" spans="2:68" x14ac:dyDescent="0.2">
      <c r="B244" s="156">
        <f t="shared" si="238"/>
        <v>236</v>
      </c>
      <c r="C244" s="201"/>
      <c r="D244" s="157" t="str">
        <f t="shared" si="239"/>
        <v/>
      </c>
      <c r="E244" s="158" t="s">
        <v>187</v>
      </c>
      <c r="F244" s="158" t="s">
        <v>187</v>
      </c>
      <c r="G244" s="160"/>
      <c r="H244" s="160"/>
      <c r="I244" s="160" t="s">
        <v>206</v>
      </c>
      <c r="J244" s="160" t="str">
        <f t="shared" si="240"/>
        <v>OK</v>
      </c>
      <c r="K244" s="160" t="str">
        <f t="shared" si="240"/>
        <v>OK</v>
      </c>
      <c r="L244" s="160" t="s">
        <v>187</v>
      </c>
      <c r="M244" s="160" t="s">
        <v>187</v>
      </c>
      <c r="N244" s="160"/>
      <c r="O244" s="160"/>
      <c r="P244" s="160"/>
      <c r="Q244" s="160"/>
      <c r="R244" s="160"/>
      <c r="S244" s="160"/>
      <c r="T244" s="160"/>
      <c r="U244" s="160"/>
      <c r="V244" s="92" t="s">
        <v>187</v>
      </c>
      <c r="W244" s="92" t="str">
        <f t="shared" si="235"/>
        <v>N/A</v>
      </c>
      <c r="X244" s="92" t="s">
        <v>187</v>
      </c>
      <c r="Y244" s="92" t="str">
        <f t="shared" si="236"/>
        <v>N/A</v>
      </c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  <c r="AK244" s="186"/>
      <c r="AL244" s="186"/>
      <c r="AM244" s="162"/>
      <c r="AN244" s="162"/>
      <c r="AO244" s="162"/>
      <c r="AP244" s="162"/>
      <c r="AQ244" s="162"/>
      <c r="AR244" s="162"/>
      <c r="AS244" s="162"/>
      <c r="AT244" s="162"/>
      <c r="AU244" s="162"/>
      <c r="AV244" s="162"/>
      <c r="AW244" s="162"/>
      <c r="AX244" s="162"/>
      <c r="AY244" s="162"/>
      <c r="AZ244" s="163"/>
      <c r="BA244" s="163"/>
      <c r="BB244" s="163"/>
      <c r="BC244" s="163"/>
      <c r="BD244" s="163"/>
      <c r="BE244" s="163"/>
      <c r="BF244" s="164"/>
      <c r="BG244" s="165"/>
      <c r="BH244" s="162"/>
      <c r="BI244" s="162"/>
      <c r="BJ244" s="164"/>
      <c r="BK244" s="95"/>
      <c r="BL244" s="185"/>
      <c r="BM244" s="185"/>
      <c r="BN244" s="185"/>
      <c r="BO244" s="185"/>
      <c r="BP244" s="95" t="str">
        <f t="shared" si="237"/>
        <v/>
      </c>
    </row>
    <row r="245" spans="2:68" x14ac:dyDescent="0.2">
      <c r="B245" s="156">
        <f t="shared" si="238"/>
        <v>237</v>
      </c>
      <c r="C245" s="201"/>
      <c r="D245" s="157" t="str">
        <f t="shared" si="239"/>
        <v/>
      </c>
      <c r="E245" s="158" t="s">
        <v>187</v>
      </c>
      <c r="F245" s="158" t="s">
        <v>187</v>
      </c>
      <c r="G245" s="160"/>
      <c r="H245" s="160"/>
      <c r="I245" s="160" t="s">
        <v>206</v>
      </c>
      <c r="J245" s="160" t="str">
        <f t="shared" si="240"/>
        <v>OK</v>
      </c>
      <c r="K245" s="160" t="str">
        <f t="shared" si="240"/>
        <v>OK</v>
      </c>
      <c r="L245" s="160" t="s">
        <v>187</v>
      </c>
      <c r="M245" s="160" t="s">
        <v>187</v>
      </c>
      <c r="N245" s="160"/>
      <c r="O245" s="160"/>
      <c r="P245" s="160"/>
      <c r="Q245" s="160"/>
      <c r="R245" s="160"/>
      <c r="S245" s="160"/>
      <c r="T245" s="160"/>
      <c r="U245" s="160"/>
      <c r="V245" s="92" t="s">
        <v>187</v>
      </c>
      <c r="W245" s="92" t="str">
        <f t="shared" si="235"/>
        <v>N/A</v>
      </c>
      <c r="X245" s="92" t="s">
        <v>187</v>
      </c>
      <c r="Y245" s="92" t="str">
        <f t="shared" si="236"/>
        <v>N/A</v>
      </c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  <c r="AK245" s="186"/>
      <c r="AL245" s="186"/>
      <c r="AM245" s="162"/>
      <c r="AN245" s="162"/>
      <c r="AO245" s="162"/>
      <c r="AP245" s="162"/>
      <c r="AQ245" s="162"/>
      <c r="AR245" s="162"/>
      <c r="AS245" s="162"/>
      <c r="AT245" s="162"/>
      <c r="AU245" s="162"/>
      <c r="AV245" s="162"/>
      <c r="AW245" s="162"/>
      <c r="AX245" s="162"/>
      <c r="AY245" s="162"/>
      <c r="AZ245" s="163"/>
      <c r="BA245" s="163"/>
      <c r="BB245" s="163"/>
      <c r="BC245" s="163"/>
      <c r="BD245" s="163"/>
      <c r="BE245" s="163"/>
      <c r="BF245" s="164"/>
      <c r="BG245" s="165"/>
      <c r="BH245" s="162"/>
      <c r="BI245" s="162"/>
      <c r="BJ245" s="164"/>
      <c r="BK245" s="95"/>
      <c r="BL245" s="185"/>
      <c r="BM245" s="185"/>
      <c r="BN245" s="185"/>
      <c r="BO245" s="185"/>
      <c r="BP245" s="95" t="str">
        <f t="shared" si="237"/>
        <v/>
      </c>
    </row>
    <row r="246" spans="2:68" x14ac:dyDescent="0.2">
      <c r="B246" s="156">
        <f t="shared" si="238"/>
        <v>238</v>
      </c>
      <c r="C246" s="201"/>
      <c r="D246" s="157" t="str">
        <f t="shared" si="239"/>
        <v/>
      </c>
      <c r="E246" s="158" t="s">
        <v>187</v>
      </c>
      <c r="F246" s="158" t="s">
        <v>187</v>
      </c>
      <c r="G246" s="160"/>
      <c r="H246" s="160"/>
      <c r="I246" s="160" t="s">
        <v>206</v>
      </c>
      <c r="J246" s="160" t="str">
        <f t="shared" si="240"/>
        <v>OK</v>
      </c>
      <c r="K246" s="160" t="str">
        <f t="shared" si="240"/>
        <v>OK</v>
      </c>
      <c r="L246" s="160" t="s">
        <v>187</v>
      </c>
      <c r="M246" s="160" t="s">
        <v>187</v>
      </c>
      <c r="N246" s="160"/>
      <c r="O246" s="160"/>
      <c r="P246" s="160"/>
      <c r="Q246" s="160"/>
      <c r="R246" s="160"/>
      <c r="S246" s="160"/>
      <c r="T246" s="160"/>
      <c r="U246" s="160"/>
      <c r="V246" s="92" t="s">
        <v>187</v>
      </c>
      <c r="W246" s="92" t="str">
        <f t="shared" si="235"/>
        <v>N/A</v>
      </c>
      <c r="X246" s="92" t="s">
        <v>187</v>
      </c>
      <c r="Y246" s="92" t="str">
        <f t="shared" si="236"/>
        <v>N/A</v>
      </c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  <c r="AK246" s="186"/>
      <c r="AL246" s="186"/>
      <c r="AM246" s="162"/>
      <c r="AN246" s="162"/>
      <c r="AO246" s="162"/>
      <c r="AP246" s="162"/>
      <c r="AQ246" s="162"/>
      <c r="AR246" s="162"/>
      <c r="AS246" s="162"/>
      <c r="AT246" s="162"/>
      <c r="AU246" s="162"/>
      <c r="AV246" s="162"/>
      <c r="AW246" s="162"/>
      <c r="AX246" s="162"/>
      <c r="AY246" s="162"/>
      <c r="AZ246" s="163"/>
      <c r="BA246" s="163"/>
      <c r="BB246" s="163"/>
      <c r="BC246" s="163"/>
      <c r="BD246" s="163"/>
      <c r="BE246" s="163"/>
      <c r="BF246" s="164"/>
      <c r="BG246" s="165"/>
      <c r="BH246" s="162"/>
      <c r="BI246" s="162"/>
      <c r="BJ246" s="164"/>
      <c r="BK246" s="95"/>
      <c r="BL246" s="185"/>
      <c r="BM246" s="185"/>
      <c r="BN246" s="185"/>
      <c r="BO246" s="185"/>
      <c r="BP246" s="95" t="str">
        <f t="shared" si="237"/>
        <v/>
      </c>
    </row>
    <row r="247" spans="2:68" x14ac:dyDescent="0.2">
      <c r="B247" s="156">
        <f t="shared" si="238"/>
        <v>239</v>
      </c>
      <c r="C247" s="201"/>
      <c r="D247" s="157" t="str">
        <f t="shared" si="239"/>
        <v/>
      </c>
      <c r="E247" s="158" t="s">
        <v>187</v>
      </c>
      <c r="F247" s="158" t="s">
        <v>187</v>
      </c>
      <c r="G247" s="160"/>
      <c r="H247" s="160"/>
      <c r="I247" s="160" t="s">
        <v>206</v>
      </c>
      <c r="J247" s="160" t="str">
        <f t="shared" si="240"/>
        <v>OK</v>
      </c>
      <c r="K247" s="160" t="str">
        <f t="shared" si="240"/>
        <v>OK</v>
      </c>
      <c r="L247" s="160" t="s">
        <v>187</v>
      </c>
      <c r="M247" s="160" t="s">
        <v>187</v>
      </c>
      <c r="N247" s="160"/>
      <c r="O247" s="160"/>
      <c r="P247" s="160"/>
      <c r="Q247" s="160"/>
      <c r="R247" s="160"/>
      <c r="S247" s="160"/>
      <c r="T247" s="160"/>
      <c r="U247" s="160"/>
      <c r="V247" s="92" t="s">
        <v>187</v>
      </c>
      <c r="W247" s="92" t="str">
        <f t="shared" si="235"/>
        <v>N/A</v>
      </c>
      <c r="X247" s="92" t="s">
        <v>187</v>
      </c>
      <c r="Y247" s="92" t="str">
        <f t="shared" si="236"/>
        <v>N/A</v>
      </c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  <c r="AK247" s="186"/>
      <c r="AL247" s="186"/>
      <c r="AM247" s="162"/>
      <c r="AN247" s="162"/>
      <c r="AO247" s="162"/>
      <c r="AP247" s="162"/>
      <c r="AQ247" s="162"/>
      <c r="AR247" s="162"/>
      <c r="AS247" s="162"/>
      <c r="AT247" s="162"/>
      <c r="AU247" s="162"/>
      <c r="AV247" s="162"/>
      <c r="AW247" s="162"/>
      <c r="AX247" s="162"/>
      <c r="AY247" s="162"/>
      <c r="AZ247" s="163"/>
      <c r="BA247" s="163"/>
      <c r="BB247" s="163"/>
      <c r="BC247" s="163"/>
      <c r="BD247" s="163"/>
      <c r="BE247" s="163"/>
      <c r="BF247" s="164"/>
      <c r="BG247" s="165"/>
      <c r="BH247" s="162"/>
      <c r="BI247" s="162"/>
      <c r="BJ247" s="164"/>
      <c r="BK247" s="95"/>
      <c r="BL247" s="185"/>
      <c r="BM247" s="185"/>
      <c r="BN247" s="185"/>
      <c r="BO247" s="185"/>
      <c r="BP247" s="95" t="str">
        <f t="shared" si="237"/>
        <v/>
      </c>
    </row>
    <row r="248" spans="2:68" x14ac:dyDescent="0.2">
      <c r="B248" s="156">
        <f t="shared" si="238"/>
        <v>240</v>
      </c>
      <c r="C248" s="201"/>
      <c r="D248" s="157" t="str">
        <f t="shared" si="239"/>
        <v/>
      </c>
      <c r="E248" s="158" t="s">
        <v>187</v>
      </c>
      <c r="F248" s="158" t="s">
        <v>187</v>
      </c>
      <c r="G248" s="160"/>
      <c r="H248" s="160"/>
      <c r="I248" s="160" t="s">
        <v>206</v>
      </c>
      <c r="J248" s="160" t="str">
        <f t="shared" si="240"/>
        <v>OK</v>
      </c>
      <c r="K248" s="160" t="str">
        <f t="shared" si="240"/>
        <v>OK</v>
      </c>
      <c r="L248" s="160" t="s">
        <v>187</v>
      </c>
      <c r="M248" s="160" t="s">
        <v>187</v>
      </c>
      <c r="N248" s="160"/>
      <c r="O248" s="160"/>
      <c r="P248" s="160"/>
      <c r="Q248" s="160"/>
      <c r="R248" s="160"/>
      <c r="S248" s="160"/>
      <c r="T248" s="160"/>
      <c r="U248" s="160"/>
      <c r="V248" s="92" t="s">
        <v>187</v>
      </c>
      <c r="W248" s="92" t="str">
        <f t="shared" si="235"/>
        <v>N/A</v>
      </c>
      <c r="X248" s="92" t="s">
        <v>187</v>
      </c>
      <c r="Y248" s="92" t="str">
        <f t="shared" si="236"/>
        <v>N/A</v>
      </c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  <c r="AK248" s="186"/>
      <c r="AL248" s="186"/>
      <c r="AM248" s="162"/>
      <c r="AN248" s="162"/>
      <c r="AO248" s="162"/>
      <c r="AP248" s="162"/>
      <c r="AQ248" s="162"/>
      <c r="AR248" s="162"/>
      <c r="AS248" s="162"/>
      <c r="AT248" s="162"/>
      <c r="AU248" s="162"/>
      <c r="AV248" s="162"/>
      <c r="AW248" s="162"/>
      <c r="AX248" s="162"/>
      <c r="AY248" s="162"/>
      <c r="AZ248" s="163"/>
      <c r="BA248" s="163"/>
      <c r="BB248" s="163"/>
      <c r="BC248" s="163"/>
      <c r="BD248" s="163"/>
      <c r="BE248" s="163"/>
      <c r="BF248" s="164"/>
      <c r="BG248" s="165"/>
      <c r="BH248" s="162"/>
      <c r="BI248" s="162"/>
      <c r="BJ248" s="164"/>
      <c r="BK248" s="95"/>
      <c r="BL248" s="185"/>
      <c r="BM248" s="185"/>
      <c r="BN248" s="185"/>
      <c r="BO248" s="185"/>
      <c r="BP248" s="95" t="str">
        <f t="shared" si="237"/>
        <v/>
      </c>
    </row>
    <row r="249" spans="2:68" x14ac:dyDescent="0.2">
      <c r="B249" s="156">
        <f t="shared" si="238"/>
        <v>241</v>
      </c>
      <c r="C249" s="201"/>
      <c r="D249" s="157" t="str">
        <f t="shared" si="239"/>
        <v/>
      </c>
      <c r="E249" s="158" t="s">
        <v>187</v>
      </c>
      <c r="F249" s="158" t="s">
        <v>187</v>
      </c>
      <c r="G249" s="160"/>
      <c r="H249" s="160"/>
      <c r="I249" s="160" t="s">
        <v>206</v>
      </c>
      <c r="J249" s="160" t="str">
        <f t="shared" si="240"/>
        <v>OK</v>
      </c>
      <c r="K249" s="160" t="str">
        <f t="shared" si="240"/>
        <v>OK</v>
      </c>
      <c r="L249" s="160" t="s">
        <v>187</v>
      </c>
      <c r="M249" s="160" t="s">
        <v>187</v>
      </c>
      <c r="N249" s="160"/>
      <c r="O249" s="160"/>
      <c r="P249" s="160"/>
      <c r="Q249" s="160"/>
      <c r="R249" s="160"/>
      <c r="S249" s="160"/>
      <c r="T249" s="160"/>
      <c r="U249" s="160"/>
      <c r="V249" s="92" t="s">
        <v>187</v>
      </c>
      <c r="W249" s="92" t="str">
        <f t="shared" si="235"/>
        <v>N/A</v>
      </c>
      <c r="X249" s="92" t="s">
        <v>187</v>
      </c>
      <c r="Y249" s="92" t="str">
        <f t="shared" si="236"/>
        <v>N/A</v>
      </c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  <c r="AK249" s="186"/>
      <c r="AL249" s="186"/>
      <c r="AM249" s="162"/>
      <c r="AN249" s="162"/>
      <c r="AO249" s="162"/>
      <c r="AP249" s="162"/>
      <c r="AQ249" s="162"/>
      <c r="AR249" s="162"/>
      <c r="AS249" s="162"/>
      <c r="AT249" s="162"/>
      <c r="AU249" s="162"/>
      <c r="AV249" s="162"/>
      <c r="AW249" s="162"/>
      <c r="AX249" s="162"/>
      <c r="AY249" s="162"/>
      <c r="AZ249" s="163"/>
      <c r="BA249" s="163"/>
      <c r="BB249" s="163"/>
      <c r="BC249" s="163"/>
      <c r="BD249" s="163"/>
      <c r="BE249" s="163"/>
      <c r="BF249" s="164"/>
      <c r="BG249" s="165"/>
      <c r="BH249" s="162"/>
      <c r="BI249" s="162"/>
      <c r="BJ249" s="164"/>
      <c r="BK249" s="95"/>
      <c r="BL249" s="185"/>
      <c r="BM249" s="185"/>
      <c r="BN249" s="185"/>
      <c r="BO249" s="185"/>
      <c r="BP249" s="95" t="str">
        <f t="shared" si="237"/>
        <v/>
      </c>
    </row>
    <row r="250" spans="2:68" x14ac:dyDescent="0.2">
      <c r="B250" s="156">
        <f t="shared" si="238"/>
        <v>242</v>
      </c>
      <c r="C250" s="201"/>
      <c r="D250" s="157" t="str">
        <f t="shared" si="239"/>
        <v/>
      </c>
      <c r="E250" s="158" t="s">
        <v>187</v>
      </c>
      <c r="F250" s="158" t="s">
        <v>187</v>
      </c>
      <c r="G250" s="160"/>
      <c r="H250" s="160"/>
      <c r="I250" s="160" t="s">
        <v>206</v>
      </c>
      <c r="J250" s="160" t="str">
        <f t="shared" si="240"/>
        <v>OK</v>
      </c>
      <c r="K250" s="160" t="str">
        <f t="shared" si="240"/>
        <v>OK</v>
      </c>
      <c r="L250" s="160" t="s">
        <v>187</v>
      </c>
      <c r="M250" s="160" t="s">
        <v>187</v>
      </c>
      <c r="N250" s="160"/>
      <c r="O250" s="160"/>
      <c r="P250" s="160"/>
      <c r="Q250" s="160"/>
      <c r="R250" s="160"/>
      <c r="S250" s="160"/>
      <c r="T250" s="160"/>
      <c r="U250" s="160"/>
      <c r="V250" s="92" t="s">
        <v>187</v>
      </c>
      <c r="W250" s="92" t="str">
        <f t="shared" si="235"/>
        <v>N/A</v>
      </c>
      <c r="X250" s="92" t="s">
        <v>187</v>
      </c>
      <c r="Y250" s="92" t="str">
        <f t="shared" si="236"/>
        <v>N/A</v>
      </c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  <c r="AK250" s="186"/>
      <c r="AL250" s="186"/>
      <c r="AM250" s="162"/>
      <c r="AN250" s="162"/>
      <c r="AO250" s="162"/>
      <c r="AP250" s="162"/>
      <c r="AQ250" s="162"/>
      <c r="AR250" s="162"/>
      <c r="AS250" s="162"/>
      <c r="AT250" s="162"/>
      <c r="AU250" s="162"/>
      <c r="AV250" s="162"/>
      <c r="AW250" s="162"/>
      <c r="AX250" s="162"/>
      <c r="AY250" s="162"/>
      <c r="AZ250" s="163"/>
      <c r="BA250" s="163"/>
      <c r="BB250" s="163"/>
      <c r="BC250" s="163"/>
      <c r="BD250" s="163"/>
      <c r="BE250" s="163"/>
      <c r="BF250" s="164"/>
      <c r="BG250" s="165"/>
      <c r="BH250" s="162"/>
      <c r="BI250" s="162"/>
      <c r="BJ250" s="164"/>
      <c r="BK250" s="95"/>
      <c r="BL250" s="185"/>
      <c r="BM250" s="185"/>
      <c r="BN250" s="185"/>
      <c r="BO250" s="185"/>
      <c r="BP250" s="95" t="str">
        <f t="shared" si="237"/>
        <v/>
      </c>
    </row>
    <row r="251" spans="2:68" x14ac:dyDescent="0.2">
      <c r="B251" s="156">
        <f t="shared" si="238"/>
        <v>243</v>
      </c>
      <c r="C251" s="201"/>
      <c r="D251" s="157" t="str">
        <f t="shared" si="239"/>
        <v/>
      </c>
      <c r="E251" s="158" t="s">
        <v>187</v>
      </c>
      <c r="F251" s="158" t="s">
        <v>187</v>
      </c>
      <c r="G251" s="160"/>
      <c r="H251" s="160"/>
      <c r="I251" s="160" t="s">
        <v>206</v>
      </c>
      <c r="J251" s="160" t="str">
        <f t="shared" si="240"/>
        <v>OK</v>
      </c>
      <c r="K251" s="160" t="str">
        <f t="shared" si="240"/>
        <v>OK</v>
      </c>
      <c r="L251" s="160" t="s">
        <v>187</v>
      </c>
      <c r="M251" s="160" t="s">
        <v>187</v>
      </c>
      <c r="N251" s="160"/>
      <c r="O251" s="160"/>
      <c r="P251" s="160"/>
      <c r="Q251" s="160"/>
      <c r="R251" s="160"/>
      <c r="S251" s="160"/>
      <c r="T251" s="160"/>
      <c r="U251" s="160"/>
      <c r="V251" s="92" t="s">
        <v>187</v>
      </c>
      <c r="W251" s="92" t="str">
        <f t="shared" si="235"/>
        <v>N/A</v>
      </c>
      <c r="X251" s="92" t="s">
        <v>187</v>
      </c>
      <c r="Y251" s="92" t="str">
        <f t="shared" si="236"/>
        <v>N/A</v>
      </c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  <c r="AK251" s="186"/>
      <c r="AL251" s="186"/>
      <c r="AM251" s="162"/>
      <c r="AN251" s="162"/>
      <c r="AO251" s="162"/>
      <c r="AP251" s="162"/>
      <c r="AQ251" s="162"/>
      <c r="AR251" s="162"/>
      <c r="AS251" s="162"/>
      <c r="AT251" s="162"/>
      <c r="AU251" s="162"/>
      <c r="AV251" s="162"/>
      <c r="AW251" s="162"/>
      <c r="AX251" s="162"/>
      <c r="AY251" s="162"/>
      <c r="AZ251" s="163"/>
      <c r="BA251" s="163"/>
      <c r="BB251" s="163"/>
      <c r="BC251" s="163"/>
      <c r="BD251" s="163"/>
      <c r="BE251" s="163"/>
      <c r="BF251" s="164"/>
      <c r="BG251" s="165"/>
      <c r="BH251" s="162"/>
      <c r="BI251" s="162"/>
      <c r="BJ251" s="164"/>
      <c r="BK251" s="95"/>
      <c r="BL251" s="185"/>
      <c r="BM251" s="185"/>
      <c r="BN251" s="185"/>
      <c r="BO251" s="185"/>
      <c r="BP251" s="95" t="str">
        <f t="shared" si="237"/>
        <v/>
      </c>
    </row>
    <row r="252" spans="2:68" x14ac:dyDescent="0.2">
      <c r="B252" s="156">
        <f t="shared" si="238"/>
        <v>244</v>
      </c>
      <c r="C252" s="201"/>
      <c r="D252" s="157" t="str">
        <f t="shared" si="239"/>
        <v/>
      </c>
      <c r="E252" s="158" t="s">
        <v>187</v>
      </c>
      <c r="F252" s="158" t="s">
        <v>187</v>
      </c>
      <c r="G252" s="160"/>
      <c r="H252" s="160"/>
      <c r="I252" s="160" t="s">
        <v>206</v>
      </c>
      <c r="J252" s="160" t="str">
        <f t="shared" si="240"/>
        <v>OK</v>
      </c>
      <c r="K252" s="160" t="str">
        <f t="shared" si="240"/>
        <v>OK</v>
      </c>
      <c r="L252" s="160" t="s">
        <v>187</v>
      </c>
      <c r="M252" s="160" t="s">
        <v>187</v>
      </c>
      <c r="N252" s="160"/>
      <c r="O252" s="160"/>
      <c r="P252" s="160"/>
      <c r="Q252" s="160"/>
      <c r="R252" s="160"/>
      <c r="S252" s="160"/>
      <c r="T252" s="160"/>
      <c r="U252" s="160"/>
      <c r="V252" s="92" t="s">
        <v>187</v>
      </c>
      <c r="W252" s="92" t="str">
        <f t="shared" si="235"/>
        <v>N/A</v>
      </c>
      <c r="X252" s="92" t="s">
        <v>187</v>
      </c>
      <c r="Y252" s="92" t="str">
        <f t="shared" si="236"/>
        <v>N/A</v>
      </c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  <c r="AK252" s="186"/>
      <c r="AL252" s="186"/>
      <c r="AM252" s="162"/>
      <c r="AN252" s="162"/>
      <c r="AO252" s="162"/>
      <c r="AP252" s="162"/>
      <c r="AQ252" s="162"/>
      <c r="AR252" s="162"/>
      <c r="AS252" s="162"/>
      <c r="AT252" s="162"/>
      <c r="AU252" s="162"/>
      <c r="AV252" s="162"/>
      <c r="AW252" s="162"/>
      <c r="AX252" s="162"/>
      <c r="AY252" s="162"/>
      <c r="AZ252" s="163"/>
      <c r="BA252" s="163"/>
      <c r="BB252" s="163"/>
      <c r="BC252" s="163"/>
      <c r="BD252" s="163"/>
      <c r="BE252" s="163"/>
      <c r="BF252" s="164"/>
      <c r="BG252" s="165"/>
      <c r="BH252" s="162"/>
      <c r="BI252" s="162"/>
      <c r="BJ252" s="164"/>
      <c r="BK252" s="95"/>
      <c r="BL252" s="185"/>
      <c r="BM252" s="185"/>
      <c r="BN252" s="185"/>
      <c r="BO252" s="185"/>
      <c r="BP252" s="95" t="str">
        <f t="shared" si="237"/>
        <v/>
      </c>
    </row>
    <row r="253" spans="2:68" x14ac:dyDescent="0.2">
      <c r="B253" s="156">
        <f t="shared" si="238"/>
        <v>245</v>
      </c>
      <c r="C253" s="201"/>
      <c r="D253" s="157" t="str">
        <f t="shared" si="239"/>
        <v/>
      </c>
      <c r="E253" s="158" t="s">
        <v>187</v>
      </c>
      <c r="F253" s="158" t="s">
        <v>187</v>
      </c>
      <c r="G253" s="160"/>
      <c r="H253" s="160"/>
      <c r="I253" s="160" t="s">
        <v>206</v>
      </c>
      <c r="J253" s="160" t="str">
        <f t="shared" si="240"/>
        <v>OK</v>
      </c>
      <c r="K253" s="160" t="str">
        <f t="shared" si="240"/>
        <v>OK</v>
      </c>
      <c r="L253" s="160" t="s">
        <v>187</v>
      </c>
      <c r="M253" s="160" t="s">
        <v>187</v>
      </c>
      <c r="N253" s="160"/>
      <c r="O253" s="160"/>
      <c r="P253" s="160"/>
      <c r="Q253" s="160"/>
      <c r="R253" s="160"/>
      <c r="S253" s="160"/>
      <c r="T253" s="160"/>
      <c r="U253" s="160"/>
      <c r="V253" s="92" t="s">
        <v>187</v>
      </c>
      <c r="W253" s="92" t="str">
        <f t="shared" si="235"/>
        <v>N/A</v>
      </c>
      <c r="X253" s="92" t="s">
        <v>187</v>
      </c>
      <c r="Y253" s="92" t="str">
        <f t="shared" si="236"/>
        <v>N/A</v>
      </c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  <c r="AK253" s="186"/>
      <c r="AL253" s="186"/>
      <c r="AM253" s="162"/>
      <c r="AN253" s="162"/>
      <c r="AO253" s="162"/>
      <c r="AP253" s="162"/>
      <c r="AQ253" s="162"/>
      <c r="AR253" s="162"/>
      <c r="AS253" s="162"/>
      <c r="AT253" s="162"/>
      <c r="AU253" s="162"/>
      <c r="AV253" s="162"/>
      <c r="AW253" s="162"/>
      <c r="AX253" s="162"/>
      <c r="AY253" s="162"/>
      <c r="AZ253" s="163"/>
      <c r="BA253" s="163"/>
      <c r="BB253" s="163"/>
      <c r="BC253" s="163"/>
      <c r="BD253" s="163"/>
      <c r="BE253" s="163"/>
      <c r="BF253" s="164"/>
      <c r="BG253" s="165"/>
      <c r="BH253" s="162"/>
      <c r="BI253" s="162"/>
      <c r="BJ253" s="164"/>
      <c r="BK253" s="95"/>
      <c r="BL253" s="185"/>
      <c r="BM253" s="185"/>
      <c r="BN253" s="185"/>
      <c r="BO253" s="185"/>
      <c r="BP253" s="95" t="str">
        <f t="shared" si="237"/>
        <v/>
      </c>
    </row>
    <row r="254" spans="2:68" x14ac:dyDescent="0.2">
      <c r="B254" s="156">
        <f t="shared" si="238"/>
        <v>246</v>
      </c>
      <c r="C254" s="201"/>
      <c r="D254" s="157" t="str">
        <f t="shared" si="239"/>
        <v/>
      </c>
      <c r="E254" s="158" t="s">
        <v>187</v>
      </c>
      <c r="F254" s="158" t="s">
        <v>187</v>
      </c>
      <c r="G254" s="160"/>
      <c r="H254" s="160"/>
      <c r="I254" s="160" t="s">
        <v>206</v>
      </c>
      <c r="J254" s="160" t="str">
        <f t="shared" si="240"/>
        <v>OK</v>
      </c>
      <c r="K254" s="160" t="str">
        <f t="shared" si="240"/>
        <v>OK</v>
      </c>
      <c r="L254" s="160" t="s">
        <v>187</v>
      </c>
      <c r="M254" s="160" t="s">
        <v>187</v>
      </c>
      <c r="N254" s="160"/>
      <c r="O254" s="160"/>
      <c r="P254" s="160"/>
      <c r="Q254" s="160"/>
      <c r="R254" s="160"/>
      <c r="S254" s="160"/>
      <c r="T254" s="160"/>
      <c r="U254" s="160"/>
      <c r="V254" s="92" t="s">
        <v>187</v>
      </c>
      <c r="W254" s="92" t="str">
        <f t="shared" si="235"/>
        <v>N/A</v>
      </c>
      <c r="X254" s="92" t="s">
        <v>187</v>
      </c>
      <c r="Y254" s="92" t="str">
        <f t="shared" si="236"/>
        <v>N/A</v>
      </c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  <c r="AK254" s="186"/>
      <c r="AL254" s="186"/>
      <c r="AM254" s="162"/>
      <c r="AN254" s="162"/>
      <c r="AO254" s="162"/>
      <c r="AP254" s="162"/>
      <c r="AQ254" s="162"/>
      <c r="AR254" s="162"/>
      <c r="AS254" s="162"/>
      <c r="AT254" s="162"/>
      <c r="AU254" s="162"/>
      <c r="AV254" s="162"/>
      <c r="AW254" s="162"/>
      <c r="AX254" s="162"/>
      <c r="AY254" s="162"/>
      <c r="AZ254" s="163"/>
      <c r="BA254" s="163"/>
      <c r="BB254" s="163"/>
      <c r="BC254" s="163"/>
      <c r="BD254" s="163"/>
      <c r="BE254" s="163"/>
      <c r="BF254" s="164"/>
      <c r="BG254" s="165"/>
      <c r="BH254" s="162"/>
      <c r="BI254" s="162"/>
      <c r="BJ254" s="164"/>
      <c r="BK254" s="95"/>
      <c r="BL254" s="185"/>
      <c r="BM254" s="185"/>
      <c r="BN254" s="185"/>
      <c r="BO254" s="185"/>
      <c r="BP254" s="95" t="str">
        <f t="shared" si="237"/>
        <v/>
      </c>
    </row>
    <row r="255" spans="2:68" x14ac:dyDescent="0.2">
      <c r="B255" s="156">
        <f t="shared" si="238"/>
        <v>247</v>
      </c>
      <c r="C255" s="201"/>
      <c r="D255" s="157" t="str">
        <f t="shared" si="239"/>
        <v/>
      </c>
      <c r="E255" s="158" t="s">
        <v>187</v>
      </c>
      <c r="F255" s="158" t="s">
        <v>187</v>
      </c>
      <c r="G255" s="160"/>
      <c r="H255" s="160"/>
      <c r="I255" s="160" t="s">
        <v>206</v>
      </c>
      <c r="J255" s="160" t="str">
        <f t="shared" si="240"/>
        <v>OK</v>
      </c>
      <c r="K255" s="160" t="str">
        <f t="shared" si="240"/>
        <v>OK</v>
      </c>
      <c r="L255" s="160" t="s">
        <v>187</v>
      </c>
      <c r="M255" s="160" t="s">
        <v>187</v>
      </c>
      <c r="N255" s="160"/>
      <c r="O255" s="160"/>
      <c r="P255" s="160"/>
      <c r="Q255" s="160"/>
      <c r="R255" s="160"/>
      <c r="S255" s="160"/>
      <c r="T255" s="160"/>
      <c r="U255" s="160"/>
      <c r="V255" s="92" t="s">
        <v>187</v>
      </c>
      <c r="W255" s="92" t="str">
        <f t="shared" si="235"/>
        <v>N/A</v>
      </c>
      <c r="X255" s="92" t="s">
        <v>187</v>
      </c>
      <c r="Y255" s="92" t="str">
        <f t="shared" si="236"/>
        <v>N/A</v>
      </c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  <c r="AK255" s="186"/>
      <c r="AL255" s="186"/>
      <c r="AM255" s="162"/>
      <c r="AN255" s="162"/>
      <c r="AO255" s="162"/>
      <c r="AP255" s="162"/>
      <c r="AQ255" s="162"/>
      <c r="AR255" s="162"/>
      <c r="AS255" s="162"/>
      <c r="AT255" s="162"/>
      <c r="AU255" s="162"/>
      <c r="AV255" s="162"/>
      <c r="AW255" s="162"/>
      <c r="AX255" s="162"/>
      <c r="AY255" s="162"/>
      <c r="AZ255" s="163"/>
      <c r="BA255" s="163"/>
      <c r="BB255" s="163"/>
      <c r="BC255" s="163"/>
      <c r="BD255" s="163"/>
      <c r="BE255" s="163"/>
      <c r="BF255" s="164"/>
      <c r="BG255" s="165"/>
      <c r="BH255" s="162"/>
      <c r="BI255" s="162"/>
      <c r="BJ255" s="164"/>
      <c r="BK255" s="95"/>
      <c r="BL255" s="185"/>
      <c r="BM255" s="185"/>
      <c r="BN255" s="185"/>
      <c r="BO255" s="185"/>
      <c r="BP255" s="95" t="str">
        <f t="shared" si="237"/>
        <v/>
      </c>
    </row>
    <row r="256" spans="2:68" x14ac:dyDescent="0.2">
      <c r="B256" s="156">
        <f t="shared" si="238"/>
        <v>248</v>
      </c>
      <c r="C256" s="201"/>
      <c r="D256" s="157" t="str">
        <f t="shared" si="239"/>
        <v/>
      </c>
      <c r="E256" s="158" t="s">
        <v>187</v>
      </c>
      <c r="F256" s="158" t="s">
        <v>187</v>
      </c>
      <c r="G256" s="160"/>
      <c r="H256" s="160"/>
      <c r="I256" s="160" t="s">
        <v>206</v>
      </c>
      <c r="J256" s="160" t="str">
        <f t="shared" si="240"/>
        <v>OK</v>
      </c>
      <c r="K256" s="160" t="str">
        <f t="shared" si="240"/>
        <v>OK</v>
      </c>
      <c r="L256" s="160" t="s">
        <v>187</v>
      </c>
      <c r="M256" s="160" t="s">
        <v>187</v>
      </c>
      <c r="N256" s="160"/>
      <c r="O256" s="160"/>
      <c r="P256" s="160"/>
      <c r="Q256" s="160"/>
      <c r="R256" s="160"/>
      <c r="S256" s="160"/>
      <c r="T256" s="160"/>
      <c r="U256" s="160"/>
      <c r="V256" s="92" t="s">
        <v>187</v>
      </c>
      <c r="W256" s="92" t="str">
        <f t="shared" si="235"/>
        <v>N/A</v>
      </c>
      <c r="X256" s="92" t="s">
        <v>187</v>
      </c>
      <c r="Y256" s="92" t="str">
        <f t="shared" si="236"/>
        <v>N/A</v>
      </c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  <c r="AK256" s="186"/>
      <c r="AL256" s="186"/>
      <c r="AM256" s="162"/>
      <c r="AN256" s="162"/>
      <c r="AO256" s="162"/>
      <c r="AP256" s="162"/>
      <c r="AQ256" s="162"/>
      <c r="AR256" s="162"/>
      <c r="AS256" s="162"/>
      <c r="AT256" s="162"/>
      <c r="AU256" s="162"/>
      <c r="AV256" s="162"/>
      <c r="AW256" s="162"/>
      <c r="AX256" s="162"/>
      <c r="AY256" s="162"/>
      <c r="AZ256" s="163"/>
      <c r="BA256" s="163"/>
      <c r="BB256" s="163"/>
      <c r="BC256" s="163"/>
      <c r="BD256" s="163"/>
      <c r="BE256" s="163"/>
      <c r="BF256" s="164"/>
      <c r="BG256" s="165"/>
      <c r="BH256" s="162"/>
      <c r="BI256" s="162"/>
      <c r="BJ256" s="164"/>
      <c r="BK256" s="95"/>
      <c r="BL256" s="185"/>
      <c r="BM256" s="185"/>
      <c r="BN256" s="185"/>
      <c r="BO256" s="185"/>
      <c r="BP256" s="95" t="str">
        <f t="shared" si="237"/>
        <v/>
      </c>
    </row>
    <row r="257" spans="2:68" x14ac:dyDescent="0.2">
      <c r="B257" s="156">
        <f t="shared" si="238"/>
        <v>249</v>
      </c>
      <c r="C257" s="201"/>
      <c r="D257" s="157" t="str">
        <f t="shared" si="239"/>
        <v/>
      </c>
      <c r="E257" s="158" t="s">
        <v>187</v>
      </c>
      <c r="F257" s="158" t="s">
        <v>187</v>
      </c>
      <c r="G257" s="160"/>
      <c r="H257" s="160"/>
      <c r="I257" s="160" t="s">
        <v>206</v>
      </c>
      <c r="J257" s="160" t="str">
        <f t="shared" si="240"/>
        <v>OK</v>
      </c>
      <c r="K257" s="160" t="str">
        <f t="shared" si="240"/>
        <v>OK</v>
      </c>
      <c r="L257" s="160" t="s">
        <v>187</v>
      </c>
      <c r="M257" s="160" t="s">
        <v>187</v>
      </c>
      <c r="N257" s="160"/>
      <c r="O257" s="160"/>
      <c r="P257" s="160"/>
      <c r="Q257" s="160"/>
      <c r="R257" s="160"/>
      <c r="S257" s="160"/>
      <c r="T257" s="160"/>
      <c r="U257" s="160"/>
      <c r="V257" s="92" t="s">
        <v>187</v>
      </c>
      <c r="W257" s="92" t="str">
        <f t="shared" si="235"/>
        <v>N/A</v>
      </c>
      <c r="X257" s="92" t="s">
        <v>187</v>
      </c>
      <c r="Y257" s="92" t="str">
        <f t="shared" si="236"/>
        <v>N/A</v>
      </c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  <c r="AK257" s="186"/>
      <c r="AL257" s="186"/>
      <c r="AM257" s="162"/>
      <c r="AN257" s="162"/>
      <c r="AO257" s="162"/>
      <c r="AP257" s="162"/>
      <c r="AQ257" s="162"/>
      <c r="AR257" s="162"/>
      <c r="AS257" s="162"/>
      <c r="AT257" s="162"/>
      <c r="AU257" s="162"/>
      <c r="AV257" s="162"/>
      <c r="AW257" s="162"/>
      <c r="AX257" s="162"/>
      <c r="AY257" s="162"/>
      <c r="AZ257" s="163"/>
      <c r="BA257" s="163"/>
      <c r="BB257" s="163"/>
      <c r="BC257" s="163"/>
      <c r="BD257" s="163"/>
      <c r="BE257" s="163"/>
      <c r="BF257" s="164"/>
      <c r="BG257" s="165"/>
      <c r="BH257" s="162"/>
      <c r="BI257" s="162"/>
      <c r="BJ257" s="164"/>
      <c r="BK257" s="95"/>
      <c r="BL257" s="185"/>
      <c r="BM257" s="185"/>
      <c r="BN257" s="185"/>
      <c r="BO257" s="185"/>
      <c r="BP257" s="95" t="str">
        <f t="shared" si="237"/>
        <v/>
      </c>
    </row>
    <row r="258" spans="2:68" x14ac:dyDescent="0.2">
      <c r="B258" s="156">
        <f t="shared" si="238"/>
        <v>250</v>
      </c>
      <c r="C258" s="201"/>
      <c r="D258" s="157" t="str">
        <f t="shared" si="239"/>
        <v/>
      </c>
      <c r="E258" s="158" t="s">
        <v>187</v>
      </c>
      <c r="F258" s="158" t="s">
        <v>187</v>
      </c>
      <c r="G258" s="160"/>
      <c r="H258" s="160"/>
      <c r="I258" s="160" t="s">
        <v>206</v>
      </c>
      <c r="J258" s="160" t="str">
        <f t="shared" si="240"/>
        <v>OK</v>
      </c>
      <c r="K258" s="160" t="str">
        <f t="shared" si="240"/>
        <v>OK</v>
      </c>
      <c r="L258" s="160" t="s">
        <v>187</v>
      </c>
      <c r="M258" s="160" t="s">
        <v>187</v>
      </c>
      <c r="N258" s="160"/>
      <c r="O258" s="160"/>
      <c r="P258" s="160"/>
      <c r="Q258" s="160"/>
      <c r="R258" s="160"/>
      <c r="S258" s="160"/>
      <c r="T258" s="160"/>
      <c r="U258" s="160"/>
      <c r="V258" s="92" t="s">
        <v>187</v>
      </c>
      <c r="W258" s="92" t="str">
        <f t="shared" si="235"/>
        <v>N/A</v>
      </c>
      <c r="X258" s="92" t="s">
        <v>187</v>
      </c>
      <c r="Y258" s="92" t="str">
        <f t="shared" si="236"/>
        <v>N/A</v>
      </c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  <c r="AK258" s="186"/>
      <c r="AL258" s="186"/>
      <c r="AM258" s="162"/>
      <c r="AN258" s="162"/>
      <c r="AO258" s="162"/>
      <c r="AP258" s="162"/>
      <c r="AQ258" s="162"/>
      <c r="AR258" s="162"/>
      <c r="AS258" s="162"/>
      <c r="AT258" s="162"/>
      <c r="AU258" s="162"/>
      <c r="AV258" s="162"/>
      <c r="AW258" s="162"/>
      <c r="AX258" s="162"/>
      <c r="AY258" s="162"/>
      <c r="AZ258" s="163"/>
      <c r="BA258" s="163"/>
      <c r="BB258" s="163"/>
      <c r="BC258" s="163"/>
      <c r="BD258" s="163"/>
      <c r="BE258" s="163"/>
      <c r="BF258" s="164"/>
      <c r="BG258" s="165"/>
      <c r="BH258" s="162"/>
      <c r="BI258" s="162"/>
      <c r="BJ258" s="164"/>
      <c r="BK258" s="95"/>
      <c r="BL258" s="185"/>
      <c r="BM258" s="185"/>
      <c r="BN258" s="185"/>
      <c r="BO258" s="185"/>
      <c r="BP258" s="95" t="str">
        <f t="shared" si="237"/>
        <v/>
      </c>
    </row>
    <row r="259" spans="2:68" x14ac:dyDescent="0.2">
      <c r="B259" s="156">
        <f t="shared" si="238"/>
        <v>251</v>
      </c>
      <c r="C259" s="201"/>
      <c r="D259" s="157" t="str">
        <f t="shared" si="239"/>
        <v/>
      </c>
      <c r="E259" s="158" t="s">
        <v>187</v>
      </c>
      <c r="F259" s="158" t="s">
        <v>187</v>
      </c>
      <c r="G259" s="160"/>
      <c r="H259" s="160"/>
      <c r="I259" s="160" t="s">
        <v>206</v>
      </c>
      <c r="J259" s="160" t="str">
        <f t="shared" si="240"/>
        <v>OK</v>
      </c>
      <c r="K259" s="160" t="str">
        <f t="shared" si="240"/>
        <v>OK</v>
      </c>
      <c r="L259" s="160" t="s">
        <v>187</v>
      </c>
      <c r="M259" s="160" t="s">
        <v>187</v>
      </c>
      <c r="N259" s="160"/>
      <c r="O259" s="160"/>
      <c r="P259" s="160"/>
      <c r="Q259" s="160"/>
      <c r="R259" s="160"/>
      <c r="S259" s="160"/>
      <c r="T259" s="160"/>
      <c r="U259" s="160"/>
      <c r="V259" s="92" t="s">
        <v>187</v>
      </c>
      <c r="W259" s="92" t="str">
        <f t="shared" si="235"/>
        <v>N/A</v>
      </c>
      <c r="X259" s="92" t="s">
        <v>187</v>
      </c>
      <c r="Y259" s="92" t="str">
        <f t="shared" si="236"/>
        <v>N/A</v>
      </c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  <c r="AK259" s="186"/>
      <c r="AL259" s="186"/>
      <c r="AM259" s="162"/>
      <c r="AN259" s="162"/>
      <c r="AO259" s="162"/>
      <c r="AP259" s="162"/>
      <c r="AQ259" s="162"/>
      <c r="AR259" s="162"/>
      <c r="AS259" s="162"/>
      <c r="AT259" s="162"/>
      <c r="AU259" s="162"/>
      <c r="AV259" s="162"/>
      <c r="AW259" s="162"/>
      <c r="AX259" s="162"/>
      <c r="AY259" s="162"/>
      <c r="AZ259" s="163"/>
      <c r="BA259" s="163"/>
      <c r="BB259" s="163"/>
      <c r="BC259" s="163"/>
      <c r="BD259" s="163"/>
      <c r="BE259" s="163"/>
      <c r="BF259" s="164"/>
      <c r="BG259" s="165"/>
      <c r="BH259" s="162"/>
      <c r="BI259" s="162"/>
      <c r="BJ259" s="164"/>
      <c r="BK259" s="95"/>
      <c r="BL259" s="185"/>
      <c r="BM259" s="185"/>
      <c r="BN259" s="185"/>
      <c r="BO259" s="185"/>
      <c r="BP259" s="95" t="str">
        <f t="shared" si="237"/>
        <v/>
      </c>
    </row>
    <row r="260" spans="2:68" x14ac:dyDescent="0.2">
      <c r="B260" s="156">
        <f t="shared" si="238"/>
        <v>252</v>
      </c>
      <c r="C260" s="201"/>
      <c r="D260" s="157" t="str">
        <f t="shared" si="239"/>
        <v/>
      </c>
      <c r="E260" s="158" t="s">
        <v>187</v>
      </c>
      <c r="F260" s="158" t="s">
        <v>187</v>
      </c>
      <c r="G260" s="160"/>
      <c r="H260" s="160"/>
      <c r="I260" s="160" t="s">
        <v>206</v>
      </c>
      <c r="J260" s="160" t="str">
        <f t="shared" si="240"/>
        <v>OK</v>
      </c>
      <c r="K260" s="160" t="str">
        <f t="shared" si="240"/>
        <v>OK</v>
      </c>
      <c r="L260" s="160" t="s">
        <v>187</v>
      </c>
      <c r="M260" s="160" t="s">
        <v>187</v>
      </c>
      <c r="N260" s="160"/>
      <c r="O260" s="160"/>
      <c r="P260" s="160"/>
      <c r="Q260" s="160"/>
      <c r="R260" s="160"/>
      <c r="S260" s="160"/>
      <c r="T260" s="160"/>
      <c r="U260" s="160"/>
      <c r="V260" s="92" t="s">
        <v>187</v>
      </c>
      <c r="W260" s="92" t="str">
        <f t="shared" si="235"/>
        <v>N/A</v>
      </c>
      <c r="X260" s="92" t="s">
        <v>187</v>
      </c>
      <c r="Y260" s="92" t="str">
        <f t="shared" si="236"/>
        <v>N/A</v>
      </c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  <c r="AK260" s="186"/>
      <c r="AL260" s="186"/>
      <c r="AM260" s="162"/>
      <c r="AN260" s="162"/>
      <c r="AO260" s="162"/>
      <c r="AP260" s="162"/>
      <c r="AQ260" s="162"/>
      <c r="AR260" s="162"/>
      <c r="AS260" s="162"/>
      <c r="AT260" s="162"/>
      <c r="AU260" s="162"/>
      <c r="AV260" s="162"/>
      <c r="AW260" s="162"/>
      <c r="AX260" s="162"/>
      <c r="AY260" s="162"/>
      <c r="AZ260" s="163"/>
      <c r="BA260" s="163"/>
      <c r="BB260" s="163"/>
      <c r="BC260" s="163"/>
      <c r="BD260" s="163"/>
      <c r="BE260" s="163"/>
      <c r="BF260" s="164"/>
      <c r="BG260" s="165"/>
      <c r="BH260" s="162"/>
      <c r="BI260" s="162"/>
      <c r="BJ260" s="164"/>
      <c r="BK260" s="95"/>
      <c r="BL260" s="185"/>
      <c r="BM260" s="185"/>
      <c r="BN260" s="185"/>
      <c r="BO260" s="185"/>
      <c r="BP260" s="95" t="str">
        <f t="shared" si="237"/>
        <v/>
      </c>
    </row>
    <row r="261" spans="2:68" x14ac:dyDescent="0.2">
      <c r="B261" s="156">
        <f t="shared" si="238"/>
        <v>253</v>
      </c>
      <c r="C261" s="201"/>
      <c r="D261" s="157" t="str">
        <f t="shared" si="239"/>
        <v/>
      </c>
      <c r="E261" s="158" t="s">
        <v>187</v>
      </c>
      <c r="F261" s="158" t="s">
        <v>187</v>
      </c>
      <c r="G261" s="160"/>
      <c r="H261" s="160"/>
      <c r="I261" s="160" t="s">
        <v>206</v>
      </c>
      <c r="J261" s="160" t="str">
        <f t="shared" si="240"/>
        <v>OK</v>
      </c>
      <c r="K261" s="160" t="str">
        <f t="shared" si="240"/>
        <v>OK</v>
      </c>
      <c r="L261" s="160" t="s">
        <v>187</v>
      </c>
      <c r="M261" s="160" t="s">
        <v>187</v>
      </c>
      <c r="N261" s="160"/>
      <c r="O261" s="160"/>
      <c r="P261" s="160"/>
      <c r="Q261" s="160"/>
      <c r="R261" s="160"/>
      <c r="S261" s="160"/>
      <c r="T261" s="160"/>
      <c r="U261" s="160"/>
      <c r="V261" s="92" t="s">
        <v>187</v>
      </c>
      <c r="W261" s="92" t="str">
        <f t="shared" si="235"/>
        <v>N/A</v>
      </c>
      <c r="X261" s="92" t="s">
        <v>187</v>
      </c>
      <c r="Y261" s="92" t="str">
        <f t="shared" si="236"/>
        <v>N/A</v>
      </c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  <c r="AK261" s="186"/>
      <c r="AL261" s="186"/>
      <c r="AM261" s="162"/>
      <c r="AN261" s="162"/>
      <c r="AO261" s="162"/>
      <c r="AP261" s="162"/>
      <c r="AQ261" s="162"/>
      <c r="AR261" s="162"/>
      <c r="AS261" s="162"/>
      <c r="AT261" s="162"/>
      <c r="AU261" s="162"/>
      <c r="AV261" s="162"/>
      <c r="AW261" s="162"/>
      <c r="AX261" s="162"/>
      <c r="AY261" s="162"/>
      <c r="AZ261" s="163"/>
      <c r="BA261" s="163"/>
      <c r="BB261" s="163"/>
      <c r="BC261" s="163"/>
      <c r="BD261" s="163"/>
      <c r="BE261" s="163"/>
      <c r="BF261" s="164"/>
      <c r="BG261" s="165"/>
      <c r="BH261" s="162"/>
      <c r="BI261" s="162"/>
      <c r="BJ261" s="164"/>
      <c r="BK261" s="95"/>
      <c r="BL261" s="185"/>
      <c r="BM261" s="185"/>
      <c r="BN261" s="185"/>
      <c r="BO261" s="185"/>
      <c r="BP261" s="95" t="str">
        <f t="shared" si="237"/>
        <v/>
      </c>
    </row>
    <row r="262" spans="2:68" x14ac:dyDescent="0.2">
      <c r="B262" s="156">
        <f t="shared" si="238"/>
        <v>254</v>
      </c>
      <c r="C262" s="201"/>
      <c r="D262" s="157" t="str">
        <f t="shared" si="239"/>
        <v/>
      </c>
      <c r="E262" s="158" t="s">
        <v>187</v>
      </c>
      <c r="F262" s="158" t="s">
        <v>187</v>
      </c>
      <c r="G262" s="160"/>
      <c r="H262" s="160"/>
      <c r="I262" s="160" t="s">
        <v>206</v>
      </c>
      <c r="J262" s="160" t="str">
        <f t="shared" si="240"/>
        <v>OK</v>
      </c>
      <c r="K262" s="160" t="str">
        <f t="shared" si="240"/>
        <v>OK</v>
      </c>
      <c r="L262" s="160" t="s">
        <v>187</v>
      </c>
      <c r="M262" s="160" t="s">
        <v>187</v>
      </c>
      <c r="N262" s="160"/>
      <c r="O262" s="160"/>
      <c r="P262" s="160"/>
      <c r="Q262" s="160"/>
      <c r="R262" s="160"/>
      <c r="S262" s="160"/>
      <c r="T262" s="160"/>
      <c r="U262" s="160"/>
      <c r="V262" s="92" t="s">
        <v>187</v>
      </c>
      <c r="W262" s="92" t="str">
        <f t="shared" si="235"/>
        <v>N/A</v>
      </c>
      <c r="X262" s="92" t="s">
        <v>187</v>
      </c>
      <c r="Y262" s="92" t="str">
        <f t="shared" si="236"/>
        <v>N/A</v>
      </c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  <c r="AK262" s="186"/>
      <c r="AL262" s="186"/>
      <c r="AM262" s="162"/>
      <c r="AN262" s="162"/>
      <c r="AO262" s="162"/>
      <c r="AP262" s="162"/>
      <c r="AQ262" s="162"/>
      <c r="AR262" s="162"/>
      <c r="AS262" s="162"/>
      <c r="AT262" s="162"/>
      <c r="AU262" s="162"/>
      <c r="AV262" s="162"/>
      <c r="AW262" s="162"/>
      <c r="AX262" s="162"/>
      <c r="AY262" s="162"/>
      <c r="AZ262" s="163"/>
      <c r="BA262" s="163"/>
      <c r="BB262" s="163"/>
      <c r="BC262" s="163"/>
      <c r="BD262" s="163"/>
      <c r="BE262" s="163"/>
      <c r="BF262" s="164"/>
      <c r="BG262" s="165"/>
      <c r="BH262" s="162"/>
      <c r="BI262" s="162"/>
      <c r="BJ262" s="164"/>
      <c r="BK262" s="95"/>
      <c r="BL262" s="185"/>
      <c r="BM262" s="185"/>
      <c r="BN262" s="185"/>
      <c r="BO262" s="185"/>
      <c r="BP262" s="95" t="str">
        <f t="shared" si="237"/>
        <v/>
      </c>
    </row>
    <row r="263" spans="2:68" x14ac:dyDescent="0.2">
      <c r="B263" s="156">
        <f t="shared" si="238"/>
        <v>255</v>
      </c>
      <c r="C263" s="201"/>
      <c r="D263" s="157" t="str">
        <f t="shared" si="239"/>
        <v/>
      </c>
      <c r="E263" s="158" t="s">
        <v>187</v>
      </c>
      <c r="F263" s="158" t="s">
        <v>187</v>
      </c>
      <c r="G263" s="160"/>
      <c r="H263" s="160"/>
      <c r="I263" s="160" t="s">
        <v>206</v>
      </c>
      <c r="J263" s="160" t="str">
        <f t="shared" si="240"/>
        <v>OK</v>
      </c>
      <c r="K263" s="160" t="str">
        <f t="shared" si="240"/>
        <v>OK</v>
      </c>
      <c r="L263" s="160" t="s">
        <v>187</v>
      </c>
      <c r="M263" s="160" t="s">
        <v>187</v>
      </c>
      <c r="N263" s="160"/>
      <c r="O263" s="160"/>
      <c r="P263" s="160"/>
      <c r="Q263" s="160"/>
      <c r="R263" s="160"/>
      <c r="S263" s="160"/>
      <c r="T263" s="160"/>
      <c r="U263" s="160"/>
      <c r="V263" s="92" t="s">
        <v>187</v>
      </c>
      <c r="W263" s="92" t="str">
        <f t="shared" si="235"/>
        <v>N/A</v>
      </c>
      <c r="X263" s="92" t="s">
        <v>187</v>
      </c>
      <c r="Y263" s="92" t="str">
        <f t="shared" si="236"/>
        <v>N/A</v>
      </c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  <c r="AK263" s="186"/>
      <c r="AL263" s="186"/>
      <c r="AM263" s="162"/>
      <c r="AN263" s="162"/>
      <c r="AO263" s="162"/>
      <c r="AP263" s="162"/>
      <c r="AQ263" s="162"/>
      <c r="AR263" s="162"/>
      <c r="AS263" s="162"/>
      <c r="AT263" s="162"/>
      <c r="AU263" s="162"/>
      <c r="AV263" s="162"/>
      <c r="AW263" s="162"/>
      <c r="AX263" s="162"/>
      <c r="AY263" s="162"/>
      <c r="AZ263" s="163"/>
      <c r="BA263" s="163"/>
      <c r="BB263" s="163"/>
      <c r="BC263" s="163"/>
      <c r="BD263" s="163"/>
      <c r="BE263" s="163"/>
      <c r="BF263" s="164"/>
      <c r="BG263" s="165"/>
      <c r="BH263" s="162"/>
      <c r="BI263" s="162"/>
      <c r="BJ263" s="164"/>
      <c r="BK263" s="95"/>
      <c r="BL263" s="185"/>
      <c r="BM263" s="185"/>
      <c r="BN263" s="185"/>
      <c r="BO263" s="185"/>
      <c r="BP263" s="95" t="str">
        <f t="shared" si="237"/>
        <v/>
      </c>
    </row>
    <row r="264" spans="2:68" x14ac:dyDescent="0.2">
      <c r="B264" s="156">
        <f t="shared" si="238"/>
        <v>256</v>
      </c>
      <c r="C264" s="201"/>
      <c r="D264" s="157" t="str">
        <f t="shared" si="239"/>
        <v/>
      </c>
      <c r="E264" s="158" t="s">
        <v>187</v>
      </c>
      <c r="F264" s="158" t="s">
        <v>187</v>
      </c>
      <c r="G264" s="160"/>
      <c r="H264" s="160"/>
      <c r="I264" s="160" t="s">
        <v>206</v>
      </c>
      <c r="J264" s="160" t="str">
        <f t="shared" si="240"/>
        <v>OK</v>
      </c>
      <c r="K264" s="160" t="str">
        <f t="shared" si="240"/>
        <v>OK</v>
      </c>
      <c r="L264" s="160" t="s">
        <v>187</v>
      </c>
      <c r="M264" s="160" t="s">
        <v>187</v>
      </c>
      <c r="N264" s="160"/>
      <c r="O264" s="160"/>
      <c r="P264" s="160"/>
      <c r="Q264" s="160"/>
      <c r="R264" s="160"/>
      <c r="S264" s="160"/>
      <c r="T264" s="160"/>
      <c r="U264" s="160"/>
      <c r="V264" s="92" t="s">
        <v>187</v>
      </c>
      <c r="W264" s="92" t="str">
        <f t="shared" si="235"/>
        <v>N/A</v>
      </c>
      <c r="X264" s="92" t="s">
        <v>187</v>
      </c>
      <c r="Y264" s="92" t="str">
        <f t="shared" si="236"/>
        <v>N/A</v>
      </c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  <c r="AK264" s="186"/>
      <c r="AL264" s="186"/>
      <c r="AM264" s="162"/>
      <c r="AN264" s="162"/>
      <c r="AO264" s="162"/>
      <c r="AP264" s="162"/>
      <c r="AQ264" s="162"/>
      <c r="AR264" s="162"/>
      <c r="AS264" s="162"/>
      <c r="AT264" s="162"/>
      <c r="AU264" s="162"/>
      <c r="AV264" s="162"/>
      <c r="AW264" s="162"/>
      <c r="AX264" s="162"/>
      <c r="AY264" s="162"/>
      <c r="AZ264" s="163"/>
      <c r="BA264" s="163"/>
      <c r="BB264" s="163"/>
      <c r="BC264" s="163"/>
      <c r="BD264" s="163"/>
      <c r="BE264" s="163"/>
      <c r="BF264" s="164"/>
      <c r="BG264" s="165"/>
      <c r="BH264" s="162"/>
      <c r="BI264" s="162"/>
      <c r="BJ264" s="164"/>
      <c r="BK264" s="95"/>
      <c r="BL264" s="185"/>
      <c r="BM264" s="185"/>
      <c r="BN264" s="185"/>
      <c r="BO264" s="185"/>
      <c r="BP264" s="95" t="str">
        <f t="shared" si="237"/>
        <v/>
      </c>
    </row>
    <row r="265" spans="2:68" x14ac:dyDescent="0.2">
      <c r="B265" s="156">
        <f t="shared" si="238"/>
        <v>257</v>
      </c>
      <c r="C265" s="201"/>
      <c r="D265" s="157" t="str">
        <f t="shared" si="239"/>
        <v/>
      </c>
      <c r="E265" s="158" t="s">
        <v>187</v>
      </c>
      <c r="F265" s="158" t="s">
        <v>187</v>
      </c>
      <c r="G265" s="160"/>
      <c r="H265" s="160"/>
      <c r="I265" s="160" t="s">
        <v>206</v>
      </c>
      <c r="J265" s="160" t="str">
        <f t="shared" si="240"/>
        <v>OK</v>
      </c>
      <c r="K265" s="160" t="str">
        <f t="shared" si="240"/>
        <v>OK</v>
      </c>
      <c r="L265" s="160" t="s">
        <v>187</v>
      </c>
      <c r="M265" s="160" t="s">
        <v>187</v>
      </c>
      <c r="N265" s="160"/>
      <c r="O265" s="160"/>
      <c r="P265" s="160"/>
      <c r="Q265" s="160"/>
      <c r="R265" s="160"/>
      <c r="S265" s="160"/>
      <c r="T265" s="160"/>
      <c r="U265" s="160"/>
      <c r="V265" s="92" t="s">
        <v>187</v>
      </c>
      <c r="W265" s="92" t="str">
        <f t="shared" si="235"/>
        <v>N/A</v>
      </c>
      <c r="X265" s="92" t="s">
        <v>187</v>
      </c>
      <c r="Y265" s="92" t="str">
        <f t="shared" si="236"/>
        <v>N/A</v>
      </c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  <c r="AK265" s="186"/>
      <c r="AL265" s="186"/>
      <c r="AM265" s="162"/>
      <c r="AN265" s="162"/>
      <c r="AO265" s="162"/>
      <c r="AP265" s="162"/>
      <c r="AQ265" s="162"/>
      <c r="AR265" s="162"/>
      <c r="AS265" s="162"/>
      <c r="AT265" s="162"/>
      <c r="AU265" s="162"/>
      <c r="AV265" s="162"/>
      <c r="AW265" s="162"/>
      <c r="AX265" s="162"/>
      <c r="AY265" s="162"/>
      <c r="AZ265" s="163"/>
      <c r="BA265" s="163"/>
      <c r="BB265" s="163"/>
      <c r="BC265" s="163"/>
      <c r="BD265" s="163"/>
      <c r="BE265" s="163"/>
      <c r="BF265" s="164"/>
      <c r="BG265" s="165"/>
      <c r="BH265" s="162"/>
      <c r="BI265" s="162"/>
      <c r="BJ265" s="164"/>
      <c r="BK265" s="95"/>
      <c r="BL265" s="185"/>
      <c r="BM265" s="185"/>
      <c r="BN265" s="185"/>
      <c r="BO265" s="185"/>
      <c r="BP265" s="95" t="str">
        <f t="shared" si="237"/>
        <v/>
      </c>
    </row>
    <row r="266" spans="2:68" x14ac:dyDescent="0.2">
      <c r="B266" s="156">
        <f t="shared" si="238"/>
        <v>258</v>
      </c>
      <c r="C266" s="201"/>
      <c r="D266" s="157" t="str">
        <f t="shared" si="239"/>
        <v/>
      </c>
      <c r="E266" s="158" t="s">
        <v>187</v>
      </c>
      <c r="F266" s="158" t="s">
        <v>187</v>
      </c>
      <c r="G266" s="160"/>
      <c r="H266" s="160"/>
      <c r="I266" s="160" t="s">
        <v>206</v>
      </c>
      <c r="J266" s="160" t="str">
        <f t="shared" si="240"/>
        <v>OK</v>
      </c>
      <c r="K266" s="160" t="str">
        <f t="shared" si="240"/>
        <v>OK</v>
      </c>
      <c r="L266" s="160" t="s">
        <v>187</v>
      </c>
      <c r="M266" s="160" t="s">
        <v>187</v>
      </c>
      <c r="N266" s="160"/>
      <c r="O266" s="160"/>
      <c r="P266" s="160"/>
      <c r="Q266" s="160"/>
      <c r="R266" s="160"/>
      <c r="S266" s="160"/>
      <c r="T266" s="160"/>
      <c r="U266" s="160"/>
      <c r="V266" s="92" t="s">
        <v>187</v>
      </c>
      <c r="W266" s="92" t="str">
        <f t="shared" ref="W266:W329" si="241">IF(Z266="X","OK","N/A")</f>
        <v>N/A</v>
      </c>
      <c r="X266" s="92" t="s">
        <v>187</v>
      </c>
      <c r="Y266" s="92" t="str">
        <f t="shared" ref="Y266:Y329" si="242">IF(AB266="X","OK","N/A")</f>
        <v>N/A</v>
      </c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  <c r="AK266" s="186"/>
      <c r="AL266" s="186"/>
      <c r="AM266" s="162"/>
      <c r="AN266" s="162"/>
      <c r="AO266" s="162"/>
      <c r="AP266" s="162"/>
      <c r="AQ266" s="162"/>
      <c r="AR266" s="162"/>
      <c r="AS266" s="162"/>
      <c r="AT266" s="162"/>
      <c r="AU266" s="162"/>
      <c r="AV266" s="162"/>
      <c r="AW266" s="162"/>
      <c r="AX266" s="162"/>
      <c r="AY266" s="162"/>
      <c r="AZ266" s="163"/>
      <c r="BA266" s="163"/>
      <c r="BB266" s="163"/>
      <c r="BC266" s="163"/>
      <c r="BD266" s="163"/>
      <c r="BE266" s="163"/>
      <c r="BF266" s="164"/>
      <c r="BG266" s="165"/>
      <c r="BH266" s="162"/>
      <c r="BI266" s="162"/>
      <c r="BJ266" s="164"/>
      <c r="BK266" s="95"/>
      <c r="BL266" s="185"/>
      <c r="BM266" s="185"/>
      <c r="BN266" s="185"/>
      <c r="BO266" s="185"/>
      <c r="BP266" s="95" t="str">
        <f t="shared" ref="BP266:BP329" si="243">CONCATENATE(BL266,BM266,BN266,BO266)</f>
        <v/>
      </c>
    </row>
    <row r="267" spans="2:68" x14ac:dyDescent="0.2">
      <c r="B267" s="156">
        <f t="shared" ref="B267:B330" si="244">B266+1</f>
        <v>259</v>
      </c>
      <c r="C267" s="201"/>
      <c r="D267" s="157" t="str">
        <f t="shared" ref="D267:D330" si="245">BP267</f>
        <v/>
      </c>
      <c r="E267" s="158" t="s">
        <v>187</v>
      </c>
      <c r="F267" s="158" t="s">
        <v>187</v>
      </c>
      <c r="G267" s="160"/>
      <c r="H267" s="160"/>
      <c r="I267" s="160" t="s">
        <v>206</v>
      </c>
      <c r="J267" s="160" t="str">
        <f t="shared" si="240"/>
        <v>OK</v>
      </c>
      <c r="K267" s="160" t="str">
        <f t="shared" si="240"/>
        <v>OK</v>
      </c>
      <c r="L267" s="160" t="s">
        <v>187</v>
      </c>
      <c r="M267" s="160" t="s">
        <v>187</v>
      </c>
      <c r="N267" s="160"/>
      <c r="O267" s="160"/>
      <c r="P267" s="160"/>
      <c r="Q267" s="160"/>
      <c r="R267" s="160"/>
      <c r="S267" s="160"/>
      <c r="T267" s="160"/>
      <c r="U267" s="160"/>
      <c r="V267" s="92" t="s">
        <v>187</v>
      </c>
      <c r="W267" s="92" t="str">
        <f t="shared" si="241"/>
        <v>N/A</v>
      </c>
      <c r="X267" s="92" t="s">
        <v>187</v>
      </c>
      <c r="Y267" s="92" t="str">
        <f t="shared" si="242"/>
        <v>N/A</v>
      </c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  <c r="AK267" s="186"/>
      <c r="AL267" s="186"/>
      <c r="AM267" s="162"/>
      <c r="AN267" s="162"/>
      <c r="AO267" s="162"/>
      <c r="AP267" s="162"/>
      <c r="AQ267" s="162"/>
      <c r="AR267" s="162"/>
      <c r="AS267" s="162"/>
      <c r="AT267" s="162"/>
      <c r="AU267" s="162"/>
      <c r="AV267" s="162"/>
      <c r="AW267" s="162"/>
      <c r="AX267" s="162"/>
      <c r="AY267" s="162"/>
      <c r="AZ267" s="163"/>
      <c r="BA267" s="163"/>
      <c r="BB267" s="163"/>
      <c r="BC267" s="163"/>
      <c r="BD267" s="163"/>
      <c r="BE267" s="163"/>
      <c r="BF267" s="164"/>
      <c r="BG267" s="165"/>
      <c r="BH267" s="162"/>
      <c r="BI267" s="162"/>
      <c r="BJ267" s="164"/>
      <c r="BK267" s="95"/>
      <c r="BL267" s="185"/>
      <c r="BM267" s="185"/>
      <c r="BN267" s="185"/>
      <c r="BO267" s="185"/>
      <c r="BP267" s="95" t="str">
        <f t="shared" si="243"/>
        <v/>
      </c>
    </row>
    <row r="268" spans="2:68" x14ac:dyDescent="0.2">
      <c r="B268" s="156">
        <f t="shared" si="244"/>
        <v>260</v>
      </c>
      <c r="C268" s="201"/>
      <c r="D268" s="157" t="str">
        <f t="shared" si="245"/>
        <v/>
      </c>
      <c r="E268" s="158" t="s">
        <v>187</v>
      </c>
      <c r="F268" s="158" t="s">
        <v>187</v>
      </c>
      <c r="G268" s="160"/>
      <c r="H268" s="160"/>
      <c r="I268" s="160" t="s">
        <v>206</v>
      </c>
      <c r="J268" s="160" t="str">
        <f t="shared" si="240"/>
        <v>OK</v>
      </c>
      <c r="K268" s="160" t="str">
        <f t="shared" si="240"/>
        <v>OK</v>
      </c>
      <c r="L268" s="160" t="s">
        <v>187</v>
      </c>
      <c r="M268" s="160" t="s">
        <v>187</v>
      </c>
      <c r="N268" s="160"/>
      <c r="O268" s="160"/>
      <c r="P268" s="160"/>
      <c r="Q268" s="160"/>
      <c r="R268" s="160"/>
      <c r="S268" s="160"/>
      <c r="T268" s="160"/>
      <c r="U268" s="160"/>
      <c r="V268" s="92" t="s">
        <v>187</v>
      </c>
      <c r="W268" s="92" t="str">
        <f t="shared" si="241"/>
        <v>N/A</v>
      </c>
      <c r="X268" s="92" t="s">
        <v>187</v>
      </c>
      <c r="Y268" s="92" t="str">
        <f t="shared" si="242"/>
        <v>N/A</v>
      </c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  <c r="AK268" s="186"/>
      <c r="AL268" s="186"/>
      <c r="AM268" s="162"/>
      <c r="AN268" s="162"/>
      <c r="AO268" s="162"/>
      <c r="AP268" s="162"/>
      <c r="AQ268" s="162"/>
      <c r="AR268" s="162"/>
      <c r="AS268" s="162"/>
      <c r="AT268" s="162"/>
      <c r="AU268" s="162"/>
      <c r="AV268" s="162"/>
      <c r="AW268" s="162"/>
      <c r="AX268" s="162"/>
      <c r="AY268" s="162"/>
      <c r="AZ268" s="163"/>
      <c r="BA268" s="163"/>
      <c r="BB268" s="163"/>
      <c r="BC268" s="163"/>
      <c r="BD268" s="163"/>
      <c r="BE268" s="163"/>
      <c r="BF268" s="164"/>
      <c r="BG268" s="165"/>
      <c r="BH268" s="162"/>
      <c r="BI268" s="162"/>
      <c r="BJ268" s="164"/>
      <c r="BK268" s="95"/>
      <c r="BL268" s="185"/>
      <c r="BM268" s="185"/>
      <c r="BN268" s="185"/>
      <c r="BO268" s="185"/>
      <c r="BP268" s="95" t="str">
        <f t="shared" si="243"/>
        <v/>
      </c>
    </row>
    <row r="269" spans="2:68" x14ac:dyDescent="0.2">
      <c r="B269" s="156">
        <f t="shared" si="244"/>
        <v>261</v>
      </c>
      <c r="C269" s="201"/>
      <c r="D269" s="157" t="str">
        <f t="shared" si="245"/>
        <v/>
      </c>
      <c r="E269" s="158" t="s">
        <v>187</v>
      </c>
      <c r="F269" s="158" t="s">
        <v>187</v>
      </c>
      <c r="G269" s="160"/>
      <c r="H269" s="160"/>
      <c r="I269" s="160" t="s">
        <v>206</v>
      </c>
      <c r="J269" s="160" t="str">
        <f t="shared" si="240"/>
        <v>OK</v>
      </c>
      <c r="K269" s="160" t="str">
        <f t="shared" si="240"/>
        <v>OK</v>
      </c>
      <c r="L269" s="160" t="s">
        <v>187</v>
      </c>
      <c r="M269" s="160" t="s">
        <v>187</v>
      </c>
      <c r="N269" s="160"/>
      <c r="O269" s="160"/>
      <c r="P269" s="160"/>
      <c r="Q269" s="160"/>
      <c r="R269" s="160"/>
      <c r="S269" s="160"/>
      <c r="T269" s="160"/>
      <c r="U269" s="160"/>
      <c r="V269" s="92" t="s">
        <v>187</v>
      </c>
      <c r="W269" s="92" t="str">
        <f t="shared" si="241"/>
        <v>N/A</v>
      </c>
      <c r="X269" s="92" t="s">
        <v>187</v>
      </c>
      <c r="Y269" s="92" t="str">
        <f t="shared" si="242"/>
        <v>N/A</v>
      </c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  <c r="AK269" s="186"/>
      <c r="AL269" s="186"/>
      <c r="AM269" s="162"/>
      <c r="AN269" s="162"/>
      <c r="AO269" s="162"/>
      <c r="AP269" s="162"/>
      <c r="AQ269" s="162"/>
      <c r="AR269" s="162"/>
      <c r="AS269" s="162"/>
      <c r="AT269" s="162"/>
      <c r="AU269" s="162"/>
      <c r="AV269" s="162"/>
      <c r="AW269" s="162"/>
      <c r="AX269" s="162"/>
      <c r="AY269" s="162"/>
      <c r="AZ269" s="163"/>
      <c r="BA269" s="163"/>
      <c r="BB269" s="163"/>
      <c r="BC269" s="163"/>
      <c r="BD269" s="163"/>
      <c r="BE269" s="163"/>
      <c r="BF269" s="164"/>
      <c r="BG269" s="165"/>
      <c r="BH269" s="162"/>
      <c r="BI269" s="162"/>
      <c r="BJ269" s="164"/>
      <c r="BK269" s="95"/>
      <c r="BL269" s="185"/>
      <c r="BM269" s="185"/>
      <c r="BN269" s="185"/>
      <c r="BO269" s="185"/>
      <c r="BP269" s="95" t="str">
        <f t="shared" si="243"/>
        <v/>
      </c>
    </row>
    <row r="270" spans="2:68" x14ac:dyDescent="0.2">
      <c r="B270" s="156">
        <f t="shared" si="244"/>
        <v>262</v>
      </c>
      <c r="C270" s="201"/>
      <c r="D270" s="157" t="str">
        <f t="shared" si="245"/>
        <v/>
      </c>
      <c r="E270" s="158" t="s">
        <v>187</v>
      </c>
      <c r="F270" s="158" t="s">
        <v>187</v>
      </c>
      <c r="G270" s="160"/>
      <c r="H270" s="160"/>
      <c r="I270" s="160" t="s">
        <v>206</v>
      </c>
      <c r="J270" s="160" t="str">
        <f t="shared" si="240"/>
        <v>OK</v>
      </c>
      <c r="K270" s="160" t="str">
        <f t="shared" si="240"/>
        <v>OK</v>
      </c>
      <c r="L270" s="160" t="s">
        <v>187</v>
      </c>
      <c r="M270" s="160" t="s">
        <v>187</v>
      </c>
      <c r="N270" s="160"/>
      <c r="O270" s="160"/>
      <c r="P270" s="160"/>
      <c r="Q270" s="160"/>
      <c r="R270" s="160"/>
      <c r="S270" s="160"/>
      <c r="T270" s="160"/>
      <c r="U270" s="160"/>
      <c r="V270" s="92" t="s">
        <v>187</v>
      </c>
      <c r="W270" s="92" t="str">
        <f t="shared" si="241"/>
        <v>N/A</v>
      </c>
      <c r="X270" s="92" t="s">
        <v>187</v>
      </c>
      <c r="Y270" s="92" t="str">
        <f t="shared" si="242"/>
        <v>N/A</v>
      </c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  <c r="AK270" s="186"/>
      <c r="AL270" s="186"/>
      <c r="AM270" s="162"/>
      <c r="AN270" s="162"/>
      <c r="AO270" s="162"/>
      <c r="AP270" s="162"/>
      <c r="AQ270" s="162"/>
      <c r="AR270" s="162"/>
      <c r="AS270" s="162"/>
      <c r="AT270" s="162"/>
      <c r="AU270" s="162"/>
      <c r="AV270" s="162"/>
      <c r="AW270" s="162"/>
      <c r="AX270" s="162"/>
      <c r="AY270" s="162"/>
      <c r="AZ270" s="163"/>
      <c r="BA270" s="163"/>
      <c r="BB270" s="163"/>
      <c r="BC270" s="163"/>
      <c r="BD270" s="163"/>
      <c r="BE270" s="163"/>
      <c r="BF270" s="164"/>
      <c r="BG270" s="165"/>
      <c r="BH270" s="162"/>
      <c r="BI270" s="162"/>
      <c r="BJ270" s="164"/>
      <c r="BK270" s="95"/>
      <c r="BL270" s="185"/>
      <c r="BM270" s="185"/>
      <c r="BN270" s="185"/>
      <c r="BO270" s="185"/>
      <c r="BP270" s="95" t="str">
        <f t="shared" si="243"/>
        <v/>
      </c>
    </row>
    <row r="271" spans="2:68" x14ac:dyDescent="0.2">
      <c r="B271" s="156">
        <f t="shared" si="244"/>
        <v>263</v>
      </c>
      <c r="C271" s="201"/>
      <c r="D271" s="157" t="str">
        <f t="shared" si="245"/>
        <v/>
      </c>
      <c r="E271" s="158" t="s">
        <v>187</v>
      </c>
      <c r="F271" s="158" t="s">
        <v>187</v>
      </c>
      <c r="G271" s="160"/>
      <c r="H271" s="160"/>
      <c r="I271" s="160" t="s">
        <v>206</v>
      </c>
      <c r="J271" s="160" t="str">
        <f t="shared" si="240"/>
        <v>OK</v>
      </c>
      <c r="K271" s="160" t="str">
        <f t="shared" si="240"/>
        <v>OK</v>
      </c>
      <c r="L271" s="160" t="s">
        <v>187</v>
      </c>
      <c r="M271" s="160" t="s">
        <v>187</v>
      </c>
      <c r="N271" s="160"/>
      <c r="O271" s="160"/>
      <c r="P271" s="160"/>
      <c r="Q271" s="160"/>
      <c r="R271" s="160"/>
      <c r="S271" s="160"/>
      <c r="T271" s="160"/>
      <c r="U271" s="160"/>
      <c r="V271" s="92" t="s">
        <v>187</v>
      </c>
      <c r="W271" s="92" t="str">
        <f t="shared" si="241"/>
        <v>N/A</v>
      </c>
      <c r="X271" s="92" t="s">
        <v>187</v>
      </c>
      <c r="Y271" s="92" t="str">
        <f t="shared" si="242"/>
        <v>N/A</v>
      </c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  <c r="AK271" s="186"/>
      <c r="AL271" s="186"/>
      <c r="AM271" s="162"/>
      <c r="AN271" s="162"/>
      <c r="AO271" s="162"/>
      <c r="AP271" s="162"/>
      <c r="AQ271" s="162"/>
      <c r="AR271" s="162"/>
      <c r="AS271" s="162"/>
      <c r="AT271" s="162"/>
      <c r="AU271" s="162"/>
      <c r="AV271" s="162"/>
      <c r="AW271" s="162"/>
      <c r="AX271" s="162"/>
      <c r="AY271" s="162"/>
      <c r="AZ271" s="163"/>
      <c r="BA271" s="163"/>
      <c r="BB271" s="163"/>
      <c r="BC271" s="163"/>
      <c r="BD271" s="163"/>
      <c r="BE271" s="163"/>
      <c r="BF271" s="164"/>
      <c r="BG271" s="165"/>
      <c r="BH271" s="162"/>
      <c r="BI271" s="162"/>
      <c r="BJ271" s="164"/>
      <c r="BK271" s="95"/>
      <c r="BL271" s="185"/>
      <c r="BM271" s="185"/>
      <c r="BN271" s="185"/>
      <c r="BO271" s="185"/>
      <c r="BP271" s="95" t="str">
        <f t="shared" si="243"/>
        <v/>
      </c>
    </row>
    <row r="272" spans="2:68" x14ac:dyDescent="0.2">
      <c r="B272" s="156">
        <f t="shared" si="244"/>
        <v>264</v>
      </c>
      <c r="C272" s="201"/>
      <c r="D272" s="157" t="str">
        <f t="shared" si="245"/>
        <v/>
      </c>
      <c r="E272" s="158" t="s">
        <v>187</v>
      </c>
      <c r="F272" s="158" t="s">
        <v>187</v>
      </c>
      <c r="G272" s="160"/>
      <c r="H272" s="160"/>
      <c r="I272" s="160" t="s">
        <v>206</v>
      </c>
      <c r="J272" s="160" t="str">
        <f t="shared" si="240"/>
        <v>OK</v>
      </c>
      <c r="K272" s="160" t="str">
        <f t="shared" si="240"/>
        <v>OK</v>
      </c>
      <c r="L272" s="160" t="s">
        <v>187</v>
      </c>
      <c r="M272" s="160" t="s">
        <v>187</v>
      </c>
      <c r="N272" s="160"/>
      <c r="O272" s="160"/>
      <c r="P272" s="160"/>
      <c r="Q272" s="160"/>
      <c r="R272" s="160"/>
      <c r="S272" s="160"/>
      <c r="T272" s="160"/>
      <c r="U272" s="160"/>
      <c r="V272" s="92" t="s">
        <v>187</v>
      </c>
      <c r="W272" s="92" t="str">
        <f t="shared" si="241"/>
        <v>N/A</v>
      </c>
      <c r="X272" s="92" t="s">
        <v>187</v>
      </c>
      <c r="Y272" s="92" t="str">
        <f t="shared" si="242"/>
        <v>N/A</v>
      </c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  <c r="AK272" s="186"/>
      <c r="AL272" s="186"/>
      <c r="AM272" s="162"/>
      <c r="AN272" s="162"/>
      <c r="AO272" s="162"/>
      <c r="AP272" s="162"/>
      <c r="AQ272" s="162"/>
      <c r="AR272" s="162"/>
      <c r="AS272" s="162"/>
      <c r="AT272" s="162"/>
      <c r="AU272" s="162"/>
      <c r="AV272" s="162"/>
      <c r="AW272" s="162"/>
      <c r="AX272" s="162"/>
      <c r="AY272" s="162"/>
      <c r="AZ272" s="163"/>
      <c r="BA272" s="163"/>
      <c r="BB272" s="163"/>
      <c r="BC272" s="163"/>
      <c r="BD272" s="163"/>
      <c r="BE272" s="163"/>
      <c r="BF272" s="164"/>
      <c r="BG272" s="165"/>
      <c r="BH272" s="162"/>
      <c r="BI272" s="162"/>
      <c r="BJ272" s="164"/>
      <c r="BK272" s="95"/>
      <c r="BL272" s="185"/>
      <c r="BM272" s="185"/>
      <c r="BN272" s="185"/>
      <c r="BO272" s="185"/>
      <c r="BP272" s="95" t="str">
        <f t="shared" si="243"/>
        <v/>
      </c>
    </row>
    <row r="273" spans="2:68" x14ac:dyDescent="0.2">
      <c r="B273" s="156">
        <f t="shared" si="244"/>
        <v>265</v>
      </c>
      <c r="C273" s="201"/>
      <c r="D273" s="157" t="str">
        <f t="shared" si="245"/>
        <v/>
      </c>
      <c r="E273" s="158" t="s">
        <v>187</v>
      </c>
      <c r="F273" s="158" t="s">
        <v>187</v>
      </c>
      <c r="G273" s="160"/>
      <c r="H273" s="160"/>
      <c r="I273" s="160" t="s">
        <v>206</v>
      </c>
      <c r="J273" s="160" t="str">
        <f t="shared" si="240"/>
        <v>OK</v>
      </c>
      <c r="K273" s="160" t="str">
        <f t="shared" si="240"/>
        <v>OK</v>
      </c>
      <c r="L273" s="160" t="s">
        <v>187</v>
      </c>
      <c r="M273" s="160" t="s">
        <v>187</v>
      </c>
      <c r="N273" s="160"/>
      <c r="O273" s="160"/>
      <c r="P273" s="160"/>
      <c r="Q273" s="160"/>
      <c r="R273" s="160"/>
      <c r="S273" s="160"/>
      <c r="T273" s="160"/>
      <c r="U273" s="160"/>
      <c r="V273" s="92" t="s">
        <v>187</v>
      </c>
      <c r="W273" s="92" t="str">
        <f t="shared" si="241"/>
        <v>N/A</v>
      </c>
      <c r="X273" s="92" t="s">
        <v>187</v>
      </c>
      <c r="Y273" s="92" t="str">
        <f t="shared" si="242"/>
        <v>N/A</v>
      </c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  <c r="AK273" s="186"/>
      <c r="AL273" s="186"/>
      <c r="AM273" s="162"/>
      <c r="AN273" s="162"/>
      <c r="AO273" s="162"/>
      <c r="AP273" s="162"/>
      <c r="AQ273" s="162"/>
      <c r="AR273" s="162"/>
      <c r="AS273" s="162"/>
      <c r="AT273" s="162"/>
      <c r="AU273" s="162"/>
      <c r="AV273" s="162"/>
      <c r="AW273" s="162"/>
      <c r="AX273" s="162"/>
      <c r="AY273" s="162"/>
      <c r="AZ273" s="163"/>
      <c r="BA273" s="163"/>
      <c r="BB273" s="163"/>
      <c r="BC273" s="163"/>
      <c r="BD273" s="163"/>
      <c r="BE273" s="163"/>
      <c r="BF273" s="164"/>
      <c r="BG273" s="165"/>
      <c r="BH273" s="162"/>
      <c r="BI273" s="162"/>
      <c r="BJ273" s="164"/>
      <c r="BK273" s="95"/>
      <c r="BL273" s="185"/>
      <c r="BM273" s="185"/>
      <c r="BN273" s="185"/>
      <c r="BO273" s="185"/>
      <c r="BP273" s="95" t="str">
        <f t="shared" si="243"/>
        <v/>
      </c>
    </row>
    <row r="274" spans="2:68" x14ac:dyDescent="0.2">
      <c r="B274" s="156">
        <f t="shared" si="244"/>
        <v>266</v>
      </c>
      <c r="C274" s="201"/>
      <c r="D274" s="157" t="str">
        <f t="shared" si="245"/>
        <v/>
      </c>
      <c r="E274" s="158" t="s">
        <v>187</v>
      </c>
      <c r="F274" s="158" t="s">
        <v>187</v>
      </c>
      <c r="G274" s="160"/>
      <c r="H274" s="160"/>
      <c r="I274" s="160" t="s">
        <v>206</v>
      </c>
      <c r="J274" s="160" t="str">
        <f t="shared" si="240"/>
        <v>OK</v>
      </c>
      <c r="K274" s="160" t="str">
        <f t="shared" si="240"/>
        <v>OK</v>
      </c>
      <c r="L274" s="160" t="s">
        <v>187</v>
      </c>
      <c r="M274" s="160" t="s">
        <v>187</v>
      </c>
      <c r="N274" s="160"/>
      <c r="O274" s="160"/>
      <c r="P274" s="160"/>
      <c r="Q274" s="160"/>
      <c r="R274" s="160"/>
      <c r="S274" s="160"/>
      <c r="T274" s="160"/>
      <c r="U274" s="160"/>
      <c r="V274" s="92" t="s">
        <v>187</v>
      </c>
      <c r="W274" s="92" t="str">
        <f t="shared" si="241"/>
        <v>N/A</v>
      </c>
      <c r="X274" s="92" t="s">
        <v>187</v>
      </c>
      <c r="Y274" s="92" t="str">
        <f t="shared" si="242"/>
        <v>N/A</v>
      </c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  <c r="AK274" s="186"/>
      <c r="AL274" s="186"/>
      <c r="AM274" s="162"/>
      <c r="AN274" s="162"/>
      <c r="AO274" s="162"/>
      <c r="AP274" s="162"/>
      <c r="AQ274" s="162"/>
      <c r="AR274" s="162"/>
      <c r="AS274" s="162"/>
      <c r="AT274" s="162"/>
      <c r="AU274" s="162"/>
      <c r="AV274" s="162"/>
      <c r="AW274" s="162"/>
      <c r="AX274" s="162"/>
      <c r="AY274" s="162"/>
      <c r="AZ274" s="163"/>
      <c r="BA274" s="163"/>
      <c r="BB274" s="163"/>
      <c r="BC274" s="163"/>
      <c r="BD274" s="163"/>
      <c r="BE274" s="163"/>
      <c r="BF274" s="164"/>
      <c r="BG274" s="165"/>
      <c r="BH274" s="162"/>
      <c r="BI274" s="162"/>
      <c r="BJ274" s="164"/>
      <c r="BK274" s="95"/>
      <c r="BL274" s="185"/>
      <c r="BM274" s="185"/>
      <c r="BN274" s="185"/>
      <c r="BO274" s="185"/>
      <c r="BP274" s="95" t="str">
        <f t="shared" si="243"/>
        <v/>
      </c>
    </row>
    <row r="275" spans="2:68" x14ac:dyDescent="0.2">
      <c r="B275" s="156">
        <f t="shared" si="244"/>
        <v>267</v>
      </c>
      <c r="C275" s="201"/>
      <c r="D275" s="157" t="str">
        <f t="shared" si="245"/>
        <v/>
      </c>
      <c r="E275" s="158" t="s">
        <v>187</v>
      </c>
      <c r="F275" s="158" t="s">
        <v>187</v>
      </c>
      <c r="G275" s="160"/>
      <c r="H275" s="160"/>
      <c r="I275" s="160" t="s">
        <v>206</v>
      </c>
      <c r="J275" s="160" t="str">
        <f t="shared" si="240"/>
        <v>OK</v>
      </c>
      <c r="K275" s="160" t="str">
        <f t="shared" si="240"/>
        <v>OK</v>
      </c>
      <c r="L275" s="160" t="s">
        <v>187</v>
      </c>
      <c r="M275" s="160" t="s">
        <v>187</v>
      </c>
      <c r="N275" s="160"/>
      <c r="O275" s="160"/>
      <c r="P275" s="160"/>
      <c r="Q275" s="160"/>
      <c r="R275" s="160"/>
      <c r="S275" s="160"/>
      <c r="T275" s="160"/>
      <c r="U275" s="160"/>
      <c r="V275" s="92" t="s">
        <v>187</v>
      </c>
      <c r="W275" s="92" t="str">
        <f t="shared" si="241"/>
        <v>N/A</v>
      </c>
      <c r="X275" s="92" t="s">
        <v>187</v>
      </c>
      <c r="Y275" s="92" t="str">
        <f t="shared" si="242"/>
        <v>N/A</v>
      </c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  <c r="AK275" s="186"/>
      <c r="AL275" s="186"/>
      <c r="AM275" s="162"/>
      <c r="AN275" s="162"/>
      <c r="AO275" s="162"/>
      <c r="AP275" s="162"/>
      <c r="AQ275" s="162"/>
      <c r="AR275" s="162"/>
      <c r="AS275" s="162"/>
      <c r="AT275" s="162"/>
      <c r="AU275" s="162"/>
      <c r="AV275" s="162"/>
      <c r="AW275" s="162"/>
      <c r="AX275" s="162"/>
      <c r="AY275" s="162"/>
      <c r="AZ275" s="163"/>
      <c r="BA275" s="163"/>
      <c r="BB275" s="163"/>
      <c r="BC275" s="163"/>
      <c r="BD275" s="163"/>
      <c r="BE275" s="163"/>
      <c r="BF275" s="164"/>
      <c r="BG275" s="165"/>
      <c r="BH275" s="162"/>
      <c r="BI275" s="162"/>
      <c r="BJ275" s="164"/>
      <c r="BK275" s="95"/>
      <c r="BL275" s="185"/>
      <c r="BM275" s="185"/>
      <c r="BN275" s="185"/>
      <c r="BO275" s="185"/>
      <c r="BP275" s="95" t="str">
        <f t="shared" si="243"/>
        <v/>
      </c>
    </row>
    <row r="276" spans="2:68" x14ac:dyDescent="0.2">
      <c r="B276" s="156">
        <f t="shared" si="244"/>
        <v>268</v>
      </c>
      <c r="C276" s="201"/>
      <c r="D276" s="157" t="str">
        <f t="shared" si="245"/>
        <v/>
      </c>
      <c r="E276" s="158" t="s">
        <v>187</v>
      </c>
      <c r="F276" s="158" t="s">
        <v>187</v>
      </c>
      <c r="G276" s="160"/>
      <c r="H276" s="160"/>
      <c r="I276" s="160" t="s">
        <v>206</v>
      </c>
      <c r="J276" s="160" t="str">
        <f t="shared" si="240"/>
        <v>OK</v>
      </c>
      <c r="K276" s="160" t="str">
        <f t="shared" si="240"/>
        <v>OK</v>
      </c>
      <c r="L276" s="160" t="s">
        <v>187</v>
      </c>
      <c r="M276" s="160" t="s">
        <v>187</v>
      </c>
      <c r="N276" s="160"/>
      <c r="O276" s="160"/>
      <c r="P276" s="160"/>
      <c r="Q276" s="160"/>
      <c r="R276" s="160"/>
      <c r="S276" s="160"/>
      <c r="T276" s="160"/>
      <c r="U276" s="160"/>
      <c r="V276" s="92" t="s">
        <v>187</v>
      </c>
      <c r="W276" s="92" t="str">
        <f t="shared" si="241"/>
        <v>N/A</v>
      </c>
      <c r="X276" s="92" t="s">
        <v>187</v>
      </c>
      <c r="Y276" s="92" t="str">
        <f t="shared" si="242"/>
        <v>N/A</v>
      </c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  <c r="AK276" s="186"/>
      <c r="AL276" s="186"/>
      <c r="AM276" s="162"/>
      <c r="AN276" s="162"/>
      <c r="AO276" s="162"/>
      <c r="AP276" s="162"/>
      <c r="AQ276" s="162"/>
      <c r="AR276" s="162"/>
      <c r="AS276" s="162"/>
      <c r="AT276" s="162"/>
      <c r="AU276" s="162"/>
      <c r="AV276" s="162"/>
      <c r="AW276" s="162"/>
      <c r="AX276" s="162"/>
      <c r="AY276" s="162"/>
      <c r="AZ276" s="163"/>
      <c r="BA276" s="163"/>
      <c r="BB276" s="163"/>
      <c r="BC276" s="163"/>
      <c r="BD276" s="163"/>
      <c r="BE276" s="163"/>
      <c r="BF276" s="164"/>
      <c r="BG276" s="165"/>
      <c r="BH276" s="162"/>
      <c r="BI276" s="162"/>
      <c r="BJ276" s="164"/>
      <c r="BK276" s="95"/>
      <c r="BL276" s="185"/>
      <c r="BM276" s="185"/>
      <c r="BN276" s="185"/>
      <c r="BO276" s="185"/>
      <c r="BP276" s="95" t="str">
        <f t="shared" si="243"/>
        <v/>
      </c>
    </row>
    <row r="277" spans="2:68" x14ac:dyDescent="0.2">
      <c r="B277" s="156">
        <f t="shared" si="244"/>
        <v>269</v>
      </c>
      <c r="C277" s="201"/>
      <c r="D277" s="157" t="str">
        <f t="shared" si="245"/>
        <v/>
      </c>
      <c r="E277" s="158" t="s">
        <v>187</v>
      </c>
      <c r="F277" s="158" t="s">
        <v>187</v>
      </c>
      <c r="G277" s="160"/>
      <c r="H277" s="160"/>
      <c r="I277" s="160" t="s">
        <v>206</v>
      </c>
      <c r="J277" s="160" t="str">
        <f t="shared" si="240"/>
        <v>OK</v>
      </c>
      <c r="K277" s="160" t="str">
        <f t="shared" si="240"/>
        <v>OK</v>
      </c>
      <c r="L277" s="160" t="s">
        <v>187</v>
      </c>
      <c r="M277" s="160" t="s">
        <v>187</v>
      </c>
      <c r="N277" s="160"/>
      <c r="O277" s="160"/>
      <c r="P277" s="160"/>
      <c r="Q277" s="160"/>
      <c r="R277" s="160"/>
      <c r="S277" s="160"/>
      <c r="T277" s="160"/>
      <c r="U277" s="160"/>
      <c r="V277" s="92" t="s">
        <v>187</v>
      </c>
      <c r="W277" s="92" t="str">
        <f t="shared" si="241"/>
        <v>N/A</v>
      </c>
      <c r="X277" s="92" t="s">
        <v>187</v>
      </c>
      <c r="Y277" s="92" t="str">
        <f t="shared" si="242"/>
        <v>N/A</v>
      </c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  <c r="AK277" s="186"/>
      <c r="AL277" s="186"/>
      <c r="AM277" s="162"/>
      <c r="AN277" s="162"/>
      <c r="AO277" s="162"/>
      <c r="AP277" s="162"/>
      <c r="AQ277" s="162"/>
      <c r="AR277" s="162"/>
      <c r="AS277" s="162"/>
      <c r="AT277" s="162"/>
      <c r="AU277" s="162"/>
      <c r="AV277" s="162"/>
      <c r="AW277" s="162"/>
      <c r="AX277" s="162"/>
      <c r="AY277" s="162"/>
      <c r="AZ277" s="163"/>
      <c r="BA277" s="163"/>
      <c r="BB277" s="163"/>
      <c r="BC277" s="163"/>
      <c r="BD277" s="163"/>
      <c r="BE277" s="163"/>
      <c r="BF277" s="164"/>
      <c r="BG277" s="165"/>
      <c r="BH277" s="162"/>
      <c r="BI277" s="162"/>
      <c r="BJ277" s="164"/>
      <c r="BK277" s="95"/>
      <c r="BL277" s="185"/>
      <c r="BM277" s="185"/>
      <c r="BN277" s="185"/>
      <c r="BO277" s="185"/>
      <c r="BP277" s="95" t="str">
        <f t="shared" si="243"/>
        <v/>
      </c>
    </row>
    <row r="278" spans="2:68" x14ac:dyDescent="0.2">
      <c r="B278" s="156">
        <f t="shared" si="244"/>
        <v>270</v>
      </c>
      <c r="C278" s="201"/>
      <c r="D278" s="157" t="str">
        <f t="shared" si="245"/>
        <v/>
      </c>
      <c r="E278" s="158" t="s">
        <v>187</v>
      </c>
      <c r="F278" s="158" t="s">
        <v>187</v>
      </c>
      <c r="G278" s="160"/>
      <c r="H278" s="160"/>
      <c r="I278" s="160" t="s">
        <v>206</v>
      </c>
      <c r="J278" s="160" t="str">
        <f t="shared" si="240"/>
        <v>OK</v>
      </c>
      <c r="K278" s="160" t="str">
        <f t="shared" si="240"/>
        <v>OK</v>
      </c>
      <c r="L278" s="160" t="s">
        <v>187</v>
      </c>
      <c r="M278" s="160" t="s">
        <v>187</v>
      </c>
      <c r="N278" s="160"/>
      <c r="O278" s="160"/>
      <c r="P278" s="160"/>
      <c r="Q278" s="160"/>
      <c r="R278" s="160"/>
      <c r="S278" s="160"/>
      <c r="T278" s="160"/>
      <c r="U278" s="160"/>
      <c r="V278" s="92" t="s">
        <v>187</v>
      </c>
      <c r="W278" s="92" t="str">
        <f t="shared" si="241"/>
        <v>N/A</v>
      </c>
      <c r="X278" s="92" t="s">
        <v>187</v>
      </c>
      <c r="Y278" s="92" t="str">
        <f t="shared" si="242"/>
        <v>N/A</v>
      </c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  <c r="AK278" s="186"/>
      <c r="AL278" s="186"/>
      <c r="AM278" s="162"/>
      <c r="AN278" s="162"/>
      <c r="AO278" s="162"/>
      <c r="AP278" s="162"/>
      <c r="AQ278" s="162"/>
      <c r="AR278" s="162"/>
      <c r="AS278" s="162"/>
      <c r="AT278" s="162"/>
      <c r="AU278" s="162"/>
      <c r="AV278" s="162"/>
      <c r="AW278" s="162"/>
      <c r="AX278" s="162"/>
      <c r="AY278" s="162"/>
      <c r="AZ278" s="163"/>
      <c r="BA278" s="163"/>
      <c r="BB278" s="163"/>
      <c r="BC278" s="163"/>
      <c r="BD278" s="163"/>
      <c r="BE278" s="163"/>
      <c r="BF278" s="164"/>
      <c r="BG278" s="165"/>
      <c r="BH278" s="162"/>
      <c r="BI278" s="162"/>
      <c r="BJ278" s="164"/>
      <c r="BK278" s="95"/>
      <c r="BL278" s="185"/>
      <c r="BM278" s="185"/>
      <c r="BN278" s="185"/>
      <c r="BO278" s="185"/>
      <c r="BP278" s="95" t="str">
        <f t="shared" si="243"/>
        <v/>
      </c>
    </row>
    <row r="279" spans="2:68" x14ac:dyDescent="0.2">
      <c r="B279" s="156">
        <f t="shared" si="244"/>
        <v>271</v>
      </c>
      <c r="C279" s="201"/>
      <c r="D279" s="157" t="str">
        <f t="shared" si="245"/>
        <v/>
      </c>
      <c r="E279" s="158" t="s">
        <v>187</v>
      </c>
      <c r="F279" s="158" t="s">
        <v>187</v>
      </c>
      <c r="G279" s="160"/>
      <c r="H279" s="160"/>
      <c r="I279" s="160" t="s">
        <v>206</v>
      </c>
      <c r="J279" s="160" t="str">
        <f t="shared" si="240"/>
        <v>OK</v>
      </c>
      <c r="K279" s="160" t="str">
        <f t="shared" si="240"/>
        <v>OK</v>
      </c>
      <c r="L279" s="160" t="s">
        <v>187</v>
      </c>
      <c r="M279" s="160" t="s">
        <v>187</v>
      </c>
      <c r="N279" s="160"/>
      <c r="O279" s="160"/>
      <c r="P279" s="160"/>
      <c r="Q279" s="160"/>
      <c r="R279" s="160"/>
      <c r="S279" s="160"/>
      <c r="T279" s="160"/>
      <c r="U279" s="160"/>
      <c r="V279" s="92" t="s">
        <v>187</v>
      </c>
      <c r="W279" s="92" t="str">
        <f t="shared" si="241"/>
        <v>N/A</v>
      </c>
      <c r="X279" s="92" t="s">
        <v>187</v>
      </c>
      <c r="Y279" s="92" t="str">
        <f t="shared" si="242"/>
        <v>N/A</v>
      </c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  <c r="AK279" s="186"/>
      <c r="AL279" s="186"/>
      <c r="AM279" s="162"/>
      <c r="AN279" s="162"/>
      <c r="AO279" s="162"/>
      <c r="AP279" s="162"/>
      <c r="AQ279" s="162"/>
      <c r="AR279" s="162"/>
      <c r="AS279" s="162"/>
      <c r="AT279" s="162"/>
      <c r="AU279" s="162"/>
      <c r="AV279" s="162"/>
      <c r="AW279" s="162"/>
      <c r="AX279" s="162"/>
      <c r="AY279" s="162"/>
      <c r="AZ279" s="163"/>
      <c r="BA279" s="163"/>
      <c r="BB279" s="163"/>
      <c r="BC279" s="163"/>
      <c r="BD279" s="163"/>
      <c r="BE279" s="163"/>
      <c r="BF279" s="164"/>
      <c r="BG279" s="165"/>
      <c r="BH279" s="162"/>
      <c r="BI279" s="162"/>
      <c r="BJ279" s="164"/>
      <c r="BK279" s="95"/>
      <c r="BL279" s="185"/>
      <c r="BM279" s="185"/>
      <c r="BN279" s="185"/>
      <c r="BO279" s="185"/>
      <c r="BP279" s="95" t="str">
        <f t="shared" si="243"/>
        <v/>
      </c>
    </row>
    <row r="280" spans="2:68" x14ac:dyDescent="0.2">
      <c r="B280" s="156">
        <f t="shared" si="244"/>
        <v>272</v>
      </c>
      <c r="C280" s="201"/>
      <c r="D280" s="157" t="str">
        <f t="shared" si="245"/>
        <v/>
      </c>
      <c r="E280" s="158" t="s">
        <v>187</v>
      </c>
      <c r="F280" s="158" t="s">
        <v>187</v>
      </c>
      <c r="G280" s="160"/>
      <c r="H280" s="160"/>
      <c r="I280" s="160" t="s">
        <v>206</v>
      </c>
      <c r="J280" s="160" t="str">
        <f t="shared" si="240"/>
        <v>OK</v>
      </c>
      <c r="K280" s="160" t="str">
        <f t="shared" si="240"/>
        <v>OK</v>
      </c>
      <c r="L280" s="160" t="s">
        <v>187</v>
      </c>
      <c r="M280" s="160" t="s">
        <v>187</v>
      </c>
      <c r="N280" s="160"/>
      <c r="O280" s="160"/>
      <c r="P280" s="160"/>
      <c r="Q280" s="160"/>
      <c r="R280" s="160"/>
      <c r="S280" s="160"/>
      <c r="T280" s="160"/>
      <c r="U280" s="160"/>
      <c r="V280" s="92" t="s">
        <v>187</v>
      </c>
      <c r="W280" s="92" t="str">
        <f t="shared" si="241"/>
        <v>N/A</v>
      </c>
      <c r="X280" s="92" t="s">
        <v>187</v>
      </c>
      <c r="Y280" s="92" t="str">
        <f t="shared" si="242"/>
        <v>N/A</v>
      </c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  <c r="AK280" s="186"/>
      <c r="AL280" s="186"/>
      <c r="AM280" s="162"/>
      <c r="AN280" s="162"/>
      <c r="AO280" s="162"/>
      <c r="AP280" s="162"/>
      <c r="AQ280" s="162"/>
      <c r="AR280" s="162"/>
      <c r="AS280" s="162"/>
      <c r="AT280" s="162"/>
      <c r="AU280" s="162"/>
      <c r="AV280" s="162"/>
      <c r="AW280" s="162"/>
      <c r="AX280" s="162"/>
      <c r="AY280" s="162"/>
      <c r="AZ280" s="163"/>
      <c r="BA280" s="163"/>
      <c r="BB280" s="163"/>
      <c r="BC280" s="163"/>
      <c r="BD280" s="163"/>
      <c r="BE280" s="163"/>
      <c r="BF280" s="164"/>
      <c r="BG280" s="165"/>
      <c r="BH280" s="162"/>
      <c r="BI280" s="162"/>
      <c r="BJ280" s="164"/>
      <c r="BK280" s="95"/>
      <c r="BL280" s="185"/>
      <c r="BM280" s="185"/>
      <c r="BN280" s="185"/>
      <c r="BO280" s="185"/>
      <c r="BP280" s="95" t="str">
        <f t="shared" si="243"/>
        <v/>
      </c>
    </row>
    <row r="281" spans="2:68" x14ac:dyDescent="0.2">
      <c r="B281" s="156">
        <f t="shared" si="244"/>
        <v>273</v>
      </c>
      <c r="C281" s="201"/>
      <c r="D281" s="157" t="str">
        <f t="shared" si="245"/>
        <v/>
      </c>
      <c r="E281" s="158" t="s">
        <v>187</v>
      </c>
      <c r="F281" s="158" t="s">
        <v>187</v>
      </c>
      <c r="G281" s="160"/>
      <c r="H281" s="160"/>
      <c r="I281" s="160" t="s">
        <v>206</v>
      </c>
      <c r="J281" s="160" t="str">
        <f t="shared" ref="J281:K344" si="246">IF(AY281="X", "MIN", "OK")</f>
        <v>OK</v>
      </c>
      <c r="K281" s="160" t="str">
        <f t="shared" si="246"/>
        <v>OK</v>
      </c>
      <c r="L281" s="160" t="s">
        <v>187</v>
      </c>
      <c r="M281" s="160" t="s">
        <v>187</v>
      </c>
      <c r="N281" s="160"/>
      <c r="O281" s="160"/>
      <c r="P281" s="160"/>
      <c r="Q281" s="160"/>
      <c r="R281" s="160"/>
      <c r="S281" s="160"/>
      <c r="T281" s="160"/>
      <c r="U281" s="160"/>
      <c r="V281" s="92" t="s">
        <v>187</v>
      </c>
      <c r="W281" s="92" t="str">
        <f t="shared" si="241"/>
        <v>N/A</v>
      </c>
      <c r="X281" s="92" t="s">
        <v>187</v>
      </c>
      <c r="Y281" s="92" t="str">
        <f t="shared" si="242"/>
        <v>N/A</v>
      </c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  <c r="AK281" s="186"/>
      <c r="AL281" s="186"/>
      <c r="AM281" s="162"/>
      <c r="AN281" s="162"/>
      <c r="AO281" s="162"/>
      <c r="AP281" s="162"/>
      <c r="AQ281" s="162"/>
      <c r="AR281" s="162"/>
      <c r="AS281" s="162"/>
      <c r="AT281" s="162"/>
      <c r="AU281" s="162"/>
      <c r="AV281" s="162"/>
      <c r="AW281" s="162"/>
      <c r="AX281" s="162"/>
      <c r="AY281" s="162"/>
      <c r="AZ281" s="163"/>
      <c r="BA281" s="163"/>
      <c r="BB281" s="163"/>
      <c r="BC281" s="163"/>
      <c r="BD281" s="163"/>
      <c r="BE281" s="163"/>
      <c r="BF281" s="164"/>
      <c r="BG281" s="165"/>
      <c r="BH281" s="162"/>
      <c r="BI281" s="162"/>
      <c r="BJ281" s="164"/>
      <c r="BK281" s="95"/>
      <c r="BL281" s="185"/>
      <c r="BM281" s="185"/>
      <c r="BN281" s="185"/>
      <c r="BO281" s="185"/>
      <c r="BP281" s="95" t="str">
        <f t="shared" si="243"/>
        <v/>
      </c>
    </row>
    <row r="282" spans="2:68" x14ac:dyDescent="0.2">
      <c r="B282" s="156">
        <f t="shared" si="244"/>
        <v>274</v>
      </c>
      <c r="C282" s="201"/>
      <c r="D282" s="157" t="str">
        <f t="shared" si="245"/>
        <v/>
      </c>
      <c r="E282" s="158" t="s">
        <v>187</v>
      </c>
      <c r="F282" s="158" t="s">
        <v>187</v>
      </c>
      <c r="G282" s="160"/>
      <c r="H282" s="160"/>
      <c r="I282" s="160" t="s">
        <v>206</v>
      </c>
      <c r="J282" s="160" t="str">
        <f t="shared" si="246"/>
        <v>OK</v>
      </c>
      <c r="K282" s="160" t="str">
        <f t="shared" si="246"/>
        <v>OK</v>
      </c>
      <c r="L282" s="160" t="s">
        <v>187</v>
      </c>
      <c r="M282" s="160" t="s">
        <v>187</v>
      </c>
      <c r="N282" s="160"/>
      <c r="O282" s="160"/>
      <c r="P282" s="160"/>
      <c r="Q282" s="160"/>
      <c r="R282" s="160"/>
      <c r="S282" s="160"/>
      <c r="T282" s="160"/>
      <c r="U282" s="160"/>
      <c r="V282" s="92" t="s">
        <v>187</v>
      </c>
      <c r="W282" s="92" t="str">
        <f t="shared" si="241"/>
        <v>N/A</v>
      </c>
      <c r="X282" s="92" t="s">
        <v>187</v>
      </c>
      <c r="Y282" s="92" t="str">
        <f t="shared" si="242"/>
        <v>N/A</v>
      </c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  <c r="AK282" s="186"/>
      <c r="AL282" s="186"/>
      <c r="AM282" s="162"/>
      <c r="AN282" s="162"/>
      <c r="AO282" s="162"/>
      <c r="AP282" s="162"/>
      <c r="AQ282" s="162"/>
      <c r="AR282" s="162"/>
      <c r="AS282" s="162"/>
      <c r="AT282" s="162"/>
      <c r="AU282" s="162"/>
      <c r="AV282" s="162"/>
      <c r="AW282" s="162"/>
      <c r="AX282" s="162"/>
      <c r="AY282" s="162"/>
      <c r="AZ282" s="163"/>
      <c r="BA282" s="163"/>
      <c r="BB282" s="163"/>
      <c r="BC282" s="163"/>
      <c r="BD282" s="163"/>
      <c r="BE282" s="163"/>
      <c r="BF282" s="164"/>
      <c r="BG282" s="165"/>
      <c r="BH282" s="162"/>
      <c r="BI282" s="162"/>
      <c r="BJ282" s="164"/>
      <c r="BK282" s="95"/>
      <c r="BL282" s="185"/>
      <c r="BM282" s="185"/>
      <c r="BN282" s="185"/>
      <c r="BO282" s="185"/>
      <c r="BP282" s="95" t="str">
        <f t="shared" si="243"/>
        <v/>
      </c>
    </row>
    <row r="283" spans="2:68" x14ac:dyDescent="0.2">
      <c r="B283" s="156">
        <f t="shared" si="244"/>
        <v>275</v>
      </c>
      <c r="C283" s="201"/>
      <c r="D283" s="157" t="str">
        <f t="shared" si="245"/>
        <v/>
      </c>
      <c r="E283" s="158" t="s">
        <v>187</v>
      </c>
      <c r="F283" s="158" t="s">
        <v>187</v>
      </c>
      <c r="G283" s="160"/>
      <c r="H283" s="160"/>
      <c r="I283" s="160" t="s">
        <v>206</v>
      </c>
      <c r="J283" s="160" t="str">
        <f t="shared" si="246"/>
        <v>OK</v>
      </c>
      <c r="K283" s="160" t="str">
        <f t="shared" si="246"/>
        <v>OK</v>
      </c>
      <c r="L283" s="160" t="s">
        <v>187</v>
      </c>
      <c r="M283" s="160" t="s">
        <v>187</v>
      </c>
      <c r="N283" s="160"/>
      <c r="O283" s="160"/>
      <c r="P283" s="160"/>
      <c r="Q283" s="160"/>
      <c r="R283" s="160"/>
      <c r="S283" s="160"/>
      <c r="T283" s="160"/>
      <c r="U283" s="160"/>
      <c r="V283" s="92" t="s">
        <v>187</v>
      </c>
      <c r="W283" s="92" t="str">
        <f t="shared" si="241"/>
        <v>N/A</v>
      </c>
      <c r="X283" s="92" t="s">
        <v>187</v>
      </c>
      <c r="Y283" s="92" t="str">
        <f t="shared" si="242"/>
        <v>N/A</v>
      </c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  <c r="AK283" s="186"/>
      <c r="AL283" s="186"/>
      <c r="AM283" s="162"/>
      <c r="AN283" s="162"/>
      <c r="AO283" s="162"/>
      <c r="AP283" s="162"/>
      <c r="AQ283" s="162"/>
      <c r="AR283" s="162"/>
      <c r="AS283" s="162"/>
      <c r="AT283" s="162"/>
      <c r="AU283" s="162"/>
      <c r="AV283" s="162"/>
      <c r="AW283" s="162"/>
      <c r="AX283" s="162"/>
      <c r="AY283" s="162"/>
      <c r="AZ283" s="163"/>
      <c r="BA283" s="163"/>
      <c r="BB283" s="163"/>
      <c r="BC283" s="163"/>
      <c r="BD283" s="163"/>
      <c r="BE283" s="163"/>
      <c r="BF283" s="164"/>
      <c r="BG283" s="165"/>
      <c r="BH283" s="162"/>
      <c r="BI283" s="162"/>
      <c r="BJ283" s="164"/>
      <c r="BK283" s="95"/>
      <c r="BL283" s="185"/>
      <c r="BM283" s="185"/>
      <c r="BN283" s="185"/>
      <c r="BO283" s="185"/>
      <c r="BP283" s="95" t="str">
        <f t="shared" si="243"/>
        <v/>
      </c>
    </row>
    <row r="284" spans="2:68" x14ac:dyDescent="0.2">
      <c r="B284" s="156">
        <f t="shared" si="244"/>
        <v>276</v>
      </c>
      <c r="C284" s="201"/>
      <c r="D284" s="157" t="str">
        <f t="shared" si="245"/>
        <v/>
      </c>
      <c r="E284" s="158" t="s">
        <v>187</v>
      </c>
      <c r="F284" s="158" t="s">
        <v>187</v>
      </c>
      <c r="G284" s="160"/>
      <c r="H284" s="160"/>
      <c r="I284" s="160" t="s">
        <v>206</v>
      </c>
      <c r="J284" s="160" t="str">
        <f t="shared" si="246"/>
        <v>OK</v>
      </c>
      <c r="K284" s="160" t="str">
        <f t="shared" si="246"/>
        <v>OK</v>
      </c>
      <c r="L284" s="160" t="s">
        <v>187</v>
      </c>
      <c r="M284" s="160" t="s">
        <v>187</v>
      </c>
      <c r="N284" s="160"/>
      <c r="O284" s="160"/>
      <c r="P284" s="160"/>
      <c r="Q284" s="160"/>
      <c r="R284" s="160"/>
      <c r="S284" s="160"/>
      <c r="T284" s="160"/>
      <c r="U284" s="160"/>
      <c r="V284" s="92" t="s">
        <v>187</v>
      </c>
      <c r="W284" s="92" t="str">
        <f t="shared" si="241"/>
        <v>N/A</v>
      </c>
      <c r="X284" s="92" t="s">
        <v>187</v>
      </c>
      <c r="Y284" s="92" t="str">
        <f t="shared" si="242"/>
        <v>N/A</v>
      </c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  <c r="AK284" s="186"/>
      <c r="AL284" s="186"/>
      <c r="AM284" s="162"/>
      <c r="AN284" s="162"/>
      <c r="AO284" s="162"/>
      <c r="AP284" s="162"/>
      <c r="AQ284" s="162"/>
      <c r="AR284" s="162"/>
      <c r="AS284" s="162"/>
      <c r="AT284" s="162"/>
      <c r="AU284" s="162"/>
      <c r="AV284" s="162"/>
      <c r="AW284" s="162"/>
      <c r="AX284" s="162"/>
      <c r="AY284" s="162"/>
      <c r="AZ284" s="163"/>
      <c r="BA284" s="163"/>
      <c r="BB284" s="163"/>
      <c r="BC284" s="163"/>
      <c r="BD284" s="163"/>
      <c r="BE284" s="163"/>
      <c r="BF284" s="164"/>
      <c r="BG284" s="165"/>
      <c r="BH284" s="162"/>
      <c r="BI284" s="162"/>
      <c r="BJ284" s="164"/>
      <c r="BK284" s="95"/>
      <c r="BL284" s="185"/>
      <c r="BM284" s="185"/>
      <c r="BN284" s="185"/>
      <c r="BO284" s="185"/>
      <c r="BP284" s="95" t="str">
        <f t="shared" si="243"/>
        <v/>
      </c>
    </row>
    <row r="285" spans="2:68" x14ac:dyDescent="0.2">
      <c r="B285" s="156">
        <f t="shared" si="244"/>
        <v>277</v>
      </c>
      <c r="C285" s="201"/>
      <c r="D285" s="157" t="str">
        <f t="shared" si="245"/>
        <v/>
      </c>
      <c r="E285" s="158" t="s">
        <v>187</v>
      </c>
      <c r="F285" s="158" t="s">
        <v>187</v>
      </c>
      <c r="G285" s="160"/>
      <c r="H285" s="160"/>
      <c r="I285" s="160" t="s">
        <v>206</v>
      </c>
      <c r="J285" s="160" t="str">
        <f t="shared" si="246"/>
        <v>OK</v>
      </c>
      <c r="K285" s="160" t="str">
        <f t="shared" si="246"/>
        <v>OK</v>
      </c>
      <c r="L285" s="160" t="s">
        <v>187</v>
      </c>
      <c r="M285" s="160" t="s">
        <v>187</v>
      </c>
      <c r="N285" s="160"/>
      <c r="O285" s="160"/>
      <c r="P285" s="160"/>
      <c r="Q285" s="160"/>
      <c r="R285" s="160"/>
      <c r="S285" s="160"/>
      <c r="T285" s="160"/>
      <c r="U285" s="160"/>
      <c r="V285" s="92" t="s">
        <v>187</v>
      </c>
      <c r="W285" s="92" t="str">
        <f t="shared" si="241"/>
        <v>N/A</v>
      </c>
      <c r="X285" s="92" t="s">
        <v>187</v>
      </c>
      <c r="Y285" s="92" t="str">
        <f t="shared" si="242"/>
        <v>N/A</v>
      </c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  <c r="AK285" s="186"/>
      <c r="AL285" s="186"/>
      <c r="AM285" s="162"/>
      <c r="AN285" s="162"/>
      <c r="AO285" s="162"/>
      <c r="AP285" s="162"/>
      <c r="AQ285" s="162"/>
      <c r="AR285" s="162"/>
      <c r="AS285" s="162"/>
      <c r="AT285" s="162"/>
      <c r="AU285" s="162"/>
      <c r="AV285" s="162"/>
      <c r="AW285" s="162"/>
      <c r="AX285" s="162"/>
      <c r="AY285" s="162"/>
      <c r="AZ285" s="163"/>
      <c r="BA285" s="163"/>
      <c r="BB285" s="163"/>
      <c r="BC285" s="163"/>
      <c r="BD285" s="163"/>
      <c r="BE285" s="163"/>
      <c r="BF285" s="164"/>
      <c r="BG285" s="165"/>
      <c r="BH285" s="162"/>
      <c r="BI285" s="162"/>
      <c r="BJ285" s="164"/>
      <c r="BK285" s="95"/>
      <c r="BL285" s="185"/>
      <c r="BM285" s="185"/>
      <c r="BN285" s="185"/>
      <c r="BO285" s="185"/>
      <c r="BP285" s="95" t="str">
        <f t="shared" si="243"/>
        <v/>
      </c>
    </row>
    <row r="286" spans="2:68" x14ac:dyDescent="0.2">
      <c r="B286" s="156">
        <f t="shared" si="244"/>
        <v>278</v>
      </c>
      <c r="C286" s="201"/>
      <c r="D286" s="157" t="str">
        <f t="shared" si="245"/>
        <v/>
      </c>
      <c r="E286" s="158" t="s">
        <v>187</v>
      </c>
      <c r="F286" s="158" t="s">
        <v>187</v>
      </c>
      <c r="G286" s="160"/>
      <c r="H286" s="160"/>
      <c r="I286" s="160" t="s">
        <v>206</v>
      </c>
      <c r="J286" s="160" t="str">
        <f t="shared" si="246"/>
        <v>OK</v>
      </c>
      <c r="K286" s="160" t="str">
        <f t="shared" si="246"/>
        <v>OK</v>
      </c>
      <c r="L286" s="160" t="s">
        <v>187</v>
      </c>
      <c r="M286" s="160" t="s">
        <v>187</v>
      </c>
      <c r="N286" s="160"/>
      <c r="O286" s="160"/>
      <c r="P286" s="160"/>
      <c r="Q286" s="160"/>
      <c r="R286" s="160"/>
      <c r="S286" s="160"/>
      <c r="T286" s="160"/>
      <c r="U286" s="160"/>
      <c r="V286" s="92" t="s">
        <v>187</v>
      </c>
      <c r="W286" s="92" t="str">
        <f t="shared" si="241"/>
        <v>N/A</v>
      </c>
      <c r="X286" s="92" t="s">
        <v>187</v>
      </c>
      <c r="Y286" s="92" t="str">
        <f t="shared" si="242"/>
        <v>N/A</v>
      </c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  <c r="AK286" s="186"/>
      <c r="AL286" s="186"/>
      <c r="AM286" s="162"/>
      <c r="AN286" s="162"/>
      <c r="AO286" s="162"/>
      <c r="AP286" s="162"/>
      <c r="AQ286" s="162"/>
      <c r="AR286" s="162"/>
      <c r="AS286" s="162"/>
      <c r="AT286" s="162"/>
      <c r="AU286" s="162"/>
      <c r="AV286" s="162"/>
      <c r="AW286" s="162"/>
      <c r="AX286" s="162"/>
      <c r="AY286" s="162"/>
      <c r="AZ286" s="163"/>
      <c r="BA286" s="163"/>
      <c r="BB286" s="163"/>
      <c r="BC286" s="163"/>
      <c r="BD286" s="163"/>
      <c r="BE286" s="163"/>
      <c r="BF286" s="164"/>
      <c r="BG286" s="165"/>
      <c r="BH286" s="162"/>
      <c r="BI286" s="162"/>
      <c r="BJ286" s="164"/>
      <c r="BK286" s="95"/>
      <c r="BL286" s="185"/>
      <c r="BM286" s="185"/>
      <c r="BN286" s="185"/>
      <c r="BO286" s="185"/>
      <c r="BP286" s="95" t="str">
        <f t="shared" si="243"/>
        <v/>
      </c>
    </row>
    <row r="287" spans="2:68" x14ac:dyDescent="0.2">
      <c r="B287" s="156">
        <f t="shared" si="244"/>
        <v>279</v>
      </c>
      <c r="C287" s="201"/>
      <c r="D287" s="157" t="str">
        <f t="shared" si="245"/>
        <v/>
      </c>
      <c r="E287" s="158" t="s">
        <v>187</v>
      </c>
      <c r="F287" s="158" t="s">
        <v>187</v>
      </c>
      <c r="G287" s="160"/>
      <c r="H287" s="160"/>
      <c r="I287" s="160" t="s">
        <v>206</v>
      </c>
      <c r="J287" s="160" t="str">
        <f t="shared" si="246"/>
        <v>OK</v>
      </c>
      <c r="K287" s="160" t="str">
        <f t="shared" si="246"/>
        <v>OK</v>
      </c>
      <c r="L287" s="160" t="s">
        <v>187</v>
      </c>
      <c r="M287" s="160" t="s">
        <v>187</v>
      </c>
      <c r="N287" s="160"/>
      <c r="O287" s="160"/>
      <c r="P287" s="160"/>
      <c r="Q287" s="160"/>
      <c r="R287" s="160"/>
      <c r="S287" s="160"/>
      <c r="T287" s="160"/>
      <c r="U287" s="160"/>
      <c r="V287" s="92" t="s">
        <v>187</v>
      </c>
      <c r="W287" s="92" t="str">
        <f t="shared" si="241"/>
        <v>N/A</v>
      </c>
      <c r="X287" s="92" t="s">
        <v>187</v>
      </c>
      <c r="Y287" s="92" t="str">
        <f t="shared" si="242"/>
        <v>N/A</v>
      </c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  <c r="AK287" s="186"/>
      <c r="AL287" s="186"/>
      <c r="AM287" s="162"/>
      <c r="AN287" s="162"/>
      <c r="AO287" s="162"/>
      <c r="AP287" s="162"/>
      <c r="AQ287" s="162"/>
      <c r="AR287" s="162"/>
      <c r="AS287" s="162"/>
      <c r="AT287" s="162"/>
      <c r="AU287" s="162"/>
      <c r="AV287" s="162"/>
      <c r="AW287" s="162"/>
      <c r="AX287" s="162"/>
      <c r="AY287" s="162"/>
      <c r="AZ287" s="163"/>
      <c r="BA287" s="163"/>
      <c r="BB287" s="163"/>
      <c r="BC287" s="163"/>
      <c r="BD287" s="163"/>
      <c r="BE287" s="163"/>
      <c r="BF287" s="164"/>
      <c r="BG287" s="165"/>
      <c r="BH287" s="162"/>
      <c r="BI287" s="162"/>
      <c r="BJ287" s="164"/>
      <c r="BK287" s="95"/>
      <c r="BL287" s="185"/>
      <c r="BM287" s="185"/>
      <c r="BN287" s="185"/>
      <c r="BO287" s="185"/>
      <c r="BP287" s="95" t="str">
        <f t="shared" si="243"/>
        <v/>
      </c>
    </row>
    <row r="288" spans="2:68" x14ac:dyDescent="0.2">
      <c r="B288" s="156">
        <f t="shared" si="244"/>
        <v>280</v>
      </c>
      <c r="C288" s="201"/>
      <c r="D288" s="157" t="str">
        <f t="shared" si="245"/>
        <v/>
      </c>
      <c r="E288" s="158" t="s">
        <v>187</v>
      </c>
      <c r="F288" s="158" t="s">
        <v>187</v>
      </c>
      <c r="G288" s="160"/>
      <c r="H288" s="160"/>
      <c r="I288" s="160" t="s">
        <v>206</v>
      </c>
      <c r="J288" s="160" t="str">
        <f t="shared" si="246"/>
        <v>OK</v>
      </c>
      <c r="K288" s="160" t="str">
        <f t="shared" si="246"/>
        <v>OK</v>
      </c>
      <c r="L288" s="160" t="s">
        <v>187</v>
      </c>
      <c r="M288" s="160" t="s">
        <v>187</v>
      </c>
      <c r="N288" s="160"/>
      <c r="O288" s="160"/>
      <c r="P288" s="160"/>
      <c r="Q288" s="160"/>
      <c r="R288" s="160"/>
      <c r="S288" s="160"/>
      <c r="T288" s="160"/>
      <c r="U288" s="160"/>
      <c r="V288" s="92" t="s">
        <v>187</v>
      </c>
      <c r="W288" s="92" t="str">
        <f t="shared" si="241"/>
        <v>N/A</v>
      </c>
      <c r="X288" s="92" t="s">
        <v>187</v>
      </c>
      <c r="Y288" s="92" t="str">
        <f t="shared" si="242"/>
        <v>N/A</v>
      </c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  <c r="AK288" s="186"/>
      <c r="AL288" s="186"/>
      <c r="AM288" s="162"/>
      <c r="AN288" s="162"/>
      <c r="AO288" s="162"/>
      <c r="AP288" s="162"/>
      <c r="AQ288" s="162"/>
      <c r="AR288" s="162"/>
      <c r="AS288" s="162"/>
      <c r="AT288" s="162"/>
      <c r="AU288" s="162"/>
      <c r="AV288" s="162"/>
      <c r="AW288" s="162"/>
      <c r="AX288" s="162"/>
      <c r="AY288" s="162"/>
      <c r="AZ288" s="163"/>
      <c r="BA288" s="163"/>
      <c r="BB288" s="163"/>
      <c r="BC288" s="163"/>
      <c r="BD288" s="163"/>
      <c r="BE288" s="163"/>
      <c r="BF288" s="164"/>
      <c r="BG288" s="165"/>
      <c r="BH288" s="162"/>
      <c r="BI288" s="162"/>
      <c r="BJ288" s="164"/>
      <c r="BK288" s="95"/>
      <c r="BL288" s="185"/>
      <c r="BM288" s="185"/>
      <c r="BN288" s="185"/>
      <c r="BO288" s="185"/>
      <c r="BP288" s="95" t="str">
        <f t="shared" si="243"/>
        <v/>
      </c>
    </row>
    <row r="289" spans="2:68" x14ac:dyDescent="0.2">
      <c r="B289" s="156">
        <f t="shared" si="244"/>
        <v>281</v>
      </c>
      <c r="C289" s="201"/>
      <c r="D289" s="157" t="str">
        <f t="shared" si="245"/>
        <v/>
      </c>
      <c r="E289" s="158" t="s">
        <v>187</v>
      </c>
      <c r="F289" s="158" t="s">
        <v>187</v>
      </c>
      <c r="G289" s="160"/>
      <c r="H289" s="160"/>
      <c r="I289" s="160" t="s">
        <v>206</v>
      </c>
      <c r="J289" s="160" t="str">
        <f t="shared" si="246"/>
        <v>OK</v>
      </c>
      <c r="K289" s="160" t="str">
        <f t="shared" si="246"/>
        <v>OK</v>
      </c>
      <c r="L289" s="160" t="s">
        <v>187</v>
      </c>
      <c r="M289" s="160" t="s">
        <v>187</v>
      </c>
      <c r="N289" s="160"/>
      <c r="O289" s="160"/>
      <c r="P289" s="160"/>
      <c r="Q289" s="160"/>
      <c r="R289" s="160"/>
      <c r="S289" s="160"/>
      <c r="T289" s="160"/>
      <c r="U289" s="160"/>
      <c r="V289" s="92" t="s">
        <v>187</v>
      </c>
      <c r="W289" s="92" t="str">
        <f t="shared" si="241"/>
        <v>N/A</v>
      </c>
      <c r="X289" s="92" t="s">
        <v>187</v>
      </c>
      <c r="Y289" s="92" t="str">
        <f t="shared" si="242"/>
        <v>N/A</v>
      </c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  <c r="AK289" s="186"/>
      <c r="AL289" s="186"/>
      <c r="AM289" s="162"/>
      <c r="AN289" s="162"/>
      <c r="AO289" s="162"/>
      <c r="AP289" s="162"/>
      <c r="AQ289" s="162"/>
      <c r="AR289" s="162"/>
      <c r="AS289" s="162"/>
      <c r="AT289" s="162"/>
      <c r="AU289" s="162"/>
      <c r="AV289" s="162"/>
      <c r="AW289" s="162"/>
      <c r="AX289" s="162"/>
      <c r="AY289" s="162"/>
      <c r="AZ289" s="163"/>
      <c r="BA289" s="163"/>
      <c r="BB289" s="163"/>
      <c r="BC289" s="163"/>
      <c r="BD289" s="163"/>
      <c r="BE289" s="163"/>
      <c r="BF289" s="164"/>
      <c r="BG289" s="165"/>
      <c r="BH289" s="162"/>
      <c r="BI289" s="162"/>
      <c r="BJ289" s="164"/>
      <c r="BK289" s="95"/>
      <c r="BL289" s="185"/>
      <c r="BM289" s="185"/>
      <c r="BN289" s="185"/>
      <c r="BO289" s="185"/>
      <c r="BP289" s="95" t="str">
        <f t="shared" si="243"/>
        <v/>
      </c>
    </row>
    <row r="290" spans="2:68" x14ac:dyDescent="0.2">
      <c r="B290" s="156">
        <f t="shared" si="244"/>
        <v>282</v>
      </c>
      <c r="C290" s="201"/>
      <c r="D290" s="157" t="str">
        <f t="shared" si="245"/>
        <v/>
      </c>
      <c r="E290" s="158" t="s">
        <v>187</v>
      </c>
      <c r="F290" s="158" t="s">
        <v>187</v>
      </c>
      <c r="G290" s="160"/>
      <c r="H290" s="160"/>
      <c r="I290" s="160" t="s">
        <v>206</v>
      </c>
      <c r="J290" s="160" t="str">
        <f t="shared" si="246"/>
        <v>OK</v>
      </c>
      <c r="K290" s="160" t="str">
        <f t="shared" si="246"/>
        <v>OK</v>
      </c>
      <c r="L290" s="160" t="s">
        <v>187</v>
      </c>
      <c r="M290" s="160" t="s">
        <v>187</v>
      </c>
      <c r="N290" s="160"/>
      <c r="O290" s="160"/>
      <c r="P290" s="160"/>
      <c r="Q290" s="160"/>
      <c r="R290" s="160"/>
      <c r="S290" s="160"/>
      <c r="T290" s="160"/>
      <c r="U290" s="160"/>
      <c r="V290" s="92" t="s">
        <v>187</v>
      </c>
      <c r="W290" s="92" t="str">
        <f t="shared" si="241"/>
        <v>N/A</v>
      </c>
      <c r="X290" s="92" t="s">
        <v>187</v>
      </c>
      <c r="Y290" s="92" t="str">
        <f t="shared" si="242"/>
        <v>N/A</v>
      </c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  <c r="AK290" s="186"/>
      <c r="AL290" s="186"/>
      <c r="AM290" s="162"/>
      <c r="AN290" s="162"/>
      <c r="AO290" s="162"/>
      <c r="AP290" s="162"/>
      <c r="AQ290" s="162"/>
      <c r="AR290" s="162"/>
      <c r="AS290" s="162"/>
      <c r="AT290" s="162"/>
      <c r="AU290" s="162"/>
      <c r="AV290" s="162"/>
      <c r="AW290" s="162"/>
      <c r="AX290" s="162"/>
      <c r="AY290" s="162"/>
      <c r="AZ290" s="163"/>
      <c r="BA290" s="163"/>
      <c r="BB290" s="163"/>
      <c r="BC290" s="163"/>
      <c r="BD290" s="163"/>
      <c r="BE290" s="163"/>
      <c r="BF290" s="164"/>
      <c r="BG290" s="165"/>
      <c r="BH290" s="162"/>
      <c r="BI290" s="162"/>
      <c r="BJ290" s="164"/>
      <c r="BK290" s="95"/>
      <c r="BL290" s="185"/>
      <c r="BM290" s="185"/>
      <c r="BN290" s="185"/>
      <c r="BO290" s="185"/>
      <c r="BP290" s="95" t="str">
        <f t="shared" si="243"/>
        <v/>
      </c>
    </row>
    <row r="291" spans="2:68" x14ac:dyDescent="0.2">
      <c r="B291" s="156">
        <f t="shared" si="244"/>
        <v>283</v>
      </c>
      <c r="C291" s="201"/>
      <c r="D291" s="157" t="str">
        <f t="shared" si="245"/>
        <v/>
      </c>
      <c r="E291" s="158" t="s">
        <v>187</v>
      </c>
      <c r="F291" s="158" t="s">
        <v>187</v>
      </c>
      <c r="G291" s="160"/>
      <c r="H291" s="160"/>
      <c r="I291" s="160" t="s">
        <v>206</v>
      </c>
      <c r="J291" s="160" t="str">
        <f t="shared" si="246"/>
        <v>OK</v>
      </c>
      <c r="K291" s="160" t="str">
        <f t="shared" si="246"/>
        <v>OK</v>
      </c>
      <c r="L291" s="160" t="s">
        <v>187</v>
      </c>
      <c r="M291" s="160" t="s">
        <v>187</v>
      </c>
      <c r="N291" s="160"/>
      <c r="O291" s="160"/>
      <c r="P291" s="160"/>
      <c r="Q291" s="160"/>
      <c r="R291" s="160"/>
      <c r="S291" s="160"/>
      <c r="T291" s="160"/>
      <c r="U291" s="160"/>
      <c r="V291" s="92" t="s">
        <v>187</v>
      </c>
      <c r="W291" s="92" t="str">
        <f t="shared" si="241"/>
        <v>N/A</v>
      </c>
      <c r="X291" s="92" t="s">
        <v>187</v>
      </c>
      <c r="Y291" s="92" t="str">
        <f t="shared" si="242"/>
        <v>N/A</v>
      </c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  <c r="AK291" s="186"/>
      <c r="AL291" s="186"/>
      <c r="AM291" s="162"/>
      <c r="AN291" s="162"/>
      <c r="AO291" s="162"/>
      <c r="AP291" s="162"/>
      <c r="AQ291" s="162"/>
      <c r="AR291" s="162"/>
      <c r="AS291" s="162"/>
      <c r="AT291" s="162"/>
      <c r="AU291" s="162"/>
      <c r="AV291" s="162"/>
      <c r="AW291" s="162"/>
      <c r="AX291" s="162"/>
      <c r="AY291" s="162"/>
      <c r="AZ291" s="163"/>
      <c r="BA291" s="163"/>
      <c r="BB291" s="163"/>
      <c r="BC291" s="163"/>
      <c r="BD291" s="163"/>
      <c r="BE291" s="163"/>
      <c r="BF291" s="164"/>
      <c r="BG291" s="165"/>
      <c r="BH291" s="162"/>
      <c r="BI291" s="162"/>
      <c r="BJ291" s="164"/>
      <c r="BK291" s="95"/>
      <c r="BL291" s="185"/>
      <c r="BM291" s="185"/>
      <c r="BN291" s="185"/>
      <c r="BO291" s="185"/>
      <c r="BP291" s="95" t="str">
        <f t="shared" si="243"/>
        <v/>
      </c>
    </row>
    <row r="292" spans="2:68" x14ac:dyDescent="0.2">
      <c r="B292" s="156">
        <f t="shared" si="244"/>
        <v>284</v>
      </c>
      <c r="C292" s="201"/>
      <c r="D292" s="157" t="str">
        <f t="shared" si="245"/>
        <v/>
      </c>
      <c r="E292" s="158" t="s">
        <v>187</v>
      </c>
      <c r="F292" s="158" t="s">
        <v>187</v>
      </c>
      <c r="G292" s="160"/>
      <c r="H292" s="160"/>
      <c r="I292" s="160" t="s">
        <v>206</v>
      </c>
      <c r="J292" s="160" t="str">
        <f t="shared" si="246"/>
        <v>OK</v>
      </c>
      <c r="K292" s="160" t="str">
        <f t="shared" si="246"/>
        <v>OK</v>
      </c>
      <c r="L292" s="160" t="s">
        <v>187</v>
      </c>
      <c r="M292" s="160" t="s">
        <v>187</v>
      </c>
      <c r="N292" s="160"/>
      <c r="O292" s="160"/>
      <c r="P292" s="160"/>
      <c r="Q292" s="160"/>
      <c r="R292" s="160"/>
      <c r="S292" s="160"/>
      <c r="T292" s="160"/>
      <c r="U292" s="160"/>
      <c r="V292" s="92" t="s">
        <v>187</v>
      </c>
      <c r="W292" s="92" t="str">
        <f t="shared" si="241"/>
        <v>N/A</v>
      </c>
      <c r="X292" s="92" t="s">
        <v>187</v>
      </c>
      <c r="Y292" s="92" t="str">
        <f t="shared" si="242"/>
        <v>N/A</v>
      </c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  <c r="AK292" s="186"/>
      <c r="AL292" s="186"/>
      <c r="AM292" s="162"/>
      <c r="AN292" s="162"/>
      <c r="AO292" s="162"/>
      <c r="AP292" s="162"/>
      <c r="AQ292" s="162"/>
      <c r="AR292" s="162"/>
      <c r="AS292" s="162"/>
      <c r="AT292" s="162"/>
      <c r="AU292" s="162"/>
      <c r="AV292" s="162"/>
      <c r="AW292" s="162"/>
      <c r="AX292" s="162"/>
      <c r="AY292" s="162"/>
      <c r="AZ292" s="163"/>
      <c r="BA292" s="163"/>
      <c r="BB292" s="163"/>
      <c r="BC292" s="163"/>
      <c r="BD292" s="163"/>
      <c r="BE292" s="163"/>
      <c r="BF292" s="164"/>
      <c r="BG292" s="165"/>
      <c r="BH292" s="162"/>
      <c r="BI292" s="162"/>
      <c r="BJ292" s="164"/>
      <c r="BK292" s="95"/>
      <c r="BL292" s="185"/>
      <c r="BM292" s="185"/>
      <c r="BN292" s="185"/>
      <c r="BO292" s="185"/>
      <c r="BP292" s="95" t="str">
        <f t="shared" si="243"/>
        <v/>
      </c>
    </row>
    <row r="293" spans="2:68" x14ac:dyDescent="0.2">
      <c r="B293" s="156">
        <f t="shared" si="244"/>
        <v>285</v>
      </c>
      <c r="C293" s="201"/>
      <c r="D293" s="157" t="str">
        <f t="shared" si="245"/>
        <v/>
      </c>
      <c r="E293" s="158" t="s">
        <v>187</v>
      </c>
      <c r="F293" s="158" t="s">
        <v>187</v>
      </c>
      <c r="G293" s="160"/>
      <c r="H293" s="160"/>
      <c r="I293" s="160" t="s">
        <v>206</v>
      </c>
      <c r="J293" s="160" t="str">
        <f t="shared" si="246"/>
        <v>OK</v>
      </c>
      <c r="K293" s="160" t="str">
        <f t="shared" si="246"/>
        <v>OK</v>
      </c>
      <c r="L293" s="160" t="s">
        <v>187</v>
      </c>
      <c r="M293" s="160" t="s">
        <v>187</v>
      </c>
      <c r="N293" s="160"/>
      <c r="O293" s="160"/>
      <c r="P293" s="160"/>
      <c r="Q293" s="160"/>
      <c r="R293" s="160"/>
      <c r="S293" s="160"/>
      <c r="T293" s="160"/>
      <c r="U293" s="160"/>
      <c r="V293" s="92" t="s">
        <v>187</v>
      </c>
      <c r="W293" s="92" t="str">
        <f t="shared" si="241"/>
        <v>N/A</v>
      </c>
      <c r="X293" s="92" t="s">
        <v>187</v>
      </c>
      <c r="Y293" s="92" t="str">
        <f t="shared" si="242"/>
        <v>N/A</v>
      </c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  <c r="AK293" s="186"/>
      <c r="AL293" s="186"/>
      <c r="AM293" s="162"/>
      <c r="AN293" s="162"/>
      <c r="AO293" s="162"/>
      <c r="AP293" s="162"/>
      <c r="AQ293" s="162"/>
      <c r="AR293" s="162"/>
      <c r="AS293" s="162"/>
      <c r="AT293" s="162"/>
      <c r="AU293" s="162"/>
      <c r="AV293" s="162"/>
      <c r="AW293" s="162"/>
      <c r="AX293" s="162"/>
      <c r="AY293" s="162"/>
      <c r="AZ293" s="163"/>
      <c r="BA293" s="163"/>
      <c r="BB293" s="163"/>
      <c r="BC293" s="163"/>
      <c r="BD293" s="163"/>
      <c r="BE293" s="163"/>
      <c r="BF293" s="164"/>
      <c r="BG293" s="165"/>
      <c r="BH293" s="162"/>
      <c r="BI293" s="162"/>
      <c r="BJ293" s="164"/>
      <c r="BK293" s="95"/>
      <c r="BL293" s="185"/>
      <c r="BM293" s="185"/>
      <c r="BN293" s="185"/>
      <c r="BO293" s="185"/>
      <c r="BP293" s="95" t="str">
        <f t="shared" si="243"/>
        <v/>
      </c>
    </row>
    <row r="294" spans="2:68" x14ac:dyDescent="0.2">
      <c r="B294" s="156">
        <f t="shared" si="244"/>
        <v>286</v>
      </c>
      <c r="C294" s="201"/>
      <c r="D294" s="157" t="str">
        <f t="shared" si="245"/>
        <v/>
      </c>
      <c r="E294" s="158" t="s">
        <v>187</v>
      </c>
      <c r="F294" s="158" t="s">
        <v>187</v>
      </c>
      <c r="G294" s="160"/>
      <c r="H294" s="160"/>
      <c r="I294" s="160" t="s">
        <v>206</v>
      </c>
      <c r="J294" s="160" t="str">
        <f t="shared" si="246"/>
        <v>OK</v>
      </c>
      <c r="K294" s="160" t="str">
        <f t="shared" si="246"/>
        <v>OK</v>
      </c>
      <c r="L294" s="160" t="s">
        <v>187</v>
      </c>
      <c r="M294" s="160" t="s">
        <v>187</v>
      </c>
      <c r="N294" s="160"/>
      <c r="O294" s="160"/>
      <c r="P294" s="160"/>
      <c r="Q294" s="160"/>
      <c r="R294" s="160"/>
      <c r="S294" s="160"/>
      <c r="T294" s="160"/>
      <c r="U294" s="160"/>
      <c r="V294" s="92" t="s">
        <v>187</v>
      </c>
      <c r="W294" s="92" t="str">
        <f t="shared" si="241"/>
        <v>N/A</v>
      </c>
      <c r="X294" s="92" t="s">
        <v>187</v>
      </c>
      <c r="Y294" s="92" t="str">
        <f t="shared" si="242"/>
        <v>N/A</v>
      </c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  <c r="AK294" s="186"/>
      <c r="AL294" s="186"/>
      <c r="AM294" s="162"/>
      <c r="AN294" s="162"/>
      <c r="AO294" s="162"/>
      <c r="AP294" s="162"/>
      <c r="AQ294" s="162"/>
      <c r="AR294" s="162"/>
      <c r="AS294" s="162"/>
      <c r="AT294" s="162"/>
      <c r="AU294" s="162"/>
      <c r="AV294" s="162"/>
      <c r="AW294" s="162"/>
      <c r="AX294" s="162"/>
      <c r="AY294" s="162"/>
      <c r="AZ294" s="163"/>
      <c r="BA294" s="163"/>
      <c r="BB294" s="163"/>
      <c r="BC294" s="163"/>
      <c r="BD294" s="163"/>
      <c r="BE294" s="163"/>
      <c r="BF294" s="164"/>
      <c r="BG294" s="165"/>
      <c r="BH294" s="162"/>
      <c r="BI294" s="162"/>
      <c r="BJ294" s="164"/>
      <c r="BK294" s="95"/>
      <c r="BL294" s="185"/>
      <c r="BM294" s="185"/>
      <c r="BN294" s="185"/>
      <c r="BO294" s="185"/>
      <c r="BP294" s="95" t="str">
        <f t="shared" si="243"/>
        <v/>
      </c>
    </row>
    <row r="295" spans="2:68" x14ac:dyDescent="0.2">
      <c r="B295" s="156">
        <f t="shared" si="244"/>
        <v>287</v>
      </c>
      <c r="C295" s="201"/>
      <c r="D295" s="157" t="str">
        <f t="shared" si="245"/>
        <v/>
      </c>
      <c r="E295" s="158" t="s">
        <v>187</v>
      </c>
      <c r="F295" s="158" t="s">
        <v>187</v>
      </c>
      <c r="G295" s="160"/>
      <c r="H295" s="160"/>
      <c r="I295" s="160" t="s">
        <v>206</v>
      </c>
      <c r="J295" s="160" t="str">
        <f t="shared" si="246"/>
        <v>OK</v>
      </c>
      <c r="K295" s="160" t="str">
        <f t="shared" si="246"/>
        <v>OK</v>
      </c>
      <c r="L295" s="160" t="s">
        <v>187</v>
      </c>
      <c r="M295" s="160" t="s">
        <v>187</v>
      </c>
      <c r="N295" s="160"/>
      <c r="O295" s="160"/>
      <c r="P295" s="160"/>
      <c r="Q295" s="160"/>
      <c r="R295" s="160"/>
      <c r="S295" s="160"/>
      <c r="T295" s="160"/>
      <c r="U295" s="160"/>
      <c r="V295" s="92" t="s">
        <v>187</v>
      </c>
      <c r="W295" s="92" t="str">
        <f t="shared" si="241"/>
        <v>N/A</v>
      </c>
      <c r="X295" s="92" t="s">
        <v>187</v>
      </c>
      <c r="Y295" s="92" t="str">
        <f t="shared" si="242"/>
        <v>N/A</v>
      </c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  <c r="AK295" s="186"/>
      <c r="AL295" s="186"/>
      <c r="AM295" s="162"/>
      <c r="AN295" s="162"/>
      <c r="AO295" s="162"/>
      <c r="AP295" s="162"/>
      <c r="AQ295" s="162"/>
      <c r="AR295" s="162"/>
      <c r="AS295" s="162"/>
      <c r="AT295" s="162"/>
      <c r="AU295" s="162"/>
      <c r="AV295" s="162"/>
      <c r="AW295" s="162"/>
      <c r="AX295" s="162"/>
      <c r="AY295" s="162"/>
      <c r="AZ295" s="163"/>
      <c r="BA295" s="163"/>
      <c r="BB295" s="163"/>
      <c r="BC295" s="163"/>
      <c r="BD295" s="163"/>
      <c r="BE295" s="163"/>
      <c r="BF295" s="164"/>
      <c r="BG295" s="165"/>
      <c r="BH295" s="162"/>
      <c r="BI295" s="162"/>
      <c r="BJ295" s="164"/>
      <c r="BK295" s="95"/>
      <c r="BL295" s="185"/>
      <c r="BM295" s="185"/>
      <c r="BN295" s="185"/>
      <c r="BO295" s="185"/>
      <c r="BP295" s="95" t="str">
        <f t="shared" si="243"/>
        <v/>
      </c>
    </row>
    <row r="296" spans="2:68" x14ac:dyDescent="0.2">
      <c r="B296" s="156">
        <f t="shared" si="244"/>
        <v>288</v>
      </c>
      <c r="C296" s="201"/>
      <c r="D296" s="157" t="str">
        <f t="shared" si="245"/>
        <v/>
      </c>
      <c r="E296" s="158" t="s">
        <v>187</v>
      </c>
      <c r="F296" s="158" t="s">
        <v>187</v>
      </c>
      <c r="G296" s="160"/>
      <c r="H296" s="160"/>
      <c r="I296" s="160" t="s">
        <v>206</v>
      </c>
      <c r="J296" s="160" t="str">
        <f t="shared" si="246"/>
        <v>OK</v>
      </c>
      <c r="K296" s="160" t="str">
        <f t="shared" si="246"/>
        <v>OK</v>
      </c>
      <c r="L296" s="160" t="s">
        <v>187</v>
      </c>
      <c r="M296" s="160" t="s">
        <v>187</v>
      </c>
      <c r="N296" s="160"/>
      <c r="O296" s="160"/>
      <c r="P296" s="160"/>
      <c r="Q296" s="160"/>
      <c r="R296" s="160"/>
      <c r="S296" s="160"/>
      <c r="T296" s="160"/>
      <c r="U296" s="160"/>
      <c r="V296" s="92" t="s">
        <v>187</v>
      </c>
      <c r="W296" s="92" t="str">
        <f t="shared" si="241"/>
        <v>N/A</v>
      </c>
      <c r="X296" s="92" t="s">
        <v>187</v>
      </c>
      <c r="Y296" s="92" t="str">
        <f t="shared" si="242"/>
        <v>N/A</v>
      </c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  <c r="AK296" s="186"/>
      <c r="AL296" s="186"/>
      <c r="AM296" s="162"/>
      <c r="AN296" s="162"/>
      <c r="AO296" s="162"/>
      <c r="AP296" s="162"/>
      <c r="AQ296" s="162"/>
      <c r="AR296" s="162"/>
      <c r="AS296" s="162"/>
      <c r="AT296" s="162"/>
      <c r="AU296" s="162"/>
      <c r="AV296" s="162"/>
      <c r="AW296" s="162"/>
      <c r="AX296" s="162"/>
      <c r="AY296" s="162"/>
      <c r="AZ296" s="163"/>
      <c r="BA296" s="163"/>
      <c r="BB296" s="163"/>
      <c r="BC296" s="163"/>
      <c r="BD296" s="163"/>
      <c r="BE296" s="163"/>
      <c r="BF296" s="164"/>
      <c r="BG296" s="165"/>
      <c r="BH296" s="162"/>
      <c r="BI296" s="162"/>
      <c r="BJ296" s="164"/>
      <c r="BK296" s="95"/>
      <c r="BL296" s="185"/>
      <c r="BM296" s="185"/>
      <c r="BN296" s="185"/>
      <c r="BO296" s="185"/>
      <c r="BP296" s="95" t="str">
        <f t="shared" si="243"/>
        <v/>
      </c>
    </row>
    <row r="297" spans="2:68" x14ac:dyDescent="0.2">
      <c r="B297" s="156">
        <f t="shared" si="244"/>
        <v>289</v>
      </c>
      <c r="C297" s="201"/>
      <c r="D297" s="157" t="str">
        <f t="shared" si="245"/>
        <v/>
      </c>
      <c r="E297" s="158" t="s">
        <v>187</v>
      </c>
      <c r="F297" s="158" t="s">
        <v>187</v>
      </c>
      <c r="G297" s="160"/>
      <c r="H297" s="160"/>
      <c r="I297" s="160" t="s">
        <v>206</v>
      </c>
      <c r="J297" s="160" t="str">
        <f t="shared" si="246"/>
        <v>OK</v>
      </c>
      <c r="K297" s="160" t="str">
        <f t="shared" si="246"/>
        <v>OK</v>
      </c>
      <c r="L297" s="160" t="s">
        <v>187</v>
      </c>
      <c r="M297" s="160" t="s">
        <v>187</v>
      </c>
      <c r="N297" s="160"/>
      <c r="O297" s="160"/>
      <c r="P297" s="160"/>
      <c r="Q297" s="160"/>
      <c r="R297" s="160"/>
      <c r="S297" s="160"/>
      <c r="T297" s="160"/>
      <c r="U297" s="160"/>
      <c r="V297" s="92" t="s">
        <v>187</v>
      </c>
      <c r="W297" s="92" t="str">
        <f t="shared" si="241"/>
        <v>N/A</v>
      </c>
      <c r="X297" s="92" t="s">
        <v>187</v>
      </c>
      <c r="Y297" s="92" t="str">
        <f t="shared" si="242"/>
        <v>N/A</v>
      </c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  <c r="AK297" s="186"/>
      <c r="AL297" s="186"/>
      <c r="AM297" s="162"/>
      <c r="AN297" s="162"/>
      <c r="AO297" s="162"/>
      <c r="AP297" s="162"/>
      <c r="AQ297" s="162"/>
      <c r="AR297" s="162"/>
      <c r="AS297" s="162"/>
      <c r="AT297" s="162"/>
      <c r="AU297" s="162"/>
      <c r="AV297" s="162"/>
      <c r="AW297" s="162"/>
      <c r="AX297" s="162"/>
      <c r="AY297" s="162"/>
      <c r="AZ297" s="163"/>
      <c r="BA297" s="163"/>
      <c r="BB297" s="163"/>
      <c r="BC297" s="163"/>
      <c r="BD297" s="163"/>
      <c r="BE297" s="163"/>
      <c r="BF297" s="164"/>
      <c r="BG297" s="165"/>
      <c r="BH297" s="162"/>
      <c r="BI297" s="162"/>
      <c r="BJ297" s="164"/>
      <c r="BK297" s="95"/>
      <c r="BL297" s="185"/>
      <c r="BM297" s="185"/>
      <c r="BN297" s="185"/>
      <c r="BO297" s="185"/>
      <c r="BP297" s="95" t="str">
        <f t="shared" si="243"/>
        <v/>
      </c>
    </row>
    <row r="298" spans="2:68" x14ac:dyDescent="0.2">
      <c r="B298" s="156">
        <f t="shared" si="244"/>
        <v>290</v>
      </c>
      <c r="C298" s="201"/>
      <c r="D298" s="157" t="str">
        <f t="shared" si="245"/>
        <v/>
      </c>
      <c r="E298" s="158" t="s">
        <v>187</v>
      </c>
      <c r="F298" s="158" t="s">
        <v>187</v>
      </c>
      <c r="G298" s="160"/>
      <c r="H298" s="160"/>
      <c r="I298" s="160" t="s">
        <v>206</v>
      </c>
      <c r="J298" s="160" t="str">
        <f t="shared" si="246"/>
        <v>OK</v>
      </c>
      <c r="K298" s="160" t="str">
        <f t="shared" si="246"/>
        <v>OK</v>
      </c>
      <c r="L298" s="160" t="s">
        <v>187</v>
      </c>
      <c r="M298" s="160" t="s">
        <v>187</v>
      </c>
      <c r="N298" s="160"/>
      <c r="O298" s="160"/>
      <c r="P298" s="160"/>
      <c r="Q298" s="160"/>
      <c r="R298" s="160"/>
      <c r="S298" s="160"/>
      <c r="T298" s="160"/>
      <c r="U298" s="160"/>
      <c r="V298" s="92" t="s">
        <v>187</v>
      </c>
      <c r="W298" s="92" t="str">
        <f t="shared" si="241"/>
        <v>N/A</v>
      </c>
      <c r="X298" s="92" t="s">
        <v>187</v>
      </c>
      <c r="Y298" s="92" t="str">
        <f t="shared" si="242"/>
        <v>N/A</v>
      </c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  <c r="AK298" s="186"/>
      <c r="AL298" s="186"/>
      <c r="AM298" s="162"/>
      <c r="AN298" s="162"/>
      <c r="AO298" s="162"/>
      <c r="AP298" s="162"/>
      <c r="AQ298" s="162"/>
      <c r="AR298" s="162"/>
      <c r="AS298" s="162"/>
      <c r="AT298" s="162"/>
      <c r="AU298" s="162"/>
      <c r="AV298" s="162"/>
      <c r="AW298" s="162"/>
      <c r="AX298" s="162"/>
      <c r="AY298" s="162"/>
      <c r="AZ298" s="163"/>
      <c r="BA298" s="163"/>
      <c r="BB298" s="163"/>
      <c r="BC298" s="163"/>
      <c r="BD298" s="163"/>
      <c r="BE298" s="163"/>
      <c r="BF298" s="164"/>
      <c r="BG298" s="165"/>
      <c r="BH298" s="162"/>
      <c r="BI298" s="162"/>
      <c r="BJ298" s="164"/>
      <c r="BK298" s="95"/>
      <c r="BL298" s="185"/>
      <c r="BM298" s="185"/>
      <c r="BN298" s="185"/>
      <c r="BO298" s="185"/>
      <c r="BP298" s="95" t="str">
        <f t="shared" si="243"/>
        <v/>
      </c>
    </row>
    <row r="299" spans="2:68" x14ac:dyDescent="0.2">
      <c r="B299" s="156">
        <f t="shared" si="244"/>
        <v>291</v>
      </c>
      <c r="C299" s="201"/>
      <c r="D299" s="157" t="str">
        <f t="shared" si="245"/>
        <v/>
      </c>
      <c r="E299" s="158" t="s">
        <v>187</v>
      </c>
      <c r="F299" s="158" t="s">
        <v>187</v>
      </c>
      <c r="G299" s="160"/>
      <c r="H299" s="160"/>
      <c r="I299" s="160" t="s">
        <v>206</v>
      </c>
      <c r="J299" s="160" t="str">
        <f t="shared" si="246"/>
        <v>OK</v>
      </c>
      <c r="K299" s="160" t="str">
        <f t="shared" si="246"/>
        <v>OK</v>
      </c>
      <c r="L299" s="160" t="s">
        <v>187</v>
      </c>
      <c r="M299" s="160" t="s">
        <v>187</v>
      </c>
      <c r="N299" s="160"/>
      <c r="O299" s="160"/>
      <c r="P299" s="160"/>
      <c r="Q299" s="160"/>
      <c r="R299" s="160"/>
      <c r="S299" s="160"/>
      <c r="T299" s="160"/>
      <c r="U299" s="160"/>
      <c r="V299" s="92" t="s">
        <v>187</v>
      </c>
      <c r="W299" s="92" t="str">
        <f t="shared" si="241"/>
        <v>N/A</v>
      </c>
      <c r="X299" s="92" t="s">
        <v>187</v>
      </c>
      <c r="Y299" s="92" t="str">
        <f t="shared" si="242"/>
        <v>N/A</v>
      </c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  <c r="AK299" s="186"/>
      <c r="AL299" s="186"/>
      <c r="AM299" s="162"/>
      <c r="AN299" s="162"/>
      <c r="AO299" s="162"/>
      <c r="AP299" s="162"/>
      <c r="AQ299" s="162"/>
      <c r="AR299" s="162"/>
      <c r="AS299" s="162"/>
      <c r="AT299" s="162"/>
      <c r="AU299" s="162"/>
      <c r="AV299" s="162"/>
      <c r="AW299" s="162"/>
      <c r="AX299" s="162"/>
      <c r="AY299" s="162"/>
      <c r="AZ299" s="163"/>
      <c r="BA299" s="163"/>
      <c r="BB299" s="163"/>
      <c r="BC299" s="163"/>
      <c r="BD299" s="163"/>
      <c r="BE299" s="163"/>
      <c r="BF299" s="164"/>
      <c r="BG299" s="165"/>
      <c r="BH299" s="162"/>
      <c r="BI299" s="162"/>
      <c r="BJ299" s="164"/>
      <c r="BK299" s="95"/>
      <c r="BL299" s="185"/>
      <c r="BM299" s="185"/>
      <c r="BN299" s="185"/>
      <c r="BO299" s="185"/>
      <c r="BP299" s="95" t="str">
        <f t="shared" si="243"/>
        <v/>
      </c>
    </row>
    <row r="300" spans="2:68" x14ac:dyDescent="0.2">
      <c r="B300" s="156">
        <f t="shared" si="244"/>
        <v>292</v>
      </c>
      <c r="C300" s="201"/>
      <c r="D300" s="157" t="str">
        <f t="shared" si="245"/>
        <v/>
      </c>
      <c r="E300" s="158" t="s">
        <v>187</v>
      </c>
      <c r="F300" s="158" t="s">
        <v>187</v>
      </c>
      <c r="G300" s="160"/>
      <c r="H300" s="160"/>
      <c r="I300" s="160" t="s">
        <v>206</v>
      </c>
      <c r="J300" s="160" t="str">
        <f t="shared" si="246"/>
        <v>OK</v>
      </c>
      <c r="K300" s="160" t="str">
        <f t="shared" si="246"/>
        <v>OK</v>
      </c>
      <c r="L300" s="160" t="s">
        <v>187</v>
      </c>
      <c r="M300" s="160" t="s">
        <v>187</v>
      </c>
      <c r="N300" s="160"/>
      <c r="O300" s="160"/>
      <c r="P300" s="160"/>
      <c r="Q300" s="160"/>
      <c r="R300" s="160"/>
      <c r="S300" s="160"/>
      <c r="T300" s="160"/>
      <c r="U300" s="160"/>
      <c r="V300" s="92" t="s">
        <v>187</v>
      </c>
      <c r="W300" s="92" t="str">
        <f t="shared" si="241"/>
        <v>N/A</v>
      </c>
      <c r="X300" s="92" t="s">
        <v>187</v>
      </c>
      <c r="Y300" s="92" t="str">
        <f t="shared" si="242"/>
        <v>N/A</v>
      </c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  <c r="AK300" s="186"/>
      <c r="AL300" s="186"/>
      <c r="AM300" s="162"/>
      <c r="AN300" s="162"/>
      <c r="AO300" s="162"/>
      <c r="AP300" s="162"/>
      <c r="AQ300" s="162"/>
      <c r="AR300" s="162"/>
      <c r="AS300" s="162"/>
      <c r="AT300" s="162"/>
      <c r="AU300" s="162"/>
      <c r="AV300" s="162"/>
      <c r="AW300" s="162"/>
      <c r="AX300" s="162"/>
      <c r="AY300" s="162"/>
      <c r="AZ300" s="163"/>
      <c r="BA300" s="163"/>
      <c r="BB300" s="163"/>
      <c r="BC300" s="163"/>
      <c r="BD300" s="163"/>
      <c r="BE300" s="163"/>
      <c r="BF300" s="164"/>
      <c r="BG300" s="165"/>
      <c r="BH300" s="162"/>
      <c r="BI300" s="162"/>
      <c r="BJ300" s="164"/>
      <c r="BK300" s="95"/>
      <c r="BL300" s="185"/>
      <c r="BM300" s="185"/>
      <c r="BN300" s="185"/>
      <c r="BO300" s="185"/>
      <c r="BP300" s="95" t="str">
        <f t="shared" si="243"/>
        <v/>
      </c>
    </row>
    <row r="301" spans="2:68" x14ac:dyDescent="0.2">
      <c r="B301" s="156">
        <f t="shared" si="244"/>
        <v>293</v>
      </c>
      <c r="C301" s="201"/>
      <c r="D301" s="157" t="str">
        <f t="shared" si="245"/>
        <v/>
      </c>
      <c r="E301" s="158" t="s">
        <v>187</v>
      </c>
      <c r="F301" s="158" t="s">
        <v>187</v>
      </c>
      <c r="G301" s="160"/>
      <c r="H301" s="160"/>
      <c r="I301" s="160" t="s">
        <v>206</v>
      </c>
      <c r="J301" s="160" t="str">
        <f t="shared" si="246"/>
        <v>OK</v>
      </c>
      <c r="K301" s="160" t="str">
        <f t="shared" si="246"/>
        <v>OK</v>
      </c>
      <c r="L301" s="160" t="s">
        <v>187</v>
      </c>
      <c r="M301" s="160" t="s">
        <v>187</v>
      </c>
      <c r="N301" s="160"/>
      <c r="O301" s="160"/>
      <c r="P301" s="160"/>
      <c r="Q301" s="160"/>
      <c r="R301" s="160"/>
      <c r="S301" s="160"/>
      <c r="T301" s="160"/>
      <c r="U301" s="160"/>
      <c r="V301" s="92" t="s">
        <v>187</v>
      </c>
      <c r="W301" s="92" t="str">
        <f t="shared" si="241"/>
        <v>N/A</v>
      </c>
      <c r="X301" s="92" t="s">
        <v>187</v>
      </c>
      <c r="Y301" s="92" t="str">
        <f t="shared" si="242"/>
        <v>N/A</v>
      </c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  <c r="AK301" s="186"/>
      <c r="AL301" s="186"/>
      <c r="AM301" s="162"/>
      <c r="AN301" s="162"/>
      <c r="AO301" s="162"/>
      <c r="AP301" s="162"/>
      <c r="AQ301" s="162"/>
      <c r="AR301" s="162"/>
      <c r="AS301" s="162"/>
      <c r="AT301" s="162"/>
      <c r="AU301" s="162"/>
      <c r="AV301" s="162"/>
      <c r="AW301" s="162"/>
      <c r="AX301" s="162"/>
      <c r="AY301" s="162"/>
      <c r="AZ301" s="163"/>
      <c r="BA301" s="163"/>
      <c r="BB301" s="163"/>
      <c r="BC301" s="163"/>
      <c r="BD301" s="163"/>
      <c r="BE301" s="163"/>
      <c r="BF301" s="164"/>
      <c r="BG301" s="165"/>
      <c r="BH301" s="162"/>
      <c r="BI301" s="162"/>
      <c r="BJ301" s="164"/>
      <c r="BK301" s="95"/>
      <c r="BL301" s="185"/>
      <c r="BM301" s="185"/>
      <c r="BN301" s="185"/>
      <c r="BO301" s="185"/>
      <c r="BP301" s="95" t="str">
        <f t="shared" si="243"/>
        <v/>
      </c>
    </row>
    <row r="302" spans="2:68" x14ac:dyDescent="0.2">
      <c r="B302" s="156">
        <f t="shared" si="244"/>
        <v>294</v>
      </c>
      <c r="C302" s="201"/>
      <c r="D302" s="157" t="str">
        <f t="shared" si="245"/>
        <v/>
      </c>
      <c r="E302" s="158" t="s">
        <v>187</v>
      </c>
      <c r="F302" s="158" t="s">
        <v>187</v>
      </c>
      <c r="G302" s="160"/>
      <c r="H302" s="160"/>
      <c r="I302" s="160" t="s">
        <v>206</v>
      </c>
      <c r="J302" s="160" t="str">
        <f t="shared" si="246"/>
        <v>OK</v>
      </c>
      <c r="K302" s="160" t="str">
        <f t="shared" si="246"/>
        <v>OK</v>
      </c>
      <c r="L302" s="160" t="s">
        <v>187</v>
      </c>
      <c r="M302" s="160" t="s">
        <v>187</v>
      </c>
      <c r="N302" s="160"/>
      <c r="O302" s="160"/>
      <c r="P302" s="160"/>
      <c r="Q302" s="160"/>
      <c r="R302" s="160"/>
      <c r="S302" s="160"/>
      <c r="T302" s="160"/>
      <c r="U302" s="160"/>
      <c r="V302" s="92" t="s">
        <v>187</v>
      </c>
      <c r="W302" s="92" t="str">
        <f t="shared" si="241"/>
        <v>N/A</v>
      </c>
      <c r="X302" s="92" t="s">
        <v>187</v>
      </c>
      <c r="Y302" s="92" t="str">
        <f t="shared" si="242"/>
        <v>N/A</v>
      </c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  <c r="AK302" s="186"/>
      <c r="AL302" s="186"/>
      <c r="AM302" s="162"/>
      <c r="AN302" s="162"/>
      <c r="AO302" s="162"/>
      <c r="AP302" s="162"/>
      <c r="AQ302" s="162"/>
      <c r="AR302" s="162"/>
      <c r="AS302" s="162"/>
      <c r="AT302" s="162"/>
      <c r="AU302" s="162"/>
      <c r="AV302" s="162"/>
      <c r="AW302" s="162"/>
      <c r="AX302" s="162"/>
      <c r="AY302" s="162"/>
      <c r="AZ302" s="163"/>
      <c r="BA302" s="163"/>
      <c r="BB302" s="163"/>
      <c r="BC302" s="163"/>
      <c r="BD302" s="163"/>
      <c r="BE302" s="163"/>
      <c r="BF302" s="164"/>
      <c r="BG302" s="165"/>
      <c r="BH302" s="162"/>
      <c r="BI302" s="162"/>
      <c r="BJ302" s="164"/>
      <c r="BK302" s="95"/>
      <c r="BL302" s="185"/>
      <c r="BM302" s="185"/>
      <c r="BN302" s="185"/>
      <c r="BO302" s="185"/>
      <c r="BP302" s="95" t="str">
        <f t="shared" si="243"/>
        <v/>
      </c>
    </row>
    <row r="303" spans="2:68" x14ac:dyDescent="0.2">
      <c r="B303" s="156">
        <f t="shared" si="244"/>
        <v>295</v>
      </c>
      <c r="C303" s="201"/>
      <c r="D303" s="157" t="str">
        <f t="shared" si="245"/>
        <v/>
      </c>
      <c r="E303" s="158" t="s">
        <v>187</v>
      </c>
      <c r="F303" s="158" t="s">
        <v>187</v>
      </c>
      <c r="G303" s="160"/>
      <c r="H303" s="160"/>
      <c r="I303" s="160" t="s">
        <v>206</v>
      </c>
      <c r="J303" s="160" t="str">
        <f t="shared" si="246"/>
        <v>OK</v>
      </c>
      <c r="K303" s="160" t="str">
        <f t="shared" si="246"/>
        <v>OK</v>
      </c>
      <c r="L303" s="160" t="s">
        <v>187</v>
      </c>
      <c r="M303" s="160" t="s">
        <v>187</v>
      </c>
      <c r="N303" s="160"/>
      <c r="O303" s="160"/>
      <c r="P303" s="160"/>
      <c r="Q303" s="160"/>
      <c r="R303" s="160"/>
      <c r="S303" s="160"/>
      <c r="T303" s="160"/>
      <c r="U303" s="160"/>
      <c r="V303" s="92" t="s">
        <v>187</v>
      </c>
      <c r="W303" s="92" t="str">
        <f t="shared" si="241"/>
        <v>N/A</v>
      </c>
      <c r="X303" s="92" t="s">
        <v>187</v>
      </c>
      <c r="Y303" s="92" t="str">
        <f t="shared" si="242"/>
        <v>N/A</v>
      </c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  <c r="AK303" s="186"/>
      <c r="AL303" s="186"/>
      <c r="AM303" s="162"/>
      <c r="AN303" s="162"/>
      <c r="AO303" s="162"/>
      <c r="AP303" s="162"/>
      <c r="AQ303" s="162"/>
      <c r="AR303" s="162"/>
      <c r="AS303" s="162"/>
      <c r="AT303" s="162"/>
      <c r="AU303" s="162"/>
      <c r="AV303" s="162"/>
      <c r="AW303" s="162"/>
      <c r="AX303" s="162"/>
      <c r="AY303" s="162"/>
      <c r="AZ303" s="163"/>
      <c r="BA303" s="163"/>
      <c r="BB303" s="163"/>
      <c r="BC303" s="163"/>
      <c r="BD303" s="163"/>
      <c r="BE303" s="163"/>
      <c r="BF303" s="164"/>
      <c r="BG303" s="165"/>
      <c r="BH303" s="162"/>
      <c r="BI303" s="162"/>
      <c r="BJ303" s="164"/>
      <c r="BK303" s="95"/>
      <c r="BL303" s="185"/>
      <c r="BM303" s="185"/>
      <c r="BN303" s="185"/>
      <c r="BO303" s="185"/>
      <c r="BP303" s="95" t="str">
        <f t="shared" si="243"/>
        <v/>
      </c>
    </row>
    <row r="304" spans="2:68" x14ac:dyDescent="0.2">
      <c r="B304" s="156">
        <f t="shared" si="244"/>
        <v>296</v>
      </c>
      <c r="C304" s="201"/>
      <c r="D304" s="157" t="str">
        <f t="shared" si="245"/>
        <v/>
      </c>
      <c r="E304" s="158" t="s">
        <v>187</v>
      </c>
      <c r="F304" s="158" t="s">
        <v>187</v>
      </c>
      <c r="G304" s="160"/>
      <c r="H304" s="160"/>
      <c r="I304" s="160" t="s">
        <v>206</v>
      </c>
      <c r="J304" s="160" t="str">
        <f t="shared" si="246"/>
        <v>OK</v>
      </c>
      <c r="K304" s="160" t="str">
        <f t="shared" si="246"/>
        <v>OK</v>
      </c>
      <c r="L304" s="160" t="s">
        <v>187</v>
      </c>
      <c r="M304" s="160" t="s">
        <v>187</v>
      </c>
      <c r="N304" s="160"/>
      <c r="O304" s="160"/>
      <c r="P304" s="160"/>
      <c r="Q304" s="160"/>
      <c r="R304" s="160"/>
      <c r="S304" s="160"/>
      <c r="T304" s="160"/>
      <c r="U304" s="160"/>
      <c r="V304" s="92" t="s">
        <v>187</v>
      </c>
      <c r="W304" s="92" t="str">
        <f t="shared" si="241"/>
        <v>N/A</v>
      </c>
      <c r="X304" s="92" t="s">
        <v>187</v>
      </c>
      <c r="Y304" s="92" t="str">
        <f t="shared" si="242"/>
        <v>N/A</v>
      </c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  <c r="AK304" s="186"/>
      <c r="AL304" s="186"/>
      <c r="AM304" s="162"/>
      <c r="AN304" s="162"/>
      <c r="AO304" s="162"/>
      <c r="AP304" s="162"/>
      <c r="AQ304" s="162"/>
      <c r="AR304" s="162"/>
      <c r="AS304" s="162"/>
      <c r="AT304" s="162"/>
      <c r="AU304" s="162"/>
      <c r="AV304" s="162"/>
      <c r="AW304" s="162"/>
      <c r="AX304" s="162"/>
      <c r="AY304" s="162"/>
      <c r="AZ304" s="163"/>
      <c r="BA304" s="163"/>
      <c r="BB304" s="163"/>
      <c r="BC304" s="163"/>
      <c r="BD304" s="163"/>
      <c r="BE304" s="163"/>
      <c r="BF304" s="164"/>
      <c r="BG304" s="165"/>
      <c r="BH304" s="162"/>
      <c r="BI304" s="162"/>
      <c r="BJ304" s="164"/>
      <c r="BK304" s="95"/>
      <c r="BL304" s="185"/>
      <c r="BM304" s="185"/>
      <c r="BN304" s="185"/>
      <c r="BO304" s="185"/>
      <c r="BP304" s="95" t="str">
        <f t="shared" si="243"/>
        <v/>
      </c>
    </row>
    <row r="305" spans="2:68" x14ac:dyDescent="0.2">
      <c r="B305" s="156">
        <f t="shared" si="244"/>
        <v>297</v>
      </c>
      <c r="C305" s="201"/>
      <c r="D305" s="157" t="str">
        <f t="shared" si="245"/>
        <v/>
      </c>
      <c r="E305" s="158" t="s">
        <v>187</v>
      </c>
      <c r="F305" s="158" t="s">
        <v>187</v>
      </c>
      <c r="G305" s="160"/>
      <c r="H305" s="160"/>
      <c r="I305" s="160" t="s">
        <v>206</v>
      </c>
      <c r="J305" s="160" t="str">
        <f t="shared" si="246"/>
        <v>OK</v>
      </c>
      <c r="K305" s="160" t="str">
        <f t="shared" si="246"/>
        <v>OK</v>
      </c>
      <c r="L305" s="160" t="s">
        <v>187</v>
      </c>
      <c r="M305" s="160" t="s">
        <v>187</v>
      </c>
      <c r="N305" s="160"/>
      <c r="O305" s="160"/>
      <c r="P305" s="160"/>
      <c r="Q305" s="160"/>
      <c r="R305" s="160"/>
      <c r="S305" s="160"/>
      <c r="T305" s="160"/>
      <c r="U305" s="160"/>
      <c r="V305" s="92" t="s">
        <v>187</v>
      </c>
      <c r="W305" s="92" t="str">
        <f t="shared" si="241"/>
        <v>N/A</v>
      </c>
      <c r="X305" s="92" t="s">
        <v>187</v>
      </c>
      <c r="Y305" s="92" t="str">
        <f t="shared" si="242"/>
        <v>N/A</v>
      </c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  <c r="AK305" s="186"/>
      <c r="AL305" s="186"/>
      <c r="AM305" s="162"/>
      <c r="AN305" s="162"/>
      <c r="AO305" s="162"/>
      <c r="AP305" s="162"/>
      <c r="AQ305" s="162"/>
      <c r="AR305" s="162"/>
      <c r="AS305" s="162"/>
      <c r="AT305" s="162"/>
      <c r="AU305" s="162"/>
      <c r="AV305" s="162"/>
      <c r="AW305" s="162"/>
      <c r="AX305" s="162"/>
      <c r="AY305" s="162"/>
      <c r="AZ305" s="163"/>
      <c r="BA305" s="163"/>
      <c r="BB305" s="163"/>
      <c r="BC305" s="163"/>
      <c r="BD305" s="163"/>
      <c r="BE305" s="163"/>
      <c r="BF305" s="164"/>
      <c r="BG305" s="165"/>
      <c r="BH305" s="162"/>
      <c r="BI305" s="162"/>
      <c r="BJ305" s="164"/>
      <c r="BK305" s="95"/>
      <c r="BL305" s="185"/>
      <c r="BM305" s="185"/>
      <c r="BN305" s="185"/>
      <c r="BO305" s="185"/>
      <c r="BP305" s="95" t="str">
        <f t="shared" si="243"/>
        <v/>
      </c>
    </row>
    <row r="306" spans="2:68" x14ac:dyDescent="0.2">
      <c r="B306" s="156">
        <f t="shared" si="244"/>
        <v>298</v>
      </c>
      <c r="C306" s="201"/>
      <c r="D306" s="157" t="str">
        <f t="shared" si="245"/>
        <v/>
      </c>
      <c r="E306" s="158" t="s">
        <v>187</v>
      </c>
      <c r="F306" s="158" t="s">
        <v>187</v>
      </c>
      <c r="G306" s="160"/>
      <c r="H306" s="160"/>
      <c r="I306" s="160" t="s">
        <v>206</v>
      </c>
      <c r="J306" s="160" t="str">
        <f t="shared" si="246"/>
        <v>OK</v>
      </c>
      <c r="K306" s="160" t="str">
        <f t="shared" si="246"/>
        <v>OK</v>
      </c>
      <c r="L306" s="160" t="s">
        <v>187</v>
      </c>
      <c r="M306" s="160" t="s">
        <v>187</v>
      </c>
      <c r="N306" s="160"/>
      <c r="O306" s="160"/>
      <c r="P306" s="160"/>
      <c r="Q306" s="160"/>
      <c r="R306" s="160"/>
      <c r="S306" s="160"/>
      <c r="T306" s="160"/>
      <c r="U306" s="160"/>
      <c r="V306" s="92" t="s">
        <v>187</v>
      </c>
      <c r="W306" s="92" t="str">
        <f t="shared" si="241"/>
        <v>N/A</v>
      </c>
      <c r="X306" s="92" t="s">
        <v>187</v>
      </c>
      <c r="Y306" s="92" t="str">
        <f t="shared" si="242"/>
        <v>N/A</v>
      </c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  <c r="AK306" s="186"/>
      <c r="AL306" s="186"/>
      <c r="AM306" s="162"/>
      <c r="AN306" s="162"/>
      <c r="AO306" s="162"/>
      <c r="AP306" s="162"/>
      <c r="AQ306" s="162"/>
      <c r="AR306" s="162"/>
      <c r="AS306" s="162"/>
      <c r="AT306" s="162"/>
      <c r="AU306" s="162"/>
      <c r="AV306" s="162"/>
      <c r="AW306" s="162"/>
      <c r="AX306" s="162"/>
      <c r="AY306" s="162"/>
      <c r="AZ306" s="163"/>
      <c r="BA306" s="163"/>
      <c r="BB306" s="163"/>
      <c r="BC306" s="163"/>
      <c r="BD306" s="163"/>
      <c r="BE306" s="163"/>
      <c r="BF306" s="164"/>
      <c r="BG306" s="165"/>
      <c r="BH306" s="162"/>
      <c r="BI306" s="162"/>
      <c r="BJ306" s="164"/>
      <c r="BK306" s="95"/>
      <c r="BL306" s="185"/>
      <c r="BM306" s="185"/>
      <c r="BN306" s="185"/>
      <c r="BO306" s="185"/>
      <c r="BP306" s="95" t="str">
        <f t="shared" si="243"/>
        <v/>
      </c>
    </row>
    <row r="307" spans="2:68" x14ac:dyDescent="0.2">
      <c r="B307" s="156">
        <f t="shared" si="244"/>
        <v>299</v>
      </c>
      <c r="C307" s="201"/>
      <c r="D307" s="157" t="str">
        <f t="shared" si="245"/>
        <v/>
      </c>
      <c r="E307" s="158" t="s">
        <v>187</v>
      </c>
      <c r="F307" s="158" t="s">
        <v>187</v>
      </c>
      <c r="G307" s="160"/>
      <c r="H307" s="160"/>
      <c r="I307" s="160" t="s">
        <v>206</v>
      </c>
      <c r="J307" s="160" t="str">
        <f t="shared" si="246"/>
        <v>OK</v>
      </c>
      <c r="K307" s="160" t="str">
        <f t="shared" si="246"/>
        <v>OK</v>
      </c>
      <c r="L307" s="160" t="s">
        <v>187</v>
      </c>
      <c r="M307" s="160" t="s">
        <v>187</v>
      </c>
      <c r="N307" s="160"/>
      <c r="O307" s="160"/>
      <c r="P307" s="160"/>
      <c r="Q307" s="160"/>
      <c r="R307" s="160"/>
      <c r="S307" s="160"/>
      <c r="T307" s="160"/>
      <c r="U307" s="160"/>
      <c r="V307" s="92" t="s">
        <v>187</v>
      </c>
      <c r="W307" s="92" t="str">
        <f t="shared" si="241"/>
        <v>N/A</v>
      </c>
      <c r="X307" s="92" t="s">
        <v>187</v>
      </c>
      <c r="Y307" s="92" t="str">
        <f t="shared" si="242"/>
        <v>N/A</v>
      </c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  <c r="AK307" s="186"/>
      <c r="AL307" s="186"/>
      <c r="AM307" s="162"/>
      <c r="AN307" s="162"/>
      <c r="AO307" s="162"/>
      <c r="AP307" s="162"/>
      <c r="AQ307" s="162"/>
      <c r="AR307" s="162"/>
      <c r="AS307" s="162"/>
      <c r="AT307" s="162"/>
      <c r="AU307" s="162"/>
      <c r="AV307" s="162"/>
      <c r="AW307" s="162"/>
      <c r="AX307" s="162"/>
      <c r="AY307" s="162"/>
      <c r="AZ307" s="163"/>
      <c r="BA307" s="163"/>
      <c r="BB307" s="163"/>
      <c r="BC307" s="163"/>
      <c r="BD307" s="163"/>
      <c r="BE307" s="163"/>
      <c r="BF307" s="164"/>
      <c r="BG307" s="165"/>
      <c r="BH307" s="162"/>
      <c r="BI307" s="162"/>
      <c r="BJ307" s="164"/>
      <c r="BK307" s="95"/>
      <c r="BL307" s="185"/>
      <c r="BM307" s="185"/>
      <c r="BN307" s="185"/>
      <c r="BO307" s="185"/>
      <c r="BP307" s="95" t="str">
        <f t="shared" si="243"/>
        <v/>
      </c>
    </row>
    <row r="308" spans="2:68" x14ac:dyDescent="0.2">
      <c r="B308" s="156">
        <f t="shared" si="244"/>
        <v>300</v>
      </c>
      <c r="C308" s="201"/>
      <c r="D308" s="157" t="str">
        <f t="shared" si="245"/>
        <v/>
      </c>
      <c r="E308" s="158" t="s">
        <v>187</v>
      </c>
      <c r="F308" s="158" t="s">
        <v>187</v>
      </c>
      <c r="G308" s="160"/>
      <c r="H308" s="160"/>
      <c r="I308" s="160" t="s">
        <v>206</v>
      </c>
      <c r="J308" s="160" t="str">
        <f t="shared" si="246"/>
        <v>OK</v>
      </c>
      <c r="K308" s="160" t="str">
        <f t="shared" si="246"/>
        <v>OK</v>
      </c>
      <c r="L308" s="160" t="s">
        <v>187</v>
      </c>
      <c r="M308" s="160" t="s">
        <v>187</v>
      </c>
      <c r="N308" s="160"/>
      <c r="O308" s="160"/>
      <c r="P308" s="160"/>
      <c r="Q308" s="160"/>
      <c r="R308" s="160"/>
      <c r="S308" s="160"/>
      <c r="T308" s="160"/>
      <c r="U308" s="160"/>
      <c r="V308" s="92" t="s">
        <v>187</v>
      </c>
      <c r="W308" s="92" t="str">
        <f t="shared" si="241"/>
        <v>N/A</v>
      </c>
      <c r="X308" s="92" t="s">
        <v>187</v>
      </c>
      <c r="Y308" s="92" t="str">
        <f t="shared" si="242"/>
        <v>N/A</v>
      </c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  <c r="AK308" s="186"/>
      <c r="AL308" s="186"/>
      <c r="AM308" s="162"/>
      <c r="AN308" s="162"/>
      <c r="AO308" s="162"/>
      <c r="AP308" s="162"/>
      <c r="AQ308" s="162"/>
      <c r="AR308" s="162"/>
      <c r="AS308" s="162"/>
      <c r="AT308" s="162"/>
      <c r="AU308" s="162"/>
      <c r="AV308" s="162"/>
      <c r="AW308" s="162"/>
      <c r="AX308" s="162"/>
      <c r="AY308" s="162"/>
      <c r="AZ308" s="163"/>
      <c r="BA308" s="163"/>
      <c r="BB308" s="163"/>
      <c r="BC308" s="163"/>
      <c r="BD308" s="163"/>
      <c r="BE308" s="163"/>
      <c r="BF308" s="164"/>
      <c r="BG308" s="165"/>
      <c r="BH308" s="162"/>
      <c r="BI308" s="162"/>
      <c r="BJ308" s="164"/>
      <c r="BK308" s="95"/>
      <c r="BL308" s="185"/>
      <c r="BM308" s="185"/>
      <c r="BN308" s="185"/>
      <c r="BO308" s="185"/>
      <c r="BP308" s="95" t="str">
        <f t="shared" si="243"/>
        <v/>
      </c>
    </row>
    <row r="309" spans="2:68" x14ac:dyDescent="0.2">
      <c r="B309" s="156">
        <f t="shared" si="244"/>
        <v>301</v>
      </c>
      <c r="C309" s="201"/>
      <c r="D309" s="157" t="str">
        <f t="shared" si="245"/>
        <v/>
      </c>
      <c r="E309" s="158" t="s">
        <v>187</v>
      </c>
      <c r="F309" s="158" t="s">
        <v>187</v>
      </c>
      <c r="G309" s="160"/>
      <c r="H309" s="160"/>
      <c r="I309" s="160" t="s">
        <v>206</v>
      </c>
      <c r="J309" s="160" t="str">
        <f t="shared" si="246"/>
        <v>OK</v>
      </c>
      <c r="K309" s="160" t="str">
        <f t="shared" si="246"/>
        <v>OK</v>
      </c>
      <c r="L309" s="160" t="s">
        <v>187</v>
      </c>
      <c r="M309" s="160" t="s">
        <v>187</v>
      </c>
      <c r="N309" s="160"/>
      <c r="O309" s="160"/>
      <c r="P309" s="160"/>
      <c r="Q309" s="160"/>
      <c r="R309" s="160"/>
      <c r="S309" s="160"/>
      <c r="T309" s="160"/>
      <c r="U309" s="160"/>
      <c r="V309" s="92" t="s">
        <v>187</v>
      </c>
      <c r="W309" s="92" t="str">
        <f t="shared" si="241"/>
        <v>N/A</v>
      </c>
      <c r="X309" s="92" t="s">
        <v>187</v>
      </c>
      <c r="Y309" s="92" t="str">
        <f t="shared" si="242"/>
        <v>N/A</v>
      </c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  <c r="AK309" s="186"/>
      <c r="AL309" s="186"/>
      <c r="AM309" s="162"/>
      <c r="AN309" s="162"/>
      <c r="AO309" s="162"/>
      <c r="AP309" s="162"/>
      <c r="AQ309" s="162"/>
      <c r="AR309" s="162"/>
      <c r="AS309" s="162"/>
      <c r="AT309" s="162"/>
      <c r="AU309" s="162"/>
      <c r="AV309" s="162"/>
      <c r="AW309" s="162"/>
      <c r="AX309" s="162"/>
      <c r="AY309" s="162"/>
      <c r="AZ309" s="163"/>
      <c r="BA309" s="163"/>
      <c r="BB309" s="163"/>
      <c r="BC309" s="163"/>
      <c r="BD309" s="163"/>
      <c r="BE309" s="163"/>
      <c r="BF309" s="164"/>
      <c r="BG309" s="165"/>
      <c r="BH309" s="162"/>
      <c r="BI309" s="162"/>
      <c r="BJ309" s="164"/>
      <c r="BK309" s="95"/>
      <c r="BL309" s="185"/>
      <c r="BM309" s="185"/>
      <c r="BN309" s="185"/>
      <c r="BO309" s="185"/>
      <c r="BP309" s="95" t="str">
        <f t="shared" si="243"/>
        <v/>
      </c>
    </row>
    <row r="310" spans="2:68" x14ac:dyDescent="0.2">
      <c r="B310" s="156">
        <f t="shared" si="244"/>
        <v>302</v>
      </c>
      <c r="C310" s="201"/>
      <c r="D310" s="157" t="str">
        <f t="shared" si="245"/>
        <v/>
      </c>
      <c r="E310" s="158" t="s">
        <v>187</v>
      </c>
      <c r="F310" s="158" t="s">
        <v>187</v>
      </c>
      <c r="G310" s="160"/>
      <c r="H310" s="160"/>
      <c r="I310" s="160" t="s">
        <v>206</v>
      </c>
      <c r="J310" s="160" t="str">
        <f t="shared" si="246"/>
        <v>OK</v>
      </c>
      <c r="K310" s="160" t="str">
        <f t="shared" si="246"/>
        <v>OK</v>
      </c>
      <c r="L310" s="160" t="s">
        <v>187</v>
      </c>
      <c r="M310" s="160" t="s">
        <v>187</v>
      </c>
      <c r="N310" s="160"/>
      <c r="O310" s="160"/>
      <c r="P310" s="160"/>
      <c r="Q310" s="160"/>
      <c r="R310" s="160"/>
      <c r="S310" s="160"/>
      <c r="T310" s="160"/>
      <c r="U310" s="160"/>
      <c r="V310" s="92" t="s">
        <v>187</v>
      </c>
      <c r="W310" s="92" t="str">
        <f t="shared" si="241"/>
        <v>N/A</v>
      </c>
      <c r="X310" s="92" t="s">
        <v>187</v>
      </c>
      <c r="Y310" s="92" t="str">
        <f t="shared" si="242"/>
        <v>N/A</v>
      </c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  <c r="AK310" s="186"/>
      <c r="AL310" s="186"/>
      <c r="AM310" s="162"/>
      <c r="AN310" s="162"/>
      <c r="AO310" s="162"/>
      <c r="AP310" s="162"/>
      <c r="AQ310" s="162"/>
      <c r="AR310" s="162"/>
      <c r="AS310" s="162"/>
      <c r="AT310" s="162"/>
      <c r="AU310" s="162"/>
      <c r="AV310" s="162"/>
      <c r="AW310" s="162"/>
      <c r="AX310" s="162"/>
      <c r="AY310" s="162"/>
      <c r="AZ310" s="163"/>
      <c r="BA310" s="163"/>
      <c r="BB310" s="163"/>
      <c r="BC310" s="163"/>
      <c r="BD310" s="163"/>
      <c r="BE310" s="163"/>
      <c r="BF310" s="164"/>
      <c r="BG310" s="165"/>
      <c r="BH310" s="162"/>
      <c r="BI310" s="162"/>
      <c r="BJ310" s="164"/>
      <c r="BK310" s="95"/>
      <c r="BL310" s="185"/>
      <c r="BM310" s="185"/>
      <c r="BN310" s="185"/>
      <c r="BO310" s="185"/>
      <c r="BP310" s="95" t="str">
        <f t="shared" si="243"/>
        <v/>
      </c>
    </row>
    <row r="311" spans="2:68" x14ac:dyDescent="0.2">
      <c r="B311" s="156">
        <f t="shared" si="244"/>
        <v>303</v>
      </c>
      <c r="C311" s="201"/>
      <c r="D311" s="157" t="str">
        <f t="shared" si="245"/>
        <v/>
      </c>
      <c r="E311" s="158" t="s">
        <v>187</v>
      </c>
      <c r="F311" s="158" t="s">
        <v>187</v>
      </c>
      <c r="G311" s="160"/>
      <c r="H311" s="160"/>
      <c r="I311" s="160" t="s">
        <v>206</v>
      </c>
      <c r="J311" s="160" t="str">
        <f t="shared" si="246"/>
        <v>OK</v>
      </c>
      <c r="K311" s="160" t="str">
        <f t="shared" si="246"/>
        <v>OK</v>
      </c>
      <c r="L311" s="160" t="s">
        <v>187</v>
      </c>
      <c r="M311" s="160" t="s">
        <v>187</v>
      </c>
      <c r="N311" s="160"/>
      <c r="O311" s="160"/>
      <c r="P311" s="160"/>
      <c r="Q311" s="160"/>
      <c r="R311" s="160"/>
      <c r="S311" s="160"/>
      <c r="T311" s="160"/>
      <c r="U311" s="160"/>
      <c r="V311" s="92" t="s">
        <v>187</v>
      </c>
      <c r="W311" s="92" t="str">
        <f t="shared" si="241"/>
        <v>N/A</v>
      </c>
      <c r="X311" s="92" t="s">
        <v>187</v>
      </c>
      <c r="Y311" s="92" t="str">
        <f t="shared" si="242"/>
        <v>N/A</v>
      </c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  <c r="AK311" s="186"/>
      <c r="AL311" s="186"/>
      <c r="AM311" s="162"/>
      <c r="AN311" s="162"/>
      <c r="AO311" s="162"/>
      <c r="AP311" s="162"/>
      <c r="AQ311" s="162"/>
      <c r="AR311" s="162"/>
      <c r="AS311" s="162"/>
      <c r="AT311" s="162"/>
      <c r="AU311" s="162"/>
      <c r="AV311" s="162"/>
      <c r="AW311" s="162"/>
      <c r="AX311" s="162"/>
      <c r="AY311" s="162"/>
      <c r="AZ311" s="163"/>
      <c r="BA311" s="163"/>
      <c r="BB311" s="163"/>
      <c r="BC311" s="163"/>
      <c r="BD311" s="163"/>
      <c r="BE311" s="163"/>
      <c r="BF311" s="164"/>
      <c r="BG311" s="165"/>
      <c r="BH311" s="162"/>
      <c r="BI311" s="162"/>
      <c r="BJ311" s="164"/>
      <c r="BK311" s="95"/>
      <c r="BL311" s="185"/>
      <c r="BM311" s="185"/>
      <c r="BN311" s="185"/>
      <c r="BO311" s="185"/>
      <c r="BP311" s="95" t="str">
        <f t="shared" si="243"/>
        <v/>
      </c>
    </row>
    <row r="312" spans="2:68" x14ac:dyDescent="0.2">
      <c r="B312" s="156">
        <f t="shared" si="244"/>
        <v>304</v>
      </c>
      <c r="C312" s="201"/>
      <c r="D312" s="157" t="str">
        <f t="shared" si="245"/>
        <v/>
      </c>
      <c r="E312" s="158" t="s">
        <v>187</v>
      </c>
      <c r="F312" s="158" t="s">
        <v>187</v>
      </c>
      <c r="G312" s="160"/>
      <c r="H312" s="160"/>
      <c r="I312" s="160" t="s">
        <v>206</v>
      </c>
      <c r="J312" s="160" t="str">
        <f t="shared" si="246"/>
        <v>OK</v>
      </c>
      <c r="K312" s="160" t="str">
        <f t="shared" si="246"/>
        <v>OK</v>
      </c>
      <c r="L312" s="160" t="s">
        <v>187</v>
      </c>
      <c r="M312" s="160" t="s">
        <v>187</v>
      </c>
      <c r="N312" s="160"/>
      <c r="O312" s="160"/>
      <c r="P312" s="160"/>
      <c r="Q312" s="160"/>
      <c r="R312" s="160"/>
      <c r="S312" s="160"/>
      <c r="T312" s="160"/>
      <c r="U312" s="160"/>
      <c r="V312" s="92" t="s">
        <v>187</v>
      </c>
      <c r="W312" s="92" t="str">
        <f t="shared" si="241"/>
        <v>N/A</v>
      </c>
      <c r="X312" s="92" t="s">
        <v>187</v>
      </c>
      <c r="Y312" s="92" t="str">
        <f t="shared" si="242"/>
        <v>N/A</v>
      </c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  <c r="AK312" s="186"/>
      <c r="AL312" s="186"/>
      <c r="AM312" s="162"/>
      <c r="AN312" s="162"/>
      <c r="AO312" s="162"/>
      <c r="AP312" s="162"/>
      <c r="AQ312" s="162"/>
      <c r="AR312" s="162"/>
      <c r="AS312" s="162"/>
      <c r="AT312" s="162"/>
      <c r="AU312" s="162"/>
      <c r="AV312" s="162"/>
      <c r="AW312" s="162"/>
      <c r="AX312" s="162"/>
      <c r="AY312" s="162"/>
      <c r="AZ312" s="163"/>
      <c r="BA312" s="163"/>
      <c r="BB312" s="163"/>
      <c r="BC312" s="163"/>
      <c r="BD312" s="163"/>
      <c r="BE312" s="163"/>
      <c r="BF312" s="164"/>
      <c r="BG312" s="165"/>
      <c r="BH312" s="162"/>
      <c r="BI312" s="162"/>
      <c r="BJ312" s="164"/>
      <c r="BK312" s="95"/>
      <c r="BL312" s="185"/>
      <c r="BM312" s="185"/>
      <c r="BN312" s="185"/>
      <c r="BO312" s="185"/>
      <c r="BP312" s="95" t="str">
        <f t="shared" si="243"/>
        <v/>
      </c>
    </row>
    <row r="313" spans="2:68" x14ac:dyDescent="0.2">
      <c r="B313" s="156">
        <f t="shared" si="244"/>
        <v>305</v>
      </c>
      <c r="C313" s="201"/>
      <c r="D313" s="157" t="str">
        <f t="shared" si="245"/>
        <v/>
      </c>
      <c r="E313" s="158" t="s">
        <v>187</v>
      </c>
      <c r="F313" s="158" t="s">
        <v>187</v>
      </c>
      <c r="G313" s="160"/>
      <c r="H313" s="160"/>
      <c r="I313" s="160" t="s">
        <v>206</v>
      </c>
      <c r="J313" s="160" t="str">
        <f t="shared" si="246"/>
        <v>OK</v>
      </c>
      <c r="K313" s="160" t="str">
        <f t="shared" si="246"/>
        <v>OK</v>
      </c>
      <c r="L313" s="160" t="s">
        <v>187</v>
      </c>
      <c r="M313" s="160" t="s">
        <v>187</v>
      </c>
      <c r="N313" s="160"/>
      <c r="O313" s="160"/>
      <c r="P313" s="160"/>
      <c r="Q313" s="160"/>
      <c r="R313" s="160"/>
      <c r="S313" s="160"/>
      <c r="T313" s="160"/>
      <c r="U313" s="160"/>
      <c r="V313" s="92" t="s">
        <v>187</v>
      </c>
      <c r="W313" s="92" t="str">
        <f t="shared" si="241"/>
        <v>N/A</v>
      </c>
      <c r="X313" s="92" t="s">
        <v>187</v>
      </c>
      <c r="Y313" s="92" t="str">
        <f t="shared" si="242"/>
        <v>N/A</v>
      </c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  <c r="AK313" s="186"/>
      <c r="AL313" s="186"/>
      <c r="AM313" s="162"/>
      <c r="AN313" s="162"/>
      <c r="AO313" s="162"/>
      <c r="AP313" s="162"/>
      <c r="AQ313" s="162"/>
      <c r="AR313" s="162"/>
      <c r="AS313" s="162"/>
      <c r="AT313" s="162"/>
      <c r="AU313" s="162"/>
      <c r="AV313" s="162"/>
      <c r="AW313" s="162"/>
      <c r="AX313" s="162"/>
      <c r="AY313" s="162"/>
      <c r="AZ313" s="163"/>
      <c r="BA313" s="163"/>
      <c r="BB313" s="163"/>
      <c r="BC313" s="163"/>
      <c r="BD313" s="163"/>
      <c r="BE313" s="163"/>
      <c r="BF313" s="164"/>
      <c r="BG313" s="165"/>
      <c r="BH313" s="162"/>
      <c r="BI313" s="162"/>
      <c r="BJ313" s="164"/>
      <c r="BK313" s="95"/>
      <c r="BL313" s="185"/>
      <c r="BM313" s="185"/>
      <c r="BN313" s="185"/>
      <c r="BO313" s="185"/>
      <c r="BP313" s="95" t="str">
        <f t="shared" si="243"/>
        <v/>
      </c>
    </row>
    <row r="314" spans="2:68" x14ac:dyDescent="0.2">
      <c r="B314" s="156">
        <f t="shared" si="244"/>
        <v>306</v>
      </c>
      <c r="C314" s="201"/>
      <c r="D314" s="157" t="str">
        <f t="shared" si="245"/>
        <v/>
      </c>
      <c r="E314" s="158" t="s">
        <v>187</v>
      </c>
      <c r="F314" s="158" t="s">
        <v>187</v>
      </c>
      <c r="G314" s="160"/>
      <c r="H314" s="160"/>
      <c r="I314" s="160" t="s">
        <v>206</v>
      </c>
      <c r="J314" s="160" t="str">
        <f t="shared" si="246"/>
        <v>OK</v>
      </c>
      <c r="K314" s="160" t="str">
        <f t="shared" si="246"/>
        <v>OK</v>
      </c>
      <c r="L314" s="160" t="s">
        <v>187</v>
      </c>
      <c r="M314" s="160" t="s">
        <v>187</v>
      </c>
      <c r="N314" s="160"/>
      <c r="O314" s="160"/>
      <c r="P314" s="160"/>
      <c r="Q314" s="160"/>
      <c r="R314" s="160"/>
      <c r="S314" s="160"/>
      <c r="T314" s="160"/>
      <c r="U314" s="160"/>
      <c r="V314" s="92" t="s">
        <v>187</v>
      </c>
      <c r="W314" s="92" t="str">
        <f t="shared" si="241"/>
        <v>N/A</v>
      </c>
      <c r="X314" s="92" t="s">
        <v>187</v>
      </c>
      <c r="Y314" s="92" t="str">
        <f t="shared" si="242"/>
        <v>N/A</v>
      </c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  <c r="AK314" s="186"/>
      <c r="AL314" s="186"/>
      <c r="AM314" s="162"/>
      <c r="AN314" s="162"/>
      <c r="AO314" s="162"/>
      <c r="AP314" s="162"/>
      <c r="AQ314" s="162"/>
      <c r="AR314" s="162"/>
      <c r="AS314" s="162"/>
      <c r="AT314" s="162"/>
      <c r="AU314" s="162"/>
      <c r="AV314" s="162"/>
      <c r="AW314" s="162"/>
      <c r="AX314" s="162"/>
      <c r="AY314" s="162"/>
      <c r="AZ314" s="163"/>
      <c r="BA314" s="163"/>
      <c r="BB314" s="163"/>
      <c r="BC314" s="163"/>
      <c r="BD314" s="163"/>
      <c r="BE314" s="163"/>
      <c r="BF314" s="164"/>
      <c r="BG314" s="165"/>
      <c r="BH314" s="162"/>
      <c r="BI314" s="162"/>
      <c r="BJ314" s="164"/>
      <c r="BK314" s="95"/>
      <c r="BL314" s="185"/>
      <c r="BM314" s="185"/>
      <c r="BN314" s="185"/>
      <c r="BO314" s="185"/>
      <c r="BP314" s="95" t="str">
        <f t="shared" si="243"/>
        <v/>
      </c>
    </row>
    <row r="315" spans="2:68" x14ac:dyDescent="0.2">
      <c r="B315" s="156">
        <f t="shared" si="244"/>
        <v>307</v>
      </c>
      <c r="C315" s="201"/>
      <c r="D315" s="157" t="str">
        <f t="shared" si="245"/>
        <v/>
      </c>
      <c r="E315" s="158" t="s">
        <v>187</v>
      </c>
      <c r="F315" s="158" t="s">
        <v>187</v>
      </c>
      <c r="G315" s="160"/>
      <c r="H315" s="160"/>
      <c r="I315" s="160" t="s">
        <v>206</v>
      </c>
      <c r="J315" s="160" t="str">
        <f t="shared" si="246"/>
        <v>OK</v>
      </c>
      <c r="K315" s="160" t="str">
        <f t="shared" si="246"/>
        <v>OK</v>
      </c>
      <c r="L315" s="160" t="s">
        <v>187</v>
      </c>
      <c r="M315" s="160" t="s">
        <v>187</v>
      </c>
      <c r="N315" s="160"/>
      <c r="O315" s="160"/>
      <c r="P315" s="160"/>
      <c r="Q315" s="160"/>
      <c r="R315" s="160"/>
      <c r="S315" s="160"/>
      <c r="T315" s="160"/>
      <c r="U315" s="160"/>
      <c r="V315" s="92" t="s">
        <v>187</v>
      </c>
      <c r="W315" s="92" t="str">
        <f t="shared" si="241"/>
        <v>N/A</v>
      </c>
      <c r="X315" s="92" t="s">
        <v>187</v>
      </c>
      <c r="Y315" s="92" t="str">
        <f t="shared" si="242"/>
        <v>N/A</v>
      </c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  <c r="AK315" s="186"/>
      <c r="AL315" s="186"/>
      <c r="AM315" s="162"/>
      <c r="AN315" s="162"/>
      <c r="AO315" s="162"/>
      <c r="AP315" s="162"/>
      <c r="AQ315" s="162"/>
      <c r="AR315" s="162"/>
      <c r="AS315" s="162"/>
      <c r="AT315" s="162"/>
      <c r="AU315" s="162"/>
      <c r="AV315" s="162"/>
      <c r="AW315" s="162"/>
      <c r="AX315" s="162"/>
      <c r="AY315" s="162"/>
      <c r="AZ315" s="163"/>
      <c r="BA315" s="163"/>
      <c r="BB315" s="163"/>
      <c r="BC315" s="163"/>
      <c r="BD315" s="163"/>
      <c r="BE315" s="163"/>
      <c r="BF315" s="164"/>
      <c r="BG315" s="165"/>
      <c r="BH315" s="162"/>
      <c r="BI315" s="162"/>
      <c r="BJ315" s="164"/>
      <c r="BK315" s="95"/>
      <c r="BL315" s="185"/>
      <c r="BM315" s="185"/>
      <c r="BN315" s="185"/>
      <c r="BO315" s="185"/>
      <c r="BP315" s="95" t="str">
        <f t="shared" si="243"/>
        <v/>
      </c>
    </row>
    <row r="316" spans="2:68" x14ac:dyDescent="0.2">
      <c r="B316" s="156">
        <f t="shared" si="244"/>
        <v>308</v>
      </c>
      <c r="C316" s="201"/>
      <c r="D316" s="157" t="str">
        <f t="shared" si="245"/>
        <v/>
      </c>
      <c r="E316" s="158" t="s">
        <v>187</v>
      </c>
      <c r="F316" s="158" t="s">
        <v>187</v>
      </c>
      <c r="G316" s="160"/>
      <c r="H316" s="160"/>
      <c r="I316" s="160" t="s">
        <v>206</v>
      </c>
      <c r="J316" s="160" t="str">
        <f t="shared" si="246"/>
        <v>OK</v>
      </c>
      <c r="K316" s="160" t="str">
        <f t="shared" si="246"/>
        <v>OK</v>
      </c>
      <c r="L316" s="160" t="s">
        <v>187</v>
      </c>
      <c r="M316" s="160" t="s">
        <v>187</v>
      </c>
      <c r="N316" s="160"/>
      <c r="O316" s="160"/>
      <c r="P316" s="160"/>
      <c r="Q316" s="160"/>
      <c r="R316" s="160"/>
      <c r="S316" s="160"/>
      <c r="T316" s="160"/>
      <c r="U316" s="160"/>
      <c r="V316" s="92" t="s">
        <v>187</v>
      </c>
      <c r="W316" s="92" t="str">
        <f t="shared" si="241"/>
        <v>N/A</v>
      </c>
      <c r="X316" s="92" t="s">
        <v>187</v>
      </c>
      <c r="Y316" s="92" t="str">
        <f t="shared" si="242"/>
        <v>N/A</v>
      </c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  <c r="AK316" s="186"/>
      <c r="AL316" s="186"/>
      <c r="AM316" s="162"/>
      <c r="AN316" s="162"/>
      <c r="AO316" s="162"/>
      <c r="AP316" s="162"/>
      <c r="AQ316" s="162"/>
      <c r="AR316" s="162"/>
      <c r="AS316" s="162"/>
      <c r="AT316" s="162"/>
      <c r="AU316" s="162"/>
      <c r="AV316" s="162"/>
      <c r="AW316" s="162"/>
      <c r="AX316" s="162"/>
      <c r="AY316" s="162"/>
      <c r="AZ316" s="163"/>
      <c r="BA316" s="163"/>
      <c r="BB316" s="163"/>
      <c r="BC316" s="163"/>
      <c r="BD316" s="163"/>
      <c r="BE316" s="163"/>
      <c r="BF316" s="164"/>
      <c r="BG316" s="165"/>
      <c r="BH316" s="162"/>
      <c r="BI316" s="162"/>
      <c r="BJ316" s="164"/>
      <c r="BK316" s="95"/>
      <c r="BL316" s="185"/>
      <c r="BM316" s="185"/>
      <c r="BN316" s="185"/>
      <c r="BO316" s="185"/>
      <c r="BP316" s="95" t="str">
        <f t="shared" si="243"/>
        <v/>
      </c>
    </row>
    <row r="317" spans="2:68" x14ac:dyDescent="0.2">
      <c r="B317" s="156">
        <f t="shared" si="244"/>
        <v>309</v>
      </c>
      <c r="C317" s="201"/>
      <c r="D317" s="157" t="str">
        <f t="shared" si="245"/>
        <v/>
      </c>
      <c r="E317" s="158" t="s">
        <v>187</v>
      </c>
      <c r="F317" s="158" t="s">
        <v>187</v>
      </c>
      <c r="G317" s="160"/>
      <c r="H317" s="160"/>
      <c r="I317" s="160" t="s">
        <v>206</v>
      </c>
      <c r="J317" s="160" t="str">
        <f t="shared" si="246"/>
        <v>OK</v>
      </c>
      <c r="K317" s="160" t="str">
        <f t="shared" si="246"/>
        <v>OK</v>
      </c>
      <c r="L317" s="160" t="s">
        <v>187</v>
      </c>
      <c r="M317" s="160" t="s">
        <v>187</v>
      </c>
      <c r="N317" s="160"/>
      <c r="O317" s="160"/>
      <c r="P317" s="160"/>
      <c r="Q317" s="160"/>
      <c r="R317" s="160"/>
      <c r="S317" s="160"/>
      <c r="T317" s="160"/>
      <c r="U317" s="160"/>
      <c r="V317" s="92" t="s">
        <v>187</v>
      </c>
      <c r="W317" s="92" t="str">
        <f t="shared" si="241"/>
        <v>N/A</v>
      </c>
      <c r="X317" s="92" t="s">
        <v>187</v>
      </c>
      <c r="Y317" s="92" t="str">
        <f t="shared" si="242"/>
        <v>N/A</v>
      </c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  <c r="AK317" s="186"/>
      <c r="AL317" s="186"/>
      <c r="AM317" s="162"/>
      <c r="AN317" s="162"/>
      <c r="AO317" s="162"/>
      <c r="AP317" s="162"/>
      <c r="AQ317" s="162"/>
      <c r="AR317" s="162"/>
      <c r="AS317" s="162"/>
      <c r="AT317" s="162"/>
      <c r="AU317" s="162"/>
      <c r="AV317" s="162"/>
      <c r="AW317" s="162"/>
      <c r="AX317" s="162"/>
      <c r="AY317" s="162"/>
      <c r="AZ317" s="163"/>
      <c r="BA317" s="163"/>
      <c r="BB317" s="163"/>
      <c r="BC317" s="163"/>
      <c r="BD317" s="163"/>
      <c r="BE317" s="163"/>
      <c r="BF317" s="164"/>
      <c r="BG317" s="165"/>
      <c r="BH317" s="162"/>
      <c r="BI317" s="162"/>
      <c r="BJ317" s="164"/>
      <c r="BK317" s="95"/>
      <c r="BL317" s="185"/>
      <c r="BM317" s="185"/>
      <c r="BN317" s="185"/>
      <c r="BO317" s="185"/>
      <c r="BP317" s="95" t="str">
        <f t="shared" si="243"/>
        <v/>
      </c>
    </row>
    <row r="318" spans="2:68" x14ac:dyDescent="0.2">
      <c r="B318" s="156">
        <f t="shared" si="244"/>
        <v>310</v>
      </c>
      <c r="C318" s="201"/>
      <c r="D318" s="157" t="str">
        <f t="shared" si="245"/>
        <v/>
      </c>
      <c r="E318" s="158" t="s">
        <v>187</v>
      </c>
      <c r="F318" s="158" t="s">
        <v>187</v>
      </c>
      <c r="G318" s="160"/>
      <c r="H318" s="160"/>
      <c r="I318" s="160" t="s">
        <v>206</v>
      </c>
      <c r="J318" s="160" t="str">
        <f t="shared" si="246"/>
        <v>OK</v>
      </c>
      <c r="K318" s="160" t="str">
        <f t="shared" si="246"/>
        <v>OK</v>
      </c>
      <c r="L318" s="160" t="s">
        <v>187</v>
      </c>
      <c r="M318" s="160" t="s">
        <v>187</v>
      </c>
      <c r="N318" s="160"/>
      <c r="O318" s="160"/>
      <c r="P318" s="160"/>
      <c r="Q318" s="160"/>
      <c r="R318" s="160"/>
      <c r="S318" s="160"/>
      <c r="T318" s="160"/>
      <c r="U318" s="160"/>
      <c r="V318" s="92" t="s">
        <v>187</v>
      </c>
      <c r="W318" s="92" t="str">
        <f t="shared" si="241"/>
        <v>N/A</v>
      </c>
      <c r="X318" s="92" t="s">
        <v>187</v>
      </c>
      <c r="Y318" s="92" t="str">
        <f t="shared" si="242"/>
        <v>N/A</v>
      </c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  <c r="AK318" s="186"/>
      <c r="AL318" s="186"/>
      <c r="AM318" s="162"/>
      <c r="AN318" s="162"/>
      <c r="AO318" s="162"/>
      <c r="AP318" s="162"/>
      <c r="AQ318" s="162"/>
      <c r="AR318" s="162"/>
      <c r="AS318" s="162"/>
      <c r="AT318" s="162"/>
      <c r="AU318" s="162"/>
      <c r="AV318" s="162"/>
      <c r="AW318" s="162"/>
      <c r="AX318" s="162"/>
      <c r="AY318" s="162"/>
      <c r="AZ318" s="163"/>
      <c r="BA318" s="163"/>
      <c r="BB318" s="163"/>
      <c r="BC318" s="163"/>
      <c r="BD318" s="163"/>
      <c r="BE318" s="163"/>
      <c r="BF318" s="164"/>
      <c r="BG318" s="165"/>
      <c r="BH318" s="162"/>
      <c r="BI318" s="162"/>
      <c r="BJ318" s="164"/>
      <c r="BK318" s="95"/>
      <c r="BL318" s="185"/>
      <c r="BM318" s="185"/>
      <c r="BN318" s="185"/>
      <c r="BO318" s="185"/>
      <c r="BP318" s="95" t="str">
        <f t="shared" si="243"/>
        <v/>
      </c>
    </row>
    <row r="319" spans="2:68" x14ac:dyDescent="0.2">
      <c r="B319" s="156">
        <f t="shared" si="244"/>
        <v>311</v>
      </c>
      <c r="C319" s="201"/>
      <c r="D319" s="157" t="str">
        <f t="shared" si="245"/>
        <v/>
      </c>
      <c r="E319" s="158" t="s">
        <v>187</v>
      </c>
      <c r="F319" s="158" t="s">
        <v>187</v>
      </c>
      <c r="G319" s="160"/>
      <c r="H319" s="160"/>
      <c r="I319" s="160" t="s">
        <v>206</v>
      </c>
      <c r="J319" s="160" t="str">
        <f t="shared" si="246"/>
        <v>OK</v>
      </c>
      <c r="K319" s="160" t="str">
        <f t="shared" si="246"/>
        <v>OK</v>
      </c>
      <c r="L319" s="160" t="s">
        <v>187</v>
      </c>
      <c r="M319" s="160" t="s">
        <v>187</v>
      </c>
      <c r="N319" s="160"/>
      <c r="O319" s="160"/>
      <c r="P319" s="160"/>
      <c r="Q319" s="160"/>
      <c r="R319" s="160"/>
      <c r="S319" s="160"/>
      <c r="T319" s="160"/>
      <c r="U319" s="160"/>
      <c r="V319" s="92" t="s">
        <v>187</v>
      </c>
      <c r="W319" s="92" t="str">
        <f t="shared" si="241"/>
        <v>N/A</v>
      </c>
      <c r="X319" s="92" t="s">
        <v>187</v>
      </c>
      <c r="Y319" s="92" t="str">
        <f t="shared" si="242"/>
        <v>N/A</v>
      </c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  <c r="AK319" s="186"/>
      <c r="AL319" s="186"/>
      <c r="AM319" s="162"/>
      <c r="AN319" s="162"/>
      <c r="AO319" s="162"/>
      <c r="AP319" s="162"/>
      <c r="AQ319" s="162"/>
      <c r="AR319" s="162"/>
      <c r="AS319" s="162"/>
      <c r="AT319" s="162"/>
      <c r="AU319" s="162"/>
      <c r="AV319" s="162"/>
      <c r="AW319" s="162"/>
      <c r="AX319" s="162"/>
      <c r="AY319" s="162"/>
      <c r="AZ319" s="163"/>
      <c r="BA319" s="163"/>
      <c r="BB319" s="163"/>
      <c r="BC319" s="163"/>
      <c r="BD319" s="163"/>
      <c r="BE319" s="163"/>
      <c r="BF319" s="164"/>
      <c r="BG319" s="165"/>
      <c r="BH319" s="162"/>
      <c r="BI319" s="162"/>
      <c r="BJ319" s="164"/>
      <c r="BK319" s="95"/>
      <c r="BL319" s="185"/>
      <c r="BM319" s="185"/>
      <c r="BN319" s="185"/>
      <c r="BO319" s="185"/>
      <c r="BP319" s="95" t="str">
        <f t="shared" si="243"/>
        <v/>
      </c>
    </row>
    <row r="320" spans="2:68" x14ac:dyDescent="0.2">
      <c r="B320" s="156">
        <f t="shared" si="244"/>
        <v>312</v>
      </c>
      <c r="C320" s="201"/>
      <c r="D320" s="157" t="str">
        <f t="shared" si="245"/>
        <v/>
      </c>
      <c r="E320" s="158" t="s">
        <v>187</v>
      </c>
      <c r="F320" s="158" t="s">
        <v>187</v>
      </c>
      <c r="G320" s="160"/>
      <c r="H320" s="160"/>
      <c r="I320" s="160" t="s">
        <v>206</v>
      </c>
      <c r="J320" s="160" t="str">
        <f t="shared" si="246"/>
        <v>OK</v>
      </c>
      <c r="K320" s="160" t="str">
        <f t="shared" si="246"/>
        <v>OK</v>
      </c>
      <c r="L320" s="160" t="s">
        <v>187</v>
      </c>
      <c r="M320" s="160" t="s">
        <v>187</v>
      </c>
      <c r="N320" s="160"/>
      <c r="O320" s="160"/>
      <c r="P320" s="160"/>
      <c r="Q320" s="160"/>
      <c r="R320" s="160"/>
      <c r="S320" s="160"/>
      <c r="T320" s="160"/>
      <c r="U320" s="160"/>
      <c r="V320" s="92" t="s">
        <v>187</v>
      </c>
      <c r="W320" s="92" t="str">
        <f t="shared" si="241"/>
        <v>N/A</v>
      </c>
      <c r="X320" s="92" t="s">
        <v>187</v>
      </c>
      <c r="Y320" s="92" t="str">
        <f t="shared" si="242"/>
        <v>N/A</v>
      </c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  <c r="AK320" s="186"/>
      <c r="AL320" s="186"/>
      <c r="AM320" s="162"/>
      <c r="AN320" s="162"/>
      <c r="AO320" s="162"/>
      <c r="AP320" s="162"/>
      <c r="AQ320" s="162"/>
      <c r="AR320" s="162"/>
      <c r="AS320" s="162"/>
      <c r="AT320" s="162"/>
      <c r="AU320" s="162"/>
      <c r="AV320" s="162"/>
      <c r="AW320" s="162"/>
      <c r="AX320" s="162"/>
      <c r="AY320" s="162"/>
      <c r="AZ320" s="163"/>
      <c r="BA320" s="163"/>
      <c r="BB320" s="163"/>
      <c r="BC320" s="163"/>
      <c r="BD320" s="163"/>
      <c r="BE320" s="163"/>
      <c r="BF320" s="164"/>
      <c r="BG320" s="165"/>
      <c r="BH320" s="162"/>
      <c r="BI320" s="162"/>
      <c r="BJ320" s="164"/>
      <c r="BK320" s="95"/>
      <c r="BL320" s="185"/>
      <c r="BM320" s="185"/>
      <c r="BN320" s="185"/>
      <c r="BO320" s="185"/>
      <c r="BP320" s="95" t="str">
        <f t="shared" si="243"/>
        <v/>
      </c>
    </row>
    <row r="321" spans="2:68" x14ac:dyDescent="0.2">
      <c r="B321" s="156">
        <f t="shared" si="244"/>
        <v>313</v>
      </c>
      <c r="C321" s="201"/>
      <c r="D321" s="157" t="str">
        <f t="shared" si="245"/>
        <v/>
      </c>
      <c r="E321" s="158" t="s">
        <v>187</v>
      </c>
      <c r="F321" s="158" t="s">
        <v>187</v>
      </c>
      <c r="G321" s="160"/>
      <c r="H321" s="160"/>
      <c r="I321" s="160" t="s">
        <v>206</v>
      </c>
      <c r="J321" s="160" t="str">
        <f t="shared" si="246"/>
        <v>OK</v>
      </c>
      <c r="K321" s="160" t="str">
        <f t="shared" si="246"/>
        <v>OK</v>
      </c>
      <c r="L321" s="160" t="s">
        <v>187</v>
      </c>
      <c r="M321" s="160" t="s">
        <v>187</v>
      </c>
      <c r="N321" s="160"/>
      <c r="O321" s="160"/>
      <c r="P321" s="160"/>
      <c r="Q321" s="160"/>
      <c r="R321" s="160"/>
      <c r="S321" s="160"/>
      <c r="T321" s="160"/>
      <c r="U321" s="160"/>
      <c r="V321" s="92" t="s">
        <v>187</v>
      </c>
      <c r="W321" s="92" t="str">
        <f t="shared" si="241"/>
        <v>N/A</v>
      </c>
      <c r="X321" s="92" t="s">
        <v>187</v>
      </c>
      <c r="Y321" s="92" t="str">
        <f t="shared" si="242"/>
        <v>N/A</v>
      </c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  <c r="AK321" s="186"/>
      <c r="AL321" s="186"/>
      <c r="AM321" s="162"/>
      <c r="AN321" s="162"/>
      <c r="AO321" s="162"/>
      <c r="AP321" s="162"/>
      <c r="AQ321" s="162"/>
      <c r="AR321" s="162"/>
      <c r="AS321" s="162"/>
      <c r="AT321" s="162"/>
      <c r="AU321" s="162"/>
      <c r="AV321" s="162"/>
      <c r="AW321" s="162"/>
      <c r="AX321" s="162"/>
      <c r="AY321" s="162"/>
      <c r="AZ321" s="163"/>
      <c r="BA321" s="163"/>
      <c r="BB321" s="163"/>
      <c r="BC321" s="163"/>
      <c r="BD321" s="163"/>
      <c r="BE321" s="163"/>
      <c r="BF321" s="164"/>
      <c r="BG321" s="165"/>
      <c r="BH321" s="162"/>
      <c r="BI321" s="162"/>
      <c r="BJ321" s="164"/>
      <c r="BK321" s="95"/>
      <c r="BL321" s="185"/>
      <c r="BM321" s="185"/>
      <c r="BN321" s="185"/>
      <c r="BO321" s="185"/>
      <c r="BP321" s="95" t="str">
        <f t="shared" si="243"/>
        <v/>
      </c>
    </row>
    <row r="322" spans="2:68" x14ac:dyDescent="0.2">
      <c r="B322" s="156">
        <f t="shared" si="244"/>
        <v>314</v>
      </c>
      <c r="C322" s="201"/>
      <c r="D322" s="157" t="str">
        <f t="shared" si="245"/>
        <v/>
      </c>
      <c r="E322" s="158" t="s">
        <v>187</v>
      </c>
      <c r="F322" s="158" t="s">
        <v>187</v>
      </c>
      <c r="G322" s="160"/>
      <c r="H322" s="160"/>
      <c r="I322" s="160" t="s">
        <v>206</v>
      </c>
      <c r="J322" s="160" t="str">
        <f t="shared" si="246"/>
        <v>OK</v>
      </c>
      <c r="K322" s="160" t="str">
        <f t="shared" si="246"/>
        <v>OK</v>
      </c>
      <c r="L322" s="160" t="s">
        <v>187</v>
      </c>
      <c r="M322" s="160" t="s">
        <v>187</v>
      </c>
      <c r="N322" s="160"/>
      <c r="O322" s="160"/>
      <c r="P322" s="160"/>
      <c r="Q322" s="160"/>
      <c r="R322" s="160"/>
      <c r="S322" s="160"/>
      <c r="T322" s="160"/>
      <c r="U322" s="160"/>
      <c r="V322" s="92" t="s">
        <v>187</v>
      </c>
      <c r="W322" s="92" t="str">
        <f t="shared" si="241"/>
        <v>N/A</v>
      </c>
      <c r="X322" s="92" t="s">
        <v>187</v>
      </c>
      <c r="Y322" s="92" t="str">
        <f t="shared" si="242"/>
        <v>N/A</v>
      </c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  <c r="AK322" s="186"/>
      <c r="AL322" s="186"/>
      <c r="AM322" s="162"/>
      <c r="AN322" s="162"/>
      <c r="AO322" s="162"/>
      <c r="AP322" s="162"/>
      <c r="AQ322" s="162"/>
      <c r="AR322" s="162"/>
      <c r="AS322" s="162"/>
      <c r="AT322" s="162"/>
      <c r="AU322" s="162"/>
      <c r="AV322" s="162"/>
      <c r="AW322" s="162"/>
      <c r="AX322" s="162"/>
      <c r="AY322" s="162"/>
      <c r="AZ322" s="163"/>
      <c r="BA322" s="163"/>
      <c r="BB322" s="163"/>
      <c r="BC322" s="163"/>
      <c r="BD322" s="163"/>
      <c r="BE322" s="163"/>
      <c r="BF322" s="164"/>
      <c r="BG322" s="165"/>
      <c r="BH322" s="162"/>
      <c r="BI322" s="162"/>
      <c r="BJ322" s="164"/>
      <c r="BK322" s="95"/>
      <c r="BL322" s="185"/>
      <c r="BM322" s="185"/>
      <c r="BN322" s="185"/>
      <c r="BO322" s="185"/>
      <c r="BP322" s="95" t="str">
        <f t="shared" si="243"/>
        <v/>
      </c>
    </row>
    <row r="323" spans="2:68" x14ac:dyDescent="0.2">
      <c r="B323" s="156">
        <f t="shared" si="244"/>
        <v>315</v>
      </c>
      <c r="C323" s="201"/>
      <c r="D323" s="157" t="str">
        <f t="shared" si="245"/>
        <v/>
      </c>
      <c r="E323" s="158" t="s">
        <v>187</v>
      </c>
      <c r="F323" s="158" t="s">
        <v>187</v>
      </c>
      <c r="G323" s="160"/>
      <c r="H323" s="160"/>
      <c r="I323" s="160" t="s">
        <v>206</v>
      </c>
      <c r="J323" s="160" t="str">
        <f t="shared" si="246"/>
        <v>OK</v>
      </c>
      <c r="K323" s="160" t="str">
        <f t="shared" si="246"/>
        <v>OK</v>
      </c>
      <c r="L323" s="160" t="s">
        <v>187</v>
      </c>
      <c r="M323" s="160" t="s">
        <v>187</v>
      </c>
      <c r="N323" s="160"/>
      <c r="O323" s="160"/>
      <c r="P323" s="160"/>
      <c r="Q323" s="160"/>
      <c r="R323" s="160"/>
      <c r="S323" s="160"/>
      <c r="T323" s="160"/>
      <c r="U323" s="160"/>
      <c r="V323" s="92" t="s">
        <v>187</v>
      </c>
      <c r="W323" s="92" t="str">
        <f t="shared" si="241"/>
        <v>N/A</v>
      </c>
      <c r="X323" s="92" t="s">
        <v>187</v>
      </c>
      <c r="Y323" s="92" t="str">
        <f t="shared" si="242"/>
        <v>N/A</v>
      </c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  <c r="AK323" s="186"/>
      <c r="AL323" s="186"/>
      <c r="AM323" s="162"/>
      <c r="AN323" s="162"/>
      <c r="AO323" s="162"/>
      <c r="AP323" s="162"/>
      <c r="AQ323" s="162"/>
      <c r="AR323" s="162"/>
      <c r="AS323" s="162"/>
      <c r="AT323" s="162"/>
      <c r="AU323" s="162"/>
      <c r="AV323" s="162"/>
      <c r="AW323" s="162"/>
      <c r="AX323" s="162"/>
      <c r="AY323" s="162"/>
      <c r="AZ323" s="163"/>
      <c r="BA323" s="163"/>
      <c r="BB323" s="163"/>
      <c r="BC323" s="163"/>
      <c r="BD323" s="163"/>
      <c r="BE323" s="163"/>
      <c r="BF323" s="164"/>
      <c r="BG323" s="165"/>
      <c r="BH323" s="162"/>
      <c r="BI323" s="162"/>
      <c r="BJ323" s="164"/>
      <c r="BK323" s="95"/>
      <c r="BL323" s="185"/>
      <c r="BM323" s="185"/>
      <c r="BN323" s="185"/>
      <c r="BO323" s="185"/>
      <c r="BP323" s="95" t="str">
        <f t="shared" si="243"/>
        <v/>
      </c>
    </row>
    <row r="324" spans="2:68" x14ac:dyDescent="0.2">
      <c r="B324" s="156">
        <f t="shared" si="244"/>
        <v>316</v>
      </c>
      <c r="C324" s="201"/>
      <c r="D324" s="157" t="str">
        <f t="shared" si="245"/>
        <v/>
      </c>
      <c r="E324" s="158" t="s">
        <v>187</v>
      </c>
      <c r="F324" s="158" t="s">
        <v>187</v>
      </c>
      <c r="G324" s="160"/>
      <c r="H324" s="160"/>
      <c r="I324" s="160" t="s">
        <v>206</v>
      </c>
      <c r="J324" s="160" t="str">
        <f t="shared" si="246"/>
        <v>OK</v>
      </c>
      <c r="K324" s="160" t="str">
        <f t="shared" si="246"/>
        <v>OK</v>
      </c>
      <c r="L324" s="160" t="s">
        <v>187</v>
      </c>
      <c r="M324" s="160" t="s">
        <v>187</v>
      </c>
      <c r="N324" s="160"/>
      <c r="O324" s="160"/>
      <c r="P324" s="160"/>
      <c r="Q324" s="160"/>
      <c r="R324" s="160"/>
      <c r="S324" s="160"/>
      <c r="T324" s="160"/>
      <c r="U324" s="160"/>
      <c r="V324" s="92" t="s">
        <v>187</v>
      </c>
      <c r="W324" s="92" t="str">
        <f t="shared" si="241"/>
        <v>N/A</v>
      </c>
      <c r="X324" s="92" t="s">
        <v>187</v>
      </c>
      <c r="Y324" s="92" t="str">
        <f t="shared" si="242"/>
        <v>N/A</v>
      </c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  <c r="AK324" s="186"/>
      <c r="AL324" s="186"/>
      <c r="AM324" s="162"/>
      <c r="AN324" s="162"/>
      <c r="AO324" s="162"/>
      <c r="AP324" s="162"/>
      <c r="AQ324" s="162"/>
      <c r="AR324" s="162"/>
      <c r="AS324" s="162"/>
      <c r="AT324" s="162"/>
      <c r="AU324" s="162"/>
      <c r="AV324" s="162"/>
      <c r="AW324" s="162"/>
      <c r="AX324" s="162"/>
      <c r="AY324" s="162"/>
      <c r="AZ324" s="163"/>
      <c r="BA324" s="163"/>
      <c r="BB324" s="163"/>
      <c r="BC324" s="163"/>
      <c r="BD324" s="163"/>
      <c r="BE324" s="163"/>
      <c r="BF324" s="164"/>
      <c r="BG324" s="165"/>
      <c r="BH324" s="162"/>
      <c r="BI324" s="162"/>
      <c r="BJ324" s="164"/>
      <c r="BK324" s="95"/>
      <c r="BL324" s="185"/>
      <c r="BM324" s="185"/>
      <c r="BN324" s="185"/>
      <c r="BO324" s="185"/>
      <c r="BP324" s="95" t="str">
        <f t="shared" si="243"/>
        <v/>
      </c>
    </row>
    <row r="325" spans="2:68" x14ac:dyDescent="0.2">
      <c r="B325" s="156">
        <f t="shared" si="244"/>
        <v>317</v>
      </c>
      <c r="C325" s="201"/>
      <c r="D325" s="157" t="str">
        <f t="shared" si="245"/>
        <v/>
      </c>
      <c r="E325" s="158" t="s">
        <v>187</v>
      </c>
      <c r="F325" s="158" t="s">
        <v>187</v>
      </c>
      <c r="G325" s="160"/>
      <c r="H325" s="160"/>
      <c r="I325" s="160" t="s">
        <v>206</v>
      </c>
      <c r="J325" s="160" t="str">
        <f t="shared" si="246"/>
        <v>OK</v>
      </c>
      <c r="K325" s="160" t="str">
        <f t="shared" si="246"/>
        <v>OK</v>
      </c>
      <c r="L325" s="160" t="s">
        <v>187</v>
      </c>
      <c r="M325" s="160" t="s">
        <v>187</v>
      </c>
      <c r="N325" s="160"/>
      <c r="O325" s="160"/>
      <c r="P325" s="160"/>
      <c r="Q325" s="160"/>
      <c r="R325" s="160"/>
      <c r="S325" s="160"/>
      <c r="T325" s="160"/>
      <c r="U325" s="160"/>
      <c r="V325" s="92" t="s">
        <v>187</v>
      </c>
      <c r="W325" s="92" t="str">
        <f t="shared" si="241"/>
        <v>N/A</v>
      </c>
      <c r="X325" s="92" t="s">
        <v>187</v>
      </c>
      <c r="Y325" s="92" t="str">
        <f t="shared" si="242"/>
        <v>N/A</v>
      </c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  <c r="AK325" s="186"/>
      <c r="AL325" s="186"/>
      <c r="AM325" s="162"/>
      <c r="AN325" s="162"/>
      <c r="AO325" s="162"/>
      <c r="AP325" s="162"/>
      <c r="AQ325" s="162"/>
      <c r="AR325" s="162"/>
      <c r="AS325" s="162"/>
      <c r="AT325" s="162"/>
      <c r="AU325" s="162"/>
      <c r="AV325" s="162"/>
      <c r="AW325" s="162"/>
      <c r="AX325" s="162"/>
      <c r="AY325" s="162"/>
      <c r="AZ325" s="163"/>
      <c r="BA325" s="163"/>
      <c r="BB325" s="163"/>
      <c r="BC325" s="163"/>
      <c r="BD325" s="163"/>
      <c r="BE325" s="163"/>
      <c r="BF325" s="164"/>
      <c r="BG325" s="165"/>
      <c r="BH325" s="162"/>
      <c r="BI325" s="162"/>
      <c r="BJ325" s="164"/>
      <c r="BK325" s="95"/>
      <c r="BL325" s="185"/>
      <c r="BM325" s="185"/>
      <c r="BN325" s="185"/>
      <c r="BO325" s="185"/>
      <c r="BP325" s="95" t="str">
        <f t="shared" si="243"/>
        <v/>
      </c>
    </row>
    <row r="326" spans="2:68" x14ac:dyDescent="0.2">
      <c r="B326" s="156">
        <f t="shared" si="244"/>
        <v>318</v>
      </c>
      <c r="C326" s="201"/>
      <c r="D326" s="157" t="str">
        <f t="shared" si="245"/>
        <v/>
      </c>
      <c r="E326" s="158" t="s">
        <v>187</v>
      </c>
      <c r="F326" s="158" t="s">
        <v>187</v>
      </c>
      <c r="G326" s="160"/>
      <c r="H326" s="160"/>
      <c r="I326" s="160" t="s">
        <v>206</v>
      </c>
      <c r="J326" s="160" t="str">
        <f t="shared" si="246"/>
        <v>OK</v>
      </c>
      <c r="K326" s="160" t="str">
        <f t="shared" si="246"/>
        <v>OK</v>
      </c>
      <c r="L326" s="160" t="s">
        <v>187</v>
      </c>
      <c r="M326" s="160" t="s">
        <v>187</v>
      </c>
      <c r="N326" s="160"/>
      <c r="O326" s="160"/>
      <c r="P326" s="160"/>
      <c r="Q326" s="160"/>
      <c r="R326" s="160"/>
      <c r="S326" s="160"/>
      <c r="T326" s="160"/>
      <c r="U326" s="160"/>
      <c r="V326" s="92" t="s">
        <v>187</v>
      </c>
      <c r="W326" s="92" t="str">
        <f t="shared" si="241"/>
        <v>N/A</v>
      </c>
      <c r="X326" s="92" t="s">
        <v>187</v>
      </c>
      <c r="Y326" s="92" t="str">
        <f t="shared" si="242"/>
        <v>N/A</v>
      </c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  <c r="AK326" s="186"/>
      <c r="AL326" s="186"/>
      <c r="AM326" s="162"/>
      <c r="AN326" s="162"/>
      <c r="AO326" s="162"/>
      <c r="AP326" s="162"/>
      <c r="AQ326" s="162"/>
      <c r="AR326" s="162"/>
      <c r="AS326" s="162"/>
      <c r="AT326" s="162"/>
      <c r="AU326" s="162"/>
      <c r="AV326" s="162"/>
      <c r="AW326" s="162"/>
      <c r="AX326" s="162"/>
      <c r="AY326" s="162"/>
      <c r="AZ326" s="163"/>
      <c r="BA326" s="163"/>
      <c r="BB326" s="163"/>
      <c r="BC326" s="163"/>
      <c r="BD326" s="163"/>
      <c r="BE326" s="163"/>
      <c r="BF326" s="164"/>
      <c r="BG326" s="165"/>
      <c r="BH326" s="162"/>
      <c r="BI326" s="162"/>
      <c r="BJ326" s="164"/>
      <c r="BK326" s="95"/>
      <c r="BL326" s="185"/>
      <c r="BM326" s="185"/>
      <c r="BN326" s="185"/>
      <c r="BO326" s="185"/>
      <c r="BP326" s="95" t="str">
        <f t="shared" si="243"/>
        <v/>
      </c>
    </row>
    <row r="327" spans="2:68" x14ac:dyDescent="0.2">
      <c r="B327" s="156">
        <f t="shared" si="244"/>
        <v>319</v>
      </c>
      <c r="C327" s="201"/>
      <c r="D327" s="157" t="str">
        <f t="shared" si="245"/>
        <v/>
      </c>
      <c r="E327" s="158" t="s">
        <v>187</v>
      </c>
      <c r="F327" s="158" t="s">
        <v>187</v>
      </c>
      <c r="G327" s="160"/>
      <c r="H327" s="160"/>
      <c r="I327" s="160" t="s">
        <v>206</v>
      </c>
      <c r="J327" s="160" t="str">
        <f t="shared" si="246"/>
        <v>OK</v>
      </c>
      <c r="K327" s="160" t="str">
        <f t="shared" si="246"/>
        <v>OK</v>
      </c>
      <c r="L327" s="160" t="s">
        <v>187</v>
      </c>
      <c r="M327" s="160" t="s">
        <v>187</v>
      </c>
      <c r="N327" s="160"/>
      <c r="O327" s="160"/>
      <c r="P327" s="160"/>
      <c r="Q327" s="160"/>
      <c r="R327" s="160"/>
      <c r="S327" s="160"/>
      <c r="T327" s="160"/>
      <c r="U327" s="160"/>
      <c r="V327" s="92" t="s">
        <v>187</v>
      </c>
      <c r="W327" s="92" t="str">
        <f t="shared" si="241"/>
        <v>N/A</v>
      </c>
      <c r="X327" s="92" t="s">
        <v>187</v>
      </c>
      <c r="Y327" s="92" t="str">
        <f t="shared" si="242"/>
        <v>N/A</v>
      </c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  <c r="AK327" s="186"/>
      <c r="AL327" s="186"/>
      <c r="AM327" s="162"/>
      <c r="AN327" s="162"/>
      <c r="AO327" s="162"/>
      <c r="AP327" s="162"/>
      <c r="AQ327" s="162"/>
      <c r="AR327" s="162"/>
      <c r="AS327" s="162"/>
      <c r="AT327" s="162"/>
      <c r="AU327" s="162"/>
      <c r="AV327" s="162"/>
      <c r="AW327" s="162"/>
      <c r="AX327" s="162"/>
      <c r="AY327" s="162"/>
      <c r="AZ327" s="163"/>
      <c r="BA327" s="163"/>
      <c r="BB327" s="163"/>
      <c r="BC327" s="163"/>
      <c r="BD327" s="163"/>
      <c r="BE327" s="163"/>
      <c r="BF327" s="164"/>
      <c r="BG327" s="165"/>
      <c r="BH327" s="162"/>
      <c r="BI327" s="162"/>
      <c r="BJ327" s="164"/>
      <c r="BK327" s="95"/>
      <c r="BL327" s="185"/>
      <c r="BM327" s="185"/>
      <c r="BN327" s="185"/>
      <c r="BO327" s="185"/>
      <c r="BP327" s="95" t="str">
        <f t="shared" si="243"/>
        <v/>
      </c>
    </row>
    <row r="328" spans="2:68" x14ac:dyDescent="0.2">
      <c r="B328" s="156">
        <f t="shared" si="244"/>
        <v>320</v>
      </c>
      <c r="C328" s="201"/>
      <c r="D328" s="157" t="str">
        <f t="shared" si="245"/>
        <v/>
      </c>
      <c r="E328" s="158" t="s">
        <v>187</v>
      </c>
      <c r="F328" s="158" t="s">
        <v>187</v>
      </c>
      <c r="G328" s="160"/>
      <c r="H328" s="160"/>
      <c r="I328" s="160" t="s">
        <v>206</v>
      </c>
      <c r="J328" s="160" t="str">
        <f t="shared" si="246"/>
        <v>OK</v>
      </c>
      <c r="K328" s="160" t="str">
        <f t="shared" si="246"/>
        <v>OK</v>
      </c>
      <c r="L328" s="160" t="s">
        <v>187</v>
      </c>
      <c r="M328" s="160" t="s">
        <v>187</v>
      </c>
      <c r="N328" s="160"/>
      <c r="O328" s="160"/>
      <c r="P328" s="160"/>
      <c r="Q328" s="160"/>
      <c r="R328" s="160"/>
      <c r="S328" s="160"/>
      <c r="T328" s="160"/>
      <c r="U328" s="160"/>
      <c r="V328" s="92" t="s">
        <v>187</v>
      </c>
      <c r="W328" s="92" t="str">
        <f t="shared" si="241"/>
        <v>N/A</v>
      </c>
      <c r="X328" s="92" t="s">
        <v>187</v>
      </c>
      <c r="Y328" s="92" t="str">
        <f t="shared" si="242"/>
        <v>N/A</v>
      </c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  <c r="AK328" s="186"/>
      <c r="AL328" s="186"/>
      <c r="AM328" s="162"/>
      <c r="AN328" s="162"/>
      <c r="AO328" s="162"/>
      <c r="AP328" s="162"/>
      <c r="AQ328" s="162"/>
      <c r="AR328" s="162"/>
      <c r="AS328" s="162"/>
      <c r="AT328" s="162"/>
      <c r="AU328" s="162"/>
      <c r="AV328" s="162"/>
      <c r="AW328" s="162"/>
      <c r="AX328" s="162"/>
      <c r="AY328" s="162"/>
      <c r="AZ328" s="163"/>
      <c r="BA328" s="163"/>
      <c r="BB328" s="163"/>
      <c r="BC328" s="163"/>
      <c r="BD328" s="163"/>
      <c r="BE328" s="163"/>
      <c r="BF328" s="164"/>
      <c r="BG328" s="165"/>
      <c r="BH328" s="162"/>
      <c r="BI328" s="162"/>
      <c r="BJ328" s="164"/>
      <c r="BK328" s="95"/>
      <c r="BL328" s="185"/>
      <c r="BM328" s="185"/>
      <c r="BN328" s="185"/>
      <c r="BO328" s="185"/>
      <c r="BP328" s="95" t="str">
        <f t="shared" si="243"/>
        <v/>
      </c>
    </row>
    <row r="329" spans="2:68" x14ac:dyDescent="0.2">
      <c r="B329" s="156">
        <f t="shared" si="244"/>
        <v>321</v>
      </c>
      <c r="C329" s="201"/>
      <c r="D329" s="157" t="str">
        <f t="shared" si="245"/>
        <v/>
      </c>
      <c r="E329" s="158" t="s">
        <v>187</v>
      </c>
      <c r="F329" s="158" t="s">
        <v>187</v>
      </c>
      <c r="G329" s="160"/>
      <c r="H329" s="160"/>
      <c r="I329" s="160" t="s">
        <v>206</v>
      </c>
      <c r="J329" s="160" t="str">
        <f t="shared" si="246"/>
        <v>OK</v>
      </c>
      <c r="K329" s="160" t="str">
        <f t="shared" si="246"/>
        <v>OK</v>
      </c>
      <c r="L329" s="160" t="s">
        <v>187</v>
      </c>
      <c r="M329" s="160" t="s">
        <v>187</v>
      </c>
      <c r="N329" s="160"/>
      <c r="O329" s="160"/>
      <c r="P329" s="160"/>
      <c r="Q329" s="160"/>
      <c r="R329" s="160"/>
      <c r="S329" s="160"/>
      <c r="T329" s="160"/>
      <c r="U329" s="160"/>
      <c r="V329" s="92" t="s">
        <v>187</v>
      </c>
      <c r="W329" s="92" t="str">
        <f t="shared" si="241"/>
        <v>N/A</v>
      </c>
      <c r="X329" s="92" t="s">
        <v>187</v>
      </c>
      <c r="Y329" s="92" t="str">
        <f t="shared" si="242"/>
        <v>N/A</v>
      </c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  <c r="AK329" s="186"/>
      <c r="AL329" s="186"/>
      <c r="AM329" s="162"/>
      <c r="AN329" s="162"/>
      <c r="AO329" s="162"/>
      <c r="AP329" s="162"/>
      <c r="AQ329" s="162"/>
      <c r="AR329" s="162"/>
      <c r="AS329" s="162"/>
      <c r="AT329" s="162"/>
      <c r="AU329" s="162"/>
      <c r="AV329" s="162"/>
      <c r="AW329" s="162"/>
      <c r="AX329" s="162"/>
      <c r="AY329" s="162"/>
      <c r="AZ329" s="163"/>
      <c r="BA329" s="163"/>
      <c r="BB329" s="163"/>
      <c r="BC329" s="163"/>
      <c r="BD329" s="163"/>
      <c r="BE329" s="163"/>
      <c r="BF329" s="164"/>
      <c r="BG329" s="165"/>
      <c r="BH329" s="162"/>
      <c r="BI329" s="162"/>
      <c r="BJ329" s="164"/>
      <c r="BK329" s="95"/>
      <c r="BL329" s="185"/>
      <c r="BM329" s="185"/>
      <c r="BN329" s="185"/>
      <c r="BO329" s="185"/>
      <c r="BP329" s="95" t="str">
        <f t="shared" si="243"/>
        <v/>
      </c>
    </row>
    <row r="330" spans="2:68" x14ac:dyDescent="0.2">
      <c r="B330" s="156">
        <f t="shared" si="244"/>
        <v>322</v>
      </c>
      <c r="C330" s="201"/>
      <c r="D330" s="157" t="str">
        <f t="shared" si="245"/>
        <v/>
      </c>
      <c r="E330" s="158" t="s">
        <v>187</v>
      </c>
      <c r="F330" s="158" t="s">
        <v>187</v>
      </c>
      <c r="G330" s="160"/>
      <c r="H330" s="160"/>
      <c r="I330" s="160" t="s">
        <v>206</v>
      </c>
      <c r="J330" s="160" t="str">
        <f t="shared" si="246"/>
        <v>OK</v>
      </c>
      <c r="K330" s="160" t="str">
        <f t="shared" si="246"/>
        <v>OK</v>
      </c>
      <c r="L330" s="160" t="s">
        <v>187</v>
      </c>
      <c r="M330" s="160" t="s">
        <v>187</v>
      </c>
      <c r="N330" s="160"/>
      <c r="O330" s="160"/>
      <c r="P330" s="160"/>
      <c r="Q330" s="160"/>
      <c r="R330" s="160"/>
      <c r="S330" s="160"/>
      <c r="T330" s="160"/>
      <c r="U330" s="160"/>
      <c r="V330" s="92" t="s">
        <v>187</v>
      </c>
      <c r="W330" s="92" t="str">
        <f t="shared" ref="W330:W393" si="247">IF(Z330="X","OK","N/A")</f>
        <v>N/A</v>
      </c>
      <c r="X330" s="92" t="s">
        <v>187</v>
      </c>
      <c r="Y330" s="92" t="str">
        <f t="shared" ref="Y330:Y393" si="248">IF(AB330="X","OK","N/A")</f>
        <v>N/A</v>
      </c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  <c r="AK330" s="186"/>
      <c r="AL330" s="186"/>
      <c r="AM330" s="162"/>
      <c r="AN330" s="162"/>
      <c r="AO330" s="162"/>
      <c r="AP330" s="162"/>
      <c r="AQ330" s="162"/>
      <c r="AR330" s="162"/>
      <c r="AS330" s="162"/>
      <c r="AT330" s="162"/>
      <c r="AU330" s="162"/>
      <c r="AV330" s="162"/>
      <c r="AW330" s="162"/>
      <c r="AX330" s="162"/>
      <c r="AY330" s="162"/>
      <c r="AZ330" s="163"/>
      <c r="BA330" s="163"/>
      <c r="BB330" s="163"/>
      <c r="BC330" s="163"/>
      <c r="BD330" s="163"/>
      <c r="BE330" s="163"/>
      <c r="BF330" s="164"/>
      <c r="BG330" s="165"/>
      <c r="BH330" s="162"/>
      <c r="BI330" s="162"/>
      <c r="BJ330" s="164"/>
      <c r="BK330" s="95"/>
      <c r="BL330" s="185"/>
      <c r="BM330" s="185"/>
      <c r="BN330" s="185"/>
      <c r="BO330" s="185"/>
      <c r="BP330" s="95" t="str">
        <f t="shared" ref="BP330:BP393" si="249">CONCATENATE(BL330,BM330,BN330,BO330)</f>
        <v/>
      </c>
    </row>
    <row r="331" spans="2:68" x14ac:dyDescent="0.2">
      <c r="B331" s="156">
        <f t="shared" ref="B331:B394" si="250">B330+1</f>
        <v>323</v>
      </c>
      <c r="C331" s="201"/>
      <c r="D331" s="157" t="str">
        <f t="shared" ref="D331:D394" si="251">BP331</f>
        <v/>
      </c>
      <c r="E331" s="158" t="s">
        <v>187</v>
      </c>
      <c r="F331" s="158" t="s">
        <v>187</v>
      </c>
      <c r="G331" s="160"/>
      <c r="H331" s="160"/>
      <c r="I331" s="160" t="s">
        <v>206</v>
      </c>
      <c r="J331" s="160" t="str">
        <f t="shared" si="246"/>
        <v>OK</v>
      </c>
      <c r="K331" s="160" t="str">
        <f t="shared" si="246"/>
        <v>OK</v>
      </c>
      <c r="L331" s="160" t="s">
        <v>187</v>
      </c>
      <c r="M331" s="160" t="s">
        <v>187</v>
      </c>
      <c r="N331" s="160"/>
      <c r="O331" s="160"/>
      <c r="P331" s="160"/>
      <c r="Q331" s="160"/>
      <c r="R331" s="160"/>
      <c r="S331" s="160"/>
      <c r="T331" s="160"/>
      <c r="U331" s="160"/>
      <c r="V331" s="92" t="s">
        <v>187</v>
      </c>
      <c r="W331" s="92" t="str">
        <f t="shared" si="247"/>
        <v>N/A</v>
      </c>
      <c r="X331" s="92" t="s">
        <v>187</v>
      </c>
      <c r="Y331" s="92" t="str">
        <f t="shared" si="248"/>
        <v>N/A</v>
      </c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  <c r="AK331" s="186"/>
      <c r="AL331" s="186"/>
      <c r="AM331" s="162"/>
      <c r="AN331" s="162"/>
      <c r="AO331" s="162"/>
      <c r="AP331" s="162"/>
      <c r="AQ331" s="162"/>
      <c r="AR331" s="162"/>
      <c r="AS331" s="162"/>
      <c r="AT331" s="162"/>
      <c r="AU331" s="162"/>
      <c r="AV331" s="162"/>
      <c r="AW331" s="162"/>
      <c r="AX331" s="162"/>
      <c r="AY331" s="162"/>
      <c r="AZ331" s="163"/>
      <c r="BA331" s="163"/>
      <c r="BB331" s="163"/>
      <c r="BC331" s="163"/>
      <c r="BD331" s="163"/>
      <c r="BE331" s="163"/>
      <c r="BF331" s="164"/>
      <c r="BG331" s="165"/>
      <c r="BH331" s="162"/>
      <c r="BI331" s="162"/>
      <c r="BJ331" s="164"/>
      <c r="BK331" s="95"/>
      <c r="BL331" s="185"/>
      <c r="BM331" s="185"/>
      <c r="BN331" s="185"/>
      <c r="BO331" s="185"/>
      <c r="BP331" s="95" t="str">
        <f t="shared" si="249"/>
        <v/>
      </c>
    </row>
    <row r="332" spans="2:68" x14ac:dyDescent="0.2">
      <c r="B332" s="156">
        <f t="shared" si="250"/>
        <v>324</v>
      </c>
      <c r="C332" s="201"/>
      <c r="D332" s="157" t="str">
        <f t="shared" si="251"/>
        <v/>
      </c>
      <c r="E332" s="158" t="s">
        <v>187</v>
      </c>
      <c r="F332" s="158" t="s">
        <v>187</v>
      </c>
      <c r="G332" s="160"/>
      <c r="H332" s="160"/>
      <c r="I332" s="160" t="s">
        <v>206</v>
      </c>
      <c r="J332" s="160" t="str">
        <f t="shared" si="246"/>
        <v>OK</v>
      </c>
      <c r="K332" s="160" t="str">
        <f t="shared" si="246"/>
        <v>OK</v>
      </c>
      <c r="L332" s="160" t="s">
        <v>187</v>
      </c>
      <c r="M332" s="160" t="s">
        <v>187</v>
      </c>
      <c r="N332" s="160"/>
      <c r="O332" s="160"/>
      <c r="P332" s="160"/>
      <c r="Q332" s="160"/>
      <c r="R332" s="160"/>
      <c r="S332" s="160"/>
      <c r="T332" s="160"/>
      <c r="U332" s="160"/>
      <c r="V332" s="92" t="s">
        <v>187</v>
      </c>
      <c r="W332" s="92" t="str">
        <f t="shared" si="247"/>
        <v>N/A</v>
      </c>
      <c r="X332" s="92" t="s">
        <v>187</v>
      </c>
      <c r="Y332" s="92" t="str">
        <f t="shared" si="248"/>
        <v>N/A</v>
      </c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  <c r="AK332" s="186"/>
      <c r="AL332" s="186"/>
      <c r="AM332" s="162"/>
      <c r="AN332" s="162"/>
      <c r="AO332" s="162"/>
      <c r="AP332" s="162"/>
      <c r="AQ332" s="162"/>
      <c r="AR332" s="162"/>
      <c r="AS332" s="162"/>
      <c r="AT332" s="162"/>
      <c r="AU332" s="162"/>
      <c r="AV332" s="162"/>
      <c r="AW332" s="162"/>
      <c r="AX332" s="162"/>
      <c r="AY332" s="162"/>
      <c r="AZ332" s="163"/>
      <c r="BA332" s="163"/>
      <c r="BB332" s="163"/>
      <c r="BC332" s="163"/>
      <c r="BD332" s="163"/>
      <c r="BE332" s="163"/>
      <c r="BF332" s="164"/>
      <c r="BG332" s="165"/>
      <c r="BH332" s="162"/>
      <c r="BI332" s="162"/>
      <c r="BJ332" s="164"/>
      <c r="BK332" s="95"/>
      <c r="BL332" s="185"/>
      <c r="BM332" s="185"/>
      <c r="BN332" s="185"/>
      <c r="BO332" s="185"/>
      <c r="BP332" s="95" t="str">
        <f t="shared" si="249"/>
        <v/>
      </c>
    </row>
    <row r="333" spans="2:68" x14ac:dyDescent="0.2">
      <c r="B333" s="156">
        <f t="shared" si="250"/>
        <v>325</v>
      </c>
      <c r="C333" s="201"/>
      <c r="D333" s="157" t="str">
        <f t="shared" si="251"/>
        <v/>
      </c>
      <c r="E333" s="158" t="s">
        <v>187</v>
      </c>
      <c r="F333" s="158" t="s">
        <v>187</v>
      </c>
      <c r="G333" s="160"/>
      <c r="H333" s="160"/>
      <c r="I333" s="160" t="s">
        <v>206</v>
      </c>
      <c r="J333" s="160" t="str">
        <f t="shared" si="246"/>
        <v>OK</v>
      </c>
      <c r="K333" s="160" t="str">
        <f t="shared" si="246"/>
        <v>OK</v>
      </c>
      <c r="L333" s="160" t="s">
        <v>187</v>
      </c>
      <c r="M333" s="160" t="s">
        <v>187</v>
      </c>
      <c r="N333" s="160"/>
      <c r="O333" s="160"/>
      <c r="P333" s="160"/>
      <c r="Q333" s="160"/>
      <c r="R333" s="160"/>
      <c r="S333" s="160"/>
      <c r="T333" s="160"/>
      <c r="U333" s="160"/>
      <c r="V333" s="92" t="s">
        <v>187</v>
      </c>
      <c r="W333" s="92" t="str">
        <f t="shared" si="247"/>
        <v>N/A</v>
      </c>
      <c r="X333" s="92" t="s">
        <v>187</v>
      </c>
      <c r="Y333" s="92" t="str">
        <f t="shared" si="248"/>
        <v>N/A</v>
      </c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  <c r="AK333" s="186"/>
      <c r="AL333" s="186"/>
      <c r="AM333" s="162"/>
      <c r="AN333" s="162"/>
      <c r="AO333" s="162"/>
      <c r="AP333" s="162"/>
      <c r="AQ333" s="162"/>
      <c r="AR333" s="162"/>
      <c r="AS333" s="162"/>
      <c r="AT333" s="162"/>
      <c r="AU333" s="162"/>
      <c r="AV333" s="162"/>
      <c r="AW333" s="162"/>
      <c r="AX333" s="162"/>
      <c r="AY333" s="162"/>
      <c r="AZ333" s="163"/>
      <c r="BA333" s="163"/>
      <c r="BB333" s="163"/>
      <c r="BC333" s="163"/>
      <c r="BD333" s="163"/>
      <c r="BE333" s="163"/>
      <c r="BF333" s="164"/>
      <c r="BG333" s="165"/>
      <c r="BH333" s="162"/>
      <c r="BI333" s="162"/>
      <c r="BJ333" s="164"/>
      <c r="BK333" s="95"/>
      <c r="BL333" s="185"/>
      <c r="BM333" s="185"/>
      <c r="BN333" s="185"/>
      <c r="BO333" s="185"/>
      <c r="BP333" s="95" t="str">
        <f t="shared" si="249"/>
        <v/>
      </c>
    </row>
    <row r="334" spans="2:68" x14ac:dyDescent="0.2">
      <c r="B334" s="156">
        <f t="shared" si="250"/>
        <v>326</v>
      </c>
      <c r="C334" s="201"/>
      <c r="D334" s="157" t="str">
        <f t="shared" si="251"/>
        <v/>
      </c>
      <c r="E334" s="158" t="s">
        <v>187</v>
      </c>
      <c r="F334" s="158" t="s">
        <v>187</v>
      </c>
      <c r="G334" s="160"/>
      <c r="H334" s="160"/>
      <c r="I334" s="160" t="s">
        <v>206</v>
      </c>
      <c r="J334" s="160" t="str">
        <f t="shared" si="246"/>
        <v>OK</v>
      </c>
      <c r="K334" s="160" t="str">
        <f t="shared" si="246"/>
        <v>OK</v>
      </c>
      <c r="L334" s="160" t="s">
        <v>187</v>
      </c>
      <c r="M334" s="160" t="s">
        <v>187</v>
      </c>
      <c r="N334" s="160"/>
      <c r="O334" s="160"/>
      <c r="P334" s="160"/>
      <c r="Q334" s="160"/>
      <c r="R334" s="160"/>
      <c r="S334" s="160"/>
      <c r="T334" s="160"/>
      <c r="U334" s="160"/>
      <c r="V334" s="92" t="s">
        <v>187</v>
      </c>
      <c r="W334" s="92" t="str">
        <f t="shared" si="247"/>
        <v>N/A</v>
      </c>
      <c r="X334" s="92" t="s">
        <v>187</v>
      </c>
      <c r="Y334" s="92" t="str">
        <f t="shared" si="248"/>
        <v>N/A</v>
      </c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  <c r="AK334" s="186"/>
      <c r="AL334" s="186"/>
      <c r="AM334" s="162"/>
      <c r="AN334" s="162"/>
      <c r="AO334" s="162"/>
      <c r="AP334" s="162"/>
      <c r="AQ334" s="162"/>
      <c r="AR334" s="162"/>
      <c r="AS334" s="162"/>
      <c r="AT334" s="162"/>
      <c r="AU334" s="162"/>
      <c r="AV334" s="162"/>
      <c r="AW334" s="162"/>
      <c r="AX334" s="162"/>
      <c r="AY334" s="162"/>
      <c r="AZ334" s="163"/>
      <c r="BA334" s="163"/>
      <c r="BB334" s="163"/>
      <c r="BC334" s="163"/>
      <c r="BD334" s="163"/>
      <c r="BE334" s="163"/>
      <c r="BF334" s="164"/>
      <c r="BG334" s="165"/>
      <c r="BH334" s="162"/>
      <c r="BI334" s="162"/>
      <c r="BJ334" s="164"/>
      <c r="BK334" s="95"/>
      <c r="BL334" s="185"/>
      <c r="BM334" s="185"/>
      <c r="BN334" s="185"/>
      <c r="BO334" s="185"/>
      <c r="BP334" s="95" t="str">
        <f t="shared" si="249"/>
        <v/>
      </c>
    </row>
    <row r="335" spans="2:68" x14ac:dyDescent="0.2">
      <c r="B335" s="156">
        <f t="shared" si="250"/>
        <v>327</v>
      </c>
      <c r="C335" s="201"/>
      <c r="D335" s="157" t="str">
        <f t="shared" si="251"/>
        <v/>
      </c>
      <c r="E335" s="158" t="s">
        <v>187</v>
      </c>
      <c r="F335" s="158" t="s">
        <v>187</v>
      </c>
      <c r="G335" s="160"/>
      <c r="H335" s="160"/>
      <c r="I335" s="160" t="s">
        <v>206</v>
      </c>
      <c r="J335" s="160" t="str">
        <f t="shared" si="246"/>
        <v>OK</v>
      </c>
      <c r="K335" s="160" t="str">
        <f t="shared" si="246"/>
        <v>OK</v>
      </c>
      <c r="L335" s="160" t="s">
        <v>187</v>
      </c>
      <c r="M335" s="160" t="s">
        <v>187</v>
      </c>
      <c r="N335" s="160"/>
      <c r="O335" s="160"/>
      <c r="P335" s="160"/>
      <c r="Q335" s="160"/>
      <c r="R335" s="160"/>
      <c r="S335" s="160"/>
      <c r="T335" s="160"/>
      <c r="U335" s="160"/>
      <c r="V335" s="92" t="s">
        <v>187</v>
      </c>
      <c r="W335" s="92" t="str">
        <f t="shared" si="247"/>
        <v>N/A</v>
      </c>
      <c r="X335" s="92" t="s">
        <v>187</v>
      </c>
      <c r="Y335" s="92" t="str">
        <f t="shared" si="248"/>
        <v>N/A</v>
      </c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  <c r="AK335" s="186"/>
      <c r="AL335" s="186"/>
      <c r="AM335" s="162"/>
      <c r="AN335" s="162"/>
      <c r="AO335" s="162"/>
      <c r="AP335" s="162"/>
      <c r="AQ335" s="162"/>
      <c r="AR335" s="162"/>
      <c r="AS335" s="162"/>
      <c r="AT335" s="162"/>
      <c r="AU335" s="162"/>
      <c r="AV335" s="162"/>
      <c r="AW335" s="162"/>
      <c r="AX335" s="162"/>
      <c r="AY335" s="162"/>
      <c r="AZ335" s="163"/>
      <c r="BA335" s="163"/>
      <c r="BB335" s="163"/>
      <c r="BC335" s="163"/>
      <c r="BD335" s="163"/>
      <c r="BE335" s="163"/>
      <c r="BF335" s="164"/>
      <c r="BG335" s="165"/>
      <c r="BH335" s="162"/>
      <c r="BI335" s="162"/>
      <c r="BJ335" s="164"/>
      <c r="BK335" s="95"/>
      <c r="BL335" s="185"/>
      <c r="BM335" s="185"/>
      <c r="BN335" s="185"/>
      <c r="BO335" s="185"/>
      <c r="BP335" s="95" t="str">
        <f t="shared" si="249"/>
        <v/>
      </c>
    </row>
    <row r="336" spans="2:68" x14ac:dyDescent="0.2">
      <c r="B336" s="156">
        <f t="shared" si="250"/>
        <v>328</v>
      </c>
      <c r="C336" s="201"/>
      <c r="D336" s="157" t="str">
        <f t="shared" si="251"/>
        <v/>
      </c>
      <c r="E336" s="158" t="s">
        <v>187</v>
      </c>
      <c r="F336" s="158" t="s">
        <v>187</v>
      </c>
      <c r="G336" s="160"/>
      <c r="H336" s="160"/>
      <c r="I336" s="160" t="s">
        <v>206</v>
      </c>
      <c r="J336" s="160" t="str">
        <f t="shared" si="246"/>
        <v>OK</v>
      </c>
      <c r="K336" s="160" t="str">
        <f t="shared" si="246"/>
        <v>OK</v>
      </c>
      <c r="L336" s="160" t="s">
        <v>187</v>
      </c>
      <c r="M336" s="160" t="s">
        <v>187</v>
      </c>
      <c r="N336" s="160"/>
      <c r="O336" s="160"/>
      <c r="P336" s="160"/>
      <c r="Q336" s="160"/>
      <c r="R336" s="160"/>
      <c r="S336" s="160"/>
      <c r="T336" s="160"/>
      <c r="U336" s="160"/>
      <c r="V336" s="92" t="s">
        <v>187</v>
      </c>
      <c r="W336" s="92" t="str">
        <f t="shared" si="247"/>
        <v>N/A</v>
      </c>
      <c r="X336" s="92" t="s">
        <v>187</v>
      </c>
      <c r="Y336" s="92" t="str">
        <f t="shared" si="248"/>
        <v>N/A</v>
      </c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  <c r="AK336" s="186"/>
      <c r="AL336" s="186"/>
      <c r="AM336" s="162"/>
      <c r="AN336" s="162"/>
      <c r="AO336" s="162"/>
      <c r="AP336" s="162"/>
      <c r="AQ336" s="162"/>
      <c r="AR336" s="162"/>
      <c r="AS336" s="162"/>
      <c r="AT336" s="162"/>
      <c r="AU336" s="162"/>
      <c r="AV336" s="162"/>
      <c r="AW336" s="162"/>
      <c r="AX336" s="162"/>
      <c r="AY336" s="162"/>
      <c r="AZ336" s="163"/>
      <c r="BA336" s="163"/>
      <c r="BB336" s="163"/>
      <c r="BC336" s="163"/>
      <c r="BD336" s="163"/>
      <c r="BE336" s="163"/>
      <c r="BF336" s="164"/>
      <c r="BG336" s="165"/>
      <c r="BH336" s="162"/>
      <c r="BI336" s="162"/>
      <c r="BJ336" s="164"/>
      <c r="BK336" s="95"/>
      <c r="BL336" s="185"/>
      <c r="BM336" s="185"/>
      <c r="BN336" s="185"/>
      <c r="BO336" s="185"/>
      <c r="BP336" s="95" t="str">
        <f t="shared" si="249"/>
        <v/>
      </c>
    </row>
    <row r="337" spans="2:68" x14ac:dyDescent="0.2">
      <c r="B337" s="156">
        <f t="shared" si="250"/>
        <v>329</v>
      </c>
      <c r="C337" s="201"/>
      <c r="D337" s="157" t="str">
        <f t="shared" si="251"/>
        <v/>
      </c>
      <c r="E337" s="158" t="s">
        <v>187</v>
      </c>
      <c r="F337" s="158" t="s">
        <v>187</v>
      </c>
      <c r="G337" s="160"/>
      <c r="H337" s="160"/>
      <c r="I337" s="160" t="s">
        <v>206</v>
      </c>
      <c r="J337" s="160" t="str">
        <f t="shared" si="246"/>
        <v>OK</v>
      </c>
      <c r="K337" s="160" t="str">
        <f t="shared" si="246"/>
        <v>OK</v>
      </c>
      <c r="L337" s="160" t="s">
        <v>187</v>
      </c>
      <c r="M337" s="160" t="s">
        <v>187</v>
      </c>
      <c r="N337" s="160"/>
      <c r="O337" s="160"/>
      <c r="P337" s="160"/>
      <c r="Q337" s="160"/>
      <c r="R337" s="160"/>
      <c r="S337" s="160"/>
      <c r="T337" s="160"/>
      <c r="U337" s="160"/>
      <c r="V337" s="92" t="s">
        <v>187</v>
      </c>
      <c r="W337" s="92" t="str">
        <f t="shared" si="247"/>
        <v>N/A</v>
      </c>
      <c r="X337" s="92" t="s">
        <v>187</v>
      </c>
      <c r="Y337" s="92" t="str">
        <f t="shared" si="248"/>
        <v>N/A</v>
      </c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  <c r="AK337" s="186"/>
      <c r="AL337" s="186"/>
      <c r="AM337" s="162"/>
      <c r="AN337" s="162"/>
      <c r="AO337" s="162"/>
      <c r="AP337" s="162"/>
      <c r="AQ337" s="162"/>
      <c r="AR337" s="162"/>
      <c r="AS337" s="162"/>
      <c r="AT337" s="162"/>
      <c r="AU337" s="162"/>
      <c r="AV337" s="162"/>
      <c r="AW337" s="162"/>
      <c r="AX337" s="162"/>
      <c r="AY337" s="162"/>
      <c r="AZ337" s="163"/>
      <c r="BA337" s="163"/>
      <c r="BB337" s="163"/>
      <c r="BC337" s="163"/>
      <c r="BD337" s="163"/>
      <c r="BE337" s="163"/>
      <c r="BF337" s="164"/>
      <c r="BG337" s="165"/>
      <c r="BH337" s="162"/>
      <c r="BI337" s="162"/>
      <c r="BJ337" s="164"/>
      <c r="BK337" s="95"/>
      <c r="BL337" s="185"/>
      <c r="BM337" s="185"/>
      <c r="BN337" s="185"/>
      <c r="BO337" s="185"/>
      <c r="BP337" s="95" t="str">
        <f t="shared" si="249"/>
        <v/>
      </c>
    </row>
    <row r="338" spans="2:68" x14ac:dyDescent="0.2">
      <c r="B338" s="156">
        <f t="shared" si="250"/>
        <v>330</v>
      </c>
      <c r="C338" s="201"/>
      <c r="D338" s="157" t="str">
        <f t="shared" si="251"/>
        <v/>
      </c>
      <c r="E338" s="158" t="s">
        <v>187</v>
      </c>
      <c r="F338" s="158" t="s">
        <v>187</v>
      </c>
      <c r="G338" s="160"/>
      <c r="H338" s="160"/>
      <c r="I338" s="160" t="s">
        <v>206</v>
      </c>
      <c r="J338" s="160" t="str">
        <f t="shared" si="246"/>
        <v>OK</v>
      </c>
      <c r="K338" s="160" t="str">
        <f t="shared" si="246"/>
        <v>OK</v>
      </c>
      <c r="L338" s="160" t="s">
        <v>187</v>
      </c>
      <c r="M338" s="160" t="s">
        <v>187</v>
      </c>
      <c r="N338" s="160"/>
      <c r="O338" s="160"/>
      <c r="P338" s="160"/>
      <c r="Q338" s="160"/>
      <c r="R338" s="160"/>
      <c r="S338" s="160"/>
      <c r="T338" s="160"/>
      <c r="U338" s="160"/>
      <c r="V338" s="92" t="s">
        <v>187</v>
      </c>
      <c r="W338" s="92" t="str">
        <f t="shared" si="247"/>
        <v>N/A</v>
      </c>
      <c r="X338" s="92" t="s">
        <v>187</v>
      </c>
      <c r="Y338" s="92" t="str">
        <f t="shared" si="248"/>
        <v>N/A</v>
      </c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  <c r="AK338" s="186"/>
      <c r="AL338" s="186"/>
      <c r="AM338" s="162"/>
      <c r="AN338" s="162"/>
      <c r="AO338" s="162"/>
      <c r="AP338" s="162"/>
      <c r="AQ338" s="162"/>
      <c r="AR338" s="162"/>
      <c r="AS338" s="162"/>
      <c r="AT338" s="162"/>
      <c r="AU338" s="162"/>
      <c r="AV338" s="162"/>
      <c r="AW338" s="162"/>
      <c r="AX338" s="162"/>
      <c r="AY338" s="162"/>
      <c r="AZ338" s="163"/>
      <c r="BA338" s="163"/>
      <c r="BB338" s="163"/>
      <c r="BC338" s="163"/>
      <c r="BD338" s="163"/>
      <c r="BE338" s="163"/>
      <c r="BF338" s="164"/>
      <c r="BG338" s="165"/>
      <c r="BH338" s="162"/>
      <c r="BI338" s="162"/>
      <c r="BJ338" s="164"/>
      <c r="BK338" s="95"/>
      <c r="BL338" s="185"/>
      <c r="BM338" s="185"/>
      <c r="BN338" s="185"/>
      <c r="BO338" s="185"/>
      <c r="BP338" s="95" t="str">
        <f t="shared" si="249"/>
        <v/>
      </c>
    </row>
    <row r="339" spans="2:68" x14ac:dyDescent="0.2">
      <c r="B339" s="156">
        <f t="shared" si="250"/>
        <v>331</v>
      </c>
      <c r="C339" s="201"/>
      <c r="D339" s="157" t="str">
        <f t="shared" si="251"/>
        <v/>
      </c>
      <c r="E339" s="158" t="s">
        <v>187</v>
      </c>
      <c r="F339" s="158" t="s">
        <v>187</v>
      </c>
      <c r="G339" s="160"/>
      <c r="H339" s="160"/>
      <c r="I339" s="160" t="s">
        <v>206</v>
      </c>
      <c r="J339" s="160" t="str">
        <f t="shared" si="246"/>
        <v>OK</v>
      </c>
      <c r="K339" s="160" t="str">
        <f t="shared" si="246"/>
        <v>OK</v>
      </c>
      <c r="L339" s="160" t="s">
        <v>187</v>
      </c>
      <c r="M339" s="160" t="s">
        <v>187</v>
      </c>
      <c r="N339" s="160"/>
      <c r="O339" s="160"/>
      <c r="P339" s="160"/>
      <c r="Q339" s="160"/>
      <c r="R339" s="160"/>
      <c r="S339" s="160"/>
      <c r="T339" s="160"/>
      <c r="U339" s="160"/>
      <c r="V339" s="92" t="s">
        <v>187</v>
      </c>
      <c r="W339" s="92" t="str">
        <f t="shared" si="247"/>
        <v>N/A</v>
      </c>
      <c r="X339" s="92" t="s">
        <v>187</v>
      </c>
      <c r="Y339" s="92" t="str">
        <f t="shared" si="248"/>
        <v>N/A</v>
      </c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  <c r="AK339" s="186"/>
      <c r="AL339" s="186"/>
      <c r="AM339" s="162"/>
      <c r="AN339" s="162"/>
      <c r="AO339" s="162"/>
      <c r="AP339" s="162"/>
      <c r="AQ339" s="162"/>
      <c r="AR339" s="162"/>
      <c r="AS339" s="162"/>
      <c r="AT339" s="162"/>
      <c r="AU339" s="162"/>
      <c r="AV339" s="162"/>
      <c r="AW339" s="162"/>
      <c r="AX339" s="162"/>
      <c r="AY339" s="162"/>
      <c r="AZ339" s="163"/>
      <c r="BA339" s="163"/>
      <c r="BB339" s="163"/>
      <c r="BC339" s="163"/>
      <c r="BD339" s="163"/>
      <c r="BE339" s="163"/>
      <c r="BF339" s="164"/>
      <c r="BG339" s="165"/>
      <c r="BH339" s="162"/>
      <c r="BI339" s="162"/>
      <c r="BJ339" s="164"/>
      <c r="BK339" s="95"/>
      <c r="BL339" s="185"/>
      <c r="BM339" s="185"/>
      <c r="BN339" s="185"/>
      <c r="BO339" s="185"/>
      <c r="BP339" s="95" t="str">
        <f t="shared" si="249"/>
        <v/>
      </c>
    </row>
    <row r="340" spans="2:68" x14ac:dyDescent="0.2">
      <c r="B340" s="156">
        <f t="shared" si="250"/>
        <v>332</v>
      </c>
      <c r="C340" s="201"/>
      <c r="D340" s="157" t="str">
        <f t="shared" si="251"/>
        <v/>
      </c>
      <c r="E340" s="158" t="s">
        <v>187</v>
      </c>
      <c r="F340" s="158" t="s">
        <v>187</v>
      </c>
      <c r="G340" s="160"/>
      <c r="H340" s="160"/>
      <c r="I340" s="160" t="s">
        <v>206</v>
      </c>
      <c r="J340" s="160" t="str">
        <f t="shared" si="246"/>
        <v>OK</v>
      </c>
      <c r="K340" s="160" t="str">
        <f t="shared" si="246"/>
        <v>OK</v>
      </c>
      <c r="L340" s="160" t="s">
        <v>187</v>
      </c>
      <c r="M340" s="160" t="s">
        <v>187</v>
      </c>
      <c r="N340" s="160"/>
      <c r="O340" s="160"/>
      <c r="P340" s="160"/>
      <c r="Q340" s="160"/>
      <c r="R340" s="160"/>
      <c r="S340" s="160"/>
      <c r="T340" s="160"/>
      <c r="U340" s="160"/>
      <c r="V340" s="92" t="s">
        <v>187</v>
      </c>
      <c r="W340" s="92" t="str">
        <f t="shared" si="247"/>
        <v>N/A</v>
      </c>
      <c r="X340" s="92" t="s">
        <v>187</v>
      </c>
      <c r="Y340" s="92" t="str">
        <f t="shared" si="248"/>
        <v>N/A</v>
      </c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  <c r="AK340" s="186"/>
      <c r="AL340" s="186"/>
      <c r="AM340" s="162"/>
      <c r="AN340" s="162"/>
      <c r="AO340" s="162"/>
      <c r="AP340" s="162"/>
      <c r="AQ340" s="162"/>
      <c r="AR340" s="162"/>
      <c r="AS340" s="162"/>
      <c r="AT340" s="162"/>
      <c r="AU340" s="162"/>
      <c r="AV340" s="162"/>
      <c r="AW340" s="162"/>
      <c r="AX340" s="162"/>
      <c r="AY340" s="162"/>
      <c r="AZ340" s="163"/>
      <c r="BA340" s="163"/>
      <c r="BB340" s="163"/>
      <c r="BC340" s="163"/>
      <c r="BD340" s="163"/>
      <c r="BE340" s="163"/>
      <c r="BF340" s="164"/>
      <c r="BG340" s="165"/>
      <c r="BH340" s="162"/>
      <c r="BI340" s="162"/>
      <c r="BJ340" s="164"/>
      <c r="BK340" s="95"/>
      <c r="BL340" s="185"/>
      <c r="BM340" s="185"/>
      <c r="BN340" s="185"/>
      <c r="BO340" s="185"/>
      <c r="BP340" s="95" t="str">
        <f t="shared" si="249"/>
        <v/>
      </c>
    </row>
    <row r="341" spans="2:68" x14ac:dyDescent="0.2">
      <c r="B341" s="156">
        <f t="shared" si="250"/>
        <v>333</v>
      </c>
      <c r="C341" s="201"/>
      <c r="D341" s="157" t="str">
        <f t="shared" si="251"/>
        <v/>
      </c>
      <c r="E341" s="158" t="s">
        <v>187</v>
      </c>
      <c r="F341" s="158" t="s">
        <v>187</v>
      </c>
      <c r="G341" s="160"/>
      <c r="H341" s="160"/>
      <c r="I341" s="160" t="s">
        <v>206</v>
      </c>
      <c r="J341" s="160" t="str">
        <f t="shared" si="246"/>
        <v>OK</v>
      </c>
      <c r="K341" s="160" t="str">
        <f t="shared" si="246"/>
        <v>OK</v>
      </c>
      <c r="L341" s="160" t="s">
        <v>187</v>
      </c>
      <c r="M341" s="160" t="s">
        <v>187</v>
      </c>
      <c r="N341" s="160"/>
      <c r="O341" s="160"/>
      <c r="P341" s="160"/>
      <c r="Q341" s="160"/>
      <c r="R341" s="160"/>
      <c r="S341" s="160"/>
      <c r="T341" s="160"/>
      <c r="U341" s="160"/>
      <c r="V341" s="92" t="s">
        <v>187</v>
      </c>
      <c r="W341" s="92" t="str">
        <f t="shared" si="247"/>
        <v>N/A</v>
      </c>
      <c r="X341" s="92" t="s">
        <v>187</v>
      </c>
      <c r="Y341" s="92" t="str">
        <f t="shared" si="248"/>
        <v>N/A</v>
      </c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  <c r="AK341" s="186"/>
      <c r="AL341" s="186"/>
      <c r="AM341" s="162"/>
      <c r="AN341" s="162"/>
      <c r="AO341" s="162"/>
      <c r="AP341" s="162"/>
      <c r="AQ341" s="162"/>
      <c r="AR341" s="162"/>
      <c r="AS341" s="162"/>
      <c r="AT341" s="162"/>
      <c r="AU341" s="162"/>
      <c r="AV341" s="162"/>
      <c r="AW341" s="162"/>
      <c r="AX341" s="162"/>
      <c r="AY341" s="162"/>
      <c r="AZ341" s="163"/>
      <c r="BA341" s="163"/>
      <c r="BB341" s="163"/>
      <c r="BC341" s="163"/>
      <c r="BD341" s="163"/>
      <c r="BE341" s="163"/>
      <c r="BF341" s="164"/>
      <c r="BG341" s="165"/>
      <c r="BH341" s="162"/>
      <c r="BI341" s="162"/>
      <c r="BJ341" s="164"/>
      <c r="BK341" s="95"/>
      <c r="BL341" s="185"/>
      <c r="BM341" s="185"/>
      <c r="BN341" s="185"/>
      <c r="BO341" s="185"/>
      <c r="BP341" s="95" t="str">
        <f t="shared" si="249"/>
        <v/>
      </c>
    </row>
    <row r="342" spans="2:68" x14ac:dyDescent="0.2">
      <c r="B342" s="156">
        <f t="shared" si="250"/>
        <v>334</v>
      </c>
      <c r="C342" s="201"/>
      <c r="D342" s="157" t="str">
        <f t="shared" si="251"/>
        <v/>
      </c>
      <c r="E342" s="158" t="s">
        <v>187</v>
      </c>
      <c r="F342" s="158" t="s">
        <v>187</v>
      </c>
      <c r="G342" s="160"/>
      <c r="H342" s="160"/>
      <c r="I342" s="160" t="s">
        <v>206</v>
      </c>
      <c r="J342" s="160" t="str">
        <f t="shared" si="246"/>
        <v>OK</v>
      </c>
      <c r="K342" s="160" t="str">
        <f t="shared" si="246"/>
        <v>OK</v>
      </c>
      <c r="L342" s="160" t="s">
        <v>187</v>
      </c>
      <c r="M342" s="160" t="s">
        <v>187</v>
      </c>
      <c r="N342" s="160"/>
      <c r="O342" s="160"/>
      <c r="P342" s="160"/>
      <c r="Q342" s="160"/>
      <c r="R342" s="160"/>
      <c r="S342" s="160"/>
      <c r="T342" s="160"/>
      <c r="U342" s="160"/>
      <c r="V342" s="92" t="s">
        <v>187</v>
      </c>
      <c r="W342" s="92" t="str">
        <f t="shared" si="247"/>
        <v>N/A</v>
      </c>
      <c r="X342" s="92" t="s">
        <v>187</v>
      </c>
      <c r="Y342" s="92" t="str">
        <f t="shared" si="248"/>
        <v>N/A</v>
      </c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  <c r="AK342" s="186"/>
      <c r="AL342" s="186"/>
      <c r="AM342" s="162"/>
      <c r="AN342" s="162"/>
      <c r="AO342" s="162"/>
      <c r="AP342" s="162"/>
      <c r="AQ342" s="162"/>
      <c r="AR342" s="162"/>
      <c r="AS342" s="162"/>
      <c r="AT342" s="162"/>
      <c r="AU342" s="162"/>
      <c r="AV342" s="162"/>
      <c r="AW342" s="162"/>
      <c r="AX342" s="162"/>
      <c r="AY342" s="162"/>
      <c r="AZ342" s="163"/>
      <c r="BA342" s="163"/>
      <c r="BB342" s="163"/>
      <c r="BC342" s="163"/>
      <c r="BD342" s="163"/>
      <c r="BE342" s="163"/>
      <c r="BF342" s="164"/>
      <c r="BG342" s="165"/>
      <c r="BH342" s="162"/>
      <c r="BI342" s="162"/>
      <c r="BJ342" s="164"/>
      <c r="BK342" s="95"/>
      <c r="BL342" s="185"/>
      <c r="BM342" s="185"/>
      <c r="BN342" s="185"/>
      <c r="BO342" s="185"/>
      <c r="BP342" s="95" t="str">
        <f t="shared" si="249"/>
        <v/>
      </c>
    </row>
    <row r="343" spans="2:68" x14ac:dyDescent="0.2">
      <c r="B343" s="156">
        <f t="shared" si="250"/>
        <v>335</v>
      </c>
      <c r="C343" s="201"/>
      <c r="D343" s="157" t="str">
        <f t="shared" si="251"/>
        <v/>
      </c>
      <c r="E343" s="158" t="s">
        <v>187</v>
      </c>
      <c r="F343" s="158" t="s">
        <v>187</v>
      </c>
      <c r="G343" s="160"/>
      <c r="H343" s="160"/>
      <c r="I343" s="160" t="s">
        <v>206</v>
      </c>
      <c r="J343" s="160" t="str">
        <f t="shared" si="246"/>
        <v>OK</v>
      </c>
      <c r="K343" s="160" t="str">
        <f t="shared" si="246"/>
        <v>OK</v>
      </c>
      <c r="L343" s="160" t="s">
        <v>187</v>
      </c>
      <c r="M343" s="160" t="s">
        <v>187</v>
      </c>
      <c r="N343" s="160"/>
      <c r="O343" s="160"/>
      <c r="P343" s="160"/>
      <c r="Q343" s="160"/>
      <c r="R343" s="160"/>
      <c r="S343" s="160"/>
      <c r="T343" s="160"/>
      <c r="U343" s="160"/>
      <c r="V343" s="92" t="s">
        <v>187</v>
      </c>
      <c r="W343" s="92" t="str">
        <f t="shared" si="247"/>
        <v>N/A</v>
      </c>
      <c r="X343" s="92" t="s">
        <v>187</v>
      </c>
      <c r="Y343" s="92" t="str">
        <f t="shared" si="248"/>
        <v>N/A</v>
      </c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  <c r="AK343" s="186"/>
      <c r="AL343" s="186"/>
      <c r="AM343" s="162"/>
      <c r="AN343" s="162"/>
      <c r="AO343" s="162"/>
      <c r="AP343" s="162"/>
      <c r="AQ343" s="162"/>
      <c r="AR343" s="162"/>
      <c r="AS343" s="162"/>
      <c r="AT343" s="162"/>
      <c r="AU343" s="162"/>
      <c r="AV343" s="162"/>
      <c r="AW343" s="162"/>
      <c r="AX343" s="162"/>
      <c r="AY343" s="162"/>
      <c r="AZ343" s="163"/>
      <c r="BA343" s="163"/>
      <c r="BB343" s="163"/>
      <c r="BC343" s="163"/>
      <c r="BD343" s="163"/>
      <c r="BE343" s="163"/>
      <c r="BF343" s="164"/>
      <c r="BG343" s="165"/>
      <c r="BH343" s="162"/>
      <c r="BI343" s="162"/>
      <c r="BJ343" s="164"/>
      <c r="BK343" s="95"/>
      <c r="BL343" s="185"/>
      <c r="BM343" s="185"/>
      <c r="BN343" s="185"/>
      <c r="BO343" s="185"/>
      <c r="BP343" s="95" t="str">
        <f t="shared" si="249"/>
        <v/>
      </c>
    </row>
    <row r="344" spans="2:68" x14ac:dyDescent="0.2">
      <c r="B344" s="156">
        <f t="shared" si="250"/>
        <v>336</v>
      </c>
      <c r="C344" s="201"/>
      <c r="D344" s="157" t="str">
        <f t="shared" si="251"/>
        <v/>
      </c>
      <c r="E344" s="158" t="s">
        <v>187</v>
      </c>
      <c r="F344" s="158" t="s">
        <v>187</v>
      </c>
      <c r="G344" s="160"/>
      <c r="H344" s="160"/>
      <c r="I344" s="160" t="s">
        <v>206</v>
      </c>
      <c r="J344" s="160" t="str">
        <f t="shared" si="246"/>
        <v>OK</v>
      </c>
      <c r="K344" s="160" t="str">
        <f t="shared" si="246"/>
        <v>OK</v>
      </c>
      <c r="L344" s="160" t="s">
        <v>187</v>
      </c>
      <c r="M344" s="160" t="s">
        <v>187</v>
      </c>
      <c r="N344" s="160"/>
      <c r="O344" s="160"/>
      <c r="P344" s="160"/>
      <c r="Q344" s="160"/>
      <c r="R344" s="160"/>
      <c r="S344" s="160"/>
      <c r="T344" s="160"/>
      <c r="U344" s="160"/>
      <c r="V344" s="92" t="s">
        <v>187</v>
      </c>
      <c r="W344" s="92" t="str">
        <f t="shared" si="247"/>
        <v>N/A</v>
      </c>
      <c r="X344" s="92" t="s">
        <v>187</v>
      </c>
      <c r="Y344" s="92" t="str">
        <f t="shared" si="248"/>
        <v>N/A</v>
      </c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  <c r="AK344" s="186"/>
      <c r="AL344" s="186"/>
      <c r="AM344" s="162"/>
      <c r="AN344" s="162"/>
      <c r="AO344" s="162"/>
      <c r="AP344" s="162"/>
      <c r="AQ344" s="162"/>
      <c r="AR344" s="162"/>
      <c r="AS344" s="162"/>
      <c r="AT344" s="162"/>
      <c r="AU344" s="162"/>
      <c r="AV344" s="162"/>
      <c r="AW344" s="162"/>
      <c r="AX344" s="162"/>
      <c r="AY344" s="162"/>
      <c r="AZ344" s="163"/>
      <c r="BA344" s="163"/>
      <c r="BB344" s="163"/>
      <c r="BC344" s="163"/>
      <c r="BD344" s="163"/>
      <c r="BE344" s="163"/>
      <c r="BF344" s="164"/>
      <c r="BG344" s="165"/>
      <c r="BH344" s="162"/>
      <c r="BI344" s="162"/>
      <c r="BJ344" s="164"/>
      <c r="BK344" s="95"/>
      <c r="BL344" s="185"/>
      <c r="BM344" s="185"/>
      <c r="BN344" s="185"/>
      <c r="BO344" s="185"/>
      <c r="BP344" s="95" t="str">
        <f t="shared" si="249"/>
        <v/>
      </c>
    </row>
    <row r="345" spans="2:68" x14ac:dyDescent="0.2">
      <c r="B345" s="156">
        <f t="shared" si="250"/>
        <v>337</v>
      </c>
      <c r="C345" s="201"/>
      <c r="D345" s="157" t="str">
        <f t="shared" si="251"/>
        <v/>
      </c>
      <c r="E345" s="158" t="s">
        <v>187</v>
      </c>
      <c r="F345" s="158" t="s">
        <v>187</v>
      </c>
      <c r="G345" s="160"/>
      <c r="H345" s="160"/>
      <c r="I345" s="160" t="s">
        <v>206</v>
      </c>
      <c r="J345" s="160" t="str">
        <f t="shared" ref="J345:K408" si="252">IF(AY345="X", "MIN", "OK")</f>
        <v>OK</v>
      </c>
      <c r="K345" s="160" t="str">
        <f t="shared" si="252"/>
        <v>OK</v>
      </c>
      <c r="L345" s="160" t="s">
        <v>187</v>
      </c>
      <c r="M345" s="160" t="s">
        <v>187</v>
      </c>
      <c r="N345" s="160"/>
      <c r="O345" s="160"/>
      <c r="P345" s="160"/>
      <c r="Q345" s="160"/>
      <c r="R345" s="160"/>
      <c r="S345" s="160"/>
      <c r="T345" s="160"/>
      <c r="U345" s="160"/>
      <c r="V345" s="92" t="s">
        <v>187</v>
      </c>
      <c r="W345" s="92" t="str">
        <f t="shared" si="247"/>
        <v>N/A</v>
      </c>
      <c r="X345" s="92" t="s">
        <v>187</v>
      </c>
      <c r="Y345" s="92" t="str">
        <f t="shared" si="248"/>
        <v>N/A</v>
      </c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  <c r="AK345" s="186"/>
      <c r="AL345" s="186"/>
      <c r="AM345" s="162"/>
      <c r="AN345" s="162"/>
      <c r="AO345" s="162"/>
      <c r="AP345" s="162"/>
      <c r="AQ345" s="162"/>
      <c r="AR345" s="162"/>
      <c r="AS345" s="162"/>
      <c r="AT345" s="162"/>
      <c r="AU345" s="162"/>
      <c r="AV345" s="162"/>
      <c r="AW345" s="162"/>
      <c r="AX345" s="162"/>
      <c r="AY345" s="162"/>
      <c r="AZ345" s="163"/>
      <c r="BA345" s="163"/>
      <c r="BB345" s="163"/>
      <c r="BC345" s="163"/>
      <c r="BD345" s="163"/>
      <c r="BE345" s="163"/>
      <c r="BF345" s="164"/>
      <c r="BG345" s="165"/>
      <c r="BH345" s="162"/>
      <c r="BI345" s="162"/>
      <c r="BJ345" s="164"/>
      <c r="BK345" s="95"/>
      <c r="BL345" s="185"/>
      <c r="BM345" s="185"/>
      <c r="BN345" s="185"/>
      <c r="BO345" s="185"/>
      <c r="BP345" s="95" t="str">
        <f t="shared" si="249"/>
        <v/>
      </c>
    </row>
    <row r="346" spans="2:68" x14ac:dyDescent="0.2">
      <c r="B346" s="156">
        <f t="shared" si="250"/>
        <v>338</v>
      </c>
      <c r="C346" s="201"/>
      <c r="D346" s="157" t="str">
        <f t="shared" si="251"/>
        <v/>
      </c>
      <c r="E346" s="158" t="s">
        <v>187</v>
      </c>
      <c r="F346" s="158" t="s">
        <v>187</v>
      </c>
      <c r="G346" s="160"/>
      <c r="H346" s="160"/>
      <c r="I346" s="160" t="s">
        <v>206</v>
      </c>
      <c r="J346" s="160" t="str">
        <f t="shared" si="252"/>
        <v>OK</v>
      </c>
      <c r="K346" s="160" t="str">
        <f t="shared" si="252"/>
        <v>OK</v>
      </c>
      <c r="L346" s="160" t="s">
        <v>187</v>
      </c>
      <c r="M346" s="160" t="s">
        <v>187</v>
      </c>
      <c r="N346" s="160"/>
      <c r="O346" s="160"/>
      <c r="P346" s="160"/>
      <c r="Q346" s="160"/>
      <c r="R346" s="160"/>
      <c r="S346" s="160"/>
      <c r="T346" s="160"/>
      <c r="U346" s="160"/>
      <c r="V346" s="92" t="s">
        <v>187</v>
      </c>
      <c r="W346" s="92" t="str">
        <f t="shared" si="247"/>
        <v>N/A</v>
      </c>
      <c r="X346" s="92" t="s">
        <v>187</v>
      </c>
      <c r="Y346" s="92" t="str">
        <f t="shared" si="248"/>
        <v>N/A</v>
      </c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  <c r="AK346" s="186"/>
      <c r="AL346" s="186"/>
      <c r="AM346" s="162"/>
      <c r="AN346" s="162"/>
      <c r="AO346" s="162"/>
      <c r="AP346" s="162"/>
      <c r="AQ346" s="162"/>
      <c r="AR346" s="162"/>
      <c r="AS346" s="162"/>
      <c r="AT346" s="162"/>
      <c r="AU346" s="162"/>
      <c r="AV346" s="162"/>
      <c r="AW346" s="162"/>
      <c r="AX346" s="162"/>
      <c r="AY346" s="162"/>
      <c r="AZ346" s="163"/>
      <c r="BA346" s="163"/>
      <c r="BB346" s="163"/>
      <c r="BC346" s="163"/>
      <c r="BD346" s="163"/>
      <c r="BE346" s="163"/>
      <c r="BF346" s="164"/>
      <c r="BG346" s="165"/>
      <c r="BH346" s="162"/>
      <c r="BI346" s="162"/>
      <c r="BJ346" s="164"/>
      <c r="BK346" s="95"/>
      <c r="BL346" s="185"/>
      <c r="BM346" s="185"/>
      <c r="BN346" s="185"/>
      <c r="BO346" s="185"/>
      <c r="BP346" s="95" t="str">
        <f t="shared" si="249"/>
        <v/>
      </c>
    </row>
    <row r="347" spans="2:68" x14ac:dyDescent="0.2">
      <c r="B347" s="156">
        <f t="shared" si="250"/>
        <v>339</v>
      </c>
      <c r="C347" s="201"/>
      <c r="D347" s="157" t="str">
        <f t="shared" si="251"/>
        <v/>
      </c>
      <c r="E347" s="158" t="s">
        <v>187</v>
      </c>
      <c r="F347" s="158" t="s">
        <v>187</v>
      </c>
      <c r="G347" s="160"/>
      <c r="H347" s="160"/>
      <c r="I347" s="160" t="s">
        <v>206</v>
      </c>
      <c r="J347" s="160" t="str">
        <f t="shared" si="252"/>
        <v>OK</v>
      </c>
      <c r="K347" s="160" t="str">
        <f t="shared" si="252"/>
        <v>OK</v>
      </c>
      <c r="L347" s="160" t="s">
        <v>187</v>
      </c>
      <c r="M347" s="160" t="s">
        <v>187</v>
      </c>
      <c r="N347" s="160"/>
      <c r="O347" s="160"/>
      <c r="P347" s="160"/>
      <c r="Q347" s="160"/>
      <c r="R347" s="160"/>
      <c r="S347" s="160"/>
      <c r="T347" s="160"/>
      <c r="U347" s="160"/>
      <c r="V347" s="92" t="s">
        <v>187</v>
      </c>
      <c r="W347" s="92" t="str">
        <f t="shared" si="247"/>
        <v>N/A</v>
      </c>
      <c r="X347" s="92" t="s">
        <v>187</v>
      </c>
      <c r="Y347" s="92" t="str">
        <f t="shared" si="248"/>
        <v>N/A</v>
      </c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  <c r="AK347" s="186"/>
      <c r="AL347" s="186"/>
      <c r="AM347" s="162"/>
      <c r="AN347" s="162"/>
      <c r="AO347" s="162"/>
      <c r="AP347" s="162"/>
      <c r="AQ347" s="162"/>
      <c r="AR347" s="162"/>
      <c r="AS347" s="162"/>
      <c r="AT347" s="162"/>
      <c r="AU347" s="162"/>
      <c r="AV347" s="162"/>
      <c r="AW347" s="162"/>
      <c r="AX347" s="162"/>
      <c r="AY347" s="162"/>
      <c r="AZ347" s="163"/>
      <c r="BA347" s="163"/>
      <c r="BB347" s="163"/>
      <c r="BC347" s="163"/>
      <c r="BD347" s="163"/>
      <c r="BE347" s="163"/>
      <c r="BF347" s="164"/>
      <c r="BG347" s="165"/>
      <c r="BH347" s="162"/>
      <c r="BI347" s="162"/>
      <c r="BJ347" s="164"/>
      <c r="BK347" s="95"/>
      <c r="BL347" s="185"/>
      <c r="BM347" s="185"/>
      <c r="BN347" s="185"/>
      <c r="BO347" s="185"/>
      <c r="BP347" s="95" t="str">
        <f t="shared" si="249"/>
        <v/>
      </c>
    </row>
    <row r="348" spans="2:68" x14ac:dyDescent="0.2">
      <c r="B348" s="156">
        <f t="shared" si="250"/>
        <v>340</v>
      </c>
      <c r="C348" s="201"/>
      <c r="D348" s="157" t="str">
        <f t="shared" si="251"/>
        <v/>
      </c>
      <c r="E348" s="158" t="s">
        <v>187</v>
      </c>
      <c r="F348" s="158" t="s">
        <v>187</v>
      </c>
      <c r="G348" s="160"/>
      <c r="H348" s="160"/>
      <c r="I348" s="160" t="s">
        <v>206</v>
      </c>
      <c r="J348" s="160" t="str">
        <f t="shared" si="252"/>
        <v>OK</v>
      </c>
      <c r="K348" s="160" t="str">
        <f t="shared" si="252"/>
        <v>OK</v>
      </c>
      <c r="L348" s="160" t="s">
        <v>187</v>
      </c>
      <c r="M348" s="160" t="s">
        <v>187</v>
      </c>
      <c r="N348" s="160"/>
      <c r="O348" s="160"/>
      <c r="P348" s="160"/>
      <c r="Q348" s="160"/>
      <c r="R348" s="160"/>
      <c r="S348" s="160"/>
      <c r="T348" s="160"/>
      <c r="U348" s="160"/>
      <c r="V348" s="92" t="s">
        <v>187</v>
      </c>
      <c r="W348" s="92" t="str">
        <f t="shared" si="247"/>
        <v>N/A</v>
      </c>
      <c r="X348" s="92" t="s">
        <v>187</v>
      </c>
      <c r="Y348" s="92" t="str">
        <f t="shared" si="248"/>
        <v>N/A</v>
      </c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  <c r="AK348" s="186"/>
      <c r="AL348" s="186"/>
      <c r="AM348" s="162"/>
      <c r="AN348" s="162"/>
      <c r="AO348" s="162"/>
      <c r="AP348" s="162"/>
      <c r="AQ348" s="162"/>
      <c r="AR348" s="162"/>
      <c r="AS348" s="162"/>
      <c r="AT348" s="162"/>
      <c r="AU348" s="162"/>
      <c r="AV348" s="162"/>
      <c r="AW348" s="162"/>
      <c r="AX348" s="162"/>
      <c r="AY348" s="162"/>
      <c r="AZ348" s="163"/>
      <c r="BA348" s="163"/>
      <c r="BB348" s="163"/>
      <c r="BC348" s="163"/>
      <c r="BD348" s="163"/>
      <c r="BE348" s="163"/>
      <c r="BF348" s="164"/>
      <c r="BG348" s="165"/>
      <c r="BH348" s="162"/>
      <c r="BI348" s="162"/>
      <c r="BJ348" s="164"/>
      <c r="BK348" s="95"/>
      <c r="BL348" s="185"/>
      <c r="BM348" s="185"/>
      <c r="BN348" s="185"/>
      <c r="BO348" s="185"/>
      <c r="BP348" s="95" t="str">
        <f t="shared" si="249"/>
        <v/>
      </c>
    </row>
    <row r="349" spans="2:68" x14ac:dyDescent="0.2">
      <c r="B349" s="156">
        <f t="shared" si="250"/>
        <v>341</v>
      </c>
      <c r="C349" s="201"/>
      <c r="D349" s="157" t="str">
        <f t="shared" si="251"/>
        <v/>
      </c>
      <c r="E349" s="158" t="s">
        <v>187</v>
      </c>
      <c r="F349" s="158" t="s">
        <v>187</v>
      </c>
      <c r="G349" s="160"/>
      <c r="H349" s="160"/>
      <c r="I349" s="160" t="s">
        <v>206</v>
      </c>
      <c r="J349" s="160" t="str">
        <f t="shared" si="252"/>
        <v>OK</v>
      </c>
      <c r="K349" s="160" t="str">
        <f t="shared" si="252"/>
        <v>OK</v>
      </c>
      <c r="L349" s="160" t="s">
        <v>187</v>
      </c>
      <c r="M349" s="160" t="s">
        <v>187</v>
      </c>
      <c r="N349" s="160"/>
      <c r="O349" s="160"/>
      <c r="P349" s="160"/>
      <c r="Q349" s="160"/>
      <c r="R349" s="160"/>
      <c r="S349" s="160"/>
      <c r="T349" s="160"/>
      <c r="U349" s="160"/>
      <c r="V349" s="92" t="s">
        <v>187</v>
      </c>
      <c r="W349" s="92" t="str">
        <f t="shared" si="247"/>
        <v>N/A</v>
      </c>
      <c r="X349" s="92" t="s">
        <v>187</v>
      </c>
      <c r="Y349" s="92" t="str">
        <f t="shared" si="248"/>
        <v>N/A</v>
      </c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  <c r="AK349" s="186"/>
      <c r="AL349" s="186"/>
      <c r="AM349" s="162"/>
      <c r="AN349" s="162"/>
      <c r="AO349" s="162"/>
      <c r="AP349" s="162"/>
      <c r="AQ349" s="162"/>
      <c r="AR349" s="162"/>
      <c r="AS349" s="162"/>
      <c r="AT349" s="162"/>
      <c r="AU349" s="162"/>
      <c r="AV349" s="162"/>
      <c r="AW349" s="162"/>
      <c r="AX349" s="162"/>
      <c r="AY349" s="162"/>
      <c r="AZ349" s="163"/>
      <c r="BA349" s="163"/>
      <c r="BB349" s="163"/>
      <c r="BC349" s="163"/>
      <c r="BD349" s="163"/>
      <c r="BE349" s="163"/>
      <c r="BF349" s="164"/>
      <c r="BG349" s="165"/>
      <c r="BH349" s="162"/>
      <c r="BI349" s="162"/>
      <c r="BJ349" s="164"/>
      <c r="BK349" s="95"/>
      <c r="BL349" s="185"/>
      <c r="BM349" s="185"/>
      <c r="BN349" s="185"/>
      <c r="BO349" s="185"/>
      <c r="BP349" s="95" t="str">
        <f t="shared" si="249"/>
        <v/>
      </c>
    </row>
    <row r="350" spans="2:68" x14ac:dyDescent="0.2">
      <c r="B350" s="156">
        <f t="shared" si="250"/>
        <v>342</v>
      </c>
      <c r="C350" s="201"/>
      <c r="D350" s="157" t="str">
        <f t="shared" si="251"/>
        <v/>
      </c>
      <c r="E350" s="158" t="s">
        <v>187</v>
      </c>
      <c r="F350" s="158" t="s">
        <v>187</v>
      </c>
      <c r="G350" s="160"/>
      <c r="H350" s="160"/>
      <c r="I350" s="160" t="s">
        <v>206</v>
      </c>
      <c r="J350" s="160" t="str">
        <f t="shared" si="252"/>
        <v>OK</v>
      </c>
      <c r="K350" s="160" t="str">
        <f t="shared" si="252"/>
        <v>OK</v>
      </c>
      <c r="L350" s="160" t="s">
        <v>187</v>
      </c>
      <c r="M350" s="160" t="s">
        <v>187</v>
      </c>
      <c r="N350" s="160"/>
      <c r="O350" s="160"/>
      <c r="P350" s="160"/>
      <c r="Q350" s="160"/>
      <c r="R350" s="160"/>
      <c r="S350" s="160"/>
      <c r="T350" s="160"/>
      <c r="U350" s="160"/>
      <c r="V350" s="92" t="s">
        <v>187</v>
      </c>
      <c r="W350" s="92" t="str">
        <f t="shared" si="247"/>
        <v>N/A</v>
      </c>
      <c r="X350" s="92" t="s">
        <v>187</v>
      </c>
      <c r="Y350" s="92" t="str">
        <f t="shared" si="248"/>
        <v>N/A</v>
      </c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  <c r="AK350" s="186"/>
      <c r="AL350" s="186"/>
      <c r="AM350" s="162"/>
      <c r="AN350" s="162"/>
      <c r="AO350" s="162"/>
      <c r="AP350" s="162"/>
      <c r="AQ350" s="162"/>
      <c r="AR350" s="162"/>
      <c r="AS350" s="162"/>
      <c r="AT350" s="162"/>
      <c r="AU350" s="162"/>
      <c r="AV350" s="162"/>
      <c r="AW350" s="162"/>
      <c r="AX350" s="162"/>
      <c r="AY350" s="162"/>
      <c r="AZ350" s="163"/>
      <c r="BA350" s="163"/>
      <c r="BB350" s="163"/>
      <c r="BC350" s="163"/>
      <c r="BD350" s="163"/>
      <c r="BE350" s="163"/>
      <c r="BF350" s="164"/>
      <c r="BG350" s="165"/>
      <c r="BH350" s="162"/>
      <c r="BI350" s="162"/>
      <c r="BJ350" s="164"/>
      <c r="BK350" s="95"/>
      <c r="BL350" s="185"/>
      <c r="BM350" s="185"/>
      <c r="BN350" s="185"/>
      <c r="BO350" s="185"/>
      <c r="BP350" s="95" t="str">
        <f t="shared" si="249"/>
        <v/>
      </c>
    </row>
    <row r="351" spans="2:68" x14ac:dyDescent="0.2">
      <c r="B351" s="156">
        <f t="shared" si="250"/>
        <v>343</v>
      </c>
      <c r="C351" s="201"/>
      <c r="D351" s="157" t="str">
        <f t="shared" si="251"/>
        <v/>
      </c>
      <c r="E351" s="158" t="s">
        <v>187</v>
      </c>
      <c r="F351" s="158" t="s">
        <v>187</v>
      </c>
      <c r="G351" s="160"/>
      <c r="H351" s="160"/>
      <c r="I351" s="160" t="s">
        <v>206</v>
      </c>
      <c r="J351" s="160" t="str">
        <f t="shared" si="252"/>
        <v>OK</v>
      </c>
      <c r="K351" s="160" t="str">
        <f t="shared" si="252"/>
        <v>OK</v>
      </c>
      <c r="L351" s="160" t="s">
        <v>187</v>
      </c>
      <c r="M351" s="160" t="s">
        <v>187</v>
      </c>
      <c r="N351" s="160"/>
      <c r="O351" s="160"/>
      <c r="P351" s="160"/>
      <c r="Q351" s="160"/>
      <c r="R351" s="160"/>
      <c r="S351" s="160"/>
      <c r="T351" s="160"/>
      <c r="U351" s="160"/>
      <c r="V351" s="92" t="s">
        <v>187</v>
      </c>
      <c r="W351" s="92" t="str">
        <f t="shared" si="247"/>
        <v>N/A</v>
      </c>
      <c r="X351" s="92" t="s">
        <v>187</v>
      </c>
      <c r="Y351" s="92" t="str">
        <f t="shared" si="248"/>
        <v>N/A</v>
      </c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  <c r="AK351" s="186"/>
      <c r="AL351" s="186"/>
      <c r="AM351" s="162"/>
      <c r="AN351" s="162"/>
      <c r="AO351" s="162"/>
      <c r="AP351" s="162"/>
      <c r="AQ351" s="162"/>
      <c r="AR351" s="162"/>
      <c r="AS351" s="162"/>
      <c r="AT351" s="162"/>
      <c r="AU351" s="162"/>
      <c r="AV351" s="162"/>
      <c r="AW351" s="162"/>
      <c r="AX351" s="162"/>
      <c r="AY351" s="162"/>
      <c r="AZ351" s="163"/>
      <c r="BA351" s="163"/>
      <c r="BB351" s="163"/>
      <c r="BC351" s="163"/>
      <c r="BD351" s="163"/>
      <c r="BE351" s="163"/>
      <c r="BF351" s="164"/>
      <c r="BG351" s="165"/>
      <c r="BH351" s="162"/>
      <c r="BI351" s="162"/>
      <c r="BJ351" s="164"/>
      <c r="BK351" s="95"/>
      <c r="BL351" s="185"/>
      <c r="BM351" s="185"/>
      <c r="BN351" s="185"/>
      <c r="BO351" s="185"/>
      <c r="BP351" s="95" t="str">
        <f t="shared" si="249"/>
        <v/>
      </c>
    </row>
    <row r="352" spans="2:68" x14ac:dyDescent="0.2">
      <c r="B352" s="156">
        <f t="shared" si="250"/>
        <v>344</v>
      </c>
      <c r="C352" s="201"/>
      <c r="D352" s="157" t="str">
        <f t="shared" si="251"/>
        <v/>
      </c>
      <c r="E352" s="158" t="s">
        <v>187</v>
      </c>
      <c r="F352" s="158" t="s">
        <v>187</v>
      </c>
      <c r="G352" s="160"/>
      <c r="H352" s="160"/>
      <c r="I352" s="160" t="s">
        <v>206</v>
      </c>
      <c r="J352" s="160" t="str">
        <f t="shared" si="252"/>
        <v>OK</v>
      </c>
      <c r="K352" s="160" t="str">
        <f t="shared" si="252"/>
        <v>OK</v>
      </c>
      <c r="L352" s="160" t="s">
        <v>187</v>
      </c>
      <c r="M352" s="160" t="s">
        <v>187</v>
      </c>
      <c r="N352" s="160"/>
      <c r="O352" s="160"/>
      <c r="P352" s="160"/>
      <c r="Q352" s="160"/>
      <c r="R352" s="160"/>
      <c r="S352" s="160"/>
      <c r="T352" s="160"/>
      <c r="U352" s="160"/>
      <c r="V352" s="92" t="s">
        <v>187</v>
      </c>
      <c r="W352" s="92" t="str">
        <f t="shared" si="247"/>
        <v>N/A</v>
      </c>
      <c r="X352" s="92" t="s">
        <v>187</v>
      </c>
      <c r="Y352" s="92" t="str">
        <f t="shared" si="248"/>
        <v>N/A</v>
      </c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  <c r="AK352" s="186"/>
      <c r="AL352" s="186"/>
      <c r="AM352" s="162"/>
      <c r="AN352" s="162"/>
      <c r="AO352" s="162"/>
      <c r="AP352" s="162"/>
      <c r="AQ352" s="162"/>
      <c r="AR352" s="162"/>
      <c r="AS352" s="162"/>
      <c r="AT352" s="162"/>
      <c r="AU352" s="162"/>
      <c r="AV352" s="162"/>
      <c r="AW352" s="162"/>
      <c r="AX352" s="162"/>
      <c r="AY352" s="162"/>
      <c r="AZ352" s="163"/>
      <c r="BA352" s="163"/>
      <c r="BB352" s="163"/>
      <c r="BC352" s="163"/>
      <c r="BD352" s="163"/>
      <c r="BE352" s="163"/>
      <c r="BF352" s="164"/>
      <c r="BG352" s="165"/>
      <c r="BH352" s="162"/>
      <c r="BI352" s="162"/>
      <c r="BJ352" s="164"/>
      <c r="BK352" s="95"/>
      <c r="BL352" s="185"/>
      <c r="BM352" s="185"/>
      <c r="BN352" s="185"/>
      <c r="BO352" s="185"/>
      <c r="BP352" s="95" t="str">
        <f t="shared" si="249"/>
        <v/>
      </c>
    </row>
    <row r="353" spans="2:68" x14ac:dyDescent="0.2">
      <c r="B353" s="156">
        <f t="shared" si="250"/>
        <v>345</v>
      </c>
      <c r="C353" s="201"/>
      <c r="D353" s="157" t="str">
        <f t="shared" si="251"/>
        <v/>
      </c>
      <c r="E353" s="158" t="s">
        <v>187</v>
      </c>
      <c r="F353" s="158" t="s">
        <v>187</v>
      </c>
      <c r="G353" s="160"/>
      <c r="H353" s="160"/>
      <c r="I353" s="160" t="s">
        <v>206</v>
      </c>
      <c r="J353" s="160" t="str">
        <f t="shared" si="252"/>
        <v>OK</v>
      </c>
      <c r="K353" s="160" t="str">
        <f t="shared" si="252"/>
        <v>OK</v>
      </c>
      <c r="L353" s="160" t="s">
        <v>187</v>
      </c>
      <c r="M353" s="160" t="s">
        <v>187</v>
      </c>
      <c r="N353" s="160"/>
      <c r="O353" s="160"/>
      <c r="P353" s="160"/>
      <c r="Q353" s="160"/>
      <c r="R353" s="160"/>
      <c r="S353" s="160"/>
      <c r="T353" s="160"/>
      <c r="U353" s="160"/>
      <c r="V353" s="92" t="s">
        <v>187</v>
      </c>
      <c r="W353" s="92" t="str">
        <f t="shared" si="247"/>
        <v>N/A</v>
      </c>
      <c r="X353" s="92" t="s">
        <v>187</v>
      </c>
      <c r="Y353" s="92" t="str">
        <f t="shared" si="248"/>
        <v>N/A</v>
      </c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  <c r="AK353" s="186"/>
      <c r="AL353" s="186"/>
      <c r="AM353" s="162"/>
      <c r="AN353" s="162"/>
      <c r="AO353" s="162"/>
      <c r="AP353" s="162"/>
      <c r="AQ353" s="162"/>
      <c r="AR353" s="162"/>
      <c r="AS353" s="162"/>
      <c r="AT353" s="162"/>
      <c r="AU353" s="162"/>
      <c r="AV353" s="162"/>
      <c r="AW353" s="162"/>
      <c r="AX353" s="162"/>
      <c r="AY353" s="162"/>
      <c r="AZ353" s="163"/>
      <c r="BA353" s="163"/>
      <c r="BB353" s="163"/>
      <c r="BC353" s="163"/>
      <c r="BD353" s="163"/>
      <c r="BE353" s="163"/>
      <c r="BF353" s="164"/>
      <c r="BG353" s="165"/>
      <c r="BH353" s="162"/>
      <c r="BI353" s="162"/>
      <c r="BJ353" s="164"/>
      <c r="BK353" s="95"/>
      <c r="BL353" s="185"/>
      <c r="BM353" s="185"/>
      <c r="BN353" s="185"/>
      <c r="BO353" s="185"/>
      <c r="BP353" s="95" t="str">
        <f t="shared" si="249"/>
        <v/>
      </c>
    </row>
    <row r="354" spans="2:68" x14ac:dyDescent="0.2">
      <c r="B354" s="156">
        <f t="shared" si="250"/>
        <v>346</v>
      </c>
      <c r="C354" s="201"/>
      <c r="D354" s="157" t="str">
        <f t="shared" si="251"/>
        <v/>
      </c>
      <c r="E354" s="158" t="s">
        <v>187</v>
      </c>
      <c r="F354" s="158" t="s">
        <v>187</v>
      </c>
      <c r="G354" s="160"/>
      <c r="H354" s="160"/>
      <c r="I354" s="160" t="s">
        <v>206</v>
      </c>
      <c r="J354" s="160" t="str">
        <f t="shared" si="252"/>
        <v>OK</v>
      </c>
      <c r="K354" s="160" t="str">
        <f t="shared" si="252"/>
        <v>OK</v>
      </c>
      <c r="L354" s="160" t="s">
        <v>187</v>
      </c>
      <c r="M354" s="160" t="s">
        <v>187</v>
      </c>
      <c r="N354" s="160"/>
      <c r="O354" s="160"/>
      <c r="P354" s="160"/>
      <c r="Q354" s="160"/>
      <c r="R354" s="160"/>
      <c r="S354" s="160"/>
      <c r="T354" s="160"/>
      <c r="U354" s="160"/>
      <c r="V354" s="92" t="s">
        <v>187</v>
      </c>
      <c r="W354" s="92" t="str">
        <f t="shared" si="247"/>
        <v>N/A</v>
      </c>
      <c r="X354" s="92" t="s">
        <v>187</v>
      </c>
      <c r="Y354" s="92" t="str">
        <f t="shared" si="248"/>
        <v>N/A</v>
      </c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  <c r="AK354" s="186"/>
      <c r="AL354" s="186"/>
      <c r="AM354" s="162"/>
      <c r="AN354" s="162"/>
      <c r="AO354" s="162"/>
      <c r="AP354" s="162"/>
      <c r="AQ354" s="162"/>
      <c r="AR354" s="162"/>
      <c r="AS354" s="162"/>
      <c r="AT354" s="162"/>
      <c r="AU354" s="162"/>
      <c r="AV354" s="162"/>
      <c r="AW354" s="162"/>
      <c r="AX354" s="162"/>
      <c r="AY354" s="162"/>
      <c r="AZ354" s="163"/>
      <c r="BA354" s="163"/>
      <c r="BB354" s="163"/>
      <c r="BC354" s="163"/>
      <c r="BD354" s="163"/>
      <c r="BE354" s="163"/>
      <c r="BF354" s="164"/>
      <c r="BG354" s="165"/>
      <c r="BH354" s="162"/>
      <c r="BI354" s="162"/>
      <c r="BJ354" s="164"/>
      <c r="BK354" s="95"/>
      <c r="BL354" s="185"/>
      <c r="BM354" s="185"/>
      <c r="BN354" s="185"/>
      <c r="BO354" s="185"/>
      <c r="BP354" s="95" t="str">
        <f t="shared" si="249"/>
        <v/>
      </c>
    </row>
    <row r="355" spans="2:68" x14ac:dyDescent="0.2">
      <c r="B355" s="156">
        <f t="shared" si="250"/>
        <v>347</v>
      </c>
      <c r="C355" s="201"/>
      <c r="D355" s="157" t="str">
        <f t="shared" si="251"/>
        <v/>
      </c>
      <c r="E355" s="158" t="s">
        <v>187</v>
      </c>
      <c r="F355" s="158" t="s">
        <v>187</v>
      </c>
      <c r="G355" s="160"/>
      <c r="H355" s="160"/>
      <c r="I355" s="160" t="s">
        <v>206</v>
      </c>
      <c r="J355" s="160" t="str">
        <f t="shared" si="252"/>
        <v>OK</v>
      </c>
      <c r="K355" s="160" t="str">
        <f t="shared" si="252"/>
        <v>OK</v>
      </c>
      <c r="L355" s="160" t="s">
        <v>187</v>
      </c>
      <c r="M355" s="160" t="s">
        <v>187</v>
      </c>
      <c r="N355" s="160"/>
      <c r="O355" s="160"/>
      <c r="P355" s="160"/>
      <c r="Q355" s="160"/>
      <c r="R355" s="160"/>
      <c r="S355" s="160"/>
      <c r="T355" s="160"/>
      <c r="U355" s="160"/>
      <c r="V355" s="92" t="s">
        <v>187</v>
      </c>
      <c r="W355" s="92" t="str">
        <f t="shared" si="247"/>
        <v>N/A</v>
      </c>
      <c r="X355" s="92" t="s">
        <v>187</v>
      </c>
      <c r="Y355" s="92" t="str">
        <f t="shared" si="248"/>
        <v>N/A</v>
      </c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  <c r="AK355" s="186"/>
      <c r="AL355" s="186"/>
      <c r="AM355" s="162"/>
      <c r="AN355" s="162"/>
      <c r="AO355" s="162"/>
      <c r="AP355" s="162"/>
      <c r="AQ355" s="162"/>
      <c r="AR355" s="162"/>
      <c r="AS355" s="162"/>
      <c r="AT355" s="162"/>
      <c r="AU355" s="162"/>
      <c r="AV355" s="162"/>
      <c r="AW355" s="162"/>
      <c r="AX355" s="162"/>
      <c r="AY355" s="162"/>
      <c r="AZ355" s="163"/>
      <c r="BA355" s="163"/>
      <c r="BB355" s="163"/>
      <c r="BC355" s="163"/>
      <c r="BD355" s="163"/>
      <c r="BE355" s="163"/>
      <c r="BF355" s="164"/>
      <c r="BG355" s="165"/>
      <c r="BH355" s="162"/>
      <c r="BI355" s="162"/>
      <c r="BJ355" s="164"/>
      <c r="BK355" s="95"/>
      <c r="BL355" s="185"/>
      <c r="BM355" s="185"/>
      <c r="BN355" s="185"/>
      <c r="BO355" s="185"/>
      <c r="BP355" s="95" t="str">
        <f t="shared" si="249"/>
        <v/>
      </c>
    </row>
    <row r="356" spans="2:68" x14ac:dyDescent="0.2">
      <c r="B356" s="156">
        <f t="shared" si="250"/>
        <v>348</v>
      </c>
      <c r="C356" s="201"/>
      <c r="D356" s="157" t="str">
        <f t="shared" si="251"/>
        <v/>
      </c>
      <c r="E356" s="158" t="s">
        <v>187</v>
      </c>
      <c r="F356" s="158" t="s">
        <v>187</v>
      </c>
      <c r="G356" s="160"/>
      <c r="H356" s="160"/>
      <c r="I356" s="160" t="s">
        <v>206</v>
      </c>
      <c r="J356" s="160" t="str">
        <f t="shared" si="252"/>
        <v>OK</v>
      </c>
      <c r="K356" s="160" t="str">
        <f t="shared" si="252"/>
        <v>OK</v>
      </c>
      <c r="L356" s="160" t="s">
        <v>187</v>
      </c>
      <c r="M356" s="160" t="s">
        <v>187</v>
      </c>
      <c r="N356" s="160"/>
      <c r="O356" s="160"/>
      <c r="P356" s="160"/>
      <c r="Q356" s="160"/>
      <c r="R356" s="160"/>
      <c r="S356" s="160"/>
      <c r="T356" s="160"/>
      <c r="U356" s="160"/>
      <c r="V356" s="92" t="s">
        <v>187</v>
      </c>
      <c r="W356" s="92" t="str">
        <f t="shared" si="247"/>
        <v>N/A</v>
      </c>
      <c r="X356" s="92" t="s">
        <v>187</v>
      </c>
      <c r="Y356" s="92" t="str">
        <f t="shared" si="248"/>
        <v>N/A</v>
      </c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  <c r="AK356" s="186"/>
      <c r="AL356" s="186"/>
      <c r="AM356" s="162"/>
      <c r="AN356" s="162"/>
      <c r="AO356" s="162"/>
      <c r="AP356" s="162"/>
      <c r="AQ356" s="162"/>
      <c r="AR356" s="162"/>
      <c r="AS356" s="162"/>
      <c r="AT356" s="162"/>
      <c r="AU356" s="162"/>
      <c r="AV356" s="162"/>
      <c r="AW356" s="162"/>
      <c r="AX356" s="162"/>
      <c r="AY356" s="162"/>
      <c r="AZ356" s="163"/>
      <c r="BA356" s="163"/>
      <c r="BB356" s="163"/>
      <c r="BC356" s="163"/>
      <c r="BD356" s="163"/>
      <c r="BE356" s="163"/>
      <c r="BF356" s="164"/>
      <c r="BG356" s="165"/>
      <c r="BH356" s="162"/>
      <c r="BI356" s="162"/>
      <c r="BJ356" s="164"/>
      <c r="BK356" s="95"/>
      <c r="BL356" s="185"/>
      <c r="BM356" s="185"/>
      <c r="BN356" s="185"/>
      <c r="BO356" s="185"/>
      <c r="BP356" s="95" t="str">
        <f t="shared" si="249"/>
        <v/>
      </c>
    </row>
    <row r="357" spans="2:68" x14ac:dyDescent="0.2">
      <c r="B357" s="156">
        <f t="shared" si="250"/>
        <v>349</v>
      </c>
      <c r="C357" s="201"/>
      <c r="D357" s="157" t="str">
        <f t="shared" si="251"/>
        <v/>
      </c>
      <c r="E357" s="158" t="s">
        <v>187</v>
      </c>
      <c r="F357" s="158" t="s">
        <v>187</v>
      </c>
      <c r="G357" s="160"/>
      <c r="H357" s="160"/>
      <c r="I357" s="160" t="s">
        <v>206</v>
      </c>
      <c r="J357" s="160" t="str">
        <f t="shared" si="252"/>
        <v>OK</v>
      </c>
      <c r="K357" s="160" t="str">
        <f t="shared" si="252"/>
        <v>OK</v>
      </c>
      <c r="L357" s="160" t="s">
        <v>187</v>
      </c>
      <c r="M357" s="160" t="s">
        <v>187</v>
      </c>
      <c r="N357" s="160"/>
      <c r="O357" s="160"/>
      <c r="P357" s="160"/>
      <c r="Q357" s="160"/>
      <c r="R357" s="160"/>
      <c r="S357" s="160"/>
      <c r="T357" s="160"/>
      <c r="U357" s="160"/>
      <c r="V357" s="92" t="s">
        <v>187</v>
      </c>
      <c r="W357" s="92" t="str">
        <f t="shared" si="247"/>
        <v>N/A</v>
      </c>
      <c r="X357" s="92" t="s">
        <v>187</v>
      </c>
      <c r="Y357" s="92" t="str">
        <f t="shared" si="248"/>
        <v>N/A</v>
      </c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  <c r="AK357" s="186"/>
      <c r="AL357" s="186"/>
      <c r="AM357" s="162"/>
      <c r="AN357" s="162"/>
      <c r="AO357" s="162"/>
      <c r="AP357" s="162"/>
      <c r="AQ357" s="162"/>
      <c r="AR357" s="162"/>
      <c r="AS357" s="162"/>
      <c r="AT357" s="162"/>
      <c r="AU357" s="162"/>
      <c r="AV357" s="162"/>
      <c r="AW357" s="162"/>
      <c r="AX357" s="162"/>
      <c r="AY357" s="162"/>
      <c r="AZ357" s="163"/>
      <c r="BA357" s="163"/>
      <c r="BB357" s="163"/>
      <c r="BC357" s="163"/>
      <c r="BD357" s="163"/>
      <c r="BE357" s="163"/>
      <c r="BF357" s="164"/>
      <c r="BG357" s="165"/>
      <c r="BH357" s="162"/>
      <c r="BI357" s="162"/>
      <c r="BJ357" s="164"/>
      <c r="BK357" s="95"/>
      <c r="BL357" s="185"/>
      <c r="BM357" s="185"/>
      <c r="BN357" s="185"/>
      <c r="BO357" s="185"/>
      <c r="BP357" s="95" t="str">
        <f t="shared" si="249"/>
        <v/>
      </c>
    </row>
    <row r="358" spans="2:68" x14ac:dyDescent="0.2">
      <c r="B358" s="156">
        <f t="shared" si="250"/>
        <v>350</v>
      </c>
      <c r="C358" s="201"/>
      <c r="D358" s="157" t="str">
        <f t="shared" si="251"/>
        <v/>
      </c>
      <c r="E358" s="158" t="s">
        <v>187</v>
      </c>
      <c r="F358" s="158" t="s">
        <v>187</v>
      </c>
      <c r="G358" s="160"/>
      <c r="H358" s="160"/>
      <c r="I358" s="160" t="s">
        <v>206</v>
      </c>
      <c r="J358" s="160" t="str">
        <f t="shared" si="252"/>
        <v>OK</v>
      </c>
      <c r="K358" s="160" t="str">
        <f t="shared" si="252"/>
        <v>OK</v>
      </c>
      <c r="L358" s="160" t="s">
        <v>187</v>
      </c>
      <c r="M358" s="160" t="s">
        <v>187</v>
      </c>
      <c r="N358" s="160"/>
      <c r="O358" s="160"/>
      <c r="P358" s="160"/>
      <c r="Q358" s="160"/>
      <c r="R358" s="160"/>
      <c r="S358" s="160"/>
      <c r="T358" s="160"/>
      <c r="U358" s="160"/>
      <c r="V358" s="92" t="s">
        <v>187</v>
      </c>
      <c r="W358" s="92" t="str">
        <f t="shared" si="247"/>
        <v>N/A</v>
      </c>
      <c r="X358" s="92" t="s">
        <v>187</v>
      </c>
      <c r="Y358" s="92" t="str">
        <f t="shared" si="248"/>
        <v>N/A</v>
      </c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  <c r="AK358" s="186"/>
      <c r="AL358" s="186"/>
      <c r="AM358" s="162"/>
      <c r="AN358" s="162"/>
      <c r="AO358" s="162"/>
      <c r="AP358" s="162"/>
      <c r="AQ358" s="162"/>
      <c r="AR358" s="162"/>
      <c r="AS358" s="162"/>
      <c r="AT358" s="162"/>
      <c r="AU358" s="162"/>
      <c r="AV358" s="162"/>
      <c r="AW358" s="162"/>
      <c r="AX358" s="162"/>
      <c r="AY358" s="162"/>
      <c r="AZ358" s="163"/>
      <c r="BA358" s="163"/>
      <c r="BB358" s="163"/>
      <c r="BC358" s="163"/>
      <c r="BD358" s="163"/>
      <c r="BE358" s="163"/>
      <c r="BF358" s="164"/>
      <c r="BG358" s="165"/>
      <c r="BH358" s="162"/>
      <c r="BI358" s="162"/>
      <c r="BJ358" s="164"/>
      <c r="BK358" s="95"/>
      <c r="BL358" s="185"/>
      <c r="BM358" s="185"/>
      <c r="BN358" s="185"/>
      <c r="BO358" s="185"/>
      <c r="BP358" s="95" t="str">
        <f t="shared" si="249"/>
        <v/>
      </c>
    </row>
    <row r="359" spans="2:68" x14ac:dyDescent="0.2">
      <c r="B359" s="156">
        <f t="shared" si="250"/>
        <v>351</v>
      </c>
      <c r="C359" s="201"/>
      <c r="D359" s="157" t="str">
        <f t="shared" si="251"/>
        <v/>
      </c>
      <c r="E359" s="158" t="s">
        <v>187</v>
      </c>
      <c r="F359" s="158" t="s">
        <v>187</v>
      </c>
      <c r="G359" s="160"/>
      <c r="H359" s="160"/>
      <c r="I359" s="160" t="s">
        <v>206</v>
      </c>
      <c r="J359" s="160" t="str">
        <f t="shared" si="252"/>
        <v>OK</v>
      </c>
      <c r="K359" s="160" t="str">
        <f t="shared" si="252"/>
        <v>OK</v>
      </c>
      <c r="L359" s="160" t="s">
        <v>187</v>
      </c>
      <c r="M359" s="160" t="s">
        <v>187</v>
      </c>
      <c r="N359" s="160"/>
      <c r="O359" s="160"/>
      <c r="P359" s="160"/>
      <c r="Q359" s="160"/>
      <c r="R359" s="160"/>
      <c r="S359" s="160"/>
      <c r="T359" s="160"/>
      <c r="U359" s="160"/>
      <c r="V359" s="92" t="s">
        <v>187</v>
      </c>
      <c r="W359" s="92" t="str">
        <f t="shared" si="247"/>
        <v>N/A</v>
      </c>
      <c r="X359" s="92" t="s">
        <v>187</v>
      </c>
      <c r="Y359" s="92" t="str">
        <f t="shared" si="248"/>
        <v>N/A</v>
      </c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  <c r="AK359" s="186"/>
      <c r="AL359" s="186"/>
      <c r="AM359" s="162"/>
      <c r="AN359" s="162"/>
      <c r="AO359" s="162"/>
      <c r="AP359" s="162"/>
      <c r="AQ359" s="162"/>
      <c r="AR359" s="162"/>
      <c r="AS359" s="162"/>
      <c r="AT359" s="162"/>
      <c r="AU359" s="162"/>
      <c r="AV359" s="162"/>
      <c r="AW359" s="162"/>
      <c r="AX359" s="162"/>
      <c r="AY359" s="162"/>
      <c r="AZ359" s="163"/>
      <c r="BA359" s="163"/>
      <c r="BB359" s="163"/>
      <c r="BC359" s="163"/>
      <c r="BD359" s="163"/>
      <c r="BE359" s="163"/>
      <c r="BF359" s="164"/>
      <c r="BG359" s="165"/>
      <c r="BH359" s="162"/>
      <c r="BI359" s="162"/>
      <c r="BJ359" s="164"/>
      <c r="BK359" s="95"/>
      <c r="BL359" s="185"/>
      <c r="BM359" s="185"/>
      <c r="BN359" s="185"/>
      <c r="BO359" s="185"/>
      <c r="BP359" s="95" t="str">
        <f t="shared" si="249"/>
        <v/>
      </c>
    </row>
    <row r="360" spans="2:68" x14ac:dyDescent="0.2">
      <c r="B360" s="156">
        <f t="shared" si="250"/>
        <v>352</v>
      </c>
      <c r="C360" s="201"/>
      <c r="D360" s="157" t="str">
        <f t="shared" si="251"/>
        <v/>
      </c>
      <c r="E360" s="158" t="s">
        <v>187</v>
      </c>
      <c r="F360" s="158" t="s">
        <v>187</v>
      </c>
      <c r="G360" s="160"/>
      <c r="H360" s="160"/>
      <c r="I360" s="160" t="s">
        <v>206</v>
      </c>
      <c r="J360" s="160" t="str">
        <f t="shared" si="252"/>
        <v>OK</v>
      </c>
      <c r="K360" s="160" t="str">
        <f t="shared" si="252"/>
        <v>OK</v>
      </c>
      <c r="L360" s="160" t="s">
        <v>187</v>
      </c>
      <c r="M360" s="160" t="s">
        <v>187</v>
      </c>
      <c r="N360" s="160"/>
      <c r="O360" s="160"/>
      <c r="P360" s="160"/>
      <c r="Q360" s="160"/>
      <c r="R360" s="160"/>
      <c r="S360" s="160"/>
      <c r="T360" s="160"/>
      <c r="U360" s="160"/>
      <c r="V360" s="92" t="s">
        <v>187</v>
      </c>
      <c r="W360" s="92" t="str">
        <f t="shared" si="247"/>
        <v>N/A</v>
      </c>
      <c r="X360" s="92" t="s">
        <v>187</v>
      </c>
      <c r="Y360" s="92" t="str">
        <f t="shared" si="248"/>
        <v>N/A</v>
      </c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  <c r="AK360" s="186"/>
      <c r="AL360" s="186"/>
      <c r="AM360" s="162"/>
      <c r="AN360" s="162"/>
      <c r="AO360" s="162"/>
      <c r="AP360" s="162"/>
      <c r="AQ360" s="162"/>
      <c r="AR360" s="162"/>
      <c r="AS360" s="162"/>
      <c r="AT360" s="162"/>
      <c r="AU360" s="162"/>
      <c r="AV360" s="162"/>
      <c r="AW360" s="162"/>
      <c r="AX360" s="162"/>
      <c r="AY360" s="162"/>
      <c r="AZ360" s="163"/>
      <c r="BA360" s="163"/>
      <c r="BB360" s="163"/>
      <c r="BC360" s="163"/>
      <c r="BD360" s="163"/>
      <c r="BE360" s="163"/>
      <c r="BF360" s="164"/>
      <c r="BG360" s="165"/>
      <c r="BH360" s="162"/>
      <c r="BI360" s="162"/>
      <c r="BJ360" s="164"/>
      <c r="BK360" s="95"/>
      <c r="BL360" s="185"/>
      <c r="BM360" s="185"/>
      <c r="BN360" s="185"/>
      <c r="BO360" s="185"/>
      <c r="BP360" s="95" t="str">
        <f t="shared" si="249"/>
        <v/>
      </c>
    </row>
    <row r="361" spans="2:68" x14ac:dyDescent="0.2">
      <c r="B361" s="156">
        <f t="shared" si="250"/>
        <v>353</v>
      </c>
      <c r="C361" s="201"/>
      <c r="D361" s="157" t="str">
        <f t="shared" si="251"/>
        <v/>
      </c>
      <c r="E361" s="158" t="s">
        <v>187</v>
      </c>
      <c r="F361" s="158" t="s">
        <v>187</v>
      </c>
      <c r="G361" s="160"/>
      <c r="H361" s="160"/>
      <c r="I361" s="160" t="s">
        <v>206</v>
      </c>
      <c r="J361" s="160" t="str">
        <f t="shared" si="252"/>
        <v>OK</v>
      </c>
      <c r="K361" s="160" t="str">
        <f t="shared" si="252"/>
        <v>OK</v>
      </c>
      <c r="L361" s="160" t="s">
        <v>187</v>
      </c>
      <c r="M361" s="160" t="s">
        <v>187</v>
      </c>
      <c r="N361" s="160"/>
      <c r="O361" s="160"/>
      <c r="P361" s="160"/>
      <c r="Q361" s="160"/>
      <c r="R361" s="160"/>
      <c r="S361" s="160"/>
      <c r="T361" s="160"/>
      <c r="U361" s="160"/>
      <c r="V361" s="92" t="s">
        <v>187</v>
      </c>
      <c r="W361" s="92" t="str">
        <f t="shared" si="247"/>
        <v>N/A</v>
      </c>
      <c r="X361" s="92" t="s">
        <v>187</v>
      </c>
      <c r="Y361" s="92" t="str">
        <f t="shared" si="248"/>
        <v>N/A</v>
      </c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  <c r="AK361" s="186"/>
      <c r="AL361" s="186"/>
      <c r="AM361" s="162"/>
      <c r="AN361" s="162"/>
      <c r="AO361" s="162"/>
      <c r="AP361" s="162"/>
      <c r="AQ361" s="162"/>
      <c r="AR361" s="162"/>
      <c r="AS361" s="162"/>
      <c r="AT361" s="162"/>
      <c r="AU361" s="162"/>
      <c r="AV361" s="162"/>
      <c r="AW361" s="162"/>
      <c r="AX361" s="162"/>
      <c r="AY361" s="162"/>
      <c r="AZ361" s="163"/>
      <c r="BA361" s="163"/>
      <c r="BB361" s="163"/>
      <c r="BC361" s="163"/>
      <c r="BD361" s="163"/>
      <c r="BE361" s="163"/>
      <c r="BF361" s="164"/>
      <c r="BG361" s="165"/>
      <c r="BH361" s="162"/>
      <c r="BI361" s="162"/>
      <c r="BJ361" s="164"/>
      <c r="BK361" s="95"/>
      <c r="BL361" s="185"/>
      <c r="BM361" s="185"/>
      <c r="BN361" s="185"/>
      <c r="BO361" s="185"/>
      <c r="BP361" s="95" t="str">
        <f t="shared" si="249"/>
        <v/>
      </c>
    </row>
    <row r="362" spans="2:68" x14ac:dyDescent="0.2">
      <c r="B362" s="156">
        <f t="shared" si="250"/>
        <v>354</v>
      </c>
      <c r="C362" s="201"/>
      <c r="D362" s="157" t="str">
        <f t="shared" si="251"/>
        <v/>
      </c>
      <c r="E362" s="158" t="s">
        <v>187</v>
      </c>
      <c r="F362" s="158" t="s">
        <v>187</v>
      </c>
      <c r="G362" s="160"/>
      <c r="H362" s="160"/>
      <c r="I362" s="160" t="s">
        <v>206</v>
      </c>
      <c r="J362" s="160" t="str">
        <f t="shared" si="252"/>
        <v>OK</v>
      </c>
      <c r="K362" s="160" t="str">
        <f t="shared" si="252"/>
        <v>OK</v>
      </c>
      <c r="L362" s="160" t="s">
        <v>187</v>
      </c>
      <c r="M362" s="160" t="s">
        <v>187</v>
      </c>
      <c r="N362" s="160"/>
      <c r="O362" s="160"/>
      <c r="P362" s="160"/>
      <c r="Q362" s="160"/>
      <c r="R362" s="160"/>
      <c r="S362" s="160"/>
      <c r="T362" s="160"/>
      <c r="U362" s="160"/>
      <c r="V362" s="92" t="s">
        <v>187</v>
      </c>
      <c r="W362" s="92" t="str">
        <f t="shared" si="247"/>
        <v>N/A</v>
      </c>
      <c r="X362" s="92" t="s">
        <v>187</v>
      </c>
      <c r="Y362" s="92" t="str">
        <f t="shared" si="248"/>
        <v>N/A</v>
      </c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  <c r="AK362" s="186"/>
      <c r="AL362" s="186"/>
      <c r="AM362" s="162"/>
      <c r="AN362" s="162"/>
      <c r="AO362" s="162"/>
      <c r="AP362" s="162"/>
      <c r="AQ362" s="162"/>
      <c r="AR362" s="162"/>
      <c r="AS362" s="162"/>
      <c r="AT362" s="162"/>
      <c r="AU362" s="162"/>
      <c r="AV362" s="162"/>
      <c r="AW362" s="162"/>
      <c r="AX362" s="162"/>
      <c r="AY362" s="162"/>
      <c r="AZ362" s="163"/>
      <c r="BA362" s="163"/>
      <c r="BB362" s="163"/>
      <c r="BC362" s="163"/>
      <c r="BD362" s="163"/>
      <c r="BE362" s="163"/>
      <c r="BF362" s="164"/>
      <c r="BG362" s="165"/>
      <c r="BH362" s="162"/>
      <c r="BI362" s="162"/>
      <c r="BJ362" s="164"/>
      <c r="BK362" s="95"/>
      <c r="BL362" s="185"/>
      <c r="BM362" s="185"/>
      <c r="BN362" s="185"/>
      <c r="BO362" s="185"/>
      <c r="BP362" s="95" t="str">
        <f t="shared" si="249"/>
        <v/>
      </c>
    </row>
    <row r="363" spans="2:68" x14ac:dyDescent="0.2">
      <c r="B363" s="156">
        <f t="shared" si="250"/>
        <v>355</v>
      </c>
      <c r="C363" s="201"/>
      <c r="D363" s="157" t="str">
        <f t="shared" si="251"/>
        <v/>
      </c>
      <c r="E363" s="158" t="s">
        <v>187</v>
      </c>
      <c r="F363" s="158" t="s">
        <v>187</v>
      </c>
      <c r="G363" s="160"/>
      <c r="H363" s="160"/>
      <c r="I363" s="160" t="s">
        <v>206</v>
      </c>
      <c r="J363" s="160" t="str">
        <f t="shared" si="252"/>
        <v>OK</v>
      </c>
      <c r="K363" s="160" t="str">
        <f t="shared" si="252"/>
        <v>OK</v>
      </c>
      <c r="L363" s="160" t="s">
        <v>187</v>
      </c>
      <c r="M363" s="160" t="s">
        <v>187</v>
      </c>
      <c r="N363" s="160"/>
      <c r="O363" s="160"/>
      <c r="P363" s="160"/>
      <c r="Q363" s="160"/>
      <c r="R363" s="160"/>
      <c r="S363" s="160"/>
      <c r="T363" s="160"/>
      <c r="U363" s="160"/>
      <c r="V363" s="92" t="s">
        <v>187</v>
      </c>
      <c r="W363" s="92" t="str">
        <f t="shared" si="247"/>
        <v>N/A</v>
      </c>
      <c r="X363" s="92" t="s">
        <v>187</v>
      </c>
      <c r="Y363" s="92" t="str">
        <f t="shared" si="248"/>
        <v>N/A</v>
      </c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  <c r="AK363" s="186"/>
      <c r="AL363" s="186"/>
      <c r="AM363" s="162"/>
      <c r="AN363" s="162"/>
      <c r="AO363" s="162"/>
      <c r="AP363" s="162"/>
      <c r="AQ363" s="162"/>
      <c r="AR363" s="162"/>
      <c r="AS363" s="162"/>
      <c r="AT363" s="162"/>
      <c r="AU363" s="162"/>
      <c r="AV363" s="162"/>
      <c r="AW363" s="162"/>
      <c r="AX363" s="162"/>
      <c r="AY363" s="162"/>
      <c r="AZ363" s="163"/>
      <c r="BA363" s="163"/>
      <c r="BB363" s="163"/>
      <c r="BC363" s="163"/>
      <c r="BD363" s="163"/>
      <c r="BE363" s="163"/>
      <c r="BF363" s="164"/>
      <c r="BG363" s="165"/>
      <c r="BH363" s="162"/>
      <c r="BI363" s="162"/>
      <c r="BJ363" s="164"/>
      <c r="BK363" s="95"/>
      <c r="BL363" s="185"/>
      <c r="BM363" s="185"/>
      <c r="BN363" s="185"/>
      <c r="BO363" s="185"/>
      <c r="BP363" s="95" t="str">
        <f t="shared" si="249"/>
        <v/>
      </c>
    </row>
    <row r="364" spans="2:68" x14ac:dyDescent="0.2">
      <c r="B364" s="156">
        <f t="shared" si="250"/>
        <v>356</v>
      </c>
      <c r="C364" s="201"/>
      <c r="D364" s="157" t="str">
        <f t="shared" si="251"/>
        <v/>
      </c>
      <c r="E364" s="158" t="s">
        <v>187</v>
      </c>
      <c r="F364" s="158" t="s">
        <v>187</v>
      </c>
      <c r="G364" s="160"/>
      <c r="H364" s="160"/>
      <c r="I364" s="160" t="s">
        <v>206</v>
      </c>
      <c r="J364" s="160" t="str">
        <f t="shared" si="252"/>
        <v>OK</v>
      </c>
      <c r="K364" s="160" t="str">
        <f t="shared" si="252"/>
        <v>OK</v>
      </c>
      <c r="L364" s="160" t="s">
        <v>187</v>
      </c>
      <c r="M364" s="160" t="s">
        <v>187</v>
      </c>
      <c r="N364" s="160"/>
      <c r="O364" s="160"/>
      <c r="P364" s="160"/>
      <c r="Q364" s="160"/>
      <c r="R364" s="160"/>
      <c r="S364" s="160"/>
      <c r="T364" s="160"/>
      <c r="U364" s="160"/>
      <c r="V364" s="92" t="s">
        <v>187</v>
      </c>
      <c r="W364" s="92" t="str">
        <f t="shared" si="247"/>
        <v>N/A</v>
      </c>
      <c r="X364" s="92" t="s">
        <v>187</v>
      </c>
      <c r="Y364" s="92" t="str">
        <f t="shared" si="248"/>
        <v>N/A</v>
      </c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  <c r="AK364" s="186"/>
      <c r="AL364" s="186"/>
      <c r="AM364" s="162"/>
      <c r="AN364" s="162"/>
      <c r="AO364" s="162"/>
      <c r="AP364" s="162"/>
      <c r="AQ364" s="162"/>
      <c r="AR364" s="162"/>
      <c r="AS364" s="162"/>
      <c r="AT364" s="162"/>
      <c r="AU364" s="162"/>
      <c r="AV364" s="162"/>
      <c r="AW364" s="162"/>
      <c r="AX364" s="162"/>
      <c r="AY364" s="162"/>
      <c r="AZ364" s="163"/>
      <c r="BA364" s="163"/>
      <c r="BB364" s="163"/>
      <c r="BC364" s="163"/>
      <c r="BD364" s="163"/>
      <c r="BE364" s="163"/>
      <c r="BF364" s="164"/>
      <c r="BG364" s="165"/>
      <c r="BH364" s="162"/>
      <c r="BI364" s="162"/>
      <c r="BJ364" s="164"/>
      <c r="BK364" s="95"/>
      <c r="BL364" s="185"/>
      <c r="BM364" s="185"/>
      <c r="BN364" s="185"/>
      <c r="BO364" s="185"/>
      <c r="BP364" s="95" t="str">
        <f t="shared" si="249"/>
        <v/>
      </c>
    </row>
    <row r="365" spans="2:68" x14ac:dyDescent="0.2">
      <c r="B365" s="156">
        <f t="shared" si="250"/>
        <v>357</v>
      </c>
      <c r="C365" s="201"/>
      <c r="D365" s="157" t="str">
        <f t="shared" si="251"/>
        <v/>
      </c>
      <c r="E365" s="158" t="s">
        <v>187</v>
      </c>
      <c r="F365" s="158" t="s">
        <v>187</v>
      </c>
      <c r="G365" s="160"/>
      <c r="H365" s="160"/>
      <c r="I365" s="160" t="s">
        <v>206</v>
      </c>
      <c r="J365" s="160" t="str">
        <f t="shared" si="252"/>
        <v>OK</v>
      </c>
      <c r="K365" s="160" t="str">
        <f t="shared" si="252"/>
        <v>OK</v>
      </c>
      <c r="L365" s="160" t="s">
        <v>187</v>
      </c>
      <c r="M365" s="160" t="s">
        <v>187</v>
      </c>
      <c r="N365" s="160"/>
      <c r="O365" s="160"/>
      <c r="P365" s="160"/>
      <c r="Q365" s="160"/>
      <c r="R365" s="160"/>
      <c r="S365" s="160"/>
      <c r="T365" s="160"/>
      <c r="U365" s="160"/>
      <c r="V365" s="92" t="s">
        <v>187</v>
      </c>
      <c r="W365" s="92" t="str">
        <f t="shared" si="247"/>
        <v>N/A</v>
      </c>
      <c r="X365" s="92" t="s">
        <v>187</v>
      </c>
      <c r="Y365" s="92" t="str">
        <f t="shared" si="248"/>
        <v>N/A</v>
      </c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  <c r="AK365" s="186"/>
      <c r="AL365" s="186"/>
      <c r="AM365" s="162"/>
      <c r="AN365" s="162"/>
      <c r="AO365" s="162"/>
      <c r="AP365" s="162"/>
      <c r="AQ365" s="162"/>
      <c r="AR365" s="162"/>
      <c r="AS365" s="162"/>
      <c r="AT365" s="162"/>
      <c r="AU365" s="162"/>
      <c r="AV365" s="162"/>
      <c r="AW365" s="162"/>
      <c r="AX365" s="162"/>
      <c r="AY365" s="162"/>
      <c r="AZ365" s="163"/>
      <c r="BA365" s="163"/>
      <c r="BB365" s="163"/>
      <c r="BC365" s="163"/>
      <c r="BD365" s="163"/>
      <c r="BE365" s="163"/>
      <c r="BF365" s="164"/>
      <c r="BG365" s="165"/>
      <c r="BH365" s="162"/>
      <c r="BI365" s="162"/>
      <c r="BJ365" s="164"/>
      <c r="BK365" s="95"/>
      <c r="BL365" s="185"/>
      <c r="BM365" s="185"/>
      <c r="BN365" s="185"/>
      <c r="BO365" s="185"/>
      <c r="BP365" s="95" t="str">
        <f t="shared" si="249"/>
        <v/>
      </c>
    </row>
    <row r="366" spans="2:68" x14ac:dyDescent="0.2">
      <c r="B366" s="156">
        <f t="shared" si="250"/>
        <v>358</v>
      </c>
      <c r="C366" s="201"/>
      <c r="D366" s="157" t="str">
        <f t="shared" si="251"/>
        <v/>
      </c>
      <c r="E366" s="158" t="s">
        <v>187</v>
      </c>
      <c r="F366" s="158" t="s">
        <v>187</v>
      </c>
      <c r="G366" s="160"/>
      <c r="H366" s="160"/>
      <c r="I366" s="160" t="s">
        <v>206</v>
      </c>
      <c r="J366" s="160" t="str">
        <f t="shared" si="252"/>
        <v>OK</v>
      </c>
      <c r="K366" s="160" t="str">
        <f t="shared" si="252"/>
        <v>OK</v>
      </c>
      <c r="L366" s="160" t="s">
        <v>187</v>
      </c>
      <c r="M366" s="160" t="s">
        <v>187</v>
      </c>
      <c r="N366" s="160"/>
      <c r="O366" s="160"/>
      <c r="P366" s="160"/>
      <c r="Q366" s="160"/>
      <c r="R366" s="160"/>
      <c r="S366" s="160"/>
      <c r="T366" s="160"/>
      <c r="U366" s="160"/>
      <c r="V366" s="92" t="s">
        <v>187</v>
      </c>
      <c r="W366" s="92" t="str">
        <f t="shared" si="247"/>
        <v>N/A</v>
      </c>
      <c r="X366" s="92" t="s">
        <v>187</v>
      </c>
      <c r="Y366" s="92" t="str">
        <f t="shared" si="248"/>
        <v>N/A</v>
      </c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  <c r="AK366" s="186"/>
      <c r="AL366" s="186"/>
      <c r="AM366" s="162"/>
      <c r="AN366" s="162"/>
      <c r="AO366" s="162"/>
      <c r="AP366" s="162"/>
      <c r="AQ366" s="162"/>
      <c r="AR366" s="162"/>
      <c r="AS366" s="162"/>
      <c r="AT366" s="162"/>
      <c r="AU366" s="162"/>
      <c r="AV366" s="162"/>
      <c r="AW366" s="162"/>
      <c r="AX366" s="162"/>
      <c r="AY366" s="162"/>
      <c r="AZ366" s="163"/>
      <c r="BA366" s="163"/>
      <c r="BB366" s="163"/>
      <c r="BC366" s="163"/>
      <c r="BD366" s="163"/>
      <c r="BE366" s="163"/>
      <c r="BF366" s="164"/>
      <c r="BG366" s="165"/>
      <c r="BH366" s="162"/>
      <c r="BI366" s="162"/>
      <c r="BJ366" s="164"/>
      <c r="BK366" s="95"/>
      <c r="BL366" s="185"/>
      <c r="BM366" s="185"/>
      <c r="BN366" s="185"/>
      <c r="BO366" s="185"/>
      <c r="BP366" s="95" t="str">
        <f t="shared" si="249"/>
        <v/>
      </c>
    </row>
    <row r="367" spans="2:68" x14ac:dyDescent="0.2">
      <c r="B367" s="156">
        <f t="shared" si="250"/>
        <v>359</v>
      </c>
      <c r="C367" s="201"/>
      <c r="D367" s="157" t="str">
        <f t="shared" si="251"/>
        <v/>
      </c>
      <c r="E367" s="158" t="s">
        <v>187</v>
      </c>
      <c r="F367" s="158" t="s">
        <v>187</v>
      </c>
      <c r="G367" s="160"/>
      <c r="H367" s="160"/>
      <c r="I367" s="160" t="s">
        <v>206</v>
      </c>
      <c r="J367" s="160" t="str">
        <f t="shared" si="252"/>
        <v>OK</v>
      </c>
      <c r="K367" s="160" t="str">
        <f t="shared" si="252"/>
        <v>OK</v>
      </c>
      <c r="L367" s="160" t="s">
        <v>187</v>
      </c>
      <c r="M367" s="160" t="s">
        <v>187</v>
      </c>
      <c r="N367" s="160"/>
      <c r="O367" s="160"/>
      <c r="P367" s="160"/>
      <c r="Q367" s="160"/>
      <c r="R367" s="160"/>
      <c r="S367" s="160"/>
      <c r="T367" s="160"/>
      <c r="U367" s="160"/>
      <c r="V367" s="92" t="s">
        <v>187</v>
      </c>
      <c r="W367" s="92" t="str">
        <f t="shared" si="247"/>
        <v>N/A</v>
      </c>
      <c r="X367" s="92" t="s">
        <v>187</v>
      </c>
      <c r="Y367" s="92" t="str">
        <f t="shared" si="248"/>
        <v>N/A</v>
      </c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  <c r="AK367" s="186"/>
      <c r="AL367" s="186"/>
      <c r="AM367" s="162"/>
      <c r="AN367" s="162"/>
      <c r="AO367" s="162"/>
      <c r="AP367" s="162"/>
      <c r="AQ367" s="162"/>
      <c r="AR367" s="162"/>
      <c r="AS367" s="162"/>
      <c r="AT367" s="162"/>
      <c r="AU367" s="162"/>
      <c r="AV367" s="162"/>
      <c r="AW367" s="162"/>
      <c r="AX367" s="162"/>
      <c r="AY367" s="162"/>
      <c r="AZ367" s="163"/>
      <c r="BA367" s="163"/>
      <c r="BB367" s="163"/>
      <c r="BC367" s="163"/>
      <c r="BD367" s="163"/>
      <c r="BE367" s="163"/>
      <c r="BF367" s="164"/>
      <c r="BG367" s="165"/>
      <c r="BH367" s="162"/>
      <c r="BI367" s="162"/>
      <c r="BJ367" s="164"/>
      <c r="BK367" s="95"/>
      <c r="BL367" s="185"/>
      <c r="BM367" s="185"/>
      <c r="BN367" s="185"/>
      <c r="BO367" s="185"/>
      <c r="BP367" s="95" t="str">
        <f t="shared" si="249"/>
        <v/>
      </c>
    </row>
    <row r="368" spans="2:68" x14ac:dyDescent="0.2">
      <c r="B368" s="156">
        <f t="shared" si="250"/>
        <v>360</v>
      </c>
      <c r="C368" s="201"/>
      <c r="D368" s="157" t="str">
        <f t="shared" si="251"/>
        <v/>
      </c>
      <c r="E368" s="158" t="s">
        <v>187</v>
      </c>
      <c r="F368" s="158" t="s">
        <v>187</v>
      </c>
      <c r="G368" s="160"/>
      <c r="H368" s="160"/>
      <c r="I368" s="160" t="s">
        <v>206</v>
      </c>
      <c r="J368" s="160" t="str">
        <f t="shared" si="252"/>
        <v>OK</v>
      </c>
      <c r="K368" s="160" t="str">
        <f t="shared" si="252"/>
        <v>OK</v>
      </c>
      <c r="L368" s="160" t="s">
        <v>187</v>
      </c>
      <c r="M368" s="160" t="s">
        <v>187</v>
      </c>
      <c r="N368" s="160"/>
      <c r="O368" s="160"/>
      <c r="P368" s="160"/>
      <c r="Q368" s="160"/>
      <c r="R368" s="160"/>
      <c r="S368" s="160"/>
      <c r="T368" s="160"/>
      <c r="U368" s="160"/>
      <c r="V368" s="92" t="s">
        <v>187</v>
      </c>
      <c r="W368" s="92" t="str">
        <f t="shared" si="247"/>
        <v>N/A</v>
      </c>
      <c r="X368" s="92" t="s">
        <v>187</v>
      </c>
      <c r="Y368" s="92" t="str">
        <f t="shared" si="248"/>
        <v>N/A</v>
      </c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  <c r="AK368" s="186"/>
      <c r="AL368" s="186"/>
      <c r="AM368" s="162"/>
      <c r="AN368" s="162"/>
      <c r="AO368" s="162"/>
      <c r="AP368" s="162"/>
      <c r="AQ368" s="162"/>
      <c r="AR368" s="162"/>
      <c r="AS368" s="162"/>
      <c r="AT368" s="162"/>
      <c r="AU368" s="162"/>
      <c r="AV368" s="162"/>
      <c r="AW368" s="162"/>
      <c r="AX368" s="162"/>
      <c r="AY368" s="162"/>
      <c r="AZ368" s="163"/>
      <c r="BA368" s="163"/>
      <c r="BB368" s="163"/>
      <c r="BC368" s="163"/>
      <c r="BD368" s="163"/>
      <c r="BE368" s="163"/>
      <c r="BF368" s="164"/>
      <c r="BG368" s="165"/>
      <c r="BH368" s="162"/>
      <c r="BI368" s="162"/>
      <c r="BJ368" s="164"/>
      <c r="BK368" s="95"/>
      <c r="BL368" s="185"/>
      <c r="BM368" s="185"/>
      <c r="BN368" s="185"/>
      <c r="BO368" s="185"/>
      <c r="BP368" s="95" t="str">
        <f t="shared" si="249"/>
        <v/>
      </c>
    </row>
    <row r="369" spans="2:68" x14ac:dyDescent="0.2">
      <c r="B369" s="156">
        <f t="shared" si="250"/>
        <v>361</v>
      </c>
      <c r="C369" s="201"/>
      <c r="D369" s="157" t="str">
        <f t="shared" si="251"/>
        <v/>
      </c>
      <c r="E369" s="158" t="s">
        <v>187</v>
      </c>
      <c r="F369" s="158" t="s">
        <v>187</v>
      </c>
      <c r="G369" s="160"/>
      <c r="H369" s="160"/>
      <c r="I369" s="160" t="s">
        <v>206</v>
      </c>
      <c r="J369" s="160" t="str">
        <f t="shared" si="252"/>
        <v>OK</v>
      </c>
      <c r="K369" s="160" t="str">
        <f t="shared" si="252"/>
        <v>OK</v>
      </c>
      <c r="L369" s="160" t="s">
        <v>187</v>
      </c>
      <c r="M369" s="160" t="s">
        <v>187</v>
      </c>
      <c r="N369" s="160"/>
      <c r="O369" s="160"/>
      <c r="P369" s="160"/>
      <c r="Q369" s="160"/>
      <c r="R369" s="160"/>
      <c r="S369" s="160"/>
      <c r="T369" s="160"/>
      <c r="U369" s="160"/>
      <c r="V369" s="92" t="s">
        <v>187</v>
      </c>
      <c r="W369" s="92" t="str">
        <f t="shared" si="247"/>
        <v>N/A</v>
      </c>
      <c r="X369" s="92" t="s">
        <v>187</v>
      </c>
      <c r="Y369" s="92" t="str">
        <f t="shared" si="248"/>
        <v>N/A</v>
      </c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  <c r="AK369" s="186"/>
      <c r="AL369" s="186"/>
      <c r="AM369" s="162"/>
      <c r="AN369" s="162"/>
      <c r="AO369" s="162"/>
      <c r="AP369" s="162"/>
      <c r="AQ369" s="162"/>
      <c r="AR369" s="162"/>
      <c r="AS369" s="162"/>
      <c r="AT369" s="162"/>
      <c r="AU369" s="162"/>
      <c r="AV369" s="162"/>
      <c r="AW369" s="162"/>
      <c r="AX369" s="162"/>
      <c r="AY369" s="162"/>
      <c r="AZ369" s="163"/>
      <c r="BA369" s="163"/>
      <c r="BB369" s="163"/>
      <c r="BC369" s="163"/>
      <c r="BD369" s="163"/>
      <c r="BE369" s="163"/>
      <c r="BF369" s="164"/>
      <c r="BG369" s="165"/>
      <c r="BH369" s="162"/>
      <c r="BI369" s="162"/>
      <c r="BJ369" s="164"/>
      <c r="BK369" s="95"/>
      <c r="BL369" s="185"/>
      <c r="BM369" s="185"/>
      <c r="BN369" s="185"/>
      <c r="BO369" s="185"/>
      <c r="BP369" s="95" t="str">
        <f t="shared" si="249"/>
        <v/>
      </c>
    </row>
    <row r="370" spans="2:68" x14ac:dyDescent="0.2">
      <c r="B370" s="156">
        <f t="shared" si="250"/>
        <v>362</v>
      </c>
      <c r="C370" s="201"/>
      <c r="D370" s="157" t="str">
        <f t="shared" si="251"/>
        <v/>
      </c>
      <c r="E370" s="158" t="s">
        <v>187</v>
      </c>
      <c r="F370" s="158" t="s">
        <v>187</v>
      </c>
      <c r="G370" s="160"/>
      <c r="H370" s="160"/>
      <c r="I370" s="160" t="s">
        <v>206</v>
      </c>
      <c r="J370" s="160" t="str">
        <f t="shared" si="252"/>
        <v>OK</v>
      </c>
      <c r="K370" s="160" t="str">
        <f t="shared" si="252"/>
        <v>OK</v>
      </c>
      <c r="L370" s="160" t="s">
        <v>187</v>
      </c>
      <c r="M370" s="160" t="s">
        <v>187</v>
      </c>
      <c r="N370" s="160"/>
      <c r="O370" s="160"/>
      <c r="P370" s="160"/>
      <c r="Q370" s="160"/>
      <c r="R370" s="160"/>
      <c r="S370" s="160"/>
      <c r="T370" s="160"/>
      <c r="U370" s="160"/>
      <c r="V370" s="92" t="s">
        <v>187</v>
      </c>
      <c r="W370" s="92" t="str">
        <f t="shared" si="247"/>
        <v>N/A</v>
      </c>
      <c r="X370" s="92" t="s">
        <v>187</v>
      </c>
      <c r="Y370" s="92" t="str">
        <f t="shared" si="248"/>
        <v>N/A</v>
      </c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  <c r="AK370" s="186"/>
      <c r="AL370" s="186"/>
      <c r="AM370" s="162"/>
      <c r="AN370" s="162"/>
      <c r="AO370" s="162"/>
      <c r="AP370" s="162"/>
      <c r="AQ370" s="162"/>
      <c r="AR370" s="162"/>
      <c r="AS370" s="162"/>
      <c r="AT370" s="162"/>
      <c r="AU370" s="162"/>
      <c r="AV370" s="162"/>
      <c r="AW370" s="162"/>
      <c r="AX370" s="162"/>
      <c r="AY370" s="162"/>
      <c r="AZ370" s="163"/>
      <c r="BA370" s="163"/>
      <c r="BB370" s="163"/>
      <c r="BC370" s="163"/>
      <c r="BD370" s="163"/>
      <c r="BE370" s="163"/>
      <c r="BF370" s="164"/>
      <c r="BG370" s="165"/>
      <c r="BH370" s="162"/>
      <c r="BI370" s="162"/>
      <c r="BJ370" s="164"/>
      <c r="BK370" s="95"/>
      <c r="BL370" s="185"/>
      <c r="BM370" s="185"/>
      <c r="BN370" s="185"/>
      <c r="BO370" s="185"/>
      <c r="BP370" s="95" t="str">
        <f t="shared" si="249"/>
        <v/>
      </c>
    </row>
    <row r="371" spans="2:68" x14ac:dyDescent="0.2">
      <c r="B371" s="156">
        <f t="shared" si="250"/>
        <v>363</v>
      </c>
      <c r="C371" s="201"/>
      <c r="D371" s="157" t="str">
        <f t="shared" si="251"/>
        <v/>
      </c>
      <c r="E371" s="158" t="s">
        <v>187</v>
      </c>
      <c r="F371" s="158" t="s">
        <v>187</v>
      </c>
      <c r="G371" s="160"/>
      <c r="H371" s="160"/>
      <c r="I371" s="160" t="s">
        <v>206</v>
      </c>
      <c r="J371" s="160" t="str">
        <f t="shared" si="252"/>
        <v>OK</v>
      </c>
      <c r="K371" s="160" t="str">
        <f t="shared" si="252"/>
        <v>OK</v>
      </c>
      <c r="L371" s="160" t="s">
        <v>187</v>
      </c>
      <c r="M371" s="160" t="s">
        <v>187</v>
      </c>
      <c r="N371" s="160"/>
      <c r="O371" s="160"/>
      <c r="P371" s="160"/>
      <c r="Q371" s="160"/>
      <c r="R371" s="160"/>
      <c r="S371" s="160"/>
      <c r="T371" s="160"/>
      <c r="U371" s="160"/>
      <c r="V371" s="92" t="s">
        <v>187</v>
      </c>
      <c r="W371" s="92" t="str">
        <f t="shared" si="247"/>
        <v>N/A</v>
      </c>
      <c r="X371" s="92" t="s">
        <v>187</v>
      </c>
      <c r="Y371" s="92" t="str">
        <f t="shared" si="248"/>
        <v>N/A</v>
      </c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  <c r="AK371" s="186"/>
      <c r="AL371" s="186"/>
      <c r="AM371" s="162"/>
      <c r="AN371" s="162"/>
      <c r="AO371" s="162"/>
      <c r="AP371" s="162"/>
      <c r="AQ371" s="162"/>
      <c r="AR371" s="162"/>
      <c r="AS371" s="162"/>
      <c r="AT371" s="162"/>
      <c r="AU371" s="162"/>
      <c r="AV371" s="162"/>
      <c r="AW371" s="162"/>
      <c r="AX371" s="162"/>
      <c r="AY371" s="162"/>
      <c r="AZ371" s="163"/>
      <c r="BA371" s="163"/>
      <c r="BB371" s="163"/>
      <c r="BC371" s="163"/>
      <c r="BD371" s="163"/>
      <c r="BE371" s="163"/>
      <c r="BF371" s="164"/>
      <c r="BG371" s="165"/>
      <c r="BH371" s="162"/>
      <c r="BI371" s="162"/>
      <c r="BJ371" s="164"/>
      <c r="BK371" s="95"/>
      <c r="BL371" s="185"/>
      <c r="BM371" s="185"/>
      <c r="BN371" s="185"/>
      <c r="BO371" s="185"/>
      <c r="BP371" s="95" t="str">
        <f t="shared" si="249"/>
        <v/>
      </c>
    </row>
    <row r="372" spans="2:68" x14ac:dyDescent="0.2">
      <c r="B372" s="156">
        <f t="shared" si="250"/>
        <v>364</v>
      </c>
      <c r="C372" s="201"/>
      <c r="D372" s="157" t="str">
        <f t="shared" si="251"/>
        <v/>
      </c>
      <c r="E372" s="158" t="s">
        <v>187</v>
      </c>
      <c r="F372" s="158" t="s">
        <v>187</v>
      </c>
      <c r="G372" s="160"/>
      <c r="H372" s="160"/>
      <c r="I372" s="160" t="s">
        <v>206</v>
      </c>
      <c r="J372" s="160" t="str">
        <f t="shared" si="252"/>
        <v>OK</v>
      </c>
      <c r="K372" s="160" t="str">
        <f t="shared" si="252"/>
        <v>OK</v>
      </c>
      <c r="L372" s="160" t="s">
        <v>187</v>
      </c>
      <c r="M372" s="160" t="s">
        <v>187</v>
      </c>
      <c r="N372" s="160"/>
      <c r="O372" s="160"/>
      <c r="P372" s="160"/>
      <c r="Q372" s="160"/>
      <c r="R372" s="160"/>
      <c r="S372" s="160"/>
      <c r="T372" s="160"/>
      <c r="U372" s="160"/>
      <c r="V372" s="92" t="s">
        <v>187</v>
      </c>
      <c r="W372" s="92" t="str">
        <f t="shared" si="247"/>
        <v>N/A</v>
      </c>
      <c r="X372" s="92" t="s">
        <v>187</v>
      </c>
      <c r="Y372" s="92" t="str">
        <f t="shared" si="248"/>
        <v>N/A</v>
      </c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  <c r="AK372" s="186"/>
      <c r="AL372" s="186"/>
      <c r="AM372" s="162"/>
      <c r="AN372" s="162"/>
      <c r="AO372" s="162"/>
      <c r="AP372" s="162"/>
      <c r="AQ372" s="162"/>
      <c r="AR372" s="162"/>
      <c r="AS372" s="162"/>
      <c r="AT372" s="162"/>
      <c r="AU372" s="162"/>
      <c r="AV372" s="162"/>
      <c r="AW372" s="162"/>
      <c r="AX372" s="162"/>
      <c r="AY372" s="162"/>
      <c r="AZ372" s="163"/>
      <c r="BA372" s="163"/>
      <c r="BB372" s="163"/>
      <c r="BC372" s="163"/>
      <c r="BD372" s="163"/>
      <c r="BE372" s="163"/>
      <c r="BF372" s="164"/>
      <c r="BG372" s="165"/>
      <c r="BH372" s="162"/>
      <c r="BI372" s="162"/>
      <c r="BJ372" s="164"/>
      <c r="BK372" s="95"/>
      <c r="BL372" s="185"/>
      <c r="BM372" s="185"/>
      <c r="BN372" s="185"/>
      <c r="BO372" s="185"/>
      <c r="BP372" s="95" t="str">
        <f t="shared" si="249"/>
        <v/>
      </c>
    </row>
    <row r="373" spans="2:68" x14ac:dyDescent="0.2">
      <c r="B373" s="156">
        <f t="shared" si="250"/>
        <v>365</v>
      </c>
      <c r="C373" s="201"/>
      <c r="D373" s="157" t="str">
        <f t="shared" si="251"/>
        <v/>
      </c>
      <c r="E373" s="158" t="s">
        <v>187</v>
      </c>
      <c r="F373" s="158" t="s">
        <v>187</v>
      </c>
      <c r="G373" s="160"/>
      <c r="H373" s="160"/>
      <c r="I373" s="160" t="s">
        <v>206</v>
      </c>
      <c r="J373" s="160" t="str">
        <f t="shared" si="252"/>
        <v>OK</v>
      </c>
      <c r="K373" s="160" t="str">
        <f t="shared" si="252"/>
        <v>OK</v>
      </c>
      <c r="L373" s="160" t="s">
        <v>187</v>
      </c>
      <c r="M373" s="160" t="s">
        <v>187</v>
      </c>
      <c r="N373" s="160"/>
      <c r="O373" s="160"/>
      <c r="P373" s="160"/>
      <c r="Q373" s="160"/>
      <c r="R373" s="160"/>
      <c r="S373" s="160"/>
      <c r="T373" s="160"/>
      <c r="U373" s="160"/>
      <c r="V373" s="92" t="s">
        <v>187</v>
      </c>
      <c r="W373" s="92" t="str">
        <f t="shared" si="247"/>
        <v>N/A</v>
      </c>
      <c r="X373" s="92" t="s">
        <v>187</v>
      </c>
      <c r="Y373" s="92" t="str">
        <f t="shared" si="248"/>
        <v>N/A</v>
      </c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  <c r="AK373" s="186"/>
      <c r="AL373" s="186"/>
      <c r="AM373" s="162"/>
      <c r="AN373" s="162"/>
      <c r="AO373" s="162"/>
      <c r="AP373" s="162"/>
      <c r="AQ373" s="162"/>
      <c r="AR373" s="162"/>
      <c r="AS373" s="162"/>
      <c r="AT373" s="162"/>
      <c r="AU373" s="162"/>
      <c r="AV373" s="162"/>
      <c r="AW373" s="162"/>
      <c r="AX373" s="162"/>
      <c r="AY373" s="162"/>
      <c r="AZ373" s="163"/>
      <c r="BA373" s="163"/>
      <c r="BB373" s="163"/>
      <c r="BC373" s="163"/>
      <c r="BD373" s="163"/>
      <c r="BE373" s="163"/>
      <c r="BF373" s="164"/>
      <c r="BG373" s="165"/>
      <c r="BH373" s="162"/>
      <c r="BI373" s="162"/>
      <c r="BJ373" s="164"/>
      <c r="BK373" s="95"/>
      <c r="BL373" s="185"/>
      <c r="BM373" s="185"/>
      <c r="BN373" s="185"/>
      <c r="BO373" s="185"/>
      <c r="BP373" s="95" t="str">
        <f t="shared" si="249"/>
        <v/>
      </c>
    </row>
    <row r="374" spans="2:68" x14ac:dyDescent="0.2">
      <c r="B374" s="156">
        <f t="shared" si="250"/>
        <v>366</v>
      </c>
      <c r="C374" s="201"/>
      <c r="D374" s="157" t="str">
        <f t="shared" si="251"/>
        <v/>
      </c>
      <c r="E374" s="158" t="s">
        <v>187</v>
      </c>
      <c r="F374" s="158" t="s">
        <v>187</v>
      </c>
      <c r="G374" s="160"/>
      <c r="H374" s="160"/>
      <c r="I374" s="160" t="s">
        <v>206</v>
      </c>
      <c r="J374" s="160" t="str">
        <f t="shared" si="252"/>
        <v>OK</v>
      </c>
      <c r="K374" s="160" t="str">
        <f t="shared" si="252"/>
        <v>OK</v>
      </c>
      <c r="L374" s="160" t="s">
        <v>187</v>
      </c>
      <c r="M374" s="160" t="s">
        <v>187</v>
      </c>
      <c r="N374" s="160"/>
      <c r="O374" s="160"/>
      <c r="P374" s="160"/>
      <c r="Q374" s="160"/>
      <c r="R374" s="160"/>
      <c r="S374" s="160"/>
      <c r="T374" s="160"/>
      <c r="U374" s="160"/>
      <c r="V374" s="92" t="s">
        <v>187</v>
      </c>
      <c r="W374" s="92" t="str">
        <f t="shared" si="247"/>
        <v>N/A</v>
      </c>
      <c r="X374" s="92" t="s">
        <v>187</v>
      </c>
      <c r="Y374" s="92" t="str">
        <f t="shared" si="248"/>
        <v>N/A</v>
      </c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  <c r="AK374" s="186"/>
      <c r="AL374" s="186"/>
      <c r="AM374" s="162"/>
      <c r="AN374" s="162"/>
      <c r="AO374" s="162"/>
      <c r="AP374" s="162"/>
      <c r="AQ374" s="162"/>
      <c r="AR374" s="162"/>
      <c r="AS374" s="162"/>
      <c r="AT374" s="162"/>
      <c r="AU374" s="162"/>
      <c r="AV374" s="162"/>
      <c r="AW374" s="162"/>
      <c r="AX374" s="162"/>
      <c r="AY374" s="162"/>
      <c r="AZ374" s="163"/>
      <c r="BA374" s="163"/>
      <c r="BB374" s="163"/>
      <c r="BC374" s="163"/>
      <c r="BD374" s="163"/>
      <c r="BE374" s="163"/>
      <c r="BF374" s="164"/>
      <c r="BG374" s="165"/>
      <c r="BH374" s="162"/>
      <c r="BI374" s="162"/>
      <c r="BJ374" s="164"/>
      <c r="BK374" s="95"/>
      <c r="BL374" s="185"/>
      <c r="BM374" s="185"/>
      <c r="BN374" s="185"/>
      <c r="BO374" s="185"/>
      <c r="BP374" s="95" t="str">
        <f t="shared" si="249"/>
        <v/>
      </c>
    </row>
    <row r="375" spans="2:68" x14ac:dyDescent="0.2">
      <c r="B375" s="156">
        <f t="shared" si="250"/>
        <v>367</v>
      </c>
      <c r="C375" s="201"/>
      <c r="D375" s="157" t="str">
        <f t="shared" si="251"/>
        <v/>
      </c>
      <c r="E375" s="158" t="s">
        <v>187</v>
      </c>
      <c r="F375" s="158" t="s">
        <v>187</v>
      </c>
      <c r="G375" s="160"/>
      <c r="H375" s="160"/>
      <c r="I375" s="160" t="s">
        <v>206</v>
      </c>
      <c r="J375" s="160" t="str">
        <f t="shared" si="252"/>
        <v>OK</v>
      </c>
      <c r="K375" s="160" t="str">
        <f t="shared" si="252"/>
        <v>OK</v>
      </c>
      <c r="L375" s="160" t="s">
        <v>187</v>
      </c>
      <c r="M375" s="160" t="s">
        <v>187</v>
      </c>
      <c r="N375" s="160"/>
      <c r="O375" s="160"/>
      <c r="P375" s="160"/>
      <c r="Q375" s="160"/>
      <c r="R375" s="160"/>
      <c r="S375" s="160"/>
      <c r="T375" s="160"/>
      <c r="U375" s="160"/>
      <c r="V375" s="92" t="s">
        <v>187</v>
      </c>
      <c r="W375" s="92" t="str">
        <f t="shared" si="247"/>
        <v>N/A</v>
      </c>
      <c r="X375" s="92" t="s">
        <v>187</v>
      </c>
      <c r="Y375" s="92" t="str">
        <f t="shared" si="248"/>
        <v>N/A</v>
      </c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  <c r="AK375" s="186"/>
      <c r="AL375" s="186"/>
      <c r="AM375" s="162"/>
      <c r="AN375" s="162"/>
      <c r="AO375" s="162"/>
      <c r="AP375" s="162"/>
      <c r="AQ375" s="162"/>
      <c r="AR375" s="162"/>
      <c r="AS375" s="162"/>
      <c r="AT375" s="162"/>
      <c r="AU375" s="162"/>
      <c r="AV375" s="162"/>
      <c r="AW375" s="162"/>
      <c r="AX375" s="162"/>
      <c r="AY375" s="162"/>
      <c r="AZ375" s="163"/>
      <c r="BA375" s="163"/>
      <c r="BB375" s="163"/>
      <c r="BC375" s="163"/>
      <c r="BD375" s="163"/>
      <c r="BE375" s="163"/>
      <c r="BF375" s="164"/>
      <c r="BG375" s="165"/>
      <c r="BH375" s="162"/>
      <c r="BI375" s="162"/>
      <c r="BJ375" s="164"/>
      <c r="BK375" s="95"/>
      <c r="BL375" s="185"/>
      <c r="BM375" s="185"/>
      <c r="BN375" s="185"/>
      <c r="BO375" s="185"/>
      <c r="BP375" s="95" t="str">
        <f t="shared" si="249"/>
        <v/>
      </c>
    </row>
    <row r="376" spans="2:68" x14ac:dyDescent="0.2">
      <c r="B376" s="156">
        <f t="shared" si="250"/>
        <v>368</v>
      </c>
      <c r="C376" s="201"/>
      <c r="D376" s="157" t="str">
        <f t="shared" si="251"/>
        <v/>
      </c>
      <c r="E376" s="158" t="s">
        <v>187</v>
      </c>
      <c r="F376" s="158" t="s">
        <v>187</v>
      </c>
      <c r="G376" s="160"/>
      <c r="H376" s="160"/>
      <c r="I376" s="160" t="s">
        <v>206</v>
      </c>
      <c r="J376" s="160" t="str">
        <f t="shared" si="252"/>
        <v>OK</v>
      </c>
      <c r="K376" s="160" t="str">
        <f t="shared" si="252"/>
        <v>OK</v>
      </c>
      <c r="L376" s="160" t="s">
        <v>187</v>
      </c>
      <c r="M376" s="160" t="s">
        <v>187</v>
      </c>
      <c r="N376" s="160"/>
      <c r="O376" s="160"/>
      <c r="P376" s="160"/>
      <c r="Q376" s="160"/>
      <c r="R376" s="160"/>
      <c r="S376" s="160"/>
      <c r="T376" s="160"/>
      <c r="U376" s="160"/>
      <c r="V376" s="92" t="s">
        <v>187</v>
      </c>
      <c r="W376" s="92" t="str">
        <f t="shared" si="247"/>
        <v>N/A</v>
      </c>
      <c r="X376" s="92" t="s">
        <v>187</v>
      </c>
      <c r="Y376" s="92" t="str">
        <f t="shared" si="248"/>
        <v>N/A</v>
      </c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  <c r="AK376" s="186"/>
      <c r="AL376" s="186"/>
      <c r="AM376" s="162"/>
      <c r="AN376" s="162"/>
      <c r="AO376" s="162"/>
      <c r="AP376" s="162"/>
      <c r="AQ376" s="162"/>
      <c r="AR376" s="162"/>
      <c r="AS376" s="162"/>
      <c r="AT376" s="162"/>
      <c r="AU376" s="162"/>
      <c r="AV376" s="162"/>
      <c r="AW376" s="162"/>
      <c r="AX376" s="162"/>
      <c r="AY376" s="162"/>
      <c r="AZ376" s="163"/>
      <c r="BA376" s="163"/>
      <c r="BB376" s="163"/>
      <c r="BC376" s="163"/>
      <c r="BD376" s="163"/>
      <c r="BE376" s="163"/>
      <c r="BF376" s="164"/>
      <c r="BG376" s="165"/>
      <c r="BH376" s="162"/>
      <c r="BI376" s="162"/>
      <c r="BJ376" s="164"/>
      <c r="BK376" s="95"/>
      <c r="BL376" s="185"/>
      <c r="BM376" s="185"/>
      <c r="BN376" s="185"/>
      <c r="BO376" s="185"/>
      <c r="BP376" s="95" t="str">
        <f t="shared" si="249"/>
        <v/>
      </c>
    </row>
    <row r="377" spans="2:68" x14ac:dyDescent="0.2">
      <c r="B377" s="156">
        <f t="shared" si="250"/>
        <v>369</v>
      </c>
      <c r="C377" s="201"/>
      <c r="D377" s="157" t="str">
        <f t="shared" si="251"/>
        <v/>
      </c>
      <c r="E377" s="158" t="s">
        <v>187</v>
      </c>
      <c r="F377" s="158" t="s">
        <v>187</v>
      </c>
      <c r="G377" s="160"/>
      <c r="H377" s="160"/>
      <c r="I377" s="160" t="s">
        <v>206</v>
      </c>
      <c r="J377" s="160" t="str">
        <f t="shared" si="252"/>
        <v>OK</v>
      </c>
      <c r="K377" s="160" t="str">
        <f t="shared" si="252"/>
        <v>OK</v>
      </c>
      <c r="L377" s="160" t="s">
        <v>187</v>
      </c>
      <c r="M377" s="160" t="s">
        <v>187</v>
      </c>
      <c r="N377" s="160"/>
      <c r="O377" s="160"/>
      <c r="P377" s="160"/>
      <c r="Q377" s="160"/>
      <c r="R377" s="160"/>
      <c r="S377" s="160"/>
      <c r="T377" s="160"/>
      <c r="U377" s="160"/>
      <c r="V377" s="92" t="s">
        <v>187</v>
      </c>
      <c r="W377" s="92" t="str">
        <f t="shared" si="247"/>
        <v>N/A</v>
      </c>
      <c r="X377" s="92" t="s">
        <v>187</v>
      </c>
      <c r="Y377" s="92" t="str">
        <f t="shared" si="248"/>
        <v>N/A</v>
      </c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  <c r="AK377" s="186"/>
      <c r="AL377" s="186"/>
      <c r="AM377" s="162"/>
      <c r="AN377" s="162"/>
      <c r="AO377" s="162"/>
      <c r="AP377" s="162"/>
      <c r="AQ377" s="162"/>
      <c r="AR377" s="162"/>
      <c r="AS377" s="162"/>
      <c r="AT377" s="162"/>
      <c r="AU377" s="162"/>
      <c r="AV377" s="162"/>
      <c r="AW377" s="162"/>
      <c r="AX377" s="162"/>
      <c r="AY377" s="162"/>
      <c r="AZ377" s="163"/>
      <c r="BA377" s="163"/>
      <c r="BB377" s="163"/>
      <c r="BC377" s="163"/>
      <c r="BD377" s="163"/>
      <c r="BE377" s="163"/>
      <c r="BF377" s="164"/>
      <c r="BG377" s="165"/>
      <c r="BH377" s="162"/>
      <c r="BI377" s="162"/>
      <c r="BJ377" s="164"/>
      <c r="BK377" s="95"/>
      <c r="BL377" s="185"/>
      <c r="BM377" s="185"/>
      <c r="BN377" s="185"/>
      <c r="BO377" s="185"/>
      <c r="BP377" s="95" t="str">
        <f t="shared" si="249"/>
        <v/>
      </c>
    </row>
    <row r="378" spans="2:68" x14ac:dyDescent="0.2">
      <c r="B378" s="156">
        <f t="shared" si="250"/>
        <v>370</v>
      </c>
      <c r="C378" s="201"/>
      <c r="D378" s="157" t="str">
        <f t="shared" si="251"/>
        <v/>
      </c>
      <c r="E378" s="158" t="s">
        <v>187</v>
      </c>
      <c r="F378" s="158" t="s">
        <v>187</v>
      </c>
      <c r="G378" s="160"/>
      <c r="H378" s="160"/>
      <c r="I378" s="160" t="s">
        <v>206</v>
      </c>
      <c r="J378" s="160" t="str">
        <f t="shared" si="252"/>
        <v>OK</v>
      </c>
      <c r="K378" s="160" t="str">
        <f t="shared" si="252"/>
        <v>OK</v>
      </c>
      <c r="L378" s="160" t="s">
        <v>187</v>
      </c>
      <c r="M378" s="160" t="s">
        <v>187</v>
      </c>
      <c r="N378" s="160"/>
      <c r="O378" s="160"/>
      <c r="P378" s="160"/>
      <c r="Q378" s="160"/>
      <c r="R378" s="160"/>
      <c r="S378" s="160"/>
      <c r="T378" s="160"/>
      <c r="U378" s="160"/>
      <c r="V378" s="92" t="s">
        <v>187</v>
      </c>
      <c r="W378" s="92" t="str">
        <f t="shared" si="247"/>
        <v>N/A</v>
      </c>
      <c r="X378" s="92" t="s">
        <v>187</v>
      </c>
      <c r="Y378" s="92" t="str">
        <f t="shared" si="248"/>
        <v>N/A</v>
      </c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  <c r="AK378" s="186"/>
      <c r="AL378" s="186"/>
      <c r="AM378" s="162"/>
      <c r="AN378" s="162"/>
      <c r="AO378" s="162"/>
      <c r="AP378" s="162"/>
      <c r="AQ378" s="162"/>
      <c r="AR378" s="162"/>
      <c r="AS378" s="162"/>
      <c r="AT378" s="162"/>
      <c r="AU378" s="162"/>
      <c r="AV378" s="162"/>
      <c r="AW378" s="162"/>
      <c r="AX378" s="162"/>
      <c r="AY378" s="162"/>
      <c r="AZ378" s="163"/>
      <c r="BA378" s="163"/>
      <c r="BB378" s="163"/>
      <c r="BC378" s="163"/>
      <c r="BD378" s="163"/>
      <c r="BE378" s="163"/>
      <c r="BF378" s="164"/>
      <c r="BG378" s="165"/>
      <c r="BH378" s="162"/>
      <c r="BI378" s="162"/>
      <c r="BJ378" s="164"/>
      <c r="BK378" s="95"/>
      <c r="BL378" s="185"/>
      <c r="BM378" s="185"/>
      <c r="BN378" s="185"/>
      <c r="BO378" s="185"/>
      <c r="BP378" s="95" t="str">
        <f t="shared" si="249"/>
        <v/>
      </c>
    </row>
    <row r="379" spans="2:68" x14ac:dyDescent="0.2">
      <c r="B379" s="156">
        <f t="shared" si="250"/>
        <v>371</v>
      </c>
      <c r="C379" s="201"/>
      <c r="D379" s="157" t="str">
        <f t="shared" si="251"/>
        <v/>
      </c>
      <c r="E379" s="158" t="s">
        <v>187</v>
      </c>
      <c r="F379" s="158" t="s">
        <v>187</v>
      </c>
      <c r="G379" s="160"/>
      <c r="H379" s="160"/>
      <c r="I379" s="160" t="s">
        <v>206</v>
      </c>
      <c r="J379" s="160" t="str">
        <f t="shared" si="252"/>
        <v>OK</v>
      </c>
      <c r="K379" s="160" t="str">
        <f t="shared" si="252"/>
        <v>OK</v>
      </c>
      <c r="L379" s="160" t="s">
        <v>187</v>
      </c>
      <c r="M379" s="160" t="s">
        <v>187</v>
      </c>
      <c r="N379" s="160"/>
      <c r="O379" s="160"/>
      <c r="P379" s="160"/>
      <c r="Q379" s="160"/>
      <c r="R379" s="160"/>
      <c r="S379" s="160"/>
      <c r="T379" s="160"/>
      <c r="U379" s="160"/>
      <c r="V379" s="92" t="s">
        <v>187</v>
      </c>
      <c r="W379" s="92" t="str">
        <f t="shared" si="247"/>
        <v>N/A</v>
      </c>
      <c r="X379" s="92" t="s">
        <v>187</v>
      </c>
      <c r="Y379" s="92" t="str">
        <f t="shared" si="248"/>
        <v>N/A</v>
      </c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  <c r="AK379" s="186"/>
      <c r="AL379" s="186"/>
      <c r="AM379" s="162"/>
      <c r="AN379" s="162"/>
      <c r="AO379" s="162"/>
      <c r="AP379" s="162"/>
      <c r="AQ379" s="162"/>
      <c r="AR379" s="162"/>
      <c r="AS379" s="162"/>
      <c r="AT379" s="162"/>
      <c r="AU379" s="162"/>
      <c r="AV379" s="162"/>
      <c r="AW379" s="162"/>
      <c r="AX379" s="162"/>
      <c r="AY379" s="162"/>
      <c r="AZ379" s="163"/>
      <c r="BA379" s="163"/>
      <c r="BB379" s="163"/>
      <c r="BC379" s="163"/>
      <c r="BD379" s="163"/>
      <c r="BE379" s="163"/>
      <c r="BF379" s="164"/>
      <c r="BG379" s="165"/>
      <c r="BH379" s="162"/>
      <c r="BI379" s="162"/>
      <c r="BJ379" s="164"/>
      <c r="BK379" s="95"/>
      <c r="BL379" s="185"/>
      <c r="BM379" s="185"/>
      <c r="BN379" s="185"/>
      <c r="BO379" s="185"/>
      <c r="BP379" s="95" t="str">
        <f t="shared" si="249"/>
        <v/>
      </c>
    </row>
    <row r="380" spans="2:68" x14ac:dyDescent="0.2">
      <c r="B380" s="156">
        <f t="shared" si="250"/>
        <v>372</v>
      </c>
      <c r="C380" s="201"/>
      <c r="D380" s="157" t="str">
        <f t="shared" si="251"/>
        <v/>
      </c>
      <c r="E380" s="158" t="s">
        <v>187</v>
      </c>
      <c r="F380" s="158" t="s">
        <v>187</v>
      </c>
      <c r="G380" s="160"/>
      <c r="H380" s="160"/>
      <c r="I380" s="160" t="s">
        <v>206</v>
      </c>
      <c r="J380" s="160" t="str">
        <f t="shared" si="252"/>
        <v>OK</v>
      </c>
      <c r="K380" s="160" t="str">
        <f t="shared" si="252"/>
        <v>OK</v>
      </c>
      <c r="L380" s="160" t="s">
        <v>187</v>
      </c>
      <c r="M380" s="160" t="s">
        <v>187</v>
      </c>
      <c r="N380" s="160"/>
      <c r="O380" s="160"/>
      <c r="P380" s="160"/>
      <c r="Q380" s="160"/>
      <c r="R380" s="160"/>
      <c r="S380" s="160"/>
      <c r="T380" s="160"/>
      <c r="U380" s="160"/>
      <c r="V380" s="92" t="s">
        <v>187</v>
      </c>
      <c r="W380" s="92" t="str">
        <f t="shared" si="247"/>
        <v>N/A</v>
      </c>
      <c r="X380" s="92" t="s">
        <v>187</v>
      </c>
      <c r="Y380" s="92" t="str">
        <f t="shared" si="248"/>
        <v>N/A</v>
      </c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  <c r="AK380" s="186"/>
      <c r="AL380" s="186"/>
      <c r="AM380" s="162"/>
      <c r="AN380" s="162"/>
      <c r="AO380" s="162"/>
      <c r="AP380" s="162"/>
      <c r="AQ380" s="162"/>
      <c r="AR380" s="162"/>
      <c r="AS380" s="162"/>
      <c r="AT380" s="162"/>
      <c r="AU380" s="162"/>
      <c r="AV380" s="162"/>
      <c r="AW380" s="162"/>
      <c r="AX380" s="162"/>
      <c r="AY380" s="162"/>
      <c r="AZ380" s="163"/>
      <c r="BA380" s="163"/>
      <c r="BB380" s="163"/>
      <c r="BC380" s="163"/>
      <c r="BD380" s="163"/>
      <c r="BE380" s="163"/>
      <c r="BF380" s="164"/>
      <c r="BG380" s="165"/>
      <c r="BH380" s="162"/>
      <c r="BI380" s="162"/>
      <c r="BJ380" s="164"/>
      <c r="BK380" s="95"/>
      <c r="BL380" s="185"/>
      <c r="BM380" s="185"/>
      <c r="BN380" s="185"/>
      <c r="BO380" s="185"/>
      <c r="BP380" s="95" t="str">
        <f t="shared" si="249"/>
        <v/>
      </c>
    </row>
    <row r="381" spans="2:68" x14ac:dyDescent="0.2">
      <c r="B381" s="156">
        <f t="shared" si="250"/>
        <v>373</v>
      </c>
      <c r="C381" s="201"/>
      <c r="D381" s="157" t="str">
        <f t="shared" si="251"/>
        <v/>
      </c>
      <c r="E381" s="158" t="s">
        <v>187</v>
      </c>
      <c r="F381" s="158" t="s">
        <v>187</v>
      </c>
      <c r="G381" s="160"/>
      <c r="H381" s="160"/>
      <c r="I381" s="160" t="s">
        <v>206</v>
      </c>
      <c r="J381" s="160" t="str">
        <f t="shared" si="252"/>
        <v>OK</v>
      </c>
      <c r="K381" s="160" t="str">
        <f t="shared" si="252"/>
        <v>OK</v>
      </c>
      <c r="L381" s="160" t="s">
        <v>187</v>
      </c>
      <c r="M381" s="160" t="s">
        <v>187</v>
      </c>
      <c r="N381" s="160"/>
      <c r="O381" s="160"/>
      <c r="P381" s="160"/>
      <c r="Q381" s="160"/>
      <c r="R381" s="160"/>
      <c r="S381" s="160"/>
      <c r="T381" s="160"/>
      <c r="U381" s="160"/>
      <c r="V381" s="92" t="s">
        <v>187</v>
      </c>
      <c r="W381" s="92" t="str">
        <f t="shared" si="247"/>
        <v>N/A</v>
      </c>
      <c r="X381" s="92" t="s">
        <v>187</v>
      </c>
      <c r="Y381" s="92" t="str">
        <f t="shared" si="248"/>
        <v>N/A</v>
      </c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  <c r="AK381" s="186"/>
      <c r="AL381" s="186"/>
      <c r="AM381" s="162"/>
      <c r="AN381" s="162"/>
      <c r="AO381" s="162"/>
      <c r="AP381" s="162"/>
      <c r="AQ381" s="162"/>
      <c r="AR381" s="162"/>
      <c r="AS381" s="162"/>
      <c r="AT381" s="162"/>
      <c r="AU381" s="162"/>
      <c r="AV381" s="162"/>
      <c r="AW381" s="162"/>
      <c r="AX381" s="162"/>
      <c r="AY381" s="162"/>
      <c r="AZ381" s="163"/>
      <c r="BA381" s="163"/>
      <c r="BB381" s="163"/>
      <c r="BC381" s="163"/>
      <c r="BD381" s="163"/>
      <c r="BE381" s="163"/>
      <c r="BF381" s="164"/>
      <c r="BG381" s="165"/>
      <c r="BH381" s="162"/>
      <c r="BI381" s="162"/>
      <c r="BJ381" s="164"/>
      <c r="BK381" s="95"/>
      <c r="BL381" s="185"/>
      <c r="BM381" s="185"/>
      <c r="BN381" s="185"/>
      <c r="BO381" s="185"/>
      <c r="BP381" s="95" t="str">
        <f t="shared" si="249"/>
        <v/>
      </c>
    </row>
    <row r="382" spans="2:68" x14ac:dyDescent="0.2">
      <c r="B382" s="156">
        <f t="shared" si="250"/>
        <v>374</v>
      </c>
      <c r="C382" s="201"/>
      <c r="D382" s="157" t="str">
        <f t="shared" si="251"/>
        <v/>
      </c>
      <c r="E382" s="158" t="s">
        <v>187</v>
      </c>
      <c r="F382" s="158" t="s">
        <v>187</v>
      </c>
      <c r="G382" s="160"/>
      <c r="H382" s="160"/>
      <c r="I382" s="160" t="s">
        <v>206</v>
      </c>
      <c r="J382" s="160" t="str">
        <f t="shared" si="252"/>
        <v>OK</v>
      </c>
      <c r="K382" s="160" t="str">
        <f t="shared" si="252"/>
        <v>OK</v>
      </c>
      <c r="L382" s="160" t="s">
        <v>187</v>
      </c>
      <c r="M382" s="160" t="s">
        <v>187</v>
      </c>
      <c r="N382" s="160"/>
      <c r="O382" s="160"/>
      <c r="P382" s="160"/>
      <c r="Q382" s="160"/>
      <c r="R382" s="160"/>
      <c r="S382" s="160"/>
      <c r="T382" s="160"/>
      <c r="U382" s="160"/>
      <c r="V382" s="92" t="s">
        <v>187</v>
      </c>
      <c r="W382" s="92" t="str">
        <f t="shared" si="247"/>
        <v>N/A</v>
      </c>
      <c r="X382" s="92" t="s">
        <v>187</v>
      </c>
      <c r="Y382" s="92" t="str">
        <f t="shared" si="248"/>
        <v>N/A</v>
      </c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  <c r="AK382" s="186"/>
      <c r="AL382" s="186"/>
      <c r="AM382" s="162"/>
      <c r="AN382" s="162"/>
      <c r="AO382" s="162"/>
      <c r="AP382" s="162"/>
      <c r="AQ382" s="162"/>
      <c r="AR382" s="162"/>
      <c r="AS382" s="162"/>
      <c r="AT382" s="162"/>
      <c r="AU382" s="162"/>
      <c r="AV382" s="162"/>
      <c r="AW382" s="162"/>
      <c r="AX382" s="162"/>
      <c r="AY382" s="162"/>
      <c r="AZ382" s="163"/>
      <c r="BA382" s="163"/>
      <c r="BB382" s="163"/>
      <c r="BC382" s="163"/>
      <c r="BD382" s="163"/>
      <c r="BE382" s="163"/>
      <c r="BF382" s="164"/>
      <c r="BG382" s="165"/>
      <c r="BH382" s="162"/>
      <c r="BI382" s="162"/>
      <c r="BJ382" s="164"/>
      <c r="BK382" s="95"/>
      <c r="BL382" s="185"/>
      <c r="BM382" s="185"/>
      <c r="BN382" s="185"/>
      <c r="BO382" s="185"/>
      <c r="BP382" s="95" t="str">
        <f t="shared" si="249"/>
        <v/>
      </c>
    </row>
    <row r="383" spans="2:68" x14ac:dyDescent="0.2">
      <c r="B383" s="156">
        <f t="shared" si="250"/>
        <v>375</v>
      </c>
      <c r="C383" s="201"/>
      <c r="D383" s="157" t="str">
        <f t="shared" si="251"/>
        <v/>
      </c>
      <c r="E383" s="158" t="s">
        <v>187</v>
      </c>
      <c r="F383" s="158" t="s">
        <v>187</v>
      </c>
      <c r="G383" s="160"/>
      <c r="H383" s="160"/>
      <c r="I383" s="160" t="s">
        <v>206</v>
      </c>
      <c r="J383" s="160" t="str">
        <f t="shared" si="252"/>
        <v>OK</v>
      </c>
      <c r="K383" s="160" t="str">
        <f t="shared" si="252"/>
        <v>OK</v>
      </c>
      <c r="L383" s="160" t="s">
        <v>187</v>
      </c>
      <c r="M383" s="160" t="s">
        <v>187</v>
      </c>
      <c r="N383" s="160"/>
      <c r="O383" s="160"/>
      <c r="P383" s="160"/>
      <c r="Q383" s="160"/>
      <c r="R383" s="160"/>
      <c r="S383" s="160"/>
      <c r="T383" s="160"/>
      <c r="U383" s="160"/>
      <c r="V383" s="92" t="s">
        <v>187</v>
      </c>
      <c r="W383" s="92" t="str">
        <f t="shared" si="247"/>
        <v>N/A</v>
      </c>
      <c r="X383" s="92" t="s">
        <v>187</v>
      </c>
      <c r="Y383" s="92" t="str">
        <f t="shared" si="248"/>
        <v>N/A</v>
      </c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  <c r="AK383" s="186"/>
      <c r="AL383" s="186"/>
      <c r="AM383" s="162"/>
      <c r="AN383" s="162"/>
      <c r="AO383" s="162"/>
      <c r="AP383" s="162"/>
      <c r="AQ383" s="162"/>
      <c r="AR383" s="162"/>
      <c r="AS383" s="162"/>
      <c r="AT383" s="162"/>
      <c r="AU383" s="162"/>
      <c r="AV383" s="162"/>
      <c r="AW383" s="162"/>
      <c r="AX383" s="162"/>
      <c r="AY383" s="162"/>
      <c r="AZ383" s="163"/>
      <c r="BA383" s="163"/>
      <c r="BB383" s="163"/>
      <c r="BC383" s="163"/>
      <c r="BD383" s="163"/>
      <c r="BE383" s="163"/>
      <c r="BF383" s="164"/>
      <c r="BG383" s="165"/>
      <c r="BH383" s="162"/>
      <c r="BI383" s="162"/>
      <c r="BJ383" s="164"/>
      <c r="BK383" s="95"/>
      <c r="BL383" s="185"/>
      <c r="BM383" s="185"/>
      <c r="BN383" s="185"/>
      <c r="BO383" s="185"/>
      <c r="BP383" s="95" t="str">
        <f t="shared" si="249"/>
        <v/>
      </c>
    </row>
    <row r="384" spans="2:68" x14ac:dyDescent="0.2">
      <c r="B384" s="156">
        <f t="shared" si="250"/>
        <v>376</v>
      </c>
      <c r="C384" s="201"/>
      <c r="D384" s="157" t="str">
        <f t="shared" si="251"/>
        <v/>
      </c>
      <c r="E384" s="158" t="s">
        <v>187</v>
      </c>
      <c r="F384" s="158" t="s">
        <v>187</v>
      </c>
      <c r="G384" s="160"/>
      <c r="H384" s="160"/>
      <c r="I384" s="160" t="s">
        <v>206</v>
      </c>
      <c r="J384" s="160" t="str">
        <f t="shared" si="252"/>
        <v>OK</v>
      </c>
      <c r="K384" s="160" t="str">
        <f t="shared" si="252"/>
        <v>OK</v>
      </c>
      <c r="L384" s="160" t="s">
        <v>187</v>
      </c>
      <c r="M384" s="160" t="s">
        <v>187</v>
      </c>
      <c r="N384" s="160"/>
      <c r="O384" s="160"/>
      <c r="P384" s="160"/>
      <c r="Q384" s="160"/>
      <c r="R384" s="160"/>
      <c r="S384" s="160"/>
      <c r="T384" s="160"/>
      <c r="U384" s="160"/>
      <c r="V384" s="92" t="s">
        <v>187</v>
      </c>
      <c r="W384" s="92" t="str">
        <f t="shared" si="247"/>
        <v>N/A</v>
      </c>
      <c r="X384" s="92" t="s">
        <v>187</v>
      </c>
      <c r="Y384" s="92" t="str">
        <f t="shared" si="248"/>
        <v>N/A</v>
      </c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  <c r="AK384" s="186"/>
      <c r="AL384" s="186"/>
      <c r="AM384" s="162"/>
      <c r="AN384" s="162"/>
      <c r="AO384" s="162"/>
      <c r="AP384" s="162"/>
      <c r="AQ384" s="162"/>
      <c r="AR384" s="162"/>
      <c r="AS384" s="162"/>
      <c r="AT384" s="162"/>
      <c r="AU384" s="162"/>
      <c r="AV384" s="162"/>
      <c r="AW384" s="162"/>
      <c r="AX384" s="162"/>
      <c r="AY384" s="162"/>
      <c r="AZ384" s="163"/>
      <c r="BA384" s="163"/>
      <c r="BB384" s="163"/>
      <c r="BC384" s="163"/>
      <c r="BD384" s="163"/>
      <c r="BE384" s="163"/>
      <c r="BF384" s="164"/>
      <c r="BG384" s="165"/>
      <c r="BH384" s="162"/>
      <c r="BI384" s="162"/>
      <c r="BJ384" s="164"/>
      <c r="BK384" s="95"/>
      <c r="BL384" s="185"/>
      <c r="BM384" s="185"/>
      <c r="BN384" s="185"/>
      <c r="BO384" s="185"/>
      <c r="BP384" s="95" t="str">
        <f t="shared" si="249"/>
        <v/>
      </c>
    </row>
    <row r="385" spans="2:68" x14ac:dyDescent="0.2">
      <c r="B385" s="156">
        <f t="shared" si="250"/>
        <v>377</v>
      </c>
      <c r="C385" s="201"/>
      <c r="D385" s="157" t="str">
        <f t="shared" si="251"/>
        <v/>
      </c>
      <c r="E385" s="158" t="s">
        <v>187</v>
      </c>
      <c r="F385" s="158" t="s">
        <v>187</v>
      </c>
      <c r="G385" s="160"/>
      <c r="H385" s="160"/>
      <c r="I385" s="160" t="s">
        <v>206</v>
      </c>
      <c r="J385" s="160" t="str">
        <f t="shared" si="252"/>
        <v>OK</v>
      </c>
      <c r="K385" s="160" t="str">
        <f t="shared" si="252"/>
        <v>OK</v>
      </c>
      <c r="L385" s="160" t="s">
        <v>187</v>
      </c>
      <c r="M385" s="160" t="s">
        <v>187</v>
      </c>
      <c r="N385" s="160"/>
      <c r="O385" s="160"/>
      <c r="P385" s="160"/>
      <c r="Q385" s="160"/>
      <c r="R385" s="160"/>
      <c r="S385" s="160"/>
      <c r="T385" s="160"/>
      <c r="U385" s="160"/>
      <c r="V385" s="92" t="s">
        <v>187</v>
      </c>
      <c r="W385" s="92" t="str">
        <f t="shared" si="247"/>
        <v>N/A</v>
      </c>
      <c r="X385" s="92" t="s">
        <v>187</v>
      </c>
      <c r="Y385" s="92" t="str">
        <f t="shared" si="248"/>
        <v>N/A</v>
      </c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  <c r="AK385" s="186"/>
      <c r="AL385" s="186"/>
      <c r="AM385" s="162"/>
      <c r="AN385" s="162"/>
      <c r="AO385" s="162"/>
      <c r="AP385" s="162"/>
      <c r="AQ385" s="162"/>
      <c r="AR385" s="162"/>
      <c r="AS385" s="162"/>
      <c r="AT385" s="162"/>
      <c r="AU385" s="162"/>
      <c r="AV385" s="162"/>
      <c r="AW385" s="162"/>
      <c r="AX385" s="162"/>
      <c r="AY385" s="162"/>
      <c r="AZ385" s="163"/>
      <c r="BA385" s="163"/>
      <c r="BB385" s="163"/>
      <c r="BC385" s="163"/>
      <c r="BD385" s="163"/>
      <c r="BE385" s="163"/>
      <c r="BF385" s="164"/>
      <c r="BG385" s="165"/>
      <c r="BH385" s="162"/>
      <c r="BI385" s="162"/>
      <c r="BJ385" s="164"/>
      <c r="BK385" s="95"/>
      <c r="BL385" s="185"/>
      <c r="BM385" s="185"/>
      <c r="BN385" s="185"/>
      <c r="BO385" s="185"/>
      <c r="BP385" s="95" t="str">
        <f t="shared" si="249"/>
        <v/>
      </c>
    </row>
    <row r="386" spans="2:68" x14ac:dyDescent="0.2">
      <c r="B386" s="156">
        <f t="shared" si="250"/>
        <v>378</v>
      </c>
      <c r="C386" s="201"/>
      <c r="D386" s="157" t="str">
        <f t="shared" si="251"/>
        <v/>
      </c>
      <c r="E386" s="158" t="s">
        <v>187</v>
      </c>
      <c r="F386" s="158" t="s">
        <v>187</v>
      </c>
      <c r="G386" s="160"/>
      <c r="H386" s="160"/>
      <c r="I386" s="160" t="s">
        <v>206</v>
      </c>
      <c r="J386" s="160" t="str">
        <f t="shared" si="252"/>
        <v>OK</v>
      </c>
      <c r="K386" s="160" t="str">
        <f t="shared" si="252"/>
        <v>OK</v>
      </c>
      <c r="L386" s="160" t="s">
        <v>187</v>
      </c>
      <c r="M386" s="160" t="s">
        <v>187</v>
      </c>
      <c r="N386" s="160"/>
      <c r="O386" s="160"/>
      <c r="P386" s="160"/>
      <c r="Q386" s="160"/>
      <c r="R386" s="160"/>
      <c r="S386" s="160"/>
      <c r="T386" s="160"/>
      <c r="U386" s="160"/>
      <c r="V386" s="92" t="s">
        <v>187</v>
      </c>
      <c r="W386" s="92" t="str">
        <f t="shared" si="247"/>
        <v>N/A</v>
      </c>
      <c r="X386" s="92" t="s">
        <v>187</v>
      </c>
      <c r="Y386" s="92" t="str">
        <f t="shared" si="248"/>
        <v>N/A</v>
      </c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  <c r="AK386" s="186"/>
      <c r="AL386" s="186"/>
      <c r="AM386" s="162"/>
      <c r="AN386" s="162"/>
      <c r="AO386" s="162"/>
      <c r="AP386" s="162"/>
      <c r="AQ386" s="162"/>
      <c r="AR386" s="162"/>
      <c r="AS386" s="162"/>
      <c r="AT386" s="162"/>
      <c r="AU386" s="162"/>
      <c r="AV386" s="162"/>
      <c r="AW386" s="162"/>
      <c r="AX386" s="162"/>
      <c r="AY386" s="162"/>
      <c r="AZ386" s="163"/>
      <c r="BA386" s="163"/>
      <c r="BB386" s="163"/>
      <c r="BC386" s="163"/>
      <c r="BD386" s="163"/>
      <c r="BE386" s="163"/>
      <c r="BF386" s="164"/>
      <c r="BG386" s="165"/>
      <c r="BH386" s="162"/>
      <c r="BI386" s="162"/>
      <c r="BJ386" s="164"/>
      <c r="BK386" s="95"/>
      <c r="BL386" s="185"/>
      <c r="BM386" s="185"/>
      <c r="BN386" s="185"/>
      <c r="BO386" s="185"/>
      <c r="BP386" s="95" t="str">
        <f t="shared" si="249"/>
        <v/>
      </c>
    </row>
    <row r="387" spans="2:68" x14ac:dyDescent="0.2">
      <c r="B387" s="156">
        <f t="shared" si="250"/>
        <v>379</v>
      </c>
      <c r="C387" s="201"/>
      <c r="D387" s="157" t="str">
        <f t="shared" si="251"/>
        <v/>
      </c>
      <c r="E387" s="158" t="s">
        <v>187</v>
      </c>
      <c r="F387" s="158" t="s">
        <v>187</v>
      </c>
      <c r="G387" s="160"/>
      <c r="H387" s="160"/>
      <c r="I387" s="160" t="s">
        <v>206</v>
      </c>
      <c r="J387" s="160" t="str">
        <f t="shared" si="252"/>
        <v>OK</v>
      </c>
      <c r="K387" s="160" t="str">
        <f t="shared" si="252"/>
        <v>OK</v>
      </c>
      <c r="L387" s="160" t="s">
        <v>187</v>
      </c>
      <c r="M387" s="160" t="s">
        <v>187</v>
      </c>
      <c r="N387" s="160"/>
      <c r="O387" s="160"/>
      <c r="P387" s="160"/>
      <c r="Q387" s="160"/>
      <c r="R387" s="160"/>
      <c r="S387" s="160"/>
      <c r="T387" s="160"/>
      <c r="U387" s="160"/>
      <c r="V387" s="92" t="s">
        <v>187</v>
      </c>
      <c r="W387" s="92" t="str">
        <f t="shared" si="247"/>
        <v>N/A</v>
      </c>
      <c r="X387" s="92" t="s">
        <v>187</v>
      </c>
      <c r="Y387" s="92" t="str">
        <f t="shared" si="248"/>
        <v>N/A</v>
      </c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  <c r="AK387" s="186"/>
      <c r="AL387" s="186"/>
      <c r="AM387" s="162"/>
      <c r="AN387" s="162"/>
      <c r="AO387" s="162"/>
      <c r="AP387" s="162"/>
      <c r="AQ387" s="162"/>
      <c r="AR387" s="162"/>
      <c r="AS387" s="162"/>
      <c r="AT387" s="162"/>
      <c r="AU387" s="162"/>
      <c r="AV387" s="162"/>
      <c r="AW387" s="162"/>
      <c r="AX387" s="162"/>
      <c r="AY387" s="162"/>
      <c r="AZ387" s="163"/>
      <c r="BA387" s="163"/>
      <c r="BB387" s="163"/>
      <c r="BC387" s="163"/>
      <c r="BD387" s="163"/>
      <c r="BE387" s="163"/>
      <c r="BF387" s="164"/>
      <c r="BG387" s="165"/>
      <c r="BH387" s="162"/>
      <c r="BI387" s="162"/>
      <c r="BJ387" s="164"/>
      <c r="BK387" s="95"/>
      <c r="BL387" s="185"/>
      <c r="BM387" s="185"/>
      <c r="BN387" s="185"/>
      <c r="BO387" s="185"/>
      <c r="BP387" s="95" t="str">
        <f t="shared" si="249"/>
        <v/>
      </c>
    </row>
    <row r="388" spans="2:68" x14ac:dyDescent="0.2">
      <c r="B388" s="156">
        <f t="shared" si="250"/>
        <v>380</v>
      </c>
      <c r="C388" s="201"/>
      <c r="D388" s="157" t="str">
        <f t="shared" si="251"/>
        <v/>
      </c>
      <c r="E388" s="158" t="s">
        <v>187</v>
      </c>
      <c r="F388" s="158" t="s">
        <v>187</v>
      </c>
      <c r="G388" s="160"/>
      <c r="H388" s="160"/>
      <c r="I388" s="160" t="s">
        <v>206</v>
      </c>
      <c r="J388" s="160" t="str">
        <f t="shared" si="252"/>
        <v>OK</v>
      </c>
      <c r="K388" s="160" t="str">
        <f t="shared" si="252"/>
        <v>OK</v>
      </c>
      <c r="L388" s="160" t="s">
        <v>187</v>
      </c>
      <c r="M388" s="160" t="s">
        <v>187</v>
      </c>
      <c r="N388" s="160"/>
      <c r="O388" s="160"/>
      <c r="P388" s="160"/>
      <c r="Q388" s="160"/>
      <c r="R388" s="160"/>
      <c r="S388" s="160"/>
      <c r="T388" s="160"/>
      <c r="U388" s="160"/>
      <c r="V388" s="92" t="s">
        <v>187</v>
      </c>
      <c r="W388" s="92" t="str">
        <f t="shared" si="247"/>
        <v>N/A</v>
      </c>
      <c r="X388" s="92" t="s">
        <v>187</v>
      </c>
      <c r="Y388" s="92" t="str">
        <f t="shared" si="248"/>
        <v>N/A</v>
      </c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  <c r="AK388" s="186"/>
      <c r="AL388" s="186"/>
      <c r="AM388" s="162"/>
      <c r="AN388" s="162"/>
      <c r="AO388" s="162"/>
      <c r="AP388" s="162"/>
      <c r="AQ388" s="162"/>
      <c r="AR388" s="162"/>
      <c r="AS388" s="162"/>
      <c r="AT388" s="162"/>
      <c r="AU388" s="162"/>
      <c r="AV388" s="162"/>
      <c r="AW388" s="162"/>
      <c r="AX388" s="162"/>
      <c r="AY388" s="162"/>
      <c r="AZ388" s="163"/>
      <c r="BA388" s="163"/>
      <c r="BB388" s="163"/>
      <c r="BC388" s="163"/>
      <c r="BD388" s="163"/>
      <c r="BE388" s="163"/>
      <c r="BF388" s="164"/>
      <c r="BG388" s="165"/>
      <c r="BH388" s="162"/>
      <c r="BI388" s="162"/>
      <c r="BJ388" s="164"/>
      <c r="BK388" s="95"/>
      <c r="BL388" s="185"/>
      <c r="BM388" s="185"/>
      <c r="BN388" s="185"/>
      <c r="BO388" s="185"/>
      <c r="BP388" s="95" t="str">
        <f t="shared" si="249"/>
        <v/>
      </c>
    </row>
    <row r="389" spans="2:68" x14ac:dyDescent="0.2">
      <c r="B389" s="156">
        <f t="shared" si="250"/>
        <v>381</v>
      </c>
      <c r="C389" s="201"/>
      <c r="D389" s="157" t="str">
        <f t="shared" si="251"/>
        <v/>
      </c>
      <c r="E389" s="158" t="s">
        <v>187</v>
      </c>
      <c r="F389" s="158" t="s">
        <v>187</v>
      </c>
      <c r="G389" s="160"/>
      <c r="H389" s="160"/>
      <c r="I389" s="160" t="s">
        <v>206</v>
      </c>
      <c r="J389" s="160" t="str">
        <f t="shared" si="252"/>
        <v>OK</v>
      </c>
      <c r="K389" s="160" t="str">
        <f t="shared" si="252"/>
        <v>OK</v>
      </c>
      <c r="L389" s="160" t="s">
        <v>187</v>
      </c>
      <c r="M389" s="160" t="s">
        <v>187</v>
      </c>
      <c r="N389" s="160"/>
      <c r="O389" s="160"/>
      <c r="P389" s="160"/>
      <c r="Q389" s="160"/>
      <c r="R389" s="160"/>
      <c r="S389" s="160"/>
      <c r="T389" s="160"/>
      <c r="U389" s="160"/>
      <c r="V389" s="92" t="s">
        <v>187</v>
      </c>
      <c r="W389" s="92" t="str">
        <f t="shared" si="247"/>
        <v>N/A</v>
      </c>
      <c r="X389" s="92" t="s">
        <v>187</v>
      </c>
      <c r="Y389" s="92" t="str">
        <f t="shared" si="248"/>
        <v>N/A</v>
      </c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  <c r="AK389" s="186"/>
      <c r="AL389" s="186"/>
      <c r="AM389" s="162"/>
      <c r="AN389" s="162"/>
      <c r="AO389" s="162"/>
      <c r="AP389" s="162"/>
      <c r="AQ389" s="162"/>
      <c r="AR389" s="162"/>
      <c r="AS389" s="162"/>
      <c r="AT389" s="162"/>
      <c r="AU389" s="162"/>
      <c r="AV389" s="162"/>
      <c r="AW389" s="162"/>
      <c r="AX389" s="162"/>
      <c r="AY389" s="162"/>
      <c r="AZ389" s="163"/>
      <c r="BA389" s="163"/>
      <c r="BB389" s="163"/>
      <c r="BC389" s="163"/>
      <c r="BD389" s="163"/>
      <c r="BE389" s="163"/>
      <c r="BF389" s="164"/>
      <c r="BG389" s="165"/>
      <c r="BH389" s="162"/>
      <c r="BI389" s="162"/>
      <c r="BJ389" s="164"/>
      <c r="BK389" s="95"/>
      <c r="BL389" s="185"/>
      <c r="BM389" s="185"/>
      <c r="BN389" s="185"/>
      <c r="BO389" s="185"/>
      <c r="BP389" s="95" t="str">
        <f t="shared" si="249"/>
        <v/>
      </c>
    </row>
    <row r="390" spans="2:68" x14ac:dyDescent="0.2">
      <c r="B390" s="156">
        <f t="shared" si="250"/>
        <v>382</v>
      </c>
      <c r="C390" s="201"/>
      <c r="D390" s="157" t="str">
        <f t="shared" si="251"/>
        <v/>
      </c>
      <c r="E390" s="158" t="s">
        <v>187</v>
      </c>
      <c r="F390" s="158" t="s">
        <v>187</v>
      </c>
      <c r="G390" s="160"/>
      <c r="H390" s="160"/>
      <c r="I390" s="160" t="s">
        <v>206</v>
      </c>
      <c r="J390" s="160" t="str">
        <f t="shared" si="252"/>
        <v>OK</v>
      </c>
      <c r="K390" s="160" t="str">
        <f t="shared" si="252"/>
        <v>OK</v>
      </c>
      <c r="L390" s="160" t="s">
        <v>187</v>
      </c>
      <c r="M390" s="160" t="s">
        <v>187</v>
      </c>
      <c r="N390" s="160"/>
      <c r="O390" s="160"/>
      <c r="P390" s="160"/>
      <c r="Q390" s="160"/>
      <c r="R390" s="160"/>
      <c r="S390" s="160"/>
      <c r="T390" s="160"/>
      <c r="U390" s="160"/>
      <c r="V390" s="92" t="s">
        <v>187</v>
      </c>
      <c r="W390" s="92" t="str">
        <f t="shared" si="247"/>
        <v>N/A</v>
      </c>
      <c r="X390" s="92" t="s">
        <v>187</v>
      </c>
      <c r="Y390" s="92" t="str">
        <f t="shared" si="248"/>
        <v>N/A</v>
      </c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  <c r="AK390" s="186"/>
      <c r="AL390" s="186"/>
      <c r="AM390" s="162"/>
      <c r="AN390" s="162"/>
      <c r="AO390" s="162"/>
      <c r="AP390" s="162"/>
      <c r="AQ390" s="162"/>
      <c r="AR390" s="162"/>
      <c r="AS390" s="162"/>
      <c r="AT390" s="162"/>
      <c r="AU390" s="162"/>
      <c r="AV390" s="162"/>
      <c r="AW390" s="162"/>
      <c r="AX390" s="162"/>
      <c r="AY390" s="162"/>
      <c r="AZ390" s="163"/>
      <c r="BA390" s="163"/>
      <c r="BB390" s="163"/>
      <c r="BC390" s="163"/>
      <c r="BD390" s="163"/>
      <c r="BE390" s="163"/>
      <c r="BF390" s="164"/>
      <c r="BG390" s="165"/>
      <c r="BH390" s="162"/>
      <c r="BI390" s="162"/>
      <c r="BJ390" s="164"/>
      <c r="BK390" s="95"/>
      <c r="BL390" s="185"/>
      <c r="BM390" s="185"/>
      <c r="BN390" s="185"/>
      <c r="BO390" s="185"/>
      <c r="BP390" s="95" t="str">
        <f t="shared" si="249"/>
        <v/>
      </c>
    </row>
    <row r="391" spans="2:68" x14ac:dyDescent="0.2">
      <c r="B391" s="156">
        <f t="shared" si="250"/>
        <v>383</v>
      </c>
      <c r="C391" s="201"/>
      <c r="D391" s="157" t="str">
        <f t="shared" si="251"/>
        <v/>
      </c>
      <c r="E391" s="158" t="s">
        <v>187</v>
      </c>
      <c r="F391" s="158" t="s">
        <v>187</v>
      </c>
      <c r="G391" s="160"/>
      <c r="H391" s="160"/>
      <c r="I391" s="160" t="s">
        <v>206</v>
      </c>
      <c r="J391" s="160" t="str">
        <f t="shared" si="252"/>
        <v>OK</v>
      </c>
      <c r="K391" s="160" t="str">
        <f t="shared" si="252"/>
        <v>OK</v>
      </c>
      <c r="L391" s="160" t="s">
        <v>187</v>
      </c>
      <c r="M391" s="160" t="s">
        <v>187</v>
      </c>
      <c r="N391" s="160"/>
      <c r="O391" s="160"/>
      <c r="P391" s="160"/>
      <c r="Q391" s="160"/>
      <c r="R391" s="160"/>
      <c r="S391" s="160"/>
      <c r="T391" s="160"/>
      <c r="U391" s="160"/>
      <c r="V391" s="92" t="s">
        <v>187</v>
      </c>
      <c r="W391" s="92" t="str">
        <f t="shared" si="247"/>
        <v>N/A</v>
      </c>
      <c r="X391" s="92" t="s">
        <v>187</v>
      </c>
      <c r="Y391" s="92" t="str">
        <f t="shared" si="248"/>
        <v>N/A</v>
      </c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  <c r="AK391" s="186"/>
      <c r="AL391" s="186"/>
      <c r="AM391" s="162"/>
      <c r="AN391" s="162"/>
      <c r="AO391" s="162"/>
      <c r="AP391" s="162"/>
      <c r="AQ391" s="162"/>
      <c r="AR391" s="162"/>
      <c r="AS391" s="162"/>
      <c r="AT391" s="162"/>
      <c r="AU391" s="162"/>
      <c r="AV391" s="162"/>
      <c r="AW391" s="162"/>
      <c r="AX391" s="162"/>
      <c r="AY391" s="162"/>
      <c r="AZ391" s="163"/>
      <c r="BA391" s="163"/>
      <c r="BB391" s="163"/>
      <c r="BC391" s="163"/>
      <c r="BD391" s="163"/>
      <c r="BE391" s="163"/>
      <c r="BF391" s="164"/>
      <c r="BG391" s="165"/>
      <c r="BH391" s="162"/>
      <c r="BI391" s="162"/>
      <c r="BJ391" s="164"/>
      <c r="BK391" s="95"/>
      <c r="BL391" s="185"/>
      <c r="BM391" s="185"/>
      <c r="BN391" s="185"/>
      <c r="BO391" s="185"/>
      <c r="BP391" s="95" t="str">
        <f t="shared" si="249"/>
        <v/>
      </c>
    </row>
    <row r="392" spans="2:68" x14ac:dyDescent="0.2">
      <c r="B392" s="156">
        <f t="shared" si="250"/>
        <v>384</v>
      </c>
      <c r="C392" s="201"/>
      <c r="D392" s="157" t="str">
        <f t="shared" si="251"/>
        <v/>
      </c>
      <c r="E392" s="158" t="s">
        <v>187</v>
      </c>
      <c r="F392" s="158" t="s">
        <v>187</v>
      </c>
      <c r="G392" s="160"/>
      <c r="H392" s="160"/>
      <c r="I392" s="160" t="s">
        <v>206</v>
      </c>
      <c r="J392" s="160" t="str">
        <f t="shared" si="252"/>
        <v>OK</v>
      </c>
      <c r="K392" s="160" t="str">
        <f t="shared" si="252"/>
        <v>OK</v>
      </c>
      <c r="L392" s="160" t="s">
        <v>187</v>
      </c>
      <c r="M392" s="160" t="s">
        <v>187</v>
      </c>
      <c r="N392" s="160"/>
      <c r="O392" s="160"/>
      <c r="P392" s="160"/>
      <c r="Q392" s="160"/>
      <c r="R392" s="160"/>
      <c r="S392" s="160"/>
      <c r="T392" s="160"/>
      <c r="U392" s="160"/>
      <c r="V392" s="92" t="s">
        <v>187</v>
      </c>
      <c r="W392" s="92" t="str">
        <f t="shared" si="247"/>
        <v>N/A</v>
      </c>
      <c r="X392" s="92" t="s">
        <v>187</v>
      </c>
      <c r="Y392" s="92" t="str">
        <f t="shared" si="248"/>
        <v>N/A</v>
      </c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  <c r="AK392" s="186"/>
      <c r="AL392" s="186"/>
      <c r="AM392" s="162"/>
      <c r="AN392" s="162"/>
      <c r="AO392" s="162"/>
      <c r="AP392" s="162"/>
      <c r="AQ392" s="162"/>
      <c r="AR392" s="162"/>
      <c r="AS392" s="162"/>
      <c r="AT392" s="162"/>
      <c r="AU392" s="162"/>
      <c r="AV392" s="162"/>
      <c r="AW392" s="162"/>
      <c r="AX392" s="162"/>
      <c r="AY392" s="162"/>
      <c r="AZ392" s="163"/>
      <c r="BA392" s="163"/>
      <c r="BB392" s="163"/>
      <c r="BC392" s="163"/>
      <c r="BD392" s="163"/>
      <c r="BE392" s="163"/>
      <c r="BF392" s="164"/>
      <c r="BG392" s="165"/>
      <c r="BH392" s="162"/>
      <c r="BI392" s="162"/>
      <c r="BJ392" s="164"/>
      <c r="BK392" s="95"/>
      <c r="BL392" s="185"/>
      <c r="BM392" s="185"/>
      <c r="BN392" s="185"/>
      <c r="BO392" s="185"/>
      <c r="BP392" s="95" t="str">
        <f t="shared" si="249"/>
        <v/>
      </c>
    </row>
    <row r="393" spans="2:68" x14ac:dyDescent="0.2">
      <c r="B393" s="156">
        <f t="shared" si="250"/>
        <v>385</v>
      </c>
      <c r="C393" s="201"/>
      <c r="D393" s="157" t="str">
        <f t="shared" si="251"/>
        <v/>
      </c>
      <c r="E393" s="158" t="s">
        <v>187</v>
      </c>
      <c r="F393" s="158" t="s">
        <v>187</v>
      </c>
      <c r="G393" s="160"/>
      <c r="H393" s="160"/>
      <c r="I393" s="160" t="s">
        <v>206</v>
      </c>
      <c r="J393" s="160" t="str">
        <f t="shared" si="252"/>
        <v>OK</v>
      </c>
      <c r="K393" s="160" t="str">
        <f t="shared" si="252"/>
        <v>OK</v>
      </c>
      <c r="L393" s="160" t="s">
        <v>187</v>
      </c>
      <c r="M393" s="160" t="s">
        <v>187</v>
      </c>
      <c r="N393" s="160"/>
      <c r="O393" s="160"/>
      <c r="P393" s="160"/>
      <c r="Q393" s="160"/>
      <c r="R393" s="160"/>
      <c r="S393" s="160"/>
      <c r="T393" s="160"/>
      <c r="U393" s="160"/>
      <c r="V393" s="92" t="s">
        <v>187</v>
      </c>
      <c r="W393" s="92" t="str">
        <f t="shared" si="247"/>
        <v>N/A</v>
      </c>
      <c r="X393" s="92" t="s">
        <v>187</v>
      </c>
      <c r="Y393" s="92" t="str">
        <f t="shared" si="248"/>
        <v>N/A</v>
      </c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  <c r="AK393" s="186"/>
      <c r="AL393" s="186"/>
      <c r="AM393" s="162"/>
      <c r="AN393" s="162"/>
      <c r="AO393" s="162"/>
      <c r="AP393" s="162"/>
      <c r="AQ393" s="162"/>
      <c r="AR393" s="162"/>
      <c r="AS393" s="162"/>
      <c r="AT393" s="162"/>
      <c r="AU393" s="162"/>
      <c r="AV393" s="162"/>
      <c r="AW393" s="162"/>
      <c r="AX393" s="162"/>
      <c r="AY393" s="162"/>
      <c r="AZ393" s="163"/>
      <c r="BA393" s="163"/>
      <c r="BB393" s="163"/>
      <c r="BC393" s="163"/>
      <c r="BD393" s="163"/>
      <c r="BE393" s="163"/>
      <c r="BF393" s="164"/>
      <c r="BG393" s="165"/>
      <c r="BH393" s="162"/>
      <c r="BI393" s="162"/>
      <c r="BJ393" s="164"/>
      <c r="BK393" s="95"/>
      <c r="BL393" s="185"/>
      <c r="BM393" s="185"/>
      <c r="BN393" s="185"/>
      <c r="BO393" s="185"/>
      <c r="BP393" s="95" t="str">
        <f t="shared" si="249"/>
        <v/>
      </c>
    </row>
    <row r="394" spans="2:68" x14ac:dyDescent="0.2">
      <c r="B394" s="156">
        <f t="shared" si="250"/>
        <v>386</v>
      </c>
      <c r="C394" s="201"/>
      <c r="D394" s="157" t="str">
        <f t="shared" si="251"/>
        <v/>
      </c>
      <c r="E394" s="158" t="s">
        <v>187</v>
      </c>
      <c r="F394" s="158" t="s">
        <v>187</v>
      </c>
      <c r="G394" s="160"/>
      <c r="H394" s="160"/>
      <c r="I394" s="160" t="s">
        <v>206</v>
      </c>
      <c r="J394" s="160" t="str">
        <f t="shared" si="252"/>
        <v>OK</v>
      </c>
      <c r="K394" s="160" t="str">
        <f t="shared" si="252"/>
        <v>OK</v>
      </c>
      <c r="L394" s="160" t="s">
        <v>187</v>
      </c>
      <c r="M394" s="160" t="s">
        <v>187</v>
      </c>
      <c r="N394" s="160"/>
      <c r="O394" s="160"/>
      <c r="P394" s="160"/>
      <c r="Q394" s="160"/>
      <c r="R394" s="160"/>
      <c r="S394" s="160"/>
      <c r="T394" s="160"/>
      <c r="U394" s="160"/>
      <c r="V394" s="92" t="s">
        <v>187</v>
      </c>
      <c r="W394" s="92" t="str">
        <f t="shared" ref="W394:W457" si="253">IF(Z394="X","OK","N/A")</f>
        <v>N/A</v>
      </c>
      <c r="X394" s="92" t="s">
        <v>187</v>
      </c>
      <c r="Y394" s="92" t="str">
        <f t="shared" ref="Y394:Y457" si="254">IF(AB394="X","OK","N/A")</f>
        <v>N/A</v>
      </c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  <c r="AK394" s="186"/>
      <c r="AL394" s="186"/>
      <c r="AM394" s="162"/>
      <c r="AN394" s="162"/>
      <c r="AO394" s="162"/>
      <c r="AP394" s="162"/>
      <c r="AQ394" s="162"/>
      <c r="AR394" s="162"/>
      <c r="AS394" s="162"/>
      <c r="AT394" s="162"/>
      <c r="AU394" s="162"/>
      <c r="AV394" s="162"/>
      <c r="AW394" s="162"/>
      <c r="AX394" s="162"/>
      <c r="AY394" s="162"/>
      <c r="AZ394" s="163"/>
      <c r="BA394" s="163"/>
      <c r="BB394" s="163"/>
      <c r="BC394" s="163"/>
      <c r="BD394" s="163"/>
      <c r="BE394" s="163"/>
      <c r="BF394" s="164"/>
      <c r="BG394" s="165"/>
      <c r="BH394" s="162"/>
      <c r="BI394" s="162"/>
      <c r="BJ394" s="164"/>
      <c r="BK394" s="95"/>
      <c r="BL394" s="185"/>
      <c r="BM394" s="185"/>
      <c r="BN394" s="185"/>
      <c r="BO394" s="185"/>
      <c r="BP394" s="95" t="str">
        <f t="shared" ref="BP394:BP457" si="255">CONCATENATE(BL394,BM394,BN394,BO394)</f>
        <v/>
      </c>
    </row>
    <row r="395" spans="2:68" x14ac:dyDescent="0.2">
      <c r="B395" s="156">
        <f t="shared" ref="B395:B458" si="256">B394+1</f>
        <v>387</v>
      </c>
      <c r="C395" s="201"/>
      <c r="D395" s="157" t="str">
        <f t="shared" ref="D395:D458" si="257">BP395</f>
        <v/>
      </c>
      <c r="E395" s="158" t="s">
        <v>187</v>
      </c>
      <c r="F395" s="158" t="s">
        <v>187</v>
      </c>
      <c r="G395" s="160"/>
      <c r="H395" s="160"/>
      <c r="I395" s="160" t="s">
        <v>206</v>
      </c>
      <c r="J395" s="160" t="str">
        <f t="shared" si="252"/>
        <v>OK</v>
      </c>
      <c r="K395" s="160" t="str">
        <f t="shared" si="252"/>
        <v>OK</v>
      </c>
      <c r="L395" s="160" t="s">
        <v>187</v>
      </c>
      <c r="M395" s="160" t="s">
        <v>187</v>
      </c>
      <c r="N395" s="160"/>
      <c r="O395" s="160"/>
      <c r="P395" s="160"/>
      <c r="Q395" s="160"/>
      <c r="R395" s="160"/>
      <c r="S395" s="160"/>
      <c r="T395" s="160"/>
      <c r="U395" s="160"/>
      <c r="V395" s="92" t="s">
        <v>187</v>
      </c>
      <c r="W395" s="92" t="str">
        <f t="shared" si="253"/>
        <v>N/A</v>
      </c>
      <c r="X395" s="92" t="s">
        <v>187</v>
      </c>
      <c r="Y395" s="92" t="str">
        <f t="shared" si="254"/>
        <v>N/A</v>
      </c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  <c r="AK395" s="186"/>
      <c r="AL395" s="186"/>
      <c r="AM395" s="162"/>
      <c r="AN395" s="162"/>
      <c r="AO395" s="162"/>
      <c r="AP395" s="162"/>
      <c r="AQ395" s="162"/>
      <c r="AR395" s="162"/>
      <c r="AS395" s="162"/>
      <c r="AT395" s="162"/>
      <c r="AU395" s="162"/>
      <c r="AV395" s="162"/>
      <c r="AW395" s="162"/>
      <c r="AX395" s="162"/>
      <c r="AY395" s="162"/>
      <c r="AZ395" s="163"/>
      <c r="BA395" s="163"/>
      <c r="BB395" s="163"/>
      <c r="BC395" s="163"/>
      <c r="BD395" s="163"/>
      <c r="BE395" s="163"/>
      <c r="BF395" s="164"/>
      <c r="BG395" s="165"/>
      <c r="BH395" s="162"/>
      <c r="BI395" s="162"/>
      <c r="BJ395" s="164"/>
      <c r="BK395" s="95"/>
      <c r="BL395" s="185"/>
      <c r="BM395" s="185"/>
      <c r="BN395" s="185"/>
      <c r="BO395" s="185"/>
      <c r="BP395" s="95" t="str">
        <f t="shared" si="255"/>
        <v/>
      </c>
    </row>
    <row r="396" spans="2:68" x14ac:dyDescent="0.2">
      <c r="B396" s="156">
        <f t="shared" si="256"/>
        <v>388</v>
      </c>
      <c r="C396" s="201"/>
      <c r="D396" s="157" t="str">
        <f t="shared" si="257"/>
        <v/>
      </c>
      <c r="E396" s="158" t="s">
        <v>187</v>
      </c>
      <c r="F396" s="158" t="s">
        <v>187</v>
      </c>
      <c r="G396" s="160"/>
      <c r="H396" s="160"/>
      <c r="I396" s="160" t="s">
        <v>206</v>
      </c>
      <c r="J396" s="160" t="str">
        <f t="shared" si="252"/>
        <v>OK</v>
      </c>
      <c r="K396" s="160" t="str">
        <f t="shared" si="252"/>
        <v>OK</v>
      </c>
      <c r="L396" s="160" t="s">
        <v>187</v>
      </c>
      <c r="M396" s="160" t="s">
        <v>187</v>
      </c>
      <c r="N396" s="160"/>
      <c r="O396" s="160"/>
      <c r="P396" s="160"/>
      <c r="Q396" s="160"/>
      <c r="R396" s="160"/>
      <c r="S396" s="160"/>
      <c r="T396" s="160"/>
      <c r="U396" s="160"/>
      <c r="V396" s="92" t="s">
        <v>187</v>
      </c>
      <c r="W396" s="92" t="str">
        <f t="shared" si="253"/>
        <v>N/A</v>
      </c>
      <c r="X396" s="92" t="s">
        <v>187</v>
      </c>
      <c r="Y396" s="92" t="str">
        <f t="shared" si="254"/>
        <v>N/A</v>
      </c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  <c r="AK396" s="186"/>
      <c r="AL396" s="186"/>
      <c r="AM396" s="162"/>
      <c r="AN396" s="162"/>
      <c r="AO396" s="162"/>
      <c r="AP396" s="162"/>
      <c r="AQ396" s="162"/>
      <c r="AR396" s="162"/>
      <c r="AS396" s="162"/>
      <c r="AT396" s="162"/>
      <c r="AU396" s="162"/>
      <c r="AV396" s="162"/>
      <c r="AW396" s="162"/>
      <c r="AX396" s="162"/>
      <c r="AY396" s="162"/>
      <c r="AZ396" s="163"/>
      <c r="BA396" s="163"/>
      <c r="BB396" s="163"/>
      <c r="BC396" s="163"/>
      <c r="BD396" s="163"/>
      <c r="BE396" s="163"/>
      <c r="BF396" s="164"/>
      <c r="BG396" s="165"/>
      <c r="BH396" s="162"/>
      <c r="BI396" s="162"/>
      <c r="BJ396" s="164"/>
      <c r="BK396" s="95"/>
      <c r="BL396" s="185"/>
      <c r="BM396" s="185"/>
      <c r="BN396" s="185"/>
      <c r="BO396" s="185"/>
      <c r="BP396" s="95" t="str">
        <f t="shared" si="255"/>
        <v/>
      </c>
    </row>
    <row r="397" spans="2:68" x14ac:dyDescent="0.2">
      <c r="B397" s="156">
        <f t="shared" si="256"/>
        <v>389</v>
      </c>
      <c r="C397" s="201"/>
      <c r="D397" s="157" t="str">
        <f t="shared" si="257"/>
        <v/>
      </c>
      <c r="E397" s="158" t="s">
        <v>187</v>
      </c>
      <c r="F397" s="158" t="s">
        <v>187</v>
      </c>
      <c r="G397" s="160"/>
      <c r="H397" s="160"/>
      <c r="I397" s="160" t="s">
        <v>206</v>
      </c>
      <c r="J397" s="160" t="str">
        <f t="shared" si="252"/>
        <v>OK</v>
      </c>
      <c r="K397" s="160" t="str">
        <f t="shared" si="252"/>
        <v>OK</v>
      </c>
      <c r="L397" s="160" t="s">
        <v>187</v>
      </c>
      <c r="M397" s="160" t="s">
        <v>187</v>
      </c>
      <c r="N397" s="160"/>
      <c r="O397" s="160"/>
      <c r="P397" s="160"/>
      <c r="Q397" s="160"/>
      <c r="R397" s="160"/>
      <c r="S397" s="160"/>
      <c r="T397" s="160"/>
      <c r="U397" s="160"/>
      <c r="V397" s="92" t="s">
        <v>187</v>
      </c>
      <c r="W397" s="92" t="str">
        <f t="shared" si="253"/>
        <v>N/A</v>
      </c>
      <c r="X397" s="92" t="s">
        <v>187</v>
      </c>
      <c r="Y397" s="92" t="str">
        <f t="shared" si="254"/>
        <v>N/A</v>
      </c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  <c r="AK397" s="186"/>
      <c r="AL397" s="186"/>
      <c r="AM397" s="162"/>
      <c r="AN397" s="162"/>
      <c r="AO397" s="162"/>
      <c r="AP397" s="162"/>
      <c r="AQ397" s="162"/>
      <c r="AR397" s="162"/>
      <c r="AS397" s="162"/>
      <c r="AT397" s="162"/>
      <c r="AU397" s="162"/>
      <c r="AV397" s="162"/>
      <c r="AW397" s="162"/>
      <c r="AX397" s="162"/>
      <c r="AY397" s="162"/>
      <c r="AZ397" s="163"/>
      <c r="BA397" s="163"/>
      <c r="BB397" s="163"/>
      <c r="BC397" s="163"/>
      <c r="BD397" s="163"/>
      <c r="BE397" s="163"/>
      <c r="BF397" s="164"/>
      <c r="BG397" s="165"/>
      <c r="BH397" s="162"/>
      <c r="BI397" s="162"/>
      <c r="BJ397" s="164"/>
      <c r="BK397" s="95"/>
      <c r="BL397" s="185"/>
      <c r="BM397" s="185"/>
      <c r="BN397" s="185"/>
      <c r="BO397" s="185"/>
      <c r="BP397" s="95" t="str">
        <f t="shared" si="255"/>
        <v/>
      </c>
    </row>
    <row r="398" spans="2:68" x14ac:dyDescent="0.2">
      <c r="B398" s="156">
        <f t="shared" si="256"/>
        <v>390</v>
      </c>
      <c r="C398" s="201"/>
      <c r="D398" s="157" t="str">
        <f t="shared" si="257"/>
        <v/>
      </c>
      <c r="E398" s="158" t="s">
        <v>187</v>
      </c>
      <c r="F398" s="158" t="s">
        <v>187</v>
      </c>
      <c r="G398" s="160"/>
      <c r="H398" s="160"/>
      <c r="I398" s="160" t="s">
        <v>206</v>
      </c>
      <c r="J398" s="160" t="str">
        <f t="shared" si="252"/>
        <v>OK</v>
      </c>
      <c r="K398" s="160" t="str">
        <f t="shared" si="252"/>
        <v>OK</v>
      </c>
      <c r="L398" s="160" t="s">
        <v>187</v>
      </c>
      <c r="M398" s="160" t="s">
        <v>187</v>
      </c>
      <c r="N398" s="160"/>
      <c r="O398" s="160"/>
      <c r="P398" s="160"/>
      <c r="Q398" s="160"/>
      <c r="R398" s="160"/>
      <c r="S398" s="160"/>
      <c r="T398" s="160"/>
      <c r="U398" s="160"/>
      <c r="V398" s="92" t="s">
        <v>187</v>
      </c>
      <c r="W398" s="92" t="str">
        <f t="shared" si="253"/>
        <v>N/A</v>
      </c>
      <c r="X398" s="92" t="s">
        <v>187</v>
      </c>
      <c r="Y398" s="92" t="str">
        <f t="shared" si="254"/>
        <v>N/A</v>
      </c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  <c r="AK398" s="186"/>
      <c r="AL398" s="186"/>
      <c r="AM398" s="162"/>
      <c r="AN398" s="162"/>
      <c r="AO398" s="162"/>
      <c r="AP398" s="162"/>
      <c r="AQ398" s="162"/>
      <c r="AR398" s="162"/>
      <c r="AS398" s="162"/>
      <c r="AT398" s="162"/>
      <c r="AU398" s="162"/>
      <c r="AV398" s="162"/>
      <c r="AW398" s="162"/>
      <c r="AX398" s="162"/>
      <c r="AY398" s="162"/>
      <c r="AZ398" s="163"/>
      <c r="BA398" s="163"/>
      <c r="BB398" s="163"/>
      <c r="BC398" s="163"/>
      <c r="BD398" s="163"/>
      <c r="BE398" s="163"/>
      <c r="BF398" s="164"/>
      <c r="BG398" s="165"/>
      <c r="BH398" s="162"/>
      <c r="BI398" s="162"/>
      <c r="BJ398" s="164"/>
      <c r="BK398" s="95"/>
      <c r="BL398" s="185"/>
      <c r="BM398" s="185"/>
      <c r="BN398" s="185"/>
      <c r="BO398" s="185"/>
      <c r="BP398" s="95" t="str">
        <f t="shared" si="255"/>
        <v/>
      </c>
    </row>
    <row r="399" spans="2:68" x14ac:dyDescent="0.2">
      <c r="B399" s="156">
        <f t="shared" si="256"/>
        <v>391</v>
      </c>
      <c r="C399" s="201"/>
      <c r="D399" s="157" t="str">
        <f t="shared" si="257"/>
        <v/>
      </c>
      <c r="E399" s="158" t="s">
        <v>187</v>
      </c>
      <c r="F399" s="158" t="s">
        <v>187</v>
      </c>
      <c r="G399" s="160"/>
      <c r="H399" s="160"/>
      <c r="I399" s="160" t="s">
        <v>206</v>
      </c>
      <c r="J399" s="160" t="str">
        <f t="shared" si="252"/>
        <v>OK</v>
      </c>
      <c r="K399" s="160" t="str">
        <f t="shared" si="252"/>
        <v>OK</v>
      </c>
      <c r="L399" s="160" t="s">
        <v>187</v>
      </c>
      <c r="M399" s="160" t="s">
        <v>187</v>
      </c>
      <c r="N399" s="160"/>
      <c r="O399" s="160"/>
      <c r="P399" s="160"/>
      <c r="Q399" s="160"/>
      <c r="R399" s="160"/>
      <c r="S399" s="160"/>
      <c r="T399" s="160"/>
      <c r="U399" s="160"/>
      <c r="V399" s="92" t="s">
        <v>187</v>
      </c>
      <c r="W399" s="92" t="str">
        <f t="shared" si="253"/>
        <v>N/A</v>
      </c>
      <c r="X399" s="92" t="s">
        <v>187</v>
      </c>
      <c r="Y399" s="92" t="str">
        <f t="shared" si="254"/>
        <v>N/A</v>
      </c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  <c r="AK399" s="186"/>
      <c r="AL399" s="186"/>
      <c r="AM399" s="162"/>
      <c r="AN399" s="162"/>
      <c r="AO399" s="162"/>
      <c r="AP399" s="162"/>
      <c r="AQ399" s="162"/>
      <c r="AR399" s="162"/>
      <c r="AS399" s="162"/>
      <c r="AT399" s="162"/>
      <c r="AU399" s="162"/>
      <c r="AV399" s="162"/>
      <c r="AW399" s="162"/>
      <c r="AX399" s="162"/>
      <c r="AY399" s="162"/>
      <c r="AZ399" s="163"/>
      <c r="BA399" s="163"/>
      <c r="BB399" s="163"/>
      <c r="BC399" s="163"/>
      <c r="BD399" s="163"/>
      <c r="BE399" s="163"/>
      <c r="BF399" s="164"/>
      <c r="BG399" s="165"/>
      <c r="BH399" s="162"/>
      <c r="BI399" s="162"/>
      <c r="BJ399" s="164"/>
      <c r="BK399" s="95"/>
      <c r="BL399" s="185"/>
      <c r="BM399" s="185"/>
      <c r="BN399" s="185"/>
      <c r="BO399" s="185"/>
      <c r="BP399" s="95" t="str">
        <f t="shared" si="255"/>
        <v/>
      </c>
    </row>
    <row r="400" spans="2:68" x14ac:dyDescent="0.2">
      <c r="B400" s="156">
        <f t="shared" si="256"/>
        <v>392</v>
      </c>
      <c r="C400" s="201"/>
      <c r="D400" s="157" t="str">
        <f t="shared" si="257"/>
        <v/>
      </c>
      <c r="E400" s="158" t="s">
        <v>187</v>
      </c>
      <c r="F400" s="158" t="s">
        <v>187</v>
      </c>
      <c r="G400" s="160"/>
      <c r="H400" s="160"/>
      <c r="I400" s="160" t="s">
        <v>206</v>
      </c>
      <c r="J400" s="160" t="str">
        <f t="shared" si="252"/>
        <v>OK</v>
      </c>
      <c r="K400" s="160" t="str">
        <f t="shared" si="252"/>
        <v>OK</v>
      </c>
      <c r="L400" s="160" t="s">
        <v>187</v>
      </c>
      <c r="M400" s="160" t="s">
        <v>187</v>
      </c>
      <c r="N400" s="160"/>
      <c r="O400" s="160"/>
      <c r="P400" s="160"/>
      <c r="Q400" s="160"/>
      <c r="R400" s="160"/>
      <c r="S400" s="160"/>
      <c r="T400" s="160"/>
      <c r="U400" s="160"/>
      <c r="V400" s="92" t="s">
        <v>187</v>
      </c>
      <c r="W400" s="92" t="str">
        <f t="shared" si="253"/>
        <v>N/A</v>
      </c>
      <c r="X400" s="92" t="s">
        <v>187</v>
      </c>
      <c r="Y400" s="92" t="str">
        <f t="shared" si="254"/>
        <v>N/A</v>
      </c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  <c r="AK400" s="186"/>
      <c r="AL400" s="186"/>
      <c r="AM400" s="162"/>
      <c r="AN400" s="162"/>
      <c r="AO400" s="162"/>
      <c r="AP400" s="162"/>
      <c r="AQ400" s="162"/>
      <c r="AR400" s="162"/>
      <c r="AS400" s="162"/>
      <c r="AT400" s="162"/>
      <c r="AU400" s="162"/>
      <c r="AV400" s="162"/>
      <c r="AW400" s="162"/>
      <c r="AX400" s="162"/>
      <c r="AY400" s="162"/>
      <c r="AZ400" s="163"/>
      <c r="BA400" s="163"/>
      <c r="BB400" s="163"/>
      <c r="BC400" s="163"/>
      <c r="BD400" s="163"/>
      <c r="BE400" s="163"/>
      <c r="BF400" s="164"/>
      <c r="BG400" s="165"/>
      <c r="BH400" s="162"/>
      <c r="BI400" s="162"/>
      <c r="BJ400" s="164"/>
      <c r="BK400" s="95"/>
      <c r="BL400" s="185"/>
      <c r="BM400" s="185"/>
      <c r="BN400" s="185"/>
      <c r="BO400" s="185"/>
      <c r="BP400" s="95" t="str">
        <f t="shared" si="255"/>
        <v/>
      </c>
    </row>
    <row r="401" spans="2:68" x14ac:dyDescent="0.2">
      <c r="B401" s="156">
        <f t="shared" si="256"/>
        <v>393</v>
      </c>
      <c r="C401" s="201"/>
      <c r="D401" s="157" t="str">
        <f t="shared" si="257"/>
        <v/>
      </c>
      <c r="E401" s="158" t="s">
        <v>187</v>
      </c>
      <c r="F401" s="158" t="s">
        <v>187</v>
      </c>
      <c r="G401" s="160"/>
      <c r="H401" s="160"/>
      <c r="I401" s="160" t="s">
        <v>206</v>
      </c>
      <c r="J401" s="160" t="str">
        <f t="shared" si="252"/>
        <v>OK</v>
      </c>
      <c r="K401" s="160" t="str">
        <f t="shared" si="252"/>
        <v>OK</v>
      </c>
      <c r="L401" s="160" t="s">
        <v>187</v>
      </c>
      <c r="M401" s="160" t="s">
        <v>187</v>
      </c>
      <c r="N401" s="160"/>
      <c r="O401" s="160"/>
      <c r="P401" s="160"/>
      <c r="Q401" s="160"/>
      <c r="R401" s="160"/>
      <c r="S401" s="160"/>
      <c r="T401" s="160"/>
      <c r="U401" s="160"/>
      <c r="V401" s="92" t="s">
        <v>187</v>
      </c>
      <c r="W401" s="92" t="str">
        <f t="shared" si="253"/>
        <v>N/A</v>
      </c>
      <c r="X401" s="92" t="s">
        <v>187</v>
      </c>
      <c r="Y401" s="92" t="str">
        <f t="shared" si="254"/>
        <v>N/A</v>
      </c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  <c r="AK401" s="186"/>
      <c r="AL401" s="186"/>
      <c r="AM401" s="162"/>
      <c r="AN401" s="162"/>
      <c r="AO401" s="162"/>
      <c r="AP401" s="162"/>
      <c r="AQ401" s="162"/>
      <c r="AR401" s="162"/>
      <c r="AS401" s="162"/>
      <c r="AT401" s="162"/>
      <c r="AU401" s="162"/>
      <c r="AV401" s="162"/>
      <c r="AW401" s="162"/>
      <c r="AX401" s="162"/>
      <c r="AY401" s="162"/>
      <c r="AZ401" s="163"/>
      <c r="BA401" s="163"/>
      <c r="BB401" s="163"/>
      <c r="BC401" s="163"/>
      <c r="BD401" s="163"/>
      <c r="BE401" s="163"/>
      <c r="BF401" s="164"/>
      <c r="BG401" s="165"/>
      <c r="BH401" s="162"/>
      <c r="BI401" s="162"/>
      <c r="BJ401" s="164"/>
      <c r="BK401" s="95"/>
      <c r="BL401" s="185"/>
      <c r="BM401" s="185"/>
      <c r="BN401" s="185"/>
      <c r="BO401" s="185"/>
      <c r="BP401" s="95" t="str">
        <f t="shared" si="255"/>
        <v/>
      </c>
    </row>
    <row r="402" spans="2:68" x14ac:dyDescent="0.2">
      <c r="B402" s="156">
        <f t="shared" si="256"/>
        <v>394</v>
      </c>
      <c r="C402" s="201"/>
      <c r="D402" s="157" t="str">
        <f t="shared" si="257"/>
        <v/>
      </c>
      <c r="E402" s="158" t="s">
        <v>187</v>
      </c>
      <c r="F402" s="158" t="s">
        <v>187</v>
      </c>
      <c r="G402" s="160"/>
      <c r="H402" s="160"/>
      <c r="I402" s="160" t="s">
        <v>206</v>
      </c>
      <c r="J402" s="160" t="str">
        <f t="shared" si="252"/>
        <v>OK</v>
      </c>
      <c r="K402" s="160" t="str">
        <f t="shared" si="252"/>
        <v>OK</v>
      </c>
      <c r="L402" s="160" t="s">
        <v>187</v>
      </c>
      <c r="M402" s="160" t="s">
        <v>187</v>
      </c>
      <c r="N402" s="160"/>
      <c r="O402" s="160"/>
      <c r="P402" s="160"/>
      <c r="Q402" s="160"/>
      <c r="R402" s="160"/>
      <c r="S402" s="160"/>
      <c r="T402" s="160"/>
      <c r="U402" s="160"/>
      <c r="V402" s="92" t="s">
        <v>187</v>
      </c>
      <c r="W402" s="92" t="str">
        <f t="shared" si="253"/>
        <v>N/A</v>
      </c>
      <c r="X402" s="92" t="s">
        <v>187</v>
      </c>
      <c r="Y402" s="92" t="str">
        <f t="shared" si="254"/>
        <v>N/A</v>
      </c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  <c r="AK402" s="186"/>
      <c r="AL402" s="186"/>
      <c r="AM402" s="162"/>
      <c r="AN402" s="162"/>
      <c r="AO402" s="162"/>
      <c r="AP402" s="162"/>
      <c r="AQ402" s="162"/>
      <c r="AR402" s="162"/>
      <c r="AS402" s="162"/>
      <c r="AT402" s="162"/>
      <c r="AU402" s="162"/>
      <c r="AV402" s="162"/>
      <c r="AW402" s="162"/>
      <c r="AX402" s="162"/>
      <c r="AY402" s="162"/>
      <c r="AZ402" s="163"/>
      <c r="BA402" s="163"/>
      <c r="BB402" s="163"/>
      <c r="BC402" s="163"/>
      <c r="BD402" s="163"/>
      <c r="BE402" s="163"/>
      <c r="BF402" s="164"/>
      <c r="BG402" s="165"/>
      <c r="BH402" s="162"/>
      <c r="BI402" s="162"/>
      <c r="BJ402" s="164"/>
      <c r="BK402" s="95"/>
      <c r="BL402" s="185"/>
      <c r="BM402" s="185"/>
      <c r="BN402" s="185"/>
      <c r="BO402" s="185"/>
      <c r="BP402" s="95" t="str">
        <f t="shared" si="255"/>
        <v/>
      </c>
    </row>
    <row r="403" spans="2:68" x14ac:dyDescent="0.2">
      <c r="B403" s="156">
        <f t="shared" si="256"/>
        <v>395</v>
      </c>
      <c r="C403" s="201"/>
      <c r="D403" s="157" t="str">
        <f t="shared" si="257"/>
        <v/>
      </c>
      <c r="E403" s="158" t="s">
        <v>187</v>
      </c>
      <c r="F403" s="158" t="s">
        <v>187</v>
      </c>
      <c r="G403" s="160"/>
      <c r="H403" s="160"/>
      <c r="I403" s="160" t="s">
        <v>206</v>
      </c>
      <c r="J403" s="160" t="str">
        <f t="shared" si="252"/>
        <v>OK</v>
      </c>
      <c r="K403" s="160" t="str">
        <f t="shared" si="252"/>
        <v>OK</v>
      </c>
      <c r="L403" s="160" t="s">
        <v>187</v>
      </c>
      <c r="M403" s="160" t="s">
        <v>187</v>
      </c>
      <c r="N403" s="160"/>
      <c r="O403" s="160"/>
      <c r="P403" s="160"/>
      <c r="Q403" s="160"/>
      <c r="R403" s="160"/>
      <c r="S403" s="160"/>
      <c r="T403" s="160"/>
      <c r="U403" s="160"/>
      <c r="V403" s="92" t="s">
        <v>187</v>
      </c>
      <c r="W403" s="92" t="str">
        <f t="shared" si="253"/>
        <v>N/A</v>
      </c>
      <c r="X403" s="92" t="s">
        <v>187</v>
      </c>
      <c r="Y403" s="92" t="str">
        <f t="shared" si="254"/>
        <v>N/A</v>
      </c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  <c r="AK403" s="186"/>
      <c r="AL403" s="186"/>
      <c r="AM403" s="162"/>
      <c r="AN403" s="162"/>
      <c r="AO403" s="162"/>
      <c r="AP403" s="162"/>
      <c r="AQ403" s="162"/>
      <c r="AR403" s="162"/>
      <c r="AS403" s="162"/>
      <c r="AT403" s="162"/>
      <c r="AU403" s="162"/>
      <c r="AV403" s="162"/>
      <c r="AW403" s="162"/>
      <c r="AX403" s="162"/>
      <c r="AY403" s="162"/>
      <c r="AZ403" s="163"/>
      <c r="BA403" s="163"/>
      <c r="BB403" s="163"/>
      <c r="BC403" s="163"/>
      <c r="BD403" s="163"/>
      <c r="BE403" s="163"/>
      <c r="BF403" s="164"/>
      <c r="BG403" s="165"/>
      <c r="BH403" s="162"/>
      <c r="BI403" s="162"/>
      <c r="BJ403" s="164"/>
      <c r="BK403" s="95"/>
      <c r="BL403" s="185"/>
      <c r="BM403" s="185"/>
      <c r="BN403" s="185"/>
      <c r="BO403" s="185"/>
      <c r="BP403" s="95" t="str">
        <f t="shared" si="255"/>
        <v/>
      </c>
    </row>
    <row r="404" spans="2:68" x14ac:dyDescent="0.2">
      <c r="B404" s="156">
        <f t="shared" si="256"/>
        <v>396</v>
      </c>
      <c r="C404" s="201"/>
      <c r="D404" s="157" t="str">
        <f t="shared" si="257"/>
        <v/>
      </c>
      <c r="E404" s="158" t="s">
        <v>187</v>
      </c>
      <c r="F404" s="158" t="s">
        <v>187</v>
      </c>
      <c r="G404" s="160"/>
      <c r="H404" s="160"/>
      <c r="I404" s="160" t="s">
        <v>206</v>
      </c>
      <c r="J404" s="160" t="str">
        <f t="shared" si="252"/>
        <v>OK</v>
      </c>
      <c r="K404" s="160" t="str">
        <f t="shared" si="252"/>
        <v>OK</v>
      </c>
      <c r="L404" s="160" t="s">
        <v>187</v>
      </c>
      <c r="M404" s="160" t="s">
        <v>187</v>
      </c>
      <c r="N404" s="160"/>
      <c r="O404" s="160"/>
      <c r="P404" s="160"/>
      <c r="Q404" s="160"/>
      <c r="R404" s="160"/>
      <c r="S404" s="160"/>
      <c r="T404" s="160"/>
      <c r="U404" s="160"/>
      <c r="V404" s="92" t="s">
        <v>187</v>
      </c>
      <c r="W404" s="92" t="str">
        <f t="shared" si="253"/>
        <v>N/A</v>
      </c>
      <c r="X404" s="92" t="s">
        <v>187</v>
      </c>
      <c r="Y404" s="92" t="str">
        <f t="shared" si="254"/>
        <v>N/A</v>
      </c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  <c r="AK404" s="186"/>
      <c r="AL404" s="186"/>
      <c r="AM404" s="162"/>
      <c r="AN404" s="162"/>
      <c r="AO404" s="162"/>
      <c r="AP404" s="162"/>
      <c r="AQ404" s="162"/>
      <c r="AR404" s="162"/>
      <c r="AS404" s="162"/>
      <c r="AT404" s="162"/>
      <c r="AU404" s="162"/>
      <c r="AV404" s="162"/>
      <c r="AW404" s="162"/>
      <c r="AX404" s="162"/>
      <c r="AY404" s="162"/>
      <c r="AZ404" s="163"/>
      <c r="BA404" s="163"/>
      <c r="BB404" s="163"/>
      <c r="BC404" s="163"/>
      <c r="BD404" s="163"/>
      <c r="BE404" s="163"/>
      <c r="BF404" s="164"/>
      <c r="BG404" s="165"/>
      <c r="BH404" s="162"/>
      <c r="BI404" s="162"/>
      <c r="BJ404" s="164"/>
      <c r="BK404" s="95"/>
      <c r="BL404" s="185"/>
      <c r="BM404" s="185"/>
      <c r="BN404" s="185"/>
      <c r="BO404" s="185"/>
      <c r="BP404" s="95" t="str">
        <f t="shared" si="255"/>
        <v/>
      </c>
    </row>
    <row r="405" spans="2:68" x14ac:dyDescent="0.2">
      <c r="B405" s="156">
        <f t="shared" si="256"/>
        <v>397</v>
      </c>
      <c r="C405" s="201"/>
      <c r="D405" s="157" t="str">
        <f t="shared" si="257"/>
        <v/>
      </c>
      <c r="E405" s="158" t="s">
        <v>187</v>
      </c>
      <c r="F405" s="158" t="s">
        <v>187</v>
      </c>
      <c r="G405" s="160"/>
      <c r="H405" s="160"/>
      <c r="I405" s="160" t="s">
        <v>206</v>
      </c>
      <c r="J405" s="160" t="str">
        <f t="shared" si="252"/>
        <v>OK</v>
      </c>
      <c r="K405" s="160" t="str">
        <f t="shared" si="252"/>
        <v>OK</v>
      </c>
      <c r="L405" s="160" t="s">
        <v>187</v>
      </c>
      <c r="M405" s="160" t="s">
        <v>187</v>
      </c>
      <c r="N405" s="160"/>
      <c r="O405" s="160"/>
      <c r="P405" s="160"/>
      <c r="Q405" s="160"/>
      <c r="R405" s="160"/>
      <c r="S405" s="160"/>
      <c r="T405" s="160"/>
      <c r="U405" s="160"/>
      <c r="V405" s="92" t="s">
        <v>187</v>
      </c>
      <c r="W405" s="92" t="str">
        <f t="shared" si="253"/>
        <v>N/A</v>
      </c>
      <c r="X405" s="92" t="s">
        <v>187</v>
      </c>
      <c r="Y405" s="92" t="str">
        <f t="shared" si="254"/>
        <v>N/A</v>
      </c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  <c r="AK405" s="186"/>
      <c r="AL405" s="186"/>
      <c r="AM405" s="162"/>
      <c r="AN405" s="162"/>
      <c r="AO405" s="162"/>
      <c r="AP405" s="162"/>
      <c r="AQ405" s="162"/>
      <c r="AR405" s="162"/>
      <c r="AS405" s="162"/>
      <c r="AT405" s="162"/>
      <c r="AU405" s="162"/>
      <c r="AV405" s="162"/>
      <c r="AW405" s="162"/>
      <c r="AX405" s="162"/>
      <c r="AY405" s="162"/>
      <c r="AZ405" s="163"/>
      <c r="BA405" s="163"/>
      <c r="BB405" s="163"/>
      <c r="BC405" s="163"/>
      <c r="BD405" s="163"/>
      <c r="BE405" s="163"/>
      <c r="BF405" s="164"/>
      <c r="BG405" s="165"/>
      <c r="BH405" s="162"/>
      <c r="BI405" s="162"/>
      <c r="BJ405" s="164"/>
      <c r="BK405" s="95"/>
      <c r="BL405" s="185"/>
      <c r="BM405" s="185"/>
      <c r="BN405" s="185"/>
      <c r="BO405" s="185"/>
      <c r="BP405" s="95" t="str">
        <f t="shared" si="255"/>
        <v/>
      </c>
    </row>
    <row r="406" spans="2:68" x14ac:dyDescent="0.2">
      <c r="B406" s="156">
        <f t="shared" si="256"/>
        <v>398</v>
      </c>
      <c r="C406" s="201"/>
      <c r="D406" s="157" t="str">
        <f t="shared" si="257"/>
        <v/>
      </c>
      <c r="E406" s="158" t="s">
        <v>187</v>
      </c>
      <c r="F406" s="158" t="s">
        <v>187</v>
      </c>
      <c r="G406" s="160"/>
      <c r="H406" s="160"/>
      <c r="I406" s="160" t="s">
        <v>206</v>
      </c>
      <c r="J406" s="160" t="str">
        <f t="shared" si="252"/>
        <v>OK</v>
      </c>
      <c r="K406" s="160" t="str">
        <f t="shared" si="252"/>
        <v>OK</v>
      </c>
      <c r="L406" s="160" t="s">
        <v>187</v>
      </c>
      <c r="M406" s="160" t="s">
        <v>187</v>
      </c>
      <c r="N406" s="160"/>
      <c r="O406" s="160"/>
      <c r="P406" s="160"/>
      <c r="Q406" s="160"/>
      <c r="R406" s="160"/>
      <c r="S406" s="160"/>
      <c r="T406" s="160"/>
      <c r="U406" s="160"/>
      <c r="V406" s="92" t="s">
        <v>187</v>
      </c>
      <c r="W406" s="92" t="str">
        <f t="shared" si="253"/>
        <v>N/A</v>
      </c>
      <c r="X406" s="92" t="s">
        <v>187</v>
      </c>
      <c r="Y406" s="92" t="str">
        <f t="shared" si="254"/>
        <v>N/A</v>
      </c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  <c r="AK406" s="186"/>
      <c r="AL406" s="186"/>
      <c r="AM406" s="162"/>
      <c r="AN406" s="162"/>
      <c r="AO406" s="162"/>
      <c r="AP406" s="162"/>
      <c r="AQ406" s="162"/>
      <c r="AR406" s="162"/>
      <c r="AS406" s="162"/>
      <c r="AT406" s="162"/>
      <c r="AU406" s="162"/>
      <c r="AV406" s="162"/>
      <c r="AW406" s="162"/>
      <c r="AX406" s="162"/>
      <c r="AY406" s="162"/>
      <c r="AZ406" s="163"/>
      <c r="BA406" s="163"/>
      <c r="BB406" s="163"/>
      <c r="BC406" s="163"/>
      <c r="BD406" s="163"/>
      <c r="BE406" s="163"/>
      <c r="BF406" s="164"/>
      <c r="BG406" s="165"/>
      <c r="BH406" s="162"/>
      <c r="BI406" s="162"/>
      <c r="BJ406" s="164"/>
      <c r="BK406" s="95"/>
      <c r="BL406" s="185"/>
      <c r="BM406" s="185"/>
      <c r="BN406" s="185"/>
      <c r="BO406" s="185"/>
      <c r="BP406" s="95" t="str">
        <f t="shared" si="255"/>
        <v/>
      </c>
    </row>
    <row r="407" spans="2:68" x14ac:dyDescent="0.2">
      <c r="B407" s="156">
        <f t="shared" si="256"/>
        <v>399</v>
      </c>
      <c r="C407" s="201"/>
      <c r="D407" s="157" t="str">
        <f t="shared" si="257"/>
        <v/>
      </c>
      <c r="E407" s="158" t="s">
        <v>187</v>
      </c>
      <c r="F407" s="158" t="s">
        <v>187</v>
      </c>
      <c r="G407" s="160"/>
      <c r="H407" s="160"/>
      <c r="I407" s="160" t="s">
        <v>206</v>
      </c>
      <c r="J407" s="160" t="str">
        <f t="shared" si="252"/>
        <v>OK</v>
      </c>
      <c r="K407" s="160" t="str">
        <f t="shared" si="252"/>
        <v>OK</v>
      </c>
      <c r="L407" s="160" t="s">
        <v>187</v>
      </c>
      <c r="M407" s="160" t="s">
        <v>187</v>
      </c>
      <c r="N407" s="160"/>
      <c r="O407" s="160"/>
      <c r="P407" s="160"/>
      <c r="Q407" s="160"/>
      <c r="R407" s="160"/>
      <c r="S407" s="160"/>
      <c r="T407" s="160"/>
      <c r="U407" s="160"/>
      <c r="V407" s="92" t="s">
        <v>187</v>
      </c>
      <c r="W407" s="92" t="str">
        <f t="shared" si="253"/>
        <v>N/A</v>
      </c>
      <c r="X407" s="92" t="s">
        <v>187</v>
      </c>
      <c r="Y407" s="92" t="str">
        <f t="shared" si="254"/>
        <v>N/A</v>
      </c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  <c r="AK407" s="186"/>
      <c r="AL407" s="186"/>
      <c r="AM407" s="162"/>
      <c r="AN407" s="162"/>
      <c r="AO407" s="162"/>
      <c r="AP407" s="162"/>
      <c r="AQ407" s="162"/>
      <c r="AR407" s="162"/>
      <c r="AS407" s="162"/>
      <c r="AT407" s="162"/>
      <c r="AU407" s="162"/>
      <c r="AV407" s="162"/>
      <c r="AW407" s="162"/>
      <c r="AX407" s="162"/>
      <c r="AY407" s="162"/>
      <c r="AZ407" s="163"/>
      <c r="BA407" s="163"/>
      <c r="BB407" s="163"/>
      <c r="BC407" s="163"/>
      <c r="BD407" s="163"/>
      <c r="BE407" s="163"/>
      <c r="BF407" s="164"/>
      <c r="BG407" s="165"/>
      <c r="BH407" s="162"/>
      <c r="BI407" s="162"/>
      <c r="BJ407" s="164"/>
      <c r="BK407" s="95"/>
      <c r="BL407" s="185"/>
      <c r="BM407" s="185"/>
      <c r="BN407" s="185"/>
      <c r="BO407" s="185"/>
      <c r="BP407" s="95" t="str">
        <f t="shared" si="255"/>
        <v/>
      </c>
    </row>
    <row r="408" spans="2:68" x14ac:dyDescent="0.2">
      <c r="B408" s="156">
        <f t="shared" si="256"/>
        <v>400</v>
      </c>
      <c r="C408" s="201"/>
      <c r="D408" s="157" t="str">
        <f t="shared" si="257"/>
        <v/>
      </c>
      <c r="E408" s="158" t="s">
        <v>187</v>
      </c>
      <c r="F408" s="158" t="s">
        <v>187</v>
      </c>
      <c r="G408" s="160"/>
      <c r="H408" s="160"/>
      <c r="I408" s="160" t="s">
        <v>206</v>
      </c>
      <c r="J408" s="160" t="str">
        <f t="shared" si="252"/>
        <v>OK</v>
      </c>
      <c r="K408" s="160" t="str">
        <f t="shared" si="252"/>
        <v>OK</v>
      </c>
      <c r="L408" s="160" t="s">
        <v>187</v>
      </c>
      <c r="M408" s="160" t="s">
        <v>187</v>
      </c>
      <c r="N408" s="160"/>
      <c r="O408" s="160"/>
      <c r="P408" s="160"/>
      <c r="Q408" s="160"/>
      <c r="R408" s="160"/>
      <c r="S408" s="160"/>
      <c r="T408" s="160"/>
      <c r="U408" s="160"/>
      <c r="V408" s="92" t="s">
        <v>187</v>
      </c>
      <c r="W408" s="92" t="str">
        <f t="shared" si="253"/>
        <v>N/A</v>
      </c>
      <c r="X408" s="92" t="s">
        <v>187</v>
      </c>
      <c r="Y408" s="92" t="str">
        <f t="shared" si="254"/>
        <v>N/A</v>
      </c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  <c r="AK408" s="186"/>
      <c r="AL408" s="186"/>
      <c r="AM408" s="162"/>
      <c r="AN408" s="162"/>
      <c r="AO408" s="162"/>
      <c r="AP408" s="162"/>
      <c r="AQ408" s="162"/>
      <c r="AR408" s="162"/>
      <c r="AS408" s="162"/>
      <c r="AT408" s="162"/>
      <c r="AU408" s="162"/>
      <c r="AV408" s="162"/>
      <c r="AW408" s="162"/>
      <c r="AX408" s="162"/>
      <c r="AY408" s="162"/>
      <c r="AZ408" s="163"/>
      <c r="BA408" s="163"/>
      <c r="BB408" s="163"/>
      <c r="BC408" s="163"/>
      <c r="BD408" s="163"/>
      <c r="BE408" s="163"/>
      <c r="BF408" s="164"/>
      <c r="BG408" s="165"/>
      <c r="BH408" s="162"/>
      <c r="BI408" s="162"/>
      <c r="BJ408" s="164"/>
      <c r="BK408" s="95"/>
      <c r="BL408" s="185"/>
      <c r="BM408" s="185"/>
      <c r="BN408" s="185"/>
      <c r="BO408" s="185"/>
      <c r="BP408" s="95" t="str">
        <f t="shared" si="255"/>
        <v/>
      </c>
    </row>
    <row r="409" spans="2:68" x14ac:dyDescent="0.2">
      <c r="B409" s="156">
        <f t="shared" si="256"/>
        <v>401</v>
      </c>
      <c r="C409" s="201"/>
      <c r="D409" s="157" t="str">
        <f t="shared" si="257"/>
        <v/>
      </c>
      <c r="E409" s="158" t="s">
        <v>187</v>
      </c>
      <c r="F409" s="158" t="s">
        <v>187</v>
      </c>
      <c r="G409" s="160"/>
      <c r="H409" s="160"/>
      <c r="I409" s="160" t="s">
        <v>206</v>
      </c>
      <c r="J409" s="160" t="str">
        <f t="shared" ref="J409:K472" si="258">IF(AY409="X", "MIN", "OK")</f>
        <v>OK</v>
      </c>
      <c r="K409" s="160" t="str">
        <f t="shared" si="258"/>
        <v>OK</v>
      </c>
      <c r="L409" s="160" t="s">
        <v>187</v>
      </c>
      <c r="M409" s="160" t="s">
        <v>187</v>
      </c>
      <c r="N409" s="160"/>
      <c r="O409" s="160"/>
      <c r="P409" s="160"/>
      <c r="Q409" s="160"/>
      <c r="R409" s="160"/>
      <c r="S409" s="160"/>
      <c r="T409" s="160"/>
      <c r="U409" s="160"/>
      <c r="V409" s="92" t="s">
        <v>187</v>
      </c>
      <c r="W409" s="92" t="str">
        <f t="shared" si="253"/>
        <v>N/A</v>
      </c>
      <c r="X409" s="92" t="s">
        <v>187</v>
      </c>
      <c r="Y409" s="92" t="str">
        <f t="shared" si="254"/>
        <v>N/A</v>
      </c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  <c r="AK409" s="186"/>
      <c r="AL409" s="186"/>
      <c r="AM409" s="162"/>
      <c r="AN409" s="162"/>
      <c r="AO409" s="162"/>
      <c r="AP409" s="162"/>
      <c r="AQ409" s="162"/>
      <c r="AR409" s="162"/>
      <c r="AS409" s="162"/>
      <c r="AT409" s="162"/>
      <c r="AU409" s="162"/>
      <c r="AV409" s="162"/>
      <c r="AW409" s="162"/>
      <c r="AX409" s="162"/>
      <c r="AY409" s="162"/>
      <c r="AZ409" s="163"/>
      <c r="BA409" s="163"/>
      <c r="BB409" s="163"/>
      <c r="BC409" s="163"/>
      <c r="BD409" s="163"/>
      <c r="BE409" s="163"/>
      <c r="BF409" s="164"/>
      <c r="BG409" s="165"/>
      <c r="BH409" s="162"/>
      <c r="BI409" s="162"/>
      <c r="BJ409" s="164"/>
      <c r="BK409" s="95"/>
      <c r="BL409" s="185"/>
      <c r="BM409" s="185"/>
      <c r="BN409" s="185"/>
      <c r="BO409" s="185"/>
      <c r="BP409" s="95" t="str">
        <f t="shared" si="255"/>
        <v/>
      </c>
    </row>
    <row r="410" spans="2:68" x14ac:dyDescent="0.2">
      <c r="B410" s="156">
        <f t="shared" si="256"/>
        <v>402</v>
      </c>
      <c r="C410" s="201"/>
      <c r="D410" s="157" t="str">
        <f t="shared" si="257"/>
        <v/>
      </c>
      <c r="E410" s="158" t="s">
        <v>187</v>
      </c>
      <c r="F410" s="158" t="s">
        <v>187</v>
      </c>
      <c r="G410" s="160"/>
      <c r="H410" s="160"/>
      <c r="I410" s="160" t="s">
        <v>206</v>
      </c>
      <c r="J410" s="160" t="str">
        <f t="shared" si="258"/>
        <v>OK</v>
      </c>
      <c r="K410" s="160" t="str">
        <f t="shared" si="258"/>
        <v>OK</v>
      </c>
      <c r="L410" s="160" t="s">
        <v>187</v>
      </c>
      <c r="M410" s="160" t="s">
        <v>187</v>
      </c>
      <c r="N410" s="160"/>
      <c r="O410" s="160"/>
      <c r="P410" s="160"/>
      <c r="Q410" s="160"/>
      <c r="R410" s="160"/>
      <c r="S410" s="160"/>
      <c r="T410" s="160"/>
      <c r="U410" s="160"/>
      <c r="V410" s="92" t="s">
        <v>187</v>
      </c>
      <c r="W410" s="92" t="str">
        <f t="shared" si="253"/>
        <v>N/A</v>
      </c>
      <c r="X410" s="92" t="s">
        <v>187</v>
      </c>
      <c r="Y410" s="92" t="str">
        <f t="shared" si="254"/>
        <v>N/A</v>
      </c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  <c r="AK410" s="186"/>
      <c r="AL410" s="186"/>
      <c r="AM410" s="162"/>
      <c r="AN410" s="162"/>
      <c r="AO410" s="162"/>
      <c r="AP410" s="162"/>
      <c r="AQ410" s="162"/>
      <c r="AR410" s="162"/>
      <c r="AS410" s="162"/>
      <c r="AT410" s="162"/>
      <c r="AU410" s="162"/>
      <c r="AV410" s="162"/>
      <c r="AW410" s="162"/>
      <c r="AX410" s="162"/>
      <c r="AY410" s="162"/>
      <c r="AZ410" s="163"/>
      <c r="BA410" s="163"/>
      <c r="BB410" s="163"/>
      <c r="BC410" s="163"/>
      <c r="BD410" s="163"/>
      <c r="BE410" s="163"/>
      <c r="BF410" s="164"/>
      <c r="BG410" s="165"/>
      <c r="BH410" s="162"/>
      <c r="BI410" s="162"/>
      <c r="BJ410" s="164"/>
      <c r="BK410" s="95"/>
      <c r="BL410" s="185"/>
      <c r="BM410" s="185"/>
      <c r="BN410" s="185"/>
      <c r="BO410" s="185"/>
      <c r="BP410" s="95" t="str">
        <f t="shared" si="255"/>
        <v/>
      </c>
    </row>
    <row r="411" spans="2:68" x14ac:dyDescent="0.2">
      <c r="B411" s="156">
        <f t="shared" si="256"/>
        <v>403</v>
      </c>
      <c r="C411" s="201"/>
      <c r="D411" s="157" t="str">
        <f t="shared" si="257"/>
        <v/>
      </c>
      <c r="E411" s="158" t="s">
        <v>187</v>
      </c>
      <c r="F411" s="158" t="s">
        <v>187</v>
      </c>
      <c r="G411" s="160"/>
      <c r="H411" s="160"/>
      <c r="I411" s="160" t="s">
        <v>206</v>
      </c>
      <c r="J411" s="160" t="str">
        <f t="shared" si="258"/>
        <v>OK</v>
      </c>
      <c r="K411" s="160" t="str">
        <f t="shared" si="258"/>
        <v>OK</v>
      </c>
      <c r="L411" s="160" t="s">
        <v>187</v>
      </c>
      <c r="M411" s="160" t="s">
        <v>187</v>
      </c>
      <c r="N411" s="160"/>
      <c r="O411" s="160"/>
      <c r="P411" s="160"/>
      <c r="Q411" s="160"/>
      <c r="R411" s="160"/>
      <c r="S411" s="160"/>
      <c r="T411" s="160"/>
      <c r="U411" s="160"/>
      <c r="V411" s="92" t="s">
        <v>187</v>
      </c>
      <c r="W411" s="92" t="str">
        <f t="shared" si="253"/>
        <v>N/A</v>
      </c>
      <c r="X411" s="92" t="s">
        <v>187</v>
      </c>
      <c r="Y411" s="92" t="str">
        <f t="shared" si="254"/>
        <v>N/A</v>
      </c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  <c r="AK411" s="186"/>
      <c r="AL411" s="186"/>
      <c r="AM411" s="162"/>
      <c r="AN411" s="162"/>
      <c r="AO411" s="162"/>
      <c r="AP411" s="162"/>
      <c r="AQ411" s="162"/>
      <c r="AR411" s="162"/>
      <c r="AS411" s="162"/>
      <c r="AT411" s="162"/>
      <c r="AU411" s="162"/>
      <c r="AV411" s="162"/>
      <c r="AW411" s="162"/>
      <c r="AX411" s="162"/>
      <c r="AY411" s="162"/>
      <c r="AZ411" s="163"/>
      <c r="BA411" s="163"/>
      <c r="BB411" s="163"/>
      <c r="BC411" s="163"/>
      <c r="BD411" s="163"/>
      <c r="BE411" s="163"/>
      <c r="BF411" s="164"/>
      <c r="BG411" s="165"/>
      <c r="BH411" s="162"/>
      <c r="BI411" s="162"/>
      <c r="BJ411" s="164"/>
      <c r="BK411" s="95"/>
      <c r="BL411" s="185"/>
      <c r="BM411" s="185"/>
      <c r="BN411" s="185"/>
      <c r="BO411" s="185"/>
      <c r="BP411" s="95" t="str">
        <f t="shared" si="255"/>
        <v/>
      </c>
    </row>
    <row r="412" spans="2:68" x14ac:dyDescent="0.2">
      <c r="B412" s="156">
        <f t="shared" si="256"/>
        <v>404</v>
      </c>
      <c r="C412" s="201"/>
      <c r="D412" s="157" t="str">
        <f t="shared" si="257"/>
        <v/>
      </c>
      <c r="E412" s="158" t="s">
        <v>187</v>
      </c>
      <c r="F412" s="158" t="s">
        <v>187</v>
      </c>
      <c r="G412" s="160"/>
      <c r="H412" s="160"/>
      <c r="I412" s="160" t="s">
        <v>206</v>
      </c>
      <c r="J412" s="160" t="str">
        <f t="shared" si="258"/>
        <v>OK</v>
      </c>
      <c r="K412" s="160" t="str">
        <f t="shared" si="258"/>
        <v>OK</v>
      </c>
      <c r="L412" s="160" t="s">
        <v>187</v>
      </c>
      <c r="M412" s="160" t="s">
        <v>187</v>
      </c>
      <c r="N412" s="160"/>
      <c r="O412" s="160"/>
      <c r="P412" s="160"/>
      <c r="Q412" s="160"/>
      <c r="R412" s="160"/>
      <c r="S412" s="160"/>
      <c r="T412" s="160"/>
      <c r="U412" s="160"/>
      <c r="V412" s="92" t="s">
        <v>187</v>
      </c>
      <c r="W412" s="92" t="str">
        <f t="shared" si="253"/>
        <v>N/A</v>
      </c>
      <c r="X412" s="92" t="s">
        <v>187</v>
      </c>
      <c r="Y412" s="92" t="str">
        <f t="shared" si="254"/>
        <v>N/A</v>
      </c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  <c r="AK412" s="186"/>
      <c r="AL412" s="186"/>
      <c r="AM412" s="162"/>
      <c r="AN412" s="162"/>
      <c r="AO412" s="162"/>
      <c r="AP412" s="162"/>
      <c r="AQ412" s="162"/>
      <c r="AR412" s="162"/>
      <c r="AS412" s="162"/>
      <c r="AT412" s="162"/>
      <c r="AU412" s="162"/>
      <c r="AV412" s="162"/>
      <c r="AW412" s="162"/>
      <c r="AX412" s="162"/>
      <c r="AY412" s="162"/>
      <c r="AZ412" s="163"/>
      <c r="BA412" s="163"/>
      <c r="BB412" s="163"/>
      <c r="BC412" s="163"/>
      <c r="BD412" s="163"/>
      <c r="BE412" s="163"/>
      <c r="BF412" s="164"/>
      <c r="BG412" s="165"/>
      <c r="BH412" s="162"/>
      <c r="BI412" s="162"/>
      <c r="BJ412" s="164"/>
      <c r="BK412" s="95"/>
      <c r="BL412" s="185"/>
      <c r="BM412" s="185"/>
      <c r="BN412" s="185"/>
      <c r="BO412" s="185"/>
      <c r="BP412" s="95" t="str">
        <f t="shared" si="255"/>
        <v/>
      </c>
    </row>
    <row r="413" spans="2:68" x14ac:dyDescent="0.2">
      <c r="B413" s="156">
        <f t="shared" si="256"/>
        <v>405</v>
      </c>
      <c r="C413" s="201"/>
      <c r="D413" s="157" t="str">
        <f t="shared" si="257"/>
        <v/>
      </c>
      <c r="E413" s="158" t="s">
        <v>187</v>
      </c>
      <c r="F413" s="158" t="s">
        <v>187</v>
      </c>
      <c r="G413" s="160"/>
      <c r="H413" s="160"/>
      <c r="I413" s="160" t="s">
        <v>206</v>
      </c>
      <c r="J413" s="160" t="str">
        <f t="shared" si="258"/>
        <v>OK</v>
      </c>
      <c r="K413" s="160" t="str">
        <f t="shared" si="258"/>
        <v>OK</v>
      </c>
      <c r="L413" s="160" t="s">
        <v>187</v>
      </c>
      <c r="M413" s="160" t="s">
        <v>187</v>
      </c>
      <c r="N413" s="160"/>
      <c r="O413" s="160"/>
      <c r="P413" s="160"/>
      <c r="Q413" s="160"/>
      <c r="R413" s="160"/>
      <c r="S413" s="160"/>
      <c r="T413" s="160"/>
      <c r="U413" s="160"/>
      <c r="V413" s="92" t="s">
        <v>187</v>
      </c>
      <c r="W413" s="92" t="str">
        <f t="shared" si="253"/>
        <v>N/A</v>
      </c>
      <c r="X413" s="92" t="s">
        <v>187</v>
      </c>
      <c r="Y413" s="92" t="str">
        <f t="shared" si="254"/>
        <v>N/A</v>
      </c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  <c r="AK413" s="186"/>
      <c r="AL413" s="186"/>
      <c r="AM413" s="162"/>
      <c r="AN413" s="162"/>
      <c r="AO413" s="162"/>
      <c r="AP413" s="162"/>
      <c r="AQ413" s="162"/>
      <c r="AR413" s="162"/>
      <c r="AS413" s="162"/>
      <c r="AT413" s="162"/>
      <c r="AU413" s="162"/>
      <c r="AV413" s="162"/>
      <c r="AW413" s="162"/>
      <c r="AX413" s="162"/>
      <c r="AY413" s="162"/>
      <c r="AZ413" s="163"/>
      <c r="BA413" s="163"/>
      <c r="BB413" s="163"/>
      <c r="BC413" s="163"/>
      <c r="BD413" s="163"/>
      <c r="BE413" s="163"/>
      <c r="BF413" s="164"/>
      <c r="BG413" s="165"/>
      <c r="BH413" s="162"/>
      <c r="BI413" s="162"/>
      <c r="BJ413" s="164"/>
      <c r="BK413" s="95"/>
      <c r="BL413" s="185"/>
      <c r="BM413" s="185"/>
      <c r="BN413" s="185"/>
      <c r="BO413" s="185"/>
      <c r="BP413" s="95" t="str">
        <f t="shared" si="255"/>
        <v/>
      </c>
    </row>
    <row r="414" spans="2:68" x14ac:dyDescent="0.2">
      <c r="B414" s="156">
        <f t="shared" si="256"/>
        <v>406</v>
      </c>
      <c r="C414" s="201"/>
      <c r="D414" s="157" t="str">
        <f t="shared" si="257"/>
        <v/>
      </c>
      <c r="E414" s="158" t="s">
        <v>187</v>
      </c>
      <c r="F414" s="158" t="s">
        <v>187</v>
      </c>
      <c r="G414" s="160"/>
      <c r="H414" s="160"/>
      <c r="I414" s="160" t="s">
        <v>206</v>
      </c>
      <c r="J414" s="160" t="str">
        <f t="shared" si="258"/>
        <v>OK</v>
      </c>
      <c r="K414" s="160" t="str">
        <f t="shared" si="258"/>
        <v>OK</v>
      </c>
      <c r="L414" s="160" t="s">
        <v>187</v>
      </c>
      <c r="M414" s="160" t="s">
        <v>187</v>
      </c>
      <c r="N414" s="160"/>
      <c r="O414" s="160"/>
      <c r="P414" s="160"/>
      <c r="Q414" s="160"/>
      <c r="R414" s="160"/>
      <c r="S414" s="160"/>
      <c r="T414" s="160"/>
      <c r="U414" s="160"/>
      <c r="V414" s="92" t="s">
        <v>187</v>
      </c>
      <c r="W414" s="92" t="str">
        <f t="shared" si="253"/>
        <v>N/A</v>
      </c>
      <c r="X414" s="92" t="s">
        <v>187</v>
      </c>
      <c r="Y414" s="92" t="str">
        <f t="shared" si="254"/>
        <v>N/A</v>
      </c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  <c r="AK414" s="186"/>
      <c r="AL414" s="186"/>
      <c r="AM414" s="162"/>
      <c r="AN414" s="162"/>
      <c r="AO414" s="162"/>
      <c r="AP414" s="162"/>
      <c r="AQ414" s="162"/>
      <c r="AR414" s="162"/>
      <c r="AS414" s="162"/>
      <c r="AT414" s="162"/>
      <c r="AU414" s="162"/>
      <c r="AV414" s="162"/>
      <c r="AW414" s="162"/>
      <c r="AX414" s="162"/>
      <c r="AY414" s="162"/>
      <c r="AZ414" s="163"/>
      <c r="BA414" s="163"/>
      <c r="BB414" s="163"/>
      <c r="BC414" s="163"/>
      <c r="BD414" s="163"/>
      <c r="BE414" s="163"/>
      <c r="BF414" s="164"/>
      <c r="BG414" s="165"/>
      <c r="BH414" s="162"/>
      <c r="BI414" s="162"/>
      <c r="BJ414" s="164"/>
      <c r="BK414" s="95"/>
      <c r="BL414" s="185"/>
      <c r="BM414" s="185"/>
      <c r="BN414" s="185"/>
      <c r="BO414" s="185"/>
      <c r="BP414" s="95" t="str">
        <f t="shared" si="255"/>
        <v/>
      </c>
    </row>
    <row r="415" spans="2:68" x14ac:dyDescent="0.2">
      <c r="B415" s="156">
        <f t="shared" si="256"/>
        <v>407</v>
      </c>
      <c r="C415" s="201"/>
      <c r="D415" s="157" t="str">
        <f t="shared" si="257"/>
        <v/>
      </c>
      <c r="E415" s="158" t="s">
        <v>187</v>
      </c>
      <c r="F415" s="158" t="s">
        <v>187</v>
      </c>
      <c r="G415" s="160"/>
      <c r="H415" s="160"/>
      <c r="I415" s="160" t="s">
        <v>206</v>
      </c>
      <c r="J415" s="160" t="str">
        <f t="shared" si="258"/>
        <v>OK</v>
      </c>
      <c r="K415" s="160" t="str">
        <f t="shared" si="258"/>
        <v>OK</v>
      </c>
      <c r="L415" s="160" t="s">
        <v>187</v>
      </c>
      <c r="M415" s="160" t="s">
        <v>187</v>
      </c>
      <c r="N415" s="160"/>
      <c r="O415" s="160"/>
      <c r="P415" s="160"/>
      <c r="Q415" s="160"/>
      <c r="R415" s="160"/>
      <c r="S415" s="160"/>
      <c r="T415" s="160"/>
      <c r="U415" s="160"/>
      <c r="V415" s="92" t="s">
        <v>187</v>
      </c>
      <c r="W415" s="92" t="str">
        <f t="shared" si="253"/>
        <v>N/A</v>
      </c>
      <c r="X415" s="92" t="s">
        <v>187</v>
      </c>
      <c r="Y415" s="92" t="str">
        <f t="shared" si="254"/>
        <v>N/A</v>
      </c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  <c r="AK415" s="186"/>
      <c r="AL415" s="186"/>
      <c r="AM415" s="162"/>
      <c r="AN415" s="162"/>
      <c r="AO415" s="162"/>
      <c r="AP415" s="162"/>
      <c r="AQ415" s="162"/>
      <c r="AR415" s="162"/>
      <c r="AS415" s="162"/>
      <c r="AT415" s="162"/>
      <c r="AU415" s="162"/>
      <c r="AV415" s="162"/>
      <c r="AW415" s="162"/>
      <c r="AX415" s="162"/>
      <c r="AY415" s="162"/>
      <c r="AZ415" s="163"/>
      <c r="BA415" s="163"/>
      <c r="BB415" s="163"/>
      <c r="BC415" s="163"/>
      <c r="BD415" s="163"/>
      <c r="BE415" s="163"/>
      <c r="BF415" s="164"/>
      <c r="BG415" s="165"/>
      <c r="BH415" s="162"/>
      <c r="BI415" s="162"/>
      <c r="BJ415" s="164"/>
      <c r="BK415" s="95"/>
      <c r="BL415" s="185"/>
      <c r="BM415" s="185"/>
      <c r="BN415" s="185"/>
      <c r="BO415" s="185"/>
      <c r="BP415" s="95" t="str">
        <f t="shared" si="255"/>
        <v/>
      </c>
    </row>
    <row r="416" spans="2:68" x14ac:dyDescent="0.2">
      <c r="B416" s="156">
        <f t="shared" si="256"/>
        <v>408</v>
      </c>
      <c r="C416" s="201"/>
      <c r="D416" s="157" t="str">
        <f t="shared" si="257"/>
        <v/>
      </c>
      <c r="E416" s="158" t="s">
        <v>187</v>
      </c>
      <c r="F416" s="158" t="s">
        <v>187</v>
      </c>
      <c r="G416" s="160"/>
      <c r="H416" s="160"/>
      <c r="I416" s="160" t="s">
        <v>206</v>
      </c>
      <c r="J416" s="160" t="str">
        <f t="shared" si="258"/>
        <v>OK</v>
      </c>
      <c r="K416" s="160" t="str">
        <f t="shared" si="258"/>
        <v>OK</v>
      </c>
      <c r="L416" s="160" t="s">
        <v>187</v>
      </c>
      <c r="M416" s="160" t="s">
        <v>187</v>
      </c>
      <c r="N416" s="160"/>
      <c r="O416" s="160"/>
      <c r="P416" s="160"/>
      <c r="Q416" s="160"/>
      <c r="R416" s="160"/>
      <c r="S416" s="160"/>
      <c r="T416" s="160"/>
      <c r="U416" s="160"/>
      <c r="V416" s="92" t="s">
        <v>187</v>
      </c>
      <c r="W416" s="92" t="str">
        <f t="shared" si="253"/>
        <v>N/A</v>
      </c>
      <c r="X416" s="92" t="s">
        <v>187</v>
      </c>
      <c r="Y416" s="92" t="str">
        <f t="shared" si="254"/>
        <v>N/A</v>
      </c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  <c r="AK416" s="186"/>
      <c r="AL416" s="186"/>
      <c r="AM416" s="162"/>
      <c r="AN416" s="162"/>
      <c r="AO416" s="162"/>
      <c r="AP416" s="162"/>
      <c r="AQ416" s="162"/>
      <c r="AR416" s="162"/>
      <c r="AS416" s="162"/>
      <c r="AT416" s="162"/>
      <c r="AU416" s="162"/>
      <c r="AV416" s="162"/>
      <c r="AW416" s="162"/>
      <c r="AX416" s="162"/>
      <c r="AY416" s="162"/>
      <c r="AZ416" s="163"/>
      <c r="BA416" s="163"/>
      <c r="BB416" s="163"/>
      <c r="BC416" s="163"/>
      <c r="BD416" s="163"/>
      <c r="BE416" s="163"/>
      <c r="BF416" s="164"/>
      <c r="BG416" s="165"/>
      <c r="BH416" s="162"/>
      <c r="BI416" s="162"/>
      <c r="BJ416" s="164"/>
      <c r="BK416" s="95"/>
      <c r="BL416" s="185"/>
      <c r="BM416" s="185"/>
      <c r="BN416" s="185"/>
      <c r="BO416" s="185"/>
      <c r="BP416" s="95" t="str">
        <f t="shared" si="255"/>
        <v/>
      </c>
    </row>
    <row r="417" spans="2:68" x14ac:dyDescent="0.2">
      <c r="B417" s="156">
        <f t="shared" si="256"/>
        <v>409</v>
      </c>
      <c r="C417" s="201"/>
      <c r="D417" s="157" t="str">
        <f t="shared" si="257"/>
        <v/>
      </c>
      <c r="E417" s="158" t="s">
        <v>187</v>
      </c>
      <c r="F417" s="158" t="s">
        <v>187</v>
      </c>
      <c r="G417" s="160"/>
      <c r="H417" s="160"/>
      <c r="I417" s="160" t="s">
        <v>206</v>
      </c>
      <c r="J417" s="160" t="str">
        <f t="shared" si="258"/>
        <v>OK</v>
      </c>
      <c r="K417" s="160" t="str">
        <f t="shared" si="258"/>
        <v>OK</v>
      </c>
      <c r="L417" s="160" t="s">
        <v>187</v>
      </c>
      <c r="M417" s="160" t="s">
        <v>187</v>
      </c>
      <c r="N417" s="160"/>
      <c r="O417" s="160"/>
      <c r="P417" s="160"/>
      <c r="Q417" s="160"/>
      <c r="R417" s="160"/>
      <c r="S417" s="160"/>
      <c r="T417" s="160"/>
      <c r="U417" s="160"/>
      <c r="V417" s="92" t="s">
        <v>187</v>
      </c>
      <c r="W417" s="92" t="str">
        <f t="shared" si="253"/>
        <v>N/A</v>
      </c>
      <c r="X417" s="92" t="s">
        <v>187</v>
      </c>
      <c r="Y417" s="92" t="str">
        <f t="shared" si="254"/>
        <v>N/A</v>
      </c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  <c r="AK417" s="186"/>
      <c r="AL417" s="186"/>
      <c r="AM417" s="162"/>
      <c r="AN417" s="162"/>
      <c r="AO417" s="162"/>
      <c r="AP417" s="162"/>
      <c r="AQ417" s="162"/>
      <c r="AR417" s="162"/>
      <c r="AS417" s="162"/>
      <c r="AT417" s="162"/>
      <c r="AU417" s="162"/>
      <c r="AV417" s="162"/>
      <c r="AW417" s="162"/>
      <c r="AX417" s="162"/>
      <c r="AY417" s="162"/>
      <c r="AZ417" s="163"/>
      <c r="BA417" s="163"/>
      <c r="BB417" s="163"/>
      <c r="BC417" s="163"/>
      <c r="BD417" s="163"/>
      <c r="BE417" s="163"/>
      <c r="BF417" s="164"/>
      <c r="BG417" s="165"/>
      <c r="BH417" s="162"/>
      <c r="BI417" s="162"/>
      <c r="BJ417" s="164"/>
      <c r="BK417" s="95"/>
      <c r="BL417" s="185"/>
      <c r="BM417" s="185"/>
      <c r="BN417" s="185"/>
      <c r="BO417" s="185"/>
      <c r="BP417" s="95" t="str">
        <f t="shared" si="255"/>
        <v/>
      </c>
    </row>
    <row r="418" spans="2:68" x14ac:dyDescent="0.2">
      <c r="B418" s="156">
        <f t="shared" si="256"/>
        <v>410</v>
      </c>
      <c r="C418" s="201"/>
      <c r="D418" s="157" t="str">
        <f t="shared" si="257"/>
        <v/>
      </c>
      <c r="E418" s="158" t="s">
        <v>187</v>
      </c>
      <c r="F418" s="158" t="s">
        <v>187</v>
      </c>
      <c r="G418" s="160"/>
      <c r="H418" s="160"/>
      <c r="I418" s="160" t="s">
        <v>206</v>
      </c>
      <c r="J418" s="160" t="str">
        <f t="shared" si="258"/>
        <v>OK</v>
      </c>
      <c r="K418" s="160" t="str">
        <f t="shared" si="258"/>
        <v>OK</v>
      </c>
      <c r="L418" s="160" t="s">
        <v>187</v>
      </c>
      <c r="M418" s="160" t="s">
        <v>187</v>
      </c>
      <c r="N418" s="160"/>
      <c r="O418" s="160"/>
      <c r="P418" s="160"/>
      <c r="Q418" s="160"/>
      <c r="R418" s="160"/>
      <c r="S418" s="160"/>
      <c r="T418" s="160"/>
      <c r="U418" s="160"/>
      <c r="V418" s="92" t="s">
        <v>187</v>
      </c>
      <c r="W418" s="92" t="str">
        <f t="shared" si="253"/>
        <v>N/A</v>
      </c>
      <c r="X418" s="92" t="s">
        <v>187</v>
      </c>
      <c r="Y418" s="92" t="str">
        <f t="shared" si="254"/>
        <v>N/A</v>
      </c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  <c r="AK418" s="186"/>
      <c r="AL418" s="186"/>
      <c r="AM418" s="162"/>
      <c r="AN418" s="162"/>
      <c r="AO418" s="162"/>
      <c r="AP418" s="162"/>
      <c r="AQ418" s="162"/>
      <c r="AR418" s="162"/>
      <c r="AS418" s="162"/>
      <c r="AT418" s="162"/>
      <c r="AU418" s="162"/>
      <c r="AV418" s="162"/>
      <c r="AW418" s="162"/>
      <c r="AX418" s="162"/>
      <c r="AY418" s="162"/>
      <c r="AZ418" s="163"/>
      <c r="BA418" s="163"/>
      <c r="BB418" s="163"/>
      <c r="BC418" s="163"/>
      <c r="BD418" s="163"/>
      <c r="BE418" s="163"/>
      <c r="BF418" s="164"/>
      <c r="BG418" s="165"/>
      <c r="BH418" s="162"/>
      <c r="BI418" s="162"/>
      <c r="BJ418" s="164"/>
      <c r="BK418" s="95"/>
      <c r="BL418" s="185"/>
      <c r="BM418" s="185"/>
      <c r="BN418" s="185"/>
      <c r="BO418" s="185"/>
      <c r="BP418" s="95" t="str">
        <f t="shared" si="255"/>
        <v/>
      </c>
    </row>
    <row r="419" spans="2:68" x14ac:dyDescent="0.2">
      <c r="B419" s="156">
        <f t="shared" si="256"/>
        <v>411</v>
      </c>
      <c r="C419" s="201"/>
      <c r="D419" s="157" t="str">
        <f t="shared" si="257"/>
        <v/>
      </c>
      <c r="E419" s="158" t="s">
        <v>187</v>
      </c>
      <c r="F419" s="158" t="s">
        <v>187</v>
      </c>
      <c r="G419" s="160"/>
      <c r="H419" s="160"/>
      <c r="I419" s="160" t="s">
        <v>206</v>
      </c>
      <c r="J419" s="160" t="str">
        <f t="shared" si="258"/>
        <v>OK</v>
      </c>
      <c r="K419" s="160" t="str">
        <f t="shared" si="258"/>
        <v>OK</v>
      </c>
      <c r="L419" s="160" t="s">
        <v>187</v>
      </c>
      <c r="M419" s="160" t="s">
        <v>187</v>
      </c>
      <c r="N419" s="160"/>
      <c r="O419" s="160"/>
      <c r="P419" s="160"/>
      <c r="Q419" s="160"/>
      <c r="R419" s="160"/>
      <c r="S419" s="160"/>
      <c r="T419" s="160"/>
      <c r="U419" s="160"/>
      <c r="V419" s="92" t="s">
        <v>187</v>
      </c>
      <c r="W419" s="92" t="str">
        <f t="shared" si="253"/>
        <v>N/A</v>
      </c>
      <c r="X419" s="92" t="s">
        <v>187</v>
      </c>
      <c r="Y419" s="92" t="str">
        <f t="shared" si="254"/>
        <v>N/A</v>
      </c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  <c r="AK419" s="186"/>
      <c r="AL419" s="186"/>
      <c r="AM419" s="162"/>
      <c r="AN419" s="162"/>
      <c r="AO419" s="162"/>
      <c r="AP419" s="162"/>
      <c r="AQ419" s="162"/>
      <c r="AR419" s="162"/>
      <c r="AS419" s="162"/>
      <c r="AT419" s="162"/>
      <c r="AU419" s="162"/>
      <c r="AV419" s="162"/>
      <c r="AW419" s="162"/>
      <c r="AX419" s="162"/>
      <c r="AY419" s="162"/>
      <c r="AZ419" s="163"/>
      <c r="BA419" s="163"/>
      <c r="BB419" s="163"/>
      <c r="BC419" s="163"/>
      <c r="BD419" s="163"/>
      <c r="BE419" s="163"/>
      <c r="BF419" s="164"/>
      <c r="BG419" s="165"/>
      <c r="BH419" s="162"/>
      <c r="BI419" s="162"/>
      <c r="BJ419" s="164"/>
      <c r="BK419" s="95"/>
      <c r="BL419" s="185"/>
      <c r="BM419" s="185"/>
      <c r="BN419" s="185"/>
      <c r="BO419" s="185"/>
      <c r="BP419" s="95" t="str">
        <f t="shared" si="255"/>
        <v/>
      </c>
    </row>
    <row r="420" spans="2:68" x14ac:dyDescent="0.2">
      <c r="B420" s="156">
        <f t="shared" si="256"/>
        <v>412</v>
      </c>
      <c r="C420" s="201"/>
      <c r="D420" s="157" t="str">
        <f t="shared" si="257"/>
        <v/>
      </c>
      <c r="E420" s="158" t="s">
        <v>187</v>
      </c>
      <c r="F420" s="158" t="s">
        <v>187</v>
      </c>
      <c r="G420" s="160"/>
      <c r="H420" s="160"/>
      <c r="I420" s="160" t="s">
        <v>206</v>
      </c>
      <c r="J420" s="160" t="str">
        <f t="shared" si="258"/>
        <v>OK</v>
      </c>
      <c r="K420" s="160" t="str">
        <f t="shared" si="258"/>
        <v>OK</v>
      </c>
      <c r="L420" s="160" t="s">
        <v>187</v>
      </c>
      <c r="M420" s="160" t="s">
        <v>187</v>
      </c>
      <c r="N420" s="160"/>
      <c r="O420" s="160"/>
      <c r="P420" s="160"/>
      <c r="Q420" s="160"/>
      <c r="R420" s="160"/>
      <c r="S420" s="160"/>
      <c r="T420" s="160"/>
      <c r="U420" s="160"/>
      <c r="V420" s="92" t="s">
        <v>187</v>
      </c>
      <c r="W420" s="92" t="str">
        <f t="shared" si="253"/>
        <v>N/A</v>
      </c>
      <c r="X420" s="92" t="s">
        <v>187</v>
      </c>
      <c r="Y420" s="92" t="str">
        <f t="shared" si="254"/>
        <v>N/A</v>
      </c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  <c r="AK420" s="186"/>
      <c r="AL420" s="186"/>
      <c r="AM420" s="162"/>
      <c r="AN420" s="162"/>
      <c r="AO420" s="162"/>
      <c r="AP420" s="162"/>
      <c r="AQ420" s="162"/>
      <c r="AR420" s="162"/>
      <c r="AS420" s="162"/>
      <c r="AT420" s="162"/>
      <c r="AU420" s="162"/>
      <c r="AV420" s="162"/>
      <c r="AW420" s="162"/>
      <c r="AX420" s="162"/>
      <c r="AY420" s="162"/>
      <c r="AZ420" s="163"/>
      <c r="BA420" s="163"/>
      <c r="BB420" s="163"/>
      <c r="BC420" s="163"/>
      <c r="BD420" s="163"/>
      <c r="BE420" s="163"/>
      <c r="BF420" s="164"/>
      <c r="BG420" s="165"/>
      <c r="BH420" s="162"/>
      <c r="BI420" s="162"/>
      <c r="BJ420" s="164"/>
      <c r="BK420" s="95"/>
      <c r="BL420" s="185"/>
      <c r="BM420" s="185"/>
      <c r="BN420" s="185"/>
      <c r="BO420" s="185"/>
      <c r="BP420" s="95" t="str">
        <f t="shared" si="255"/>
        <v/>
      </c>
    </row>
    <row r="421" spans="2:68" x14ac:dyDescent="0.2">
      <c r="B421" s="156">
        <f t="shared" si="256"/>
        <v>413</v>
      </c>
      <c r="C421" s="201"/>
      <c r="D421" s="157" t="str">
        <f t="shared" si="257"/>
        <v/>
      </c>
      <c r="E421" s="158" t="s">
        <v>187</v>
      </c>
      <c r="F421" s="158" t="s">
        <v>187</v>
      </c>
      <c r="G421" s="160"/>
      <c r="H421" s="160"/>
      <c r="I421" s="160" t="s">
        <v>206</v>
      </c>
      <c r="J421" s="160" t="str">
        <f t="shared" si="258"/>
        <v>OK</v>
      </c>
      <c r="K421" s="160" t="str">
        <f t="shared" si="258"/>
        <v>OK</v>
      </c>
      <c r="L421" s="160" t="s">
        <v>187</v>
      </c>
      <c r="M421" s="160" t="s">
        <v>187</v>
      </c>
      <c r="N421" s="160"/>
      <c r="O421" s="160"/>
      <c r="P421" s="160"/>
      <c r="Q421" s="160"/>
      <c r="R421" s="160"/>
      <c r="S421" s="160"/>
      <c r="T421" s="160"/>
      <c r="U421" s="160"/>
      <c r="V421" s="92" t="s">
        <v>187</v>
      </c>
      <c r="W421" s="92" t="str">
        <f t="shared" si="253"/>
        <v>N/A</v>
      </c>
      <c r="X421" s="92" t="s">
        <v>187</v>
      </c>
      <c r="Y421" s="92" t="str">
        <f t="shared" si="254"/>
        <v>N/A</v>
      </c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  <c r="AK421" s="186"/>
      <c r="AL421" s="186"/>
      <c r="AM421" s="162"/>
      <c r="AN421" s="162"/>
      <c r="AO421" s="162"/>
      <c r="AP421" s="162"/>
      <c r="AQ421" s="162"/>
      <c r="AR421" s="162"/>
      <c r="AS421" s="162"/>
      <c r="AT421" s="162"/>
      <c r="AU421" s="162"/>
      <c r="AV421" s="162"/>
      <c r="AW421" s="162"/>
      <c r="AX421" s="162"/>
      <c r="AY421" s="162"/>
      <c r="AZ421" s="163"/>
      <c r="BA421" s="163"/>
      <c r="BB421" s="163"/>
      <c r="BC421" s="163"/>
      <c r="BD421" s="163"/>
      <c r="BE421" s="163"/>
      <c r="BF421" s="164"/>
      <c r="BG421" s="165"/>
      <c r="BH421" s="162"/>
      <c r="BI421" s="162"/>
      <c r="BJ421" s="164"/>
      <c r="BK421" s="95"/>
      <c r="BL421" s="185"/>
      <c r="BM421" s="185"/>
      <c r="BN421" s="185"/>
      <c r="BO421" s="185"/>
      <c r="BP421" s="95" t="str">
        <f t="shared" si="255"/>
        <v/>
      </c>
    </row>
    <row r="422" spans="2:68" x14ac:dyDescent="0.2">
      <c r="B422" s="156">
        <f t="shared" si="256"/>
        <v>414</v>
      </c>
      <c r="C422" s="201"/>
      <c r="D422" s="157" t="str">
        <f t="shared" si="257"/>
        <v/>
      </c>
      <c r="E422" s="158" t="s">
        <v>187</v>
      </c>
      <c r="F422" s="158" t="s">
        <v>187</v>
      </c>
      <c r="G422" s="160"/>
      <c r="H422" s="160"/>
      <c r="I422" s="160" t="s">
        <v>206</v>
      </c>
      <c r="J422" s="160" t="str">
        <f t="shared" si="258"/>
        <v>OK</v>
      </c>
      <c r="K422" s="160" t="str">
        <f t="shared" si="258"/>
        <v>OK</v>
      </c>
      <c r="L422" s="160" t="s">
        <v>187</v>
      </c>
      <c r="M422" s="160" t="s">
        <v>187</v>
      </c>
      <c r="N422" s="160"/>
      <c r="O422" s="160"/>
      <c r="P422" s="160"/>
      <c r="Q422" s="160"/>
      <c r="R422" s="160"/>
      <c r="S422" s="160"/>
      <c r="T422" s="160"/>
      <c r="U422" s="160"/>
      <c r="V422" s="92" t="s">
        <v>187</v>
      </c>
      <c r="W422" s="92" t="str">
        <f t="shared" si="253"/>
        <v>N/A</v>
      </c>
      <c r="X422" s="92" t="s">
        <v>187</v>
      </c>
      <c r="Y422" s="92" t="str">
        <f t="shared" si="254"/>
        <v>N/A</v>
      </c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  <c r="AK422" s="186"/>
      <c r="AL422" s="186"/>
      <c r="AM422" s="162"/>
      <c r="AN422" s="162"/>
      <c r="AO422" s="162"/>
      <c r="AP422" s="162"/>
      <c r="AQ422" s="162"/>
      <c r="AR422" s="162"/>
      <c r="AS422" s="162"/>
      <c r="AT422" s="162"/>
      <c r="AU422" s="162"/>
      <c r="AV422" s="162"/>
      <c r="AW422" s="162"/>
      <c r="AX422" s="162"/>
      <c r="AY422" s="162"/>
      <c r="AZ422" s="163"/>
      <c r="BA422" s="163"/>
      <c r="BB422" s="163"/>
      <c r="BC422" s="163"/>
      <c r="BD422" s="163"/>
      <c r="BE422" s="163"/>
      <c r="BF422" s="164"/>
      <c r="BG422" s="165"/>
      <c r="BH422" s="162"/>
      <c r="BI422" s="162"/>
      <c r="BJ422" s="164"/>
      <c r="BK422" s="95"/>
      <c r="BL422" s="185"/>
      <c r="BM422" s="185"/>
      <c r="BN422" s="185"/>
      <c r="BO422" s="185"/>
      <c r="BP422" s="95" t="str">
        <f t="shared" si="255"/>
        <v/>
      </c>
    </row>
    <row r="423" spans="2:68" x14ac:dyDescent="0.2">
      <c r="B423" s="156">
        <f t="shared" si="256"/>
        <v>415</v>
      </c>
      <c r="C423" s="201"/>
      <c r="D423" s="157" t="str">
        <f t="shared" si="257"/>
        <v/>
      </c>
      <c r="E423" s="158" t="s">
        <v>187</v>
      </c>
      <c r="F423" s="158" t="s">
        <v>187</v>
      </c>
      <c r="G423" s="160"/>
      <c r="H423" s="160"/>
      <c r="I423" s="160" t="s">
        <v>206</v>
      </c>
      <c r="J423" s="160" t="str">
        <f t="shared" si="258"/>
        <v>OK</v>
      </c>
      <c r="K423" s="160" t="str">
        <f t="shared" si="258"/>
        <v>OK</v>
      </c>
      <c r="L423" s="160" t="s">
        <v>187</v>
      </c>
      <c r="M423" s="160" t="s">
        <v>187</v>
      </c>
      <c r="N423" s="160"/>
      <c r="O423" s="160"/>
      <c r="P423" s="160"/>
      <c r="Q423" s="160"/>
      <c r="R423" s="160"/>
      <c r="S423" s="160"/>
      <c r="T423" s="160"/>
      <c r="U423" s="160"/>
      <c r="V423" s="92" t="s">
        <v>187</v>
      </c>
      <c r="W423" s="92" t="str">
        <f t="shared" si="253"/>
        <v>N/A</v>
      </c>
      <c r="X423" s="92" t="s">
        <v>187</v>
      </c>
      <c r="Y423" s="92" t="str">
        <f t="shared" si="254"/>
        <v>N/A</v>
      </c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  <c r="AK423" s="186"/>
      <c r="AL423" s="186"/>
      <c r="AM423" s="162"/>
      <c r="AN423" s="162"/>
      <c r="AO423" s="162"/>
      <c r="AP423" s="162"/>
      <c r="AQ423" s="162"/>
      <c r="AR423" s="162"/>
      <c r="AS423" s="162"/>
      <c r="AT423" s="162"/>
      <c r="AU423" s="162"/>
      <c r="AV423" s="162"/>
      <c r="AW423" s="162"/>
      <c r="AX423" s="162"/>
      <c r="AY423" s="162"/>
      <c r="AZ423" s="163"/>
      <c r="BA423" s="163"/>
      <c r="BB423" s="163"/>
      <c r="BC423" s="163"/>
      <c r="BD423" s="163"/>
      <c r="BE423" s="163"/>
      <c r="BF423" s="164"/>
      <c r="BG423" s="165"/>
      <c r="BH423" s="162"/>
      <c r="BI423" s="162"/>
      <c r="BJ423" s="164"/>
      <c r="BK423" s="95"/>
      <c r="BL423" s="185"/>
      <c r="BM423" s="185"/>
      <c r="BN423" s="185"/>
      <c r="BO423" s="185"/>
      <c r="BP423" s="95" t="str">
        <f t="shared" si="255"/>
        <v/>
      </c>
    </row>
    <row r="424" spans="2:68" x14ac:dyDescent="0.2">
      <c r="B424" s="156">
        <f t="shared" si="256"/>
        <v>416</v>
      </c>
      <c r="C424" s="201"/>
      <c r="D424" s="157" t="str">
        <f t="shared" si="257"/>
        <v/>
      </c>
      <c r="E424" s="158" t="s">
        <v>187</v>
      </c>
      <c r="F424" s="158" t="s">
        <v>187</v>
      </c>
      <c r="G424" s="160"/>
      <c r="H424" s="160"/>
      <c r="I424" s="160" t="s">
        <v>206</v>
      </c>
      <c r="J424" s="160" t="str">
        <f t="shared" si="258"/>
        <v>OK</v>
      </c>
      <c r="K424" s="160" t="str">
        <f t="shared" si="258"/>
        <v>OK</v>
      </c>
      <c r="L424" s="160" t="s">
        <v>187</v>
      </c>
      <c r="M424" s="160" t="s">
        <v>187</v>
      </c>
      <c r="N424" s="160"/>
      <c r="O424" s="160"/>
      <c r="P424" s="160"/>
      <c r="Q424" s="160"/>
      <c r="R424" s="160"/>
      <c r="S424" s="160"/>
      <c r="T424" s="160"/>
      <c r="U424" s="160"/>
      <c r="V424" s="92" t="s">
        <v>187</v>
      </c>
      <c r="W424" s="92" t="str">
        <f t="shared" si="253"/>
        <v>N/A</v>
      </c>
      <c r="X424" s="92" t="s">
        <v>187</v>
      </c>
      <c r="Y424" s="92" t="str">
        <f t="shared" si="254"/>
        <v>N/A</v>
      </c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  <c r="AK424" s="186"/>
      <c r="AL424" s="186"/>
      <c r="AM424" s="162"/>
      <c r="AN424" s="162"/>
      <c r="AO424" s="162"/>
      <c r="AP424" s="162"/>
      <c r="AQ424" s="162"/>
      <c r="AR424" s="162"/>
      <c r="AS424" s="162"/>
      <c r="AT424" s="162"/>
      <c r="AU424" s="162"/>
      <c r="AV424" s="162"/>
      <c r="AW424" s="162"/>
      <c r="AX424" s="162"/>
      <c r="AY424" s="162"/>
      <c r="AZ424" s="163"/>
      <c r="BA424" s="163"/>
      <c r="BB424" s="163"/>
      <c r="BC424" s="163"/>
      <c r="BD424" s="163"/>
      <c r="BE424" s="163"/>
      <c r="BF424" s="164"/>
      <c r="BG424" s="165"/>
      <c r="BH424" s="162"/>
      <c r="BI424" s="162"/>
      <c r="BJ424" s="164"/>
      <c r="BK424" s="95"/>
      <c r="BL424" s="185"/>
      <c r="BM424" s="185"/>
      <c r="BN424" s="185"/>
      <c r="BO424" s="185"/>
      <c r="BP424" s="95" t="str">
        <f t="shared" si="255"/>
        <v/>
      </c>
    </row>
    <row r="425" spans="2:68" x14ac:dyDescent="0.2">
      <c r="B425" s="156">
        <f t="shared" si="256"/>
        <v>417</v>
      </c>
      <c r="C425" s="201"/>
      <c r="D425" s="157" t="str">
        <f t="shared" si="257"/>
        <v/>
      </c>
      <c r="E425" s="158" t="s">
        <v>187</v>
      </c>
      <c r="F425" s="158" t="s">
        <v>187</v>
      </c>
      <c r="G425" s="160"/>
      <c r="H425" s="160"/>
      <c r="I425" s="160" t="s">
        <v>206</v>
      </c>
      <c r="J425" s="160" t="str">
        <f t="shared" si="258"/>
        <v>OK</v>
      </c>
      <c r="K425" s="160" t="str">
        <f t="shared" si="258"/>
        <v>OK</v>
      </c>
      <c r="L425" s="160" t="s">
        <v>187</v>
      </c>
      <c r="M425" s="160" t="s">
        <v>187</v>
      </c>
      <c r="N425" s="160"/>
      <c r="O425" s="160"/>
      <c r="P425" s="160"/>
      <c r="Q425" s="160"/>
      <c r="R425" s="160"/>
      <c r="S425" s="160"/>
      <c r="T425" s="160"/>
      <c r="U425" s="160"/>
      <c r="V425" s="92" t="s">
        <v>187</v>
      </c>
      <c r="W425" s="92" t="str">
        <f t="shared" si="253"/>
        <v>N/A</v>
      </c>
      <c r="X425" s="92" t="s">
        <v>187</v>
      </c>
      <c r="Y425" s="92" t="str">
        <f t="shared" si="254"/>
        <v>N/A</v>
      </c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  <c r="AK425" s="186"/>
      <c r="AL425" s="186"/>
      <c r="AM425" s="162"/>
      <c r="AN425" s="162"/>
      <c r="AO425" s="162"/>
      <c r="AP425" s="162"/>
      <c r="AQ425" s="162"/>
      <c r="AR425" s="162"/>
      <c r="AS425" s="162"/>
      <c r="AT425" s="162"/>
      <c r="AU425" s="162"/>
      <c r="AV425" s="162"/>
      <c r="AW425" s="162"/>
      <c r="AX425" s="162"/>
      <c r="AY425" s="162"/>
      <c r="AZ425" s="163"/>
      <c r="BA425" s="163"/>
      <c r="BB425" s="163"/>
      <c r="BC425" s="163"/>
      <c r="BD425" s="163"/>
      <c r="BE425" s="163"/>
      <c r="BF425" s="164"/>
      <c r="BG425" s="165"/>
      <c r="BH425" s="162"/>
      <c r="BI425" s="162"/>
      <c r="BJ425" s="164"/>
      <c r="BK425" s="95"/>
      <c r="BL425" s="185"/>
      <c r="BM425" s="185"/>
      <c r="BN425" s="185"/>
      <c r="BO425" s="185"/>
      <c r="BP425" s="95" t="str">
        <f t="shared" si="255"/>
        <v/>
      </c>
    </row>
    <row r="426" spans="2:68" x14ac:dyDescent="0.2">
      <c r="B426" s="156">
        <f t="shared" si="256"/>
        <v>418</v>
      </c>
      <c r="C426" s="201"/>
      <c r="D426" s="157" t="str">
        <f t="shared" si="257"/>
        <v/>
      </c>
      <c r="E426" s="158" t="s">
        <v>187</v>
      </c>
      <c r="F426" s="158" t="s">
        <v>187</v>
      </c>
      <c r="G426" s="160"/>
      <c r="H426" s="160"/>
      <c r="I426" s="160" t="s">
        <v>206</v>
      </c>
      <c r="J426" s="160" t="str">
        <f t="shared" si="258"/>
        <v>OK</v>
      </c>
      <c r="K426" s="160" t="str">
        <f t="shared" si="258"/>
        <v>OK</v>
      </c>
      <c r="L426" s="160" t="s">
        <v>187</v>
      </c>
      <c r="M426" s="160" t="s">
        <v>187</v>
      </c>
      <c r="N426" s="160"/>
      <c r="O426" s="160"/>
      <c r="P426" s="160"/>
      <c r="Q426" s="160"/>
      <c r="R426" s="160"/>
      <c r="S426" s="160"/>
      <c r="T426" s="160"/>
      <c r="U426" s="160"/>
      <c r="V426" s="92" t="s">
        <v>187</v>
      </c>
      <c r="W426" s="92" t="str">
        <f t="shared" si="253"/>
        <v>N/A</v>
      </c>
      <c r="X426" s="92" t="s">
        <v>187</v>
      </c>
      <c r="Y426" s="92" t="str">
        <f t="shared" si="254"/>
        <v>N/A</v>
      </c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  <c r="AK426" s="186"/>
      <c r="AL426" s="186"/>
      <c r="AM426" s="162"/>
      <c r="AN426" s="162"/>
      <c r="AO426" s="162"/>
      <c r="AP426" s="162"/>
      <c r="AQ426" s="162"/>
      <c r="AR426" s="162"/>
      <c r="AS426" s="162"/>
      <c r="AT426" s="162"/>
      <c r="AU426" s="162"/>
      <c r="AV426" s="162"/>
      <c r="AW426" s="162"/>
      <c r="AX426" s="162"/>
      <c r="AY426" s="162"/>
      <c r="AZ426" s="163"/>
      <c r="BA426" s="163"/>
      <c r="BB426" s="163"/>
      <c r="BC426" s="163"/>
      <c r="BD426" s="163"/>
      <c r="BE426" s="163"/>
      <c r="BF426" s="164"/>
      <c r="BG426" s="165"/>
      <c r="BH426" s="162"/>
      <c r="BI426" s="162"/>
      <c r="BJ426" s="164"/>
      <c r="BK426" s="95"/>
      <c r="BL426" s="185"/>
      <c r="BM426" s="185"/>
      <c r="BN426" s="185"/>
      <c r="BO426" s="185"/>
      <c r="BP426" s="95" t="str">
        <f t="shared" si="255"/>
        <v/>
      </c>
    </row>
    <row r="427" spans="2:68" x14ac:dyDescent="0.2">
      <c r="B427" s="156">
        <f t="shared" si="256"/>
        <v>419</v>
      </c>
      <c r="C427" s="201"/>
      <c r="D427" s="157" t="str">
        <f t="shared" si="257"/>
        <v/>
      </c>
      <c r="E427" s="158" t="s">
        <v>187</v>
      </c>
      <c r="F427" s="158" t="s">
        <v>187</v>
      </c>
      <c r="G427" s="160"/>
      <c r="H427" s="160"/>
      <c r="I427" s="160" t="s">
        <v>206</v>
      </c>
      <c r="J427" s="160" t="str">
        <f t="shared" si="258"/>
        <v>OK</v>
      </c>
      <c r="K427" s="160" t="str">
        <f t="shared" si="258"/>
        <v>OK</v>
      </c>
      <c r="L427" s="160" t="s">
        <v>187</v>
      </c>
      <c r="M427" s="160" t="s">
        <v>187</v>
      </c>
      <c r="N427" s="160"/>
      <c r="O427" s="160"/>
      <c r="P427" s="160"/>
      <c r="Q427" s="160"/>
      <c r="R427" s="160"/>
      <c r="S427" s="160"/>
      <c r="T427" s="160"/>
      <c r="U427" s="160"/>
      <c r="V427" s="92" t="s">
        <v>187</v>
      </c>
      <c r="W427" s="92" t="str">
        <f t="shared" si="253"/>
        <v>N/A</v>
      </c>
      <c r="X427" s="92" t="s">
        <v>187</v>
      </c>
      <c r="Y427" s="92" t="str">
        <f t="shared" si="254"/>
        <v>N/A</v>
      </c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  <c r="AK427" s="186"/>
      <c r="AL427" s="186"/>
      <c r="AM427" s="162"/>
      <c r="AN427" s="162"/>
      <c r="AO427" s="162"/>
      <c r="AP427" s="162"/>
      <c r="AQ427" s="162"/>
      <c r="AR427" s="162"/>
      <c r="AS427" s="162"/>
      <c r="AT427" s="162"/>
      <c r="AU427" s="162"/>
      <c r="AV427" s="162"/>
      <c r="AW427" s="162"/>
      <c r="AX427" s="162"/>
      <c r="AY427" s="162"/>
      <c r="AZ427" s="163"/>
      <c r="BA427" s="163"/>
      <c r="BB427" s="163"/>
      <c r="BC427" s="163"/>
      <c r="BD427" s="163"/>
      <c r="BE427" s="163"/>
      <c r="BF427" s="164"/>
      <c r="BG427" s="165"/>
      <c r="BH427" s="162"/>
      <c r="BI427" s="162"/>
      <c r="BJ427" s="164"/>
      <c r="BK427" s="95"/>
      <c r="BL427" s="185"/>
      <c r="BM427" s="185"/>
      <c r="BN427" s="185"/>
      <c r="BO427" s="185"/>
      <c r="BP427" s="95" t="str">
        <f t="shared" si="255"/>
        <v/>
      </c>
    </row>
    <row r="428" spans="2:68" x14ac:dyDescent="0.2">
      <c r="B428" s="156">
        <f t="shared" si="256"/>
        <v>420</v>
      </c>
      <c r="C428" s="201"/>
      <c r="D428" s="157" t="str">
        <f t="shared" si="257"/>
        <v/>
      </c>
      <c r="E428" s="158" t="s">
        <v>187</v>
      </c>
      <c r="F428" s="158" t="s">
        <v>187</v>
      </c>
      <c r="G428" s="160"/>
      <c r="H428" s="160"/>
      <c r="I428" s="160" t="s">
        <v>206</v>
      </c>
      <c r="J428" s="160" t="str">
        <f t="shared" si="258"/>
        <v>OK</v>
      </c>
      <c r="K428" s="160" t="str">
        <f t="shared" si="258"/>
        <v>OK</v>
      </c>
      <c r="L428" s="160" t="s">
        <v>187</v>
      </c>
      <c r="M428" s="160" t="s">
        <v>187</v>
      </c>
      <c r="N428" s="160"/>
      <c r="O428" s="160"/>
      <c r="P428" s="160"/>
      <c r="Q428" s="160"/>
      <c r="R428" s="160"/>
      <c r="S428" s="160"/>
      <c r="T428" s="160"/>
      <c r="U428" s="160"/>
      <c r="V428" s="92" t="s">
        <v>187</v>
      </c>
      <c r="W428" s="92" t="str">
        <f t="shared" si="253"/>
        <v>N/A</v>
      </c>
      <c r="X428" s="92" t="s">
        <v>187</v>
      </c>
      <c r="Y428" s="92" t="str">
        <f t="shared" si="254"/>
        <v>N/A</v>
      </c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  <c r="AK428" s="186"/>
      <c r="AL428" s="186"/>
      <c r="AM428" s="162"/>
      <c r="AN428" s="162"/>
      <c r="AO428" s="162"/>
      <c r="AP428" s="162"/>
      <c r="AQ428" s="162"/>
      <c r="AR428" s="162"/>
      <c r="AS428" s="162"/>
      <c r="AT428" s="162"/>
      <c r="AU428" s="162"/>
      <c r="AV428" s="162"/>
      <c r="AW428" s="162"/>
      <c r="AX428" s="162"/>
      <c r="AY428" s="162"/>
      <c r="AZ428" s="163"/>
      <c r="BA428" s="163"/>
      <c r="BB428" s="163"/>
      <c r="BC428" s="163"/>
      <c r="BD428" s="163"/>
      <c r="BE428" s="163"/>
      <c r="BF428" s="164"/>
      <c r="BG428" s="165"/>
      <c r="BH428" s="162"/>
      <c r="BI428" s="162"/>
      <c r="BJ428" s="164"/>
      <c r="BK428" s="95"/>
      <c r="BL428" s="185"/>
      <c r="BM428" s="185"/>
      <c r="BN428" s="185"/>
      <c r="BO428" s="185"/>
      <c r="BP428" s="95" t="str">
        <f t="shared" si="255"/>
        <v/>
      </c>
    </row>
    <row r="429" spans="2:68" x14ac:dyDescent="0.2">
      <c r="B429" s="156">
        <f t="shared" si="256"/>
        <v>421</v>
      </c>
      <c r="C429" s="201"/>
      <c r="D429" s="157" t="str">
        <f t="shared" si="257"/>
        <v/>
      </c>
      <c r="E429" s="158" t="s">
        <v>187</v>
      </c>
      <c r="F429" s="158" t="s">
        <v>187</v>
      </c>
      <c r="G429" s="160"/>
      <c r="H429" s="160"/>
      <c r="I429" s="160" t="s">
        <v>206</v>
      </c>
      <c r="J429" s="160" t="str">
        <f t="shared" si="258"/>
        <v>OK</v>
      </c>
      <c r="K429" s="160" t="str">
        <f t="shared" si="258"/>
        <v>OK</v>
      </c>
      <c r="L429" s="160" t="s">
        <v>187</v>
      </c>
      <c r="M429" s="160" t="s">
        <v>187</v>
      </c>
      <c r="N429" s="160"/>
      <c r="O429" s="160"/>
      <c r="P429" s="160"/>
      <c r="Q429" s="160"/>
      <c r="R429" s="160"/>
      <c r="S429" s="160"/>
      <c r="T429" s="160"/>
      <c r="U429" s="160"/>
      <c r="V429" s="92" t="s">
        <v>187</v>
      </c>
      <c r="W429" s="92" t="str">
        <f t="shared" si="253"/>
        <v>N/A</v>
      </c>
      <c r="X429" s="92" t="s">
        <v>187</v>
      </c>
      <c r="Y429" s="92" t="str">
        <f t="shared" si="254"/>
        <v>N/A</v>
      </c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  <c r="AK429" s="186"/>
      <c r="AL429" s="186"/>
      <c r="AM429" s="162"/>
      <c r="AN429" s="162"/>
      <c r="AO429" s="162"/>
      <c r="AP429" s="162"/>
      <c r="AQ429" s="162"/>
      <c r="AR429" s="162"/>
      <c r="AS429" s="162"/>
      <c r="AT429" s="162"/>
      <c r="AU429" s="162"/>
      <c r="AV429" s="162"/>
      <c r="AW429" s="162"/>
      <c r="AX429" s="162"/>
      <c r="AY429" s="162"/>
      <c r="AZ429" s="163"/>
      <c r="BA429" s="163"/>
      <c r="BB429" s="163"/>
      <c r="BC429" s="163"/>
      <c r="BD429" s="163"/>
      <c r="BE429" s="163"/>
      <c r="BF429" s="164"/>
      <c r="BG429" s="165"/>
      <c r="BH429" s="162"/>
      <c r="BI429" s="162"/>
      <c r="BJ429" s="164"/>
      <c r="BK429" s="95"/>
      <c r="BL429" s="185"/>
      <c r="BM429" s="185"/>
      <c r="BN429" s="185"/>
      <c r="BO429" s="185"/>
      <c r="BP429" s="95" t="str">
        <f t="shared" si="255"/>
        <v/>
      </c>
    </row>
    <row r="430" spans="2:68" x14ac:dyDescent="0.2">
      <c r="B430" s="156">
        <f t="shared" si="256"/>
        <v>422</v>
      </c>
      <c r="C430" s="201"/>
      <c r="D430" s="157" t="str">
        <f t="shared" si="257"/>
        <v/>
      </c>
      <c r="E430" s="158" t="s">
        <v>187</v>
      </c>
      <c r="F430" s="158" t="s">
        <v>187</v>
      </c>
      <c r="G430" s="160"/>
      <c r="H430" s="160"/>
      <c r="I430" s="160" t="s">
        <v>206</v>
      </c>
      <c r="J430" s="160" t="str">
        <f t="shared" si="258"/>
        <v>OK</v>
      </c>
      <c r="K430" s="160" t="str">
        <f t="shared" si="258"/>
        <v>OK</v>
      </c>
      <c r="L430" s="160" t="s">
        <v>187</v>
      </c>
      <c r="M430" s="160" t="s">
        <v>187</v>
      </c>
      <c r="N430" s="160"/>
      <c r="O430" s="160"/>
      <c r="P430" s="160"/>
      <c r="Q430" s="160"/>
      <c r="R430" s="160"/>
      <c r="S430" s="160"/>
      <c r="T430" s="160"/>
      <c r="U430" s="160"/>
      <c r="V430" s="92" t="s">
        <v>187</v>
      </c>
      <c r="W430" s="92" t="str">
        <f t="shared" si="253"/>
        <v>N/A</v>
      </c>
      <c r="X430" s="92" t="s">
        <v>187</v>
      </c>
      <c r="Y430" s="92" t="str">
        <f t="shared" si="254"/>
        <v>N/A</v>
      </c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  <c r="AK430" s="186"/>
      <c r="AL430" s="186"/>
      <c r="AM430" s="162"/>
      <c r="AN430" s="162"/>
      <c r="AO430" s="162"/>
      <c r="AP430" s="162"/>
      <c r="AQ430" s="162"/>
      <c r="AR430" s="162"/>
      <c r="AS430" s="162"/>
      <c r="AT430" s="162"/>
      <c r="AU430" s="162"/>
      <c r="AV430" s="162"/>
      <c r="AW430" s="162"/>
      <c r="AX430" s="162"/>
      <c r="AY430" s="162"/>
      <c r="AZ430" s="163"/>
      <c r="BA430" s="163"/>
      <c r="BB430" s="163"/>
      <c r="BC430" s="163"/>
      <c r="BD430" s="163"/>
      <c r="BE430" s="163"/>
      <c r="BF430" s="164"/>
      <c r="BG430" s="165"/>
      <c r="BH430" s="162"/>
      <c r="BI430" s="162"/>
      <c r="BJ430" s="164"/>
      <c r="BK430" s="95"/>
      <c r="BL430" s="185"/>
      <c r="BM430" s="185"/>
      <c r="BN430" s="185"/>
      <c r="BO430" s="185"/>
      <c r="BP430" s="95" t="str">
        <f t="shared" si="255"/>
        <v/>
      </c>
    </row>
    <row r="431" spans="2:68" x14ac:dyDescent="0.2">
      <c r="B431" s="156">
        <f t="shared" si="256"/>
        <v>423</v>
      </c>
      <c r="C431" s="201"/>
      <c r="D431" s="157" t="str">
        <f t="shared" si="257"/>
        <v/>
      </c>
      <c r="E431" s="158" t="s">
        <v>187</v>
      </c>
      <c r="F431" s="158" t="s">
        <v>187</v>
      </c>
      <c r="G431" s="160"/>
      <c r="H431" s="160"/>
      <c r="I431" s="160" t="s">
        <v>206</v>
      </c>
      <c r="J431" s="160" t="str">
        <f t="shared" si="258"/>
        <v>OK</v>
      </c>
      <c r="K431" s="160" t="str">
        <f t="shared" si="258"/>
        <v>OK</v>
      </c>
      <c r="L431" s="160" t="s">
        <v>187</v>
      </c>
      <c r="M431" s="160" t="s">
        <v>187</v>
      </c>
      <c r="N431" s="160"/>
      <c r="O431" s="160"/>
      <c r="P431" s="160"/>
      <c r="Q431" s="160"/>
      <c r="R431" s="160"/>
      <c r="S431" s="160"/>
      <c r="T431" s="160"/>
      <c r="U431" s="160"/>
      <c r="V431" s="92" t="s">
        <v>187</v>
      </c>
      <c r="W431" s="92" t="str">
        <f t="shared" si="253"/>
        <v>N/A</v>
      </c>
      <c r="X431" s="92" t="s">
        <v>187</v>
      </c>
      <c r="Y431" s="92" t="str">
        <f t="shared" si="254"/>
        <v>N/A</v>
      </c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  <c r="AK431" s="186"/>
      <c r="AL431" s="186"/>
      <c r="AM431" s="162"/>
      <c r="AN431" s="162"/>
      <c r="AO431" s="162"/>
      <c r="AP431" s="162"/>
      <c r="AQ431" s="162"/>
      <c r="AR431" s="162"/>
      <c r="AS431" s="162"/>
      <c r="AT431" s="162"/>
      <c r="AU431" s="162"/>
      <c r="AV431" s="162"/>
      <c r="AW431" s="162"/>
      <c r="AX431" s="162"/>
      <c r="AY431" s="162"/>
      <c r="AZ431" s="163"/>
      <c r="BA431" s="163"/>
      <c r="BB431" s="163"/>
      <c r="BC431" s="163"/>
      <c r="BD431" s="163"/>
      <c r="BE431" s="163"/>
      <c r="BF431" s="164"/>
      <c r="BG431" s="165"/>
      <c r="BH431" s="162"/>
      <c r="BI431" s="162"/>
      <c r="BJ431" s="164"/>
      <c r="BK431" s="95"/>
      <c r="BL431" s="185"/>
      <c r="BM431" s="185"/>
      <c r="BN431" s="185"/>
      <c r="BO431" s="185"/>
      <c r="BP431" s="95" t="str">
        <f t="shared" si="255"/>
        <v/>
      </c>
    </row>
    <row r="432" spans="2:68" x14ac:dyDescent="0.2">
      <c r="B432" s="156">
        <f t="shared" si="256"/>
        <v>424</v>
      </c>
      <c r="C432" s="201"/>
      <c r="D432" s="157" t="str">
        <f t="shared" si="257"/>
        <v/>
      </c>
      <c r="E432" s="158" t="s">
        <v>187</v>
      </c>
      <c r="F432" s="158" t="s">
        <v>187</v>
      </c>
      <c r="G432" s="160"/>
      <c r="H432" s="160"/>
      <c r="I432" s="160" t="s">
        <v>206</v>
      </c>
      <c r="J432" s="160" t="str">
        <f t="shared" si="258"/>
        <v>OK</v>
      </c>
      <c r="K432" s="160" t="str">
        <f t="shared" si="258"/>
        <v>OK</v>
      </c>
      <c r="L432" s="160" t="s">
        <v>187</v>
      </c>
      <c r="M432" s="160" t="s">
        <v>187</v>
      </c>
      <c r="N432" s="160"/>
      <c r="O432" s="160"/>
      <c r="P432" s="160"/>
      <c r="Q432" s="160"/>
      <c r="R432" s="160"/>
      <c r="S432" s="160"/>
      <c r="T432" s="160"/>
      <c r="U432" s="160"/>
      <c r="V432" s="92" t="s">
        <v>187</v>
      </c>
      <c r="W432" s="92" t="str">
        <f t="shared" si="253"/>
        <v>N/A</v>
      </c>
      <c r="X432" s="92" t="s">
        <v>187</v>
      </c>
      <c r="Y432" s="92" t="str">
        <f t="shared" si="254"/>
        <v>N/A</v>
      </c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  <c r="AK432" s="186"/>
      <c r="AL432" s="186"/>
      <c r="AM432" s="162"/>
      <c r="AN432" s="162"/>
      <c r="AO432" s="162"/>
      <c r="AP432" s="162"/>
      <c r="AQ432" s="162"/>
      <c r="AR432" s="162"/>
      <c r="AS432" s="162"/>
      <c r="AT432" s="162"/>
      <c r="AU432" s="162"/>
      <c r="AV432" s="162"/>
      <c r="AW432" s="162"/>
      <c r="AX432" s="162"/>
      <c r="AY432" s="162"/>
      <c r="AZ432" s="163"/>
      <c r="BA432" s="163"/>
      <c r="BB432" s="163"/>
      <c r="BC432" s="163"/>
      <c r="BD432" s="163"/>
      <c r="BE432" s="163"/>
      <c r="BF432" s="164"/>
      <c r="BG432" s="165"/>
      <c r="BH432" s="162"/>
      <c r="BI432" s="162"/>
      <c r="BJ432" s="164"/>
      <c r="BK432" s="95"/>
      <c r="BL432" s="185"/>
      <c r="BM432" s="185"/>
      <c r="BN432" s="185"/>
      <c r="BO432" s="185"/>
      <c r="BP432" s="95" t="str">
        <f t="shared" si="255"/>
        <v/>
      </c>
    </row>
    <row r="433" spans="2:68" x14ac:dyDescent="0.2">
      <c r="B433" s="156">
        <f t="shared" si="256"/>
        <v>425</v>
      </c>
      <c r="C433" s="201"/>
      <c r="D433" s="157" t="str">
        <f t="shared" si="257"/>
        <v/>
      </c>
      <c r="E433" s="158" t="s">
        <v>187</v>
      </c>
      <c r="F433" s="158" t="s">
        <v>187</v>
      </c>
      <c r="G433" s="160"/>
      <c r="H433" s="160"/>
      <c r="I433" s="160" t="s">
        <v>206</v>
      </c>
      <c r="J433" s="160" t="str">
        <f t="shared" si="258"/>
        <v>OK</v>
      </c>
      <c r="K433" s="160" t="str">
        <f t="shared" si="258"/>
        <v>OK</v>
      </c>
      <c r="L433" s="160" t="s">
        <v>187</v>
      </c>
      <c r="M433" s="160" t="s">
        <v>187</v>
      </c>
      <c r="N433" s="160"/>
      <c r="O433" s="160"/>
      <c r="P433" s="160"/>
      <c r="Q433" s="160"/>
      <c r="R433" s="160"/>
      <c r="S433" s="160"/>
      <c r="T433" s="160"/>
      <c r="U433" s="160"/>
      <c r="V433" s="92" t="s">
        <v>187</v>
      </c>
      <c r="W433" s="92" t="str">
        <f t="shared" si="253"/>
        <v>N/A</v>
      </c>
      <c r="X433" s="92" t="s">
        <v>187</v>
      </c>
      <c r="Y433" s="92" t="str">
        <f t="shared" si="254"/>
        <v>N/A</v>
      </c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  <c r="AK433" s="186"/>
      <c r="AL433" s="186"/>
      <c r="AM433" s="162"/>
      <c r="AN433" s="162"/>
      <c r="AO433" s="162"/>
      <c r="AP433" s="162"/>
      <c r="AQ433" s="162"/>
      <c r="AR433" s="162"/>
      <c r="AS433" s="162"/>
      <c r="AT433" s="162"/>
      <c r="AU433" s="162"/>
      <c r="AV433" s="162"/>
      <c r="AW433" s="162"/>
      <c r="AX433" s="162"/>
      <c r="AY433" s="162"/>
      <c r="AZ433" s="163"/>
      <c r="BA433" s="163"/>
      <c r="BB433" s="163"/>
      <c r="BC433" s="163"/>
      <c r="BD433" s="163"/>
      <c r="BE433" s="163"/>
      <c r="BF433" s="164"/>
      <c r="BG433" s="165"/>
      <c r="BH433" s="162"/>
      <c r="BI433" s="162"/>
      <c r="BJ433" s="164"/>
      <c r="BK433" s="95"/>
      <c r="BL433" s="185"/>
      <c r="BM433" s="185"/>
      <c r="BN433" s="185"/>
      <c r="BO433" s="185"/>
      <c r="BP433" s="95" t="str">
        <f t="shared" si="255"/>
        <v/>
      </c>
    </row>
    <row r="434" spans="2:68" x14ac:dyDescent="0.2">
      <c r="B434" s="156">
        <f t="shared" si="256"/>
        <v>426</v>
      </c>
      <c r="C434" s="201"/>
      <c r="D434" s="157" t="str">
        <f t="shared" si="257"/>
        <v/>
      </c>
      <c r="E434" s="158" t="s">
        <v>187</v>
      </c>
      <c r="F434" s="158" t="s">
        <v>187</v>
      </c>
      <c r="G434" s="160"/>
      <c r="H434" s="160"/>
      <c r="I434" s="160" t="s">
        <v>206</v>
      </c>
      <c r="J434" s="160" t="str">
        <f t="shared" si="258"/>
        <v>OK</v>
      </c>
      <c r="K434" s="160" t="str">
        <f t="shared" si="258"/>
        <v>OK</v>
      </c>
      <c r="L434" s="160" t="s">
        <v>187</v>
      </c>
      <c r="M434" s="160" t="s">
        <v>187</v>
      </c>
      <c r="N434" s="160"/>
      <c r="O434" s="160"/>
      <c r="P434" s="160"/>
      <c r="Q434" s="160"/>
      <c r="R434" s="160"/>
      <c r="S434" s="160"/>
      <c r="T434" s="160"/>
      <c r="U434" s="160"/>
      <c r="V434" s="92" t="s">
        <v>187</v>
      </c>
      <c r="W434" s="92" t="str">
        <f t="shared" si="253"/>
        <v>N/A</v>
      </c>
      <c r="X434" s="92" t="s">
        <v>187</v>
      </c>
      <c r="Y434" s="92" t="str">
        <f t="shared" si="254"/>
        <v>N/A</v>
      </c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  <c r="AK434" s="186"/>
      <c r="AL434" s="186"/>
      <c r="AM434" s="162"/>
      <c r="AN434" s="162"/>
      <c r="AO434" s="162"/>
      <c r="AP434" s="162"/>
      <c r="AQ434" s="162"/>
      <c r="AR434" s="162"/>
      <c r="AS434" s="162"/>
      <c r="AT434" s="162"/>
      <c r="AU434" s="162"/>
      <c r="AV434" s="162"/>
      <c r="AW434" s="162"/>
      <c r="AX434" s="162"/>
      <c r="AY434" s="162"/>
      <c r="AZ434" s="163"/>
      <c r="BA434" s="163"/>
      <c r="BB434" s="163"/>
      <c r="BC434" s="163"/>
      <c r="BD434" s="163"/>
      <c r="BE434" s="163"/>
      <c r="BF434" s="164"/>
      <c r="BG434" s="165"/>
      <c r="BH434" s="162"/>
      <c r="BI434" s="162"/>
      <c r="BJ434" s="164"/>
      <c r="BK434" s="95"/>
      <c r="BL434" s="185"/>
      <c r="BM434" s="185"/>
      <c r="BN434" s="185"/>
      <c r="BO434" s="185"/>
      <c r="BP434" s="95" t="str">
        <f t="shared" si="255"/>
        <v/>
      </c>
    </row>
    <row r="435" spans="2:68" x14ac:dyDescent="0.2">
      <c r="B435" s="156">
        <f t="shared" si="256"/>
        <v>427</v>
      </c>
      <c r="C435" s="201"/>
      <c r="D435" s="157" t="str">
        <f t="shared" si="257"/>
        <v/>
      </c>
      <c r="E435" s="158" t="s">
        <v>187</v>
      </c>
      <c r="F435" s="158" t="s">
        <v>187</v>
      </c>
      <c r="G435" s="160"/>
      <c r="H435" s="160"/>
      <c r="I435" s="160" t="s">
        <v>206</v>
      </c>
      <c r="J435" s="160" t="str">
        <f t="shared" si="258"/>
        <v>OK</v>
      </c>
      <c r="K435" s="160" t="str">
        <f t="shared" si="258"/>
        <v>OK</v>
      </c>
      <c r="L435" s="160" t="s">
        <v>187</v>
      </c>
      <c r="M435" s="160" t="s">
        <v>187</v>
      </c>
      <c r="N435" s="160"/>
      <c r="O435" s="160"/>
      <c r="P435" s="160"/>
      <c r="Q435" s="160"/>
      <c r="R435" s="160"/>
      <c r="S435" s="160"/>
      <c r="T435" s="160"/>
      <c r="U435" s="160"/>
      <c r="V435" s="92" t="s">
        <v>187</v>
      </c>
      <c r="W435" s="92" t="str">
        <f t="shared" si="253"/>
        <v>N/A</v>
      </c>
      <c r="X435" s="92" t="s">
        <v>187</v>
      </c>
      <c r="Y435" s="92" t="str">
        <f t="shared" si="254"/>
        <v>N/A</v>
      </c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  <c r="AK435" s="186"/>
      <c r="AL435" s="186"/>
      <c r="AM435" s="162"/>
      <c r="AN435" s="162"/>
      <c r="AO435" s="162"/>
      <c r="AP435" s="162"/>
      <c r="AQ435" s="162"/>
      <c r="AR435" s="162"/>
      <c r="AS435" s="162"/>
      <c r="AT435" s="162"/>
      <c r="AU435" s="162"/>
      <c r="AV435" s="162"/>
      <c r="AW435" s="162"/>
      <c r="AX435" s="162"/>
      <c r="AY435" s="162"/>
      <c r="AZ435" s="163"/>
      <c r="BA435" s="163"/>
      <c r="BB435" s="163"/>
      <c r="BC435" s="163"/>
      <c r="BD435" s="163"/>
      <c r="BE435" s="163"/>
      <c r="BF435" s="164"/>
      <c r="BG435" s="165"/>
      <c r="BH435" s="162"/>
      <c r="BI435" s="162"/>
      <c r="BJ435" s="164"/>
      <c r="BK435" s="95"/>
      <c r="BL435" s="185"/>
      <c r="BM435" s="185"/>
      <c r="BN435" s="185"/>
      <c r="BO435" s="185"/>
      <c r="BP435" s="95" t="str">
        <f t="shared" si="255"/>
        <v/>
      </c>
    </row>
    <row r="436" spans="2:68" x14ac:dyDescent="0.2">
      <c r="B436" s="156">
        <f t="shared" si="256"/>
        <v>428</v>
      </c>
      <c r="C436" s="201"/>
      <c r="D436" s="157" t="str">
        <f t="shared" si="257"/>
        <v/>
      </c>
      <c r="E436" s="158" t="s">
        <v>187</v>
      </c>
      <c r="F436" s="158" t="s">
        <v>187</v>
      </c>
      <c r="G436" s="160"/>
      <c r="H436" s="160"/>
      <c r="I436" s="160" t="s">
        <v>206</v>
      </c>
      <c r="J436" s="160" t="str">
        <f t="shared" si="258"/>
        <v>OK</v>
      </c>
      <c r="K436" s="160" t="str">
        <f t="shared" si="258"/>
        <v>OK</v>
      </c>
      <c r="L436" s="160" t="s">
        <v>187</v>
      </c>
      <c r="M436" s="160" t="s">
        <v>187</v>
      </c>
      <c r="N436" s="160"/>
      <c r="O436" s="160"/>
      <c r="P436" s="160"/>
      <c r="Q436" s="160"/>
      <c r="R436" s="160"/>
      <c r="S436" s="160"/>
      <c r="T436" s="160"/>
      <c r="U436" s="160"/>
      <c r="V436" s="92" t="s">
        <v>187</v>
      </c>
      <c r="W436" s="92" t="str">
        <f t="shared" si="253"/>
        <v>N/A</v>
      </c>
      <c r="X436" s="92" t="s">
        <v>187</v>
      </c>
      <c r="Y436" s="92" t="str">
        <f t="shared" si="254"/>
        <v>N/A</v>
      </c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  <c r="AK436" s="186"/>
      <c r="AL436" s="186"/>
      <c r="AM436" s="162"/>
      <c r="AN436" s="162"/>
      <c r="AO436" s="162"/>
      <c r="AP436" s="162"/>
      <c r="AQ436" s="162"/>
      <c r="AR436" s="162"/>
      <c r="AS436" s="162"/>
      <c r="AT436" s="162"/>
      <c r="AU436" s="162"/>
      <c r="AV436" s="162"/>
      <c r="AW436" s="162"/>
      <c r="AX436" s="162"/>
      <c r="AY436" s="162"/>
      <c r="AZ436" s="163"/>
      <c r="BA436" s="163"/>
      <c r="BB436" s="163"/>
      <c r="BC436" s="163"/>
      <c r="BD436" s="163"/>
      <c r="BE436" s="163"/>
      <c r="BF436" s="164"/>
      <c r="BG436" s="165"/>
      <c r="BH436" s="162"/>
      <c r="BI436" s="162"/>
      <c r="BJ436" s="164"/>
      <c r="BK436" s="95"/>
      <c r="BL436" s="185"/>
      <c r="BM436" s="185"/>
      <c r="BN436" s="185"/>
      <c r="BO436" s="185"/>
      <c r="BP436" s="95" t="str">
        <f t="shared" si="255"/>
        <v/>
      </c>
    </row>
    <row r="437" spans="2:68" x14ac:dyDescent="0.2">
      <c r="B437" s="156">
        <f t="shared" si="256"/>
        <v>429</v>
      </c>
      <c r="C437" s="201"/>
      <c r="D437" s="157" t="str">
        <f t="shared" si="257"/>
        <v/>
      </c>
      <c r="E437" s="158" t="s">
        <v>187</v>
      </c>
      <c r="F437" s="158" t="s">
        <v>187</v>
      </c>
      <c r="G437" s="160"/>
      <c r="H437" s="160"/>
      <c r="I437" s="160" t="s">
        <v>206</v>
      </c>
      <c r="J437" s="160" t="str">
        <f t="shared" si="258"/>
        <v>OK</v>
      </c>
      <c r="K437" s="160" t="str">
        <f t="shared" si="258"/>
        <v>OK</v>
      </c>
      <c r="L437" s="160" t="s">
        <v>187</v>
      </c>
      <c r="M437" s="160" t="s">
        <v>187</v>
      </c>
      <c r="N437" s="160"/>
      <c r="O437" s="160"/>
      <c r="P437" s="160"/>
      <c r="Q437" s="160"/>
      <c r="R437" s="160"/>
      <c r="S437" s="160"/>
      <c r="T437" s="160"/>
      <c r="U437" s="160"/>
      <c r="V437" s="92" t="s">
        <v>187</v>
      </c>
      <c r="W437" s="92" t="str">
        <f t="shared" si="253"/>
        <v>N/A</v>
      </c>
      <c r="X437" s="92" t="s">
        <v>187</v>
      </c>
      <c r="Y437" s="92" t="str">
        <f t="shared" si="254"/>
        <v>N/A</v>
      </c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  <c r="AK437" s="186"/>
      <c r="AL437" s="186"/>
      <c r="AM437" s="162"/>
      <c r="AN437" s="162"/>
      <c r="AO437" s="162"/>
      <c r="AP437" s="162"/>
      <c r="AQ437" s="162"/>
      <c r="AR437" s="162"/>
      <c r="AS437" s="162"/>
      <c r="AT437" s="162"/>
      <c r="AU437" s="162"/>
      <c r="AV437" s="162"/>
      <c r="AW437" s="162"/>
      <c r="AX437" s="162"/>
      <c r="AY437" s="162"/>
      <c r="AZ437" s="163"/>
      <c r="BA437" s="163"/>
      <c r="BB437" s="163"/>
      <c r="BC437" s="163"/>
      <c r="BD437" s="163"/>
      <c r="BE437" s="163"/>
      <c r="BF437" s="164"/>
      <c r="BG437" s="165"/>
      <c r="BH437" s="162"/>
      <c r="BI437" s="162"/>
      <c r="BJ437" s="164"/>
      <c r="BK437" s="95"/>
      <c r="BL437" s="185"/>
      <c r="BM437" s="185"/>
      <c r="BN437" s="185"/>
      <c r="BO437" s="185"/>
      <c r="BP437" s="95" t="str">
        <f t="shared" si="255"/>
        <v/>
      </c>
    </row>
    <row r="438" spans="2:68" x14ac:dyDescent="0.2">
      <c r="B438" s="156">
        <f t="shared" si="256"/>
        <v>430</v>
      </c>
      <c r="C438" s="201"/>
      <c r="D438" s="157" t="str">
        <f t="shared" si="257"/>
        <v/>
      </c>
      <c r="E438" s="158" t="s">
        <v>187</v>
      </c>
      <c r="F438" s="158" t="s">
        <v>187</v>
      </c>
      <c r="G438" s="160"/>
      <c r="H438" s="160"/>
      <c r="I438" s="160" t="s">
        <v>206</v>
      </c>
      <c r="J438" s="160" t="str">
        <f t="shared" si="258"/>
        <v>OK</v>
      </c>
      <c r="K438" s="160" t="str">
        <f t="shared" si="258"/>
        <v>OK</v>
      </c>
      <c r="L438" s="160" t="s">
        <v>187</v>
      </c>
      <c r="M438" s="160" t="s">
        <v>187</v>
      </c>
      <c r="N438" s="160"/>
      <c r="O438" s="160"/>
      <c r="P438" s="160"/>
      <c r="Q438" s="160"/>
      <c r="R438" s="160"/>
      <c r="S438" s="160"/>
      <c r="T438" s="160"/>
      <c r="U438" s="160"/>
      <c r="V438" s="92" t="s">
        <v>187</v>
      </c>
      <c r="W438" s="92" t="str">
        <f t="shared" si="253"/>
        <v>N/A</v>
      </c>
      <c r="X438" s="92" t="s">
        <v>187</v>
      </c>
      <c r="Y438" s="92" t="str">
        <f t="shared" si="254"/>
        <v>N/A</v>
      </c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  <c r="AK438" s="186"/>
      <c r="AL438" s="186"/>
      <c r="AM438" s="162"/>
      <c r="AN438" s="162"/>
      <c r="AO438" s="162"/>
      <c r="AP438" s="162"/>
      <c r="AQ438" s="162"/>
      <c r="AR438" s="162"/>
      <c r="AS438" s="162"/>
      <c r="AT438" s="162"/>
      <c r="AU438" s="162"/>
      <c r="AV438" s="162"/>
      <c r="AW438" s="162"/>
      <c r="AX438" s="162"/>
      <c r="AY438" s="162"/>
      <c r="AZ438" s="163"/>
      <c r="BA438" s="163"/>
      <c r="BB438" s="163"/>
      <c r="BC438" s="163"/>
      <c r="BD438" s="163"/>
      <c r="BE438" s="163"/>
      <c r="BF438" s="164"/>
      <c r="BG438" s="165"/>
      <c r="BH438" s="162"/>
      <c r="BI438" s="162"/>
      <c r="BJ438" s="164"/>
      <c r="BK438" s="95"/>
      <c r="BL438" s="185"/>
      <c r="BM438" s="185"/>
      <c r="BN438" s="185"/>
      <c r="BO438" s="185"/>
      <c r="BP438" s="95" t="str">
        <f t="shared" si="255"/>
        <v/>
      </c>
    </row>
    <row r="439" spans="2:68" x14ac:dyDescent="0.2">
      <c r="B439" s="156">
        <f t="shared" si="256"/>
        <v>431</v>
      </c>
      <c r="C439" s="201"/>
      <c r="D439" s="157" t="str">
        <f t="shared" si="257"/>
        <v/>
      </c>
      <c r="E439" s="158" t="s">
        <v>187</v>
      </c>
      <c r="F439" s="158" t="s">
        <v>187</v>
      </c>
      <c r="G439" s="160"/>
      <c r="H439" s="160"/>
      <c r="I439" s="160" t="s">
        <v>206</v>
      </c>
      <c r="J439" s="160" t="str">
        <f t="shared" si="258"/>
        <v>OK</v>
      </c>
      <c r="K439" s="160" t="str">
        <f t="shared" si="258"/>
        <v>OK</v>
      </c>
      <c r="L439" s="160" t="s">
        <v>187</v>
      </c>
      <c r="M439" s="160" t="s">
        <v>187</v>
      </c>
      <c r="N439" s="160"/>
      <c r="O439" s="160"/>
      <c r="P439" s="160"/>
      <c r="Q439" s="160"/>
      <c r="R439" s="160"/>
      <c r="S439" s="160"/>
      <c r="T439" s="160"/>
      <c r="U439" s="160"/>
      <c r="V439" s="92" t="s">
        <v>187</v>
      </c>
      <c r="W439" s="92" t="str">
        <f t="shared" si="253"/>
        <v>N/A</v>
      </c>
      <c r="X439" s="92" t="s">
        <v>187</v>
      </c>
      <c r="Y439" s="92" t="str">
        <f t="shared" si="254"/>
        <v>N/A</v>
      </c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  <c r="AK439" s="186"/>
      <c r="AL439" s="186"/>
      <c r="AM439" s="162"/>
      <c r="AN439" s="162"/>
      <c r="AO439" s="162"/>
      <c r="AP439" s="162"/>
      <c r="AQ439" s="162"/>
      <c r="AR439" s="162"/>
      <c r="AS439" s="162"/>
      <c r="AT439" s="162"/>
      <c r="AU439" s="162"/>
      <c r="AV439" s="162"/>
      <c r="AW439" s="162"/>
      <c r="AX439" s="162"/>
      <c r="AY439" s="162"/>
      <c r="AZ439" s="163"/>
      <c r="BA439" s="163"/>
      <c r="BB439" s="163"/>
      <c r="BC439" s="163"/>
      <c r="BD439" s="163"/>
      <c r="BE439" s="163"/>
      <c r="BF439" s="164"/>
      <c r="BG439" s="165"/>
      <c r="BH439" s="162"/>
      <c r="BI439" s="162"/>
      <c r="BJ439" s="164"/>
      <c r="BK439" s="95"/>
      <c r="BL439" s="185"/>
      <c r="BM439" s="185"/>
      <c r="BN439" s="185"/>
      <c r="BO439" s="185"/>
      <c r="BP439" s="95" t="str">
        <f t="shared" si="255"/>
        <v/>
      </c>
    </row>
    <row r="440" spans="2:68" x14ac:dyDescent="0.2">
      <c r="B440" s="156">
        <f t="shared" si="256"/>
        <v>432</v>
      </c>
      <c r="C440" s="201"/>
      <c r="D440" s="157" t="str">
        <f t="shared" si="257"/>
        <v/>
      </c>
      <c r="E440" s="158" t="s">
        <v>187</v>
      </c>
      <c r="F440" s="158" t="s">
        <v>187</v>
      </c>
      <c r="G440" s="160"/>
      <c r="H440" s="160"/>
      <c r="I440" s="160" t="s">
        <v>206</v>
      </c>
      <c r="J440" s="160" t="str">
        <f t="shared" si="258"/>
        <v>OK</v>
      </c>
      <c r="K440" s="160" t="str">
        <f t="shared" si="258"/>
        <v>OK</v>
      </c>
      <c r="L440" s="160" t="s">
        <v>187</v>
      </c>
      <c r="M440" s="160" t="s">
        <v>187</v>
      </c>
      <c r="N440" s="160"/>
      <c r="O440" s="160"/>
      <c r="P440" s="160"/>
      <c r="Q440" s="160"/>
      <c r="R440" s="160"/>
      <c r="S440" s="160"/>
      <c r="T440" s="160"/>
      <c r="U440" s="160"/>
      <c r="V440" s="92" t="s">
        <v>187</v>
      </c>
      <c r="W440" s="92" t="str">
        <f t="shared" si="253"/>
        <v>N/A</v>
      </c>
      <c r="X440" s="92" t="s">
        <v>187</v>
      </c>
      <c r="Y440" s="92" t="str">
        <f t="shared" si="254"/>
        <v>N/A</v>
      </c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  <c r="AK440" s="186"/>
      <c r="AL440" s="186"/>
      <c r="AM440" s="162"/>
      <c r="AN440" s="162"/>
      <c r="AO440" s="162"/>
      <c r="AP440" s="162"/>
      <c r="AQ440" s="162"/>
      <c r="AR440" s="162"/>
      <c r="AS440" s="162"/>
      <c r="AT440" s="162"/>
      <c r="AU440" s="162"/>
      <c r="AV440" s="162"/>
      <c r="AW440" s="162"/>
      <c r="AX440" s="162"/>
      <c r="AY440" s="162"/>
      <c r="AZ440" s="163"/>
      <c r="BA440" s="163"/>
      <c r="BB440" s="163"/>
      <c r="BC440" s="163"/>
      <c r="BD440" s="163"/>
      <c r="BE440" s="163"/>
      <c r="BF440" s="164"/>
      <c r="BG440" s="165"/>
      <c r="BH440" s="162"/>
      <c r="BI440" s="162"/>
      <c r="BJ440" s="164"/>
      <c r="BK440" s="95"/>
      <c r="BL440" s="185"/>
      <c r="BM440" s="185"/>
      <c r="BN440" s="185"/>
      <c r="BO440" s="185"/>
      <c r="BP440" s="95" t="str">
        <f t="shared" si="255"/>
        <v/>
      </c>
    </row>
    <row r="441" spans="2:68" x14ac:dyDescent="0.2">
      <c r="B441" s="156">
        <f t="shared" si="256"/>
        <v>433</v>
      </c>
      <c r="C441" s="201"/>
      <c r="D441" s="157" t="str">
        <f t="shared" si="257"/>
        <v/>
      </c>
      <c r="E441" s="158" t="s">
        <v>187</v>
      </c>
      <c r="F441" s="158" t="s">
        <v>187</v>
      </c>
      <c r="G441" s="160"/>
      <c r="H441" s="160"/>
      <c r="I441" s="160" t="s">
        <v>206</v>
      </c>
      <c r="J441" s="160" t="str">
        <f t="shared" si="258"/>
        <v>OK</v>
      </c>
      <c r="K441" s="160" t="str">
        <f t="shared" si="258"/>
        <v>OK</v>
      </c>
      <c r="L441" s="160" t="s">
        <v>187</v>
      </c>
      <c r="M441" s="160" t="s">
        <v>187</v>
      </c>
      <c r="N441" s="160"/>
      <c r="O441" s="160"/>
      <c r="P441" s="160"/>
      <c r="Q441" s="160"/>
      <c r="R441" s="160"/>
      <c r="S441" s="160"/>
      <c r="T441" s="160"/>
      <c r="U441" s="160"/>
      <c r="V441" s="92" t="s">
        <v>187</v>
      </c>
      <c r="W441" s="92" t="str">
        <f t="shared" si="253"/>
        <v>N/A</v>
      </c>
      <c r="X441" s="92" t="s">
        <v>187</v>
      </c>
      <c r="Y441" s="92" t="str">
        <f t="shared" si="254"/>
        <v>N/A</v>
      </c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  <c r="AK441" s="186"/>
      <c r="AL441" s="186"/>
      <c r="AM441" s="162"/>
      <c r="AN441" s="162"/>
      <c r="AO441" s="162"/>
      <c r="AP441" s="162"/>
      <c r="AQ441" s="162"/>
      <c r="AR441" s="162"/>
      <c r="AS441" s="162"/>
      <c r="AT441" s="162"/>
      <c r="AU441" s="162"/>
      <c r="AV441" s="162"/>
      <c r="AW441" s="162"/>
      <c r="AX441" s="162"/>
      <c r="AY441" s="162"/>
      <c r="AZ441" s="163"/>
      <c r="BA441" s="163"/>
      <c r="BB441" s="163"/>
      <c r="BC441" s="163"/>
      <c r="BD441" s="163"/>
      <c r="BE441" s="163"/>
      <c r="BF441" s="164"/>
      <c r="BG441" s="165"/>
      <c r="BH441" s="162"/>
      <c r="BI441" s="162"/>
      <c r="BJ441" s="164"/>
      <c r="BK441" s="95"/>
      <c r="BL441" s="185"/>
      <c r="BM441" s="185"/>
      <c r="BN441" s="185"/>
      <c r="BO441" s="185"/>
      <c r="BP441" s="95" t="str">
        <f t="shared" si="255"/>
        <v/>
      </c>
    </row>
    <row r="442" spans="2:68" x14ac:dyDescent="0.2">
      <c r="B442" s="156">
        <f t="shared" si="256"/>
        <v>434</v>
      </c>
      <c r="C442" s="201"/>
      <c r="D442" s="157" t="str">
        <f t="shared" si="257"/>
        <v/>
      </c>
      <c r="E442" s="158" t="s">
        <v>187</v>
      </c>
      <c r="F442" s="158" t="s">
        <v>187</v>
      </c>
      <c r="G442" s="160"/>
      <c r="H442" s="160"/>
      <c r="I442" s="160" t="s">
        <v>206</v>
      </c>
      <c r="J442" s="160" t="str">
        <f t="shared" si="258"/>
        <v>OK</v>
      </c>
      <c r="K442" s="160" t="str">
        <f t="shared" si="258"/>
        <v>OK</v>
      </c>
      <c r="L442" s="160" t="s">
        <v>187</v>
      </c>
      <c r="M442" s="160" t="s">
        <v>187</v>
      </c>
      <c r="N442" s="160"/>
      <c r="O442" s="160"/>
      <c r="P442" s="160"/>
      <c r="Q442" s="160"/>
      <c r="R442" s="160"/>
      <c r="S442" s="160"/>
      <c r="T442" s="160"/>
      <c r="U442" s="160"/>
      <c r="V442" s="92" t="s">
        <v>187</v>
      </c>
      <c r="W442" s="92" t="str">
        <f t="shared" si="253"/>
        <v>N/A</v>
      </c>
      <c r="X442" s="92" t="s">
        <v>187</v>
      </c>
      <c r="Y442" s="92" t="str">
        <f t="shared" si="254"/>
        <v>N/A</v>
      </c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  <c r="AK442" s="186"/>
      <c r="AL442" s="186"/>
      <c r="AM442" s="162"/>
      <c r="AN442" s="162"/>
      <c r="AO442" s="162"/>
      <c r="AP442" s="162"/>
      <c r="AQ442" s="162"/>
      <c r="AR442" s="162"/>
      <c r="AS442" s="162"/>
      <c r="AT442" s="162"/>
      <c r="AU442" s="162"/>
      <c r="AV442" s="162"/>
      <c r="AW442" s="162"/>
      <c r="AX442" s="162"/>
      <c r="AY442" s="162"/>
      <c r="AZ442" s="163"/>
      <c r="BA442" s="163"/>
      <c r="BB442" s="163"/>
      <c r="BC442" s="163"/>
      <c r="BD442" s="163"/>
      <c r="BE442" s="163"/>
      <c r="BF442" s="164"/>
      <c r="BG442" s="165"/>
      <c r="BH442" s="162"/>
      <c r="BI442" s="162"/>
      <c r="BJ442" s="164"/>
      <c r="BK442" s="95"/>
      <c r="BL442" s="185"/>
      <c r="BM442" s="185"/>
      <c r="BN442" s="185"/>
      <c r="BO442" s="185"/>
      <c r="BP442" s="95" t="str">
        <f t="shared" si="255"/>
        <v/>
      </c>
    </row>
    <row r="443" spans="2:68" x14ac:dyDescent="0.2">
      <c r="B443" s="156">
        <f t="shared" si="256"/>
        <v>435</v>
      </c>
      <c r="C443" s="201"/>
      <c r="D443" s="157" t="str">
        <f t="shared" si="257"/>
        <v/>
      </c>
      <c r="E443" s="158" t="s">
        <v>187</v>
      </c>
      <c r="F443" s="158" t="s">
        <v>187</v>
      </c>
      <c r="G443" s="160"/>
      <c r="H443" s="160"/>
      <c r="I443" s="160" t="s">
        <v>206</v>
      </c>
      <c r="J443" s="160" t="str">
        <f t="shared" si="258"/>
        <v>OK</v>
      </c>
      <c r="K443" s="160" t="str">
        <f t="shared" si="258"/>
        <v>OK</v>
      </c>
      <c r="L443" s="160" t="s">
        <v>187</v>
      </c>
      <c r="M443" s="160" t="s">
        <v>187</v>
      </c>
      <c r="N443" s="160"/>
      <c r="O443" s="160"/>
      <c r="P443" s="160"/>
      <c r="Q443" s="160"/>
      <c r="R443" s="160"/>
      <c r="S443" s="160"/>
      <c r="T443" s="160"/>
      <c r="U443" s="160"/>
      <c r="V443" s="92" t="s">
        <v>187</v>
      </c>
      <c r="W443" s="92" t="str">
        <f t="shared" si="253"/>
        <v>N/A</v>
      </c>
      <c r="X443" s="92" t="s">
        <v>187</v>
      </c>
      <c r="Y443" s="92" t="str">
        <f t="shared" si="254"/>
        <v>N/A</v>
      </c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  <c r="AK443" s="186"/>
      <c r="AL443" s="186"/>
      <c r="AM443" s="162"/>
      <c r="AN443" s="162"/>
      <c r="AO443" s="162"/>
      <c r="AP443" s="162"/>
      <c r="AQ443" s="162"/>
      <c r="AR443" s="162"/>
      <c r="AS443" s="162"/>
      <c r="AT443" s="162"/>
      <c r="AU443" s="162"/>
      <c r="AV443" s="162"/>
      <c r="AW443" s="162"/>
      <c r="AX443" s="162"/>
      <c r="AY443" s="162"/>
      <c r="AZ443" s="163"/>
      <c r="BA443" s="163"/>
      <c r="BB443" s="163"/>
      <c r="BC443" s="163"/>
      <c r="BD443" s="163"/>
      <c r="BE443" s="163"/>
      <c r="BF443" s="164"/>
      <c r="BG443" s="165"/>
      <c r="BH443" s="162"/>
      <c r="BI443" s="162"/>
      <c r="BJ443" s="164"/>
      <c r="BK443" s="95"/>
      <c r="BL443" s="185"/>
      <c r="BM443" s="185"/>
      <c r="BN443" s="185"/>
      <c r="BO443" s="185"/>
      <c r="BP443" s="95" t="str">
        <f t="shared" si="255"/>
        <v/>
      </c>
    </row>
    <row r="444" spans="2:68" x14ac:dyDescent="0.2">
      <c r="B444" s="156">
        <f t="shared" si="256"/>
        <v>436</v>
      </c>
      <c r="C444" s="201"/>
      <c r="D444" s="157" t="str">
        <f t="shared" si="257"/>
        <v/>
      </c>
      <c r="E444" s="158" t="s">
        <v>187</v>
      </c>
      <c r="F444" s="158" t="s">
        <v>187</v>
      </c>
      <c r="G444" s="160"/>
      <c r="H444" s="160"/>
      <c r="I444" s="160" t="s">
        <v>206</v>
      </c>
      <c r="J444" s="160" t="str">
        <f t="shared" si="258"/>
        <v>OK</v>
      </c>
      <c r="K444" s="160" t="str">
        <f t="shared" si="258"/>
        <v>OK</v>
      </c>
      <c r="L444" s="160" t="s">
        <v>187</v>
      </c>
      <c r="M444" s="160" t="s">
        <v>187</v>
      </c>
      <c r="N444" s="160"/>
      <c r="O444" s="160"/>
      <c r="P444" s="160"/>
      <c r="Q444" s="160"/>
      <c r="R444" s="160"/>
      <c r="S444" s="160"/>
      <c r="T444" s="160"/>
      <c r="U444" s="160"/>
      <c r="V444" s="92" t="s">
        <v>187</v>
      </c>
      <c r="W444" s="92" t="str">
        <f t="shared" si="253"/>
        <v>N/A</v>
      </c>
      <c r="X444" s="92" t="s">
        <v>187</v>
      </c>
      <c r="Y444" s="92" t="str">
        <f t="shared" si="254"/>
        <v>N/A</v>
      </c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  <c r="AK444" s="186"/>
      <c r="AL444" s="186"/>
      <c r="AM444" s="162"/>
      <c r="AN444" s="162"/>
      <c r="AO444" s="162"/>
      <c r="AP444" s="162"/>
      <c r="AQ444" s="162"/>
      <c r="AR444" s="162"/>
      <c r="AS444" s="162"/>
      <c r="AT444" s="162"/>
      <c r="AU444" s="162"/>
      <c r="AV444" s="162"/>
      <c r="AW444" s="162"/>
      <c r="AX444" s="162"/>
      <c r="AY444" s="162"/>
      <c r="AZ444" s="163"/>
      <c r="BA444" s="163"/>
      <c r="BB444" s="163"/>
      <c r="BC444" s="163"/>
      <c r="BD444" s="163"/>
      <c r="BE444" s="163"/>
      <c r="BF444" s="164"/>
      <c r="BG444" s="165"/>
      <c r="BH444" s="162"/>
      <c r="BI444" s="162"/>
      <c r="BJ444" s="164"/>
      <c r="BK444" s="95"/>
      <c r="BL444" s="185"/>
      <c r="BM444" s="185"/>
      <c r="BN444" s="185"/>
      <c r="BO444" s="185"/>
      <c r="BP444" s="95" t="str">
        <f t="shared" si="255"/>
        <v/>
      </c>
    </row>
    <row r="445" spans="2:68" x14ac:dyDescent="0.2">
      <c r="B445" s="156">
        <f t="shared" si="256"/>
        <v>437</v>
      </c>
      <c r="C445" s="201"/>
      <c r="D445" s="157" t="str">
        <f t="shared" si="257"/>
        <v/>
      </c>
      <c r="E445" s="158" t="s">
        <v>187</v>
      </c>
      <c r="F445" s="158" t="s">
        <v>187</v>
      </c>
      <c r="G445" s="160"/>
      <c r="H445" s="160"/>
      <c r="I445" s="160" t="s">
        <v>206</v>
      </c>
      <c r="J445" s="160" t="str">
        <f t="shared" si="258"/>
        <v>OK</v>
      </c>
      <c r="K445" s="160" t="str">
        <f t="shared" si="258"/>
        <v>OK</v>
      </c>
      <c r="L445" s="160" t="s">
        <v>187</v>
      </c>
      <c r="M445" s="160" t="s">
        <v>187</v>
      </c>
      <c r="N445" s="160"/>
      <c r="O445" s="160"/>
      <c r="P445" s="160"/>
      <c r="Q445" s="160"/>
      <c r="R445" s="160"/>
      <c r="S445" s="160"/>
      <c r="T445" s="160"/>
      <c r="U445" s="160"/>
      <c r="V445" s="92" t="s">
        <v>187</v>
      </c>
      <c r="W445" s="92" t="str">
        <f t="shared" si="253"/>
        <v>N/A</v>
      </c>
      <c r="X445" s="92" t="s">
        <v>187</v>
      </c>
      <c r="Y445" s="92" t="str">
        <f t="shared" si="254"/>
        <v>N/A</v>
      </c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  <c r="AK445" s="186"/>
      <c r="AL445" s="186"/>
      <c r="AM445" s="162"/>
      <c r="AN445" s="162"/>
      <c r="AO445" s="162"/>
      <c r="AP445" s="162"/>
      <c r="AQ445" s="162"/>
      <c r="AR445" s="162"/>
      <c r="AS445" s="162"/>
      <c r="AT445" s="162"/>
      <c r="AU445" s="162"/>
      <c r="AV445" s="162"/>
      <c r="AW445" s="162"/>
      <c r="AX445" s="162"/>
      <c r="AY445" s="162"/>
      <c r="AZ445" s="163"/>
      <c r="BA445" s="163"/>
      <c r="BB445" s="163"/>
      <c r="BC445" s="163"/>
      <c r="BD445" s="163"/>
      <c r="BE445" s="163"/>
      <c r="BF445" s="164"/>
      <c r="BG445" s="165"/>
      <c r="BH445" s="162"/>
      <c r="BI445" s="162"/>
      <c r="BJ445" s="164"/>
      <c r="BK445" s="95"/>
      <c r="BL445" s="185"/>
      <c r="BM445" s="185"/>
      <c r="BN445" s="185"/>
      <c r="BO445" s="185"/>
      <c r="BP445" s="95" t="str">
        <f t="shared" si="255"/>
        <v/>
      </c>
    </row>
    <row r="446" spans="2:68" x14ac:dyDescent="0.2">
      <c r="B446" s="156">
        <f t="shared" si="256"/>
        <v>438</v>
      </c>
      <c r="C446" s="201"/>
      <c r="D446" s="157" t="str">
        <f t="shared" si="257"/>
        <v/>
      </c>
      <c r="E446" s="158" t="s">
        <v>187</v>
      </c>
      <c r="F446" s="158" t="s">
        <v>187</v>
      </c>
      <c r="G446" s="160"/>
      <c r="H446" s="160"/>
      <c r="I446" s="160" t="s">
        <v>206</v>
      </c>
      <c r="J446" s="160" t="str">
        <f t="shared" si="258"/>
        <v>OK</v>
      </c>
      <c r="K446" s="160" t="str">
        <f t="shared" si="258"/>
        <v>OK</v>
      </c>
      <c r="L446" s="160" t="s">
        <v>187</v>
      </c>
      <c r="M446" s="160" t="s">
        <v>187</v>
      </c>
      <c r="N446" s="160"/>
      <c r="O446" s="160"/>
      <c r="P446" s="160"/>
      <c r="Q446" s="160"/>
      <c r="R446" s="160"/>
      <c r="S446" s="160"/>
      <c r="T446" s="160"/>
      <c r="U446" s="160"/>
      <c r="V446" s="92" t="s">
        <v>187</v>
      </c>
      <c r="W446" s="92" t="str">
        <f t="shared" si="253"/>
        <v>N/A</v>
      </c>
      <c r="X446" s="92" t="s">
        <v>187</v>
      </c>
      <c r="Y446" s="92" t="str">
        <f t="shared" si="254"/>
        <v>N/A</v>
      </c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  <c r="AK446" s="186"/>
      <c r="AL446" s="186"/>
      <c r="AM446" s="162"/>
      <c r="AN446" s="162"/>
      <c r="AO446" s="162"/>
      <c r="AP446" s="162"/>
      <c r="AQ446" s="162"/>
      <c r="AR446" s="162"/>
      <c r="AS446" s="162"/>
      <c r="AT446" s="162"/>
      <c r="AU446" s="162"/>
      <c r="AV446" s="162"/>
      <c r="AW446" s="162"/>
      <c r="AX446" s="162"/>
      <c r="AY446" s="162"/>
      <c r="AZ446" s="163"/>
      <c r="BA446" s="163"/>
      <c r="BB446" s="163"/>
      <c r="BC446" s="163"/>
      <c r="BD446" s="163"/>
      <c r="BE446" s="163"/>
      <c r="BF446" s="164"/>
      <c r="BG446" s="165"/>
      <c r="BH446" s="162"/>
      <c r="BI446" s="162"/>
      <c r="BJ446" s="164"/>
      <c r="BK446" s="95"/>
      <c r="BL446" s="185"/>
      <c r="BM446" s="185"/>
      <c r="BN446" s="185"/>
      <c r="BO446" s="185"/>
      <c r="BP446" s="95" t="str">
        <f t="shared" si="255"/>
        <v/>
      </c>
    </row>
    <row r="447" spans="2:68" x14ac:dyDescent="0.2">
      <c r="B447" s="156">
        <f t="shared" si="256"/>
        <v>439</v>
      </c>
      <c r="C447" s="201"/>
      <c r="D447" s="157" t="str">
        <f t="shared" si="257"/>
        <v/>
      </c>
      <c r="E447" s="158" t="s">
        <v>187</v>
      </c>
      <c r="F447" s="158" t="s">
        <v>187</v>
      </c>
      <c r="G447" s="160"/>
      <c r="H447" s="160"/>
      <c r="I447" s="160" t="s">
        <v>206</v>
      </c>
      <c r="J447" s="160" t="str">
        <f t="shared" si="258"/>
        <v>OK</v>
      </c>
      <c r="K447" s="160" t="str">
        <f t="shared" si="258"/>
        <v>OK</v>
      </c>
      <c r="L447" s="160" t="s">
        <v>187</v>
      </c>
      <c r="M447" s="160" t="s">
        <v>187</v>
      </c>
      <c r="N447" s="160"/>
      <c r="O447" s="160"/>
      <c r="P447" s="160"/>
      <c r="Q447" s="160"/>
      <c r="R447" s="160"/>
      <c r="S447" s="160"/>
      <c r="T447" s="160"/>
      <c r="U447" s="160"/>
      <c r="V447" s="92" t="s">
        <v>187</v>
      </c>
      <c r="W447" s="92" t="str">
        <f t="shared" si="253"/>
        <v>N/A</v>
      </c>
      <c r="X447" s="92" t="s">
        <v>187</v>
      </c>
      <c r="Y447" s="92" t="str">
        <f t="shared" si="254"/>
        <v>N/A</v>
      </c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  <c r="AK447" s="186"/>
      <c r="AL447" s="186"/>
      <c r="AM447" s="162"/>
      <c r="AN447" s="162"/>
      <c r="AO447" s="162"/>
      <c r="AP447" s="162"/>
      <c r="AQ447" s="162"/>
      <c r="AR447" s="162"/>
      <c r="AS447" s="162"/>
      <c r="AT447" s="162"/>
      <c r="AU447" s="162"/>
      <c r="AV447" s="162"/>
      <c r="AW447" s="162"/>
      <c r="AX447" s="162"/>
      <c r="AY447" s="162"/>
      <c r="AZ447" s="163"/>
      <c r="BA447" s="163"/>
      <c r="BB447" s="163"/>
      <c r="BC447" s="163"/>
      <c r="BD447" s="163"/>
      <c r="BE447" s="163"/>
      <c r="BF447" s="164"/>
      <c r="BG447" s="165"/>
      <c r="BH447" s="162"/>
      <c r="BI447" s="162"/>
      <c r="BJ447" s="164"/>
      <c r="BK447" s="95"/>
      <c r="BL447" s="185"/>
      <c r="BM447" s="185"/>
      <c r="BN447" s="185"/>
      <c r="BO447" s="185"/>
      <c r="BP447" s="95" t="str">
        <f t="shared" si="255"/>
        <v/>
      </c>
    </row>
    <row r="448" spans="2:68" x14ac:dyDescent="0.2">
      <c r="B448" s="156">
        <f t="shared" si="256"/>
        <v>440</v>
      </c>
      <c r="C448" s="201"/>
      <c r="D448" s="157" t="str">
        <f t="shared" si="257"/>
        <v/>
      </c>
      <c r="E448" s="158" t="s">
        <v>187</v>
      </c>
      <c r="F448" s="158" t="s">
        <v>187</v>
      </c>
      <c r="G448" s="160"/>
      <c r="H448" s="160"/>
      <c r="I448" s="160" t="s">
        <v>206</v>
      </c>
      <c r="J448" s="160" t="str">
        <f t="shared" si="258"/>
        <v>OK</v>
      </c>
      <c r="K448" s="160" t="str">
        <f t="shared" si="258"/>
        <v>OK</v>
      </c>
      <c r="L448" s="160" t="s">
        <v>187</v>
      </c>
      <c r="M448" s="160" t="s">
        <v>187</v>
      </c>
      <c r="N448" s="160"/>
      <c r="O448" s="160"/>
      <c r="P448" s="160"/>
      <c r="Q448" s="160"/>
      <c r="R448" s="160"/>
      <c r="S448" s="160"/>
      <c r="T448" s="160"/>
      <c r="U448" s="160"/>
      <c r="V448" s="92" t="s">
        <v>187</v>
      </c>
      <c r="W448" s="92" t="str">
        <f t="shared" si="253"/>
        <v>N/A</v>
      </c>
      <c r="X448" s="92" t="s">
        <v>187</v>
      </c>
      <c r="Y448" s="92" t="str">
        <f t="shared" si="254"/>
        <v>N/A</v>
      </c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  <c r="AK448" s="186"/>
      <c r="AL448" s="186"/>
      <c r="AM448" s="162"/>
      <c r="AN448" s="162"/>
      <c r="AO448" s="162"/>
      <c r="AP448" s="162"/>
      <c r="AQ448" s="162"/>
      <c r="AR448" s="162"/>
      <c r="AS448" s="162"/>
      <c r="AT448" s="162"/>
      <c r="AU448" s="162"/>
      <c r="AV448" s="162"/>
      <c r="AW448" s="162"/>
      <c r="AX448" s="162"/>
      <c r="AY448" s="162"/>
      <c r="AZ448" s="163"/>
      <c r="BA448" s="163"/>
      <c r="BB448" s="163"/>
      <c r="BC448" s="163"/>
      <c r="BD448" s="163"/>
      <c r="BE448" s="163"/>
      <c r="BF448" s="164"/>
      <c r="BG448" s="165"/>
      <c r="BH448" s="162"/>
      <c r="BI448" s="162"/>
      <c r="BJ448" s="164"/>
      <c r="BK448" s="95"/>
      <c r="BL448" s="185"/>
      <c r="BM448" s="185"/>
      <c r="BN448" s="185"/>
      <c r="BO448" s="185"/>
      <c r="BP448" s="95" t="str">
        <f t="shared" si="255"/>
        <v/>
      </c>
    </row>
    <row r="449" spans="2:68" x14ac:dyDescent="0.2">
      <c r="B449" s="156">
        <f t="shared" si="256"/>
        <v>441</v>
      </c>
      <c r="C449" s="201"/>
      <c r="D449" s="157" t="str">
        <f t="shared" si="257"/>
        <v/>
      </c>
      <c r="E449" s="158" t="s">
        <v>187</v>
      </c>
      <c r="F449" s="158" t="s">
        <v>187</v>
      </c>
      <c r="G449" s="160"/>
      <c r="H449" s="160"/>
      <c r="I449" s="160" t="s">
        <v>206</v>
      </c>
      <c r="J449" s="160" t="str">
        <f t="shared" si="258"/>
        <v>OK</v>
      </c>
      <c r="K449" s="160" t="str">
        <f t="shared" si="258"/>
        <v>OK</v>
      </c>
      <c r="L449" s="160" t="s">
        <v>187</v>
      </c>
      <c r="M449" s="160" t="s">
        <v>187</v>
      </c>
      <c r="N449" s="160"/>
      <c r="O449" s="160"/>
      <c r="P449" s="160"/>
      <c r="Q449" s="160"/>
      <c r="R449" s="160"/>
      <c r="S449" s="160"/>
      <c r="T449" s="160"/>
      <c r="U449" s="160"/>
      <c r="V449" s="92" t="s">
        <v>187</v>
      </c>
      <c r="W449" s="92" t="str">
        <f t="shared" si="253"/>
        <v>N/A</v>
      </c>
      <c r="X449" s="92" t="s">
        <v>187</v>
      </c>
      <c r="Y449" s="92" t="str">
        <f t="shared" si="254"/>
        <v>N/A</v>
      </c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  <c r="AK449" s="186"/>
      <c r="AL449" s="186"/>
      <c r="AM449" s="162"/>
      <c r="AN449" s="162"/>
      <c r="AO449" s="162"/>
      <c r="AP449" s="162"/>
      <c r="AQ449" s="162"/>
      <c r="AR449" s="162"/>
      <c r="AS449" s="162"/>
      <c r="AT449" s="162"/>
      <c r="AU449" s="162"/>
      <c r="AV449" s="162"/>
      <c r="AW449" s="162"/>
      <c r="AX449" s="162"/>
      <c r="AY449" s="162"/>
      <c r="AZ449" s="163"/>
      <c r="BA449" s="163"/>
      <c r="BB449" s="163"/>
      <c r="BC449" s="163"/>
      <c r="BD449" s="163"/>
      <c r="BE449" s="163"/>
      <c r="BF449" s="164"/>
      <c r="BG449" s="165"/>
      <c r="BH449" s="162"/>
      <c r="BI449" s="162"/>
      <c r="BJ449" s="164"/>
      <c r="BK449" s="95"/>
      <c r="BL449" s="185"/>
      <c r="BM449" s="185"/>
      <c r="BN449" s="185"/>
      <c r="BO449" s="185"/>
      <c r="BP449" s="95" t="str">
        <f t="shared" si="255"/>
        <v/>
      </c>
    </row>
    <row r="450" spans="2:68" x14ac:dyDescent="0.2">
      <c r="B450" s="156">
        <f t="shared" si="256"/>
        <v>442</v>
      </c>
      <c r="C450" s="201"/>
      <c r="D450" s="157" t="str">
        <f t="shared" si="257"/>
        <v/>
      </c>
      <c r="E450" s="158" t="s">
        <v>187</v>
      </c>
      <c r="F450" s="158" t="s">
        <v>187</v>
      </c>
      <c r="G450" s="160"/>
      <c r="H450" s="160"/>
      <c r="I450" s="160" t="s">
        <v>206</v>
      </c>
      <c r="J450" s="160" t="str">
        <f t="shared" si="258"/>
        <v>OK</v>
      </c>
      <c r="K450" s="160" t="str">
        <f t="shared" si="258"/>
        <v>OK</v>
      </c>
      <c r="L450" s="160" t="s">
        <v>187</v>
      </c>
      <c r="M450" s="160" t="s">
        <v>187</v>
      </c>
      <c r="N450" s="160"/>
      <c r="O450" s="160"/>
      <c r="P450" s="160"/>
      <c r="Q450" s="160"/>
      <c r="R450" s="160"/>
      <c r="S450" s="160"/>
      <c r="T450" s="160"/>
      <c r="U450" s="160"/>
      <c r="V450" s="92" t="s">
        <v>187</v>
      </c>
      <c r="W450" s="92" t="str">
        <f t="shared" si="253"/>
        <v>N/A</v>
      </c>
      <c r="X450" s="92" t="s">
        <v>187</v>
      </c>
      <c r="Y450" s="92" t="str">
        <f t="shared" si="254"/>
        <v>N/A</v>
      </c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  <c r="AK450" s="186"/>
      <c r="AL450" s="186"/>
      <c r="AM450" s="162"/>
      <c r="AN450" s="162"/>
      <c r="AO450" s="162"/>
      <c r="AP450" s="162"/>
      <c r="AQ450" s="162"/>
      <c r="AR450" s="162"/>
      <c r="AS450" s="162"/>
      <c r="AT450" s="162"/>
      <c r="AU450" s="162"/>
      <c r="AV450" s="162"/>
      <c r="AW450" s="162"/>
      <c r="AX450" s="162"/>
      <c r="AY450" s="162"/>
      <c r="AZ450" s="163"/>
      <c r="BA450" s="163"/>
      <c r="BB450" s="163"/>
      <c r="BC450" s="163"/>
      <c r="BD450" s="163"/>
      <c r="BE450" s="163"/>
      <c r="BF450" s="164"/>
      <c r="BG450" s="165"/>
      <c r="BH450" s="162"/>
      <c r="BI450" s="162"/>
      <c r="BJ450" s="164"/>
      <c r="BK450" s="95"/>
      <c r="BL450" s="185"/>
      <c r="BM450" s="185"/>
      <c r="BN450" s="185"/>
      <c r="BO450" s="185"/>
      <c r="BP450" s="95" t="str">
        <f t="shared" si="255"/>
        <v/>
      </c>
    </row>
    <row r="451" spans="2:68" x14ac:dyDescent="0.2">
      <c r="B451" s="156">
        <f t="shared" si="256"/>
        <v>443</v>
      </c>
      <c r="C451" s="201"/>
      <c r="D451" s="157" t="str">
        <f t="shared" si="257"/>
        <v/>
      </c>
      <c r="E451" s="158" t="s">
        <v>187</v>
      </c>
      <c r="F451" s="158" t="s">
        <v>187</v>
      </c>
      <c r="G451" s="160"/>
      <c r="H451" s="160"/>
      <c r="I451" s="160" t="s">
        <v>206</v>
      </c>
      <c r="J451" s="160" t="str">
        <f t="shared" si="258"/>
        <v>OK</v>
      </c>
      <c r="K451" s="160" t="str">
        <f t="shared" si="258"/>
        <v>OK</v>
      </c>
      <c r="L451" s="160" t="s">
        <v>187</v>
      </c>
      <c r="M451" s="160" t="s">
        <v>187</v>
      </c>
      <c r="N451" s="160"/>
      <c r="O451" s="160"/>
      <c r="P451" s="160"/>
      <c r="Q451" s="160"/>
      <c r="R451" s="160"/>
      <c r="S451" s="160"/>
      <c r="T451" s="160"/>
      <c r="U451" s="160"/>
      <c r="V451" s="92" t="s">
        <v>187</v>
      </c>
      <c r="W451" s="92" t="str">
        <f t="shared" si="253"/>
        <v>N/A</v>
      </c>
      <c r="X451" s="92" t="s">
        <v>187</v>
      </c>
      <c r="Y451" s="92" t="str">
        <f t="shared" si="254"/>
        <v>N/A</v>
      </c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  <c r="AK451" s="186"/>
      <c r="AL451" s="186"/>
      <c r="AM451" s="162"/>
      <c r="AN451" s="162"/>
      <c r="AO451" s="162"/>
      <c r="AP451" s="162"/>
      <c r="AQ451" s="162"/>
      <c r="AR451" s="162"/>
      <c r="AS451" s="162"/>
      <c r="AT451" s="162"/>
      <c r="AU451" s="162"/>
      <c r="AV451" s="162"/>
      <c r="AW451" s="162"/>
      <c r="AX451" s="162"/>
      <c r="AY451" s="162"/>
      <c r="AZ451" s="163"/>
      <c r="BA451" s="163"/>
      <c r="BB451" s="163"/>
      <c r="BC451" s="163"/>
      <c r="BD451" s="163"/>
      <c r="BE451" s="163"/>
      <c r="BF451" s="164"/>
      <c r="BG451" s="165"/>
      <c r="BH451" s="162"/>
      <c r="BI451" s="162"/>
      <c r="BJ451" s="164"/>
      <c r="BK451" s="95"/>
      <c r="BL451" s="185"/>
      <c r="BM451" s="185"/>
      <c r="BN451" s="185"/>
      <c r="BO451" s="185"/>
      <c r="BP451" s="95" t="str">
        <f t="shared" si="255"/>
        <v/>
      </c>
    </row>
    <row r="452" spans="2:68" x14ac:dyDescent="0.2">
      <c r="B452" s="156">
        <f t="shared" si="256"/>
        <v>444</v>
      </c>
      <c r="C452" s="201"/>
      <c r="D452" s="157" t="str">
        <f t="shared" si="257"/>
        <v/>
      </c>
      <c r="E452" s="158" t="s">
        <v>187</v>
      </c>
      <c r="F452" s="158" t="s">
        <v>187</v>
      </c>
      <c r="G452" s="160"/>
      <c r="H452" s="160"/>
      <c r="I452" s="160" t="s">
        <v>206</v>
      </c>
      <c r="J452" s="160" t="str">
        <f t="shared" si="258"/>
        <v>OK</v>
      </c>
      <c r="K452" s="160" t="str">
        <f t="shared" si="258"/>
        <v>OK</v>
      </c>
      <c r="L452" s="160" t="s">
        <v>187</v>
      </c>
      <c r="M452" s="160" t="s">
        <v>187</v>
      </c>
      <c r="N452" s="160"/>
      <c r="O452" s="160"/>
      <c r="P452" s="160"/>
      <c r="Q452" s="160"/>
      <c r="R452" s="160"/>
      <c r="S452" s="160"/>
      <c r="T452" s="160"/>
      <c r="U452" s="160"/>
      <c r="V452" s="92" t="s">
        <v>187</v>
      </c>
      <c r="W452" s="92" t="str">
        <f t="shared" si="253"/>
        <v>N/A</v>
      </c>
      <c r="X452" s="92" t="s">
        <v>187</v>
      </c>
      <c r="Y452" s="92" t="str">
        <f t="shared" si="254"/>
        <v>N/A</v>
      </c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  <c r="AK452" s="186"/>
      <c r="AL452" s="186"/>
      <c r="AM452" s="162"/>
      <c r="AN452" s="162"/>
      <c r="AO452" s="162"/>
      <c r="AP452" s="162"/>
      <c r="AQ452" s="162"/>
      <c r="AR452" s="162"/>
      <c r="AS452" s="162"/>
      <c r="AT452" s="162"/>
      <c r="AU452" s="162"/>
      <c r="AV452" s="162"/>
      <c r="AW452" s="162"/>
      <c r="AX452" s="162"/>
      <c r="AY452" s="162"/>
      <c r="AZ452" s="163"/>
      <c r="BA452" s="163"/>
      <c r="BB452" s="163"/>
      <c r="BC452" s="163"/>
      <c r="BD452" s="163"/>
      <c r="BE452" s="163"/>
      <c r="BF452" s="164"/>
      <c r="BG452" s="165"/>
      <c r="BH452" s="162"/>
      <c r="BI452" s="162"/>
      <c r="BJ452" s="164"/>
      <c r="BK452" s="95"/>
      <c r="BL452" s="185"/>
      <c r="BM452" s="185"/>
      <c r="BN452" s="185"/>
      <c r="BO452" s="185"/>
      <c r="BP452" s="95" t="str">
        <f t="shared" si="255"/>
        <v/>
      </c>
    </row>
    <row r="453" spans="2:68" x14ac:dyDescent="0.2">
      <c r="B453" s="156">
        <f t="shared" si="256"/>
        <v>445</v>
      </c>
      <c r="C453" s="201"/>
      <c r="D453" s="157" t="str">
        <f t="shared" si="257"/>
        <v/>
      </c>
      <c r="E453" s="158" t="s">
        <v>187</v>
      </c>
      <c r="F453" s="158" t="s">
        <v>187</v>
      </c>
      <c r="G453" s="160"/>
      <c r="H453" s="160"/>
      <c r="I453" s="160" t="s">
        <v>206</v>
      </c>
      <c r="J453" s="160" t="str">
        <f t="shared" si="258"/>
        <v>OK</v>
      </c>
      <c r="K453" s="160" t="str">
        <f t="shared" si="258"/>
        <v>OK</v>
      </c>
      <c r="L453" s="160" t="s">
        <v>187</v>
      </c>
      <c r="M453" s="160" t="s">
        <v>187</v>
      </c>
      <c r="N453" s="160"/>
      <c r="O453" s="160"/>
      <c r="P453" s="160"/>
      <c r="Q453" s="160"/>
      <c r="R453" s="160"/>
      <c r="S453" s="160"/>
      <c r="T453" s="160"/>
      <c r="U453" s="160"/>
      <c r="V453" s="92" t="s">
        <v>187</v>
      </c>
      <c r="W453" s="92" t="str">
        <f t="shared" si="253"/>
        <v>N/A</v>
      </c>
      <c r="X453" s="92" t="s">
        <v>187</v>
      </c>
      <c r="Y453" s="92" t="str">
        <f t="shared" si="254"/>
        <v>N/A</v>
      </c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  <c r="AK453" s="186"/>
      <c r="AL453" s="186"/>
      <c r="AM453" s="162"/>
      <c r="AN453" s="162"/>
      <c r="AO453" s="162"/>
      <c r="AP453" s="162"/>
      <c r="AQ453" s="162"/>
      <c r="AR453" s="162"/>
      <c r="AS453" s="162"/>
      <c r="AT453" s="162"/>
      <c r="AU453" s="162"/>
      <c r="AV453" s="162"/>
      <c r="AW453" s="162"/>
      <c r="AX453" s="162"/>
      <c r="AY453" s="162"/>
      <c r="AZ453" s="163"/>
      <c r="BA453" s="163"/>
      <c r="BB453" s="163"/>
      <c r="BC453" s="163"/>
      <c r="BD453" s="163"/>
      <c r="BE453" s="163"/>
      <c r="BF453" s="164"/>
      <c r="BG453" s="165"/>
      <c r="BH453" s="162"/>
      <c r="BI453" s="162"/>
      <c r="BJ453" s="164"/>
      <c r="BK453" s="95"/>
      <c r="BL453" s="185"/>
      <c r="BM453" s="185"/>
      <c r="BN453" s="185"/>
      <c r="BO453" s="185"/>
      <c r="BP453" s="95" t="str">
        <f t="shared" si="255"/>
        <v/>
      </c>
    </row>
    <row r="454" spans="2:68" x14ac:dyDescent="0.2">
      <c r="B454" s="156">
        <f t="shared" si="256"/>
        <v>446</v>
      </c>
      <c r="C454" s="201"/>
      <c r="D454" s="157" t="str">
        <f t="shared" si="257"/>
        <v/>
      </c>
      <c r="E454" s="158" t="s">
        <v>187</v>
      </c>
      <c r="F454" s="158" t="s">
        <v>187</v>
      </c>
      <c r="G454" s="160"/>
      <c r="H454" s="160"/>
      <c r="I454" s="160" t="s">
        <v>206</v>
      </c>
      <c r="J454" s="160" t="str">
        <f t="shared" si="258"/>
        <v>OK</v>
      </c>
      <c r="K454" s="160" t="str">
        <f t="shared" si="258"/>
        <v>OK</v>
      </c>
      <c r="L454" s="160" t="s">
        <v>187</v>
      </c>
      <c r="M454" s="160" t="s">
        <v>187</v>
      </c>
      <c r="N454" s="160"/>
      <c r="O454" s="160"/>
      <c r="P454" s="160"/>
      <c r="Q454" s="160"/>
      <c r="R454" s="160"/>
      <c r="S454" s="160"/>
      <c r="T454" s="160"/>
      <c r="U454" s="160"/>
      <c r="V454" s="92" t="s">
        <v>187</v>
      </c>
      <c r="W454" s="92" t="str">
        <f t="shared" si="253"/>
        <v>N/A</v>
      </c>
      <c r="X454" s="92" t="s">
        <v>187</v>
      </c>
      <c r="Y454" s="92" t="str">
        <f t="shared" si="254"/>
        <v>N/A</v>
      </c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  <c r="AK454" s="186"/>
      <c r="AL454" s="186"/>
      <c r="AM454" s="162"/>
      <c r="AN454" s="162"/>
      <c r="AO454" s="162"/>
      <c r="AP454" s="162"/>
      <c r="AQ454" s="162"/>
      <c r="AR454" s="162"/>
      <c r="AS454" s="162"/>
      <c r="AT454" s="162"/>
      <c r="AU454" s="162"/>
      <c r="AV454" s="162"/>
      <c r="AW454" s="162"/>
      <c r="AX454" s="162"/>
      <c r="AY454" s="162"/>
      <c r="AZ454" s="163"/>
      <c r="BA454" s="163"/>
      <c r="BB454" s="163"/>
      <c r="BC454" s="163"/>
      <c r="BD454" s="163"/>
      <c r="BE454" s="163"/>
      <c r="BF454" s="164"/>
      <c r="BG454" s="165"/>
      <c r="BH454" s="162"/>
      <c r="BI454" s="162"/>
      <c r="BJ454" s="164"/>
      <c r="BK454" s="95"/>
      <c r="BL454" s="185"/>
      <c r="BM454" s="185"/>
      <c r="BN454" s="185"/>
      <c r="BO454" s="185"/>
      <c r="BP454" s="95" t="str">
        <f t="shared" si="255"/>
        <v/>
      </c>
    </row>
    <row r="455" spans="2:68" x14ac:dyDescent="0.2">
      <c r="B455" s="156">
        <f t="shared" si="256"/>
        <v>447</v>
      </c>
      <c r="C455" s="201"/>
      <c r="D455" s="157" t="str">
        <f t="shared" si="257"/>
        <v/>
      </c>
      <c r="E455" s="158" t="s">
        <v>187</v>
      </c>
      <c r="F455" s="158" t="s">
        <v>187</v>
      </c>
      <c r="G455" s="160"/>
      <c r="H455" s="160"/>
      <c r="I455" s="160" t="s">
        <v>206</v>
      </c>
      <c r="J455" s="160" t="str">
        <f t="shared" si="258"/>
        <v>OK</v>
      </c>
      <c r="K455" s="160" t="str">
        <f t="shared" si="258"/>
        <v>OK</v>
      </c>
      <c r="L455" s="160" t="s">
        <v>187</v>
      </c>
      <c r="M455" s="160" t="s">
        <v>187</v>
      </c>
      <c r="N455" s="160"/>
      <c r="O455" s="160"/>
      <c r="P455" s="160"/>
      <c r="Q455" s="160"/>
      <c r="R455" s="160"/>
      <c r="S455" s="160"/>
      <c r="T455" s="160"/>
      <c r="U455" s="160"/>
      <c r="V455" s="92" t="s">
        <v>187</v>
      </c>
      <c r="W455" s="92" t="str">
        <f t="shared" si="253"/>
        <v>N/A</v>
      </c>
      <c r="X455" s="92" t="s">
        <v>187</v>
      </c>
      <c r="Y455" s="92" t="str">
        <f t="shared" si="254"/>
        <v>N/A</v>
      </c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  <c r="AK455" s="186"/>
      <c r="AL455" s="186"/>
      <c r="AM455" s="162"/>
      <c r="AN455" s="162"/>
      <c r="AO455" s="162"/>
      <c r="AP455" s="162"/>
      <c r="AQ455" s="162"/>
      <c r="AR455" s="162"/>
      <c r="AS455" s="162"/>
      <c r="AT455" s="162"/>
      <c r="AU455" s="162"/>
      <c r="AV455" s="162"/>
      <c r="AW455" s="162"/>
      <c r="AX455" s="162"/>
      <c r="AY455" s="162"/>
      <c r="AZ455" s="163"/>
      <c r="BA455" s="163"/>
      <c r="BB455" s="163"/>
      <c r="BC455" s="163"/>
      <c r="BD455" s="163"/>
      <c r="BE455" s="163"/>
      <c r="BF455" s="164"/>
      <c r="BG455" s="165"/>
      <c r="BH455" s="162"/>
      <c r="BI455" s="162"/>
      <c r="BJ455" s="164"/>
      <c r="BK455" s="95"/>
      <c r="BL455" s="185"/>
      <c r="BM455" s="185"/>
      <c r="BN455" s="185"/>
      <c r="BO455" s="185"/>
      <c r="BP455" s="95" t="str">
        <f t="shared" si="255"/>
        <v/>
      </c>
    </row>
    <row r="456" spans="2:68" x14ac:dyDescent="0.2">
      <c r="B456" s="156">
        <f t="shared" si="256"/>
        <v>448</v>
      </c>
      <c r="C456" s="201"/>
      <c r="D456" s="157" t="str">
        <f t="shared" si="257"/>
        <v/>
      </c>
      <c r="E456" s="158" t="s">
        <v>187</v>
      </c>
      <c r="F456" s="158" t="s">
        <v>187</v>
      </c>
      <c r="G456" s="160"/>
      <c r="H456" s="160"/>
      <c r="I456" s="160" t="s">
        <v>206</v>
      </c>
      <c r="J456" s="160" t="str">
        <f t="shared" si="258"/>
        <v>OK</v>
      </c>
      <c r="K456" s="160" t="str">
        <f t="shared" si="258"/>
        <v>OK</v>
      </c>
      <c r="L456" s="160" t="s">
        <v>187</v>
      </c>
      <c r="M456" s="160" t="s">
        <v>187</v>
      </c>
      <c r="N456" s="160"/>
      <c r="O456" s="160"/>
      <c r="P456" s="160"/>
      <c r="Q456" s="160"/>
      <c r="R456" s="160"/>
      <c r="S456" s="160"/>
      <c r="T456" s="160"/>
      <c r="U456" s="160"/>
      <c r="V456" s="92" t="s">
        <v>187</v>
      </c>
      <c r="W456" s="92" t="str">
        <f t="shared" si="253"/>
        <v>N/A</v>
      </c>
      <c r="X456" s="92" t="s">
        <v>187</v>
      </c>
      <c r="Y456" s="92" t="str">
        <f t="shared" si="254"/>
        <v>N/A</v>
      </c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  <c r="AK456" s="186"/>
      <c r="AL456" s="186"/>
      <c r="AM456" s="162"/>
      <c r="AN456" s="162"/>
      <c r="AO456" s="162"/>
      <c r="AP456" s="162"/>
      <c r="AQ456" s="162"/>
      <c r="AR456" s="162"/>
      <c r="AS456" s="162"/>
      <c r="AT456" s="162"/>
      <c r="AU456" s="162"/>
      <c r="AV456" s="162"/>
      <c r="AW456" s="162"/>
      <c r="AX456" s="162"/>
      <c r="AY456" s="162"/>
      <c r="AZ456" s="163"/>
      <c r="BA456" s="163"/>
      <c r="BB456" s="163"/>
      <c r="BC456" s="163"/>
      <c r="BD456" s="163"/>
      <c r="BE456" s="163"/>
      <c r="BF456" s="164"/>
      <c r="BG456" s="165"/>
      <c r="BH456" s="162"/>
      <c r="BI456" s="162"/>
      <c r="BJ456" s="164"/>
      <c r="BK456" s="95"/>
      <c r="BL456" s="185"/>
      <c r="BM456" s="185"/>
      <c r="BN456" s="185"/>
      <c r="BO456" s="185"/>
      <c r="BP456" s="95" t="str">
        <f t="shared" si="255"/>
        <v/>
      </c>
    </row>
    <row r="457" spans="2:68" x14ac:dyDescent="0.2">
      <c r="B457" s="156">
        <f t="shared" si="256"/>
        <v>449</v>
      </c>
      <c r="C457" s="201"/>
      <c r="D457" s="157" t="str">
        <f t="shared" si="257"/>
        <v/>
      </c>
      <c r="E457" s="158" t="s">
        <v>187</v>
      </c>
      <c r="F457" s="158" t="s">
        <v>187</v>
      </c>
      <c r="G457" s="160"/>
      <c r="H457" s="160"/>
      <c r="I457" s="160" t="s">
        <v>206</v>
      </c>
      <c r="J457" s="160" t="str">
        <f t="shared" si="258"/>
        <v>OK</v>
      </c>
      <c r="K457" s="160" t="str">
        <f t="shared" si="258"/>
        <v>OK</v>
      </c>
      <c r="L457" s="160" t="s">
        <v>187</v>
      </c>
      <c r="M457" s="160" t="s">
        <v>187</v>
      </c>
      <c r="N457" s="160"/>
      <c r="O457" s="160"/>
      <c r="P457" s="160"/>
      <c r="Q457" s="160"/>
      <c r="R457" s="160"/>
      <c r="S457" s="160"/>
      <c r="T457" s="160"/>
      <c r="U457" s="160"/>
      <c r="V457" s="92" t="s">
        <v>187</v>
      </c>
      <c r="W457" s="92" t="str">
        <f t="shared" si="253"/>
        <v>N/A</v>
      </c>
      <c r="X457" s="92" t="s">
        <v>187</v>
      </c>
      <c r="Y457" s="92" t="str">
        <f t="shared" si="254"/>
        <v>N/A</v>
      </c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  <c r="AK457" s="186"/>
      <c r="AL457" s="186"/>
      <c r="AM457" s="162"/>
      <c r="AN457" s="162"/>
      <c r="AO457" s="162"/>
      <c r="AP457" s="162"/>
      <c r="AQ457" s="162"/>
      <c r="AR457" s="162"/>
      <c r="AS457" s="162"/>
      <c r="AT457" s="162"/>
      <c r="AU457" s="162"/>
      <c r="AV457" s="162"/>
      <c r="AW457" s="162"/>
      <c r="AX457" s="162"/>
      <c r="AY457" s="162"/>
      <c r="AZ457" s="163"/>
      <c r="BA457" s="163"/>
      <c r="BB457" s="163"/>
      <c r="BC457" s="163"/>
      <c r="BD457" s="163"/>
      <c r="BE457" s="163"/>
      <c r="BF457" s="164"/>
      <c r="BG457" s="165"/>
      <c r="BH457" s="162"/>
      <c r="BI457" s="162"/>
      <c r="BJ457" s="164"/>
      <c r="BK457" s="95"/>
      <c r="BL457" s="185"/>
      <c r="BM457" s="185"/>
      <c r="BN457" s="185"/>
      <c r="BO457" s="185"/>
      <c r="BP457" s="95" t="str">
        <f t="shared" si="255"/>
        <v/>
      </c>
    </row>
    <row r="458" spans="2:68" x14ac:dyDescent="0.2">
      <c r="B458" s="156">
        <f t="shared" si="256"/>
        <v>450</v>
      </c>
      <c r="C458" s="201"/>
      <c r="D458" s="157" t="str">
        <f t="shared" si="257"/>
        <v/>
      </c>
      <c r="E458" s="158" t="s">
        <v>187</v>
      </c>
      <c r="F458" s="158" t="s">
        <v>187</v>
      </c>
      <c r="G458" s="160"/>
      <c r="H458" s="160"/>
      <c r="I458" s="160" t="s">
        <v>206</v>
      </c>
      <c r="J458" s="160" t="str">
        <f t="shared" si="258"/>
        <v>OK</v>
      </c>
      <c r="K458" s="160" t="str">
        <f t="shared" si="258"/>
        <v>OK</v>
      </c>
      <c r="L458" s="160" t="s">
        <v>187</v>
      </c>
      <c r="M458" s="160" t="s">
        <v>187</v>
      </c>
      <c r="N458" s="160"/>
      <c r="O458" s="160"/>
      <c r="P458" s="160"/>
      <c r="Q458" s="160"/>
      <c r="R458" s="160"/>
      <c r="S458" s="160"/>
      <c r="T458" s="160"/>
      <c r="U458" s="160"/>
      <c r="V458" s="92" t="s">
        <v>187</v>
      </c>
      <c r="W458" s="92" t="str">
        <f t="shared" ref="W458:W521" si="259">IF(Z458="X","OK","N/A")</f>
        <v>N/A</v>
      </c>
      <c r="X458" s="92" t="s">
        <v>187</v>
      </c>
      <c r="Y458" s="92" t="str">
        <f t="shared" ref="Y458:Y521" si="260">IF(AB458="X","OK","N/A")</f>
        <v>N/A</v>
      </c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  <c r="AK458" s="186"/>
      <c r="AL458" s="186"/>
      <c r="AM458" s="162"/>
      <c r="AN458" s="162"/>
      <c r="AO458" s="162"/>
      <c r="AP458" s="162"/>
      <c r="AQ458" s="162"/>
      <c r="AR458" s="162"/>
      <c r="AS458" s="162"/>
      <c r="AT458" s="162"/>
      <c r="AU458" s="162"/>
      <c r="AV458" s="162"/>
      <c r="AW458" s="162"/>
      <c r="AX458" s="162"/>
      <c r="AY458" s="162"/>
      <c r="AZ458" s="163"/>
      <c r="BA458" s="163"/>
      <c r="BB458" s="163"/>
      <c r="BC458" s="163"/>
      <c r="BD458" s="163"/>
      <c r="BE458" s="163"/>
      <c r="BF458" s="164"/>
      <c r="BG458" s="165"/>
      <c r="BH458" s="162"/>
      <c r="BI458" s="162"/>
      <c r="BJ458" s="164"/>
      <c r="BK458" s="95"/>
      <c r="BL458" s="185"/>
      <c r="BM458" s="185"/>
      <c r="BN458" s="185"/>
      <c r="BO458" s="185"/>
      <c r="BP458" s="95" t="str">
        <f t="shared" ref="BP458:BP521" si="261">CONCATENATE(BL458,BM458,BN458,BO458)</f>
        <v/>
      </c>
    </row>
    <row r="459" spans="2:68" x14ac:dyDescent="0.2">
      <c r="B459" s="156">
        <f t="shared" ref="B459:B522" si="262">B458+1</f>
        <v>451</v>
      </c>
      <c r="C459" s="201"/>
      <c r="D459" s="157" t="str">
        <f t="shared" ref="D459:D522" si="263">BP459</f>
        <v/>
      </c>
      <c r="E459" s="158" t="s">
        <v>187</v>
      </c>
      <c r="F459" s="158" t="s">
        <v>187</v>
      </c>
      <c r="G459" s="160"/>
      <c r="H459" s="160"/>
      <c r="I459" s="160" t="s">
        <v>206</v>
      </c>
      <c r="J459" s="160" t="str">
        <f t="shared" si="258"/>
        <v>OK</v>
      </c>
      <c r="K459" s="160" t="str">
        <f t="shared" si="258"/>
        <v>OK</v>
      </c>
      <c r="L459" s="160" t="s">
        <v>187</v>
      </c>
      <c r="M459" s="160" t="s">
        <v>187</v>
      </c>
      <c r="N459" s="160"/>
      <c r="O459" s="160"/>
      <c r="P459" s="160"/>
      <c r="Q459" s="160"/>
      <c r="R459" s="160"/>
      <c r="S459" s="160"/>
      <c r="T459" s="160"/>
      <c r="U459" s="160"/>
      <c r="V459" s="92" t="s">
        <v>187</v>
      </c>
      <c r="W459" s="92" t="str">
        <f t="shared" si="259"/>
        <v>N/A</v>
      </c>
      <c r="X459" s="92" t="s">
        <v>187</v>
      </c>
      <c r="Y459" s="92" t="str">
        <f t="shared" si="260"/>
        <v>N/A</v>
      </c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  <c r="AK459" s="186"/>
      <c r="AL459" s="186"/>
      <c r="AM459" s="162"/>
      <c r="AN459" s="162"/>
      <c r="AO459" s="162"/>
      <c r="AP459" s="162"/>
      <c r="AQ459" s="162"/>
      <c r="AR459" s="162"/>
      <c r="AS459" s="162"/>
      <c r="AT459" s="162"/>
      <c r="AU459" s="162"/>
      <c r="AV459" s="162"/>
      <c r="AW459" s="162"/>
      <c r="AX459" s="162"/>
      <c r="AY459" s="162"/>
      <c r="AZ459" s="163"/>
      <c r="BA459" s="163"/>
      <c r="BB459" s="163"/>
      <c r="BC459" s="163"/>
      <c r="BD459" s="163"/>
      <c r="BE459" s="163"/>
      <c r="BF459" s="164"/>
      <c r="BG459" s="165"/>
      <c r="BH459" s="162"/>
      <c r="BI459" s="162"/>
      <c r="BJ459" s="164"/>
      <c r="BK459" s="95"/>
      <c r="BL459" s="185"/>
      <c r="BM459" s="185"/>
      <c r="BN459" s="185"/>
      <c r="BO459" s="185"/>
      <c r="BP459" s="95" t="str">
        <f t="shared" si="261"/>
        <v/>
      </c>
    </row>
    <row r="460" spans="2:68" x14ac:dyDescent="0.2">
      <c r="B460" s="156">
        <f t="shared" si="262"/>
        <v>452</v>
      </c>
      <c r="C460" s="201"/>
      <c r="D460" s="157" t="str">
        <f t="shared" si="263"/>
        <v/>
      </c>
      <c r="E460" s="158" t="s">
        <v>187</v>
      </c>
      <c r="F460" s="158" t="s">
        <v>187</v>
      </c>
      <c r="G460" s="160"/>
      <c r="H460" s="160"/>
      <c r="I460" s="160" t="s">
        <v>206</v>
      </c>
      <c r="J460" s="160" t="str">
        <f t="shared" si="258"/>
        <v>OK</v>
      </c>
      <c r="K460" s="160" t="str">
        <f t="shared" si="258"/>
        <v>OK</v>
      </c>
      <c r="L460" s="160" t="s">
        <v>187</v>
      </c>
      <c r="M460" s="160" t="s">
        <v>187</v>
      </c>
      <c r="N460" s="160"/>
      <c r="O460" s="160"/>
      <c r="P460" s="160"/>
      <c r="Q460" s="160"/>
      <c r="R460" s="160"/>
      <c r="S460" s="160"/>
      <c r="T460" s="160"/>
      <c r="U460" s="160"/>
      <c r="V460" s="92" t="s">
        <v>187</v>
      </c>
      <c r="W460" s="92" t="str">
        <f t="shared" si="259"/>
        <v>N/A</v>
      </c>
      <c r="X460" s="92" t="s">
        <v>187</v>
      </c>
      <c r="Y460" s="92" t="str">
        <f t="shared" si="260"/>
        <v>N/A</v>
      </c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  <c r="AK460" s="186"/>
      <c r="AL460" s="186"/>
      <c r="AM460" s="162"/>
      <c r="AN460" s="162"/>
      <c r="AO460" s="162"/>
      <c r="AP460" s="162"/>
      <c r="AQ460" s="162"/>
      <c r="AR460" s="162"/>
      <c r="AS460" s="162"/>
      <c r="AT460" s="162"/>
      <c r="AU460" s="162"/>
      <c r="AV460" s="162"/>
      <c r="AW460" s="162"/>
      <c r="AX460" s="162"/>
      <c r="AY460" s="162"/>
      <c r="AZ460" s="163"/>
      <c r="BA460" s="163"/>
      <c r="BB460" s="163"/>
      <c r="BC460" s="163"/>
      <c r="BD460" s="163"/>
      <c r="BE460" s="163"/>
      <c r="BF460" s="164"/>
      <c r="BG460" s="165"/>
      <c r="BH460" s="162"/>
      <c r="BI460" s="162"/>
      <c r="BJ460" s="164"/>
      <c r="BK460" s="95"/>
      <c r="BL460" s="185"/>
      <c r="BM460" s="185"/>
      <c r="BN460" s="185"/>
      <c r="BO460" s="185"/>
      <c r="BP460" s="95" t="str">
        <f t="shared" si="261"/>
        <v/>
      </c>
    </row>
    <row r="461" spans="2:68" x14ac:dyDescent="0.2">
      <c r="B461" s="156">
        <f t="shared" si="262"/>
        <v>453</v>
      </c>
      <c r="C461" s="201"/>
      <c r="D461" s="157" t="str">
        <f t="shared" si="263"/>
        <v/>
      </c>
      <c r="E461" s="158" t="s">
        <v>187</v>
      </c>
      <c r="F461" s="158" t="s">
        <v>187</v>
      </c>
      <c r="G461" s="160"/>
      <c r="H461" s="160"/>
      <c r="I461" s="160" t="s">
        <v>206</v>
      </c>
      <c r="J461" s="160" t="str">
        <f t="shared" si="258"/>
        <v>OK</v>
      </c>
      <c r="K461" s="160" t="str">
        <f t="shared" si="258"/>
        <v>OK</v>
      </c>
      <c r="L461" s="160" t="s">
        <v>187</v>
      </c>
      <c r="M461" s="160" t="s">
        <v>187</v>
      </c>
      <c r="N461" s="160"/>
      <c r="O461" s="160"/>
      <c r="P461" s="160"/>
      <c r="Q461" s="160"/>
      <c r="R461" s="160"/>
      <c r="S461" s="160"/>
      <c r="T461" s="160"/>
      <c r="U461" s="160"/>
      <c r="V461" s="92" t="s">
        <v>187</v>
      </c>
      <c r="W461" s="92" t="str">
        <f t="shared" si="259"/>
        <v>N/A</v>
      </c>
      <c r="X461" s="92" t="s">
        <v>187</v>
      </c>
      <c r="Y461" s="92" t="str">
        <f t="shared" si="260"/>
        <v>N/A</v>
      </c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  <c r="AK461" s="186"/>
      <c r="AL461" s="186"/>
      <c r="AM461" s="162"/>
      <c r="AN461" s="162"/>
      <c r="AO461" s="162"/>
      <c r="AP461" s="162"/>
      <c r="AQ461" s="162"/>
      <c r="AR461" s="162"/>
      <c r="AS461" s="162"/>
      <c r="AT461" s="162"/>
      <c r="AU461" s="162"/>
      <c r="AV461" s="162"/>
      <c r="AW461" s="162"/>
      <c r="AX461" s="162"/>
      <c r="AY461" s="162"/>
      <c r="AZ461" s="163"/>
      <c r="BA461" s="163"/>
      <c r="BB461" s="163"/>
      <c r="BC461" s="163"/>
      <c r="BD461" s="163"/>
      <c r="BE461" s="163"/>
      <c r="BF461" s="164"/>
      <c r="BG461" s="165"/>
      <c r="BH461" s="162"/>
      <c r="BI461" s="162"/>
      <c r="BJ461" s="164"/>
      <c r="BK461" s="95"/>
      <c r="BL461" s="185"/>
      <c r="BM461" s="185"/>
      <c r="BN461" s="185"/>
      <c r="BO461" s="185"/>
      <c r="BP461" s="95" t="str">
        <f t="shared" si="261"/>
        <v/>
      </c>
    </row>
    <row r="462" spans="2:68" x14ac:dyDescent="0.2">
      <c r="B462" s="156">
        <f t="shared" si="262"/>
        <v>454</v>
      </c>
      <c r="C462" s="201"/>
      <c r="D462" s="157" t="str">
        <f t="shared" si="263"/>
        <v/>
      </c>
      <c r="E462" s="158" t="s">
        <v>187</v>
      </c>
      <c r="F462" s="158" t="s">
        <v>187</v>
      </c>
      <c r="G462" s="160"/>
      <c r="H462" s="160"/>
      <c r="I462" s="160" t="s">
        <v>206</v>
      </c>
      <c r="J462" s="160" t="str">
        <f t="shared" si="258"/>
        <v>OK</v>
      </c>
      <c r="K462" s="160" t="str">
        <f t="shared" si="258"/>
        <v>OK</v>
      </c>
      <c r="L462" s="160" t="s">
        <v>187</v>
      </c>
      <c r="M462" s="160" t="s">
        <v>187</v>
      </c>
      <c r="N462" s="160"/>
      <c r="O462" s="160"/>
      <c r="P462" s="160"/>
      <c r="Q462" s="160"/>
      <c r="R462" s="160"/>
      <c r="S462" s="160"/>
      <c r="T462" s="160"/>
      <c r="U462" s="160"/>
      <c r="V462" s="92" t="s">
        <v>187</v>
      </c>
      <c r="W462" s="92" t="str">
        <f t="shared" si="259"/>
        <v>N/A</v>
      </c>
      <c r="X462" s="92" t="s">
        <v>187</v>
      </c>
      <c r="Y462" s="92" t="str">
        <f t="shared" si="260"/>
        <v>N/A</v>
      </c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  <c r="AK462" s="186"/>
      <c r="AL462" s="186"/>
      <c r="AM462" s="162"/>
      <c r="AN462" s="162"/>
      <c r="AO462" s="162"/>
      <c r="AP462" s="162"/>
      <c r="AQ462" s="162"/>
      <c r="AR462" s="162"/>
      <c r="AS462" s="162"/>
      <c r="AT462" s="162"/>
      <c r="AU462" s="162"/>
      <c r="AV462" s="162"/>
      <c r="AW462" s="162"/>
      <c r="AX462" s="162"/>
      <c r="AY462" s="162"/>
      <c r="AZ462" s="163"/>
      <c r="BA462" s="163"/>
      <c r="BB462" s="163"/>
      <c r="BC462" s="163"/>
      <c r="BD462" s="163"/>
      <c r="BE462" s="163"/>
      <c r="BF462" s="164"/>
      <c r="BG462" s="165"/>
      <c r="BH462" s="162"/>
      <c r="BI462" s="162"/>
      <c r="BJ462" s="164"/>
      <c r="BK462" s="95"/>
      <c r="BL462" s="185"/>
      <c r="BM462" s="185"/>
      <c r="BN462" s="185"/>
      <c r="BO462" s="185"/>
      <c r="BP462" s="95" t="str">
        <f t="shared" si="261"/>
        <v/>
      </c>
    </row>
    <row r="463" spans="2:68" x14ac:dyDescent="0.2">
      <c r="B463" s="156">
        <f t="shared" si="262"/>
        <v>455</v>
      </c>
      <c r="C463" s="201"/>
      <c r="D463" s="157" t="str">
        <f t="shared" si="263"/>
        <v/>
      </c>
      <c r="E463" s="158" t="s">
        <v>187</v>
      </c>
      <c r="F463" s="158" t="s">
        <v>187</v>
      </c>
      <c r="G463" s="160"/>
      <c r="H463" s="160"/>
      <c r="I463" s="160" t="s">
        <v>206</v>
      </c>
      <c r="J463" s="160" t="str">
        <f t="shared" si="258"/>
        <v>OK</v>
      </c>
      <c r="K463" s="160" t="str">
        <f t="shared" si="258"/>
        <v>OK</v>
      </c>
      <c r="L463" s="160" t="s">
        <v>187</v>
      </c>
      <c r="M463" s="160" t="s">
        <v>187</v>
      </c>
      <c r="N463" s="160"/>
      <c r="O463" s="160"/>
      <c r="P463" s="160"/>
      <c r="Q463" s="160"/>
      <c r="R463" s="160"/>
      <c r="S463" s="160"/>
      <c r="T463" s="160"/>
      <c r="U463" s="160"/>
      <c r="V463" s="92" t="s">
        <v>187</v>
      </c>
      <c r="W463" s="92" t="str">
        <f t="shared" si="259"/>
        <v>N/A</v>
      </c>
      <c r="X463" s="92" t="s">
        <v>187</v>
      </c>
      <c r="Y463" s="92" t="str">
        <f t="shared" si="260"/>
        <v>N/A</v>
      </c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  <c r="AK463" s="186"/>
      <c r="AL463" s="186"/>
      <c r="AM463" s="162"/>
      <c r="AN463" s="162"/>
      <c r="AO463" s="162"/>
      <c r="AP463" s="162"/>
      <c r="AQ463" s="162"/>
      <c r="AR463" s="162"/>
      <c r="AS463" s="162"/>
      <c r="AT463" s="162"/>
      <c r="AU463" s="162"/>
      <c r="AV463" s="162"/>
      <c r="AW463" s="162"/>
      <c r="AX463" s="162"/>
      <c r="AY463" s="162"/>
      <c r="AZ463" s="163"/>
      <c r="BA463" s="163"/>
      <c r="BB463" s="163"/>
      <c r="BC463" s="163"/>
      <c r="BD463" s="163"/>
      <c r="BE463" s="163"/>
      <c r="BF463" s="164"/>
      <c r="BG463" s="165"/>
      <c r="BH463" s="162"/>
      <c r="BI463" s="162"/>
      <c r="BJ463" s="164"/>
      <c r="BK463" s="95"/>
      <c r="BL463" s="185"/>
      <c r="BM463" s="185"/>
      <c r="BN463" s="185"/>
      <c r="BO463" s="185"/>
      <c r="BP463" s="95" t="str">
        <f t="shared" si="261"/>
        <v/>
      </c>
    </row>
    <row r="464" spans="2:68" x14ac:dyDescent="0.2">
      <c r="B464" s="156">
        <f t="shared" si="262"/>
        <v>456</v>
      </c>
      <c r="C464" s="201"/>
      <c r="D464" s="157" t="str">
        <f t="shared" si="263"/>
        <v/>
      </c>
      <c r="E464" s="158" t="s">
        <v>187</v>
      </c>
      <c r="F464" s="158" t="s">
        <v>187</v>
      </c>
      <c r="G464" s="160"/>
      <c r="H464" s="160"/>
      <c r="I464" s="160" t="s">
        <v>206</v>
      </c>
      <c r="J464" s="160" t="str">
        <f t="shared" si="258"/>
        <v>OK</v>
      </c>
      <c r="K464" s="160" t="str">
        <f t="shared" si="258"/>
        <v>OK</v>
      </c>
      <c r="L464" s="160" t="s">
        <v>187</v>
      </c>
      <c r="M464" s="160" t="s">
        <v>187</v>
      </c>
      <c r="N464" s="160"/>
      <c r="O464" s="160"/>
      <c r="P464" s="160"/>
      <c r="Q464" s="160"/>
      <c r="R464" s="160"/>
      <c r="S464" s="160"/>
      <c r="T464" s="160"/>
      <c r="U464" s="160"/>
      <c r="V464" s="92" t="s">
        <v>187</v>
      </c>
      <c r="W464" s="92" t="str">
        <f t="shared" si="259"/>
        <v>N/A</v>
      </c>
      <c r="X464" s="92" t="s">
        <v>187</v>
      </c>
      <c r="Y464" s="92" t="str">
        <f t="shared" si="260"/>
        <v>N/A</v>
      </c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  <c r="AK464" s="186"/>
      <c r="AL464" s="186"/>
      <c r="AM464" s="162"/>
      <c r="AN464" s="162"/>
      <c r="AO464" s="162"/>
      <c r="AP464" s="162"/>
      <c r="AQ464" s="162"/>
      <c r="AR464" s="162"/>
      <c r="AS464" s="162"/>
      <c r="AT464" s="162"/>
      <c r="AU464" s="162"/>
      <c r="AV464" s="162"/>
      <c r="AW464" s="162"/>
      <c r="AX464" s="162"/>
      <c r="AY464" s="162"/>
      <c r="AZ464" s="163"/>
      <c r="BA464" s="163"/>
      <c r="BB464" s="163"/>
      <c r="BC464" s="163"/>
      <c r="BD464" s="163"/>
      <c r="BE464" s="163"/>
      <c r="BF464" s="164"/>
      <c r="BG464" s="165"/>
      <c r="BH464" s="162"/>
      <c r="BI464" s="162"/>
      <c r="BJ464" s="164"/>
      <c r="BK464" s="95"/>
      <c r="BL464" s="185"/>
      <c r="BM464" s="185"/>
      <c r="BN464" s="185"/>
      <c r="BO464" s="185"/>
      <c r="BP464" s="95" t="str">
        <f t="shared" si="261"/>
        <v/>
      </c>
    </row>
    <row r="465" spans="2:68" x14ac:dyDescent="0.2">
      <c r="B465" s="156">
        <f t="shared" si="262"/>
        <v>457</v>
      </c>
      <c r="C465" s="201"/>
      <c r="D465" s="157" t="str">
        <f t="shared" si="263"/>
        <v/>
      </c>
      <c r="E465" s="158" t="s">
        <v>187</v>
      </c>
      <c r="F465" s="158" t="s">
        <v>187</v>
      </c>
      <c r="G465" s="160"/>
      <c r="H465" s="160"/>
      <c r="I465" s="160" t="s">
        <v>206</v>
      </c>
      <c r="J465" s="160" t="str">
        <f t="shared" si="258"/>
        <v>OK</v>
      </c>
      <c r="K465" s="160" t="str">
        <f t="shared" si="258"/>
        <v>OK</v>
      </c>
      <c r="L465" s="160" t="s">
        <v>187</v>
      </c>
      <c r="M465" s="160" t="s">
        <v>187</v>
      </c>
      <c r="N465" s="160"/>
      <c r="O465" s="160"/>
      <c r="P465" s="160"/>
      <c r="Q465" s="160"/>
      <c r="R465" s="160"/>
      <c r="S465" s="160"/>
      <c r="T465" s="160"/>
      <c r="U465" s="160"/>
      <c r="V465" s="92" t="s">
        <v>187</v>
      </c>
      <c r="W465" s="92" t="str">
        <f t="shared" si="259"/>
        <v>N/A</v>
      </c>
      <c r="X465" s="92" t="s">
        <v>187</v>
      </c>
      <c r="Y465" s="92" t="str">
        <f t="shared" si="260"/>
        <v>N/A</v>
      </c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  <c r="AK465" s="186"/>
      <c r="AL465" s="186"/>
      <c r="AM465" s="162"/>
      <c r="AN465" s="162"/>
      <c r="AO465" s="162"/>
      <c r="AP465" s="162"/>
      <c r="AQ465" s="162"/>
      <c r="AR465" s="162"/>
      <c r="AS465" s="162"/>
      <c r="AT465" s="162"/>
      <c r="AU465" s="162"/>
      <c r="AV465" s="162"/>
      <c r="AW465" s="162"/>
      <c r="AX465" s="162"/>
      <c r="AY465" s="162"/>
      <c r="AZ465" s="163"/>
      <c r="BA465" s="163"/>
      <c r="BB465" s="163"/>
      <c r="BC465" s="163"/>
      <c r="BD465" s="163"/>
      <c r="BE465" s="163"/>
      <c r="BF465" s="164"/>
      <c r="BG465" s="165"/>
      <c r="BH465" s="162"/>
      <c r="BI465" s="162"/>
      <c r="BJ465" s="164"/>
      <c r="BK465" s="95"/>
      <c r="BL465" s="185"/>
      <c r="BM465" s="185"/>
      <c r="BN465" s="185"/>
      <c r="BO465" s="185"/>
      <c r="BP465" s="95" t="str">
        <f t="shared" si="261"/>
        <v/>
      </c>
    </row>
    <row r="466" spans="2:68" x14ac:dyDescent="0.2">
      <c r="B466" s="156">
        <f t="shared" si="262"/>
        <v>458</v>
      </c>
      <c r="C466" s="201"/>
      <c r="D466" s="157" t="str">
        <f t="shared" si="263"/>
        <v/>
      </c>
      <c r="E466" s="158" t="s">
        <v>187</v>
      </c>
      <c r="F466" s="158" t="s">
        <v>187</v>
      </c>
      <c r="G466" s="160"/>
      <c r="H466" s="160"/>
      <c r="I466" s="160" t="s">
        <v>206</v>
      </c>
      <c r="J466" s="160" t="str">
        <f t="shared" si="258"/>
        <v>OK</v>
      </c>
      <c r="K466" s="160" t="str">
        <f t="shared" si="258"/>
        <v>OK</v>
      </c>
      <c r="L466" s="160" t="s">
        <v>187</v>
      </c>
      <c r="M466" s="160" t="s">
        <v>187</v>
      </c>
      <c r="N466" s="160"/>
      <c r="O466" s="160"/>
      <c r="P466" s="160"/>
      <c r="Q466" s="160"/>
      <c r="R466" s="160"/>
      <c r="S466" s="160"/>
      <c r="T466" s="160"/>
      <c r="U466" s="160"/>
      <c r="V466" s="92" t="s">
        <v>187</v>
      </c>
      <c r="W466" s="92" t="str">
        <f t="shared" si="259"/>
        <v>N/A</v>
      </c>
      <c r="X466" s="92" t="s">
        <v>187</v>
      </c>
      <c r="Y466" s="92" t="str">
        <f t="shared" si="260"/>
        <v>N/A</v>
      </c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  <c r="AK466" s="186"/>
      <c r="AL466" s="186"/>
      <c r="AM466" s="162"/>
      <c r="AN466" s="162"/>
      <c r="AO466" s="162"/>
      <c r="AP466" s="162"/>
      <c r="AQ466" s="162"/>
      <c r="AR466" s="162"/>
      <c r="AS466" s="162"/>
      <c r="AT466" s="162"/>
      <c r="AU466" s="162"/>
      <c r="AV466" s="162"/>
      <c r="AW466" s="162"/>
      <c r="AX466" s="162"/>
      <c r="AY466" s="162"/>
      <c r="AZ466" s="163"/>
      <c r="BA466" s="163"/>
      <c r="BB466" s="163"/>
      <c r="BC466" s="163"/>
      <c r="BD466" s="163"/>
      <c r="BE466" s="163"/>
      <c r="BF466" s="164"/>
      <c r="BG466" s="165"/>
      <c r="BH466" s="162"/>
      <c r="BI466" s="162"/>
      <c r="BJ466" s="164"/>
      <c r="BK466" s="95"/>
      <c r="BL466" s="185"/>
      <c r="BM466" s="185"/>
      <c r="BN466" s="185"/>
      <c r="BO466" s="185"/>
      <c r="BP466" s="95" t="str">
        <f t="shared" si="261"/>
        <v/>
      </c>
    </row>
    <row r="467" spans="2:68" x14ac:dyDescent="0.2">
      <c r="B467" s="156">
        <f t="shared" si="262"/>
        <v>459</v>
      </c>
      <c r="C467" s="201"/>
      <c r="D467" s="157" t="str">
        <f t="shared" si="263"/>
        <v/>
      </c>
      <c r="E467" s="158" t="s">
        <v>187</v>
      </c>
      <c r="F467" s="158" t="s">
        <v>187</v>
      </c>
      <c r="G467" s="160"/>
      <c r="H467" s="160"/>
      <c r="I467" s="160" t="s">
        <v>206</v>
      </c>
      <c r="J467" s="160" t="str">
        <f t="shared" si="258"/>
        <v>OK</v>
      </c>
      <c r="K467" s="160" t="str">
        <f t="shared" si="258"/>
        <v>OK</v>
      </c>
      <c r="L467" s="160" t="s">
        <v>187</v>
      </c>
      <c r="M467" s="160" t="s">
        <v>187</v>
      </c>
      <c r="N467" s="160"/>
      <c r="O467" s="160"/>
      <c r="P467" s="160"/>
      <c r="Q467" s="160"/>
      <c r="R467" s="160"/>
      <c r="S467" s="160"/>
      <c r="T467" s="160"/>
      <c r="U467" s="160"/>
      <c r="V467" s="92" t="s">
        <v>187</v>
      </c>
      <c r="W467" s="92" t="str">
        <f t="shared" si="259"/>
        <v>N/A</v>
      </c>
      <c r="X467" s="92" t="s">
        <v>187</v>
      </c>
      <c r="Y467" s="92" t="str">
        <f t="shared" si="260"/>
        <v>N/A</v>
      </c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  <c r="AK467" s="186"/>
      <c r="AL467" s="186"/>
      <c r="AM467" s="162"/>
      <c r="AN467" s="162"/>
      <c r="AO467" s="162"/>
      <c r="AP467" s="162"/>
      <c r="AQ467" s="162"/>
      <c r="AR467" s="162"/>
      <c r="AS467" s="162"/>
      <c r="AT467" s="162"/>
      <c r="AU467" s="162"/>
      <c r="AV467" s="162"/>
      <c r="AW467" s="162"/>
      <c r="AX467" s="162"/>
      <c r="AY467" s="162"/>
      <c r="AZ467" s="163"/>
      <c r="BA467" s="163"/>
      <c r="BB467" s="163"/>
      <c r="BC467" s="163"/>
      <c r="BD467" s="163"/>
      <c r="BE467" s="163"/>
      <c r="BF467" s="164"/>
      <c r="BG467" s="165"/>
      <c r="BH467" s="162"/>
      <c r="BI467" s="162"/>
      <c r="BJ467" s="164"/>
      <c r="BK467" s="95"/>
      <c r="BL467" s="185"/>
      <c r="BM467" s="185"/>
      <c r="BN467" s="185"/>
      <c r="BO467" s="185"/>
      <c r="BP467" s="95" t="str">
        <f t="shared" si="261"/>
        <v/>
      </c>
    </row>
    <row r="468" spans="2:68" x14ac:dyDescent="0.2">
      <c r="B468" s="156">
        <f t="shared" si="262"/>
        <v>460</v>
      </c>
      <c r="C468" s="201"/>
      <c r="D468" s="157" t="str">
        <f t="shared" si="263"/>
        <v/>
      </c>
      <c r="E468" s="158" t="s">
        <v>187</v>
      </c>
      <c r="F468" s="158" t="s">
        <v>187</v>
      </c>
      <c r="G468" s="160"/>
      <c r="H468" s="160"/>
      <c r="I468" s="160" t="s">
        <v>206</v>
      </c>
      <c r="J468" s="160" t="str">
        <f t="shared" si="258"/>
        <v>OK</v>
      </c>
      <c r="K468" s="160" t="str">
        <f t="shared" si="258"/>
        <v>OK</v>
      </c>
      <c r="L468" s="160" t="s">
        <v>187</v>
      </c>
      <c r="M468" s="160" t="s">
        <v>187</v>
      </c>
      <c r="N468" s="160"/>
      <c r="O468" s="160"/>
      <c r="P468" s="160"/>
      <c r="Q468" s="160"/>
      <c r="R468" s="160"/>
      <c r="S468" s="160"/>
      <c r="T468" s="160"/>
      <c r="U468" s="160"/>
      <c r="V468" s="92" t="s">
        <v>187</v>
      </c>
      <c r="W468" s="92" t="str">
        <f t="shared" si="259"/>
        <v>N/A</v>
      </c>
      <c r="X468" s="92" t="s">
        <v>187</v>
      </c>
      <c r="Y468" s="92" t="str">
        <f t="shared" si="260"/>
        <v>N/A</v>
      </c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  <c r="AK468" s="186"/>
      <c r="AL468" s="186"/>
      <c r="AM468" s="162"/>
      <c r="AN468" s="162"/>
      <c r="AO468" s="162"/>
      <c r="AP468" s="162"/>
      <c r="AQ468" s="162"/>
      <c r="AR468" s="162"/>
      <c r="AS468" s="162"/>
      <c r="AT468" s="162"/>
      <c r="AU468" s="162"/>
      <c r="AV468" s="162"/>
      <c r="AW468" s="162"/>
      <c r="AX468" s="162"/>
      <c r="AY468" s="162"/>
      <c r="AZ468" s="163"/>
      <c r="BA468" s="163"/>
      <c r="BB468" s="163"/>
      <c r="BC468" s="163"/>
      <c r="BD468" s="163"/>
      <c r="BE468" s="163"/>
      <c r="BF468" s="164"/>
      <c r="BG468" s="165"/>
      <c r="BH468" s="162"/>
      <c r="BI468" s="162"/>
      <c r="BJ468" s="164"/>
      <c r="BK468" s="95"/>
      <c r="BL468" s="185"/>
      <c r="BM468" s="185"/>
      <c r="BN468" s="185"/>
      <c r="BO468" s="185"/>
      <c r="BP468" s="95" t="str">
        <f t="shared" si="261"/>
        <v/>
      </c>
    </row>
    <row r="469" spans="2:68" x14ac:dyDescent="0.2">
      <c r="B469" s="156">
        <f t="shared" si="262"/>
        <v>461</v>
      </c>
      <c r="C469" s="201"/>
      <c r="D469" s="157" t="str">
        <f t="shared" si="263"/>
        <v/>
      </c>
      <c r="E469" s="158" t="s">
        <v>187</v>
      </c>
      <c r="F469" s="158" t="s">
        <v>187</v>
      </c>
      <c r="G469" s="160"/>
      <c r="H469" s="160"/>
      <c r="I469" s="160" t="s">
        <v>206</v>
      </c>
      <c r="J469" s="160" t="str">
        <f t="shared" si="258"/>
        <v>OK</v>
      </c>
      <c r="K469" s="160" t="str">
        <f t="shared" si="258"/>
        <v>OK</v>
      </c>
      <c r="L469" s="160" t="s">
        <v>187</v>
      </c>
      <c r="M469" s="160" t="s">
        <v>187</v>
      </c>
      <c r="N469" s="160"/>
      <c r="O469" s="160"/>
      <c r="P469" s="160"/>
      <c r="Q469" s="160"/>
      <c r="R469" s="160"/>
      <c r="S469" s="160"/>
      <c r="T469" s="160"/>
      <c r="U469" s="160"/>
      <c r="V469" s="92" t="s">
        <v>187</v>
      </c>
      <c r="W469" s="92" t="str">
        <f t="shared" si="259"/>
        <v>N/A</v>
      </c>
      <c r="X469" s="92" t="s">
        <v>187</v>
      </c>
      <c r="Y469" s="92" t="str">
        <f t="shared" si="260"/>
        <v>N/A</v>
      </c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  <c r="AK469" s="186"/>
      <c r="AL469" s="186"/>
      <c r="AM469" s="162"/>
      <c r="AN469" s="162"/>
      <c r="AO469" s="162"/>
      <c r="AP469" s="162"/>
      <c r="AQ469" s="162"/>
      <c r="AR469" s="162"/>
      <c r="AS469" s="162"/>
      <c r="AT469" s="162"/>
      <c r="AU469" s="162"/>
      <c r="AV469" s="162"/>
      <c r="AW469" s="162"/>
      <c r="AX469" s="162"/>
      <c r="AY469" s="162"/>
      <c r="AZ469" s="163"/>
      <c r="BA469" s="163"/>
      <c r="BB469" s="163"/>
      <c r="BC469" s="163"/>
      <c r="BD469" s="163"/>
      <c r="BE469" s="163"/>
      <c r="BF469" s="164"/>
      <c r="BG469" s="165"/>
      <c r="BH469" s="162"/>
      <c r="BI469" s="162"/>
      <c r="BJ469" s="164"/>
      <c r="BK469" s="95"/>
      <c r="BL469" s="185"/>
      <c r="BM469" s="185"/>
      <c r="BN469" s="185"/>
      <c r="BO469" s="185"/>
      <c r="BP469" s="95" t="str">
        <f t="shared" si="261"/>
        <v/>
      </c>
    </row>
    <row r="470" spans="2:68" x14ac:dyDescent="0.2">
      <c r="B470" s="156">
        <f t="shared" si="262"/>
        <v>462</v>
      </c>
      <c r="C470" s="201"/>
      <c r="D470" s="157" t="str">
        <f t="shared" si="263"/>
        <v/>
      </c>
      <c r="E470" s="158" t="s">
        <v>187</v>
      </c>
      <c r="F470" s="158" t="s">
        <v>187</v>
      </c>
      <c r="G470" s="160"/>
      <c r="H470" s="160"/>
      <c r="I470" s="160" t="s">
        <v>206</v>
      </c>
      <c r="J470" s="160" t="str">
        <f t="shared" si="258"/>
        <v>OK</v>
      </c>
      <c r="K470" s="160" t="str">
        <f t="shared" si="258"/>
        <v>OK</v>
      </c>
      <c r="L470" s="160" t="s">
        <v>187</v>
      </c>
      <c r="M470" s="160" t="s">
        <v>187</v>
      </c>
      <c r="N470" s="160"/>
      <c r="O470" s="160"/>
      <c r="P470" s="160"/>
      <c r="Q470" s="160"/>
      <c r="R470" s="160"/>
      <c r="S470" s="160"/>
      <c r="T470" s="160"/>
      <c r="U470" s="160"/>
      <c r="V470" s="92" t="s">
        <v>187</v>
      </c>
      <c r="W470" s="92" t="str">
        <f t="shared" si="259"/>
        <v>N/A</v>
      </c>
      <c r="X470" s="92" t="s">
        <v>187</v>
      </c>
      <c r="Y470" s="92" t="str">
        <f t="shared" si="260"/>
        <v>N/A</v>
      </c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  <c r="AK470" s="186"/>
      <c r="AL470" s="186"/>
      <c r="AM470" s="162"/>
      <c r="AN470" s="162"/>
      <c r="AO470" s="162"/>
      <c r="AP470" s="162"/>
      <c r="AQ470" s="162"/>
      <c r="AR470" s="162"/>
      <c r="AS470" s="162"/>
      <c r="AT470" s="162"/>
      <c r="AU470" s="162"/>
      <c r="AV470" s="162"/>
      <c r="AW470" s="162"/>
      <c r="AX470" s="162"/>
      <c r="AY470" s="162"/>
      <c r="AZ470" s="163"/>
      <c r="BA470" s="163"/>
      <c r="BB470" s="163"/>
      <c r="BC470" s="163"/>
      <c r="BD470" s="163"/>
      <c r="BE470" s="163"/>
      <c r="BF470" s="164"/>
      <c r="BG470" s="165"/>
      <c r="BH470" s="162"/>
      <c r="BI470" s="162"/>
      <c r="BJ470" s="164"/>
      <c r="BK470" s="95"/>
      <c r="BL470" s="185"/>
      <c r="BM470" s="185"/>
      <c r="BN470" s="185"/>
      <c r="BO470" s="185"/>
      <c r="BP470" s="95" t="str">
        <f t="shared" si="261"/>
        <v/>
      </c>
    </row>
    <row r="471" spans="2:68" x14ac:dyDescent="0.2">
      <c r="B471" s="156">
        <f t="shared" si="262"/>
        <v>463</v>
      </c>
      <c r="C471" s="201"/>
      <c r="D471" s="157" t="str">
        <f t="shared" si="263"/>
        <v/>
      </c>
      <c r="E471" s="158" t="s">
        <v>187</v>
      </c>
      <c r="F471" s="158" t="s">
        <v>187</v>
      </c>
      <c r="G471" s="160"/>
      <c r="H471" s="160"/>
      <c r="I471" s="160" t="s">
        <v>206</v>
      </c>
      <c r="J471" s="160" t="str">
        <f t="shared" si="258"/>
        <v>OK</v>
      </c>
      <c r="K471" s="160" t="str">
        <f t="shared" si="258"/>
        <v>OK</v>
      </c>
      <c r="L471" s="160" t="s">
        <v>187</v>
      </c>
      <c r="M471" s="160" t="s">
        <v>187</v>
      </c>
      <c r="N471" s="160"/>
      <c r="O471" s="160"/>
      <c r="P471" s="160"/>
      <c r="Q471" s="160"/>
      <c r="R471" s="160"/>
      <c r="S471" s="160"/>
      <c r="T471" s="160"/>
      <c r="U471" s="160"/>
      <c r="V471" s="92" t="s">
        <v>187</v>
      </c>
      <c r="W471" s="92" t="str">
        <f t="shared" si="259"/>
        <v>N/A</v>
      </c>
      <c r="X471" s="92" t="s">
        <v>187</v>
      </c>
      <c r="Y471" s="92" t="str">
        <f t="shared" si="260"/>
        <v>N/A</v>
      </c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  <c r="AK471" s="186"/>
      <c r="AL471" s="186"/>
      <c r="AM471" s="162"/>
      <c r="AN471" s="162"/>
      <c r="AO471" s="162"/>
      <c r="AP471" s="162"/>
      <c r="AQ471" s="162"/>
      <c r="AR471" s="162"/>
      <c r="AS471" s="162"/>
      <c r="AT471" s="162"/>
      <c r="AU471" s="162"/>
      <c r="AV471" s="162"/>
      <c r="AW471" s="162"/>
      <c r="AX471" s="162"/>
      <c r="AY471" s="162"/>
      <c r="AZ471" s="163"/>
      <c r="BA471" s="163"/>
      <c r="BB471" s="163"/>
      <c r="BC471" s="163"/>
      <c r="BD471" s="163"/>
      <c r="BE471" s="163"/>
      <c r="BF471" s="164"/>
      <c r="BG471" s="165"/>
      <c r="BH471" s="162"/>
      <c r="BI471" s="162"/>
      <c r="BJ471" s="164"/>
      <c r="BK471" s="95"/>
      <c r="BL471" s="185"/>
      <c r="BM471" s="185"/>
      <c r="BN471" s="185"/>
      <c r="BO471" s="185"/>
      <c r="BP471" s="95" t="str">
        <f t="shared" si="261"/>
        <v/>
      </c>
    </row>
    <row r="472" spans="2:68" x14ac:dyDescent="0.2">
      <c r="B472" s="156">
        <f t="shared" si="262"/>
        <v>464</v>
      </c>
      <c r="C472" s="201"/>
      <c r="D472" s="157" t="str">
        <f t="shared" si="263"/>
        <v/>
      </c>
      <c r="E472" s="158" t="s">
        <v>187</v>
      </c>
      <c r="F472" s="158" t="s">
        <v>187</v>
      </c>
      <c r="G472" s="160"/>
      <c r="H472" s="160"/>
      <c r="I472" s="160" t="s">
        <v>206</v>
      </c>
      <c r="J472" s="160" t="str">
        <f t="shared" si="258"/>
        <v>OK</v>
      </c>
      <c r="K472" s="160" t="str">
        <f t="shared" si="258"/>
        <v>OK</v>
      </c>
      <c r="L472" s="160" t="s">
        <v>187</v>
      </c>
      <c r="M472" s="160" t="s">
        <v>187</v>
      </c>
      <c r="N472" s="160"/>
      <c r="O472" s="160"/>
      <c r="P472" s="160"/>
      <c r="Q472" s="160"/>
      <c r="R472" s="160"/>
      <c r="S472" s="160"/>
      <c r="T472" s="160"/>
      <c r="U472" s="160"/>
      <c r="V472" s="92" t="s">
        <v>187</v>
      </c>
      <c r="W472" s="92" t="str">
        <f t="shared" si="259"/>
        <v>N/A</v>
      </c>
      <c r="X472" s="92" t="s">
        <v>187</v>
      </c>
      <c r="Y472" s="92" t="str">
        <f t="shared" si="260"/>
        <v>N/A</v>
      </c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  <c r="AK472" s="186"/>
      <c r="AL472" s="186"/>
      <c r="AM472" s="162"/>
      <c r="AN472" s="162"/>
      <c r="AO472" s="162"/>
      <c r="AP472" s="162"/>
      <c r="AQ472" s="162"/>
      <c r="AR472" s="162"/>
      <c r="AS472" s="162"/>
      <c r="AT472" s="162"/>
      <c r="AU472" s="162"/>
      <c r="AV472" s="162"/>
      <c r="AW472" s="162"/>
      <c r="AX472" s="162"/>
      <c r="AY472" s="162"/>
      <c r="AZ472" s="163"/>
      <c r="BA472" s="163"/>
      <c r="BB472" s="163"/>
      <c r="BC472" s="163"/>
      <c r="BD472" s="163"/>
      <c r="BE472" s="163"/>
      <c r="BF472" s="164"/>
      <c r="BG472" s="165"/>
      <c r="BH472" s="162"/>
      <c r="BI472" s="162"/>
      <c r="BJ472" s="164"/>
      <c r="BK472" s="95"/>
      <c r="BL472" s="185"/>
      <c r="BM472" s="185"/>
      <c r="BN472" s="185"/>
      <c r="BO472" s="185"/>
      <c r="BP472" s="95" t="str">
        <f t="shared" si="261"/>
        <v/>
      </c>
    </row>
    <row r="473" spans="2:68" x14ac:dyDescent="0.2">
      <c r="B473" s="156">
        <f t="shared" si="262"/>
        <v>465</v>
      </c>
      <c r="C473" s="201"/>
      <c r="D473" s="157" t="str">
        <f t="shared" si="263"/>
        <v/>
      </c>
      <c r="E473" s="158" t="s">
        <v>187</v>
      </c>
      <c r="F473" s="158" t="s">
        <v>187</v>
      </c>
      <c r="G473" s="160"/>
      <c r="H473" s="160"/>
      <c r="I473" s="160" t="s">
        <v>206</v>
      </c>
      <c r="J473" s="160" t="str">
        <f t="shared" ref="J473:K536" si="264">IF(AY473="X", "MIN", "OK")</f>
        <v>OK</v>
      </c>
      <c r="K473" s="160" t="str">
        <f t="shared" si="264"/>
        <v>OK</v>
      </c>
      <c r="L473" s="160" t="s">
        <v>187</v>
      </c>
      <c r="M473" s="160" t="s">
        <v>187</v>
      </c>
      <c r="N473" s="160"/>
      <c r="O473" s="160"/>
      <c r="P473" s="160"/>
      <c r="Q473" s="160"/>
      <c r="R473" s="160"/>
      <c r="S473" s="160"/>
      <c r="T473" s="160"/>
      <c r="U473" s="160"/>
      <c r="V473" s="92" t="s">
        <v>187</v>
      </c>
      <c r="W473" s="92" t="str">
        <f t="shared" si="259"/>
        <v>N/A</v>
      </c>
      <c r="X473" s="92" t="s">
        <v>187</v>
      </c>
      <c r="Y473" s="92" t="str">
        <f t="shared" si="260"/>
        <v>N/A</v>
      </c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  <c r="AK473" s="186"/>
      <c r="AL473" s="186"/>
      <c r="AM473" s="162"/>
      <c r="AN473" s="162"/>
      <c r="AO473" s="162"/>
      <c r="AP473" s="162"/>
      <c r="AQ473" s="162"/>
      <c r="AR473" s="162"/>
      <c r="AS473" s="162"/>
      <c r="AT473" s="162"/>
      <c r="AU473" s="162"/>
      <c r="AV473" s="162"/>
      <c r="AW473" s="162"/>
      <c r="AX473" s="162"/>
      <c r="AY473" s="162"/>
      <c r="AZ473" s="163"/>
      <c r="BA473" s="163"/>
      <c r="BB473" s="163"/>
      <c r="BC473" s="163"/>
      <c r="BD473" s="163"/>
      <c r="BE473" s="163"/>
      <c r="BF473" s="164"/>
      <c r="BG473" s="165"/>
      <c r="BH473" s="162"/>
      <c r="BI473" s="162"/>
      <c r="BJ473" s="164"/>
      <c r="BK473" s="95"/>
      <c r="BL473" s="185"/>
      <c r="BM473" s="185"/>
      <c r="BN473" s="185"/>
      <c r="BO473" s="185"/>
      <c r="BP473" s="95" t="str">
        <f t="shared" si="261"/>
        <v/>
      </c>
    </row>
    <row r="474" spans="2:68" x14ac:dyDescent="0.2">
      <c r="B474" s="156">
        <f t="shared" si="262"/>
        <v>466</v>
      </c>
      <c r="C474" s="201"/>
      <c r="D474" s="157" t="str">
        <f t="shared" si="263"/>
        <v/>
      </c>
      <c r="E474" s="158" t="s">
        <v>187</v>
      </c>
      <c r="F474" s="158" t="s">
        <v>187</v>
      </c>
      <c r="G474" s="160"/>
      <c r="H474" s="160"/>
      <c r="I474" s="160" t="s">
        <v>206</v>
      </c>
      <c r="J474" s="160" t="str">
        <f t="shared" si="264"/>
        <v>OK</v>
      </c>
      <c r="K474" s="160" t="str">
        <f t="shared" si="264"/>
        <v>OK</v>
      </c>
      <c r="L474" s="160" t="s">
        <v>187</v>
      </c>
      <c r="M474" s="160" t="s">
        <v>187</v>
      </c>
      <c r="N474" s="160"/>
      <c r="O474" s="160"/>
      <c r="P474" s="160"/>
      <c r="Q474" s="160"/>
      <c r="R474" s="160"/>
      <c r="S474" s="160"/>
      <c r="T474" s="160"/>
      <c r="U474" s="160"/>
      <c r="V474" s="92" t="s">
        <v>187</v>
      </c>
      <c r="W474" s="92" t="str">
        <f t="shared" si="259"/>
        <v>N/A</v>
      </c>
      <c r="X474" s="92" t="s">
        <v>187</v>
      </c>
      <c r="Y474" s="92" t="str">
        <f t="shared" si="260"/>
        <v>N/A</v>
      </c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  <c r="AK474" s="186"/>
      <c r="AL474" s="186"/>
      <c r="AM474" s="162"/>
      <c r="AN474" s="162"/>
      <c r="AO474" s="162"/>
      <c r="AP474" s="162"/>
      <c r="AQ474" s="162"/>
      <c r="AR474" s="162"/>
      <c r="AS474" s="162"/>
      <c r="AT474" s="162"/>
      <c r="AU474" s="162"/>
      <c r="AV474" s="162"/>
      <c r="AW474" s="162"/>
      <c r="AX474" s="162"/>
      <c r="AY474" s="162"/>
      <c r="AZ474" s="163"/>
      <c r="BA474" s="163"/>
      <c r="BB474" s="163"/>
      <c r="BC474" s="163"/>
      <c r="BD474" s="163"/>
      <c r="BE474" s="163"/>
      <c r="BF474" s="164"/>
      <c r="BG474" s="165"/>
      <c r="BH474" s="162"/>
      <c r="BI474" s="162"/>
      <c r="BJ474" s="164"/>
      <c r="BK474" s="95"/>
      <c r="BL474" s="185"/>
      <c r="BM474" s="185"/>
      <c r="BN474" s="185"/>
      <c r="BO474" s="185"/>
      <c r="BP474" s="95" t="str">
        <f t="shared" si="261"/>
        <v/>
      </c>
    </row>
    <row r="475" spans="2:68" x14ac:dyDescent="0.2">
      <c r="B475" s="156">
        <f t="shared" si="262"/>
        <v>467</v>
      </c>
      <c r="C475" s="201"/>
      <c r="D475" s="157" t="str">
        <f t="shared" si="263"/>
        <v/>
      </c>
      <c r="E475" s="158" t="s">
        <v>187</v>
      </c>
      <c r="F475" s="158" t="s">
        <v>187</v>
      </c>
      <c r="G475" s="160"/>
      <c r="H475" s="160"/>
      <c r="I475" s="160" t="s">
        <v>206</v>
      </c>
      <c r="J475" s="160" t="str">
        <f t="shared" si="264"/>
        <v>OK</v>
      </c>
      <c r="K475" s="160" t="str">
        <f t="shared" si="264"/>
        <v>OK</v>
      </c>
      <c r="L475" s="160" t="s">
        <v>187</v>
      </c>
      <c r="M475" s="160" t="s">
        <v>187</v>
      </c>
      <c r="N475" s="160"/>
      <c r="O475" s="160"/>
      <c r="P475" s="160"/>
      <c r="Q475" s="160"/>
      <c r="R475" s="160"/>
      <c r="S475" s="160"/>
      <c r="T475" s="160"/>
      <c r="U475" s="160"/>
      <c r="V475" s="92" t="s">
        <v>187</v>
      </c>
      <c r="W475" s="92" t="str">
        <f t="shared" si="259"/>
        <v>N/A</v>
      </c>
      <c r="X475" s="92" t="s">
        <v>187</v>
      </c>
      <c r="Y475" s="92" t="str">
        <f t="shared" si="260"/>
        <v>N/A</v>
      </c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  <c r="AK475" s="186"/>
      <c r="AL475" s="186"/>
      <c r="AM475" s="162"/>
      <c r="AN475" s="162"/>
      <c r="AO475" s="162"/>
      <c r="AP475" s="162"/>
      <c r="AQ475" s="162"/>
      <c r="AR475" s="162"/>
      <c r="AS475" s="162"/>
      <c r="AT475" s="162"/>
      <c r="AU475" s="162"/>
      <c r="AV475" s="162"/>
      <c r="AW475" s="162"/>
      <c r="AX475" s="162"/>
      <c r="AY475" s="162"/>
      <c r="AZ475" s="163"/>
      <c r="BA475" s="163"/>
      <c r="BB475" s="163"/>
      <c r="BC475" s="163"/>
      <c r="BD475" s="163"/>
      <c r="BE475" s="163"/>
      <c r="BF475" s="164"/>
      <c r="BG475" s="165"/>
      <c r="BH475" s="162"/>
      <c r="BI475" s="162"/>
      <c r="BJ475" s="164"/>
      <c r="BK475" s="95"/>
      <c r="BL475" s="185"/>
      <c r="BM475" s="185"/>
      <c r="BN475" s="185"/>
      <c r="BO475" s="185"/>
      <c r="BP475" s="95" t="str">
        <f t="shared" si="261"/>
        <v/>
      </c>
    </row>
    <row r="476" spans="2:68" x14ac:dyDescent="0.2">
      <c r="B476" s="156">
        <f t="shared" si="262"/>
        <v>468</v>
      </c>
      <c r="C476" s="201"/>
      <c r="D476" s="157" t="str">
        <f t="shared" si="263"/>
        <v/>
      </c>
      <c r="E476" s="158" t="s">
        <v>187</v>
      </c>
      <c r="F476" s="158" t="s">
        <v>187</v>
      </c>
      <c r="G476" s="160"/>
      <c r="H476" s="160"/>
      <c r="I476" s="160" t="s">
        <v>206</v>
      </c>
      <c r="J476" s="160" t="str">
        <f t="shared" si="264"/>
        <v>OK</v>
      </c>
      <c r="K476" s="160" t="str">
        <f t="shared" si="264"/>
        <v>OK</v>
      </c>
      <c r="L476" s="160" t="s">
        <v>187</v>
      </c>
      <c r="M476" s="160" t="s">
        <v>187</v>
      </c>
      <c r="N476" s="160"/>
      <c r="O476" s="160"/>
      <c r="P476" s="160"/>
      <c r="Q476" s="160"/>
      <c r="R476" s="160"/>
      <c r="S476" s="160"/>
      <c r="T476" s="160"/>
      <c r="U476" s="160"/>
      <c r="V476" s="92" t="s">
        <v>187</v>
      </c>
      <c r="W476" s="92" t="str">
        <f t="shared" si="259"/>
        <v>N/A</v>
      </c>
      <c r="X476" s="92" t="s">
        <v>187</v>
      </c>
      <c r="Y476" s="92" t="str">
        <f t="shared" si="260"/>
        <v>N/A</v>
      </c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  <c r="AK476" s="186"/>
      <c r="AL476" s="186"/>
      <c r="AM476" s="162"/>
      <c r="AN476" s="162"/>
      <c r="AO476" s="162"/>
      <c r="AP476" s="162"/>
      <c r="AQ476" s="162"/>
      <c r="AR476" s="162"/>
      <c r="AS476" s="162"/>
      <c r="AT476" s="162"/>
      <c r="AU476" s="162"/>
      <c r="AV476" s="162"/>
      <c r="AW476" s="162"/>
      <c r="AX476" s="162"/>
      <c r="AY476" s="162"/>
      <c r="AZ476" s="163"/>
      <c r="BA476" s="163"/>
      <c r="BB476" s="163"/>
      <c r="BC476" s="163"/>
      <c r="BD476" s="163"/>
      <c r="BE476" s="163"/>
      <c r="BF476" s="164"/>
      <c r="BG476" s="165"/>
      <c r="BH476" s="162"/>
      <c r="BI476" s="162"/>
      <c r="BJ476" s="164"/>
      <c r="BK476" s="95"/>
      <c r="BL476" s="185"/>
      <c r="BM476" s="185"/>
      <c r="BN476" s="185"/>
      <c r="BO476" s="185"/>
      <c r="BP476" s="95" t="str">
        <f t="shared" si="261"/>
        <v/>
      </c>
    </row>
    <row r="477" spans="2:68" x14ac:dyDescent="0.2">
      <c r="B477" s="156">
        <f t="shared" si="262"/>
        <v>469</v>
      </c>
      <c r="C477" s="201"/>
      <c r="D477" s="157" t="str">
        <f t="shared" si="263"/>
        <v/>
      </c>
      <c r="E477" s="158" t="s">
        <v>187</v>
      </c>
      <c r="F477" s="158" t="s">
        <v>187</v>
      </c>
      <c r="G477" s="160"/>
      <c r="H477" s="160"/>
      <c r="I477" s="160" t="s">
        <v>206</v>
      </c>
      <c r="J477" s="160" t="str">
        <f t="shared" si="264"/>
        <v>OK</v>
      </c>
      <c r="K477" s="160" t="str">
        <f t="shared" si="264"/>
        <v>OK</v>
      </c>
      <c r="L477" s="160" t="s">
        <v>187</v>
      </c>
      <c r="M477" s="160" t="s">
        <v>187</v>
      </c>
      <c r="N477" s="160"/>
      <c r="O477" s="160"/>
      <c r="P477" s="160"/>
      <c r="Q477" s="160"/>
      <c r="R477" s="160"/>
      <c r="S477" s="160"/>
      <c r="T477" s="160"/>
      <c r="U477" s="160"/>
      <c r="V477" s="92" t="s">
        <v>187</v>
      </c>
      <c r="W477" s="92" t="str">
        <f t="shared" si="259"/>
        <v>N/A</v>
      </c>
      <c r="X477" s="92" t="s">
        <v>187</v>
      </c>
      <c r="Y477" s="92" t="str">
        <f t="shared" si="260"/>
        <v>N/A</v>
      </c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  <c r="AK477" s="186"/>
      <c r="AL477" s="186"/>
      <c r="AM477" s="162"/>
      <c r="AN477" s="162"/>
      <c r="AO477" s="162"/>
      <c r="AP477" s="162"/>
      <c r="AQ477" s="162"/>
      <c r="AR477" s="162"/>
      <c r="AS477" s="162"/>
      <c r="AT477" s="162"/>
      <c r="AU477" s="162"/>
      <c r="AV477" s="162"/>
      <c r="AW477" s="162"/>
      <c r="AX477" s="162"/>
      <c r="AY477" s="162"/>
      <c r="AZ477" s="163"/>
      <c r="BA477" s="163"/>
      <c r="BB477" s="163"/>
      <c r="BC477" s="163"/>
      <c r="BD477" s="163"/>
      <c r="BE477" s="163"/>
      <c r="BF477" s="164"/>
      <c r="BG477" s="165"/>
      <c r="BH477" s="162"/>
      <c r="BI477" s="162"/>
      <c r="BJ477" s="164"/>
      <c r="BK477" s="95"/>
      <c r="BL477" s="185"/>
      <c r="BM477" s="185"/>
      <c r="BN477" s="185"/>
      <c r="BO477" s="185"/>
      <c r="BP477" s="95" t="str">
        <f t="shared" si="261"/>
        <v/>
      </c>
    </row>
    <row r="478" spans="2:68" x14ac:dyDescent="0.2">
      <c r="B478" s="156">
        <f t="shared" si="262"/>
        <v>470</v>
      </c>
      <c r="C478" s="201"/>
      <c r="D478" s="157" t="str">
        <f t="shared" si="263"/>
        <v/>
      </c>
      <c r="E478" s="158" t="s">
        <v>187</v>
      </c>
      <c r="F478" s="158" t="s">
        <v>187</v>
      </c>
      <c r="G478" s="160"/>
      <c r="H478" s="160"/>
      <c r="I478" s="160" t="s">
        <v>206</v>
      </c>
      <c r="J478" s="160" t="str">
        <f t="shared" si="264"/>
        <v>OK</v>
      </c>
      <c r="K478" s="160" t="str">
        <f t="shared" si="264"/>
        <v>OK</v>
      </c>
      <c r="L478" s="160" t="s">
        <v>187</v>
      </c>
      <c r="M478" s="160" t="s">
        <v>187</v>
      </c>
      <c r="N478" s="160"/>
      <c r="O478" s="160"/>
      <c r="P478" s="160"/>
      <c r="Q478" s="160"/>
      <c r="R478" s="160"/>
      <c r="S478" s="160"/>
      <c r="T478" s="160"/>
      <c r="U478" s="160"/>
      <c r="V478" s="92" t="s">
        <v>187</v>
      </c>
      <c r="W478" s="92" t="str">
        <f t="shared" si="259"/>
        <v>N/A</v>
      </c>
      <c r="X478" s="92" t="s">
        <v>187</v>
      </c>
      <c r="Y478" s="92" t="str">
        <f t="shared" si="260"/>
        <v>N/A</v>
      </c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  <c r="AK478" s="186"/>
      <c r="AL478" s="186"/>
      <c r="AM478" s="162"/>
      <c r="AN478" s="162"/>
      <c r="AO478" s="162"/>
      <c r="AP478" s="162"/>
      <c r="AQ478" s="162"/>
      <c r="AR478" s="162"/>
      <c r="AS478" s="162"/>
      <c r="AT478" s="162"/>
      <c r="AU478" s="162"/>
      <c r="AV478" s="162"/>
      <c r="AW478" s="162"/>
      <c r="AX478" s="162"/>
      <c r="AY478" s="162"/>
      <c r="AZ478" s="163"/>
      <c r="BA478" s="163"/>
      <c r="BB478" s="163"/>
      <c r="BC478" s="163"/>
      <c r="BD478" s="163"/>
      <c r="BE478" s="163"/>
      <c r="BF478" s="164"/>
      <c r="BG478" s="165"/>
      <c r="BH478" s="162"/>
      <c r="BI478" s="162"/>
      <c r="BJ478" s="164"/>
      <c r="BK478" s="95"/>
      <c r="BL478" s="185"/>
      <c r="BM478" s="185"/>
      <c r="BN478" s="185"/>
      <c r="BO478" s="185"/>
      <c r="BP478" s="95" t="str">
        <f t="shared" si="261"/>
        <v/>
      </c>
    </row>
    <row r="479" spans="2:68" x14ac:dyDescent="0.2">
      <c r="B479" s="156">
        <f t="shared" si="262"/>
        <v>471</v>
      </c>
      <c r="C479" s="201"/>
      <c r="D479" s="157" t="str">
        <f t="shared" si="263"/>
        <v/>
      </c>
      <c r="E479" s="158" t="s">
        <v>187</v>
      </c>
      <c r="F479" s="158" t="s">
        <v>187</v>
      </c>
      <c r="G479" s="160"/>
      <c r="H479" s="160"/>
      <c r="I479" s="160" t="s">
        <v>206</v>
      </c>
      <c r="J479" s="160" t="str">
        <f t="shared" si="264"/>
        <v>OK</v>
      </c>
      <c r="K479" s="160" t="str">
        <f t="shared" si="264"/>
        <v>OK</v>
      </c>
      <c r="L479" s="160" t="s">
        <v>187</v>
      </c>
      <c r="M479" s="160" t="s">
        <v>187</v>
      </c>
      <c r="N479" s="160"/>
      <c r="O479" s="160"/>
      <c r="P479" s="160"/>
      <c r="Q479" s="160"/>
      <c r="R479" s="160"/>
      <c r="S479" s="160"/>
      <c r="T479" s="160"/>
      <c r="U479" s="160"/>
      <c r="V479" s="92" t="s">
        <v>187</v>
      </c>
      <c r="W479" s="92" t="str">
        <f t="shared" si="259"/>
        <v>N/A</v>
      </c>
      <c r="X479" s="92" t="s">
        <v>187</v>
      </c>
      <c r="Y479" s="92" t="str">
        <f t="shared" si="260"/>
        <v>N/A</v>
      </c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  <c r="AK479" s="186"/>
      <c r="AL479" s="186"/>
      <c r="AM479" s="162"/>
      <c r="AN479" s="162"/>
      <c r="AO479" s="162"/>
      <c r="AP479" s="162"/>
      <c r="AQ479" s="162"/>
      <c r="AR479" s="162"/>
      <c r="AS479" s="162"/>
      <c r="AT479" s="162"/>
      <c r="AU479" s="162"/>
      <c r="AV479" s="162"/>
      <c r="AW479" s="162"/>
      <c r="AX479" s="162"/>
      <c r="AY479" s="162"/>
      <c r="AZ479" s="163"/>
      <c r="BA479" s="163"/>
      <c r="BB479" s="163"/>
      <c r="BC479" s="163"/>
      <c r="BD479" s="163"/>
      <c r="BE479" s="163"/>
      <c r="BF479" s="164"/>
      <c r="BG479" s="165"/>
      <c r="BH479" s="162"/>
      <c r="BI479" s="162"/>
      <c r="BJ479" s="164"/>
      <c r="BK479" s="95"/>
      <c r="BL479" s="185"/>
      <c r="BM479" s="185"/>
      <c r="BN479" s="185"/>
      <c r="BO479" s="185"/>
      <c r="BP479" s="95" t="str">
        <f t="shared" si="261"/>
        <v/>
      </c>
    </row>
    <row r="480" spans="2:68" x14ac:dyDescent="0.2">
      <c r="B480" s="156">
        <f t="shared" si="262"/>
        <v>472</v>
      </c>
      <c r="C480" s="201"/>
      <c r="D480" s="157" t="str">
        <f t="shared" si="263"/>
        <v/>
      </c>
      <c r="E480" s="158" t="s">
        <v>187</v>
      </c>
      <c r="F480" s="158" t="s">
        <v>187</v>
      </c>
      <c r="G480" s="160"/>
      <c r="H480" s="160"/>
      <c r="I480" s="160" t="s">
        <v>206</v>
      </c>
      <c r="J480" s="160" t="str">
        <f t="shared" si="264"/>
        <v>OK</v>
      </c>
      <c r="K480" s="160" t="str">
        <f t="shared" si="264"/>
        <v>OK</v>
      </c>
      <c r="L480" s="160" t="s">
        <v>187</v>
      </c>
      <c r="M480" s="160" t="s">
        <v>187</v>
      </c>
      <c r="N480" s="160"/>
      <c r="O480" s="160"/>
      <c r="P480" s="160"/>
      <c r="Q480" s="160"/>
      <c r="R480" s="160"/>
      <c r="S480" s="160"/>
      <c r="T480" s="160"/>
      <c r="U480" s="160"/>
      <c r="V480" s="92" t="s">
        <v>187</v>
      </c>
      <c r="W480" s="92" t="str">
        <f t="shared" si="259"/>
        <v>N/A</v>
      </c>
      <c r="X480" s="92" t="s">
        <v>187</v>
      </c>
      <c r="Y480" s="92" t="str">
        <f t="shared" si="260"/>
        <v>N/A</v>
      </c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  <c r="AK480" s="186"/>
      <c r="AL480" s="186"/>
      <c r="AM480" s="162"/>
      <c r="AN480" s="162"/>
      <c r="AO480" s="162"/>
      <c r="AP480" s="162"/>
      <c r="AQ480" s="162"/>
      <c r="AR480" s="162"/>
      <c r="AS480" s="162"/>
      <c r="AT480" s="162"/>
      <c r="AU480" s="162"/>
      <c r="AV480" s="162"/>
      <c r="AW480" s="162"/>
      <c r="AX480" s="162"/>
      <c r="AY480" s="162"/>
      <c r="AZ480" s="163"/>
      <c r="BA480" s="163"/>
      <c r="BB480" s="163"/>
      <c r="BC480" s="163"/>
      <c r="BD480" s="163"/>
      <c r="BE480" s="163"/>
      <c r="BF480" s="164"/>
      <c r="BG480" s="165"/>
      <c r="BH480" s="162"/>
      <c r="BI480" s="162"/>
      <c r="BJ480" s="164"/>
      <c r="BK480" s="95"/>
      <c r="BL480" s="185"/>
      <c r="BM480" s="185"/>
      <c r="BN480" s="185"/>
      <c r="BO480" s="185"/>
      <c r="BP480" s="95" t="str">
        <f t="shared" si="261"/>
        <v/>
      </c>
    </row>
    <row r="481" spans="2:68" x14ac:dyDescent="0.2">
      <c r="B481" s="156">
        <f t="shared" si="262"/>
        <v>473</v>
      </c>
      <c r="C481" s="201"/>
      <c r="D481" s="157" t="str">
        <f t="shared" si="263"/>
        <v/>
      </c>
      <c r="E481" s="158" t="s">
        <v>187</v>
      </c>
      <c r="F481" s="158" t="s">
        <v>187</v>
      </c>
      <c r="G481" s="160"/>
      <c r="H481" s="160"/>
      <c r="I481" s="160" t="s">
        <v>206</v>
      </c>
      <c r="J481" s="160" t="str">
        <f t="shared" si="264"/>
        <v>OK</v>
      </c>
      <c r="K481" s="160" t="str">
        <f t="shared" si="264"/>
        <v>OK</v>
      </c>
      <c r="L481" s="160" t="s">
        <v>187</v>
      </c>
      <c r="M481" s="160" t="s">
        <v>187</v>
      </c>
      <c r="N481" s="160"/>
      <c r="O481" s="160"/>
      <c r="P481" s="160"/>
      <c r="Q481" s="160"/>
      <c r="R481" s="160"/>
      <c r="S481" s="160"/>
      <c r="T481" s="160"/>
      <c r="U481" s="160"/>
      <c r="V481" s="92" t="s">
        <v>187</v>
      </c>
      <c r="W481" s="92" t="str">
        <f t="shared" si="259"/>
        <v>N/A</v>
      </c>
      <c r="X481" s="92" t="s">
        <v>187</v>
      </c>
      <c r="Y481" s="92" t="str">
        <f t="shared" si="260"/>
        <v>N/A</v>
      </c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  <c r="AK481" s="186"/>
      <c r="AL481" s="186"/>
      <c r="AM481" s="162"/>
      <c r="AN481" s="162"/>
      <c r="AO481" s="162"/>
      <c r="AP481" s="162"/>
      <c r="AQ481" s="162"/>
      <c r="AR481" s="162"/>
      <c r="AS481" s="162"/>
      <c r="AT481" s="162"/>
      <c r="AU481" s="162"/>
      <c r="AV481" s="162"/>
      <c r="AW481" s="162"/>
      <c r="AX481" s="162"/>
      <c r="AY481" s="162"/>
      <c r="AZ481" s="163"/>
      <c r="BA481" s="163"/>
      <c r="BB481" s="163"/>
      <c r="BC481" s="163"/>
      <c r="BD481" s="163"/>
      <c r="BE481" s="163"/>
      <c r="BF481" s="164"/>
      <c r="BG481" s="165"/>
      <c r="BH481" s="162"/>
      <c r="BI481" s="162"/>
      <c r="BJ481" s="164"/>
      <c r="BK481" s="95"/>
      <c r="BL481" s="185"/>
      <c r="BM481" s="185"/>
      <c r="BN481" s="185"/>
      <c r="BO481" s="185"/>
      <c r="BP481" s="95" t="str">
        <f t="shared" si="261"/>
        <v/>
      </c>
    </row>
    <row r="482" spans="2:68" x14ac:dyDescent="0.2">
      <c r="B482" s="156">
        <f t="shared" si="262"/>
        <v>474</v>
      </c>
      <c r="C482" s="201"/>
      <c r="D482" s="157" t="str">
        <f t="shared" si="263"/>
        <v/>
      </c>
      <c r="E482" s="158" t="s">
        <v>187</v>
      </c>
      <c r="F482" s="158" t="s">
        <v>187</v>
      </c>
      <c r="G482" s="160"/>
      <c r="H482" s="160"/>
      <c r="I482" s="160" t="s">
        <v>206</v>
      </c>
      <c r="J482" s="160" t="str">
        <f t="shared" si="264"/>
        <v>OK</v>
      </c>
      <c r="K482" s="160" t="str">
        <f t="shared" si="264"/>
        <v>OK</v>
      </c>
      <c r="L482" s="160" t="s">
        <v>187</v>
      </c>
      <c r="M482" s="160" t="s">
        <v>187</v>
      </c>
      <c r="N482" s="160"/>
      <c r="O482" s="160"/>
      <c r="P482" s="160"/>
      <c r="Q482" s="160"/>
      <c r="R482" s="160"/>
      <c r="S482" s="160"/>
      <c r="T482" s="160"/>
      <c r="U482" s="160"/>
      <c r="V482" s="92" t="s">
        <v>187</v>
      </c>
      <c r="W482" s="92" t="str">
        <f t="shared" si="259"/>
        <v>N/A</v>
      </c>
      <c r="X482" s="92" t="s">
        <v>187</v>
      </c>
      <c r="Y482" s="92" t="str">
        <f t="shared" si="260"/>
        <v>N/A</v>
      </c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  <c r="AK482" s="186"/>
      <c r="AL482" s="186"/>
      <c r="AM482" s="162"/>
      <c r="AN482" s="162"/>
      <c r="AO482" s="162"/>
      <c r="AP482" s="162"/>
      <c r="AQ482" s="162"/>
      <c r="AR482" s="162"/>
      <c r="AS482" s="162"/>
      <c r="AT482" s="162"/>
      <c r="AU482" s="162"/>
      <c r="AV482" s="162"/>
      <c r="AW482" s="162"/>
      <c r="AX482" s="162"/>
      <c r="AY482" s="162"/>
      <c r="AZ482" s="163"/>
      <c r="BA482" s="163"/>
      <c r="BB482" s="163"/>
      <c r="BC482" s="163"/>
      <c r="BD482" s="163"/>
      <c r="BE482" s="163"/>
      <c r="BF482" s="164"/>
      <c r="BG482" s="165"/>
      <c r="BH482" s="162"/>
      <c r="BI482" s="162"/>
      <c r="BJ482" s="164"/>
      <c r="BK482" s="95"/>
      <c r="BL482" s="185"/>
      <c r="BM482" s="185"/>
      <c r="BN482" s="185"/>
      <c r="BO482" s="185"/>
      <c r="BP482" s="95" t="str">
        <f t="shared" si="261"/>
        <v/>
      </c>
    </row>
    <row r="483" spans="2:68" x14ac:dyDescent="0.2">
      <c r="B483" s="156">
        <f t="shared" si="262"/>
        <v>475</v>
      </c>
      <c r="C483" s="201"/>
      <c r="D483" s="157" t="str">
        <f t="shared" si="263"/>
        <v/>
      </c>
      <c r="E483" s="158" t="s">
        <v>187</v>
      </c>
      <c r="F483" s="158" t="s">
        <v>187</v>
      </c>
      <c r="G483" s="160"/>
      <c r="H483" s="160"/>
      <c r="I483" s="160" t="s">
        <v>206</v>
      </c>
      <c r="J483" s="160" t="str">
        <f t="shared" si="264"/>
        <v>OK</v>
      </c>
      <c r="K483" s="160" t="str">
        <f t="shared" si="264"/>
        <v>OK</v>
      </c>
      <c r="L483" s="160" t="s">
        <v>187</v>
      </c>
      <c r="M483" s="160" t="s">
        <v>187</v>
      </c>
      <c r="N483" s="160"/>
      <c r="O483" s="160"/>
      <c r="P483" s="160"/>
      <c r="Q483" s="160"/>
      <c r="R483" s="160"/>
      <c r="S483" s="160"/>
      <c r="T483" s="160"/>
      <c r="U483" s="160"/>
      <c r="V483" s="92" t="s">
        <v>187</v>
      </c>
      <c r="W483" s="92" t="str">
        <f t="shared" si="259"/>
        <v>N/A</v>
      </c>
      <c r="X483" s="92" t="s">
        <v>187</v>
      </c>
      <c r="Y483" s="92" t="str">
        <f t="shared" si="260"/>
        <v>N/A</v>
      </c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  <c r="AK483" s="186"/>
      <c r="AL483" s="186"/>
      <c r="AM483" s="162"/>
      <c r="AN483" s="162"/>
      <c r="AO483" s="162"/>
      <c r="AP483" s="162"/>
      <c r="AQ483" s="162"/>
      <c r="AR483" s="162"/>
      <c r="AS483" s="162"/>
      <c r="AT483" s="162"/>
      <c r="AU483" s="162"/>
      <c r="AV483" s="162"/>
      <c r="AW483" s="162"/>
      <c r="AX483" s="162"/>
      <c r="AY483" s="162"/>
      <c r="AZ483" s="163"/>
      <c r="BA483" s="163"/>
      <c r="BB483" s="163"/>
      <c r="BC483" s="163"/>
      <c r="BD483" s="163"/>
      <c r="BE483" s="163"/>
      <c r="BF483" s="164"/>
      <c r="BG483" s="165"/>
      <c r="BH483" s="162"/>
      <c r="BI483" s="162"/>
      <c r="BJ483" s="164"/>
      <c r="BK483" s="95"/>
      <c r="BL483" s="185"/>
      <c r="BM483" s="185"/>
      <c r="BN483" s="185"/>
      <c r="BO483" s="185"/>
      <c r="BP483" s="95" t="str">
        <f t="shared" si="261"/>
        <v/>
      </c>
    </row>
    <row r="484" spans="2:68" x14ac:dyDescent="0.2">
      <c r="B484" s="156">
        <f t="shared" si="262"/>
        <v>476</v>
      </c>
      <c r="C484" s="201"/>
      <c r="D484" s="157" t="str">
        <f t="shared" si="263"/>
        <v/>
      </c>
      <c r="E484" s="158" t="s">
        <v>187</v>
      </c>
      <c r="F484" s="158" t="s">
        <v>187</v>
      </c>
      <c r="G484" s="160"/>
      <c r="H484" s="160"/>
      <c r="I484" s="160" t="s">
        <v>206</v>
      </c>
      <c r="J484" s="160" t="str">
        <f t="shared" si="264"/>
        <v>OK</v>
      </c>
      <c r="K484" s="160" t="str">
        <f t="shared" si="264"/>
        <v>OK</v>
      </c>
      <c r="L484" s="160" t="s">
        <v>187</v>
      </c>
      <c r="M484" s="160" t="s">
        <v>187</v>
      </c>
      <c r="N484" s="160"/>
      <c r="O484" s="160"/>
      <c r="P484" s="160"/>
      <c r="Q484" s="160"/>
      <c r="R484" s="160"/>
      <c r="S484" s="160"/>
      <c r="T484" s="160"/>
      <c r="U484" s="160"/>
      <c r="V484" s="92" t="s">
        <v>187</v>
      </c>
      <c r="W484" s="92" t="str">
        <f t="shared" si="259"/>
        <v>N/A</v>
      </c>
      <c r="X484" s="92" t="s">
        <v>187</v>
      </c>
      <c r="Y484" s="92" t="str">
        <f t="shared" si="260"/>
        <v>N/A</v>
      </c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  <c r="AK484" s="186"/>
      <c r="AL484" s="186"/>
      <c r="AM484" s="162"/>
      <c r="AN484" s="162"/>
      <c r="AO484" s="162"/>
      <c r="AP484" s="162"/>
      <c r="AQ484" s="162"/>
      <c r="AR484" s="162"/>
      <c r="AS484" s="162"/>
      <c r="AT484" s="162"/>
      <c r="AU484" s="162"/>
      <c r="AV484" s="162"/>
      <c r="AW484" s="162"/>
      <c r="AX484" s="162"/>
      <c r="AY484" s="162"/>
      <c r="AZ484" s="163"/>
      <c r="BA484" s="163"/>
      <c r="BB484" s="163"/>
      <c r="BC484" s="163"/>
      <c r="BD484" s="163"/>
      <c r="BE484" s="163"/>
      <c r="BF484" s="164"/>
      <c r="BG484" s="165"/>
      <c r="BH484" s="162"/>
      <c r="BI484" s="162"/>
      <c r="BJ484" s="164"/>
      <c r="BK484" s="95"/>
      <c r="BL484" s="185"/>
      <c r="BM484" s="185"/>
      <c r="BN484" s="185"/>
      <c r="BO484" s="185"/>
      <c r="BP484" s="95" t="str">
        <f t="shared" si="261"/>
        <v/>
      </c>
    </row>
    <row r="485" spans="2:68" x14ac:dyDescent="0.2">
      <c r="B485" s="156">
        <f t="shared" si="262"/>
        <v>477</v>
      </c>
      <c r="C485" s="201"/>
      <c r="D485" s="157" t="str">
        <f t="shared" si="263"/>
        <v/>
      </c>
      <c r="E485" s="158" t="s">
        <v>187</v>
      </c>
      <c r="F485" s="158" t="s">
        <v>187</v>
      </c>
      <c r="G485" s="160"/>
      <c r="H485" s="160"/>
      <c r="I485" s="160" t="s">
        <v>206</v>
      </c>
      <c r="J485" s="160" t="str">
        <f t="shared" si="264"/>
        <v>OK</v>
      </c>
      <c r="K485" s="160" t="str">
        <f t="shared" si="264"/>
        <v>OK</v>
      </c>
      <c r="L485" s="160" t="s">
        <v>187</v>
      </c>
      <c r="M485" s="160" t="s">
        <v>187</v>
      </c>
      <c r="N485" s="160"/>
      <c r="O485" s="160"/>
      <c r="P485" s="160"/>
      <c r="Q485" s="160"/>
      <c r="R485" s="160"/>
      <c r="S485" s="160"/>
      <c r="T485" s="160"/>
      <c r="U485" s="160"/>
      <c r="V485" s="92" t="s">
        <v>187</v>
      </c>
      <c r="W485" s="92" t="str">
        <f t="shared" si="259"/>
        <v>N/A</v>
      </c>
      <c r="X485" s="92" t="s">
        <v>187</v>
      </c>
      <c r="Y485" s="92" t="str">
        <f t="shared" si="260"/>
        <v>N/A</v>
      </c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  <c r="AK485" s="186"/>
      <c r="AL485" s="186"/>
      <c r="AM485" s="162"/>
      <c r="AN485" s="162"/>
      <c r="AO485" s="162"/>
      <c r="AP485" s="162"/>
      <c r="AQ485" s="162"/>
      <c r="AR485" s="162"/>
      <c r="AS485" s="162"/>
      <c r="AT485" s="162"/>
      <c r="AU485" s="162"/>
      <c r="AV485" s="162"/>
      <c r="AW485" s="162"/>
      <c r="AX485" s="162"/>
      <c r="AY485" s="162"/>
      <c r="AZ485" s="163"/>
      <c r="BA485" s="163"/>
      <c r="BB485" s="163"/>
      <c r="BC485" s="163"/>
      <c r="BD485" s="163"/>
      <c r="BE485" s="163"/>
      <c r="BF485" s="164"/>
      <c r="BG485" s="165"/>
      <c r="BH485" s="162"/>
      <c r="BI485" s="162"/>
      <c r="BJ485" s="164"/>
      <c r="BK485" s="95"/>
      <c r="BL485" s="185"/>
      <c r="BM485" s="185"/>
      <c r="BN485" s="185"/>
      <c r="BO485" s="185"/>
      <c r="BP485" s="95" t="str">
        <f t="shared" si="261"/>
        <v/>
      </c>
    </row>
    <row r="486" spans="2:68" x14ac:dyDescent="0.2">
      <c r="B486" s="156">
        <f t="shared" si="262"/>
        <v>478</v>
      </c>
      <c r="C486" s="201"/>
      <c r="D486" s="157" t="str">
        <f t="shared" si="263"/>
        <v/>
      </c>
      <c r="E486" s="158" t="s">
        <v>187</v>
      </c>
      <c r="F486" s="158" t="s">
        <v>187</v>
      </c>
      <c r="G486" s="160"/>
      <c r="H486" s="160"/>
      <c r="I486" s="160" t="s">
        <v>206</v>
      </c>
      <c r="J486" s="160" t="str">
        <f t="shared" si="264"/>
        <v>OK</v>
      </c>
      <c r="K486" s="160" t="str">
        <f t="shared" si="264"/>
        <v>OK</v>
      </c>
      <c r="L486" s="160" t="s">
        <v>187</v>
      </c>
      <c r="M486" s="160" t="s">
        <v>187</v>
      </c>
      <c r="N486" s="160"/>
      <c r="O486" s="160"/>
      <c r="P486" s="160"/>
      <c r="Q486" s="160"/>
      <c r="R486" s="160"/>
      <c r="S486" s="160"/>
      <c r="T486" s="160"/>
      <c r="U486" s="160"/>
      <c r="V486" s="92" t="s">
        <v>187</v>
      </c>
      <c r="W486" s="92" t="str">
        <f t="shared" si="259"/>
        <v>N/A</v>
      </c>
      <c r="X486" s="92" t="s">
        <v>187</v>
      </c>
      <c r="Y486" s="92" t="str">
        <f t="shared" si="260"/>
        <v>N/A</v>
      </c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  <c r="AK486" s="186"/>
      <c r="AL486" s="186"/>
      <c r="AM486" s="162"/>
      <c r="AN486" s="162"/>
      <c r="AO486" s="162"/>
      <c r="AP486" s="162"/>
      <c r="AQ486" s="162"/>
      <c r="AR486" s="162"/>
      <c r="AS486" s="162"/>
      <c r="AT486" s="162"/>
      <c r="AU486" s="162"/>
      <c r="AV486" s="162"/>
      <c r="AW486" s="162"/>
      <c r="AX486" s="162"/>
      <c r="AY486" s="162"/>
      <c r="AZ486" s="163"/>
      <c r="BA486" s="163"/>
      <c r="BB486" s="163"/>
      <c r="BC486" s="163"/>
      <c r="BD486" s="163"/>
      <c r="BE486" s="163"/>
      <c r="BF486" s="164"/>
      <c r="BG486" s="165"/>
      <c r="BH486" s="162"/>
      <c r="BI486" s="162"/>
      <c r="BJ486" s="164"/>
      <c r="BK486" s="95"/>
      <c r="BL486" s="185"/>
      <c r="BM486" s="185"/>
      <c r="BN486" s="185"/>
      <c r="BO486" s="185"/>
      <c r="BP486" s="95" t="str">
        <f t="shared" si="261"/>
        <v/>
      </c>
    </row>
    <row r="487" spans="2:68" x14ac:dyDescent="0.2">
      <c r="B487" s="156">
        <f t="shared" si="262"/>
        <v>479</v>
      </c>
      <c r="C487" s="201"/>
      <c r="D487" s="157" t="str">
        <f t="shared" si="263"/>
        <v/>
      </c>
      <c r="E487" s="158" t="s">
        <v>187</v>
      </c>
      <c r="F487" s="158" t="s">
        <v>187</v>
      </c>
      <c r="G487" s="160"/>
      <c r="H487" s="160"/>
      <c r="I487" s="160" t="s">
        <v>206</v>
      </c>
      <c r="J487" s="160" t="str">
        <f t="shared" si="264"/>
        <v>OK</v>
      </c>
      <c r="K487" s="160" t="str">
        <f t="shared" si="264"/>
        <v>OK</v>
      </c>
      <c r="L487" s="160" t="s">
        <v>187</v>
      </c>
      <c r="M487" s="160" t="s">
        <v>187</v>
      </c>
      <c r="N487" s="160"/>
      <c r="O487" s="160"/>
      <c r="P487" s="160"/>
      <c r="Q487" s="160"/>
      <c r="R487" s="160"/>
      <c r="S487" s="160"/>
      <c r="T487" s="160"/>
      <c r="U487" s="160"/>
      <c r="V487" s="92" t="s">
        <v>187</v>
      </c>
      <c r="W487" s="92" t="str">
        <f t="shared" si="259"/>
        <v>N/A</v>
      </c>
      <c r="X487" s="92" t="s">
        <v>187</v>
      </c>
      <c r="Y487" s="92" t="str">
        <f t="shared" si="260"/>
        <v>N/A</v>
      </c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  <c r="AK487" s="186"/>
      <c r="AL487" s="186"/>
      <c r="AM487" s="162"/>
      <c r="AN487" s="162"/>
      <c r="AO487" s="162"/>
      <c r="AP487" s="162"/>
      <c r="AQ487" s="162"/>
      <c r="AR487" s="162"/>
      <c r="AS487" s="162"/>
      <c r="AT487" s="162"/>
      <c r="AU487" s="162"/>
      <c r="AV487" s="162"/>
      <c r="AW487" s="162"/>
      <c r="AX487" s="162"/>
      <c r="AY487" s="162"/>
      <c r="AZ487" s="163"/>
      <c r="BA487" s="163"/>
      <c r="BB487" s="163"/>
      <c r="BC487" s="163"/>
      <c r="BD487" s="163"/>
      <c r="BE487" s="163"/>
      <c r="BF487" s="164"/>
      <c r="BG487" s="165"/>
      <c r="BH487" s="162"/>
      <c r="BI487" s="162"/>
      <c r="BJ487" s="164"/>
      <c r="BK487" s="95"/>
      <c r="BL487" s="185"/>
      <c r="BM487" s="185"/>
      <c r="BN487" s="185"/>
      <c r="BO487" s="185"/>
      <c r="BP487" s="95" t="str">
        <f t="shared" si="261"/>
        <v/>
      </c>
    </row>
    <row r="488" spans="2:68" x14ac:dyDescent="0.2">
      <c r="B488" s="156">
        <f t="shared" si="262"/>
        <v>480</v>
      </c>
      <c r="C488" s="201"/>
      <c r="D488" s="157" t="str">
        <f t="shared" si="263"/>
        <v/>
      </c>
      <c r="E488" s="158" t="s">
        <v>187</v>
      </c>
      <c r="F488" s="158" t="s">
        <v>187</v>
      </c>
      <c r="G488" s="160"/>
      <c r="H488" s="160"/>
      <c r="I488" s="160" t="s">
        <v>206</v>
      </c>
      <c r="J488" s="160" t="str">
        <f t="shared" si="264"/>
        <v>OK</v>
      </c>
      <c r="K488" s="160" t="str">
        <f t="shared" si="264"/>
        <v>OK</v>
      </c>
      <c r="L488" s="160" t="s">
        <v>187</v>
      </c>
      <c r="M488" s="160" t="s">
        <v>187</v>
      </c>
      <c r="N488" s="160"/>
      <c r="O488" s="160"/>
      <c r="P488" s="160"/>
      <c r="Q488" s="160"/>
      <c r="R488" s="160"/>
      <c r="S488" s="160"/>
      <c r="T488" s="160"/>
      <c r="U488" s="160"/>
      <c r="V488" s="92" t="s">
        <v>187</v>
      </c>
      <c r="W488" s="92" t="str">
        <f t="shared" si="259"/>
        <v>N/A</v>
      </c>
      <c r="X488" s="92" t="s">
        <v>187</v>
      </c>
      <c r="Y488" s="92" t="str">
        <f t="shared" si="260"/>
        <v>N/A</v>
      </c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  <c r="AK488" s="186"/>
      <c r="AL488" s="186"/>
      <c r="AM488" s="162"/>
      <c r="AN488" s="162"/>
      <c r="AO488" s="162"/>
      <c r="AP488" s="162"/>
      <c r="AQ488" s="162"/>
      <c r="AR488" s="162"/>
      <c r="AS488" s="162"/>
      <c r="AT488" s="162"/>
      <c r="AU488" s="162"/>
      <c r="AV488" s="162"/>
      <c r="AW488" s="162"/>
      <c r="AX488" s="162"/>
      <c r="AY488" s="162"/>
      <c r="AZ488" s="163"/>
      <c r="BA488" s="163"/>
      <c r="BB488" s="163"/>
      <c r="BC488" s="163"/>
      <c r="BD488" s="163"/>
      <c r="BE488" s="163"/>
      <c r="BF488" s="164"/>
      <c r="BG488" s="165"/>
      <c r="BH488" s="162"/>
      <c r="BI488" s="162"/>
      <c r="BJ488" s="164"/>
      <c r="BK488" s="95"/>
      <c r="BL488" s="185"/>
      <c r="BM488" s="185"/>
      <c r="BN488" s="185"/>
      <c r="BO488" s="185"/>
      <c r="BP488" s="95" t="str">
        <f t="shared" si="261"/>
        <v/>
      </c>
    </row>
    <row r="489" spans="2:68" x14ac:dyDescent="0.2">
      <c r="B489" s="156">
        <f t="shared" si="262"/>
        <v>481</v>
      </c>
      <c r="C489" s="201"/>
      <c r="D489" s="157" t="str">
        <f t="shared" si="263"/>
        <v/>
      </c>
      <c r="E489" s="158" t="s">
        <v>187</v>
      </c>
      <c r="F489" s="158" t="s">
        <v>187</v>
      </c>
      <c r="G489" s="160"/>
      <c r="H489" s="160"/>
      <c r="I489" s="160" t="s">
        <v>206</v>
      </c>
      <c r="J489" s="160" t="str">
        <f t="shared" si="264"/>
        <v>OK</v>
      </c>
      <c r="K489" s="160" t="str">
        <f t="shared" si="264"/>
        <v>OK</v>
      </c>
      <c r="L489" s="160" t="s">
        <v>187</v>
      </c>
      <c r="M489" s="160" t="s">
        <v>187</v>
      </c>
      <c r="N489" s="160"/>
      <c r="O489" s="160"/>
      <c r="P489" s="160"/>
      <c r="Q489" s="160"/>
      <c r="R489" s="160"/>
      <c r="S489" s="160"/>
      <c r="T489" s="160"/>
      <c r="U489" s="160"/>
      <c r="V489" s="92" t="s">
        <v>187</v>
      </c>
      <c r="W489" s="92" t="str">
        <f t="shared" si="259"/>
        <v>N/A</v>
      </c>
      <c r="X489" s="92" t="s">
        <v>187</v>
      </c>
      <c r="Y489" s="92" t="str">
        <f t="shared" si="260"/>
        <v>N/A</v>
      </c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  <c r="AK489" s="186"/>
      <c r="AL489" s="186"/>
      <c r="AM489" s="162"/>
      <c r="AN489" s="162"/>
      <c r="AO489" s="162"/>
      <c r="AP489" s="162"/>
      <c r="AQ489" s="162"/>
      <c r="AR489" s="162"/>
      <c r="AS489" s="162"/>
      <c r="AT489" s="162"/>
      <c r="AU489" s="162"/>
      <c r="AV489" s="162"/>
      <c r="AW489" s="162"/>
      <c r="AX489" s="162"/>
      <c r="AY489" s="162"/>
      <c r="AZ489" s="163"/>
      <c r="BA489" s="163"/>
      <c r="BB489" s="163"/>
      <c r="BC489" s="163"/>
      <c r="BD489" s="163"/>
      <c r="BE489" s="163"/>
      <c r="BF489" s="164"/>
      <c r="BG489" s="165"/>
      <c r="BH489" s="162"/>
      <c r="BI489" s="162"/>
      <c r="BJ489" s="164"/>
      <c r="BK489" s="95"/>
      <c r="BL489" s="185"/>
      <c r="BM489" s="185"/>
      <c r="BN489" s="185"/>
      <c r="BO489" s="185"/>
      <c r="BP489" s="95" t="str">
        <f t="shared" si="261"/>
        <v/>
      </c>
    </row>
    <row r="490" spans="2:68" x14ac:dyDescent="0.2">
      <c r="B490" s="156">
        <f t="shared" si="262"/>
        <v>482</v>
      </c>
      <c r="C490" s="201"/>
      <c r="D490" s="157" t="str">
        <f t="shared" si="263"/>
        <v/>
      </c>
      <c r="E490" s="158" t="s">
        <v>187</v>
      </c>
      <c r="F490" s="158" t="s">
        <v>187</v>
      </c>
      <c r="G490" s="160"/>
      <c r="H490" s="160"/>
      <c r="I490" s="160" t="s">
        <v>206</v>
      </c>
      <c r="J490" s="160" t="str">
        <f t="shared" si="264"/>
        <v>OK</v>
      </c>
      <c r="K490" s="160" t="str">
        <f t="shared" si="264"/>
        <v>OK</v>
      </c>
      <c r="L490" s="160" t="s">
        <v>187</v>
      </c>
      <c r="M490" s="160" t="s">
        <v>187</v>
      </c>
      <c r="N490" s="160"/>
      <c r="O490" s="160"/>
      <c r="P490" s="160"/>
      <c r="Q490" s="160"/>
      <c r="R490" s="160"/>
      <c r="S490" s="160"/>
      <c r="T490" s="160"/>
      <c r="U490" s="160"/>
      <c r="V490" s="92" t="s">
        <v>187</v>
      </c>
      <c r="W490" s="92" t="str">
        <f t="shared" si="259"/>
        <v>N/A</v>
      </c>
      <c r="X490" s="92" t="s">
        <v>187</v>
      </c>
      <c r="Y490" s="92" t="str">
        <f t="shared" si="260"/>
        <v>N/A</v>
      </c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  <c r="AK490" s="186"/>
      <c r="AL490" s="186"/>
      <c r="AM490" s="162"/>
      <c r="AN490" s="162"/>
      <c r="AO490" s="162"/>
      <c r="AP490" s="162"/>
      <c r="AQ490" s="162"/>
      <c r="AR490" s="162"/>
      <c r="AS490" s="162"/>
      <c r="AT490" s="162"/>
      <c r="AU490" s="162"/>
      <c r="AV490" s="162"/>
      <c r="AW490" s="162"/>
      <c r="AX490" s="162"/>
      <c r="AY490" s="162"/>
      <c r="AZ490" s="163"/>
      <c r="BA490" s="163"/>
      <c r="BB490" s="163"/>
      <c r="BC490" s="163"/>
      <c r="BD490" s="163"/>
      <c r="BE490" s="163"/>
      <c r="BF490" s="164"/>
      <c r="BG490" s="165"/>
      <c r="BH490" s="162"/>
      <c r="BI490" s="162"/>
      <c r="BJ490" s="164"/>
      <c r="BK490" s="95"/>
      <c r="BL490" s="185"/>
      <c r="BM490" s="185"/>
      <c r="BN490" s="185"/>
      <c r="BO490" s="185"/>
      <c r="BP490" s="95" t="str">
        <f t="shared" si="261"/>
        <v/>
      </c>
    </row>
    <row r="491" spans="2:68" x14ac:dyDescent="0.2">
      <c r="B491" s="156">
        <f t="shared" si="262"/>
        <v>483</v>
      </c>
      <c r="C491" s="201"/>
      <c r="D491" s="157" t="str">
        <f t="shared" si="263"/>
        <v/>
      </c>
      <c r="E491" s="158" t="s">
        <v>187</v>
      </c>
      <c r="F491" s="158" t="s">
        <v>187</v>
      </c>
      <c r="G491" s="160"/>
      <c r="H491" s="160"/>
      <c r="I491" s="160" t="s">
        <v>206</v>
      </c>
      <c r="J491" s="160" t="str">
        <f t="shared" si="264"/>
        <v>OK</v>
      </c>
      <c r="K491" s="160" t="str">
        <f t="shared" si="264"/>
        <v>OK</v>
      </c>
      <c r="L491" s="160" t="s">
        <v>187</v>
      </c>
      <c r="M491" s="160" t="s">
        <v>187</v>
      </c>
      <c r="N491" s="160"/>
      <c r="O491" s="160"/>
      <c r="P491" s="160"/>
      <c r="Q491" s="160"/>
      <c r="R491" s="160"/>
      <c r="S491" s="160"/>
      <c r="T491" s="160"/>
      <c r="U491" s="160"/>
      <c r="V491" s="92" t="s">
        <v>187</v>
      </c>
      <c r="W491" s="92" t="str">
        <f t="shared" si="259"/>
        <v>N/A</v>
      </c>
      <c r="X491" s="92" t="s">
        <v>187</v>
      </c>
      <c r="Y491" s="92" t="str">
        <f t="shared" si="260"/>
        <v>N/A</v>
      </c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  <c r="AK491" s="186"/>
      <c r="AL491" s="186"/>
      <c r="AM491" s="162"/>
      <c r="AN491" s="162"/>
      <c r="AO491" s="162"/>
      <c r="AP491" s="162"/>
      <c r="AQ491" s="162"/>
      <c r="AR491" s="162"/>
      <c r="AS491" s="162"/>
      <c r="AT491" s="162"/>
      <c r="AU491" s="162"/>
      <c r="AV491" s="162"/>
      <c r="AW491" s="162"/>
      <c r="AX491" s="162"/>
      <c r="AY491" s="162"/>
      <c r="AZ491" s="163"/>
      <c r="BA491" s="163"/>
      <c r="BB491" s="163"/>
      <c r="BC491" s="163"/>
      <c r="BD491" s="163"/>
      <c r="BE491" s="163"/>
      <c r="BF491" s="164"/>
      <c r="BG491" s="165"/>
      <c r="BH491" s="162"/>
      <c r="BI491" s="162"/>
      <c r="BJ491" s="164"/>
      <c r="BK491" s="95"/>
      <c r="BL491" s="185"/>
      <c r="BM491" s="185"/>
      <c r="BN491" s="185"/>
      <c r="BO491" s="185"/>
      <c r="BP491" s="95" t="str">
        <f t="shared" si="261"/>
        <v/>
      </c>
    </row>
    <row r="492" spans="2:68" x14ac:dyDescent="0.2">
      <c r="B492" s="156">
        <f t="shared" si="262"/>
        <v>484</v>
      </c>
      <c r="C492" s="201"/>
      <c r="D492" s="157" t="str">
        <f t="shared" si="263"/>
        <v/>
      </c>
      <c r="E492" s="158" t="s">
        <v>187</v>
      </c>
      <c r="F492" s="158" t="s">
        <v>187</v>
      </c>
      <c r="G492" s="160"/>
      <c r="H492" s="160"/>
      <c r="I492" s="160" t="s">
        <v>206</v>
      </c>
      <c r="J492" s="160" t="str">
        <f t="shared" si="264"/>
        <v>OK</v>
      </c>
      <c r="K492" s="160" t="str">
        <f t="shared" si="264"/>
        <v>OK</v>
      </c>
      <c r="L492" s="160" t="s">
        <v>187</v>
      </c>
      <c r="M492" s="160" t="s">
        <v>187</v>
      </c>
      <c r="N492" s="160"/>
      <c r="O492" s="160"/>
      <c r="P492" s="160"/>
      <c r="Q492" s="160"/>
      <c r="R492" s="160"/>
      <c r="S492" s="160"/>
      <c r="T492" s="160"/>
      <c r="U492" s="160"/>
      <c r="V492" s="92" t="s">
        <v>187</v>
      </c>
      <c r="W492" s="92" t="str">
        <f t="shared" si="259"/>
        <v>N/A</v>
      </c>
      <c r="X492" s="92" t="s">
        <v>187</v>
      </c>
      <c r="Y492" s="92" t="str">
        <f t="shared" si="260"/>
        <v>N/A</v>
      </c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  <c r="AK492" s="186"/>
      <c r="AL492" s="186"/>
      <c r="AM492" s="162"/>
      <c r="AN492" s="162"/>
      <c r="AO492" s="162"/>
      <c r="AP492" s="162"/>
      <c r="AQ492" s="162"/>
      <c r="AR492" s="162"/>
      <c r="AS492" s="162"/>
      <c r="AT492" s="162"/>
      <c r="AU492" s="162"/>
      <c r="AV492" s="162"/>
      <c r="AW492" s="162"/>
      <c r="AX492" s="162"/>
      <c r="AY492" s="162"/>
      <c r="AZ492" s="163"/>
      <c r="BA492" s="163"/>
      <c r="BB492" s="163"/>
      <c r="BC492" s="163"/>
      <c r="BD492" s="163"/>
      <c r="BE492" s="163"/>
      <c r="BF492" s="164"/>
      <c r="BG492" s="165"/>
      <c r="BH492" s="162"/>
      <c r="BI492" s="162"/>
      <c r="BJ492" s="164"/>
      <c r="BK492" s="95"/>
      <c r="BL492" s="185"/>
      <c r="BM492" s="185"/>
      <c r="BN492" s="185"/>
      <c r="BO492" s="185"/>
      <c r="BP492" s="95" t="str">
        <f t="shared" si="261"/>
        <v/>
      </c>
    </row>
    <row r="493" spans="2:68" x14ac:dyDescent="0.2">
      <c r="B493" s="156">
        <f t="shared" si="262"/>
        <v>485</v>
      </c>
      <c r="C493" s="201"/>
      <c r="D493" s="157" t="str">
        <f t="shared" si="263"/>
        <v/>
      </c>
      <c r="E493" s="158" t="s">
        <v>187</v>
      </c>
      <c r="F493" s="158" t="s">
        <v>187</v>
      </c>
      <c r="G493" s="160"/>
      <c r="H493" s="160"/>
      <c r="I493" s="160" t="s">
        <v>206</v>
      </c>
      <c r="J493" s="160" t="str">
        <f t="shared" si="264"/>
        <v>OK</v>
      </c>
      <c r="K493" s="160" t="str">
        <f t="shared" si="264"/>
        <v>OK</v>
      </c>
      <c r="L493" s="160" t="s">
        <v>187</v>
      </c>
      <c r="M493" s="160" t="s">
        <v>187</v>
      </c>
      <c r="N493" s="160"/>
      <c r="O493" s="160"/>
      <c r="P493" s="160"/>
      <c r="Q493" s="160"/>
      <c r="R493" s="160"/>
      <c r="S493" s="160"/>
      <c r="T493" s="160"/>
      <c r="U493" s="160"/>
      <c r="V493" s="92" t="s">
        <v>187</v>
      </c>
      <c r="W493" s="92" t="str">
        <f t="shared" si="259"/>
        <v>N/A</v>
      </c>
      <c r="X493" s="92" t="s">
        <v>187</v>
      </c>
      <c r="Y493" s="92" t="str">
        <f t="shared" si="260"/>
        <v>N/A</v>
      </c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  <c r="AK493" s="186"/>
      <c r="AL493" s="186"/>
      <c r="AM493" s="162"/>
      <c r="AN493" s="162"/>
      <c r="AO493" s="162"/>
      <c r="AP493" s="162"/>
      <c r="AQ493" s="162"/>
      <c r="AR493" s="162"/>
      <c r="AS493" s="162"/>
      <c r="AT493" s="162"/>
      <c r="AU493" s="162"/>
      <c r="AV493" s="162"/>
      <c r="AW493" s="162"/>
      <c r="AX493" s="162"/>
      <c r="AY493" s="162"/>
      <c r="AZ493" s="163"/>
      <c r="BA493" s="163"/>
      <c r="BB493" s="163"/>
      <c r="BC493" s="163"/>
      <c r="BD493" s="163"/>
      <c r="BE493" s="163"/>
      <c r="BF493" s="164"/>
      <c r="BG493" s="165"/>
      <c r="BH493" s="162"/>
      <c r="BI493" s="162"/>
      <c r="BJ493" s="164"/>
      <c r="BK493" s="95"/>
      <c r="BL493" s="185"/>
      <c r="BM493" s="185"/>
      <c r="BN493" s="185"/>
      <c r="BO493" s="185"/>
      <c r="BP493" s="95" t="str">
        <f t="shared" si="261"/>
        <v/>
      </c>
    </row>
    <row r="494" spans="2:68" x14ac:dyDescent="0.2">
      <c r="B494" s="156">
        <f t="shared" si="262"/>
        <v>486</v>
      </c>
      <c r="C494" s="201"/>
      <c r="D494" s="157" t="str">
        <f t="shared" si="263"/>
        <v/>
      </c>
      <c r="E494" s="158" t="s">
        <v>187</v>
      </c>
      <c r="F494" s="158" t="s">
        <v>187</v>
      </c>
      <c r="G494" s="160"/>
      <c r="H494" s="160"/>
      <c r="I494" s="160" t="s">
        <v>206</v>
      </c>
      <c r="J494" s="160" t="str">
        <f t="shared" si="264"/>
        <v>OK</v>
      </c>
      <c r="K494" s="160" t="str">
        <f t="shared" si="264"/>
        <v>OK</v>
      </c>
      <c r="L494" s="160" t="s">
        <v>187</v>
      </c>
      <c r="M494" s="160" t="s">
        <v>187</v>
      </c>
      <c r="N494" s="160"/>
      <c r="O494" s="160"/>
      <c r="P494" s="160"/>
      <c r="Q494" s="160"/>
      <c r="R494" s="160"/>
      <c r="S494" s="160"/>
      <c r="T494" s="160"/>
      <c r="U494" s="160"/>
      <c r="V494" s="92" t="s">
        <v>187</v>
      </c>
      <c r="W494" s="92" t="str">
        <f t="shared" si="259"/>
        <v>N/A</v>
      </c>
      <c r="X494" s="92" t="s">
        <v>187</v>
      </c>
      <c r="Y494" s="92" t="str">
        <f t="shared" si="260"/>
        <v>N/A</v>
      </c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  <c r="AK494" s="186"/>
      <c r="AL494" s="186"/>
      <c r="AM494" s="162"/>
      <c r="AN494" s="162"/>
      <c r="AO494" s="162"/>
      <c r="AP494" s="162"/>
      <c r="AQ494" s="162"/>
      <c r="AR494" s="162"/>
      <c r="AS494" s="162"/>
      <c r="AT494" s="162"/>
      <c r="AU494" s="162"/>
      <c r="AV494" s="162"/>
      <c r="AW494" s="162"/>
      <c r="AX494" s="162"/>
      <c r="AY494" s="162"/>
      <c r="AZ494" s="163"/>
      <c r="BA494" s="163"/>
      <c r="BB494" s="163"/>
      <c r="BC494" s="163"/>
      <c r="BD494" s="163"/>
      <c r="BE494" s="163"/>
      <c r="BF494" s="164"/>
      <c r="BG494" s="165"/>
      <c r="BH494" s="162"/>
      <c r="BI494" s="162"/>
      <c r="BJ494" s="164"/>
      <c r="BK494" s="95"/>
      <c r="BL494" s="185"/>
      <c r="BM494" s="185"/>
      <c r="BN494" s="185"/>
      <c r="BO494" s="185"/>
      <c r="BP494" s="95" t="str">
        <f t="shared" si="261"/>
        <v/>
      </c>
    </row>
    <row r="495" spans="2:68" x14ac:dyDescent="0.2">
      <c r="B495" s="156">
        <f t="shared" si="262"/>
        <v>487</v>
      </c>
      <c r="C495" s="201"/>
      <c r="D495" s="157" t="str">
        <f t="shared" si="263"/>
        <v/>
      </c>
      <c r="E495" s="158" t="s">
        <v>187</v>
      </c>
      <c r="F495" s="158" t="s">
        <v>187</v>
      </c>
      <c r="G495" s="160"/>
      <c r="H495" s="160"/>
      <c r="I495" s="160" t="s">
        <v>206</v>
      </c>
      <c r="J495" s="160" t="str">
        <f t="shared" si="264"/>
        <v>OK</v>
      </c>
      <c r="K495" s="160" t="str">
        <f t="shared" si="264"/>
        <v>OK</v>
      </c>
      <c r="L495" s="160" t="s">
        <v>187</v>
      </c>
      <c r="M495" s="160" t="s">
        <v>187</v>
      </c>
      <c r="N495" s="160"/>
      <c r="O495" s="160"/>
      <c r="P495" s="160"/>
      <c r="Q495" s="160"/>
      <c r="R495" s="160"/>
      <c r="S495" s="160"/>
      <c r="T495" s="160"/>
      <c r="U495" s="160"/>
      <c r="V495" s="92" t="s">
        <v>187</v>
      </c>
      <c r="W495" s="92" t="str">
        <f t="shared" si="259"/>
        <v>N/A</v>
      </c>
      <c r="X495" s="92" t="s">
        <v>187</v>
      </c>
      <c r="Y495" s="92" t="str">
        <f t="shared" si="260"/>
        <v>N/A</v>
      </c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  <c r="AK495" s="186"/>
      <c r="AL495" s="186"/>
      <c r="AM495" s="162"/>
      <c r="AN495" s="162"/>
      <c r="AO495" s="162"/>
      <c r="AP495" s="162"/>
      <c r="AQ495" s="162"/>
      <c r="AR495" s="162"/>
      <c r="AS495" s="162"/>
      <c r="AT495" s="162"/>
      <c r="AU495" s="162"/>
      <c r="AV495" s="162"/>
      <c r="AW495" s="162"/>
      <c r="AX495" s="162"/>
      <c r="AY495" s="162"/>
      <c r="AZ495" s="163"/>
      <c r="BA495" s="163"/>
      <c r="BB495" s="163"/>
      <c r="BC495" s="163"/>
      <c r="BD495" s="163"/>
      <c r="BE495" s="163"/>
      <c r="BF495" s="164"/>
      <c r="BG495" s="165"/>
      <c r="BH495" s="162"/>
      <c r="BI495" s="162"/>
      <c r="BJ495" s="164"/>
      <c r="BK495" s="95"/>
      <c r="BL495" s="185"/>
      <c r="BM495" s="185"/>
      <c r="BN495" s="185"/>
      <c r="BO495" s="185"/>
      <c r="BP495" s="95" t="str">
        <f t="shared" si="261"/>
        <v/>
      </c>
    </row>
    <row r="496" spans="2:68" x14ac:dyDescent="0.2">
      <c r="B496" s="156">
        <f t="shared" si="262"/>
        <v>488</v>
      </c>
      <c r="C496" s="201"/>
      <c r="D496" s="157" t="str">
        <f t="shared" si="263"/>
        <v/>
      </c>
      <c r="E496" s="158" t="s">
        <v>187</v>
      </c>
      <c r="F496" s="158" t="s">
        <v>187</v>
      </c>
      <c r="G496" s="160"/>
      <c r="H496" s="160"/>
      <c r="I496" s="160" t="s">
        <v>206</v>
      </c>
      <c r="J496" s="160" t="str">
        <f t="shared" si="264"/>
        <v>OK</v>
      </c>
      <c r="K496" s="160" t="str">
        <f t="shared" si="264"/>
        <v>OK</v>
      </c>
      <c r="L496" s="160" t="s">
        <v>187</v>
      </c>
      <c r="M496" s="160" t="s">
        <v>187</v>
      </c>
      <c r="N496" s="160"/>
      <c r="O496" s="160"/>
      <c r="P496" s="160"/>
      <c r="Q496" s="160"/>
      <c r="R496" s="160"/>
      <c r="S496" s="160"/>
      <c r="T496" s="160"/>
      <c r="U496" s="160"/>
      <c r="V496" s="92" t="s">
        <v>187</v>
      </c>
      <c r="W496" s="92" t="str">
        <f t="shared" si="259"/>
        <v>N/A</v>
      </c>
      <c r="X496" s="92" t="s">
        <v>187</v>
      </c>
      <c r="Y496" s="92" t="str">
        <f t="shared" si="260"/>
        <v>N/A</v>
      </c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  <c r="AK496" s="186"/>
      <c r="AL496" s="186"/>
      <c r="AM496" s="162"/>
      <c r="AN496" s="162"/>
      <c r="AO496" s="162"/>
      <c r="AP496" s="162"/>
      <c r="AQ496" s="162"/>
      <c r="AR496" s="162"/>
      <c r="AS496" s="162"/>
      <c r="AT496" s="162"/>
      <c r="AU496" s="162"/>
      <c r="AV496" s="162"/>
      <c r="AW496" s="162"/>
      <c r="AX496" s="162"/>
      <c r="AY496" s="162"/>
      <c r="AZ496" s="163"/>
      <c r="BA496" s="163"/>
      <c r="BB496" s="163"/>
      <c r="BC496" s="163"/>
      <c r="BD496" s="163"/>
      <c r="BE496" s="163"/>
      <c r="BF496" s="164"/>
      <c r="BG496" s="165"/>
      <c r="BH496" s="162"/>
      <c r="BI496" s="162"/>
      <c r="BJ496" s="164"/>
      <c r="BK496" s="95"/>
      <c r="BL496" s="185"/>
      <c r="BM496" s="185"/>
      <c r="BN496" s="185"/>
      <c r="BO496" s="185"/>
      <c r="BP496" s="95" t="str">
        <f t="shared" si="261"/>
        <v/>
      </c>
    </row>
    <row r="497" spans="2:68" x14ac:dyDescent="0.2">
      <c r="B497" s="156">
        <f t="shared" si="262"/>
        <v>489</v>
      </c>
      <c r="C497" s="201"/>
      <c r="D497" s="157" t="str">
        <f t="shared" si="263"/>
        <v/>
      </c>
      <c r="E497" s="158" t="s">
        <v>187</v>
      </c>
      <c r="F497" s="158" t="s">
        <v>187</v>
      </c>
      <c r="G497" s="160"/>
      <c r="H497" s="160"/>
      <c r="I497" s="160" t="s">
        <v>206</v>
      </c>
      <c r="J497" s="160" t="str">
        <f t="shared" si="264"/>
        <v>OK</v>
      </c>
      <c r="K497" s="160" t="str">
        <f t="shared" si="264"/>
        <v>OK</v>
      </c>
      <c r="L497" s="160" t="s">
        <v>187</v>
      </c>
      <c r="M497" s="160" t="s">
        <v>187</v>
      </c>
      <c r="N497" s="160"/>
      <c r="O497" s="160"/>
      <c r="P497" s="160"/>
      <c r="Q497" s="160"/>
      <c r="R497" s="160"/>
      <c r="S497" s="160"/>
      <c r="T497" s="160"/>
      <c r="U497" s="160"/>
      <c r="V497" s="92" t="s">
        <v>187</v>
      </c>
      <c r="W497" s="92" t="str">
        <f t="shared" si="259"/>
        <v>N/A</v>
      </c>
      <c r="X497" s="92" t="s">
        <v>187</v>
      </c>
      <c r="Y497" s="92" t="str">
        <f t="shared" si="260"/>
        <v>N/A</v>
      </c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  <c r="AK497" s="186"/>
      <c r="AL497" s="186"/>
      <c r="AM497" s="162"/>
      <c r="AN497" s="162"/>
      <c r="AO497" s="162"/>
      <c r="AP497" s="162"/>
      <c r="AQ497" s="162"/>
      <c r="AR497" s="162"/>
      <c r="AS497" s="162"/>
      <c r="AT497" s="162"/>
      <c r="AU497" s="162"/>
      <c r="AV497" s="162"/>
      <c r="AW497" s="162"/>
      <c r="AX497" s="162"/>
      <c r="AY497" s="162"/>
      <c r="AZ497" s="163"/>
      <c r="BA497" s="163"/>
      <c r="BB497" s="163"/>
      <c r="BC497" s="163"/>
      <c r="BD497" s="163"/>
      <c r="BE497" s="163"/>
      <c r="BF497" s="164"/>
      <c r="BG497" s="165"/>
      <c r="BH497" s="162"/>
      <c r="BI497" s="162"/>
      <c r="BJ497" s="164"/>
      <c r="BK497" s="95"/>
      <c r="BL497" s="185"/>
      <c r="BM497" s="185"/>
      <c r="BN497" s="185"/>
      <c r="BO497" s="185"/>
      <c r="BP497" s="95" t="str">
        <f t="shared" si="261"/>
        <v/>
      </c>
    </row>
    <row r="498" spans="2:68" x14ac:dyDescent="0.2">
      <c r="B498" s="156">
        <f t="shared" si="262"/>
        <v>490</v>
      </c>
      <c r="C498" s="201"/>
      <c r="D498" s="157" t="str">
        <f t="shared" si="263"/>
        <v/>
      </c>
      <c r="E498" s="158" t="s">
        <v>187</v>
      </c>
      <c r="F498" s="158" t="s">
        <v>187</v>
      </c>
      <c r="G498" s="160"/>
      <c r="H498" s="160"/>
      <c r="I498" s="160" t="s">
        <v>206</v>
      </c>
      <c r="J498" s="160" t="str">
        <f t="shared" si="264"/>
        <v>OK</v>
      </c>
      <c r="K498" s="160" t="str">
        <f t="shared" si="264"/>
        <v>OK</v>
      </c>
      <c r="L498" s="160" t="s">
        <v>187</v>
      </c>
      <c r="M498" s="160" t="s">
        <v>187</v>
      </c>
      <c r="N498" s="160"/>
      <c r="O498" s="160"/>
      <c r="P498" s="160"/>
      <c r="Q498" s="160"/>
      <c r="R498" s="160"/>
      <c r="S498" s="160"/>
      <c r="T498" s="160"/>
      <c r="U498" s="160"/>
      <c r="V498" s="92" t="s">
        <v>187</v>
      </c>
      <c r="W498" s="92" t="str">
        <f t="shared" si="259"/>
        <v>N/A</v>
      </c>
      <c r="X498" s="92" t="s">
        <v>187</v>
      </c>
      <c r="Y498" s="92" t="str">
        <f t="shared" si="260"/>
        <v>N/A</v>
      </c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  <c r="AK498" s="186"/>
      <c r="AL498" s="186"/>
      <c r="AM498" s="162"/>
      <c r="AN498" s="162"/>
      <c r="AO498" s="162"/>
      <c r="AP498" s="162"/>
      <c r="AQ498" s="162"/>
      <c r="AR498" s="162"/>
      <c r="AS498" s="162"/>
      <c r="AT498" s="162"/>
      <c r="AU498" s="162"/>
      <c r="AV498" s="162"/>
      <c r="AW498" s="162"/>
      <c r="AX498" s="162"/>
      <c r="AY498" s="162"/>
      <c r="AZ498" s="163"/>
      <c r="BA498" s="163"/>
      <c r="BB498" s="163"/>
      <c r="BC498" s="163"/>
      <c r="BD498" s="163"/>
      <c r="BE498" s="163"/>
      <c r="BF498" s="164"/>
      <c r="BG498" s="165"/>
      <c r="BH498" s="162"/>
      <c r="BI498" s="162"/>
      <c r="BJ498" s="164"/>
      <c r="BK498" s="95"/>
      <c r="BL498" s="185"/>
      <c r="BM498" s="185"/>
      <c r="BN498" s="185"/>
      <c r="BO498" s="185"/>
      <c r="BP498" s="95" t="str">
        <f t="shared" si="261"/>
        <v/>
      </c>
    </row>
    <row r="499" spans="2:68" x14ac:dyDescent="0.2">
      <c r="B499" s="156">
        <f t="shared" si="262"/>
        <v>491</v>
      </c>
      <c r="C499" s="201"/>
      <c r="D499" s="157" t="str">
        <f t="shared" si="263"/>
        <v/>
      </c>
      <c r="E499" s="158" t="s">
        <v>187</v>
      </c>
      <c r="F499" s="158" t="s">
        <v>187</v>
      </c>
      <c r="G499" s="160"/>
      <c r="H499" s="160"/>
      <c r="I499" s="160" t="s">
        <v>206</v>
      </c>
      <c r="J499" s="160" t="str">
        <f t="shared" si="264"/>
        <v>OK</v>
      </c>
      <c r="K499" s="160" t="str">
        <f t="shared" si="264"/>
        <v>OK</v>
      </c>
      <c r="L499" s="160" t="s">
        <v>187</v>
      </c>
      <c r="M499" s="160" t="s">
        <v>187</v>
      </c>
      <c r="N499" s="160"/>
      <c r="O499" s="160"/>
      <c r="P499" s="160"/>
      <c r="Q499" s="160"/>
      <c r="R499" s="160"/>
      <c r="S499" s="160"/>
      <c r="T499" s="160"/>
      <c r="U499" s="160"/>
      <c r="V499" s="92" t="s">
        <v>187</v>
      </c>
      <c r="W499" s="92" t="str">
        <f t="shared" si="259"/>
        <v>N/A</v>
      </c>
      <c r="X499" s="92" t="s">
        <v>187</v>
      </c>
      <c r="Y499" s="92" t="str">
        <f t="shared" si="260"/>
        <v>N/A</v>
      </c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  <c r="AK499" s="186"/>
      <c r="AL499" s="186"/>
      <c r="AM499" s="162"/>
      <c r="AN499" s="162"/>
      <c r="AO499" s="162"/>
      <c r="AP499" s="162"/>
      <c r="AQ499" s="162"/>
      <c r="AR499" s="162"/>
      <c r="AS499" s="162"/>
      <c r="AT499" s="162"/>
      <c r="AU499" s="162"/>
      <c r="AV499" s="162"/>
      <c r="AW499" s="162"/>
      <c r="AX499" s="162"/>
      <c r="AY499" s="162"/>
      <c r="AZ499" s="163"/>
      <c r="BA499" s="163"/>
      <c r="BB499" s="163"/>
      <c r="BC499" s="163"/>
      <c r="BD499" s="163"/>
      <c r="BE499" s="163"/>
      <c r="BF499" s="164"/>
      <c r="BG499" s="165"/>
      <c r="BH499" s="162"/>
      <c r="BI499" s="162"/>
      <c r="BJ499" s="164"/>
      <c r="BK499" s="95"/>
      <c r="BL499" s="185"/>
      <c r="BM499" s="185"/>
      <c r="BN499" s="185"/>
      <c r="BO499" s="185"/>
      <c r="BP499" s="95" t="str">
        <f t="shared" si="261"/>
        <v/>
      </c>
    </row>
    <row r="500" spans="2:68" x14ac:dyDescent="0.2">
      <c r="B500" s="156">
        <f t="shared" si="262"/>
        <v>492</v>
      </c>
      <c r="C500" s="201"/>
      <c r="D500" s="157" t="str">
        <f t="shared" si="263"/>
        <v/>
      </c>
      <c r="E500" s="158" t="s">
        <v>187</v>
      </c>
      <c r="F500" s="158" t="s">
        <v>187</v>
      </c>
      <c r="G500" s="160"/>
      <c r="H500" s="160"/>
      <c r="I500" s="160" t="s">
        <v>206</v>
      </c>
      <c r="J500" s="160" t="str">
        <f t="shared" si="264"/>
        <v>OK</v>
      </c>
      <c r="K500" s="160" t="str">
        <f t="shared" si="264"/>
        <v>OK</v>
      </c>
      <c r="L500" s="160" t="s">
        <v>187</v>
      </c>
      <c r="M500" s="160" t="s">
        <v>187</v>
      </c>
      <c r="N500" s="160"/>
      <c r="O500" s="160"/>
      <c r="P500" s="160"/>
      <c r="Q500" s="160"/>
      <c r="R500" s="160"/>
      <c r="S500" s="160"/>
      <c r="T500" s="160"/>
      <c r="U500" s="160"/>
      <c r="V500" s="92" t="s">
        <v>187</v>
      </c>
      <c r="W500" s="92" t="str">
        <f t="shared" si="259"/>
        <v>N/A</v>
      </c>
      <c r="X500" s="92" t="s">
        <v>187</v>
      </c>
      <c r="Y500" s="92" t="str">
        <f t="shared" si="260"/>
        <v>N/A</v>
      </c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  <c r="AK500" s="186"/>
      <c r="AL500" s="186"/>
      <c r="AM500" s="162"/>
      <c r="AN500" s="162"/>
      <c r="AO500" s="162"/>
      <c r="AP500" s="162"/>
      <c r="AQ500" s="162"/>
      <c r="AR500" s="162"/>
      <c r="AS500" s="162"/>
      <c r="AT500" s="162"/>
      <c r="AU500" s="162"/>
      <c r="AV500" s="162"/>
      <c r="AW500" s="162"/>
      <c r="AX500" s="162"/>
      <c r="AY500" s="162"/>
      <c r="AZ500" s="163"/>
      <c r="BA500" s="163"/>
      <c r="BB500" s="163"/>
      <c r="BC500" s="163"/>
      <c r="BD500" s="163"/>
      <c r="BE500" s="163"/>
      <c r="BF500" s="164"/>
      <c r="BG500" s="165"/>
      <c r="BH500" s="162"/>
      <c r="BI500" s="162"/>
      <c r="BJ500" s="164"/>
      <c r="BK500" s="95"/>
      <c r="BL500" s="185"/>
      <c r="BM500" s="185"/>
      <c r="BN500" s="185"/>
      <c r="BO500" s="185"/>
      <c r="BP500" s="95" t="str">
        <f t="shared" si="261"/>
        <v/>
      </c>
    </row>
    <row r="501" spans="2:68" x14ac:dyDescent="0.2">
      <c r="B501" s="156">
        <f t="shared" si="262"/>
        <v>493</v>
      </c>
      <c r="C501" s="201"/>
      <c r="D501" s="157" t="str">
        <f t="shared" si="263"/>
        <v/>
      </c>
      <c r="E501" s="158" t="s">
        <v>187</v>
      </c>
      <c r="F501" s="158" t="s">
        <v>187</v>
      </c>
      <c r="G501" s="160"/>
      <c r="H501" s="160"/>
      <c r="I501" s="160" t="s">
        <v>206</v>
      </c>
      <c r="J501" s="160" t="str">
        <f t="shared" si="264"/>
        <v>OK</v>
      </c>
      <c r="K501" s="160" t="str">
        <f t="shared" si="264"/>
        <v>OK</v>
      </c>
      <c r="L501" s="160" t="s">
        <v>187</v>
      </c>
      <c r="M501" s="160" t="s">
        <v>187</v>
      </c>
      <c r="N501" s="160"/>
      <c r="O501" s="160"/>
      <c r="P501" s="160"/>
      <c r="Q501" s="160"/>
      <c r="R501" s="160"/>
      <c r="S501" s="160"/>
      <c r="T501" s="160"/>
      <c r="U501" s="160"/>
      <c r="V501" s="92" t="s">
        <v>187</v>
      </c>
      <c r="W501" s="92" t="str">
        <f t="shared" si="259"/>
        <v>N/A</v>
      </c>
      <c r="X501" s="92" t="s">
        <v>187</v>
      </c>
      <c r="Y501" s="92" t="str">
        <f t="shared" si="260"/>
        <v>N/A</v>
      </c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  <c r="AK501" s="186"/>
      <c r="AL501" s="186"/>
      <c r="AM501" s="162"/>
      <c r="AN501" s="162"/>
      <c r="AO501" s="162"/>
      <c r="AP501" s="162"/>
      <c r="AQ501" s="162"/>
      <c r="AR501" s="162"/>
      <c r="AS501" s="162"/>
      <c r="AT501" s="162"/>
      <c r="AU501" s="162"/>
      <c r="AV501" s="162"/>
      <c r="AW501" s="162"/>
      <c r="AX501" s="162"/>
      <c r="AY501" s="162"/>
      <c r="AZ501" s="163"/>
      <c r="BA501" s="163"/>
      <c r="BB501" s="163"/>
      <c r="BC501" s="163"/>
      <c r="BD501" s="163"/>
      <c r="BE501" s="163"/>
      <c r="BF501" s="164"/>
      <c r="BG501" s="165"/>
      <c r="BH501" s="162"/>
      <c r="BI501" s="162"/>
      <c r="BJ501" s="164"/>
      <c r="BK501" s="95"/>
      <c r="BL501" s="185"/>
      <c r="BM501" s="185"/>
      <c r="BN501" s="185"/>
      <c r="BO501" s="185"/>
      <c r="BP501" s="95" t="str">
        <f t="shared" si="261"/>
        <v/>
      </c>
    </row>
    <row r="502" spans="2:68" x14ac:dyDescent="0.2">
      <c r="B502" s="156">
        <f t="shared" si="262"/>
        <v>494</v>
      </c>
      <c r="C502" s="201"/>
      <c r="D502" s="157" t="str">
        <f t="shared" si="263"/>
        <v/>
      </c>
      <c r="E502" s="158" t="s">
        <v>187</v>
      </c>
      <c r="F502" s="158" t="s">
        <v>187</v>
      </c>
      <c r="G502" s="160"/>
      <c r="H502" s="160"/>
      <c r="I502" s="160" t="s">
        <v>206</v>
      </c>
      <c r="J502" s="160" t="str">
        <f t="shared" si="264"/>
        <v>OK</v>
      </c>
      <c r="K502" s="160" t="str">
        <f t="shared" si="264"/>
        <v>OK</v>
      </c>
      <c r="L502" s="160" t="s">
        <v>187</v>
      </c>
      <c r="M502" s="160" t="s">
        <v>187</v>
      </c>
      <c r="N502" s="160"/>
      <c r="O502" s="160"/>
      <c r="P502" s="160"/>
      <c r="Q502" s="160"/>
      <c r="R502" s="160"/>
      <c r="S502" s="160"/>
      <c r="T502" s="160"/>
      <c r="U502" s="160"/>
      <c r="V502" s="92" t="s">
        <v>187</v>
      </c>
      <c r="W502" s="92" t="str">
        <f t="shared" si="259"/>
        <v>N/A</v>
      </c>
      <c r="X502" s="92" t="s">
        <v>187</v>
      </c>
      <c r="Y502" s="92" t="str">
        <f t="shared" si="260"/>
        <v>N/A</v>
      </c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  <c r="AK502" s="186"/>
      <c r="AL502" s="186"/>
      <c r="AM502" s="162"/>
      <c r="AN502" s="162"/>
      <c r="AO502" s="162"/>
      <c r="AP502" s="162"/>
      <c r="AQ502" s="162"/>
      <c r="AR502" s="162"/>
      <c r="AS502" s="162"/>
      <c r="AT502" s="162"/>
      <c r="AU502" s="162"/>
      <c r="AV502" s="162"/>
      <c r="AW502" s="162"/>
      <c r="AX502" s="162"/>
      <c r="AY502" s="162"/>
      <c r="AZ502" s="163"/>
      <c r="BA502" s="163"/>
      <c r="BB502" s="163"/>
      <c r="BC502" s="163"/>
      <c r="BD502" s="163"/>
      <c r="BE502" s="163"/>
      <c r="BF502" s="164"/>
      <c r="BG502" s="165"/>
      <c r="BH502" s="162"/>
      <c r="BI502" s="162"/>
      <c r="BJ502" s="164"/>
      <c r="BK502" s="95"/>
      <c r="BL502" s="185"/>
      <c r="BM502" s="185"/>
      <c r="BN502" s="185"/>
      <c r="BO502" s="185"/>
      <c r="BP502" s="95" t="str">
        <f t="shared" si="261"/>
        <v/>
      </c>
    </row>
    <row r="503" spans="2:68" x14ac:dyDescent="0.2">
      <c r="B503" s="156">
        <f t="shared" si="262"/>
        <v>495</v>
      </c>
      <c r="C503" s="201"/>
      <c r="D503" s="157" t="str">
        <f t="shared" si="263"/>
        <v/>
      </c>
      <c r="E503" s="158" t="s">
        <v>187</v>
      </c>
      <c r="F503" s="158" t="s">
        <v>187</v>
      </c>
      <c r="G503" s="160"/>
      <c r="H503" s="160"/>
      <c r="I503" s="160" t="s">
        <v>206</v>
      </c>
      <c r="J503" s="160" t="str">
        <f t="shared" si="264"/>
        <v>OK</v>
      </c>
      <c r="K503" s="160" t="str">
        <f t="shared" si="264"/>
        <v>OK</v>
      </c>
      <c r="L503" s="160" t="s">
        <v>187</v>
      </c>
      <c r="M503" s="160" t="s">
        <v>187</v>
      </c>
      <c r="N503" s="160"/>
      <c r="O503" s="160"/>
      <c r="P503" s="160"/>
      <c r="Q503" s="160"/>
      <c r="R503" s="160"/>
      <c r="S503" s="160"/>
      <c r="T503" s="160"/>
      <c r="U503" s="160"/>
      <c r="V503" s="92" t="s">
        <v>187</v>
      </c>
      <c r="W503" s="92" t="str">
        <f t="shared" si="259"/>
        <v>N/A</v>
      </c>
      <c r="X503" s="92" t="s">
        <v>187</v>
      </c>
      <c r="Y503" s="92" t="str">
        <f t="shared" si="260"/>
        <v>N/A</v>
      </c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  <c r="AK503" s="186"/>
      <c r="AL503" s="186"/>
      <c r="AM503" s="162"/>
      <c r="AN503" s="162"/>
      <c r="AO503" s="162"/>
      <c r="AP503" s="162"/>
      <c r="AQ503" s="162"/>
      <c r="AR503" s="162"/>
      <c r="AS503" s="162"/>
      <c r="AT503" s="162"/>
      <c r="AU503" s="162"/>
      <c r="AV503" s="162"/>
      <c r="AW503" s="162"/>
      <c r="AX503" s="162"/>
      <c r="AY503" s="162"/>
      <c r="AZ503" s="163"/>
      <c r="BA503" s="163"/>
      <c r="BB503" s="163"/>
      <c r="BC503" s="163"/>
      <c r="BD503" s="163"/>
      <c r="BE503" s="163"/>
      <c r="BF503" s="164"/>
      <c r="BG503" s="165"/>
      <c r="BH503" s="162"/>
      <c r="BI503" s="162"/>
      <c r="BJ503" s="164"/>
      <c r="BK503" s="95"/>
      <c r="BL503" s="185"/>
      <c r="BM503" s="185"/>
      <c r="BN503" s="185"/>
      <c r="BO503" s="185"/>
      <c r="BP503" s="95" t="str">
        <f t="shared" si="261"/>
        <v/>
      </c>
    </row>
    <row r="504" spans="2:68" x14ac:dyDescent="0.2">
      <c r="B504" s="156">
        <f t="shared" si="262"/>
        <v>496</v>
      </c>
      <c r="C504" s="201"/>
      <c r="D504" s="157" t="str">
        <f t="shared" si="263"/>
        <v/>
      </c>
      <c r="E504" s="158" t="s">
        <v>187</v>
      </c>
      <c r="F504" s="158" t="s">
        <v>187</v>
      </c>
      <c r="G504" s="160"/>
      <c r="H504" s="160"/>
      <c r="I504" s="160" t="s">
        <v>206</v>
      </c>
      <c r="J504" s="160" t="str">
        <f t="shared" si="264"/>
        <v>OK</v>
      </c>
      <c r="K504" s="160" t="str">
        <f t="shared" si="264"/>
        <v>OK</v>
      </c>
      <c r="L504" s="160" t="s">
        <v>187</v>
      </c>
      <c r="M504" s="160" t="s">
        <v>187</v>
      </c>
      <c r="N504" s="160"/>
      <c r="O504" s="160"/>
      <c r="P504" s="160"/>
      <c r="Q504" s="160"/>
      <c r="R504" s="160"/>
      <c r="S504" s="160"/>
      <c r="T504" s="160"/>
      <c r="U504" s="160"/>
      <c r="V504" s="92" t="s">
        <v>187</v>
      </c>
      <c r="W504" s="92" t="str">
        <f t="shared" si="259"/>
        <v>N/A</v>
      </c>
      <c r="X504" s="92" t="s">
        <v>187</v>
      </c>
      <c r="Y504" s="92" t="str">
        <f t="shared" si="260"/>
        <v>N/A</v>
      </c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  <c r="AK504" s="186"/>
      <c r="AL504" s="186"/>
      <c r="AM504" s="162"/>
      <c r="AN504" s="162"/>
      <c r="AO504" s="162"/>
      <c r="AP504" s="162"/>
      <c r="AQ504" s="162"/>
      <c r="AR504" s="162"/>
      <c r="AS504" s="162"/>
      <c r="AT504" s="162"/>
      <c r="AU504" s="162"/>
      <c r="AV504" s="162"/>
      <c r="AW504" s="162"/>
      <c r="AX504" s="162"/>
      <c r="AY504" s="162"/>
      <c r="AZ504" s="163"/>
      <c r="BA504" s="163"/>
      <c r="BB504" s="163"/>
      <c r="BC504" s="163"/>
      <c r="BD504" s="163"/>
      <c r="BE504" s="163"/>
      <c r="BF504" s="164"/>
      <c r="BG504" s="165"/>
      <c r="BH504" s="162"/>
      <c r="BI504" s="162"/>
      <c r="BJ504" s="164"/>
      <c r="BK504" s="95"/>
      <c r="BL504" s="185"/>
      <c r="BM504" s="185"/>
      <c r="BN504" s="185"/>
      <c r="BO504" s="185"/>
      <c r="BP504" s="95" t="str">
        <f t="shared" si="261"/>
        <v/>
      </c>
    </row>
    <row r="505" spans="2:68" x14ac:dyDescent="0.2">
      <c r="B505" s="156">
        <f t="shared" si="262"/>
        <v>497</v>
      </c>
      <c r="C505" s="201"/>
      <c r="D505" s="157" t="str">
        <f t="shared" si="263"/>
        <v/>
      </c>
      <c r="E505" s="158" t="s">
        <v>187</v>
      </c>
      <c r="F505" s="158" t="s">
        <v>187</v>
      </c>
      <c r="G505" s="160"/>
      <c r="H505" s="160"/>
      <c r="I505" s="160" t="s">
        <v>206</v>
      </c>
      <c r="J505" s="160" t="str">
        <f t="shared" si="264"/>
        <v>OK</v>
      </c>
      <c r="K505" s="160" t="str">
        <f t="shared" si="264"/>
        <v>OK</v>
      </c>
      <c r="L505" s="160" t="s">
        <v>187</v>
      </c>
      <c r="M505" s="160" t="s">
        <v>187</v>
      </c>
      <c r="N505" s="160"/>
      <c r="O505" s="160"/>
      <c r="P505" s="160"/>
      <c r="Q505" s="160"/>
      <c r="R505" s="160"/>
      <c r="S505" s="160"/>
      <c r="T505" s="160"/>
      <c r="U505" s="160"/>
      <c r="V505" s="92" t="s">
        <v>187</v>
      </c>
      <c r="W505" s="92" t="str">
        <f t="shared" si="259"/>
        <v>N/A</v>
      </c>
      <c r="X505" s="92" t="s">
        <v>187</v>
      </c>
      <c r="Y505" s="92" t="str">
        <f t="shared" si="260"/>
        <v>N/A</v>
      </c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  <c r="AK505" s="186"/>
      <c r="AL505" s="186"/>
      <c r="AM505" s="162"/>
      <c r="AN505" s="162"/>
      <c r="AO505" s="162"/>
      <c r="AP505" s="162"/>
      <c r="AQ505" s="162"/>
      <c r="AR505" s="162"/>
      <c r="AS505" s="162"/>
      <c r="AT505" s="162"/>
      <c r="AU505" s="162"/>
      <c r="AV505" s="162"/>
      <c r="AW505" s="162"/>
      <c r="AX505" s="162"/>
      <c r="AY505" s="162"/>
      <c r="AZ505" s="163"/>
      <c r="BA505" s="163"/>
      <c r="BB505" s="163"/>
      <c r="BC505" s="163"/>
      <c r="BD505" s="163"/>
      <c r="BE505" s="163"/>
      <c r="BF505" s="164"/>
      <c r="BG505" s="165"/>
      <c r="BH505" s="162"/>
      <c r="BI505" s="162"/>
      <c r="BJ505" s="164"/>
      <c r="BK505" s="95"/>
      <c r="BL505" s="185"/>
      <c r="BM505" s="185"/>
      <c r="BN505" s="185"/>
      <c r="BO505" s="185"/>
      <c r="BP505" s="95" t="str">
        <f t="shared" si="261"/>
        <v/>
      </c>
    </row>
    <row r="506" spans="2:68" x14ac:dyDescent="0.2">
      <c r="B506" s="156">
        <f t="shared" si="262"/>
        <v>498</v>
      </c>
      <c r="C506" s="201"/>
      <c r="D506" s="157" t="str">
        <f t="shared" si="263"/>
        <v/>
      </c>
      <c r="E506" s="158" t="s">
        <v>187</v>
      </c>
      <c r="F506" s="158" t="s">
        <v>187</v>
      </c>
      <c r="G506" s="160"/>
      <c r="H506" s="160"/>
      <c r="I506" s="160" t="s">
        <v>206</v>
      </c>
      <c r="J506" s="160" t="str">
        <f t="shared" si="264"/>
        <v>OK</v>
      </c>
      <c r="K506" s="160" t="str">
        <f t="shared" si="264"/>
        <v>OK</v>
      </c>
      <c r="L506" s="160" t="s">
        <v>187</v>
      </c>
      <c r="M506" s="160" t="s">
        <v>187</v>
      </c>
      <c r="N506" s="160"/>
      <c r="O506" s="160"/>
      <c r="P506" s="160"/>
      <c r="Q506" s="160"/>
      <c r="R506" s="160"/>
      <c r="S506" s="160"/>
      <c r="T506" s="160"/>
      <c r="U506" s="160"/>
      <c r="V506" s="92" t="s">
        <v>187</v>
      </c>
      <c r="W506" s="92" t="str">
        <f t="shared" si="259"/>
        <v>N/A</v>
      </c>
      <c r="X506" s="92" t="s">
        <v>187</v>
      </c>
      <c r="Y506" s="92" t="str">
        <f t="shared" si="260"/>
        <v>N/A</v>
      </c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  <c r="AK506" s="186"/>
      <c r="AL506" s="186"/>
      <c r="AM506" s="162"/>
      <c r="AN506" s="162"/>
      <c r="AO506" s="162"/>
      <c r="AP506" s="162"/>
      <c r="AQ506" s="162"/>
      <c r="AR506" s="162"/>
      <c r="AS506" s="162"/>
      <c r="AT506" s="162"/>
      <c r="AU506" s="162"/>
      <c r="AV506" s="162"/>
      <c r="AW506" s="162"/>
      <c r="AX506" s="162"/>
      <c r="AY506" s="162"/>
      <c r="AZ506" s="163"/>
      <c r="BA506" s="163"/>
      <c r="BB506" s="163"/>
      <c r="BC506" s="163"/>
      <c r="BD506" s="163"/>
      <c r="BE506" s="163"/>
      <c r="BF506" s="164"/>
      <c r="BG506" s="165"/>
      <c r="BH506" s="162"/>
      <c r="BI506" s="162"/>
      <c r="BJ506" s="164"/>
      <c r="BK506" s="95"/>
      <c r="BL506" s="185"/>
      <c r="BM506" s="185"/>
      <c r="BN506" s="185"/>
      <c r="BO506" s="185"/>
      <c r="BP506" s="95" t="str">
        <f t="shared" si="261"/>
        <v/>
      </c>
    </row>
    <row r="507" spans="2:68" x14ac:dyDescent="0.2">
      <c r="B507" s="156">
        <f t="shared" si="262"/>
        <v>499</v>
      </c>
      <c r="C507" s="201"/>
      <c r="D507" s="157" t="str">
        <f t="shared" si="263"/>
        <v/>
      </c>
      <c r="E507" s="158" t="s">
        <v>187</v>
      </c>
      <c r="F507" s="158" t="s">
        <v>187</v>
      </c>
      <c r="G507" s="160"/>
      <c r="H507" s="160"/>
      <c r="I507" s="160" t="s">
        <v>206</v>
      </c>
      <c r="J507" s="160" t="str">
        <f t="shared" si="264"/>
        <v>OK</v>
      </c>
      <c r="K507" s="160" t="str">
        <f t="shared" si="264"/>
        <v>OK</v>
      </c>
      <c r="L507" s="160" t="s">
        <v>187</v>
      </c>
      <c r="M507" s="160" t="s">
        <v>187</v>
      </c>
      <c r="N507" s="160"/>
      <c r="O507" s="160"/>
      <c r="P507" s="160"/>
      <c r="Q507" s="160"/>
      <c r="R507" s="160"/>
      <c r="S507" s="160"/>
      <c r="T507" s="160"/>
      <c r="U507" s="160"/>
      <c r="V507" s="92" t="s">
        <v>187</v>
      </c>
      <c r="W507" s="92" t="str">
        <f t="shared" si="259"/>
        <v>N/A</v>
      </c>
      <c r="X507" s="92" t="s">
        <v>187</v>
      </c>
      <c r="Y507" s="92" t="str">
        <f t="shared" si="260"/>
        <v>N/A</v>
      </c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  <c r="AK507" s="186"/>
      <c r="AL507" s="186"/>
      <c r="AM507" s="162"/>
      <c r="AN507" s="162"/>
      <c r="AO507" s="162"/>
      <c r="AP507" s="162"/>
      <c r="AQ507" s="162"/>
      <c r="AR507" s="162"/>
      <c r="AS507" s="162"/>
      <c r="AT507" s="162"/>
      <c r="AU507" s="162"/>
      <c r="AV507" s="162"/>
      <c r="AW507" s="162"/>
      <c r="AX507" s="162"/>
      <c r="AY507" s="162"/>
      <c r="AZ507" s="163"/>
      <c r="BA507" s="163"/>
      <c r="BB507" s="163"/>
      <c r="BC507" s="163"/>
      <c r="BD507" s="163"/>
      <c r="BE507" s="163"/>
      <c r="BF507" s="164"/>
      <c r="BG507" s="165"/>
      <c r="BH507" s="162"/>
      <c r="BI507" s="162"/>
      <c r="BJ507" s="164"/>
      <c r="BK507" s="95"/>
      <c r="BL507" s="185"/>
      <c r="BM507" s="185"/>
      <c r="BN507" s="185"/>
      <c r="BO507" s="185"/>
      <c r="BP507" s="95" t="str">
        <f t="shared" si="261"/>
        <v/>
      </c>
    </row>
    <row r="508" spans="2:68" x14ac:dyDescent="0.2">
      <c r="B508" s="156">
        <f t="shared" si="262"/>
        <v>500</v>
      </c>
      <c r="C508" s="201"/>
      <c r="D508" s="157" t="str">
        <f t="shared" si="263"/>
        <v/>
      </c>
      <c r="E508" s="158" t="s">
        <v>187</v>
      </c>
      <c r="F508" s="158" t="s">
        <v>187</v>
      </c>
      <c r="G508" s="160"/>
      <c r="H508" s="160"/>
      <c r="I508" s="160" t="s">
        <v>206</v>
      </c>
      <c r="J508" s="160" t="str">
        <f t="shared" si="264"/>
        <v>OK</v>
      </c>
      <c r="K508" s="160" t="str">
        <f t="shared" si="264"/>
        <v>OK</v>
      </c>
      <c r="L508" s="160" t="s">
        <v>187</v>
      </c>
      <c r="M508" s="160" t="s">
        <v>187</v>
      </c>
      <c r="N508" s="160"/>
      <c r="O508" s="160"/>
      <c r="P508" s="160"/>
      <c r="Q508" s="160"/>
      <c r="R508" s="160"/>
      <c r="S508" s="160"/>
      <c r="T508" s="160"/>
      <c r="U508" s="160"/>
      <c r="V508" s="92" t="s">
        <v>187</v>
      </c>
      <c r="W508" s="92" t="str">
        <f t="shared" si="259"/>
        <v>N/A</v>
      </c>
      <c r="X508" s="92" t="s">
        <v>187</v>
      </c>
      <c r="Y508" s="92" t="str">
        <f t="shared" si="260"/>
        <v>N/A</v>
      </c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  <c r="AK508" s="186"/>
      <c r="AL508" s="186"/>
      <c r="AM508" s="162"/>
      <c r="AN508" s="162"/>
      <c r="AO508" s="162"/>
      <c r="AP508" s="162"/>
      <c r="AQ508" s="162"/>
      <c r="AR508" s="162"/>
      <c r="AS508" s="162"/>
      <c r="AT508" s="162"/>
      <c r="AU508" s="162"/>
      <c r="AV508" s="162"/>
      <c r="AW508" s="162"/>
      <c r="AX508" s="162"/>
      <c r="AY508" s="162"/>
      <c r="AZ508" s="163"/>
      <c r="BA508" s="163"/>
      <c r="BB508" s="163"/>
      <c r="BC508" s="163"/>
      <c r="BD508" s="163"/>
      <c r="BE508" s="163"/>
      <c r="BF508" s="164"/>
      <c r="BG508" s="165"/>
      <c r="BH508" s="162"/>
      <c r="BI508" s="162"/>
      <c r="BJ508" s="164"/>
      <c r="BK508" s="95"/>
      <c r="BL508" s="185"/>
      <c r="BM508" s="185"/>
      <c r="BN508" s="185"/>
      <c r="BO508" s="185"/>
      <c r="BP508" s="95" t="str">
        <f t="shared" si="261"/>
        <v/>
      </c>
    </row>
    <row r="509" spans="2:68" x14ac:dyDescent="0.2">
      <c r="B509" s="156">
        <f t="shared" si="262"/>
        <v>501</v>
      </c>
      <c r="C509" s="201"/>
      <c r="D509" s="157" t="str">
        <f t="shared" si="263"/>
        <v/>
      </c>
      <c r="E509" s="158" t="s">
        <v>187</v>
      </c>
      <c r="F509" s="158" t="s">
        <v>187</v>
      </c>
      <c r="G509" s="160"/>
      <c r="H509" s="160"/>
      <c r="I509" s="160" t="s">
        <v>206</v>
      </c>
      <c r="J509" s="160" t="str">
        <f t="shared" si="264"/>
        <v>OK</v>
      </c>
      <c r="K509" s="160" t="str">
        <f t="shared" si="264"/>
        <v>OK</v>
      </c>
      <c r="L509" s="160" t="s">
        <v>187</v>
      </c>
      <c r="M509" s="160" t="s">
        <v>187</v>
      </c>
      <c r="N509" s="160"/>
      <c r="O509" s="160"/>
      <c r="P509" s="160"/>
      <c r="Q509" s="160"/>
      <c r="R509" s="160"/>
      <c r="S509" s="160"/>
      <c r="T509" s="160"/>
      <c r="U509" s="160"/>
      <c r="V509" s="92" t="s">
        <v>187</v>
      </c>
      <c r="W509" s="92" t="str">
        <f t="shared" si="259"/>
        <v>N/A</v>
      </c>
      <c r="X509" s="92" t="s">
        <v>187</v>
      </c>
      <c r="Y509" s="92" t="str">
        <f t="shared" si="260"/>
        <v>N/A</v>
      </c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  <c r="AK509" s="186"/>
      <c r="AL509" s="186"/>
      <c r="AM509" s="162"/>
      <c r="AN509" s="162"/>
      <c r="AO509" s="162"/>
      <c r="AP509" s="162"/>
      <c r="AQ509" s="162"/>
      <c r="AR509" s="162"/>
      <c r="AS509" s="162"/>
      <c r="AT509" s="162"/>
      <c r="AU509" s="162"/>
      <c r="AV509" s="162"/>
      <c r="AW509" s="162"/>
      <c r="AX509" s="162"/>
      <c r="AY509" s="162"/>
      <c r="AZ509" s="163"/>
      <c r="BA509" s="163"/>
      <c r="BB509" s="163"/>
      <c r="BC509" s="163"/>
      <c r="BD509" s="163"/>
      <c r="BE509" s="163"/>
      <c r="BF509" s="164"/>
      <c r="BG509" s="165"/>
      <c r="BH509" s="162"/>
      <c r="BI509" s="162"/>
      <c r="BJ509" s="164"/>
      <c r="BK509" s="95"/>
      <c r="BL509" s="185"/>
      <c r="BM509" s="185"/>
      <c r="BN509" s="185"/>
      <c r="BO509" s="185"/>
      <c r="BP509" s="95" t="str">
        <f t="shared" si="261"/>
        <v/>
      </c>
    </row>
    <row r="510" spans="2:68" x14ac:dyDescent="0.2">
      <c r="B510" s="156">
        <f t="shared" si="262"/>
        <v>502</v>
      </c>
      <c r="C510" s="201"/>
      <c r="D510" s="157" t="str">
        <f t="shared" si="263"/>
        <v/>
      </c>
      <c r="E510" s="158" t="s">
        <v>187</v>
      </c>
      <c r="F510" s="158" t="s">
        <v>187</v>
      </c>
      <c r="G510" s="160"/>
      <c r="H510" s="160"/>
      <c r="I510" s="160" t="s">
        <v>206</v>
      </c>
      <c r="J510" s="160" t="str">
        <f t="shared" si="264"/>
        <v>OK</v>
      </c>
      <c r="K510" s="160" t="str">
        <f t="shared" si="264"/>
        <v>OK</v>
      </c>
      <c r="L510" s="160" t="s">
        <v>187</v>
      </c>
      <c r="M510" s="160" t="s">
        <v>187</v>
      </c>
      <c r="N510" s="160"/>
      <c r="O510" s="160"/>
      <c r="P510" s="160"/>
      <c r="Q510" s="160"/>
      <c r="R510" s="160"/>
      <c r="S510" s="160"/>
      <c r="T510" s="160"/>
      <c r="U510" s="160"/>
      <c r="V510" s="92" t="s">
        <v>187</v>
      </c>
      <c r="W510" s="92" t="str">
        <f t="shared" si="259"/>
        <v>N/A</v>
      </c>
      <c r="X510" s="92" t="s">
        <v>187</v>
      </c>
      <c r="Y510" s="92" t="str">
        <f t="shared" si="260"/>
        <v>N/A</v>
      </c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  <c r="AK510" s="186"/>
      <c r="AL510" s="186"/>
      <c r="AM510" s="162"/>
      <c r="AN510" s="162"/>
      <c r="AO510" s="162"/>
      <c r="AP510" s="162"/>
      <c r="AQ510" s="162"/>
      <c r="AR510" s="162"/>
      <c r="AS510" s="162"/>
      <c r="AT510" s="162"/>
      <c r="AU510" s="162"/>
      <c r="AV510" s="162"/>
      <c r="AW510" s="162"/>
      <c r="AX510" s="162"/>
      <c r="AY510" s="162"/>
      <c r="AZ510" s="163"/>
      <c r="BA510" s="163"/>
      <c r="BB510" s="163"/>
      <c r="BC510" s="163"/>
      <c r="BD510" s="163"/>
      <c r="BE510" s="163"/>
      <c r="BF510" s="164"/>
      <c r="BG510" s="165"/>
      <c r="BH510" s="162"/>
      <c r="BI510" s="162"/>
      <c r="BJ510" s="164"/>
      <c r="BK510" s="95"/>
      <c r="BL510" s="185"/>
      <c r="BM510" s="185"/>
      <c r="BN510" s="185"/>
      <c r="BO510" s="185"/>
      <c r="BP510" s="95" t="str">
        <f t="shared" si="261"/>
        <v/>
      </c>
    </row>
    <row r="511" spans="2:68" x14ac:dyDescent="0.2">
      <c r="B511" s="156">
        <f t="shared" si="262"/>
        <v>503</v>
      </c>
      <c r="C511" s="201"/>
      <c r="D511" s="157" t="str">
        <f t="shared" si="263"/>
        <v/>
      </c>
      <c r="E511" s="158" t="s">
        <v>187</v>
      </c>
      <c r="F511" s="158" t="s">
        <v>187</v>
      </c>
      <c r="G511" s="160"/>
      <c r="H511" s="160"/>
      <c r="I511" s="160" t="s">
        <v>206</v>
      </c>
      <c r="J511" s="160" t="str">
        <f t="shared" si="264"/>
        <v>OK</v>
      </c>
      <c r="K511" s="160" t="str">
        <f t="shared" si="264"/>
        <v>OK</v>
      </c>
      <c r="L511" s="160" t="s">
        <v>187</v>
      </c>
      <c r="M511" s="160" t="s">
        <v>187</v>
      </c>
      <c r="N511" s="160"/>
      <c r="O511" s="160"/>
      <c r="P511" s="160"/>
      <c r="Q511" s="160"/>
      <c r="R511" s="160"/>
      <c r="S511" s="160"/>
      <c r="T511" s="160"/>
      <c r="U511" s="160"/>
      <c r="V511" s="92" t="s">
        <v>187</v>
      </c>
      <c r="W511" s="92" t="str">
        <f t="shared" si="259"/>
        <v>N/A</v>
      </c>
      <c r="X511" s="92" t="s">
        <v>187</v>
      </c>
      <c r="Y511" s="92" t="str">
        <f t="shared" si="260"/>
        <v>N/A</v>
      </c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  <c r="AK511" s="186"/>
      <c r="AL511" s="186"/>
      <c r="AM511" s="162"/>
      <c r="AN511" s="162"/>
      <c r="AO511" s="162"/>
      <c r="AP511" s="162"/>
      <c r="AQ511" s="162"/>
      <c r="AR511" s="162"/>
      <c r="AS511" s="162"/>
      <c r="AT511" s="162"/>
      <c r="AU511" s="162"/>
      <c r="AV511" s="162"/>
      <c r="AW511" s="162"/>
      <c r="AX511" s="162"/>
      <c r="AY511" s="162"/>
      <c r="AZ511" s="163"/>
      <c r="BA511" s="163"/>
      <c r="BB511" s="163"/>
      <c r="BC511" s="163"/>
      <c r="BD511" s="163"/>
      <c r="BE511" s="163"/>
      <c r="BF511" s="164"/>
      <c r="BG511" s="165"/>
      <c r="BH511" s="162"/>
      <c r="BI511" s="162"/>
      <c r="BJ511" s="164"/>
      <c r="BK511" s="95"/>
      <c r="BL511" s="185"/>
      <c r="BM511" s="185"/>
      <c r="BN511" s="185"/>
      <c r="BO511" s="185"/>
      <c r="BP511" s="95" t="str">
        <f t="shared" si="261"/>
        <v/>
      </c>
    </row>
    <row r="512" spans="2:68" x14ac:dyDescent="0.2">
      <c r="B512" s="156">
        <f t="shared" si="262"/>
        <v>504</v>
      </c>
      <c r="C512" s="201"/>
      <c r="D512" s="157" t="str">
        <f t="shared" si="263"/>
        <v/>
      </c>
      <c r="E512" s="158" t="s">
        <v>187</v>
      </c>
      <c r="F512" s="158" t="s">
        <v>187</v>
      </c>
      <c r="G512" s="160"/>
      <c r="H512" s="160"/>
      <c r="I512" s="160" t="s">
        <v>206</v>
      </c>
      <c r="J512" s="160" t="str">
        <f t="shared" si="264"/>
        <v>OK</v>
      </c>
      <c r="K512" s="160" t="str">
        <f t="shared" si="264"/>
        <v>OK</v>
      </c>
      <c r="L512" s="160" t="s">
        <v>187</v>
      </c>
      <c r="M512" s="160" t="s">
        <v>187</v>
      </c>
      <c r="N512" s="160"/>
      <c r="O512" s="160"/>
      <c r="P512" s="160"/>
      <c r="Q512" s="160"/>
      <c r="R512" s="160"/>
      <c r="S512" s="160"/>
      <c r="T512" s="160"/>
      <c r="U512" s="160"/>
      <c r="V512" s="92" t="s">
        <v>187</v>
      </c>
      <c r="W512" s="92" t="str">
        <f t="shared" si="259"/>
        <v>N/A</v>
      </c>
      <c r="X512" s="92" t="s">
        <v>187</v>
      </c>
      <c r="Y512" s="92" t="str">
        <f t="shared" si="260"/>
        <v>N/A</v>
      </c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  <c r="AK512" s="186"/>
      <c r="AL512" s="186"/>
      <c r="AM512" s="162"/>
      <c r="AN512" s="162"/>
      <c r="AO512" s="162"/>
      <c r="AP512" s="162"/>
      <c r="AQ512" s="162"/>
      <c r="AR512" s="162"/>
      <c r="AS512" s="162"/>
      <c r="AT512" s="162"/>
      <c r="AU512" s="162"/>
      <c r="AV512" s="162"/>
      <c r="AW512" s="162"/>
      <c r="AX512" s="162"/>
      <c r="AY512" s="162"/>
      <c r="AZ512" s="163"/>
      <c r="BA512" s="163"/>
      <c r="BB512" s="163"/>
      <c r="BC512" s="163"/>
      <c r="BD512" s="163"/>
      <c r="BE512" s="163"/>
      <c r="BF512" s="164"/>
      <c r="BG512" s="165"/>
      <c r="BH512" s="162"/>
      <c r="BI512" s="162"/>
      <c r="BJ512" s="164"/>
      <c r="BK512" s="95"/>
      <c r="BL512" s="185"/>
      <c r="BM512" s="185"/>
      <c r="BN512" s="185"/>
      <c r="BO512" s="185"/>
      <c r="BP512" s="95" t="str">
        <f t="shared" si="261"/>
        <v/>
      </c>
    </row>
    <row r="513" spans="2:68" x14ac:dyDescent="0.2">
      <c r="B513" s="156">
        <f t="shared" si="262"/>
        <v>505</v>
      </c>
      <c r="C513" s="201"/>
      <c r="D513" s="157" t="str">
        <f t="shared" si="263"/>
        <v/>
      </c>
      <c r="E513" s="158" t="s">
        <v>187</v>
      </c>
      <c r="F513" s="158" t="s">
        <v>187</v>
      </c>
      <c r="G513" s="160"/>
      <c r="H513" s="160"/>
      <c r="I513" s="160" t="s">
        <v>206</v>
      </c>
      <c r="J513" s="160" t="str">
        <f t="shared" si="264"/>
        <v>OK</v>
      </c>
      <c r="K513" s="160" t="str">
        <f t="shared" si="264"/>
        <v>OK</v>
      </c>
      <c r="L513" s="160" t="s">
        <v>187</v>
      </c>
      <c r="M513" s="160" t="s">
        <v>187</v>
      </c>
      <c r="N513" s="160"/>
      <c r="O513" s="160"/>
      <c r="P513" s="160"/>
      <c r="Q513" s="160"/>
      <c r="R513" s="160"/>
      <c r="S513" s="160"/>
      <c r="T513" s="160"/>
      <c r="U513" s="160"/>
      <c r="V513" s="92" t="s">
        <v>187</v>
      </c>
      <c r="W513" s="92" t="str">
        <f t="shared" si="259"/>
        <v>N/A</v>
      </c>
      <c r="X513" s="92" t="s">
        <v>187</v>
      </c>
      <c r="Y513" s="92" t="str">
        <f t="shared" si="260"/>
        <v>N/A</v>
      </c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  <c r="AK513" s="186"/>
      <c r="AL513" s="186"/>
      <c r="AM513" s="162"/>
      <c r="AN513" s="162"/>
      <c r="AO513" s="162"/>
      <c r="AP513" s="162"/>
      <c r="AQ513" s="162"/>
      <c r="AR513" s="162"/>
      <c r="AS513" s="162"/>
      <c r="AT513" s="162"/>
      <c r="AU513" s="162"/>
      <c r="AV513" s="162"/>
      <c r="AW513" s="162"/>
      <c r="AX513" s="162"/>
      <c r="AY513" s="162"/>
      <c r="AZ513" s="163"/>
      <c r="BA513" s="163"/>
      <c r="BB513" s="163"/>
      <c r="BC513" s="163"/>
      <c r="BD513" s="163"/>
      <c r="BE513" s="163"/>
      <c r="BF513" s="164"/>
      <c r="BG513" s="165"/>
      <c r="BH513" s="162"/>
      <c r="BI513" s="162"/>
      <c r="BJ513" s="164"/>
      <c r="BK513" s="95"/>
      <c r="BL513" s="185"/>
      <c r="BM513" s="185"/>
      <c r="BN513" s="185"/>
      <c r="BO513" s="185"/>
      <c r="BP513" s="95" t="str">
        <f t="shared" si="261"/>
        <v/>
      </c>
    </row>
    <row r="514" spans="2:68" x14ac:dyDescent="0.2">
      <c r="B514" s="156">
        <f t="shared" si="262"/>
        <v>506</v>
      </c>
      <c r="C514" s="201"/>
      <c r="D514" s="157" t="str">
        <f t="shared" si="263"/>
        <v/>
      </c>
      <c r="E514" s="158" t="s">
        <v>187</v>
      </c>
      <c r="F514" s="158" t="s">
        <v>187</v>
      </c>
      <c r="G514" s="160"/>
      <c r="H514" s="160"/>
      <c r="I514" s="160" t="s">
        <v>206</v>
      </c>
      <c r="J514" s="160" t="str">
        <f t="shared" si="264"/>
        <v>OK</v>
      </c>
      <c r="K514" s="160" t="str">
        <f t="shared" si="264"/>
        <v>OK</v>
      </c>
      <c r="L514" s="160" t="s">
        <v>187</v>
      </c>
      <c r="M514" s="160" t="s">
        <v>187</v>
      </c>
      <c r="N514" s="160"/>
      <c r="O514" s="160"/>
      <c r="P514" s="160"/>
      <c r="Q514" s="160"/>
      <c r="R514" s="160"/>
      <c r="S514" s="160"/>
      <c r="T514" s="160"/>
      <c r="U514" s="160"/>
      <c r="V514" s="92" t="s">
        <v>187</v>
      </c>
      <c r="W514" s="92" t="str">
        <f t="shared" si="259"/>
        <v>N/A</v>
      </c>
      <c r="X514" s="92" t="s">
        <v>187</v>
      </c>
      <c r="Y514" s="92" t="str">
        <f t="shared" si="260"/>
        <v>N/A</v>
      </c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  <c r="AK514" s="186"/>
      <c r="AL514" s="186"/>
      <c r="AM514" s="162"/>
      <c r="AN514" s="162"/>
      <c r="AO514" s="162"/>
      <c r="AP514" s="162"/>
      <c r="AQ514" s="162"/>
      <c r="AR514" s="162"/>
      <c r="AS514" s="162"/>
      <c r="AT514" s="162"/>
      <c r="AU514" s="162"/>
      <c r="AV514" s="162"/>
      <c r="AW514" s="162"/>
      <c r="AX514" s="162"/>
      <c r="AY514" s="162"/>
      <c r="AZ514" s="163"/>
      <c r="BA514" s="163"/>
      <c r="BB514" s="163"/>
      <c r="BC514" s="163"/>
      <c r="BD514" s="163"/>
      <c r="BE514" s="163"/>
      <c r="BF514" s="164"/>
      <c r="BG514" s="165"/>
      <c r="BH514" s="162"/>
      <c r="BI514" s="162"/>
      <c r="BJ514" s="164"/>
      <c r="BK514" s="95"/>
      <c r="BL514" s="185"/>
      <c r="BM514" s="185"/>
      <c r="BN514" s="185"/>
      <c r="BO514" s="185"/>
      <c r="BP514" s="95" t="str">
        <f t="shared" si="261"/>
        <v/>
      </c>
    </row>
    <row r="515" spans="2:68" x14ac:dyDescent="0.2">
      <c r="B515" s="156">
        <f t="shared" si="262"/>
        <v>507</v>
      </c>
      <c r="C515" s="201"/>
      <c r="D515" s="157" t="str">
        <f t="shared" si="263"/>
        <v/>
      </c>
      <c r="E515" s="158" t="s">
        <v>187</v>
      </c>
      <c r="F515" s="158" t="s">
        <v>187</v>
      </c>
      <c r="G515" s="160"/>
      <c r="H515" s="160"/>
      <c r="I515" s="160" t="s">
        <v>206</v>
      </c>
      <c r="J515" s="160" t="str">
        <f t="shared" si="264"/>
        <v>OK</v>
      </c>
      <c r="K515" s="160" t="str">
        <f t="shared" si="264"/>
        <v>OK</v>
      </c>
      <c r="L515" s="160" t="s">
        <v>187</v>
      </c>
      <c r="M515" s="160" t="s">
        <v>187</v>
      </c>
      <c r="N515" s="160"/>
      <c r="O515" s="160"/>
      <c r="P515" s="160"/>
      <c r="Q515" s="160"/>
      <c r="R515" s="160"/>
      <c r="S515" s="160"/>
      <c r="T515" s="160"/>
      <c r="U515" s="160"/>
      <c r="V515" s="92" t="s">
        <v>187</v>
      </c>
      <c r="W515" s="92" t="str">
        <f t="shared" si="259"/>
        <v>N/A</v>
      </c>
      <c r="X515" s="92" t="s">
        <v>187</v>
      </c>
      <c r="Y515" s="92" t="str">
        <f t="shared" si="260"/>
        <v>N/A</v>
      </c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  <c r="AK515" s="186"/>
      <c r="AL515" s="186"/>
      <c r="AM515" s="162"/>
      <c r="AN515" s="162"/>
      <c r="AO515" s="162"/>
      <c r="AP515" s="162"/>
      <c r="AQ515" s="162"/>
      <c r="AR515" s="162"/>
      <c r="AS515" s="162"/>
      <c r="AT515" s="162"/>
      <c r="AU515" s="162"/>
      <c r="AV515" s="162"/>
      <c r="AW515" s="162"/>
      <c r="AX515" s="162"/>
      <c r="AY515" s="162"/>
      <c r="AZ515" s="163"/>
      <c r="BA515" s="163"/>
      <c r="BB515" s="163"/>
      <c r="BC515" s="163"/>
      <c r="BD515" s="163"/>
      <c r="BE515" s="163"/>
      <c r="BF515" s="164"/>
      <c r="BG515" s="165"/>
      <c r="BH515" s="162"/>
      <c r="BI515" s="162"/>
      <c r="BJ515" s="164"/>
      <c r="BK515" s="95"/>
      <c r="BL515" s="185"/>
      <c r="BM515" s="185"/>
      <c r="BN515" s="185"/>
      <c r="BO515" s="185"/>
      <c r="BP515" s="95" t="str">
        <f t="shared" si="261"/>
        <v/>
      </c>
    </row>
    <row r="516" spans="2:68" x14ac:dyDescent="0.2">
      <c r="B516" s="156">
        <f t="shared" si="262"/>
        <v>508</v>
      </c>
      <c r="C516" s="201"/>
      <c r="D516" s="157" t="str">
        <f t="shared" si="263"/>
        <v/>
      </c>
      <c r="E516" s="158" t="s">
        <v>187</v>
      </c>
      <c r="F516" s="158" t="s">
        <v>187</v>
      </c>
      <c r="G516" s="160"/>
      <c r="H516" s="160"/>
      <c r="I516" s="160" t="s">
        <v>206</v>
      </c>
      <c r="J516" s="160" t="str">
        <f t="shared" si="264"/>
        <v>OK</v>
      </c>
      <c r="K516" s="160" t="str">
        <f t="shared" si="264"/>
        <v>OK</v>
      </c>
      <c r="L516" s="160" t="s">
        <v>187</v>
      </c>
      <c r="M516" s="160" t="s">
        <v>187</v>
      </c>
      <c r="N516" s="160"/>
      <c r="O516" s="160"/>
      <c r="P516" s="160"/>
      <c r="Q516" s="160"/>
      <c r="R516" s="160"/>
      <c r="S516" s="160"/>
      <c r="T516" s="160"/>
      <c r="U516" s="160"/>
      <c r="V516" s="92" t="s">
        <v>187</v>
      </c>
      <c r="W516" s="92" t="str">
        <f t="shared" si="259"/>
        <v>N/A</v>
      </c>
      <c r="X516" s="92" t="s">
        <v>187</v>
      </c>
      <c r="Y516" s="92" t="str">
        <f t="shared" si="260"/>
        <v>N/A</v>
      </c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  <c r="AK516" s="186"/>
      <c r="AL516" s="186"/>
      <c r="AM516" s="162"/>
      <c r="AN516" s="162"/>
      <c r="AO516" s="162"/>
      <c r="AP516" s="162"/>
      <c r="AQ516" s="162"/>
      <c r="AR516" s="162"/>
      <c r="AS516" s="162"/>
      <c r="AT516" s="162"/>
      <c r="AU516" s="162"/>
      <c r="AV516" s="162"/>
      <c r="AW516" s="162"/>
      <c r="AX516" s="162"/>
      <c r="AY516" s="162"/>
      <c r="AZ516" s="163"/>
      <c r="BA516" s="163"/>
      <c r="BB516" s="163"/>
      <c r="BC516" s="163"/>
      <c r="BD516" s="163"/>
      <c r="BE516" s="163"/>
      <c r="BF516" s="164"/>
      <c r="BG516" s="165"/>
      <c r="BH516" s="162"/>
      <c r="BI516" s="162"/>
      <c r="BJ516" s="164"/>
      <c r="BK516" s="95"/>
      <c r="BL516" s="185"/>
      <c r="BM516" s="185"/>
      <c r="BN516" s="185"/>
      <c r="BO516" s="185"/>
      <c r="BP516" s="95" t="str">
        <f t="shared" si="261"/>
        <v/>
      </c>
    </row>
    <row r="517" spans="2:68" x14ac:dyDescent="0.2">
      <c r="B517" s="156">
        <f t="shared" si="262"/>
        <v>509</v>
      </c>
      <c r="C517" s="201"/>
      <c r="D517" s="157" t="str">
        <f t="shared" si="263"/>
        <v/>
      </c>
      <c r="E517" s="158" t="s">
        <v>187</v>
      </c>
      <c r="F517" s="158" t="s">
        <v>187</v>
      </c>
      <c r="G517" s="160"/>
      <c r="H517" s="160"/>
      <c r="I517" s="160" t="s">
        <v>206</v>
      </c>
      <c r="J517" s="160" t="str">
        <f t="shared" si="264"/>
        <v>OK</v>
      </c>
      <c r="K517" s="160" t="str">
        <f t="shared" si="264"/>
        <v>OK</v>
      </c>
      <c r="L517" s="160" t="s">
        <v>187</v>
      </c>
      <c r="M517" s="160" t="s">
        <v>187</v>
      </c>
      <c r="N517" s="160"/>
      <c r="O517" s="160"/>
      <c r="P517" s="160"/>
      <c r="Q517" s="160"/>
      <c r="R517" s="160"/>
      <c r="S517" s="160"/>
      <c r="T517" s="160"/>
      <c r="U517" s="160"/>
      <c r="V517" s="92" t="s">
        <v>187</v>
      </c>
      <c r="W517" s="92" t="str">
        <f t="shared" si="259"/>
        <v>N/A</v>
      </c>
      <c r="X517" s="92" t="s">
        <v>187</v>
      </c>
      <c r="Y517" s="92" t="str">
        <f t="shared" si="260"/>
        <v>N/A</v>
      </c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  <c r="AK517" s="186"/>
      <c r="AL517" s="186"/>
      <c r="AM517" s="162"/>
      <c r="AN517" s="162"/>
      <c r="AO517" s="162"/>
      <c r="AP517" s="162"/>
      <c r="AQ517" s="162"/>
      <c r="AR517" s="162"/>
      <c r="AS517" s="162"/>
      <c r="AT517" s="162"/>
      <c r="AU517" s="162"/>
      <c r="AV517" s="162"/>
      <c r="AW517" s="162"/>
      <c r="AX517" s="162"/>
      <c r="AY517" s="162"/>
      <c r="AZ517" s="163"/>
      <c r="BA517" s="163"/>
      <c r="BB517" s="163"/>
      <c r="BC517" s="163"/>
      <c r="BD517" s="163"/>
      <c r="BE517" s="163"/>
      <c r="BF517" s="164"/>
      <c r="BG517" s="165"/>
      <c r="BH517" s="162"/>
      <c r="BI517" s="162"/>
      <c r="BJ517" s="164"/>
      <c r="BK517" s="95"/>
      <c r="BL517" s="185"/>
      <c r="BM517" s="185"/>
      <c r="BN517" s="185"/>
      <c r="BO517" s="185"/>
      <c r="BP517" s="95" t="str">
        <f t="shared" si="261"/>
        <v/>
      </c>
    </row>
    <row r="518" spans="2:68" x14ac:dyDescent="0.2">
      <c r="B518" s="156">
        <f t="shared" si="262"/>
        <v>510</v>
      </c>
      <c r="C518" s="201"/>
      <c r="D518" s="157" t="str">
        <f t="shared" si="263"/>
        <v/>
      </c>
      <c r="E518" s="158" t="s">
        <v>187</v>
      </c>
      <c r="F518" s="158" t="s">
        <v>187</v>
      </c>
      <c r="G518" s="160"/>
      <c r="H518" s="160"/>
      <c r="I518" s="160" t="s">
        <v>206</v>
      </c>
      <c r="J518" s="160" t="str">
        <f t="shared" si="264"/>
        <v>OK</v>
      </c>
      <c r="K518" s="160" t="str">
        <f t="shared" si="264"/>
        <v>OK</v>
      </c>
      <c r="L518" s="160" t="s">
        <v>187</v>
      </c>
      <c r="M518" s="160" t="s">
        <v>187</v>
      </c>
      <c r="N518" s="160"/>
      <c r="O518" s="160"/>
      <c r="P518" s="160"/>
      <c r="Q518" s="160"/>
      <c r="R518" s="160"/>
      <c r="S518" s="160"/>
      <c r="T518" s="160"/>
      <c r="U518" s="160"/>
      <c r="V518" s="92" t="s">
        <v>187</v>
      </c>
      <c r="W518" s="92" t="str">
        <f t="shared" si="259"/>
        <v>N/A</v>
      </c>
      <c r="X518" s="92" t="s">
        <v>187</v>
      </c>
      <c r="Y518" s="92" t="str">
        <f t="shared" si="260"/>
        <v>N/A</v>
      </c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  <c r="AK518" s="186"/>
      <c r="AL518" s="186"/>
      <c r="AM518" s="162"/>
      <c r="AN518" s="162"/>
      <c r="AO518" s="162"/>
      <c r="AP518" s="162"/>
      <c r="AQ518" s="162"/>
      <c r="AR518" s="162"/>
      <c r="AS518" s="162"/>
      <c r="AT518" s="162"/>
      <c r="AU518" s="162"/>
      <c r="AV518" s="162"/>
      <c r="AW518" s="162"/>
      <c r="AX518" s="162"/>
      <c r="AY518" s="162"/>
      <c r="AZ518" s="163"/>
      <c r="BA518" s="163"/>
      <c r="BB518" s="163"/>
      <c r="BC518" s="163"/>
      <c r="BD518" s="163"/>
      <c r="BE518" s="163"/>
      <c r="BF518" s="164"/>
      <c r="BG518" s="165"/>
      <c r="BH518" s="162"/>
      <c r="BI518" s="162"/>
      <c r="BJ518" s="164"/>
      <c r="BK518" s="95"/>
      <c r="BL518" s="185"/>
      <c r="BM518" s="185"/>
      <c r="BN518" s="185"/>
      <c r="BO518" s="185"/>
      <c r="BP518" s="95" t="str">
        <f t="shared" si="261"/>
        <v/>
      </c>
    </row>
    <row r="519" spans="2:68" x14ac:dyDescent="0.2">
      <c r="B519" s="156">
        <f t="shared" si="262"/>
        <v>511</v>
      </c>
      <c r="C519" s="201"/>
      <c r="D519" s="157" t="str">
        <f t="shared" si="263"/>
        <v/>
      </c>
      <c r="E519" s="158" t="s">
        <v>187</v>
      </c>
      <c r="F519" s="158" t="s">
        <v>187</v>
      </c>
      <c r="G519" s="160"/>
      <c r="H519" s="160"/>
      <c r="I519" s="160" t="s">
        <v>206</v>
      </c>
      <c r="J519" s="160" t="str">
        <f t="shared" si="264"/>
        <v>OK</v>
      </c>
      <c r="K519" s="160" t="str">
        <f t="shared" si="264"/>
        <v>OK</v>
      </c>
      <c r="L519" s="160" t="s">
        <v>187</v>
      </c>
      <c r="M519" s="160" t="s">
        <v>187</v>
      </c>
      <c r="N519" s="160"/>
      <c r="O519" s="160"/>
      <c r="P519" s="160"/>
      <c r="Q519" s="160"/>
      <c r="R519" s="160"/>
      <c r="S519" s="160"/>
      <c r="T519" s="160"/>
      <c r="U519" s="160"/>
      <c r="V519" s="92" t="s">
        <v>187</v>
      </c>
      <c r="W519" s="92" t="str">
        <f t="shared" si="259"/>
        <v>N/A</v>
      </c>
      <c r="X519" s="92" t="s">
        <v>187</v>
      </c>
      <c r="Y519" s="92" t="str">
        <f t="shared" si="260"/>
        <v>N/A</v>
      </c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  <c r="AK519" s="186"/>
      <c r="AL519" s="186"/>
      <c r="AM519" s="162"/>
      <c r="AN519" s="162"/>
      <c r="AO519" s="162"/>
      <c r="AP519" s="162"/>
      <c r="AQ519" s="162"/>
      <c r="AR519" s="162"/>
      <c r="AS519" s="162"/>
      <c r="AT519" s="162"/>
      <c r="AU519" s="162"/>
      <c r="AV519" s="162"/>
      <c r="AW519" s="162"/>
      <c r="AX519" s="162"/>
      <c r="AY519" s="162"/>
      <c r="AZ519" s="163"/>
      <c r="BA519" s="163"/>
      <c r="BB519" s="163"/>
      <c r="BC519" s="163"/>
      <c r="BD519" s="163"/>
      <c r="BE519" s="163"/>
      <c r="BF519" s="164"/>
      <c r="BG519" s="165"/>
      <c r="BH519" s="162"/>
      <c r="BI519" s="162"/>
      <c r="BJ519" s="164"/>
      <c r="BK519" s="95"/>
      <c r="BL519" s="185"/>
      <c r="BM519" s="185"/>
      <c r="BN519" s="185"/>
      <c r="BO519" s="185"/>
      <c r="BP519" s="95" t="str">
        <f t="shared" si="261"/>
        <v/>
      </c>
    </row>
    <row r="520" spans="2:68" x14ac:dyDescent="0.2">
      <c r="B520" s="156">
        <f t="shared" si="262"/>
        <v>512</v>
      </c>
      <c r="C520" s="201"/>
      <c r="D520" s="157" t="str">
        <f t="shared" si="263"/>
        <v/>
      </c>
      <c r="E520" s="158" t="s">
        <v>187</v>
      </c>
      <c r="F520" s="158" t="s">
        <v>187</v>
      </c>
      <c r="G520" s="160"/>
      <c r="H520" s="160"/>
      <c r="I520" s="160" t="s">
        <v>206</v>
      </c>
      <c r="J520" s="160" t="str">
        <f t="shared" si="264"/>
        <v>OK</v>
      </c>
      <c r="K520" s="160" t="str">
        <f t="shared" si="264"/>
        <v>OK</v>
      </c>
      <c r="L520" s="160" t="s">
        <v>187</v>
      </c>
      <c r="M520" s="160" t="s">
        <v>187</v>
      </c>
      <c r="N520" s="160"/>
      <c r="O520" s="160"/>
      <c r="P520" s="160"/>
      <c r="Q520" s="160"/>
      <c r="R520" s="160"/>
      <c r="S520" s="160"/>
      <c r="T520" s="160"/>
      <c r="U520" s="160"/>
      <c r="V520" s="92" t="s">
        <v>187</v>
      </c>
      <c r="W520" s="92" t="str">
        <f t="shared" si="259"/>
        <v>N/A</v>
      </c>
      <c r="X520" s="92" t="s">
        <v>187</v>
      </c>
      <c r="Y520" s="92" t="str">
        <f t="shared" si="260"/>
        <v>N/A</v>
      </c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  <c r="AK520" s="186"/>
      <c r="AL520" s="186"/>
      <c r="AM520" s="162"/>
      <c r="AN520" s="162"/>
      <c r="AO520" s="162"/>
      <c r="AP520" s="162"/>
      <c r="AQ520" s="162"/>
      <c r="AR520" s="162"/>
      <c r="AS520" s="162"/>
      <c r="AT520" s="162"/>
      <c r="AU520" s="162"/>
      <c r="AV520" s="162"/>
      <c r="AW520" s="162"/>
      <c r="AX520" s="162"/>
      <c r="AY520" s="162"/>
      <c r="AZ520" s="163"/>
      <c r="BA520" s="163"/>
      <c r="BB520" s="163"/>
      <c r="BC520" s="163"/>
      <c r="BD520" s="163"/>
      <c r="BE520" s="163"/>
      <c r="BF520" s="164"/>
      <c r="BG520" s="165"/>
      <c r="BH520" s="162"/>
      <c r="BI520" s="162"/>
      <c r="BJ520" s="164"/>
      <c r="BK520" s="95"/>
      <c r="BL520" s="185"/>
      <c r="BM520" s="185"/>
      <c r="BN520" s="185"/>
      <c r="BO520" s="185"/>
      <c r="BP520" s="95" t="str">
        <f t="shared" si="261"/>
        <v/>
      </c>
    </row>
    <row r="521" spans="2:68" x14ac:dyDescent="0.2">
      <c r="B521" s="156">
        <f t="shared" si="262"/>
        <v>513</v>
      </c>
      <c r="C521" s="201"/>
      <c r="D521" s="157" t="str">
        <f t="shared" si="263"/>
        <v/>
      </c>
      <c r="E521" s="158" t="s">
        <v>187</v>
      </c>
      <c r="F521" s="158" t="s">
        <v>187</v>
      </c>
      <c r="G521" s="160"/>
      <c r="H521" s="160"/>
      <c r="I521" s="160" t="s">
        <v>206</v>
      </c>
      <c r="J521" s="160" t="str">
        <f t="shared" si="264"/>
        <v>OK</v>
      </c>
      <c r="K521" s="160" t="str">
        <f t="shared" si="264"/>
        <v>OK</v>
      </c>
      <c r="L521" s="160" t="s">
        <v>187</v>
      </c>
      <c r="M521" s="160" t="s">
        <v>187</v>
      </c>
      <c r="N521" s="160"/>
      <c r="O521" s="160"/>
      <c r="P521" s="160"/>
      <c r="Q521" s="160"/>
      <c r="R521" s="160"/>
      <c r="S521" s="160"/>
      <c r="T521" s="160"/>
      <c r="U521" s="160"/>
      <c r="V521" s="92" t="s">
        <v>187</v>
      </c>
      <c r="W521" s="92" t="str">
        <f t="shared" si="259"/>
        <v>N/A</v>
      </c>
      <c r="X521" s="92" t="s">
        <v>187</v>
      </c>
      <c r="Y521" s="92" t="str">
        <f t="shared" si="260"/>
        <v>N/A</v>
      </c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  <c r="AK521" s="186"/>
      <c r="AL521" s="186"/>
      <c r="AM521" s="162"/>
      <c r="AN521" s="162"/>
      <c r="AO521" s="162"/>
      <c r="AP521" s="162"/>
      <c r="AQ521" s="162"/>
      <c r="AR521" s="162"/>
      <c r="AS521" s="162"/>
      <c r="AT521" s="162"/>
      <c r="AU521" s="162"/>
      <c r="AV521" s="162"/>
      <c r="AW521" s="162"/>
      <c r="AX521" s="162"/>
      <c r="AY521" s="162"/>
      <c r="AZ521" s="163"/>
      <c r="BA521" s="163"/>
      <c r="BB521" s="163"/>
      <c r="BC521" s="163"/>
      <c r="BD521" s="163"/>
      <c r="BE521" s="163"/>
      <c r="BF521" s="164"/>
      <c r="BG521" s="165"/>
      <c r="BH521" s="162"/>
      <c r="BI521" s="162"/>
      <c r="BJ521" s="164"/>
      <c r="BK521" s="95"/>
      <c r="BL521" s="185"/>
      <c r="BM521" s="185"/>
      <c r="BN521" s="185"/>
      <c r="BO521" s="185"/>
      <c r="BP521" s="95" t="str">
        <f t="shared" si="261"/>
        <v/>
      </c>
    </row>
    <row r="522" spans="2:68" x14ac:dyDescent="0.2">
      <c r="B522" s="156">
        <f t="shared" si="262"/>
        <v>514</v>
      </c>
      <c r="C522" s="201"/>
      <c r="D522" s="157" t="str">
        <f t="shared" si="263"/>
        <v/>
      </c>
      <c r="E522" s="158" t="s">
        <v>187</v>
      </c>
      <c r="F522" s="158" t="s">
        <v>187</v>
      </c>
      <c r="G522" s="160"/>
      <c r="H522" s="160"/>
      <c r="I522" s="160" t="s">
        <v>206</v>
      </c>
      <c r="J522" s="160" t="str">
        <f t="shared" si="264"/>
        <v>OK</v>
      </c>
      <c r="K522" s="160" t="str">
        <f t="shared" si="264"/>
        <v>OK</v>
      </c>
      <c r="L522" s="160" t="s">
        <v>187</v>
      </c>
      <c r="M522" s="160" t="s">
        <v>187</v>
      </c>
      <c r="N522" s="160"/>
      <c r="O522" s="160"/>
      <c r="P522" s="160"/>
      <c r="Q522" s="160"/>
      <c r="R522" s="160"/>
      <c r="S522" s="160"/>
      <c r="T522" s="160"/>
      <c r="U522" s="160"/>
      <c r="V522" s="92" t="s">
        <v>187</v>
      </c>
      <c r="W522" s="92" t="str">
        <f t="shared" ref="W522:W585" si="265">IF(Z522="X","OK","N/A")</f>
        <v>N/A</v>
      </c>
      <c r="X522" s="92" t="s">
        <v>187</v>
      </c>
      <c r="Y522" s="92" t="str">
        <f t="shared" ref="Y522:Y585" si="266">IF(AB522="X","OK","N/A")</f>
        <v>N/A</v>
      </c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  <c r="AK522" s="186"/>
      <c r="AL522" s="186"/>
      <c r="AM522" s="162"/>
      <c r="AN522" s="162"/>
      <c r="AO522" s="162"/>
      <c r="AP522" s="162"/>
      <c r="AQ522" s="162"/>
      <c r="AR522" s="162"/>
      <c r="AS522" s="162"/>
      <c r="AT522" s="162"/>
      <c r="AU522" s="162"/>
      <c r="AV522" s="162"/>
      <c r="AW522" s="162"/>
      <c r="AX522" s="162"/>
      <c r="AY522" s="162"/>
      <c r="AZ522" s="163"/>
      <c r="BA522" s="163"/>
      <c r="BB522" s="163"/>
      <c r="BC522" s="163"/>
      <c r="BD522" s="163"/>
      <c r="BE522" s="163"/>
      <c r="BF522" s="164"/>
      <c r="BG522" s="165"/>
      <c r="BH522" s="162"/>
      <c r="BI522" s="162"/>
      <c r="BJ522" s="164"/>
      <c r="BK522" s="95"/>
      <c r="BL522" s="185"/>
      <c r="BM522" s="185"/>
      <c r="BN522" s="185"/>
      <c r="BO522" s="185"/>
      <c r="BP522" s="95" t="str">
        <f t="shared" ref="BP522:BP585" si="267">CONCATENATE(BL522,BM522,BN522,BO522)</f>
        <v/>
      </c>
    </row>
    <row r="523" spans="2:68" x14ac:dyDescent="0.2">
      <c r="B523" s="156">
        <f t="shared" ref="B523:B586" si="268">B522+1</f>
        <v>515</v>
      </c>
      <c r="C523" s="201"/>
      <c r="D523" s="157" t="str">
        <f t="shared" ref="D523:D586" si="269">BP523</f>
        <v/>
      </c>
      <c r="E523" s="158" t="s">
        <v>187</v>
      </c>
      <c r="F523" s="158" t="s">
        <v>187</v>
      </c>
      <c r="G523" s="160"/>
      <c r="H523" s="160"/>
      <c r="I523" s="160" t="s">
        <v>206</v>
      </c>
      <c r="J523" s="160" t="str">
        <f t="shared" si="264"/>
        <v>OK</v>
      </c>
      <c r="K523" s="160" t="str">
        <f t="shared" si="264"/>
        <v>OK</v>
      </c>
      <c r="L523" s="160" t="s">
        <v>187</v>
      </c>
      <c r="M523" s="160" t="s">
        <v>187</v>
      </c>
      <c r="N523" s="160"/>
      <c r="O523" s="160"/>
      <c r="P523" s="160"/>
      <c r="Q523" s="160"/>
      <c r="R523" s="160"/>
      <c r="S523" s="160"/>
      <c r="T523" s="160"/>
      <c r="U523" s="160"/>
      <c r="V523" s="92" t="s">
        <v>187</v>
      </c>
      <c r="W523" s="92" t="str">
        <f t="shared" si="265"/>
        <v>N/A</v>
      </c>
      <c r="X523" s="92" t="s">
        <v>187</v>
      </c>
      <c r="Y523" s="92" t="str">
        <f t="shared" si="266"/>
        <v>N/A</v>
      </c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  <c r="AK523" s="186"/>
      <c r="AL523" s="186"/>
      <c r="AM523" s="162"/>
      <c r="AN523" s="162"/>
      <c r="AO523" s="162"/>
      <c r="AP523" s="162"/>
      <c r="AQ523" s="162"/>
      <c r="AR523" s="162"/>
      <c r="AS523" s="162"/>
      <c r="AT523" s="162"/>
      <c r="AU523" s="162"/>
      <c r="AV523" s="162"/>
      <c r="AW523" s="162"/>
      <c r="AX523" s="162"/>
      <c r="AY523" s="162"/>
      <c r="AZ523" s="163"/>
      <c r="BA523" s="163"/>
      <c r="BB523" s="163"/>
      <c r="BC523" s="163"/>
      <c r="BD523" s="163"/>
      <c r="BE523" s="163"/>
      <c r="BF523" s="164"/>
      <c r="BG523" s="165"/>
      <c r="BH523" s="162"/>
      <c r="BI523" s="162"/>
      <c r="BJ523" s="164"/>
      <c r="BK523" s="95"/>
      <c r="BL523" s="185"/>
      <c r="BM523" s="185"/>
      <c r="BN523" s="185"/>
      <c r="BO523" s="185"/>
      <c r="BP523" s="95" t="str">
        <f t="shared" si="267"/>
        <v/>
      </c>
    </row>
    <row r="524" spans="2:68" x14ac:dyDescent="0.2">
      <c r="B524" s="156">
        <f t="shared" si="268"/>
        <v>516</v>
      </c>
      <c r="C524" s="201"/>
      <c r="D524" s="157" t="str">
        <f t="shared" si="269"/>
        <v/>
      </c>
      <c r="E524" s="158" t="s">
        <v>187</v>
      </c>
      <c r="F524" s="158" t="s">
        <v>187</v>
      </c>
      <c r="G524" s="160"/>
      <c r="H524" s="160"/>
      <c r="I524" s="160" t="s">
        <v>206</v>
      </c>
      <c r="J524" s="160" t="str">
        <f t="shared" si="264"/>
        <v>OK</v>
      </c>
      <c r="K524" s="160" t="str">
        <f t="shared" si="264"/>
        <v>OK</v>
      </c>
      <c r="L524" s="160" t="s">
        <v>187</v>
      </c>
      <c r="M524" s="160" t="s">
        <v>187</v>
      </c>
      <c r="N524" s="160"/>
      <c r="O524" s="160"/>
      <c r="P524" s="160"/>
      <c r="Q524" s="160"/>
      <c r="R524" s="160"/>
      <c r="S524" s="160"/>
      <c r="T524" s="160"/>
      <c r="U524" s="160"/>
      <c r="V524" s="92" t="s">
        <v>187</v>
      </c>
      <c r="W524" s="92" t="str">
        <f t="shared" si="265"/>
        <v>N/A</v>
      </c>
      <c r="X524" s="92" t="s">
        <v>187</v>
      </c>
      <c r="Y524" s="92" t="str">
        <f t="shared" si="266"/>
        <v>N/A</v>
      </c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  <c r="AK524" s="186"/>
      <c r="AL524" s="186"/>
      <c r="AM524" s="162"/>
      <c r="AN524" s="162"/>
      <c r="AO524" s="162"/>
      <c r="AP524" s="162"/>
      <c r="AQ524" s="162"/>
      <c r="AR524" s="162"/>
      <c r="AS524" s="162"/>
      <c r="AT524" s="162"/>
      <c r="AU524" s="162"/>
      <c r="AV524" s="162"/>
      <c r="AW524" s="162"/>
      <c r="AX524" s="162"/>
      <c r="AY524" s="162"/>
      <c r="AZ524" s="163"/>
      <c r="BA524" s="163"/>
      <c r="BB524" s="163"/>
      <c r="BC524" s="163"/>
      <c r="BD524" s="163"/>
      <c r="BE524" s="163"/>
      <c r="BF524" s="164"/>
      <c r="BG524" s="165"/>
      <c r="BH524" s="162"/>
      <c r="BI524" s="162"/>
      <c r="BJ524" s="164"/>
      <c r="BK524" s="95"/>
      <c r="BL524" s="185"/>
      <c r="BM524" s="185"/>
      <c r="BN524" s="185"/>
      <c r="BO524" s="185"/>
      <c r="BP524" s="95" t="str">
        <f t="shared" si="267"/>
        <v/>
      </c>
    </row>
    <row r="525" spans="2:68" x14ac:dyDescent="0.2">
      <c r="B525" s="156">
        <f t="shared" si="268"/>
        <v>517</v>
      </c>
      <c r="C525" s="201"/>
      <c r="D525" s="157" t="str">
        <f t="shared" si="269"/>
        <v/>
      </c>
      <c r="E525" s="158" t="s">
        <v>187</v>
      </c>
      <c r="F525" s="158" t="s">
        <v>187</v>
      </c>
      <c r="G525" s="160"/>
      <c r="H525" s="160"/>
      <c r="I525" s="160" t="s">
        <v>206</v>
      </c>
      <c r="J525" s="160" t="str">
        <f t="shared" si="264"/>
        <v>OK</v>
      </c>
      <c r="K525" s="160" t="str">
        <f t="shared" si="264"/>
        <v>OK</v>
      </c>
      <c r="L525" s="160" t="s">
        <v>187</v>
      </c>
      <c r="M525" s="160" t="s">
        <v>187</v>
      </c>
      <c r="N525" s="160"/>
      <c r="O525" s="160"/>
      <c r="P525" s="160"/>
      <c r="Q525" s="160"/>
      <c r="R525" s="160"/>
      <c r="S525" s="160"/>
      <c r="T525" s="160"/>
      <c r="U525" s="160"/>
      <c r="V525" s="92" t="s">
        <v>187</v>
      </c>
      <c r="W525" s="92" t="str">
        <f t="shared" si="265"/>
        <v>N/A</v>
      </c>
      <c r="X525" s="92" t="s">
        <v>187</v>
      </c>
      <c r="Y525" s="92" t="str">
        <f t="shared" si="266"/>
        <v>N/A</v>
      </c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  <c r="AK525" s="186"/>
      <c r="AL525" s="186"/>
      <c r="AM525" s="162"/>
      <c r="AN525" s="162"/>
      <c r="AO525" s="162"/>
      <c r="AP525" s="162"/>
      <c r="AQ525" s="162"/>
      <c r="AR525" s="162"/>
      <c r="AS525" s="162"/>
      <c r="AT525" s="162"/>
      <c r="AU525" s="162"/>
      <c r="AV525" s="162"/>
      <c r="AW525" s="162"/>
      <c r="AX525" s="162"/>
      <c r="AY525" s="162"/>
      <c r="AZ525" s="163"/>
      <c r="BA525" s="163"/>
      <c r="BB525" s="163"/>
      <c r="BC525" s="163"/>
      <c r="BD525" s="163"/>
      <c r="BE525" s="163"/>
      <c r="BF525" s="164"/>
      <c r="BG525" s="165"/>
      <c r="BH525" s="162"/>
      <c r="BI525" s="162"/>
      <c r="BJ525" s="164"/>
      <c r="BK525" s="95"/>
      <c r="BL525" s="185"/>
      <c r="BM525" s="185"/>
      <c r="BN525" s="185"/>
      <c r="BO525" s="185"/>
      <c r="BP525" s="95" t="str">
        <f t="shared" si="267"/>
        <v/>
      </c>
    </row>
    <row r="526" spans="2:68" x14ac:dyDescent="0.2">
      <c r="B526" s="156">
        <f t="shared" si="268"/>
        <v>518</v>
      </c>
      <c r="C526" s="201"/>
      <c r="D526" s="157" t="str">
        <f t="shared" si="269"/>
        <v/>
      </c>
      <c r="E526" s="158" t="s">
        <v>187</v>
      </c>
      <c r="F526" s="158" t="s">
        <v>187</v>
      </c>
      <c r="G526" s="160"/>
      <c r="H526" s="160"/>
      <c r="I526" s="160" t="s">
        <v>206</v>
      </c>
      <c r="J526" s="160" t="str">
        <f t="shared" si="264"/>
        <v>OK</v>
      </c>
      <c r="K526" s="160" t="str">
        <f t="shared" si="264"/>
        <v>OK</v>
      </c>
      <c r="L526" s="160" t="s">
        <v>187</v>
      </c>
      <c r="M526" s="160" t="s">
        <v>187</v>
      </c>
      <c r="N526" s="160"/>
      <c r="O526" s="160"/>
      <c r="P526" s="160"/>
      <c r="Q526" s="160"/>
      <c r="R526" s="160"/>
      <c r="S526" s="160"/>
      <c r="T526" s="160"/>
      <c r="U526" s="160"/>
      <c r="V526" s="92" t="s">
        <v>187</v>
      </c>
      <c r="W526" s="92" t="str">
        <f t="shared" si="265"/>
        <v>N/A</v>
      </c>
      <c r="X526" s="92" t="s">
        <v>187</v>
      </c>
      <c r="Y526" s="92" t="str">
        <f t="shared" si="266"/>
        <v>N/A</v>
      </c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  <c r="AK526" s="186"/>
      <c r="AL526" s="186"/>
      <c r="AM526" s="162"/>
      <c r="AN526" s="162"/>
      <c r="AO526" s="162"/>
      <c r="AP526" s="162"/>
      <c r="AQ526" s="162"/>
      <c r="AR526" s="162"/>
      <c r="AS526" s="162"/>
      <c r="AT526" s="162"/>
      <c r="AU526" s="162"/>
      <c r="AV526" s="162"/>
      <c r="AW526" s="162"/>
      <c r="AX526" s="162"/>
      <c r="AY526" s="162"/>
      <c r="AZ526" s="163"/>
      <c r="BA526" s="163"/>
      <c r="BB526" s="163"/>
      <c r="BC526" s="163"/>
      <c r="BD526" s="163"/>
      <c r="BE526" s="163"/>
      <c r="BF526" s="164"/>
      <c r="BG526" s="165"/>
      <c r="BH526" s="162"/>
      <c r="BI526" s="162"/>
      <c r="BJ526" s="164"/>
      <c r="BK526" s="95"/>
      <c r="BL526" s="185"/>
      <c r="BM526" s="185"/>
      <c r="BN526" s="185"/>
      <c r="BO526" s="185"/>
      <c r="BP526" s="95" t="str">
        <f t="shared" si="267"/>
        <v/>
      </c>
    </row>
    <row r="527" spans="2:68" x14ac:dyDescent="0.2">
      <c r="B527" s="156">
        <f t="shared" si="268"/>
        <v>519</v>
      </c>
      <c r="C527" s="201"/>
      <c r="D527" s="157" t="str">
        <f t="shared" si="269"/>
        <v/>
      </c>
      <c r="E527" s="158" t="s">
        <v>187</v>
      </c>
      <c r="F527" s="158" t="s">
        <v>187</v>
      </c>
      <c r="G527" s="160"/>
      <c r="H527" s="160"/>
      <c r="I527" s="160" t="s">
        <v>206</v>
      </c>
      <c r="J527" s="160" t="str">
        <f t="shared" si="264"/>
        <v>OK</v>
      </c>
      <c r="K527" s="160" t="str">
        <f t="shared" si="264"/>
        <v>OK</v>
      </c>
      <c r="L527" s="160" t="s">
        <v>187</v>
      </c>
      <c r="M527" s="160" t="s">
        <v>187</v>
      </c>
      <c r="N527" s="160"/>
      <c r="O527" s="160"/>
      <c r="P527" s="160"/>
      <c r="Q527" s="160"/>
      <c r="R527" s="160"/>
      <c r="S527" s="160"/>
      <c r="T527" s="160"/>
      <c r="U527" s="160"/>
      <c r="V527" s="92" t="s">
        <v>187</v>
      </c>
      <c r="W527" s="92" t="str">
        <f t="shared" si="265"/>
        <v>N/A</v>
      </c>
      <c r="X527" s="92" t="s">
        <v>187</v>
      </c>
      <c r="Y527" s="92" t="str">
        <f t="shared" si="266"/>
        <v>N/A</v>
      </c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  <c r="AK527" s="186"/>
      <c r="AL527" s="186"/>
      <c r="AM527" s="162"/>
      <c r="AN527" s="162"/>
      <c r="AO527" s="162"/>
      <c r="AP527" s="162"/>
      <c r="AQ527" s="162"/>
      <c r="AR527" s="162"/>
      <c r="AS527" s="162"/>
      <c r="AT527" s="162"/>
      <c r="AU527" s="162"/>
      <c r="AV527" s="162"/>
      <c r="AW527" s="162"/>
      <c r="AX527" s="162"/>
      <c r="AY527" s="162"/>
      <c r="AZ527" s="163"/>
      <c r="BA527" s="163"/>
      <c r="BB527" s="163"/>
      <c r="BC527" s="163"/>
      <c r="BD527" s="163"/>
      <c r="BE527" s="163"/>
      <c r="BF527" s="164"/>
      <c r="BG527" s="165"/>
      <c r="BH527" s="162"/>
      <c r="BI527" s="162"/>
      <c r="BJ527" s="164"/>
      <c r="BK527" s="95"/>
      <c r="BL527" s="185"/>
      <c r="BM527" s="185"/>
      <c r="BN527" s="185"/>
      <c r="BO527" s="185"/>
      <c r="BP527" s="95" t="str">
        <f t="shared" si="267"/>
        <v/>
      </c>
    </row>
    <row r="528" spans="2:68" x14ac:dyDescent="0.2">
      <c r="B528" s="156">
        <f t="shared" si="268"/>
        <v>520</v>
      </c>
      <c r="C528" s="201"/>
      <c r="D528" s="157" t="str">
        <f t="shared" si="269"/>
        <v/>
      </c>
      <c r="E528" s="158" t="s">
        <v>187</v>
      </c>
      <c r="F528" s="158" t="s">
        <v>187</v>
      </c>
      <c r="G528" s="160"/>
      <c r="H528" s="160"/>
      <c r="I528" s="160" t="s">
        <v>206</v>
      </c>
      <c r="J528" s="160" t="str">
        <f t="shared" si="264"/>
        <v>OK</v>
      </c>
      <c r="K528" s="160" t="str">
        <f t="shared" si="264"/>
        <v>OK</v>
      </c>
      <c r="L528" s="160" t="s">
        <v>187</v>
      </c>
      <c r="M528" s="160" t="s">
        <v>187</v>
      </c>
      <c r="N528" s="160"/>
      <c r="O528" s="160"/>
      <c r="P528" s="160"/>
      <c r="Q528" s="160"/>
      <c r="R528" s="160"/>
      <c r="S528" s="160"/>
      <c r="T528" s="160"/>
      <c r="U528" s="160"/>
      <c r="V528" s="92" t="s">
        <v>187</v>
      </c>
      <c r="W528" s="92" t="str">
        <f t="shared" si="265"/>
        <v>N/A</v>
      </c>
      <c r="X528" s="92" t="s">
        <v>187</v>
      </c>
      <c r="Y528" s="92" t="str">
        <f t="shared" si="266"/>
        <v>N/A</v>
      </c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  <c r="AK528" s="186"/>
      <c r="AL528" s="186"/>
      <c r="AM528" s="162"/>
      <c r="AN528" s="162"/>
      <c r="AO528" s="162"/>
      <c r="AP528" s="162"/>
      <c r="AQ528" s="162"/>
      <c r="AR528" s="162"/>
      <c r="AS528" s="162"/>
      <c r="AT528" s="162"/>
      <c r="AU528" s="162"/>
      <c r="AV528" s="162"/>
      <c r="AW528" s="162"/>
      <c r="AX528" s="162"/>
      <c r="AY528" s="162"/>
      <c r="AZ528" s="163"/>
      <c r="BA528" s="163"/>
      <c r="BB528" s="163"/>
      <c r="BC528" s="163"/>
      <c r="BD528" s="163"/>
      <c r="BE528" s="163"/>
      <c r="BF528" s="164"/>
      <c r="BG528" s="165"/>
      <c r="BH528" s="162"/>
      <c r="BI528" s="162"/>
      <c r="BJ528" s="164"/>
      <c r="BK528" s="95"/>
      <c r="BL528" s="185"/>
      <c r="BM528" s="185"/>
      <c r="BN528" s="185"/>
      <c r="BO528" s="185"/>
      <c r="BP528" s="95" t="str">
        <f t="shared" si="267"/>
        <v/>
      </c>
    </row>
    <row r="529" spans="2:68" x14ac:dyDescent="0.2">
      <c r="B529" s="156">
        <f t="shared" si="268"/>
        <v>521</v>
      </c>
      <c r="C529" s="201"/>
      <c r="D529" s="157" t="str">
        <f t="shared" si="269"/>
        <v/>
      </c>
      <c r="E529" s="158" t="s">
        <v>187</v>
      </c>
      <c r="F529" s="158" t="s">
        <v>187</v>
      </c>
      <c r="G529" s="160"/>
      <c r="H529" s="160"/>
      <c r="I529" s="160" t="s">
        <v>206</v>
      </c>
      <c r="J529" s="160" t="str">
        <f t="shared" si="264"/>
        <v>OK</v>
      </c>
      <c r="K529" s="160" t="str">
        <f t="shared" si="264"/>
        <v>OK</v>
      </c>
      <c r="L529" s="160" t="s">
        <v>187</v>
      </c>
      <c r="M529" s="160" t="s">
        <v>187</v>
      </c>
      <c r="N529" s="160"/>
      <c r="O529" s="160"/>
      <c r="P529" s="160"/>
      <c r="Q529" s="160"/>
      <c r="R529" s="160"/>
      <c r="S529" s="160"/>
      <c r="T529" s="160"/>
      <c r="U529" s="160"/>
      <c r="V529" s="92" t="s">
        <v>187</v>
      </c>
      <c r="W529" s="92" t="str">
        <f t="shared" si="265"/>
        <v>N/A</v>
      </c>
      <c r="X529" s="92" t="s">
        <v>187</v>
      </c>
      <c r="Y529" s="92" t="str">
        <f t="shared" si="266"/>
        <v>N/A</v>
      </c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  <c r="AK529" s="186"/>
      <c r="AL529" s="186"/>
      <c r="AM529" s="162"/>
      <c r="AN529" s="162"/>
      <c r="AO529" s="162"/>
      <c r="AP529" s="162"/>
      <c r="AQ529" s="162"/>
      <c r="AR529" s="162"/>
      <c r="AS529" s="162"/>
      <c r="AT529" s="162"/>
      <c r="AU529" s="162"/>
      <c r="AV529" s="162"/>
      <c r="AW529" s="162"/>
      <c r="AX529" s="162"/>
      <c r="AY529" s="162"/>
      <c r="AZ529" s="163"/>
      <c r="BA529" s="163"/>
      <c r="BB529" s="163"/>
      <c r="BC529" s="163"/>
      <c r="BD529" s="163"/>
      <c r="BE529" s="163"/>
      <c r="BF529" s="164"/>
      <c r="BG529" s="165"/>
      <c r="BH529" s="162"/>
      <c r="BI529" s="162"/>
      <c r="BJ529" s="164"/>
      <c r="BK529" s="95"/>
      <c r="BL529" s="185"/>
      <c r="BM529" s="185"/>
      <c r="BN529" s="185"/>
      <c r="BO529" s="185"/>
      <c r="BP529" s="95" t="str">
        <f t="shared" si="267"/>
        <v/>
      </c>
    </row>
    <row r="530" spans="2:68" x14ac:dyDescent="0.2">
      <c r="B530" s="156">
        <f t="shared" si="268"/>
        <v>522</v>
      </c>
      <c r="C530" s="201"/>
      <c r="D530" s="157" t="str">
        <f t="shared" si="269"/>
        <v/>
      </c>
      <c r="E530" s="158" t="s">
        <v>187</v>
      </c>
      <c r="F530" s="158" t="s">
        <v>187</v>
      </c>
      <c r="G530" s="160"/>
      <c r="H530" s="160"/>
      <c r="I530" s="160" t="s">
        <v>206</v>
      </c>
      <c r="J530" s="160" t="str">
        <f t="shared" si="264"/>
        <v>OK</v>
      </c>
      <c r="K530" s="160" t="str">
        <f t="shared" si="264"/>
        <v>OK</v>
      </c>
      <c r="L530" s="160" t="s">
        <v>187</v>
      </c>
      <c r="M530" s="160" t="s">
        <v>187</v>
      </c>
      <c r="N530" s="160"/>
      <c r="O530" s="160"/>
      <c r="P530" s="160"/>
      <c r="Q530" s="160"/>
      <c r="R530" s="160"/>
      <c r="S530" s="160"/>
      <c r="T530" s="160"/>
      <c r="U530" s="160"/>
      <c r="V530" s="92" t="s">
        <v>187</v>
      </c>
      <c r="W530" s="92" t="str">
        <f t="shared" si="265"/>
        <v>N/A</v>
      </c>
      <c r="X530" s="92" t="s">
        <v>187</v>
      </c>
      <c r="Y530" s="92" t="str">
        <f t="shared" si="266"/>
        <v>N/A</v>
      </c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  <c r="AK530" s="186"/>
      <c r="AL530" s="186"/>
      <c r="AM530" s="162"/>
      <c r="AN530" s="162"/>
      <c r="AO530" s="162"/>
      <c r="AP530" s="162"/>
      <c r="AQ530" s="162"/>
      <c r="AR530" s="162"/>
      <c r="AS530" s="162"/>
      <c r="AT530" s="162"/>
      <c r="AU530" s="162"/>
      <c r="AV530" s="162"/>
      <c r="AW530" s="162"/>
      <c r="AX530" s="162"/>
      <c r="AY530" s="162"/>
      <c r="AZ530" s="163"/>
      <c r="BA530" s="163"/>
      <c r="BB530" s="163"/>
      <c r="BC530" s="163"/>
      <c r="BD530" s="163"/>
      <c r="BE530" s="163"/>
      <c r="BF530" s="164"/>
      <c r="BG530" s="165"/>
      <c r="BH530" s="162"/>
      <c r="BI530" s="162"/>
      <c r="BJ530" s="164"/>
      <c r="BK530" s="95"/>
      <c r="BL530" s="185"/>
      <c r="BM530" s="185"/>
      <c r="BN530" s="185"/>
      <c r="BO530" s="185"/>
      <c r="BP530" s="95" t="str">
        <f t="shared" si="267"/>
        <v/>
      </c>
    </row>
    <row r="531" spans="2:68" x14ac:dyDescent="0.2">
      <c r="B531" s="156">
        <f t="shared" si="268"/>
        <v>523</v>
      </c>
      <c r="C531" s="201"/>
      <c r="D531" s="157" t="str">
        <f t="shared" si="269"/>
        <v/>
      </c>
      <c r="E531" s="158" t="s">
        <v>187</v>
      </c>
      <c r="F531" s="158" t="s">
        <v>187</v>
      </c>
      <c r="G531" s="160"/>
      <c r="H531" s="160"/>
      <c r="I531" s="160" t="s">
        <v>206</v>
      </c>
      <c r="J531" s="160" t="str">
        <f t="shared" si="264"/>
        <v>OK</v>
      </c>
      <c r="K531" s="160" t="str">
        <f t="shared" si="264"/>
        <v>OK</v>
      </c>
      <c r="L531" s="160" t="s">
        <v>187</v>
      </c>
      <c r="M531" s="160" t="s">
        <v>187</v>
      </c>
      <c r="N531" s="160"/>
      <c r="O531" s="160"/>
      <c r="P531" s="160"/>
      <c r="Q531" s="160"/>
      <c r="R531" s="160"/>
      <c r="S531" s="160"/>
      <c r="T531" s="160"/>
      <c r="U531" s="160"/>
      <c r="V531" s="92" t="s">
        <v>187</v>
      </c>
      <c r="W531" s="92" t="str">
        <f t="shared" si="265"/>
        <v>N/A</v>
      </c>
      <c r="X531" s="92" t="s">
        <v>187</v>
      </c>
      <c r="Y531" s="92" t="str">
        <f t="shared" si="266"/>
        <v>N/A</v>
      </c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  <c r="AK531" s="186"/>
      <c r="AL531" s="186"/>
      <c r="AM531" s="162"/>
      <c r="AN531" s="162"/>
      <c r="AO531" s="162"/>
      <c r="AP531" s="162"/>
      <c r="AQ531" s="162"/>
      <c r="AR531" s="162"/>
      <c r="AS531" s="162"/>
      <c r="AT531" s="162"/>
      <c r="AU531" s="162"/>
      <c r="AV531" s="162"/>
      <c r="AW531" s="162"/>
      <c r="AX531" s="162"/>
      <c r="AY531" s="162"/>
      <c r="AZ531" s="163"/>
      <c r="BA531" s="163"/>
      <c r="BB531" s="163"/>
      <c r="BC531" s="163"/>
      <c r="BD531" s="163"/>
      <c r="BE531" s="163"/>
      <c r="BF531" s="164"/>
      <c r="BG531" s="165"/>
      <c r="BH531" s="162"/>
      <c r="BI531" s="162"/>
      <c r="BJ531" s="164"/>
      <c r="BK531" s="95"/>
      <c r="BL531" s="185"/>
      <c r="BM531" s="185"/>
      <c r="BN531" s="185"/>
      <c r="BO531" s="185"/>
      <c r="BP531" s="95" t="str">
        <f t="shared" si="267"/>
        <v/>
      </c>
    </row>
    <row r="532" spans="2:68" x14ac:dyDescent="0.2">
      <c r="B532" s="156">
        <f t="shared" si="268"/>
        <v>524</v>
      </c>
      <c r="C532" s="201"/>
      <c r="D532" s="157" t="str">
        <f t="shared" si="269"/>
        <v/>
      </c>
      <c r="E532" s="158" t="s">
        <v>187</v>
      </c>
      <c r="F532" s="158" t="s">
        <v>187</v>
      </c>
      <c r="G532" s="160"/>
      <c r="H532" s="160"/>
      <c r="I532" s="160" t="s">
        <v>206</v>
      </c>
      <c r="J532" s="160" t="str">
        <f t="shared" si="264"/>
        <v>OK</v>
      </c>
      <c r="K532" s="160" t="str">
        <f t="shared" si="264"/>
        <v>OK</v>
      </c>
      <c r="L532" s="160" t="s">
        <v>187</v>
      </c>
      <c r="M532" s="160" t="s">
        <v>187</v>
      </c>
      <c r="N532" s="160"/>
      <c r="O532" s="160"/>
      <c r="P532" s="160"/>
      <c r="Q532" s="160"/>
      <c r="R532" s="160"/>
      <c r="S532" s="160"/>
      <c r="T532" s="160"/>
      <c r="U532" s="160"/>
      <c r="V532" s="92" t="s">
        <v>187</v>
      </c>
      <c r="W532" s="92" t="str">
        <f t="shared" si="265"/>
        <v>N/A</v>
      </c>
      <c r="X532" s="92" t="s">
        <v>187</v>
      </c>
      <c r="Y532" s="92" t="str">
        <f t="shared" si="266"/>
        <v>N/A</v>
      </c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  <c r="AK532" s="186"/>
      <c r="AL532" s="186"/>
      <c r="AM532" s="162"/>
      <c r="AN532" s="162"/>
      <c r="AO532" s="162"/>
      <c r="AP532" s="162"/>
      <c r="AQ532" s="162"/>
      <c r="AR532" s="162"/>
      <c r="AS532" s="162"/>
      <c r="AT532" s="162"/>
      <c r="AU532" s="162"/>
      <c r="AV532" s="162"/>
      <c r="AW532" s="162"/>
      <c r="AX532" s="162"/>
      <c r="AY532" s="162"/>
      <c r="AZ532" s="163"/>
      <c r="BA532" s="163"/>
      <c r="BB532" s="163"/>
      <c r="BC532" s="163"/>
      <c r="BD532" s="163"/>
      <c r="BE532" s="163"/>
      <c r="BF532" s="164"/>
      <c r="BG532" s="165"/>
      <c r="BH532" s="162"/>
      <c r="BI532" s="162"/>
      <c r="BJ532" s="164"/>
      <c r="BK532" s="95"/>
      <c r="BL532" s="185"/>
      <c r="BM532" s="185"/>
      <c r="BN532" s="185"/>
      <c r="BO532" s="185"/>
      <c r="BP532" s="95" t="str">
        <f t="shared" si="267"/>
        <v/>
      </c>
    </row>
    <row r="533" spans="2:68" x14ac:dyDescent="0.2">
      <c r="B533" s="156">
        <f t="shared" si="268"/>
        <v>525</v>
      </c>
      <c r="C533" s="201"/>
      <c r="D533" s="157" t="str">
        <f t="shared" si="269"/>
        <v/>
      </c>
      <c r="E533" s="158" t="s">
        <v>187</v>
      </c>
      <c r="F533" s="158" t="s">
        <v>187</v>
      </c>
      <c r="G533" s="160"/>
      <c r="H533" s="160"/>
      <c r="I533" s="160" t="s">
        <v>206</v>
      </c>
      <c r="J533" s="160" t="str">
        <f t="shared" si="264"/>
        <v>OK</v>
      </c>
      <c r="K533" s="160" t="str">
        <f t="shared" si="264"/>
        <v>OK</v>
      </c>
      <c r="L533" s="160" t="s">
        <v>187</v>
      </c>
      <c r="M533" s="160" t="s">
        <v>187</v>
      </c>
      <c r="N533" s="160"/>
      <c r="O533" s="160"/>
      <c r="P533" s="160"/>
      <c r="Q533" s="160"/>
      <c r="R533" s="160"/>
      <c r="S533" s="160"/>
      <c r="T533" s="160"/>
      <c r="U533" s="160"/>
      <c r="V533" s="92" t="s">
        <v>187</v>
      </c>
      <c r="W533" s="92" t="str">
        <f t="shared" si="265"/>
        <v>N/A</v>
      </c>
      <c r="X533" s="92" t="s">
        <v>187</v>
      </c>
      <c r="Y533" s="92" t="str">
        <f t="shared" si="266"/>
        <v>N/A</v>
      </c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  <c r="AK533" s="186"/>
      <c r="AL533" s="186"/>
      <c r="AM533" s="162"/>
      <c r="AN533" s="162"/>
      <c r="AO533" s="162"/>
      <c r="AP533" s="162"/>
      <c r="AQ533" s="162"/>
      <c r="AR533" s="162"/>
      <c r="AS533" s="162"/>
      <c r="AT533" s="162"/>
      <c r="AU533" s="162"/>
      <c r="AV533" s="162"/>
      <c r="AW533" s="162"/>
      <c r="AX533" s="162"/>
      <c r="AY533" s="162"/>
      <c r="AZ533" s="163"/>
      <c r="BA533" s="163"/>
      <c r="BB533" s="163"/>
      <c r="BC533" s="163"/>
      <c r="BD533" s="163"/>
      <c r="BE533" s="163"/>
      <c r="BF533" s="164"/>
      <c r="BG533" s="165"/>
      <c r="BH533" s="162"/>
      <c r="BI533" s="162"/>
      <c r="BJ533" s="164"/>
      <c r="BK533" s="95"/>
      <c r="BL533" s="185"/>
      <c r="BM533" s="185"/>
      <c r="BN533" s="185"/>
      <c r="BO533" s="185"/>
      <c r="BP533" s="95" t="str">
        <f t="shared" si="267"/>
        <v/>
      </c>
    </row>
    <row r="534" spans="2:68" x14ac:dyDescent="0.2">
      <c r="B534" s="156">
        <f t="shared" si="268"/>
        <v>526</v>
      </c>
      <c r="C534" s="201"/>
      <c r="D534" s="157" t="str">
        <f t="shared" si="269"/>
        <v/>
      </c>
      <c r="E534" s="158" t="s">
        <v>187</v>
      </c>
      <c r="F534" s="158" t="s">
        <v>187</v>
      </c>
      <c r="G534" s="160"/>
      <c r="H534" s="160"/>
      <c r="I534" s="160" t="s">
        <v>206</v>
      </c>
      <c r="J534" s="160" t="str">
        <f t="shared" si="264"/>
        <v>OK</v>
      </c>
      <c r="K534" s="160" t="str">
        <f t="shared" si="264"/>
        <v>OK</v>
      </c>
      <c r="L534" s="160" t="s">
        <v>187</v>
      </c>
      <c r="M534" s="160" t="s">
        <v>187</v>
      </c>
      <c r="N534" s="160"/>
      <c r="O534" s="160"/>
      <c r="P534" s="160"/>
      <c r="Q534" s="160"/>
      <c r="R534" s="160"/>
      <c r="S534" s="160"/>
      <c r="T534" s="160"/>
      <c r="U534" s="160"/>
      <c r="V534" s="92" t="s">
        <v>187</v>
      </c>
      <c r="W534" s="92" t="str">
        <f t="shared" si="265"/>
        <v>N/A</v>
      </c>
      <c r="X534" s="92" t="s">
        <v>187</v>
      </c>
      <c r="Y534" s="92" t="str">
        <f t="shared" si="266"/>
        <v>N/A</v>
      </c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  <c r="AK534" s="186"/>
      <c r="AL534" s="186"/>
      <c r="AM534" s="162"/>
      <c r="AN534" s="162"/>
      <c r="AO534" s="162"/>
      <c r="AP534" s="162"/>
      <c r="AQ534" s="162"/>
      <c r="AR534" s="162"/>
      <c r="AS534" s="162"/>
      <c r="AT534" s="162"/>
      <c r="AU534" s="162"/>
      <c r="AV534" s="162"/>
      <c r="AW534" s="162"/>
      <c r="AX534" s="162"/>
      <c r="AY534" s="162"/>
      <c r="AZ534" s="163"/>
      <c r="BA534" s="163"/>
      <c r="BB534" s="163"/>
      <c r="BC534" s="163"/>
      <c r="BD534" s="163"/>
      <c r="BE534" s="163"/>
      <c r="BF534" s="164"/>
      <c r="BG534" s="165"/>
      <c r="BH534" s="162"/>
      <c r="BI534" s="162"/>
      <c r="BJ534" s="164"/>
      <c r="BK534" s="95"/>
      <c r="BL534" s="185"/>
      <c r="BM534" s="185"/>
      <c r="BN534" s="185"/>
      <c r="BO534" s="185"/>
      <c r="BP534" s="95" t="str">
        <f t="shared" si="267"/>
        <v/>
      </c>
    </row>
    <row r="535" spans="2:68" x14ac:dyDescent="0.2">
      <c r="B535" s="156">
        <f t="shared" si="268"/>
        <v>527</v>
      </c>
      <c r="C535" s="201"/>
      <c r="D535" s="157" t="str">
        <f t="shared" si="269"/>
        <v/>
      </c>
      <c r="E535" s="158" t="s">
        <v>187</v>
      </c>
      <c r="F535" s="158" t="s">
        <v>187</v>
      </c>
      <c r="G535" s="160"/>
      <c r="H535" s="160"/>
      <c r="I535" s="160" t="s">
        <v>206</v>
      </c>
      <c r="J535" s="160" t="str">
        <f t="shared" si="264"/>
        <v>OK</v>
      </c>
      <c r="K535" s="160" t="str">
        <f t="shared" si="264"/>
        <v>OK</v>
      </c>
      <c r="L535" s="160" t="s">
        <v>187</v>
      </c>
      <c r="M535" s="160" t="s">
        <v>187</v>
      </c>
      <c r="N535" s="160"/>
      <c r="O535" s="160"/>
      <c r="P535" s="160"/>
      <c r="Q535" s="160"/>
      <c r="R535" s="160"/>
      <c r="S535" s="160"/>
      <c r="T535" s="160"/>
      <c r="U535" s="160"/>
      <c r="V535" s="92" t="s">
        <v>187</v>
      </c>
      <c r="W535" s="92" t="str">
        <f t="shared" si="265"/>
        <v>N/A</v>
      </c>
      <c r="X535" s="92" t="s">
        <v>187</v>
      </c>
      <c r="Y535" s="92" t="str">
        <f t="shared" si="266"/>
        <v>N/A</v>
      </c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  <c r="AK535" s="186"/>
      <c r="AL535" s="186"/>
      <c r="AM535" s="162"/>
      <c r="AN535" s="162"/>
      <c r="AO535" s="162"/>
      <c r="AP535" s="162"/>
      <c r="AQ535" s="162"/>
      <c r="AR535" s="162"/>
      <c r="AS535" s="162"/>
      <c r="AT535" s="162"/>
      <c r="AU535" s="162"/>
      <c r="AV535" s="162"/>
      <c r="AW535" s="162"/>
      <c r="AX535" s="162"/>
      <c r="AY535" s="162"/>
      <c r="AZ535" s="163"/>
      <c r="BA535" s="163"/>
      <c r="BB535" s="163"/>
      <c r="BC535" s="163"/>
      <c r="BD535" s="163"/>
      <c r="BE535" s="163"/>
      <c r="BF535" s="164"/>
      <c r="BG535" s="165"/>
      <c r="BH535" s="162"/>
      <c r="BI535" s="162"/>
      <c r="BJ535" s="164"/>
      <c r="BK535" s="95"/>
      <c r="BL535" s="185"/>
      <c r="BM535" s="185"/>
      <c r="BN535" s="185"/>
      <c r="BO535" s="185"/>
      <c r="BP535" s="95" t="str">
        <f t="shared" si="267"/>
        <v/>
      </c>
    </row>
    <row r="536" spans="2:68" x14ac:dyDescent="0.2">
      <c r="B536" s="156">
        <f t="shared" si="268"/>
        <v>528</v>
      </c>
      <c r="C536" s="201"/>
      <c r="D536" s="157" t="str">
        <f t="shared" si="269"/>
        <v/>
      </c>
      <c r="E536" s="158" t="s">
        <v>187</v>
      </c>
      <c r="F536" s="158" t="s">
        <v>187</v>
      </c>
      <c r="G536" s="160"/>
      <c r="H536" s="160"/>
      <c r="I536" s="160" t="s">
        <v>206</v>
      </c>
      <c r="J536" s="160" t="str">
        <f t="shared" si="264"/>
        <v>OK</v>
      </c>
      <c r="K536" s="160" t="str">
        <f t="shared" si="264"/>
        <v>OK</v>
      </c>
      <c r="L536" s="160" t="s">
        <v>187</v>
      </c>
      <c r="M536" s="160" t="s">
        <v>187</v>
      </c>
      <c r="N536" s="160"/>
      <c r="O536" s="160"/>
      <c r="P536" s="160"/>
      <c r="Q536" s="160"/>
      <c r="R536" s="160"/>
      <c r="S536" s="160"/>
      <c r="T536" s="160"/>
      <c r="U536" s="160"/>
      <c r="V536" s="92" t="s">
        <v>187</v>
      </c>
      <c r="W536" s="92" t="str">
        <f t="shared" si="265"/>
        <v>N/A</v>
      </c>
      <c r="X536" s="92" t="s">
        <v>187</v>
      </c>
      <c r="Y536" s="92" t="str">
        <f t="shared" si="266"/>
        <v>N/A</v>
      </c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  <c r="AK536" s="186"/>
      <c r="AL536" s="186"/>
      <c r="AM536" s="162"/>
      <c r="AN536" s="162"/>
      <c r="AO536" s="162"/>
      <c r="AP536" s="162"/>
      <c r="AQ536" s="162"/>
      <c r="AR536" s="162"/>
      <c r="AS536" s="162"/>
      <c r="AT536" s="162"/>
      <c r="AU536" s="162"/>
      <c r="AV536" s="162"/>
      <c r="AW536" s="162"/>
      <c r="AX536" s="162"/>
      <c r="AY536" s="162"/>
      <c r="AZ536" s="163"/>
      <c r="BA536" s="163"/>
      <c r="BB536" s="163"/>
      <c r="BC536" s="163"/>
      <c r="BD536" s="163"/>
      <c r="BE536" s="163"/>
      <c r="BF536" s="164"/>
      <c r="BG536" s="165"/>
      <c r="BH536" s="162"/>
      <c r="BI536" s="162"/>
      <c r="BJ536" s="164"/>
      <c r="BK536" s="95"/>
      <c r="BL536" s="185"/>
      <c r="BM536" s="185"/>
      <c r="BN536" s="185"/>
      <c r="BO536" s="185"/>
      <c r="BP536" s="95" t="str">
        <f t="shared" si="267"/>
        <v/>
      </c>
    </row>
    <row r="537" spans="2:68" x14ac:dyDescent="0.2">
      <c r="B537" s="156">
        <f t="shared" si="268"/>
        <v>529</v>
      </c>
      <c r="C537" s="201"/>
      <c r="D537" s="157" t="str">
        <f t="shared" si="269"/>
        <v/>
      </c>
      <c r="E537" s="158" t="s">
        <v>187</v>
      </c>
      <c r="F537" s="158" t="s">
        <v>187</v>
      </c>
      <c r="G537" s="160"/>
      <c r="H537" s="160"/>
      <c r="I537" s="160" t="s">
        <v>206</v>
      </c>
      <c r="J537" s="160" t="str">
        <f t="shared" ref="J537:K600" si="270">IF(AY537="X", "MIN", "OK")</f>
        <v>OK</v>
      </c>
      <c r="K537" s="160" t="str">
        <f t="shared" si="270"/>
        <v>OK</v>
      </c>
      <c r="L537" s="160" t="s">
        <v>187</v>
      </c>
      <c r="M537" s="160" t="s">
        <v>187</v>
      </c>
      <c r="N537" s="160"/>
      <c r="O537" s="160"/>
      <c r="P537" s="160"/>
      <c r="Q537" s="160"/>
      <c r="R537" s="160"/>
      <c r="S537" s="160"/>
      <c r="T537" s="160"/>
      <c r="U537" s="160"/>
      <c r="V537" s="92" t="s">
        <v>187</v>
      </c>
      <c r="W537" s="92" t="str">
        <f t="shared" si="265"/>
        <v>N/A</v>
      </c>
      <c r="X537" s="92" t="s">
        <v>187</v>
      </c>
      <c r="Y537" s="92" t="str">
        <f t="shared" si="266"/>
        <v>N/A</v>
      </c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  <c r="AK537" s="186"/>
      <c r="AL537" s="186"/>
      <c r="AM537" s="162"/>
      <c r="AN537" s="162"/>
      <c r="AO537" s="162"/>
      <c r="AP537" s="162"/>
      <c r="AQ537" s="162"/>
      <c r="AR537" s="162"/>
      <c r="AS537" s="162"/>
      <c r="AT537" s="162"/>
      <c r="AU537" s="162"/>
      <c r="AV537" s="162"/>
      <c r="AW537" s="162"/>
      <c r="AX537" s="162"/>
      <c r="AY537" s="162"/>
      <c r="AZ537" s="163"/>
      <c r="BA537" s="163"/>
      <c r="BB537" s="163"/>
      <c r="BC537" s="163"/>
      <c r="BD537" s="163"/>
      <c r="BE537" s="163"/>
      <c r="BF537" s="164"/>
      <c r="BG537" s="165"/>
      <c r="BH537" s="162"/>
      <c r="BI537" s="162"/>
      <c r="BJ537" s="164"/>
      <c r="BK537" s="95"/>
      <c r="BL537" s="185"/>
      <c r="BM537" s="185"/>
      <c r="BN537" s="185"/>
      <c r="BO537" s="185"/>
      <c r="BP537" s="95" t="str">
        <f t="shared" si="267"/>
        <v/>
      </c>
    </row>
    <row r="538" spans="2:68" x14ac:dyDescent="0.2">
      <c r="B538" s="156">
        <f t="shared" si="268"/>
        <v>530</v>
      </c>
      <c r="C538" s="201"/>
      <c r="D538" s="157" t="str">
        <f t="shared" si="269"/>
        <v/>
      </c>
      <c r="E538" s="158" t="s">
        <v>187</v>
      </c>
      <c r="F538" s="158" t="s">
        <v>187</v>
      </c>
      <c r="G538" s="160"/>
      <c r="H538" s="160"/>
      <c r="I538" s="160" t="s">
        <v>206</v>
      </c>
      <c r="J538" s="160" t="str">
        <f t="shared" si="270"/>
        <v>OK</v>
      </c>
      <c r="K538" s="160" t="str">
        <f t="shared" si="270"/>
        <v>OK</v>
      </c>
      <c r="L538" s="160" t="s">
        <v>187</v>
      </c>
      <c r="M538" s="160" t="s">
        <v>187</v>
      </c>
      <c r="N538" s="160"/>
      <c r="O538" s="160"/>
      <c r="P538" s="160"/>
      <c r="Q538" s="160"/>
      <c r="R538" s="160"/>
      <c r="S538" s="160"/>
      <c r="T538" s="160"/>
      <c r="U538" s="160"/>
      <c r="V538" s="92" t="s">
        <v>187</v>
      </c>
      <c r="W538" s="92" t="str">
        <f t="shared" si="265"/>
        <v>N/A</v>
      </c>
      <c r="X538" s="92" t="s">
        <v>187</v>
      </c>
      <c r="Y538" s="92" t="str">
        <f t="shared" si="266"/>
        <v>N/A</v>
      </c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  <c r="AK538" s="186"/>
      <c r="AL538" s="186"/>
      <c r="AM538" s="162"/>
      <c r="AN538" s="162"/>
      <c r="AO538" s="162"/>
      <c r="AP538" s="162"/>
      <c r="AQ538" s="162"/>
      <c r="AR538" s="162"/>
      <c r="AS538" s="162"/>
      <c r="AT538" s="162"/>
      <c r="AU538" s="162"/>
      <c r="AV538" s="162"/>
      <c r="AW538" s="162"/>
      <c r="AX538" s="162"/>
      <c r="AY538" s="162"/>
      <c r="AZ538" s="163"/>
      <c r="BA538" s="163"/>
      <c r="BB538" s="163"/>
      <c r="BC538" s="163"/>
      <c r="BD538" s="163"/>
      <c r="BE538" s="163"/>
      <c r="BF538" s="164"/>
      <c r="BG538" s="165"/>
      <c r="BH538" s="162"/>
      <c r="BI538" s="162"/>
      <c r="BJ538" s="164"/>
      <c r="BK538" s="95"/>
      <c r="BL538" s="185"/>
      <c r="BM538" s="185"/>
      <c r="BN538" s="185"/>
      <c r="BO538" s="185"/>
      <c r="BP538" s="95" t="str">
        <f t="shared" si="267"/>
        <v/>
      </c>
    </row>
    <row r="539" spans="2:68" x14ac:dyDescent="0.2">
      <c r="B539" s="156">
        <f t="shared" si="268"/>
        <v>531</v>
      </c>
      <c r="C539" s="201"/>
      <c r="D539" s="157" t="str">
        <f t="shared" si="269"/>
        <v/>
      </c>
      <c r="E539" s="158" t="s">
        <v>187</v>
      </c>
      <c r="F539" s="158" t="s">
        <v>187</v>
      </c>
      <c r="G539" s="160"/>
      <c r="H539" s="160"/>
      <c r="I539" s="160" t="s">
        <v>206</v>
      </c>
      <c r="J539" s="160" t="str">
        <f t="shared" si="270"/>
        <v>OK</v>
      </c>
      <c r="K539" s="160" t="str">
        <f t="shared" si="270"/>
        <v>OK</v>
      </c>
      <c r="L539" s="160" t="s">
        <v>187</v>
      </c>
      <c r="M539" s="160" t="s">
        <v>187</v>
      </c>
      <c r="N539" s="160"/>
      <c r="O539" s="160"/>
      <c r="P539" s="160"/>
      <c r="Q539" s="160"/>
      <c r="R539" s="160"/>
      <c r="S539" s="160"/>
      <c r="T539" s="160"/>
      <c r="U539" s="160"/>
      <c r="V539" s="92" t="s">
        <v>187</v>
      </c>
      <c r="W539" s="92" t="str">
        <f t="shared" si="265"/>
        <v>N/A</v>
      </c>
      <c r="X539" s="92" t="s">
        <v>187</v>
      </c>
      <c r="Y539" s="92" t="str">
        <f t="shared" si="266"/>
        <v>N/A</v>
      </c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  <c r="AK539" s="186"/>
      <c r="AL539" s="186"/>
      <c r="AM539" s="162"/>
      <c r="AN539" s="162"/>
      <c r="AO539" s="162"/>
      <c r="AP539" s="162"/>
      <c r="AQ539" s="162"/>
      <c r="AR539" s="162"/>
      <c r="AS539" s="162"/>
      <c r="AT539" s="162"/>
      <c r="AU539" s="162"/>
      <c r="AV539" s="162"/>
      <c r="AW539" s="162"/>
      <c r="AX539" s="162"/>
      <c r="AY539" s="162"/>
      <c r="AZ539" s="163"/>
      <c r="BA539" s="163"/>
      <c r="BB539" s="163"/>
      <c r="BC539" s="163"/>
      <c r="BD539" s="163"/>
      <c r="BE539" s="163"/>
      <c r="BF539" s="164"/>
      <c r="BG539" s="165"/>
      <c r="BH539" s="162"/>
      <c r="BI539" s="162"/>
      <c r="BJ539" s="164"/>
      <c r="BK539" s="95"/>
      <c r="BL539" s="185"/>
      <c r="BM539" s="185"/>
      <c r="BN539" s="185"/>
      <c r="BO539" s="185"/>
      <c r="BP539" s="95" t="str">
        <f t="shared" si="267"/>
        <v/>
      </c>
    </row>
    <row r="540" spans="2:68" x14ac:dyDescent="0.2">
      <c r="B540" s="156">
        <f t="shared" si="268"/>
        <v>532</v>
      </c>
      <c r="C540" s="201"/>
      <c r="D540" s="157" t="str">
        <f t="shared" si="269"/>
        <v/>
      </c>
      <c r="E540" s="158" t="s">
        <v>187</v>
      </c>
      <c r="F540" s="158" t="s">
        <v>187</v>
      </c>
      <c r="G540" s="160"/>
      <c r="H540" s="160"/>
      <c r="I540" s="160" t="s">
        <v>206</v>
      </c>
      <c r="J540" s="160" t="str">
        <f t="shared" si="270"/>
        <v>OK</v>
      </c>
      <c r="K540" s="160" t="str">
        <f t="shared" si="270"/>
        <v>OK</v>
      </c>
      <c r="L540" s="160" t="s">
        <v>187</v>
      </c>
      <c r="M540" s="160" t="s">
        <v>187</v>
      </c>
      <c r="N540" s="160"/>
      <c r="O540" s="160"/>
      <c r="P540" s="160"/>
      <c r="Q540" s="160"/>
      <c r="R540" s="160"/>
      <c r="S540" s="160"/>
      <c r="T540" s="160"/>
      <c r="U540" s="160"/>
      <c r="V540" s="92" t="s">
        <v>187</v>
      </c>
      <c r="W540" s="92" t="str">
        <f t="shared" si="265"/>
        <v>N/A</v>
      </c>
      <c r="X540" s="92" t="s">
        <v>187</v>
      </c>
      <c r="Y540" s="92" t="str">
        <f t="shared" si="266"/>
        <v>N/A</v>
      </c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  <c r="AK540" s="186"/>
      <c r="AL540" s="186"/>
      <c r="AM540" s="162"/>
      <c r="AN540" s="162"/>
      <c r="AO540" s="162"/>
      <c r="AP540" s="162"/>
      <c r="AQ540" s="162"/>
      <c r="AR540" s="162"/>
      <c r="AS540" s="162"/>
      <c r="AT540" s="162"/>
      <c r="AU540" s="162"/>
      <c r="AV540" s="162"/>
      <c r="AW540" s="162"/>
      <c r="AX540" s="162"/>
      <c r="AY540" s="162"/>
      <c r="AZ540" s="163"/>
      <c r="BA540" s="163"/>
      <c r="BB540" s="163"/>
      <c r="BC540" s="163"/>
      <c r="BD540" s="163"/>
      <c r="BE540" s="163"/>
      <c r="BF540" s="164"/>
      <c r="BG540" s="165"/>
      <c r="BH540" s="162"/>
      <c r="BI540" s="162"/>
      <c r="BJ540" s="164"/>
      <c r="BK540" s="95"/>
      <c r="BL540" s="185"/>
      <c r="BM540" s="185"/>
      <c r="BN540" s="185"/>
      <c r="BO540" s="185"/>
      <c r="BP540" s="95" t="str">
        <f t="shared" si="267"/>
        <v/>
      </c>
    </row>
    <row r="541" spans="2:68" x14ac:dyDescent="0.2">
      <c r="B541" s="156">
        <f t="shared" si="268"/>
        <v>533</v>
      </c>
      <c r="C541" s="201"/>
      <c r="D541" s="157" t="str">
        <f t="shared" si="269"/>
        <v/>
      </c>
      <c r="E541" s="158" t="s">
        <v>187</v>
      </c>
      <c r="F541" s="158" t="s">
        <v>187</v>
      </c>
      <c r="G541" s="160"/>
      <c r="H541" s="160"/>
      <c r="I541" s="160" t="s">
        <v>206</v>
      </c>
      <c r="J541" s="160" t="str">
        <f t="shared" si="270"/>
        <v>OK</v>
      </c>
      <c r="K541" s="160" t="str">
        <f t="shared" si="270"/>
        <v>OK</v>
      </c>
      <c r="L541" s="160" t="s">
        <v>187</v>
      </c>
      <c r="M541" s="160" t="s">
        <v>187</v>
      </c>
      <c r="N541" s="160"/>
      <c r="O541" s="160"/>
      <c r="P541" s="160"/>
      <c r="Q541" s="160"/>
      <c r="R541" s="160"/>
      <c r="S541" s="160"/>
      <c r="T541" s="160"/>
      <c r="U541" s="160"/>
      <c r="V541" s="92" t="s">
        <v>187</v>
      </c>
      <c r="W541" s="92" t="str">
        <f t="shared" si="265"/>
        <v>N/A</v>
      </c>
      <c r="X541" s="92" t="s">
        <v>187</v>
      </c>
      <c r="Y541" s="92" t="str">
        <f t="shared" si="266"/>
        <v>N/A</v>
      </c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  <c r="AK541" s="186"/>
      <c r="AL541" s="186"/>
      <c r="AM541" s="162"/>
      <c r="AN541" s="162"/>
      <c r="AO541" s="162"/>
      <c r="AP541" s="162"/>
      <c r="AQ541" s="162"/>
      <c r="AR541" s="162"/>
      <c r="AS541" s="162"/>
      <c r="AT541" s="162"/>
      <c r="AU541" s="162"/>
      <c r="AV541" s="162"/>
      <c r="AW541" s="162"/>
      <c r="AX541" s="162"/>
      <c r="AY541" s="162"/>
      <c r="AZ541" s="163"/>
      <c r="BA541" s="163"/>
      <c r="BB541" s="163"/>
      <c r="BC541" s="163"/>
      <c r="BD541" s="163"/>
      <c r="BE541" s="163"/>
      <c r="BF541" s="164"/>
      <c r="BG541" s="165"/>
      <c r="BH541" s="162"/>
      <c r="BI541" s="162"/>
      <c r="BJ541" s="164"/>
      <c r="BK541" s="95"/>
      <c r="BL541" s="185"/>
      <c r="BM541" s="185"/>
      <c r="BN541" s="185"/>
      <c r="BO541" s="185"/>
      <c r="BP541" s="95" t="str">
        <f t="shared" si="267"/>
        <v/>
      </c>
    </row>
    <row r="542" spans="2:68" x14ac:dyDescent="0.2">
      <c r="B542" s="156">
        <f t="shared" si="268"/>
        <v>534</v>
      </c>
      <c r="C542" s="201"/>
      <c r="D542" s="157" t="str">
        <f t="shared" si="269"/>
        <v/>
      </c>
      <c r="E542" s="158" t="s">
        <v>187</v>
      </c>
      <c r="F542" s="158" t="s">
        <v>187</v>
      </c>
      <c r="G542" s="160"/>
      <c r="H542" s="160"/>
      <c r="I542" s="160" t="s">
        <v>206</v>
      </c>
      <c r="J542" s="160" t="str">
        <f t="shared" si="270"/>
        <v>OK</v>
      </c>
      <c r="K542" s="160" t="str">
        <f t="shared" si="270"/>
        <v>OK</v>
      </c>
      <c r="L542" s="160" t="s">
        <v>187</v>
      </c>
      <c r="M542" s="160" t="s">
        <v>187</v>
      </c>
      <c r="N542" s="160"/>
      <c r="O542" s="160"/>
      <c r="P542" s="160"/>
      <c r="Q542" s="160"/>
      <c r="R542" s="160"/>
      <c r="S542" s="160"/>
      <c r="T542" s="160"/>
      <c r="U542" s="160"/>
      <c r="V542" s="92" t="s">
        <v>187</v>
      </c>
      <c r="W542" s="92" t="str">
        <f t="shared" si="265"/>
        <v>N/A</v>
      </c>
      <c r="X542" s="92" t="s">
        <v>187</v>
      </c>
      <c r="Y542" s="92" t="str">
        <f t="shared" si="266"/>
        <v>N/A</v>
      </c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  <c r="AK542" s="186"/>
      <c r="AL542" s="186"/>
      <c r="AM542" s="162"/>
      <c r="AN542" s="162"/>
      <c r="AO542" s="162"/>
      <c r="AP542" s="162"/>
      <c r="AQ542" s="162"/>
      <c r="AR542" s="162"/>
      <c r="AS542" s="162"/>
      <c r="AT542" s="162"/>
      <c r="AU542" s="162"/>
      <c r="AV542" s="162"/>
      <c r="AW542" s="162"/>
      <c r="AX542" s="162"/>
      <c r="AY542" s="162"/>
      <c r="AZ542" s="163"/>
      <c r="BA542" s="163"/>
      <c r="BB542" s="163"/>
      <c r="BC542" s="163"/>
      <c r="BD542" s="163"/>
      <c r="BE542" s="163"/>
      <c r="BF542" s="164"/>
      <c r="BG542" s="165"/>
      <c r="BH542" s="162"/>
      <c r="BI542" s="162"/>
      <c r="BJ542" s="164"/>
      <c r="BK542" s="95"/>
      <c r="BL542" s="185"/>
      <c r="BM542" s="185"/>
      <c r="BN542" s="185"/>
      <c r="BO542" s="185"/>
      <c r="BP542" s="95" t="str">
        <f t="shared" si="267"/>
        <v/>
      </c>
    </row>
    <row r="543" spans="2:68" x14ac:dyDescent="0.2">
      <c r="B543" s="156">
        <f t="shared" si="268"/>
        <v>535</v>
      </c>
      <c r="C543" s="201"/>
      <c r="D543" s="157" t="str">
        <f t="shared" si="269"/>
        <v/>
      </c>
      <c r="E543" s="158" t="s">
        <v>187</v>
      </c>
      <c r="F543" s="158" t="s">
        <v>187</v>
      </c>
      <c r="G543" s="160"/>
      <c r="H543" s="160"/>
      <c r="I543" s="160" t="s">
        <v>206</v>
      </c>
      <c r="J543" s="160" t="str">
        <f t="shared" si="270"/>
        <v>OK</v>
      </c>
      <c r="K543" s="160" t="str">
        <f t="shared" si="270"/>
        <v>OK</v>
      </c>
      <c r="L543" s="160" t="s">
        <v>187</v>
      </c>
      <c r="M543" s="160" t="s">
        <v>187</v>
      </c>
      <c r="N543" s="160"/>
      <c r="O543" s="160"/>
      <c r="P543" s="160"/>
      <c r="Q543" s="160"/>
      <c r="R543" s="160"/>
      <c r="S543" s="160"/>
      <c r="T543" s="160"/>
      <c r="U543" s="160"/>
      <c r="V543" s="92" t="s">
        <v>187</v>
      </c>
      <c r="W543" s="92" t="str">
        <f t="shared" si="265"/>
        <v>N/A</v>
      </c>
      <c r="X543" s="92" t="s">
        <v>187</v>
      </c>
      <c r="Y543" s="92" t="str">
        <f t="shared" si="266"/>
        <v>N/A</v>
      </c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  <c r="AK543" s="186"/>
      <c r="AL543" s="186"/>
      <c r="AM543" s="162"/>
      <c r="AN543" s="162"/>
      <c r="AO543" s="162"/>
      <c r="AP543" s="162"/>
      <c r="AQ543" s="162"/>
      <c r="AR543" s="162"/>
      <c r="AS543" s="162"/>
      <c r="AT543" s="162"/>
      <c r="AU543" s="162"/>
      <c r="AV543" s="162"/>
      <c r="AW543" s="162"/>
      <c r="AX543" s="162"/>
      <c r="AY543" s="162"/>
      <c r="AZ543" s="163"/>
      <c r="BA543" s="163"/>
      <c r="BB543" s="163"/>
      <c r="BC543" s="163"/>
      <c r="BD543" s="163"/>
      <c r="BE543" s="163"/>
      <c r="BF543" s="164"/>
      <c r="BG543" s="165"/>
      <c r="BH543" s="162"/>
      <c r="BI543" s="162"/>
      <c r="BJ543" s="164"/>
      <c r="BK543" s="95"/>
      <c r="BL543" s="185"/>
      <c r="BM543" s="185"/>
      <c r="BN543" s="185"/>
      <c r="BO543" s="185"/>
      <c r="BP543" s="95" t="str">
        <f t="shared" si="267"/>
        <v/>
      </c>
    </row>
    <row r="544" spans="2:68" x14ac:dyDescent="0.2">
      <c r="B544" s="156">
        <f t="shared" si="268"/>
        <v>536</v>
      </c>
      <c r="C544" s="201"/>
      <c r="D544" s="157" t="str">
        <f t="shared" si="269"/>
        <v/>
      </c>
      <c r="E544" s="158" t="s">
        <v>187</v>
      </c>
      <c r="F544" s="158" t="s">
        <v>187</v>
      </c>
      <c r="G544" s="160"/>
      <c r="H544" s="160"/>
      <c r="I544" s="160" t="s">
        <v>206</v>
      </c>
      <c r="J544" s="160" t="str">
        <f t="shared" si="270"/>
        <v>OK</v>
      </c>
      <c r="K544" s="160" t="str">
        <f t="shared" si="270"/>
        <v>OK</v>
      </c>
      <c r="L544" s="160" t="s">
        <v>187</v>
      </c>
      <c r="M544" s="160" t="s">
        <v>187</v>
      </c>
      <c r="N544" s="160"/>
      <c r="O544" s="160"/>
      <c r="P544" s="160"/>
      <c r="Q544" s="160"/>
      <c r="R544" s="160"/>
      <c r="S544" s="160"/>
      <c r="T544" s="160"/>
      <c r="U544" s="160"/>
      <c r="V544" s="92" t="s">
        <v>187</v>
      </c>
      <c r="W544" s="92" t="str">
        <f t="shared" si="265"/>
        <v>N/A</v>
      </c>
      <c r="X544" s="92" t="s">
        <v>187</v>
      </c>
      <c r="Y544" s="92" t="str">
        <f t="shared" si="266"/>
        <v>N/A</v>
      </c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  <c r="AK544" s="186"/>
      <c r="AL544" s="186"/>
      <c r="AM544" s="162"/>
      <c r="AN544" s="162"/>
      <c r="AO544" s="162"/>
      <c r="AP544" s="162"/>
      <c r="AQ544" s="162"/>
      <c r="AR544" s="162"/>
      <c r="AS544" s="162"/>
      <c r="AT544" s="162"/>
      <c r="AU544" s="162"/>
      <c r="AV544" s="162"/>
      <c r="AW544" s="162"/>
      <c r="AX544" s="162"/>
      <c r="AY544" s="162"/>
      <c r="AZ544" s="163"/>
      <c r="BA544" s="163"/>
      <c r="BB544" s="163"/>
      <c r="BC544" s="163"/>
      <c r="BD544" s="163"/>
      <c r="BE544" s="163"/>
      <c r="BF544" s="164"/>
      <c r="BG544" s="165"/>
      <c r="BH544" s="162"/>
      <c r="BI544" s="162"/>
      <c r="BJ544" s="164"/>
      <c r="BK544" s="95"/>
      <c r="BL544" s="185"/>
      <c r="BM544" s="185"/>
      <c r="BN544" s="185"/>
      <c r="BO544" s="185"/>
      <c r="BP544" s="95" t="str">
        <f t="shared" si="267"/>
        <v/>
      </c>
    </row>
    <row r="545" spans="2:68" x14ac:dyDescent="0.2">
      <c r="B545" s="156">
        <f t="shared" si="268"/>
        <v>537</v>
      </c>
      <c r="C545" s="201"/>
      <c r="D545" s="157" t="str">
        <f t="shared" si="269"/>
        <v/>
      </c>
      <c r="E545" s="158" t="s">
        <v>187</v>
      </c>
      <c r="F545" s="158" t="s">
        <v>187</v>
      </c>
      <c r="G545" s="160"/>
      <c r="H545" s="160"/>
      <c r="I545" s="160" t="s">
        <v>206</v>
      </c>
      <c r="J545" s="160" t="str">
        <f t="shared" si="270"/>
        <v>OK</v>
      </c>
      <c r="K545" s="160" t="str">
        <f t="shared" si="270"/>
        <v>OK</v>
      </c>
      <c r="L545" s="160" t="s">
        <v>187</v>
      </c>
      <c r="M545" s="160" t="s">
        <v>187</v>
      </c>
      <c r="N545" s="160"/>
      <c r="O545" s="160"/>
      <c r="P545" s="160"/>
      <c r="Q545" s="160"/>
      <c r="R545" s="160"/>
      <c r="S545" s="160"/>
      <c r="T545" s="160"/>
      <c r="U545" s="160"/>
      <c r="V545" s="92" t="s">
        <v>187</v>
      </c>
      <c r="W545" s="92" t="str">
        <f t="shared" si="265"/>
        <v>N/A</v>
      </c>
      <c r="X545" s="92" t="s">
        <v>187</v>
      </c>
      <c r="Y545" s="92" t="str">
        <f t="shared" si="266"/>
        <v>N/A</v>
      </c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  <c r="AK545" s="186"/>
      <c r="AL545" s="186"/>
      <c r="AM545" s="162"/>
      <c r="AN545" s="162"/>
      <c r="AO545" s="162"/>
      <c r="AP545" s="162"/>
      <c r="AQ545" s="162"/>
      <c r="AR545" s="162"/>
      <c r="AS545" s="162"/>
      <c r="AT545" s="162"/>
      <c r="AU545" s="162"/>
      <c r="AV545" s="162"/>
      <c r="AW545" s="162"/>
      <c r="AX545" s="162"/>
      <c r="AY545" s="162"/>
      <c r="AZ545" s="163"/>
      <c r="BA545" s="163"/>
      <c r="BB545" s="163"/>
      <c r="BC545" s="163"/>
      <c r="BD545" s="163"/>
      <c r="BE545" s="163"/>
      <c r="BF545" s="164"/>
      <c r="BG545" s="165"/>
      <c r="BH545" s="162"/>
      <c r="BI545" s="162"/>
      <c r="BJ545" s="164"/>
      <c r="BK545" s="95"/>
      <c r="BL545" s="185"/>
      <c r="BM545" s="185"/>
      <c r="BN545" s="185"/>
      <c r="BO545" s="185"/>
      <c r="BP545" s="95" t="str">
        <f t="shared" si="267"/>
        <v/>
      </c>
    </row>
    <row r="546" spans="2:68" x14ac:dyDescent="0.2">
      <c r="B546" s="156">
        <f t="shared" si="268"/>
        <v>538</v>
      </c>
      <c r="C546" s="201"/>
      <c r="D546" s="157" t="str">
        <f t="shared" si="269"/>
        <v/>
      </c>
      <c r="E546" s="158" t="s">
        <v>187</v>
      </c>
      <c r="F546" s="158" t="s">
        <v>187</v>
      </c>
      <c r="G546" s="160"/>
      <c r="H546" s="160"/>
      <c r="I546" s="160" t="s">
        <v>206</v>
      </c>
      <c r="J546" s="160" t="str">
        <f t="shared" si="270"/>
        <v>OK</v>
      </c>
      <c r="K546" s="160" t="str">
        <f t="shared" si="270"/>
        <v>OK</v>
      </c>
      <c r="L546" s="160" t="s">
        <v>187</v>
      </c>
      <c r="M546" s="160" t="s">
        <v>187</v>
      </c>
      <c r="N546" s="160"/>
      <c r="O546" s="160"/>
      <c r="P546" s="160"/>
      <c r="Q546" s="160"/>
      <c r="R546" s="160"/>
      <c r="S546" s="160"/>
      <c r="T546" s="160"/>
      <c r="U546" s="160"/>
      <c r="V546" s="92" t="s">
        <v>187</v>
      </c>
      <c r="W546" s="92" t="str">
        <f t="shared" si="265"/>
        <v>N/A</v>
      </c>
      <c r="X546" s="92" t="s">
        <v>187</v>
      </c>
      <c r="Y546" s="92" t="str">
        <f t="shared" si="266"/>
        <v>N/A</v>
      </c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  <c r="AK546" s="186"/>
      <c r="AL546" s="186"/>
      <c r="AM546" s="162"/>
      <c r="AN546" s="162"/>
      <c r="AO546" s="162"/>
      <c r="AP546" s="162"/>
      <c r="AQ546" s="162"/>
      <c r="AR546" s="162"/>
      <c r="AS546" s="162"/>
      <c r="AT546" s="162"/>
      <c r="AU546" s="162"/>
      <c r="AV546" s="162"/>
      <c r="AW546" s="162"/>
      <c r="AX546" s="162"/>
      <c r="AY546" s="162"/>
      <c r="AZ546" s="163"/>
      <c r="BA546" s="163"/>
      <c r="BB546" s="163"/>
      <c r="BC546" s="163"/>
      <c r="BD546" s="163"/>
      <c r="BE546" s="163"/>
      <c r="BF546" s="164"/>
      <c r="BG546" s="165"/>
      <c r="BH546" s="162"/>
      <c r="BI546" s="162"/>
      <c r="BJ546" s="164"/>
      <c r="BK546" s="95"/>
      <c r="BL546" s="185"/>
      <c r="BM546" s="185"/>
      <c r="BN546" s="185"/>
      <c r="BO546" s="185"/>
      <c r="BP546" s="95" t="str">
        <f t="shared" si="267"/>
        <v/>
      </c>
    </row>
    <row r="547" spans="2:68" x14ac:dyDescent="0.2">
      <c r="B547" s="156">
        <f t="shared" si="268"/>
        <v>539</v>
      </c>
      <c r="C547" s="201"/>
      <c r="D547" s="157" t="str">
        <f t="shared" si="269"/>
        <v/>
      </c>
      <c r="E547" s="158" t="s">
        <v>187</v>
      </c>
      <c r="F547" s="158" t="s">
        <v>187</v>
      </c>
      <c r="G547" s="160"/>
      <c r="H547" s="160"/>
      <c r="I547" s="160" t="s">
        <v>206</v>
      </c>
      <c r="J547" s="160" t="str">
        <f t="shared" si="270"/>
        <v>OK</v>
      </c>
      <c r="K547" s="160" t="str">
        <f t="shared" si="270"/>
        <v>OK</v>
      </c>
      <c r="L547" s="160" t="s">
        <v>187</v>
      </c>
      <c r="M547" s="160" t="s">
        <v>187</v>
      </c>
      <c r="N547" s="160"/>
      <c r="O547" s="160"/>
      <c r="P547" s="160"/>
      <c r="Q547" s="160"/>
      <c r="R547" s="160"/>
      <c r="S547" s="160"/>
      <c r="T547" s="160"/>
      <c r="U547" s="160"/>
      <c r="V547" s="92" t="s">
        <v>187</v>
      </c>
      <c r="W547" s="92" t="str">
        <f t="shared" si="265"/>
        <v>N/A</v>
      </c>
      <c r="X547" s="92" t="s">
        <v>187</v>
      </c>
      <c r="Y547" s="92" t="str">
        <f t="shared" si="266"/>
        <v>N/A</v>
      </c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  <c r="AK547" s="186"/>
      <c r="AL547" s="186"/>
      <c r="AM547" s="162"/>
      <c r="AN547" s="162"/>
      <c r="AO547" s="162"/>
      <c r="AP547" s="162"/>
      <c r="AQ547" s="162"/>
      <c r="AR547" s="162"/>
      <c r="AS547" s="162"/>
      <c r="AT547" s="162"/>
      <c r="AU547" s="162"/>
      <c r="AV547" s="162"/>
      <c r="AW547" s="162"/>
      <c r="AX547" s="162"/>
      <c r="AY547" s="162"/>
      <c r="AZ547" s="163"/>
      <c r="BA547" s="163"/>
      <c r="BB547" s="163"/>
      <c r="BC547" s="163"/>
      <c r="BD547" s="163"/>
      <c r="BE547" s="163"/>
      <c r="BF547" s="164"/>
      <c r="BG547" s="165"/>
      <c r="BH547" s="162"/>
      <c r="BI547" s="162"/>
      <c r="BJ547" s="164"/>
      <c r="BK547" s="95"/>
      <c r="BL547" s="185"/>
      <c r="BM547" s="185"/>
      <c r="BN547" s="185"/>
      <c r="BO547" s="185"/>
      <c r="BP547" s="95" t="str">
        <f t="shared" si="267"/>
        <v/>
      </c>
    </row>
    <row r="548" spans="2:68" x14ac:dyDescent="0.2">
      <c r="B548" s="156">
        <f t="shared" si="268"/>
        <v>540</v>
      </c>
      <c r="C548" s="201"/>
      <c r="D548" s="157" t="str">
        <f t="shared" si="269"/>
        <v/>
      </c>
      <c r="E548" s="158" t="s">
        <v>187</v>
      </c>
      <c r="F548" s="158" t="s">
        <v>187</v>
      </c>
      <c r="G548" s="160"/>
      <c r="H548" s="160"/>
      <c r="I548" s="160" t="s">
        <v>206</v>
      </c>
      <c r="J548" s="160" t="str">
        <f t="shared" si="270"/>
        <v>OK</v>
      </c>
      <c r="K548" s="160" t="str">
        <f t="shared" si="270"/>
        <v>OK</v>
      </c>
      <c r="L548" s="160" t="s">
        <v>187</v>
      </c>
      <c r="M548" s="160" t="s">
        <v>187</v>
      </c>
      <c r="N548" s="160"/>
      <c r="O548" s="160"/>
      <c r="P548" s="160"/>
      <c r="Q548" s="160"/>
      <c r="R548" s="160"/>
      <c r="S548" s="160"/>
      <c r="T548" s="160"/>
      <c r="U548" s="160"/>
      <c r="V548" s="92" t="s">
        <v>187</v>
      </c>
      <c r="W548" s="92" t="str">
        <f t="shared" si="265"/>
        <v>N/A</v>
      </c>
      <c r="X548" s="92" t="s">
        <v>187</v>
      </c>
      <c r="Y548" s="92" t="str">
        <f t="shared" si="266"/>
        <v>N/A</v>
      </c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  <c r="AK548" s="186"/>
      <c r="AL548" s="186"/>
      <c r="AM548" s="162"/>
      <c r="AN548" s="162"/>
      <c r="AO548" s="162"/>
      <c r="AP548" s="162"/>
      <c r="AQ548" s="162"/>
      <c r="AR548" s="162"/>
      <c r="AS548" s="162"/>
      <c r="AT548" s="162"/>
      <c r="AU548" s="162"/>
      <c r="AV548" s="162"/>
      <c r="AW548" s="162"/>
      <c r="AX548" s="162"/>
      <c r="AY548" s="162"/>
      <c r="AZ548" s="163"/>
      <c r="BA548" s="163"/>
      <c r="BB548" s="163"/>
      <c r="BC548" s="163"/>
      <c r="BD548" s="163"/>
      <c r="BE548" s="163"/>
      <c r="BF548" s="164"/>
      <c r="BG548" s="165"/>
      <c r="BH548" s="162"/>
      <c r="BI548" s="162"/>
      <c r="BJ548" s="164"/>
      <c r="BK548" s="95"/>
      <c r="BL548" s="185"/>
      <c r="BM548" s="185"/>
      <c r="BN548" s="185"/>
      <c r="BO548" s="185"/>
      <c r="BP548" s="95" t="str">
        <f t="shared" si="267"/>
        <v/>
      </c>
    </row>
    <row r="549" spans="2:68" x14ac:dyDescent="0.2">
      <c r="B549" s="156">
        <f t="shared" si="268"/>
        <v>541</v>
      </c>
      <c r="C549" s="201"/>
      <c r="D549" s="157" t="str">
        <f t="shared" si="269"/>
        <v/>
      </c>
      <c r="E549" s="158" t="s">
        <v>187</v>
      </c>
      <c r="F549" s="158" t="s">
        <v>187</v>
      </c>
      <c r="G549" s="160"/>
      <c r="H549" s="160"/>
      <c r="I549" s="160" t="s">
        <v>206</v>
      </c>
      <c r="J549" s="160" t="str">
        <f t="shared" si="270"/>
        <v>OK</v>
      </c>
      <c r="K549" s="160" t="str">
        <f t="shared" si="270"/>
        <v>OK</v>
      </c>
      <c r="L549" s="160" t="s">
        <v>187</v>
      </c>
      <c r="M549" s="160" t="s">
        <v>187</v>
      </c>
      <c r="N549" s="160"/>
      <c r="O549" s="160"/>
      <c r="P549" s="160"/>
      <c r="Q549" s="160"/>
      <c r="R549" s="160"/>
      <c r="S549" s="160"/>
      <c r="T549" s="160"/>
      <c r="U549" s="160"/>
      <c r="V549" s="92" t="s">
        <v>187</v>
      </c>
      <c r="W549" s="92" t="str">
        <f t="shared" si="265"/>
        <v>N/A</v>
      </c>
      <c r="X549" s="92" t="s">
        <v>187</v>
      </c>
      <c r="Y549" s="92" t="str">
        <f t="shared" si="266"/>
        <v>N/A</v>
      </c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  <c r="AK549" s="186"/>
      <c r="AL549" s="186"/>
      <c r="AM549" s="162"/>
      <c r="AN549" s="162"/>
      <c r="AO549" s="162"/>
      <c r="AP549" s="162"/>
      <c r="AQ549" s="162"/>
      <c r="AR549" s="162"/>
      <c r="AS549" s="162"/>
      <c r="AT549" s="162"/>
      <c r="AU549" s="162"/>
      <c r="AV549" s="162"/>
      <c r="AW549" s="162"/>
      <c r="AX549" s="162"/>
      <c r="AY549" s="162"/>
      <c r="AZ549" s="163"/>
      <c r="BA549" s="163"/>
      <c r="BB549" s="163"/>
      <c r="BC549" s="163"/>
      <c r="BD549" s="163"/>
      <c r="BE549" s="163"/>
      <c r="BF549" s="164"/>
      <c r="BG549" s="165"/>
      <c r="BH549" s="162"/>
      <c r="BI549" s="162"/>
      <c r="BJ549" s="164"/>
      <c r="BK549" s="95"/>
      <c r="BL549" s="185"/>
      <c r="BM549" s="185"/>
      <c r="BN549" s="185"/>
      <c r="BO549" s="185"/>
      <c r="BP549" s="95" t="str">
        <f t="shared" si="267"/>
        <v/>
      </c>
    </row>
    <row r="550" spans="2:68" x14ac:dyDescent="0.2">
      <c r="B550" s="156">
        <f t="shared" si="268"/>
        <v>542</v>
      </c>
      <c r="C550" s="201"/>
      <c r="D550" s="157" t="str">
        <f t="shared" si="269"/>
        <v/>
      </c>
      <c r="E550" s="158" t="s">
        <v>187</v>
      </c>
      <c r="F550" s="158" t="s">
        <v>187</v>
      </c>
      <c r="G550" s="160"/>
      <c r="H550" s="160"/>
      <c r="I550" s="160" t="s">
        <v>206</v>
      </c>
      <c r="J550" s="160" t="str">
        <f t="shared" si="270"/>
        <v>OK</v>
      </c>
      <c r="K550" s="160" t="str">
        <f t="shared" si="270"/>
        <v>OK</v>
      </c>
      <c r="L550" s="160" t="s">
        <v>187</v>
      </c>
      <c r="M550" s="160" t="s">
        <v>187</v>
      </c>
      <c r="N550" s="160"/>
      <c r="O550" s="160"/>
      <c r="P550" s="160"/>
      <c r="Q550" s="160"/>
      <c r="R550" s="160"/>
      <c r="S550" s="160"/>
      <c r="T550" s="160"/>
      <c r="U550" s="160"/>
      <c r="V550" s="92" t="s">
        <v>187</v>
      </c>
      <c r="W550" s="92" t="str">
        <f t="shared" si="265"/>
        <v>N/A</v>
      </c>
      <c r="X550" s="92" t="s">
        <v>187</v>
      </c>
      <c r="Y550" s="92" t="str">
        <f t="shared" si="266"/>
        <v>N/A</v>
      </c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  <c r="AK550" s="186"/>
      <c r="AL550" s="186"/>
      <c r="AM550" s="162"/>
      <c r="AN550" s="162"/>
      <c r="AO550" s="162"/>
      <c r="AP550" s="162"/>
      <c r="AQ550" s="162"/>
      <c r="AR550" s="162"/>
      <c r="AS550" s="162"/>
      <c r="AT550" s="162"/>
      <c r="AU550" s="162"/>
      <c r="AV550" s="162"/>
      <c r="AW550" s="162"/>
      <c r="AX550" s="162"/>
      <c r="AY550" s="162"/>
      <c r="AZ550" s="163"/>
      <c r="BA550" s="163"/>
      <c r="BB550" s="163"/>
      <c r="BC550" s="163"/>
      <c r="BD550" s="163"/>
      <c r="BE550" s="163"/>
      <c r="BF550" s="164"/>
      <c r="BG550" s="165"/>
      <c r="BH550" s="162"/>
      <c r="BI550" s="162"/>
      <c r="BJ550" s="164"/>
      <c r="BK550" s="95"/>
      <c r="BL550" s="185"/>
      <c r="BM550" s="185"/>
      <c r="BN550" s="185"/>
      <c r="BO550" s="185"/>
      <c r="BP550" s="95" t="str">
        <f t="shared" si="267"/>
        <v/>
      </c>
    </row>
    <row r="551" spans="2:68" x14ac:dyDescent="0.2">
      <c r="B551" s="156">
        <f t="shared" si="268"/>
        <v>543</v>
      </c>
      <c r="C551" s="201"/>
      <c r="D551" s="157" t="str">
        <f t="shared" si="269"/>
        <v/>
      </c>
      <c r="E551" s="158" t="s">
        <v>187</v>
      </c>
      <c r="F551" s="158" t="s">
        <v>187</v>
      </c>
      <c r="G551" s="160"/>
      <c r="H551" s="160"/>
      <c r="I551" s="160" t="s">
        <v>206</v>
      </c>
      <c r="J551" s="160" t="str">
        <f t="shared" si="270"/>
        <v>OK</v>
      </c>
      <c r="K551" s="160" t="str">
        <f t="shared" si="270"/>
        <v>OK</v>
      </c>
      <c r="L551" s="160" t="s">
        <v>187</v>
      </c>
      <c r="M551" s="160" t="s">
        <v>187</v>
      </c>
      <c r="N551" s="160"/>
      <c r="O551" s="160"/>
      <c r="P551" s="160"/>
      <c r="Q551" s="160"/>
      <c r="R551" s="160"/>
      <c r="S551" s="160"/>
      <c r="T551" s="160"/>
      <c r="U551" s="160"/>
      <c r="V551" s="92" t="s">
        <v>187</v>
      </c>
      <c r="W551" s="92" t="str">
        <f t="shared" si="265"/>
        <v>N/A</v>
      </c>
      <c r="X551" s="92" t="s">
        <v>187</v>
      </c>
      <c r="Y551" s="92" t="str">
        <f t="shared" si="266"/>
        <v>N/A</v>
      </c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  <c r="AK551" s="186"/>
      <c r="AL551" s="186"/>
      <c r="AM551" s="162"/>
      <c r="AN551" s="162"/>
      <c r="AO551" s="162"/>
      <c r="AP551" s="162"/>
      <c r="AQ551" s="162"/>
      <c r="AR551" s="162"/>
      <c r="AS551" s="162"/>
      <c r="AT551" s="162"/>
      <c r="AU551" s="162"/>
      <c r="AV551" s="162"/>
      <c r="AW551" s="162"/>
      <c r="AX551" s="162"/>
      <c r="AY551" s="162"/>
      <c r="AZ551" s="163"/>
      <c r="BA551" s="163"/>
      <c r="BB551" s="163"/>
      <c r="BC551" s="163"/>
      <c r="BD551" s="163"/>
      <c r="BE551" s="163"/>
      <c r="BF551" s="164"/>
      <c r="BG551" s="165"/>
      <c r="BH551" s="162"/>
      <c r="BI551" s="162"/>
      <c r="BJ551" s="164"/>
      <c r="BK551" s="95"/>
      <c r="BL551" s="185"/>
      <c r="BM551" s="185"/>
      <c r="BN551" s="185"/>
      <c r="BO551" s="185"/>
      <c r="BP551" s="95" t="str">
        <f t="shared" si="267"/>
        <v/>
      </c>
    </row>
    <row r="552" spans="2:68" x14ac:dyDescent="0.2">
      <c r="B552" s="156">
        <f t="shared" si="268"/>
        <v>544</v>
      </c>
      <c r="C552" s="201"/>
      <c r="D552" s="157" t="str">
        <f t="shared" si="269"/>
        <v/>
      </c>
      <c r="E552" s="158" t="s">
        <v>187</v>
      </c>
      <c r="F552" s="158" t="s">
        <v>187</v>
      </c>
      <c r="G552" s="160"/>
      <c r="H552" s="160"/>
      <c r="I552" s="160" t="s">
        <v>206</v>
      </c>
      <c r="J552" s="160" t="str">
        <f t="shared" si="270"/>
        <v>OK</v>
      </c>
      <c r="K552" s="160" t="str">
        <f t="shared" si="270"/>
        <v>OK</v>
      </c>
      <c r="L552" s="160" t="s">
        <v>187</v>
      </c>
      <c r="M552" s="160" t="s">
        <v>187</v>
      </c>
      <c r="N552" s="160"/>
      <c r="O552" s="160"/>
      <c r="P552" s="160"/>
      <c r="Q552" s="160"/>
      <c r="R552" s="160"/>
      <c r="S552" s="160"/>
      <c r="T552" s="160"/>
      <c r="U552" s="160"/>
      <c r="V552" s="92" t="s">
        <v>187</v>
      </c>
      <c r="W552" s="92" t="str">
        <f t="shared" si="265"/>
        <v>N/A</v>
      </c>
      <c r="X552" s="92" t="s">
        <v>187</v>
      </c>
      <c r="Y552" s="92" t="str">
        <f t="shared" si="266"/>
        <v>N/A</v>
      </c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  <c r="AK552" s="186"/>
      <c r="AL552" s="186"/>
      <c r="AM552" s="162"/>
      <c r="AN552" s="162"/>
      <c r="AO552" s="162"/>
      <c r="AP552" s="162"/>
      <c r="AQ552" s="162"/>
      <c r="AR552" s="162"/>
      <c r="AS552" s="162"/>
      <c r="AT552" s="162"/>
      <c r="AU552" s="162"/>
      <c r="AV552" s="162"/>
      <c r="AW552" s="162"/>
      <c r="AX552" s="162"/>
      <c r="AY552" s="162"/>
      <c r="AZ552" s="163"/>
      <c r="BA552" s="163"/>
      <c r="BB552" s="163"/>
      <c r="BC552" s="163"/>
      <c r="BD552" s="163"/>
      <c r="BE552" s="163"/>
      <c r="BF552" s="164"/>
      <c r="BG552" s="165"/>
      <c r="BH552" s="162"/>
      <c r="BI552" s="162"/>
      <c r="BJ552" s="164"/>
      <c r="BK552" s="95"/>
      <c r="BL552" s="185"/>
      <c r="BM552" s="185"/>
      <c r="BN552" s="185"/>
      <c r="BO552" s="185"/>
      <c r="BP552" s="95" t="str">
        <f t="shared" si="267"/>
        <v/>
      </c>
    </row>
    <row r="553" spans="2:68" x14ac:dyDescent="0.2">
      <c r="B553" s="156">
        <f t="shared" si="268"/>
        <v>545</v>
      </c>
      <c r="C553" s="201"/>
      <c r="D553" s="157" t="str">
        <f t="shared" si="269"/>
        <v/>
      </c>
      <c r="E553" s="158" t="s">
        <v>187</v>
      </c>
      <c r="F553" s="158" t="s">
        <v>187</v>
      </c>
      <c r="G553" s="160"/>
      <c r="H553" s="160"/>
      <c r="I553" s="160" t="s">
        <v>206</v>
      </c>
      <c r="J553" s="160" t="str">
        <f t="shared" si="270"/>
        <v>OK</v>
      </c>
      <c r="K553" s="160" t="str">
        <f t="shared" si="270"/>
        <v>OK</v>
      </c>
      <c r="L553" s="160" t="s">
        <v>187</v>
      </c>
      <c r="M553" s="160" t="s">
        <v>187</v>
      </c>
      <c r="N553" s="160"/>
      <c r="O553" s="160"/>
      <c r="P553" s="160"/>
      <c r="Q553" s="160"/>
      <c r="R553" s="160"/>
      <c r="S553" s="160"/>
      <c r="T553" s="160"/>
      <c r="U553" s="160"/>
      <c r="V553" s="92" t="s">
        <v>187</v>
      </c>
      <c r="W553" s="92" t="str">
        <f t="shared" si="265"/>
        <v>N/A</v>
      </c>
      <c r="X553" s="92" t="s">
        <v>187</v>
      </c>
      <c r="Y553" s="92" t="str">
        <f t="shared" si="266"/>
        <v>N/A</v>
      </c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  <c r="AK553" s="186"/>
      <c r="AL553" s="186"/>
      <c r="AM553" s="162"/>
      <c r="AN553" s="162"/>
      <c r="AO553" s="162"/>
      <c r="AP553" s="162"/>
      <c r="AQ553" s="162"/>
      <c r="AR553" s="162"/>
      <c r="AS553" s="162"/>
      <c r="AT553" s="162"/>
      <c r="AU553" s="162"/>
      <c r="AV553" s="162"/>
      <c r="AW553" s="162"/>
      <c r="AX553" s="162"/>
      <c r="AY553" s="162"/>
      <c r="AZ553" s="163"/>
      <c r="BA553" s="163"/>
      <c r="BB553" s="163"/>
      <c r="BC553" s="163"/>
      <c r="BD553" s="163"/>
      <c r="BE553" s="163"/>
      <c r="BF553" s="164"/>
      <c r="BG553" s="165"/>
      <c r="BH553" s="162"/>
      <c r="BI553" s="162"/>
      <c r="BJ553" s="164"/>
      <c r="BK553" s="95"/>
      <c r="BL553" s="185"/>
      <c r="BM553" s="185"/>
      <c r="BN553" s="185"/>
      <c r="BO553" s="185"/>
      <c r="BP553" s="95" t="str">
        <f t="shared" si="267"/>
        <v/>
      </c>
    </row>
    <row r="554" spans="2:68" x14ac:dyDescent="0.2">
      <c r="B554" s="156">
        <f t="shared" si="268"/>
        <v>546</v>
      </c>
      <c r="C554" s="201"/>
      <c r="D554" s="157" t="str">
        <f t="shared" si="269"/>
        <v/>
      </c>
      <c r="E554" s="158" t="s">
        <v>187</v>
      </c>
      <c r="F554" s="158" t="s">
        <v>187</v>
      </c>
      <c r="G554" s="160"/>
      <c r="H554" s="160"/>
      <c r="I554" s="160" t="s">
        <v>206</v>
      </c>
      <c r="J554" s="160" t="str">
        <f t="shared" si="270"/>
        <v>OK</v>
      </c>
      <c r="K554" s="160" t="str">
        <f t="shared" si="270"/>
        <v>OK</v>
      </c>
      <c r="L554" s="160" t="s">
        <v>187</v>
      </c>
      <c r="M554" s="160" t="s">
        <v>187</v>
      </c>
      <c r="N554" s="160"/>
      <c r="O554" s="160"/>
      <c r="P554" s="160"/>
      <c r="Q554" s="160"/>
      <c r="R554" s="160"/>
      <c r="S554" s="160"/>
      <c r="T554" s="160"/>
      <c r="U554" s="160"/>
      <c r="V554" s="92" t="s">
        <v>187</v>
      </c>
      <c r="W554" s="92" t="str">
        <f t="shared" si="265"/>
        <v>N/A</v>
      </c>
      <c r="X554" s="92" t="s">
        <v>187</v>
      </c>
      <c r="Y554" s="92" t="str">
        <f t="shared" si="266"/>
        <v>N/A</v>
      </c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  <c r="AK554" s="186"/>
      <c r="AL554" s="186"/>
      <c r="AM554" s="162"/>
      <c r="AN554" s="162"/>
      <c r="AO554" s="162"/>
      <c r="AP554" s="162"/>
      <c r="AQ554" s="162"/>
      <c r="AR554" s="162"/>
      <c r="AS554" s="162"/>
      <c r="AT554" s="162"/>
      <c r="AU554" s="162"/>
      <c r="AV554" s="162"/>
      <c r="AW554" s="162"/>
      <c r="AX554" s="162"/>
      <c r="AY554" s="162"/>
      <c r="AZ554" s="163"/>
      <c r="BA554" s="163"/>
      <c r="BB554" s="163"/>
      <c r="BC554" s="163"/>
      <c r="BD554" s="163"/>
      <c r="BE554" s="163"/>
      <c r="BF554" s="164"/>
      <c r="BG554" s="165"/>
      <c r="BH554" s="162"/>
      <c r="BI554" s="162"/>
      <c r="BJ554" s="164"/>
      <c r="BK554" s="95"/>
      <c r="BL554" s="185"/>
      <c r="BM554" s="185"/>
      <c r="BN554" s="185"/>
      <c r="BO554" s="185"/>
      <c r="BP554" s="95" t="str">
        <f t="shared" si="267"/>
        <v/>
      </c>
    </row>
    <row r="555" spans="2:68" x14ac:dyDescent="0.2">
      <c r="B555" s="156">
        <f t="shared" si="268"/>
        <v>547</v>
      </c>
      <c r="C555" s="201"/>
      <c r="D555" s="157" t="str">
        <f t="shared" si="269"/>
        <v/>
      </c>
      <c r="E555" s="158" t="s">
        <v>187</v>
      </c>
      <c r="F555" s="158" t="s">
        <v>187</v>
      </c>
      <c r="G555" s="160"/>
      <c r="H555" s="160"/>
      <c r="I555" s="160" t="s">
        <v>206</v>
      </c>
      <c r="J555" s="160" t="str">
        <f t="shared" si="270"/>
        <v>OK</v>
      </c>
      <c r="K555" s="160" t="str">
        <f t="shared" si="270"/>
        <v>OK</v>
      </c>
      <c r="L555" s="160" t="s">
        <v>187</v>
      </c>
      <c r="M555" s="160" t="s">
        <v>187</v>
      </c>
      <c r="N555" s="160"/>
      <c r="O555" s="160"/>
      <c r="P555" s="160"/>
      <c r="Q555" s="160"/>
      <c r="R555" s="160"/>
      <c r="S555" s="160"/>
      <c r="T555" s="160"/>
      <c r="U555" s="160"/>
      <c r="V555" s="92" t="s">
        <v>187</v>
      </c>
      <c r="W555" s="92" t="str">
        <f t="shared" si="265"/>
        <v>N/A</v>
      </c>
      <c r="X555" s="92" t="s">
        <v>187</v>
      </c>
      <c r="Y555" s="92" t="str">
        <f t="shared" si="266"/>
        <v>N/A</v>
      </c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  <c r="AK555" s="186"/>
      <c r="AL555" s="186"/>
      <c r="AM555" s="162"/>
      <c r="AN555" s="162"/>
      <c r="AO555" s="162"/>
      <c r="AP555" s="162"/>
      <c r="AQ555" s="162"/>
      <c r="AR555" s="162"/>
      <c r="AS555" s="162"/>
      <c r="AT555" s="162"/>
      <c r="AU555" s="162"/>
      <c r="AV555" s="162"/>
      <c r="AW555" s="162"/>
      <c r="AX555" s="162"/>
      <c r="AY555" s="162"/>
      <c r="AZ555" s="163"/>
      <c r="BA555" s="163"/>
      <c r="BB555" s="163"/>
      <c r="BC555" s="163"/>
      <c r="BD555" s="163"/>
      <c r="BE555" s="163"/>
      <c r="BF555" s="164"/>
      <c r="BG555" s="165"/>
      <c r="BH555" s="162"/>
      <c r="BI555" s="162"/>
      <c r="BJ555" s="164"/>
      <c r="BK555" s="95"/>
      <c r="BL555" s="185"/>
      <c r="BM555" s="185"/>
      <c r="BN555" s="185"/>
      <c r="BO555" s="185"/>
      <c r="BP555" s="95" t="str">
        <f t="shared" si="267"/>
        <v/>
      </c>
    </row>
    <row r="556" spans="2:68" x14ac:dyDescent="0.2">
      <c r="B556" s="156">
        <f t="shared" si="268"/>
        <v>548</v>
      </c>
      <c r="C556" s="201"/>
      <c r="D556" s="157" t="str">
        <f t="shared" si="269"/>
        <v/>
      </c>
      <c r="E556" s="158" t="s">
        <v>187</v>
      </c>
      <c r="F556" s="158" t="s">
        <v>187</v>
      </c>
      <c r="G556" s="160"/>
      <c r="H556" s="160"/>
      <c r="I556" s="160" t="s">
        <v>206</v>
      </c>
      <c r="J556" s="160" t="str">
        <f t="shared" si="270"/>
        <v>OK</v>
      </c>
      <c r="K556" s="160" t="str">
        <f t="shared" si="270"/>
        <v>OK</v>
      </c>
      <c r="L556" s="160" t="s">
        <v>187</v>
      </c>
      <c r="M556" s="160" t="s">
        <v>187</v>
      </c>
      <c r="N556" s="160"/>
      <c r="O556" s="160"/>
      <c r="P556" s="160"/>
      <c r="Q556" s="160"/>
      <c r="R556" s="160"/>
      <c r="S556" s="160"/>
      <c r="T556" s="160"/>
      <c r="U556" s="160"/>
      <c r="V556" s="92" t="s">
        <v>187</v>
      </c>
      <c r="W556" s="92" t="str">
        <f t="shared" si="265"/>
        <v>N/A</v>
      </c>
      <c r="X556" s="92" t="s">
        <v>187</v>
      </c>
      <c r="Y556" s="92" t="str">
        <f t="shared" si="266"/>
        <v>N/A</v>
      </c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  <c r="AK556" s="186"/>
      <c r="AL556" s="186"/>
      <c r="AM556" s="162"/>
      <c r="AN556" s="162"/>
      <c r="AO556" s="162"/>
      <c r="AP556" s="162"/>
      <c r="AQ556" s="162"/>
      <c r="AR556" s="162"/>
      <c r="AS556" s="162"/>
      <c r="AT556" s="162"/>
      <c r="AU556" s="162"/>
      <c r="AV556" s="162"/>
      <c r="AW556" s="162"/>
      <c r="AX556" s="162"/>
      <c r="AY556" s="162"/>
      <c r="AZ556" s="163"/>
      <c r="BA556" s="163"/>
      <c r="BB556" s="163"/>
      <c r="BC556" s="163"/>
      <c r="BD556" s="163"/>
      <c r="BE556" s="163"/>
      <c r="BF556" s="164"/>
      <c r="BG556" s="165"/>
      <c r="BH556" s="162"/>
      <c r="BI556" s="162"/>
      <c r="BJ556" s="164"/>
      <c r="BK556" s="95"/>
      <c r="BL556" s="185"/>
      <c r="BM556" s="185"/>
      <c r="BN556" s="185"/>
      <c r="BO556" s="185"/>
      <c r="BP556" s="95" t="str">
        <f t="shared" si="267"/>
        <v/>
      </c>
    </row>
    <row r="557" spans="2:68" x14ac:dyDescent="0.2">
      <c r="B557" s="156">
        <f t="shared" si="268"/>
        <v>549</v>
      </c>
      <c r="C557" s="201"/>
      <c r="D557" s="157" t="str">
        <f t="shared" si="269"/>
        <v/>
      </c>
      <c r="E557" s="158" t="s">
        <v>187</v>
      </c>
      <c r="F557" s="158" t="s">
        <v>187</v>
      </c>
      <c r="G557" s="160"/>
      <c r="H557" s="160"/>
      <c r="I557" s="160" t="s">
        <v>206</v>
      </c>
      <c r="J557" s="160" t="str">
        <f t="shared" si="270"/>
        <v>OK</v>
      </c>
      <c r="K557" s="160" t="str">
        <f t="shared" si="270"/>
        <v>OK</v>
      </c>
      <c r="L557" s="160" t="s">
        <v>187</v>
      </c>
      <c r="M557" s="160" t="s">
        <v>187</v>
      </c>
      <c r="N557" s="160"/>
      <c r="O557" s="160"/>
      <c r="P557" s="160"/>
      <c r="Q557" s="160"/>
      <c r="R557" s="160"/>
      <c r="S557" s="160"/>
      <c r="T557" s="160"/>
      <c r="U557" s="160"/>
      <c r="V557" s="92" t="s">
        <v>187</v>
      </c>
      <c r="W557" s="92" t="str">
        <f t="shared" si="265"/>
        <v>N/A</v>
      </c>
      <c r="X557" s="92" t="s">
        <v>187</v>
      </c>
      <c r="Y557" s="92" t="str">
        <f t="shared" si="266"/>
        <v>N/A</v>
      </c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  <c r="AK557" s="186"/>
      <c r="AL557" s="186"/>
      <c r="AM557" s="162"/>
      <c r="AN557" s="162"/>
      <c r="AO557" s="162"/>
      <c r="AP557" s="162"/>
      <c r="AQ557" s="162"/>
      <c r="AR557" s="162"/>
      <c r="AS557" s="162"/>
      <c r="AT557" s="162"/>
      <c r="AU557" s="162"/>
      <c r="AV557" s="162"/>
      <c r="AW557" s="162"/>
      <c r="AX557" s="162"/>
      <c r="AY557" s="162"/>
      <c r="AZ557" s="163"/>
      <c r="BA557" s="163"/>
      <c r="BB557" s="163"/>
      <c r="BC557" s="163"/>
      <c r="BD557" s="163"/>
      <c r="BE557" s="163"/>
      <c r="BF557" s="164"/>
      <c r="BG557" s="165"/>
      <c r="BH557" s="162"/>
      <c r="BI557" s="162"/>
      <c r="BJ557" s="164"/>
      <c r="BK557" s="95"/>
      <c r="BL557" s="185"/>
      <c r="BM557" s="185"/>
      <c r="BN557" s="185"/>
      <c r="BO557" s="185"/>
      <c r="BP557" s="95" t="str">
        <f t="shared" si="267"/>
        <v/>
      </c>
    </row>
    <row r="558" spans="2:68" x14ac:dyDescent="0.2">
      <c r="B558" s="156">
        <f t="shared" si="268"/>
        <v>550</v>
      </c>
      <c r="C558" s="201"/>
      <c r="D558" s="157" t="str">
        <f t="shared" si="269"/>
        <v/>
      </c>
      <c r="E558" s="158" t="s">
        <v>187</v>
      </c>
      <c r="F558" s="158" t="s">
        <v>187</v>
      </c>
      <c r="G558" s="160"/>
      <c r="H558" s="160"/>
      <c r="I558" s="160" t="s">
        <v>206</v>
      </c>
      <c r="J558" s="160" t="str">
        <f t="shared" si="270"/>
        <v>OK</v>
      </c>
      <c r="K558" s="160" t="str">
        <f t="shared" si="270"/>
        <v>OK</v>
      </c>
      <c r="L558" s="160" t="s">
        <v>187</v>
      </c>
      <c r="M558" s="160" t="s">
        <v>187</v>
      </c>
      <c r="N558" s="160"/>
      <c r="O558" s="160"/>
      <c r="P558" s="160"/>
      <c r="Q558" s="160"/>
      <c r="R558" s="160"/>
      <c r="S558" s="160"/>
      <c r="T558" s="160"/>
      <c r="U558" s="160"/>
      <c r="V558" s="92" t="s">
        <v>187</v>
      </c>
      <c r="W558" s="92" t="str">
        <f t="shared" si="265"/>
        <v>N/A</v>
      </c>
      <c r="X558" s="92" t="s">
        <v>187</v>
      </c>
      <c r="Y558" s="92" t="str">
        <f t="shared" si="266"/>
        <v>N/A</v>
      </c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  <c r="AK558" s="186"/>
      <c r="AL558" s="186"/>
      <c r="AM558" s="162"/>
      <c r="AN558" s="162"/>
      <c r="AO558" s="162"/>
      <c r="AP558" s="162"/>
      <c r="AQ558" s="162"/>
      <c r="AR558" s="162"/>
      <c r="AS558" s="162"/>
      <c r="AT558" s="162"/>
      <c r="AU558" s="162"/>
      <c r="AV558" s="162"/>
      <c r="AW558" s="162"/>
      <c r="AX558" s="162"/>
      <c r="AY558" s="162"/>
      <c r="AZ558" s="163"/>
      <c r="BA558" s="163"/>
      <c r="BB558" s="163"/>
      <c r="BC558" s="163"/>
      <c r="BD558" s="163"/>
      <c r="BE558" s="163"/>
      <c r="BF558" s="164"/>
      <c r="BG558" s="165"/>
      <c r="BH558" s="162"/>
      <c r="BI558" s="162"/>
      <c r="BJ558" s="164"/>
      <c r="BK558" s="95"/>
      <c r="BL558" s="185"/>
      <c r="BM558" s="185"/>
      <c r="BN558" s="185"/>
      <c r="BO558" s="185"/>
      <c r="BP558" s="95" t="str">
        <f t="shared" si="267"/>
        <v/>
      </c>
    </row>
    <row r="559" spans="2:68" x14ac:dyDescent="0.2">
      <c r="B559" s="156">
        <f t="shared" si="268"/>
        <v>551</v>
      </c>
      <c r="C559" s="201"/>
      <c r="D559" s="157" t="str">
        <f t="shared" si="269"/>
        <v/>
      </c>
      <c r="E559" s="158" t="s">
        <v>187</v>
      </c>
      <c r="F559" s="158" t="s">
        <v>187</v>
      </c>
      <c r="G559" s="160"/>
      <c r="H559" s="160"/>
      <c r="I559" s="160" t="s">
        <v>206</v>
      </c>
      <c r="J559" s="160" t="str">
        <f t="shared" si="270"/>
        <v>OK</v>
      </c>
      <c r="K559" s="160" t="str">
        <f t="shared" si="270"/>
        <v>OK</v>
      </c>
      <c r="L559" s="160" t="s">
        <v>187</v>
      </c>
      <c r="M559" s="160" t="s">
        <v>187</v>
      </c>
      <c r="N559" s="160"/>
      <c r="O559" s="160"/>
      <c r="P559" s="160"/>
      <c r="Q559" s="160"/>
      <c r="R559" s="160"/>
      <c r="S559" s="160"/>
      <c r="T559" s="160"/>
      <c r="U559" s="160"/>
      <c r="V559" s="92" t="s">
        <v>187</v>
      </c>
      <c r="W559" s="92" t="str">
        <f t="shared" si="265"/>
        <v>N/A</v>
      </c>
      <c r="X559" s="92" t="s">
        <v>187</v>
      </c>
      <c r="Y559" s="92" t="str">
        <f t="shared" si="266"/>
        <v>N/A</v>
      </c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  <c r="AK559" s="186"/>
      <c r="AL559" s="186"/>
      <c r="AM559" s="162"/>
      <c r="AN559" s="162"/>
      <c r="AO559" s="162"/>
      <c r="AP559" s="162"/>
      <c r="AQ559" s="162"/>
      <c r="AR559" s="162"/>
      <c r="AS559" s="162"/>
      <c r="AT559" s="162"/>
      <c r="AU559" s="162"/>
      <c r="AV559" s="162"/>
      <c r="AW559" s="162"/>
      <c r="AX559" s="162"/>
      <c r="AY559" s="162"/>
      <c r="AZ559" s="163"/>
      <c r="BA559" s="163"/>
      <c r="BB559" s="163"/>
      <c r="BC559" s="163"/>
      <c r="BD559" s="163"/>
      <c r="BE559" s="163"/>
      <c r="BF559" s="164"/>
      <c r="BG559" s="165"/>
      <c r="BH559" s="162"/>
      <c r="BI559" s="162"/>
      <c r="BJ559" s="164"/>
      <c r="BK559" s="95"/>
      <c r="BL559" s="185"/>
      <c r="BM559" s="185"/>
      <c r="BN559" s="185"/>
      <c r="BO559" s="185"/>
      <c r="BP559" s="95" t="str">
        <f t="shared" si="267"/>
        <v/>
      </c>
    </row>
    <row r="560" spans="2:68" x14ac:dyDescent="0.2">
      <c r="B560" s="156">
        <f t="shared" si="268"/>
        <v>552</v>
      </c>
      <c r="C560" s="201"/>
      <c r="D560" s="157" t="str">
        <f t="shared" si="269"/>
        <v/>
      </c>
      <c r="E560" s="158" t="s">
        <v>187</v>
      </c>
      <c r="F560" s="158" t="s">
        <v>187</v>
      </c>
      <c r="G560" s="160"/>
      <c r="H560" s="160"/>
      <c r="I560" s="160" t="s">
        <v>206</v>
      </c>
      <c r="J560" s="160" t="str">
        <f t="shared" si="270"/>
        <v>OK</v>
      </c>
      <c r="K560" s="160" t="str">
        <f t="shared" si="270"/>
        <v>OK</v>
      </c>
      <c r="L560" s="160" t="s">
        <v>187</v>
      </c>
      <c r="M560" s="160" t="s">
        <v>187</v>
      </c>
      <c r="N560" s="160"/>
      <c r="O560" s="160"/>
      <c r="P560" s="160"/>
      <c r="Q560" s="160"/>
      <c r="R560" s="160"/>
      <c r="S560" s="160"/>
      <c r="T560" s="160"/>
      <c r="U560" s="160"/>
      <c r="V560" s="92" t="s">
        <v>187</v>
      </c>
      <c r="W560" s="92" t="str">
        <f t="shared" si="265"/>
        <v>N/A</v>
      </c>
      <c r="X560" s="92" t="s">
        <v>187</v>
      </c>
      <c r="Y560" s="92" t="str">
        <f t="shared" si="266"/>
        <v>N/A</v>
      </c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  <c r="AK560" s="186"/>
      <c r="AL560" s="186"/>
      <c r="AM560" s="162"/>
      <c r="AN560" s="162"/>
      <c r="AO560" s="162"/>
      <c r="AP560" s="162"/>
      <c r="AQ560" s="162"/>
      <c r="AR560" s="162"/>
      <c r="AS560" s="162"/>
      <c r="AT560" s="162"/>
      <c r="AU560" s="162"/>
      <c r="AV560" s="162"/>
      <c r="AW560" s="162"/>
      <c r="AX560" s="162"/>
      <c r="AY560" s="162"/>
      <c r="AZ560" s="163"/>
      <c r="BA560" s="163"/>
      <c r="BB560" s="163"/>
      <c r="BC560" s="163"/>
      <c r="BD560" s="163"/>
      <c r="BE560" s="163"/>
      <c r="BF560" s="164"/>
      <c r="BG560" s="165"/>
      <c r="BH560" s="162"/>
      <c r="BI560" s="162"/>
      <c r="BJ560" s="164"/>
      <c r="BK560" s="95"/>
      <c r="BL560" s="185"/>
      <c r="BM560" s="185"/>
      <c r="BN560" s="185"/>
      <c r="BO560" s="185"/>
      <c r="BP560" s="95" t="str">
        <f t="shared" si="267"/>
        <v/>
      </c>
    </row>
    <row r="561" spans="2:68" x14ac:dyDescent="0.2">
      <c r="B561" s="156">
        <f t="shared" si="268"/>
        <v>553</v>
      </c>
      <c r="C561" s="201"/>
      <c r="D561" s="157" t="str">
        <f t="shared" si="269"/>
        <v/>
      </c>
      <c r="E561" s="158" t="s">
        <v>187</v>
      </c>
      <c r="F561" s="158" t="s">
        <v>187</v>
      </c>
      <c r="G561" s="160"/>
      <c r="H561" s="160"/>
      <c r="I561" s="160" t="s">
        <v>206</v>
      </c>
      <c r="J561" s="160" t="str">
        <f t="shared" si="270"/>
        <v>OK</v>
      </c>
      <c r="K561" s="160" t="str">
        <f t="shared" si="270"/>
        <v>OK</v>
      </c>
      <c r="L561" s="160" t="s">
        <v>187</v>
      </c>
      <c r="M561" s="160" t="s">
        <v>187</v>
      </c>
      <c r="N561" s="160"/>
      <c r="O561" s="160"/>
      <c r="P561" s="160"/>
      <c r="Q561" s="160"/>
      <c r="R561" s="160"/>
      <c r="S561" s="160"/>
      <c r="T561" s="160"/>
      <c r="U561" s="160"/>
      <c r="V561" s="92" t="s">
        <v>187</v>
      </c>
      <c r="W561" s="92" t="str">
        <f t="shared" si="265"/>
        <v>N/A</v>
      </c>
      <c r="X561" s="92" t="s">
        <v>187</v>
      </c>
      <c r="Y561" s="92" t="str">
        <f t="shared" si="266"/>
        <v>N/A</v>
      </c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  <c r="AK561" s="186"/>
      <c r="AL561" s="186"/>
      <c r="AM561" s="162"/>
      <c r="AN561" s="162"/>
      <c r="AO561" s="162"/>
      <c r="AP561" s="162"/>
      <c r="AQ561" s="162"/>
      <c r="AR561" s="162"/>
      <c r="AS561" s="162"/>
      <c r="AT561" s="162"/>
      <c r="AU561" s="162"/>
      <c r="AV561" s="162"/>
      <c r="AW561" s="162"/>
      <c r="AX561" s="162"/>
      <c r="AY561" s="162"/>
      <c r="AZ561" s="163"/>
      <c r="BA561" s="163"/>
      <c r="BB561" s="163"/>
      <c r="BC561" s="163"/>
      <c r="BD561" s="163"/>
      <c r="BE561" s="163"/>
      <c r="BF561" s="164"/>
      <c r="BG561" s="165"/>
      <c r="BH561" s="162"/>
      <c r="BI561" s="162"/>
      <c r="BJ561" s="164"/>
      <c r="BK561" s="95"/>
      <c r="BL561" s="185"/>
      <c r="BM561" s="185"/>
      <c r="BN561" s="185"/>
      <c r="BO561" s="185"/>
      <c r="BP561" s="95" t="str">
        <f t="shared" si="267"/>
        <v/>
      </c>
    </row>
    <row r="562" spans="2:68" x14ac:dyDescent="0.2">
      <c r="B562" s="156">
        <f t="shared" si="268"/>
        <v>554</v>
      </c>
      <c r="C562" s="201"/>
      <c r="D562" s="157" t="str">
        <f t="shared" si="269"/>
        <v/>
      </c>
      <c r="E562" s="158" t="s">
        <v>187</v>
      </c>
      <c r="F562" s="158" t="s">
        <v>187</v>
      </c>
      <c r="G562" s="160"/>
      <c r="H562" s="160"/>
      <c r="I562" s="160" t="s">
        <v>206</v>
      </c>
      <c r="J562" s="160" t="str">
        <f t="shared" si="270"/>
        <v>OK</v>
      </c>
      <c r="K562" s="160" t="str">
        <f t="shared" si="270"/>
        <v>OK</v>
      </c>
      <c r="L562" s="160" t="s">
        <v>187</v>
      </c>
      <c r="M562" s="160" t="s">
        <v>187</v>
      </c>
      <c r="N562" s="160"/>
      <c r="O562" s="160"/>
      <c r="P562" s="160"/>
      <c r="Q562" s="160"/>
      <c r="R562" s="160"/>
      <c r="S562" s="160"/>
      <c r="T562" s="160"/>
      <c r="U562" s="160"/>
      <c r="V562" s="92" t="s">
        <v>187</v>
      </c>
      <c r="W562" s="92" t="str">
        <f t="shared" si="265"/>
        <v>N/A</v>
      </c>
      <c r="X562" s="92" t="s">
        <v>187</v>
      </c>
      <c r="Y562" s="92" t="str">
        <f t="shared" si="266"/>
        <v>N/A</v>
      </c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  <c r="AK562" s="186"/>
      <c r="AL562" s="186"/>
      <c r="AM562" s="162"/>
      <c r="AN562" s="162"/>
      <c r="AO562" s="162"/>
      <c r="AP562" s="162"/>
      <c r="AQ562" s="162"/>
      <c r="AR562" s="162"/>
      <c r="AS562" s="162"/>
      <c r="AT562" s="162"/>
      <c r="AU562" s="162"/>
      <c r="AV562" s="162"/>
      <c r="AW562" s="162"/>
      <c r="AX562" s="162"/>
      <c r="AY562" s="162"/>
      <c r="AZ562" s="163"/>
      <c r="BA562" s="163"/>
      <c r="BB562" s="163"/>
      <c r="BC562" s="163"/>
      <c r="BD562" s="163"/>
      <c r="BE562" s="163"/>
      <c r="BF562" s="164"/>
      <c r="BG562" s="165"/>
      <c r="BH562" s="162"/>
      <c r="BI562" s="162"/>
      <c r="BJ562" s="164"/>
      <c r="BK562" s="95"/>
      <c r="BL562" s="185"/>
      <c r="BM562" s="185"/>
      <c r="BN562" s="185"/>
      <c r="BO562" s="185"/>
      <c r="BP562" s="95" t="str">
        <f t="shared" si="267"/>
        <v/>
      </c>
    </row>
    <row r="563" spans="2:68" x14ac:dyDescent="0.2">
      <c r="B563" s="156">
        <f t="shared" si="268"/>
        <v>555</v>
      </c>
      <c r="C563" s="201"/>
      <c r="D563" s="157" t="str">
        <f t="shared" si="269"/>
        <v/>
      </c>
      <c r="E563" s="158" t="s">
        <v>187</v>
      </c>
      <c r="F563" s="158" t="s">
        <v>187</v>
      </c>
      <c r="G563" s="160"/>
      <c r="H563" s="160"/>
      <c r="I563" s="160" t="s">
        <v>206</v>
      </c>
      <c r="J563" s="160" t="str">
        <f t="shared" si="270"/>
        <v>OK</v>
      </c>
      <c r="K563" s="160" t="str">
        <f t="shared" si="270"/>
        <v>OK</v>
      </c>
      <c r="L563" s="160" t="s">
        <v>187</v>
      </c>
      <c r="M563" s="160" t="s">
        <v>187</v>
      </c>
      <c r="N563" s="160"/>
      <c r="O563" s="160"/>
      <c r="P563" s="160"/>
      <c r="Q563" s="160"/>
      <c r="R563" s="160"/>
      <c r="S563" s="160"/>
      <c r="T563" s="160"/>
      <c r="U563" s="160"/>
      <c r="V563" s="92" t="s">
        <v>187</v>
      </c>
      <c r="W563" s="92" t="str">
        <f t="shared" si="265"/>
        <v>N/A</v>
      </c>
      <c r="X563" s="92" t="s">
        <v>187</v>
      </c>
      <c r="Y563" s="92" t="str">
        <f t="shared" si="266"/>
        <v>N/A</v>
      </c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  <c r="AK563" s="186"/>
      <c r="AL563" s="186"/>
      <c r="AM563" s="162"/>
      <c r="AN563" s="162"/>
      <c r="AO563" s="162"/>
      <c r="AP563" s="162"/>
      <c r="AQ563" s="162"/>
      <c r="AR563" s="162"/>
      <c r="AS563" s="162"/>
      <c r="AT563" s="162"/>
      <c r="AU563" s="162"/>
      <c r="AV563" s="162"/>
      <c r="AW563" s="162"/>
      <c r="AX563" s="162"/>
      <c r="AY563" s="162"/>
      <c r="AZ563" s="163"/>
      <c r="BA563" s="163"/>
      <c r="BB563" s="163"/>
      <c r="BC563" s="163"/>
      <c r="BD563" s="163"/>
      <c r="BE563" s="163"/>
      <c r="BF563" s="164"/>
      <c r="BG563" s="165"/>
      <c r="BH563" s="162"/>
      <c r="BI563" s="162"/>
      <c r="BJ563" s="164"/>
      <c r="BK563" s="95"/>
      <c r="BL563" s="185"/>
      <c r="BM563" s="185"/>
      <c r="BN563" s="185"/>
      <c r="BO563" s="185"/>
      <c r="BP563" s="95" t="str">
        <f t="shared" si="267"/>
        <v/>
      </c>
    </row>
    <row r="564" spans="2:68" x14ac:dyDescent="0.2">
      <c r="B564" s="156">
        <f t="shared" si="268"/>
        <v>556</v>
      </c>
      <c r="C564" s="201"/>
      <c r="D564" s="157" t="str">
        <f t="shared" si="269"/>
        <v/>
      </c>
      <c r="E564" s="158" t="s">
        <v>187</v>
      </c>
      <c r="F564" s="158" t="s">
        <v>187</v>
      </c>
      <c r="G564" s="160"/>
      <c r="H564" s="160"/>
      <c r="I564" s="160" t="s">
        <v>206</v>
      </c>
      <c r="J564" s="160" t="str">
        <f t="shared" si="270"/>
        <v>OK</v>
      </c>
      <c r="K564" s="160" t="str">
        <f t="shared" si="270"/>
        <v>OK</v>
      </c>
      <c r="L564" s="160" t="s">
        <v>187</v>
      </c>
      <c r="M564" s="160" t="s">
        <v>187</v>
      </c>
      <c r="N564" s="160"/>
      <c r="O564" s="160"/>
      <c r="P564" s="160"/>
      <c r="Q564" s="160"/>
      <c r="R564" s="160"/>
      <c r="S564" s="160"/>
      <c r="T564" s="160"/>
      <c r="U564" s="160"/>
      <c r="V564" s="92" t="s">
        <v>187</v>
      </c>
      <c r="W564" s="92" t="str">
        <f t="shared" si="265"/>
        <v>N/A</v>
      </c>
      <c r="X564" s="92" t="s">
        <v>187</v>
      </c>
      <c r="Y564" s="92" t="str">
        <f t="shared" si="266"/>
        <v>N/A</v>
      </c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  <c r="AK564" s="186"/>
      <c r="AL564" s="186"/>
      <c r="AM564" s="162"/>
      <c r="AN564" s="162"/>
      <c r="AO564" s="162"/>
      <c r="AP564" s="162"/>
      <c r="AQ564" s="162"/>
      <c r="AR564" s="162"/>
      <c r="AS564" s="162"/>
      <c r="AT564" s="162"/>
      <c r="AU564" s="162"/>
      <c r="AV564" s="162"/>
      <c r="AW564" s="162"/>
      <c r="AX564" s="162"/>
      <c r="AY564" s="162"/>
      <c r="AZ564" s="163"/>
      <c r="BA564" s="163"/>
      <c r="BB564" s="163"/>
      <c r="BC564" s="163"/>
      <c r="BD564" s="163"/>
      <c r="BE564" s="163"/>
      <c r="BF564" s="164"/>
      <c r="BG564" s="165"/>
      <c r="BH564" s="162"/>
      <c r="BI564" s="162"/>
      <c r="BJ564" s="164"/>
      <c r="BK564" s="95"/>
      <c r="BL564" s="185"/>
      <c r="BM564" s="185"/>
      <c r="BN564" s="185"/>
      <c r="BO564" s="185"/>
      <c r="BP564" s="95" t="str">
        <f t="shared" si="267"/>
        <v/>
      </c>
    </row>
    <row r="565" spans="2:68" x14ac:dyDescent="0.2">
      <c r="B565" s="156">
        <f t="shared" si="268"/>
        <v>557</v>
      </c>
      <c r="C565" s="201"/>
      <c r="D565" s="157" t="str">
        <f t="shared" si="269"/>
        <v/>
      </c>
      <c r="E565" s="158" t="s">
        <v>187</v>
      </c>
      <c r="F565" s="158" t="s">
        <v>187</v>
      </c>
      <c r="G565" s="160"/>
      <c r="H565" s="160"/>
      <c r="I565" s="160" t="s">
        <v>206</v>
      </c>
      <c r="J565" s="160" t="str">
        <f t="shared" si="270"/>
        <v>OK</v>
      </c>
      <c r="K565" s="160" t="str">
        <f t="shared" si="270"/>
        <v>OK</v>
      </c>
      <c r="L565" s="160" t="s">
        <v>187</v>
      </c>
      <c r="M565" s="160" t="s">
        <v>187</v>
      </c>
      <c r="N565" s="160"/>
      <c r="O565" s="160"/>
      <c r="P565" s="160"/>
      <c r="Q565" s="160"/>
      <c r="R565" s="160"/>
      <c r="S565" s="160"/>
      <c r="T565" s="160"/>
      <c r="U565" s="160"/>
      <c r="V565" s="92" t="s">
        <v>187</v>
      </c>
      <c r="W565" s="92" t="str">
        <f t="shared" si="265"/>
        <v>N/A</v>
      </c>
      <c r="X565" s="92" t="s">
        <v>187</v>
      </c>
      <c r="Y565" s="92" t="str">
        <f t="shared" si="266"/>
        <v>N/A</v>
      </c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  <c r="AK565" s="186"/>
      <c r="AL565" s="186"/>
      <c r="AM565" s="162"/>
      <c r="AN565" s="162"/>
      <c r="AO565" s="162"/>
      <c r="AP565" s="162"/>
      <c r="AQ565" s="162"/>
      <c r="AR565" s="162"/>
      <c r="AS565" s="162"/>
      <c r="AT565" s="162"/>
      <c r="AU565" s="162"/>
      <c r="AV565" s="162"/>
      <c r="AW565" s="162"/>
      <c r="AX565" s="162"/>
      <c r="AY565" s="162"/>
      <c r="AZ565" s="163"/>
      <c r="BA565" s="163"/>
      <c r="BB565" s="163"/>
      <c r="BC565" s="163"/>
      <c r="BD565" s="163"/>
      <c r="BE565" s="163"/>
      <c r="BF565" s="164"/>
      <c r="BG565" s="165"/>
      <c r="BH565" s="162"/>
      <c r="BI565" s="162"/>
      <c r="BJ565" s="164"/>
      <c r="BK565" s="95"/>
      <c r="BL565" s="185"/>
      <c r="BM565" s="185"/>
      <c r="BN565" s="185"/>
      <c r="BO565" s="185"/>
      <c r="BP565" s="95" t="str">
        <f t="shared" si="267"/>
        <v/>
      </c>
    </row>
    <row r="566" spans="2:68" x14ac:dyDescent="0.2">
      <c r="B566" s="156">
        <f t="shared" si="268"/>
        <v>558</v>
      </c>
      <c r="C566" s="201"/>
      <c r="D566" s="157" t="str">
        <f t="shared" si="269"/>
        <v/>
      </c>
      <c r="E566" s="158" t="s">
        <v>187</v>
      </c>
      <c r="F566" s="158" t="s">
        <v>187</v>
      </c>
      <c r="G566" s="160"/>
      <c r="H566" s="160"/>
      <c r="I566" s="160" t="s">
        <v>206</v>
      </c>
      <c r="J566" s="160" t="str">
        <f t="shared" si="270"/>
        <v>OK</v>
      </c>
      <c r="K566" s="160" t="str">
        <f t="shared" si="270"/>
        <v>OK</v>
      </c>
      <c r="L566" s="160" t="s">
        <v>187</v>
      </c>
      <c r="M566" s="160" t="s">
        <v>187</v>
      </c>
      <c r="N566" s="160"/>
      <c r="O566" s="160"/>
      <c r="P566" s="160"/>
      <c r="Q566" s="160"/>
      <c r="R566" s="160"/>
      <c r="S566" s="160"/>
      <c r="T566" s="160"/>
      <c r="U566" s="160"/>
      <c r="V566" s="92" t="s">
        <v>187</v>
      </c>
      <c r="W566" s="92" t="str">
        <f t="shared" si="265"/>
        <v>N/A</v>
      </c>
      <c r="X566" s="92" t="s">
        <v>187</v>
      </c>
      <c r="Y566" s="92" t="str">
        <f t="shared" si="266"/>
        <v>N/A</v>
      </c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  <c r="AK566" s="186"/>
      <c r="AL566" s="186"/>
      <c r="AM566" s="162"/>
      <c r="AN566" s="162"/>
      <c r="AO566" s="162"/>
      <c r="AP566" s="162"/>
      <c r="AQ566" s="162"/>
      <c r="AR566" s="162"/>
      <c r="AS566" s="162"/>
      <c r="AT566" s="162"/>
      <c r="AU566" s="162"/>
      <c r="AV566" s="162"/>
      <c r="AW566" s="162"/>
      <c r="AX566" s="162"/>
      <c r="AY566" s="162"/>
      <c r="AZ566" s="163"/>
      <c r="BA566" s="163"/>
      <c r="BB566" s="163"/>
      <c r="BC566" s="163"/>
      <c r="BD566" s="163"/>
      <c r="BE566" s="163"/>
      <c r="BF566" s="164"/>
      <c r="BG566" s="165"/>
      <c r="BH566" s="162"/>
      <c r="BI566" s="162"/>
      <c r="BJ566" s="164"/>
      <c r="BK566" s="95"/>
      <c r="BL566" s="185"/>
      <c r="BM566" s="185"/>
      <c r="BN566" s="185"/>
      <c r="BO566" s="185"/>
      <c r="BP566" s="95" t="str">
        <f t="shared" si="267"/>
        <v/>
      </c>
    </row>
    <row r="567" spans="2:68" x14ac:dyDescent="0.2">
      <c r="B567" s="156">
        <f t="shared" si="268"/>
        <v>559</v>
      </c>
      <c r="C567" s="201"/>
      <c r="D567" s="157" t="str">
        <f t="shared" si="269"/>
        <v/>
      </c>
      <c r="E567" s="158" t="s">
        <v>187</v>
      </c>
      <c r="F567" s="158" t="s">
        <v>187</v>
      </c>
      <c r="G567" s="160"/>
      <c r="H567" s="160"/>
      <c r="I567" s="160" t="s">
        <v>206</v>
      </c>
      <c r="J567" s="160" t="str">
        <f t="shared" si="270"/>
        <v>OK</v>
      </c>
      <c r="K567" s="160" t="str">
        <f t="shared" si="270"/>
        <v>OK</v>
      </c>
      <c r="L567" s="160" t="s">
        <v>187</v>
      </c>
      <c r="M567" s="160" t="s">
        <v>187</v>
      </c>
      <c r="N567" s="160"/>
      <c r="O567" s="160"/>
      <c r="P567" s="160"/>
      <c r="Q567" s="160"/>
      <c r="R567" s="160"/>
      <c r="S567" s="160"/>
      <c r="T567" s="160"/>
      <c r="U567" s="160"/>
      <c r="V567" s="92" t="s">
        <v>187</v>
      </c>
      <c r="W567" s="92" t="str">
        <f t="shared" si="265"/>
        <v>N/A</v>
      </c>
      <c r="X567" s="92" t="s">
        <v>187</v>
      </c>
      <c r="Y567" s="92" t="str">
        <f t="shared" si="266"/>
        <v>N/A</v>
      </c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  <c r="AK567" s="186"/>
      <c r="AL567" s="186"/>
      <c r="AM567" s="162"/>
      <c r="AN567" s="162"/>
      <c r="AO567" s="162"/>
      <c r="AP567" s="162"/>
      <c r="AQ567" s="162"/>
      <c r="AR567" s="162"/>
      <c r="AS567" s="162"/>
      <c r="AT567" s="162"/>
      <c r="AU567" s="162"/>
      <c r="AV567" s="162"/>
      <c r="AW567" s="162"/>
      <c r="AX567" s="162"/>
      <c r="AY567" s="162"/>
      <c r="AZ567" s="163"/>
      <c r="BA567" s="163"/>
      <c r="BB567" s="163"/>
      <c r="BC567" s="163"/>
      <c r="BD567" s="163"/>
      <c r="BE567" s="163"/>
      <c r="BF567" s="164"/>
      <c r="BG567" s="165"/>
      <c r="BH567" s="162"/>
      <c r="BI567" s="162"/>
      <c r="BJ567" s="164"/>
      <c r="BK567" s="95"/>
      <c r="BL567" s="185"/>
      <c r="BM567" s="185"/>
      <c r="BN567" s="185"/>
      <c r="BO567" s="185"/>
      <c r="BP567" s="95" t="str">
        <f t="shared" si="267"/>
        <v/>
      </c>
    </row>
    <row r="568" spans="2:68" x14ac:dyDescent="0.2">
      <c r="B568" s="156">
        <f t="shared" si="268"/>
        <v>560</v>
      </c>
      <c r="C568" s="201"/>
      <c r="D568" s="157" t="str">
        <f t="shared" si="269"/>
        <v/>
      </c>
      <c r="E568" s="158" t="s">
        <v>187</v>
      </c>
      <c r="F568" s="158" t="s">
        <v>187</v>
      </c>
      <c r="G568" s="160"/>
      <c r="H568" s="160"/>
      <c r="I568" s="160" t="s">
        <v>206</v>
      </c>
      <c r="J568" s="160" t="str">
        <f t="shared" si="270"/>
        <v>OK</v>
      </c>
      <c r="K568" s="160" t="str">
        <f t="shared" si="270"/>
        <v>OK</v>
      </c>
      <c r="L568" s="160" t="s">
        <v>187</v>
      </c>
      <c r="M568" s="160" t="s">
        <v>187</v>
      </c>
      <c r="N568" s="160"/>
      <c r="O568" s="160"/>
      <c r="P568" s="160"/>
      <c r="Q568" s="160"/>
      <c r="R568" s="160"/>
      <c r="S568" s="160"/>
      <c r="T568" s="160"/>
      <c r="U568" s="160"/>
      <c r="V568" s="92" t="s">
        <v>187</v>
      </c>
      <c r="W568" s="92" t="str">
        <f t="shared" si="265"/>
        <v>N/A</v>
      </c>
      <c r="X568" s="92" t="s">
        <v>187</v>
      </c>
      <c r="Y568" s="92" t="str">
        <f t="shared" si="266"/>
        <v>N/A</v>
      </c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  <c r="AK568" s="186"/>
      <c r="AL568" s="186"/>
      <c r="AM568" s="162"/>
      <c r="AN568" s="162"/>
      <c r="AO568" s="162"/>
      <c r="AP568" s="162"/>
      <c r="AQ568" s="162"/>
      <c r="AR568" s="162"/>
      <c r="AS568" s="162"/>
      <c r="AT568" s="162"/>
      <c r="AU568" s="162"/>
      <c r="AV568" s="162"/>
      <c r="AW568" s="162"/>
      <c r="AX568" s="162"/>
      <c r="AY568" s="162"/>
      <c r="AZ568" s="163"/>
      <c r="BA568" s="163"/>
      <c r="BB568" s="163"/>
      <c r="BC568" s="163"/>
      <c r="BD568" s="163"/>
      <c r="BE568" s="163"/>
      <c r="BF568" s="164"/>
      <c r="BG568" s="165"/>
      <c r="BH568" s="162"/>
      <c r="BI568" s="162"/>
      <c r="BJ568" s="164"/>
      <c r="BK568" s="95"/>
      <c r="BL568" s="185"/>
      <c r="BM568" s="185"/>
      <c r="BN568" s="185"/>
      <c r="BO568" s="185"/>
      <c r="BP568" s="95" t="str">
        <f t="shared" si="267"/>
        <v/>
      </c>
    </row>
    <row r="569" spans="2:68" x14ac:dyDescent="0.2">
      <c r="B569" s="156">
        <f t="shared" si="268"/>
        <v>561</v>
      </c>
      <c r="C569" s="201"/>
      <c r="D569" s="157" t="str">
        <f t="shared" si="269"/>
        <v/>
      </c>
      <c r="E569" s="158" t="s">
        <v>187</v>
      </c>
      <c r="F569" s="158" t="s">
        <v>187</v>
      </c>
      <c r="G569" s="160"/>
      <c r="H569" s="160"/>
      <c r="I569" s="160" t="s">
        <v>206</v>
      </c>
      <c r="J569" s="160" t="str">
        <f t="shared" si="270"/>
        <v>OK</v>
      </c>
      <c r="K569" s="160" t="str">
        <f t="shared" si="270"/>
        <v>OK</v>
      </c>
      <c r="L569" s="160" t="s">
        <v>187</v>
      </c>
      <c r="M569" s="160" t="s">
        <v>187</v>
      </c>
      <c r="N569" s="160"/>
      <c r="O569" s="160"/>
      <c r="P569" s="160"/>
      <c r="Q569" s="160"/>
      <c r="R569" s="160"/>
      <c r="S569" s="160"/>
      <c r="T569" s="160"/>
      <c r="U569" s="160"/>
      <c r="V569" s="92" t="s">
        <v>187</v>
      </c>
      <c r="W569" s="92" t="str">
        <f t="shared" si="265"/>
        <v>N/A</v>
      </c>
      <c r="X569" s="92" t="s">
        <v>187</v>
      </c>
      <c r="Y569" s="92" t="str">
        <f t="shared" si="266"/>
        <v>N/A</v>
      </c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  <c r="AK569" s="186"/>
      <c r="AL569" s="186"/>
      <c r="AM569" s="162"/>
      <c r="AN569" s="162"/>
      <c r="AO569" s="162"/>
      <c r="AP569" s="162"/>
      <c r="AQ569" s="162"/>
      <c r="AR569" s="162"/>
      <c r="AS569" s="162"/>
      <c r="AT569" s="162"/>
      <c r="AU569" s="162"/>
      <c r="AV569" s="162"/>
      <c r="AW569" s="162"/>
      <c r="AX569" s="162"/>
      <c r="AY569" s="162"/>
      <c r="AZ569" s="163"/>
      <c r="BA569" s="163"/>
      <c r="BB569" s="163"/>
      <c r="BC569" s="163"/>
      <c r="BD569" s="163"/>
      <c r="BE569" s="163"/>
      <c r="BF569" s="164"/>
      <c r="BG569" s="165"/>
      <c r="BH569" s="162"/>
      <c r="BI569" s="162"/>
      <c r="BJ569" s="164"/>
      <c r="BK569" s="95"/>
      <c r="BL569" s="185"/>
      <c r="BM569" s="185"/>
      <c r="BN569" s="185"/>
      <c r="BO569" s="185"/>
      <c r="BP569" s="95" t="str">
        <f t="shared" si="267"/>
        <v/>
      </c>
    </row>
    <row r="570" spans="2:68" x14ac:dyDescent="0.2">
      <c r="B570" s="156">
        <f t="shared" si="268"/>
        <v>562</v>
      </c>
      <c r="C570" s="201"/>
      <c r="D570" s="157" t="str">
        <f t="shared" si="269"/>
        <v/>
      </c>
      <c r="E570" s="158" t="s">
        <v>187</v>
      </c>
      <c r="F570" s="158" t="s">
        <v>187</v>
      </c>
      <c r="G570" s="160"/>
      <c r="H570" s="160"/>
      <c r="I570" s="160" t="s">
        <v>206</v>
      </c>
      <c r="J570" s="160" t="str">
        <f t="shared" si="270"/>
        <v>OK</v>
      </c>
      <c r="K570" s="160" t="str">
        <f t="shared" si="270"/>
        <v>OK</v>
      </c>
      <c r="L570" s="160" t="s">
        <v>187</v>
      </c>
      <c r="M570" s="160" t="s">
        <v>187</v>
      </c>
      <c r="N570" s="160"/>
      <c r="O570" s="160"/>
      <c r="P570" s="160"/>
      <c r="Q570" s="160"/>
      <c r="R570" s="160"/>
      <c r="S570" s="160"/>
      <c r="T570" s="160"/>
      <c r="U570" s="160"/>
      <c r="V570" s="92" t="s">
        <v>187</v>
      </c>
      <c r="W570" s="92" t="str">
        <f t="shared" si="265"/>
        <v>N/A</v>
      </c>
      <c r="X570" s="92" t="s">
        <v>187</v>
      </c>
      <c r="Y570" s="92" t="str">
        <f t="shared" si="266"/>
        <v>N/A</v>
      </c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  <c r="AK570" s="186"/>
      <c r="AL570" s="186"/>
      <c r="AM570" s="162"/>
      <c r="AN570" s="162"/>
      <c r="AO570" s="162"/>
      <c r="AP570" s="162"/>
      <c r="AQ570" s="162"/>
      <c r="AR570" s="162"/>
      <c r="AS570" s="162"/>
      <c r="AT570" s="162"/>
      <c r="AU570" s="162"/>
      <c r="AV570" s="162"/>
      <c r="AW570" s="162"/>
      <c r="AX570" s="162"/>
      <c r="AY570" s="162"/>
      <c r="AZ570" s="163"/>
      <c r="BA570" s="163"/>
      <c r="BB570" s="163"/>
      <c r="BC570" s="163"/>
      <c r="BD570" s="163"/>
      <c r="BE570" s="163"/>
      <c r="BF570" s="164"/>
      <c r="BG570" s="165"/>
      <c r="BH570" s="162"/>
      <c r="BI570" s="162"/>
      <c r="BJ570" s="164"/>
      <c r="BK570" s="95"/>
      <c r="BL570" s="185"/>
      <c r="BM570" s="185"/>
      <c r="BN570" s="185"/>
      <c r="BO570" s="185"/>
      <c r="BP570" s="95" t="str">
        <f t="shared" si="267"/>
        <v/>
      </c>
    </row>
    <row r="571" spans="2:68" x14ac:dyDescent="0.2">
      <c r="B571" s="156">
        <f t="shared" si="268"/>
        <v>563</v>
      </c>
      <c r="C571" s="201"/>
      <c r="D571" s="157" t="str">
        <f t="shared" si="269"/>
        <v/>
      </c>
      <c r="E571" s="158" t="s">
        <v>187</v>
      </c>
      <c r="F571" s="158" t="s">
        <v>187</v>
      </c>
      <c r="G571" s="160"/>
      <c r="H571" s="160"/>
      <c r="I571" s="160" t="s">
        <v>206</v>
      </c>
      <c r="J571" s="160" t="str">
        <f t="shared" si="270"/>
        <v>OK</v>
      </c>
      <c r="K571" s="160" t="str">
        <f t="shared" si="270"/>
        <v>OK</v>
      </c>
      <c r="L571" s="160" t="s">
        <v>187</v>
      </c>
      <c r="M571" s="160" t="s">
        <v>187</v>
      </c>
      <c r="N571" s="160"/>
      <c r="O571" s="160"/>
      <c r="P571" s="160"/>
      <c r="Q571" s="160"/>
      <c r="R571" s="160"/>
      <c r="S571" s="160"/>
      <c r="T571" s="160"/>
      <c r="U571" s="160"/>
      <c r="V571" s="92" t="s">
        <v>187</v>
      </c>
      <c r="W571" s="92" t="str">
        <f t="shared" si="265"/>
        <v>N/A</v>
      </c>
      <c r="X571" s="92" t="s">
        <v>187</v>
      </c>
      <c r="Y571" s="92" t="str">
        <f t="shared" si="266"/>
        <v>N/A</v>
      </c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  <c r="AK571" s="186"/>
      <c r="AL571" s="186"/>
      <c r="AM571" s="162"/>
      <c r="AN571" s="162"/>
      <c r="AO571" s="162"/>
      <c r="AP571" s="162"/>
      <c r="AQ571" s="162"/>
      <c r="AR571" s="162"/>
      <c r="AS571" s="162"/>
      <c r="AT571" s="162"/>
      <c r="AU571" s="162"/>
      <c r="AV571" s="162"/>
      <c r="AW571" s="162"/>
      <c r="AX571" s="162"/>
      <c r="AY571" s="162"/>
      <c r="AZ571" s="163"/>
      <c r="BA571" s="163"/>
      <c r="BB571" s="163"/>
      <c r="BC571" s="163"/>
      <c r="BD571" s="163"/>
      <c r="BE571" s="163"/>
      <c r="BF571" s="164"/>
      <c r="BG571" s="165"/>
      <c r="BH571" s="162"/>
      <c r="BI571" s="162"/>
      <c r="BJ571" s="164"/>
      <c r="BK571" s="95"/>
      <c r="BL571" s="185"/>
      <c r="BM571" s="185"/>
      <c r="BN571" s="185"/>
      <c r="BO571" s="185"/>
      <c r="BP571" s="95" t="str">
        <f t="shared" si="267"/>
        <v/>
      </c>
    </row>
    <row r="572" spans="2:68" x14ac:dyDescent="0.2">
      <c r="B572" s="156">
        <f t="shared" si="268"/>
        <v>564</v>
      </c>
      <c r="C572" s="201"/>
      <c r="D572" s="157" t="str">
        <f t="shared" si="269"/>
        <v/>
      </c>
      <c r="E572" s="158" t="s">
        <v>187</v>
      </c>
      <c r="F572" s="158" t="s">
        <v>187</v>
      </c>
      <c r="G572" s="160"/>
      <c r="H572" s="160"/>
      <c r="I572" s="160" t="s">
        <v>206</v>
      </c>
      <c r="J572" s="160" t="str">
        <f t="shared" si="270"/>
        <v>OK</v>
      </c>
      <c r="K572" s="160" t="str">
        <f t="shared" si="270"/>
        <v>OK</v>
      </c>
      <c r="L572" s="160" t="s">
        <v>187</v>
      </c>
      <c r="M572" s="160" t="s">
        <v>187</v>
      </c>
      <c r="N572" s="160"/>
      <c r="O572" s="160"/>
      <c r="P572" s="160"/>
      <c r="Q572" s="160"/>
      <c r="R572" s="160"/>
      <c r="S572" s="160"/>
      <c r="T572" s="160"/>
      <c r="U572" s="160"/>
      <c r="V572" s="92" t="s">
        <v>187</v>
      </c>
      <c r="W572" s="92" t="str">
        <f t="shared" si="265"/>
        <v>N/A</v>
      </c>
      <c r="X572" s="92" t="s">
        <v>187</v>
      </c>
      <c r="Y572" s="92" t="str">
        <f t="shared" si="266"/>
        <v>N/A</v>
      </c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  <c r="AK572" s="186"/>
      <c r="AL572" s="186"/>
      <c r="AM572" s="162"/>
      <c r="AN572" s="162"/>
      <c r="AO572" s="162"/>
      <c r="AP572" s="162"/>
      <c r="AQ572" s="162"/>
      <c r="AR572" s="162"/>
      <c r="AS572" s="162"/>
      <c r="AT572" s="162"/>
      <c r="AU572" s="162"/>
      <c r="AV572" s="162"/>
      <c r="AW572" s="162"/>
      <c r="AX572" s="162"/>
      <c r="AY572" s="162"/>
      <c r="AZ572" s="163"/>
      <c r="BA572" s="163"/>
      <c r="BB572" s="163"/>
      <c r="BC572" s="163"/>
      <c r="BD572" s="163"/>
      <c r="BE572" s="163"/>
      <c r="BF572" s="164"/>
      <c r="BG572" s="165"/>
      <c r="BH572" s="162"/>
      <c r="BI572" s="162"/>
      <c r="BJ572" s="164"/>
      <c r="BK572" s="95"/>
      <c r="BL572" s="185"/>
      <c r="BM572" s="185"/>
      <c r="BN572" s="185"/>
      <c r="BO572" s="185"/>
      <c r="BP572" s="95" t="str">
        <f t="shared" si="267"/>
        <v/>
      </c>
    </row>
    <row r="573" spans="2:68" x14ac:dyDescent="0.2">
      <c r="B573" s="156">
        <f t="shared" si="268"/>
        <v>565</v>
      </c>
      <c r="C573" s="201"/>
      <c r="D573" s="157" t="str">
        <f t="shared" si="269"/>
        <v/>
      </c>
      <c r="E573" s="158" t="s">
        <v>187</v>
      </c>
      <c r="F573" s="158" t="s">
        <v>187</v>
      </c>
      <c r="G573" s="160"/>
      <c r="H573" s="160"/>
      <c r="I573" s="160" t="s">
        <v>206</v>
      </c>
      <c r="J573" s="160" t="str">
        <f t="shared" si="270"/>
        <v>OK</v>
      </c>
      <c r="K573" s="160" t="str">
        <f t="shared" si="270"/>
        <v>OK</v>
      </c>
      <c r="L573" s="160" t="s">
        <v>187</v>
      </c>
      <c r="M573" s="160" t="s">
        <v>187</v>
      </c>
      <c r="N573" s="160"/>
      <c r="O573" s="160"/>
      <c r="P573" s="160"/>
      <c r="Q573" s="160"/>
      <c r="R573" s="160"/>
      <c r="S573" s="160"/>
      <c r="T573" s="160"/>
      <c r="U573" s="160"/>
      <c r="V573" s="92" t="s">
        <v>187</v>
      </c>
      <c r="W573" s="92" t="str">
        <f t="shared" si="265"/>
        <v>N/A</v>
      </c>
      <c r="X573" s="92" t="s">
        <v>187</v>
      </c>
      <c r="Y573" s="92" t="str">
        <f t="shared" si="266"/>
        <v>N/A</v>
      </c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  <c r="AK573" s="186"/>
      <c r="AL573" s="186"/>
      <c r="AM573" s="162"/>
      <c r="AN573" s="162"/>
      <c r="AO573" s="162"/>
      <c r="AP573" s="162"/>
      <c r="AQ573" s="162"/>
      <c r="AR573" s="162"/>
      <c r="AS573" s="162"/>
      <c r="AT573" s="162"/>
      <c r="AU573" s="162"/>
      <c r="AV573" s="162"/>
      <c r="AW573" s="162"/>
      <c r="AX573" s="162"/>
      <c r="AY573" s="162"/>
      <c r="AZ573" s="163"/>
      <c r="BA573" s="163"/>
      <c r="BB573" s="163"/>
      <c r="BC573" s="163"/>
      <c r="BD573" s="163"/>
      <c r="BE573" s="163"/>
      <c r="BF573" s="164"/>
      <c r="BG573" s="165"/>
      <c r="BH573" s="162"/>
      <c r="BI573" s="162"/>
      <c r="BJ573" s="164"/>
      <c r="BK573" s="95"/>
      <c r="BL573" s="185"/>
      <c r="BM573" s="185"/>
      <c r="BN573" s="185"/>
      <c r="BO573" s="185"/>
      <c r="BP573" s="95" t="str">
        <f t="shared" si="267"/>
        <v/>
      </c>
    </row>
    <row r="574" spans="2:68" x14ac:dyDescent="0.2">
      <c r="B574" s="156">
        <f t="shared" si="268"/>
        <v>566</v>
      </c>
      <c r="C574" s="201"/>
      <c r="D574" s="157" t="str">
        <f t="shared" si="269"/>
        <v/>
      </c>
      <c r="E574" s="158" t="s">
        <v>187</v>
      </c>
      <c r="F574" s="158" t="s">
        <v>187</v>
      </c>
      <c r="G574" s="160"/>
      <c r="H574" s="160"/>
      <c r="I574" s="160" t="s">
        <v>206</v>
      </c>
      <c r="J574" s="160" t="str">
        <f t="shared" si="270"/>
        <v>OK</v>
      </c>
      <c r="K574" s="160" t="str">
        <f t="shared" si="270"/>
        <v>OK</v>
      </c>
      <c r="L574" s="160" t="s">
        <v>187</v>
      </c>
      <c r="M574" s="160" t="s">
        <v>187</v>
      </c>
      <c r="N574" s="160"/>
      <c r="O574" s="160"/>
      <c r="P574" s="160"/>
      <c r="Q574" s="160"/>
      <c r="R574" s="160"/>
      <c r="S574" s="160"/>
      <c r="T574" s="160"/>
      <c r="U574" s="160"/>
      <c r="V574" s="92" t="s">
        <v>187</v>
      </c>
      <c r="W574" s="92" t="str">
        <f t="shared" si="265"/>
        <v>N/A</v>
      </c>
      <c r="X574" s="92" t="s">
        <v>187</v>
      </c>
      <c r="Y574" s="92" t="str">
        <f t="shared" si="266"/>
        <v>N/A</v>
      </c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  <c r="AK574" s="186"/>
      <c r="AL574" s="186"/>
      <c r="AM574" s="162"/>
      <c r="AN574" s="162"/>
      <c r="AO574" s="162"/>
      <c r="AP574" s="162"/>
      <c r="AQ574" s="162"/>
      <c r="AR574" s="162"/>
      <c r="AS574" s="162"/>
      <c r="AT574" s="162"/>
      <c r="AU574" s="162"/>
      <c r="AV574" s="162"/>
      <c r="AW574" s="162"/>
      <c r="AX574" s="162"/>
      <c r="AY574" s="162"/>
      <c r="AZ574" s="163"/>
      <c r="BA574" s="163"/>
      <c r="BB574" s="163"/>
      <c r="BC574" s="163"/>
      <c r="BD574" s="163"/>
      <c r="BE574" s="163"/>
      <c r="BF574" s="164"/>
      <c r="BG574" s="165"/>
      <c r="BH574" s="162"/>
      <c r="BI574" s="162"/>
      <c r="BJ574" s="164"/>
      <c r="BK574" s="95"/>
      <c r="BL574" s="185"/>
      <c r="BM574" s="185"/>
      <c r="BN574" s="185"/>
      <c r="BO574" s="185"/>
      <c r="BP574" s="95" t="str">
        <f t="shared" si="267"/>
        <v/>
      </c>
    </row>
    <row r="575" spans="2:68" x14ac:dyDescent="0.2">
      <c r="B575" s="156">
        <f t="shared" si="268"/>
        <v>567</v>
      </c>
      <c r="C575" s="201"/>
      <c r="D575" s="157" t="str">
        <f t="shared" si="269"/>
        <v/>
      </c>
      <c r="E575" s="158" t="s">
        <v>187</v>
      </c>
      <c r="F575" s="158" t="s">
        <v>187</v>
      </c>
      <c r="G575" s="160"/>
      <c r="H575" s="160"/>
      <c r="I575" s="160" t="s">
        <v>206</v>
      </c>
      <c r="J575" s="160" t="str">
        <f t="shared" si="270"/>
        <v>OK</v>
      </c>
      <c r="K575" s="160" t="str">
        <f t="shared" si="270"/>
        <v>OK</v>
      </c>
      <c r="L575" s="160" t="s">
        <v>187</v>
      </c>
      <c r="M575" s="160" t="s">
        <v>187</v>
      </c>
      <c r="N575" s="160"/>
      <c r="O575" s="160"/>
      <c r="P575" s="160"/>
      <c r="Q575" s="160"/>
      <c r="R575" s="160"/>
      <c r="S575" s="160"/>
      <c r="T575" s="160"/>
      <c r="U575" s="160"/>
      <c r="V575" s="92" t="s">
        <v>187</v>
      </c>
      <c r="W575" s="92" t="str">
        <f t="shared" si="265"/>
        <v>N/A</v>
      </c>
      <c r="X575" s="92" t="s">
        <v>187</v>
      </c>
      <c r="Y575" s="92" t="str">
        <f t="shared" si="266"/>
        <v>N/A</v>
      </c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  <c r="AK575" s="186"/>
      <c r="AL575" s="186"/>
      <c r="AM575" s="162"/>
      <c r="AN575" s="162"/>
      <c r="AO575" s="162"/>
      <c r="AP575" s="162"/>
      <c r="AQ575" s="162"/>
      <c r="AR575" s="162"/>
      <c r="AS575" s="162"/>
      <c r="AT575" s="162"/>
      <c r="AU575" s="162"/>
      <c r="AV575" s="162"/>
      <c r="AW575" s="162"/>
      <c r="AX575" s="162"/>
      <c r="AY575" s="162"/>
      <c r="AZ575" s="163"/>
      <c r="BA575" s="163"/>
      <c r="BB575" s="163"/>
      <c r="BC575" s="163"/>
      <c r="BD575" s="163"/>
      <c r="BE575" s="163"/>
      <c r="BF575" s="164"/>
      <c r="BG575" s="165"/>
      <c r="BH575" s="162"/>
      <c r="BI575" s="162"/>
      <c r="BJ575" s="164"/>
      <c r="BK575" s="95"/>
      <c r="BL575" s="185"/>
      <c r="BM575" s="185"/>
      <c r="BN575" s="185"/>
      <c r="BO575" s="185"/>
      <c r="BP575" s="95" t="str">
        <f t="shared" si="267"/>
        <v/>
      </c>
    </row>
    <row r="576" spans="2:68" x14ac:dyDescent="0.2">
      <c r="B576" s="156">
        <f t="shared" si="268"/>
        <v>568</v>
      </c>
      <c r="C576" s="201"/>
      <c r="D576" s="157" t="str">
        <f t="shared" si="269"/>
        <v/>
      </c>
      <c r="E576" s="158" t="s">
        <v>187</v>
      </c>
      <c r="F576" s="158" t="s">
        <v>187</v>
      </c>
      <c r="G576" s="160"/>
      <c r="H576" s="160"/>
      <c r="I576" s="160" t="s">
        <v>206</v>
      </c>
      <c r="J576" s="160" t="str">
        <f t="shared" si="270"/>
        <v>OK</v>
      </c>
      <c r="K576" s="160" t="str">
        <f t="shared" si="270"/>
        <v>OK</v>
      </c>
      <c r="L576" s="160" t="s">
        <v>187</v>
      </c>
      <c r="M576" s="160" t="s">
        <v>187</v>
      </c>
      <c r="N576" s="160"/>
      <c r="O576" s="160"/>
      <c r="P576" s="160"/>
      <c r="Q576" s="160"/>
      <c r="R576" s="160"/>
      <c r="S576" s="160"/>
      <c r="T576" s="160"/>
      <c r="U576" s="160"/>
      <c r="V576" s="92" t="s">
        <v>187</v>
      </c>
      <c r="W576" s="92" t="str">
        <f t="shared" si="265"/>
        <v>N/A</v>
      </c>
      <c r="X576" s="92" t="s">
        <v>187</v>
      </c>
      <c r="Y576" s="92" t="str">
        <f t="shared" si="266"/>
        <v>N/A</v>
      </c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  <c r="AK576" s="186"/>
      <c r="AL576" s="186"/>
      <c r="AM576" s="162"/>
      <c r="AN576" s="162"/>
      <c r="AO576" s="162"/>
      <c r="AP576" s="162"/>
      <c r="AQ576" s="162"/>
      <c r="AR576" s="162"/>
      <c r="AS576" s="162"/>
      <c r="AT576" s="162"/>
      <c r="AU576" s="162"/>
      <c r="AV576" s="162"/>
      <c r="AW576" s="162"/>
      <c r="AX576" s="162"/>
      <c r="AY576" s="162"/>
      <c r="AZ576" s="163"/>
      <c r="BA576" s="163"/>
      <c r="BB576" s="163"/>
      <c r="BC576" s="163"/>
      <c r="BD576" s="163"/>
      <c r="BE576" s="163"/>
      <c r="BF576" s="164"/>
      <c r="BG576" s="165"/>
      <c r="BH576" s="162"/>
      <c r="BI576" s="162"/>
      <c r="BJ576" s="164"/>
      <c r="BK576" s="95"/>
      <c r="BL576" s="185"/>
      <c r="BM576" s="185"/>
      <c r="BN576" s="185"/>
      <c r="BO576" s="185"/>
      <c r="BP576" s="95" t="str">
        <f t="shared" si="267"/>
        <v/>
      </c>
    </row>
    <row r="577" spans="2:68" x14ac:dyDescent="0.2">
      <c r="B577" s="156">
        <f t="shared" si="268"/>
        <v>569</v>
      </c>
      <c r="C577" s="201"/>
      <c r="D577" s="157" t="str">
        <f t="shared" si="269"/>
        <v/>
      </c>
      <c r="E577" s="158" t="s">
        <v>187</v>
      </c>
      <c r="F577" s="158" t="s">
        <v>187</v>
      </c>
      <c r="G577" s="160"/>
      <c r="H577" s="160"/>
      <c r="I577" s="160" t="s">
        <v>206</v>
      </c>
      <c r="J577" s="160" t="str">
        <f t="shared" si="270"/>
        <v>OK</v>
      </c>
      <c r="K577" s="160" t="str">
        <f t="shared" si="270"/>
        <v>OK</v>
      </c>
      <c r="L577" s="160" t="s">
        <v>187</v>
      </c>
      <c r="M577" s="160" t="s">
        <v>187</v>
      </c>
      <c r="N577" s="160"/>
      <c r="O577" s="160"/>
      <c r="P577" s="160"/>
      <c r="Q577" s="160"/>
      <c r="R577" s="160"/>
      <c r="S577" s="160"/>
      <c r="T577" s="160"/>
      <c r="U577" s="160"/>
      <c r="V577" s="92" t="s">
        <v>187</v>
      </c>
      <c r="W577" s="92" t="str">
        <f t="shared" si="265"/>
        <v>N/A</v>
      </c>
      <c r="X577" s="92" t="s">
        <v>187</v>
      </c>
      <c r="Y577" s="92" t="str">
        <f t="shared" si="266"/>
        <v>N/A</v>
      </c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  <c r="AK577" s="186"/>
      <c r="AL577" s="186"/>
      <c r="AM577" s="162"/>
      <c r="AN577" s="162"/>
      <c r="AO577" s="162"/>
      <c r="AP577" s="162"/>
      <c r="AQ577" s="162"/>
      <c r="AR577" s="162"/>
      <c r="AS577" s="162"/>
      <c r="AT577" s="162"/>
      <c r="AU577" s="162"/>
      <c r="AV577" s="162"/>
      <c r="AW577" s="162"/>
      <c r="AX577" s="162"/>
      <c r="AY577" s="162"/>
      <c r="AZ577" s="163"/>
      <c r="BA577" s="163"/>
      <c r="BB577" s="163"/>
      <c r="BC577" s="163"/>
      <c r="BD577" s="163"/>
      <c r="BE577" s="163"/>
      <c r="BF577" s="164"/>
      <c r="BG577" s="165"/>
      <c r="BH577" s="162"/>
      <c r="BI577" s="162"/>
      <c r="BJ577" s="164"/>
      <c r="BK577" s="95"/>
      <c r="BL577" s="185"/>
      <c r="BM577" s="185"/>
      <c r="BN577" s="185"/>
      <c r="BO577" s="185"/>
      <c r="BP577" s="95" t="str">
        <f t="shared" si="267"/>
        <v/>
      </c>
    </row>
    <row r="578" spans="2:68" x14ac:dyDescent="0.2">
      <c r="B578" s="156">
        <f t="shared" si="268"/>
        <v>570</v>
      </c>
      <c r="C578" s="201"/>
      <c r="D578" s="157" t="str">
        <f t="shared" si="269"/>
        <v/>
      </c>
      <c r="E578" s="158" t="s">
        <v>187</v>
      </c>
      <c r="F578" s="158" t="s">
        <v>187</v>
      </c>
      <c r="G578" s="160"/>
      <c r="H578" s="160"/>
      <c r="I578" s="160" t="s">
        <v>206</v>
      </c>
      <c r="J578" s="160" t="str">
        <f t="shared" si="270"/>
        <v>OK</v>
      </c>
      <c r="K578" s="160" t="str">
        <f t="shared" si="270"/>
        <v>OK</v>
      </c>
      <c r="L578" s="160" t="s">
        <v>187</v>
      </c>
      <c r="M578" s="160" t="s">
        <v>187</v>
      </c>
      <c r="N578" s="160"/>
      <c r="O578" s="160"/>
      <c r="P578" s="160"/>
      <c r="Q578" s="160"/>
      <c r="R578" s="160"/>
      <c r="S578" s="160"/>
      <c r="T578" s="160"/>
      <c r="U578" s="160"/>
      <c r="V578" s="92" t="s">
        <v>187</v>
      </c>
      <c r="W578" s="92" t="str">
        <f t="shared" si="265"/>
        <v>N/A</v>
      </c>
      <c r="X578" s="92" t="s">
        <v>187</v>
      </c>
      <c r="Y578" s="92" t="str">
        <f t="shared" si="266"/>
        <v>N/A</v>
      </c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  <c r="AK578" s="186"/>
      <c r="AL578" s="186"/>
      <c r="AM578" s="162"/>
      <c r="AN578" s="162"/>
      <c r="AO578" s="162"/>
      <c r="AP578" s="162"/>
      <c r="AQ578" s="162"/>
      <c r="AR578" s="162"/>
      <c r="AS578" s="162"/>
      <c r="AT578" s="162"/>
      <c r="AU578" s="162"/>
      <c r="AV578" s="162"/>
      <c r="AW578" s="162"/>
      <c r="AX578" s="162"/>
      <c r="AY578" s="162"/>
      <c r="AZ578" s="163"/>
      <c r="BA578" s="163"/>
      <c r="BB578" s="163"/>
      <c r="BC578" s="163"/>
      <c r="BD578" s="163"/>
      <c r="BE578" s="163"/>
      <c r="BF578" s="164"/>
      <c r="BG578" s="165"/>
      <c r="BH578" s="162"/>
      <c r="BI578" s="162"/>
      <c r="BJ578" s="164"/>
      <c r="BK578" s="95"/>
      <c r="BL578" s="185"/>
      <c r="BM578" s="185"/>
      <c r="BN578" s="185"/>
      <c r="BO578" s="185"/>
      <c r="BP578" s="95" t="str">
        <f t="shared" si="267"/>
        <v/>
      </c>
    </row>
    <row r="579" spans="2:68" x14ac:dyDescent="0.2">
      <c r="B579" s="156">
        <f t="shared" si="268"/>
        <v>571</v>
      </c>
      <c r="C579" s="201"/>
      <c r="D579" s="157" t="str">
        <f t="shared" si="269"/>
        <v/>
      </c>
      <c r="E579" s="158" t="s">
        <v>187</v>
      </c>
      <c r="F579" s="158" t="s">
        <v>187</v>
      </c>
      <c r="G579" s="160"/>
      <c r="H579" s="160"/>
      <c r="I579" s="160" t="s">
        <v>206</v>
      </c>
      <c r="J579" s="160" t="str">
        <f t="shared" si="270"/>
        <v>OK</v>
      </c>
      <c r="K579" s="160" t="str">
        <f t="shared" si="270"/>
        <v>OK</v>
      </c>
      <c r="L579" s="160" t="s">
        <v>187</v>
      </c>
      <c r="M579" s="160" t="s">
        <v>187</v>
      </c>
      <c r="N579" s="160"/>
      <c r="O579" s="160"/>
      <c r="P579" s="160"/>
      <c r="Q579" s="160"/>
      <c r="R579" s="160"/>
      <c r="S579" s="160"/>
      <c r="T579" s="160"/>
      <c r="U579" s="160"/>
      <c r="V579" s="92" t="s">
        <v>187</v>
      </c>
      <c r="W579" s="92" t="str">
        <f t="shared" si="265"/>
        <v>N/A</v>
      </c>
      <c r="X579" s="92" t="s">
        <v>187</v>
      </c>
      <c r="Y579" s="92" t="str">
        <f t="shared" si="266"/>
        <v>N/A</v>
      </c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  <c r="AK579" s="186"/>
      <c r="AL579" s="186"/>
      <c r="AM579" s="162"/>
      <c r="AN579" s="162"/>
      <c r="AO579" s="162"/>
      <c r="AP579" s="162"/>
      <c r="AQ579" s="162"/>
      <c r="AR579" s="162"/>
      <c r="AS579" s="162"/>
      <c r="AT579" s="162"/>
      <c r="AU579" s="162"/>
      <c r="AV579" s="162"/>
      <c r="AW579" s="162"/>
      <c r="AX579" s="162"/>
      <c r="AY579" s="162"/>
      <c r="AZ579" s="163"/>
      <c r="BA579" s="163"/>
      <c r="BB579" s="163"/>
      <c r="BC579" s="163"/>
      <c r="BD579" s="163"/>
      <c r="BE579" s="163"/>
      <c r="BF579" s="164"/>
      <c r="BG579" s="165"/>
      <c r="BH579" s="162"/>
      <c r="BI579" s="162"/>
      <c r="BJ579" s="164"/>
      <c r="BK579" s="95"/>
      <c r="BL579" s="185"/>
      <c r="BM579" s="185"/>
      <c r="BN579" s="185"/>
      <c r="BO579" s="185"/>
      <c r="BP579" s="95" t="str">
        <f t="shared" si="267"/>
        <v/>
      </c>
    </row>
    <row r="580" spans="2:68" x14ac:dyDescent="0.2">
      <c r="B580" s="156">
        <f t="shared" si="268"/>
        <v>572</v>
      </c>
      <c r="C580" s="201"/>
      <c r="D580" s="157" t="str">
        <f t="shared" si="269"/>
        <v/>
      </c>
      <c r="E580" s="158" t="s">
        <v>187</v>
      </c>
      <c r="F580" s="158" t="s">
        <v>187</v>
      </c>
      <c r="G580" s="160"/>
      <c r="H580" s="160"/>
      <c r="I580" s="160" t="s">
        <v>206</v>
      </c>
      <c r="J580" s="160" t="str">
        <f t="shared" si="270"/>
        <v>OK</v>
      </c>
      <c r="K580" s="160" t="str">
        <f t="shared" si="270"/>
        <v>OK</v>
      </c>
      <c r="L580" s="160" t="s">
        <v>187</v>
      </c>
      <c r="M580" s="160" t="s">
        <v>187</v>
      </c>
      <c r="N580" s="160"/>
      <c r="O580" s="160"/>
      <c r="P580" s="160"/>
      <c r="Q580" s="160"/>
      <c r="R580" s="160"/>
      <c r="S580" s="160"/>
      <c r="T580" s="160"/>
      <c r="U580" s="160"/>
      <c r="V580" s="92" t="s">
        <v>187</v>
      </c>
      <c r="W580" s="92" t="str">
        <f t="shared" si="265"/>
        <v>N/A</v>
      </c>
      <c r="X580" s="92" t="s">
        <v>187</v>
      </c>
      <c r="Y580" s="92" t="str">
        <f t="shared" si="266"/>
        <v>N/A</v>
      </c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  <c r="AK580" s="186"/>
      <c r="AL580" s="186"/>
      <c r="AM580" s="162"/>
      <c r="AN580" s="162"/>
      <c r="AO580" s="162"/>
      <c r="AP580" s="162"/>
      <c r="AQ580" s="162"/>
      <c r="AR580" s="162"/>
      <c r="AS580" s="162"/>
      <c r="AT580" s="162"/>
      <c r="AU580" s="162"/>
      <c r="AV580" s="162"/>
      <c r="AW580" s="162"/>
      <c r="AX580" s="162"/>
      <c r="AY580" s="162"/>
      <c r="AZ580" s="163"/>
      <c r="BA580" s="163"/>
      <c r="BB580" s="163"/>
      <c r="BC580" s="163"/>
      <c r="BD580" s="163"/>
      <c r="BE580" s="163"/>
      <c r="BF580" s="164"/>
      <c r="BG580" s="165"/>
      <c r="BH580" s="162"/>
      <c r="BI580" s="162"/>
      <c r="BJ580" s="164"/>
      <c r="BK580" s="95"/>
      <c r="BL580" s="185"/>
      <c r="BM580" s="185"/>
      <c r="BN580" s="185"/>
      <c r="BO580" s="185"/>
      <c r="BP580" s="95" t="str">
        <f t="shared" si="267"/>
        <v/>
      </c>
    </row>
    <row r="581" spans="2:68" x14ac:dyDescent="0.2">
      <c r="B581" s="156">
        <f t="shared" si="268"/>
        <v>573</v>
      </c>
      <c r="C581" s="201"/>
      <c r="D581" s="157" t="str">
        <f t="shared" si="269"/>
        <v/>
      </c>
      <c r="E581" s="158" t="s">
        <v>187</v>
      </c>
      <c r="F581" s="158" t="s">
        <v>187</v>
      </c>
      <c r="G581" s="160"/>
      <c r="H581" s="160"/>
      <c r="I581" s="160" t="s">
        <v>206</v>
      </c>
      <c r="J581" s="160" t="str">
        <f t="shared" si="270"/>
        <v>OK</v>
      </c>
      <c r="K581" s="160" t="str">
        <f t="shared" si="270"/>
        <v>OK</v>
      </c>
      <c r="L581" s="160" t="s">
        <v>187</v>
      </c>
      <c r="M581" s="160" t="s">
        <v>187</v>
      </c>
      <c r="N581" s="160"/>
      <c r="O581" s="160"/>
      <c r="P581" s="160"/>
      <c r="Q581" s="160"/>
      <c r="R581" s="160"/>
      <c r="S581" s="160"/>
      <c r="T581" s="160"/>
      <c r="U581" s="160"/>
      <c r="V581" s="92" t="s">
        <v>187</v>
      </c>
      <c r="W581" s="92" t="str">
        <f t="shared" si="265"/>
        <v>N/A</v>
      </c>
      <c r="X581" s="92" t="s">
        <v>187</v>
      </c>
      <c r="Y581" s="92" t="str">
        <f t="shared" si="266"/>
        <v>N/A</v>
      </c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  <c r="AK581" s="186"/>
      <c r="AL581" s="186"/>
      <c r="AM581" s="162"/>
      <c r="AN581" s="162"/>
      <c r="AO581" s="162"/>
      <c r="AP581" s="162"/>
      <c r="AQ581" s="162"/>
      <c r="AR581" s="162"/>
      <c r="AS581" s="162"/>
      <c r="AT581" s="162"/>
      <c r="AU581" s="162"/>
      <c r="AV581" s="162"/>
      <c r="AW581" s="162"/>
      <c r="AX581" s="162"/>
      <c r="AY581" s="162"/>
      <c r="AZ581" s="163"/>
      <c r="BA581" s="163"/>
      <c r="BB581" s="163"/>
      <c r="BC581" s="163"/>
      <c r="BD581" s="163"/>
      <c r="BE581" s="163"/>
      <c r="BF581" s="164"/>
      <c r="BG581" s="165"/>
      <c r="BH581" s="162"/>
      <c r="BI581" s="162"/>
      <c r="BJ581" s="164"/>
      <c r="BK581" s="95"/>
      <c r="BL581" s="185"/>
      <c r="BM581" s="185"/>
      <c r="BN581" s="185"/>
      <c r="BO581" s="185"/>
      <c r="BP581" s="95" t="str">
        <f t="shared" si="267"/>
        <v/>
      </c>
    </row>
    <row r="582" spans="2:68" x14ac:dyDescent="0.2">
      <c r="B582" s="156">
        <f t="shared" si="268"/>
        <v>574</v>
      </c>
      <c r="C582" s="201"/>
      <c r="D582" s="157" t="str">
        <f t="shared" si="269"/>
        <v/>
      </c>
      <c r="E582" s="158" t="s">
        <v>187</v>
      </c>
      <c r="F582" s="158" t="s">
        <v>187</v>
      </c>
      <c r="G582" s="160"/>
      <c r="H582" s="160"/>
      <c r="I582" s="160" t="s">
        <v>206</v>
      </c>
      <c r="J582" s="160" t="str">
        <f t="shared" si="270"/>
        <v>OK</v>
      </c>
      <c r="K582" s="160" t="str">
        <f t="shared" si="270"/>
        <v>OK</v>
      </c>
      <c r="L582" s="160" t="s">
        <v>187</v>
      </c>
      <c r="M582" s="160" t="s">
        <v>187</v>
      </c>
      <c r="N582" s="160"/>
      <c r="O582" s="160"/>
      <c r="P582" s="160"/>
      <c r="Q582" s="160"/>
      <c r="R582" s="160"/>
      <c r="S582" s="160"/>
      <c r="T582" s="160"/>
      <c r="U582" s="160"/>
      <c r="V582" s="92" t="s">
        <v>187</v>
      </c>
      <c r="W582" s="92" t="str">
        <f t="shared" si="265"/>
        <v>N/A</v>
      </c>
      <c r="X582" s="92" t="s">
        <v>187</v>
      </c>
      <c r="Y582" s="92" t="str">
        <f t="shared" si="266"/>
        <v>N/A</v>
      </c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  <c r="AK582" s="186"/>
      <c r="AL582" s="186"/>
      <c r="AM582" s="162"/>
      <c r="AN582" s="162"/>
      <c r="AO582" s="162"/>
      <c r="AP582" s="162"/>
      <c r="AQ582" s="162"/>
      <c r="AR582" s="162"/>
      <c r="AS582" s="162"/>
      <c r="AT582" s="162"/>
      <c r="AU582" s="162"/>
      <c r="AV582" s="162"/>
      <c r="AW582" s="162"/>
      <c r="AX582" s="162"/>
      <c r="AY582" s="162"/>
      <c r="AZ582" s="163"/>
      <c r="BA582" s="163"/>
      <c r="BB582" s="163"/>
      <c r="BC582" s="163"/>
      <c r="BD582" s="163"/>
      <c r="BE582" s="163"/>
      <c r="BF582" s="164"/>
      <c r="BG582" s="165"/>
      <c r="BH582" s="162"/>
      <c r="BI582" s="162"/>
      <c r="BJ582" s="164"/>
      <c r="BK582" s="95"/>
      <c r="BL582" s="185"/>
      <c r="BM582" s="185"/>
      <c r="BN582" s="185"/>
      <c r="BO582" s="185"/>
      <c r="BP582" s="95" t="str">
        <f t="shared" si="267"/>
        <v/>
      </c>
    </row>
    <row r="583" spans="2:68" x14ac:dyDescent="0.2">
      <c r="B583" s="156">
        <f t="shared" si="268"/>
        <v>575</v>
      </c>
      <c r="C583" s="201"/>
      <c r="D583" s="157" t="str">
        <f t="shared" si="269"/>
        <v/>
      </c>
      <c r="E583" s="158" t="s">
        <v>187</v>
      </c>
      <c r="F583" s="158" t="s">
        <v>187</v>
      </c>
      <c r="G583" s="160"/>
      <c r="H583" s="160"/>
      <c r="I583" s="160" t="s">
        <v>206</v>
      </c>
      <c r="J583" s="160" t="str">
        <f t="shared" si="270"/>
        <v>OK</v>
      </c>
      <c r="K583" s="160" t="str">
        <f t="shared" si="270"/>
        <v>OK</v>
      </c>
      <c r="L583" s="160" t="s">
        <v>187</v>
      </c>
      <c r="M583" s="160" t="s">
        <v>187</v>
      </c>
      <c r="N583" s="160"/>
      <c r="O583" s="160"/>
      <c r="P583" s="160"/>
      <c r="Q583" s="160"/>
      <c r="R583" s="160"/>
      <c r="S583" s="160"/>
      <c r="T583" s="160"/>
      <c r="U583" s="160"/>
      <c r="V583" s="92" t="s">
        <v>187</v>
      </c>
      <c r="W583" s="92" t="str">
        <f t="shared" si="265"/>
        <v>N/A</v>
      </c>
      <c r="X583" s="92" t="s">
        <v>187</v>
      </c>
      <c r="Y583" s="92" t="str">
        <f t="shared" si="266"/>
        <v>N/A</v>
      </c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  <c r="AK583" s="186"/>
      <c r="AL583" s="186"/>
      <c r="AM583" s="162"/>
      <c r="AN583" s="162"/>
      <c r="AO583" s="162"/>
      <c r="AP583" s="162"/>
      <c r="AQ583" s="162"/>
      <c r="AR583" s="162"/>
      <c r="AS583" s="162"/>
      <c r="AT583" s="162"/>
      <c r="AU583" s="162"/>
      <c r="AV583" s="162"/>
      <c r="AW583" s="162"/>
      <c r="AX583" s="162"/>
      <c r="AY583" s="162"/>
      <c r="AZ583" s="163"/>
      <c r="BA583" s="163"/>
      <c r="BB583" s="163"/>
      <c r="BC583" s="163"/>
      <c r="BD583" s="163"/>
      <c r="BE583" s="163"/>
      <c r="BF583" s="164"/>
      <c r="BG583" s="165"/>
      <c r="BH583" s="162"/>
      <c r="BI583" s="162"/>
      <c r="BJ583" s="164"/>
      <c r="BK583" s="95"/>
      <c r="BL583" s="185"/>
      <c r="BM583" s="185"/>
      <c r="BN583" s="185"/>
      <c r="BO583" s="185"/>
      <c r="BP583" s="95" t="str">
        <f t="shared" si="267"/>
        <v/>
      </c>
    </row>
    <row r="584" spans="2:68" x14ac:dyDescent="0.2">
      <c r="B584" s="156">
        <f t="shared" si="268"/>
        <v>576</v>
      </c>
      <c r="C584" s="201"/>
      <c r="D584" s="157" t="str">
        <f t="shared" si="269"/>
        <v/>
      </c>
      <c r="E584" s="158" t="s">
        <v>187</v>
      </c>
      <c r="F584" s="158" t="s">
        <v>187</v>
      </c>
      <c r="G584" s="160"/>
      <c r="H584" s="160"/>
      <c r="I584" s="160" t="s">
        <v>206</v>
      </c>
      <c r="J584" s="160" t="str">
        <f t="shared" si="270"/>
        <v>OK</v>
      </c>
      <c r="K584" s="160" t="str">
        <f t="shared" si="270"/>
        <v>OK</v>
      </c>
      <c r="L584" s="160" t="s">
        <v>187</v>
      </c>
      <c r="M584" s="160" t="s">
        <v>187</v>
      </c>
      <c r="N584" s="160"/>
      <c r="O584" s="160"/>
      <c r="P584" s="160"/>
      <c r="Q584" s="160"/>
      <c r="R584" s="160"/>
      <c r="S584" s="160"/>
      <c r="T584" s="160"/>
      <c r="U584" s="160"/>
      <c r="V584" s="92" t="s">
        <v>187</v>
      </c>
      <c r="W584" s="92" t="str">
        <f t="shared" si="265"/>
        <v>N/A</v>
      </c>
      <c r="X584" s="92" t="s">
        <v>187</v>
      </c>
      <c r="Y584" s="92" t="str">
        <f t="shared" si="266"/>
        <v>N/A</v>
      </c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  <c r="AK584" s="186"/>
      <c r="AL584" s="186"/>
      <c r="AM584" s="162"/>
      <c r="AN584" s="162"/>
      <c r="AO584" s="162"/>
      <c r="AP584" s="162"/>
      <c r="AQ584" s="162"/>
      <c r="AR584" s="162"/>
      <c r="AS584" s="162"/>
      <c r="AT584" s="162"/>
      <c r="AU584" s="162"/>
      <c r="AV584" s="162"/>
      <c r="AW584" s="162"/>
      <c r="AX584" s="162"/>
      <c r="AY584" s="162"/>
      <c r="AZ584" s="163"/>
      <c r="BA584" s="163"/>
      <c r="BB584" s="163"/>
      <c r="BC584" s="163"/>
      <c r="BD584" s="163"/>
      <c r="BE584" s="163"/>
      <c r="BF584" s="164"/>
      <c r="BG584" s="165"/>
      <c r="BH584" s="162"/>
      <c r="BI584" s="162"/>
      <c r="BJ584" s="164"/>
      <c r="BK584" s="95"/>
      <c r="BL584" s="185"/>
      <c r="BM584" s="185"/>
      <c r="BN584" s="185"/>
      <c r="BO584" s="185"/>
      <c r="BP584" s="95" t="str">
        <f t="shared" si="267"/>
        <v/>
      </c>
    </row>
    <row r="585" spans="2:68" x14ac:dyDescent="0.2">
      <c r="B585" s="156">
        <f t="shared" si="268"/>
        <v>577</v>
      </c>
      <c r="C585" s="201"/>
      <c r="D585" s="157" t="str">
        <f t="shared" si="269"/>
        <v/>
      </c>
      <c r="E585" s="158" t="s">
        <v>187</v>
      </c>
      <c r="F585" s="158" t="s">
        <v>187</v>
      </c>
      <c r="G585" s="160"/>
      <c r="H585" s="160"/>
      <c r="I585" s="160" t="s">
        <v>206</v>
      </c>
      <c r="J585" s="160" t="str">
        <f t="shared" si="270"/>
        <v>OK</v>
      </c>
      <c r="K585" s="160" t="str">
        <f t="shared" si="270"/>
        <v>OK</v>
      </c>
      <c r="L585" s="160" t="s">
        <v>187</v>
      </c>
      <c r="M585" s="160" t="s">
        <v>187</v>
      </c>
      <c r="N585" s="160"/>
      <c r="O585" s="160"/>
      <c r="P585" s="160"/>
      <c r="Q585" s="160"/>
      <c r="R585" s="160"/>
      <c r="S585" s="160"/>
      <c r="T585" s="160"/>
      <c r="U585" s="160"/>
      <c r="V585" s="92" t="s">
        <v>187</v>
      </c>
      <c r="W585" s="92" t="str">
        <f t="shared" si="265"/>
        <v>N/A</v>
      </c>
      <c r="X585" s="92" t="s">
        <v>187</v>
      </c>
      <c r="Y585" s="92" t="str">
        <f t="shared" si="266"/>
        <v>N/A</v>
      </c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  <c r="AK585" s="186"/>
      <c r="AL585" s="186"/>
      <c r="AM585" s="162"/>
      <c r="AN585" s="162"/>
      <c r="AO585" s="162"/>
      <c r="AP585" s="162"/>
      <c r="AQ585" s="162"/>
      <c r="AR585" s="162"/>
      <c r="AS585" s="162"/>
      <c r="AT585" s="162"/>
      <c r="AU585" s="162"/>
      <c r="AV585" s="162"/>
      <c r="AW585" s="162"/>
      <c r="AX585" s="162"/>
      <c r="AY585" s="162"/>
      <c r="AZ585" s="163"/>
      <c r="BA585" s="163"/>
      <c r="BB585" s="163"/>
      <c r="BC585" s="163"/>
      <c r="BD585" s="163"/>
      <c r="BE585" s="163"/>
      <c r="BF585" s="164"/>
      <c r="BG585" s="165"/>
      <c r="BH585" s="162"/>
      <c r="BI585" s="162"/>
      <c r="BJ585" s="164"/>
      <c r="BK585" s="95"/>
      <c r="BL585" s="185"/>
      <c r="BM585" s="185"/>
      <c r="BN585" s="185"/>
      <c r="BO585" s="185"/>
      <c r="BP585" s="95" t="str">
        <f t="shared" si="267"/>
        <v/>
      </c>
    </row>
    <row r="586" spans="2:68" x14ac:dyDescent="0.2">
      <c r="B586" s="156">
        <f t="shared" si="268"/>
        <v>578</v>
      </c>
      <c r="C586" s="201"/>
      <c r="D586" s="157" t="str">
        <f t="shared" si="269"/>
        <v/>
      </c>
      <c r="E586" s="158" t="s">
        <v>187</v>
      </c>
      <c r="F586" s="158" t="s">
        <v>187</v>
      </c>
      <c r="G586" s="160"/>
      <c r="H586" s="160"/>
      <c r="I586" s="160" t="s">
        <v>206</v>
      </c>
      <c r="J586" s="160" t="str">
        <f t="shared" si="270"/>
        <v>OK</v>
      </c>
      <c r="K586" s="160" t="str">
        <f t="shared" si="270"/>
        <v>OK</v>
      </c>
      <c r="L586" s="160" t="s">
        <v>187</v>
      </c>
      <c r="M586" s="160" t="s">
        <v>187</v>
      </c>
      <c r="N586" s="160"/>
      <c r="O586" s="160"/>
      <c r="P586" s="160"/>
      <c r="Q586" s="160"/>
      <c r="R586" s="160"/>
      <c r="S586" s="160"/>
      <c r="T586" s="160"/>
      <c r="U586" s="160"/>
      <c r="V586" s="92" t="s">
        <v>187</v>
      </c>
      <c r="W586" s="92" t="str">
        <f t="shared" ref="W586:W608" si="271">IF(Z586="X","OK","N/A")</f>
        <v>N/A</v>
      </c>
      <c r="X586" s="92" t="s">
        <v>187</v>
      </c>
      <c r="Y586" s="92" t="str">
        <f t="shared" ref="Y586:Y608" si="272">IF(AB586="X","OK","N/A")</f>
        <v>N/A</v>
      </c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  <c r="AK586" s="186"/>
      <c r="AL586" s="186"/>
      <c r="AM586" s="162"/>
      <c r="AN586" s="162"/>
      <c r="AO586" s="162"/>
      <c r="AP586" s="162"/>
      <c r="AQ586" s="162"/>
      <c r="AR586" s="162"/>
      <c r="AS586" s="162"/>
      <c r="AT586" s="162"/>
      <c r="AU586" s="162"/>
      <c r="AV586" s="162"/>
      <c r="AW586" s="162"/>
      <c r="AX586" s="162"/>
      <c r="AY586" s="162"/>
      <c r="AZ586" s="163"/>
      <c r="BA586" s="163"/>
      <c r="BB586" s="163"/>
      <c r="BC586" s="163"/>
      <c r="BD586" s="163"/>
      <c r="BE586" s="163"/>
      <c r="BF586" s="164"/>
      <c r="BG586" s="165"/>
      <c r="BH586" s="162"/>
      <c r="BI586" s="162"/>
      <c r="BJ586" s="164"/>
      <c r="BK586" s="95"/>
      <c r="BL586" s="185"/>
      <c r="BM586" s="185"/>
      <c r="BN586" s="185"/>
      <c r="BO586" s="185"/>
      <c r="BP586" s="95" t="str">
        <f t="shared" ref="BP586:BP608" si="273">CONCATENATE(BL586,BM586,BN586,BO586)</f>
        <v/>
      </c>
    </row>
    <row r="587" spans="2:68" x14ac:dyDescent="0.2">
      <c r="B587" s="156">
        <f t="shared" ref="B587:B608" si="274">B586+1</f>
        <v>579</v>
      </c>
      <c r="C587" s="201"/>
      <c r="D587" s="157" t="str">
        <f t="shared" ref="D587:D608" si="275">BP587</f>
        <v/>
      </c>
      <c r="E587" s="158" t="s">
        <v>187</v>
      </c>
      <c r="F587" s="158" t="s">
        <v>187</v>
      </c>
      <c r="G587" s="160"/>
      <c r="H587" s="160"/>
      <c r="I587" s="160" t="s">
        <v>206</v>
      </c>
      <c r="J587" s="160" t="str">
        <f t="shared" si="270"/>
        <v>OK</v>
      </c>
      <c r="K587" s="160" t="str">
        <f t="shared" si="270"/>
        <v>OK</v>
      </c>
      <c r="L587" s="160" t="s">
        <v>187</v>
      </c>
      <c r="M587" s="160" t="s">
        <v>187</v>
      </c>
      <c r="N587" s="160"/>
      <c r="O587" s="160"/>
      <c r="P587" s="160"/>
      <c r="Q587" s="160"/>
      <c r="R587" s="160"/>
      <c r="S587" s="160"/>
      <c r="T587" s="160"/>
      <c r="U587" s="160"/>
      <c r="V587" s="92" t="s">
        <v>187</v>
      </c>
      <c r="W587" s="92" t="str">
        <f t="shared" si="271"/>
        <v>N/A</v>
      </c>
      <c r="X587" s="92" t="s">
        <v>187</v>
      </c>
      <c r="Y587" s="92" t="str">
        <f t="shared" si="272"/>
        <v>N/A</v>
      </c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  <c r="AK587" s="186"/>
      <c r="AL587" s="186"/>
      <c r="AM587" s="162"/>
      <c r="AN587" s="162"/>
      <c r="AO587" s="162"/>
      <c r="AP587" s="162"/>
      <c r="AQ587" s="162"/>
      <c r="AR587" s="162"/>
      <c r="AS587" s="162"/>
      <c r="AT587" s="162"/>
      <c r="AU587" s="162"/>
      <c r="AV587" s="162"/>
      <c r="AW587" s="162"/>
      <c r="AX587" s="162"/>
      <c r="AY587" s="162"/>
      <c r="AZ587" s="163"/>
      <c r="BA587" s="163"/>
      <c r="BB587" s="163"/>
      <c r="BC587" s="163"/>
      <c r="BD587" s="163"/>
      <c r="BE587" s="163"/>
      <c r="BF587" s="164"/>
      <c r="BG587" s="165"/>
      <c r="BH587" s="162"/>
      <c r="BI587" s="162"/>
      <c r="BJ587" s="164"/>
      <c r="BK587" s="95"/>
      <c r="BL587" s="185"/>
      <c r="BM587" s="185"/>
      <c r="BN587" s="185"/>
      <c r="BO587" s="185"/>
      <c r="BP587" s="95" t="str">
        <f t="shared" si="273"/>
        <v/>
      </c>
    </row>
    <row r="588" spans="2:68" x14ac:dyDescent="0.2">
      <c r="B588" s="156">
        <f t="shared" si="274"/>
        <v>580</v>
      </c>
      <c r="C588" s="201"/>
      <c r="D588" s="157" t="str">
        <f t="shared" si="275"/>
        <v/>
      </c>
      <c r="E588" s="158" t="s">
        <v>187</v>
      </c>
      <c r="F588" s="158" t="s">
        <v>187</v>
      </c>
      <c r="G588" s="160"/>
      <c r="H588" s="160"/>
      <c r="I588" s="160" t="s">
        <v>206</v>
      </c>
      <c r="J588" s="160" t="str">
        <f t="shared" si="270"/>
        <v>OK</v>
      </c>
      <c r="K588" s="160" t="str">
        <f t="shared" si="270"/>
        <v>OK</v>
      </c>
      <c r="L588" s="160" t="s">
        <v>187</v>
      </c>
      <c r="M588" s="160" t="s">
        <v>187</v>
      </c>
      <c r="N588" s="160"/>
      <c r="O588" s="160"/>
      <c r="P588" s="160"/>
      <c r="Q588" s="160"/>
      <c r="R588" s="160"/>
      <c r="S588" s="160"/>
      <c r="T588" s="160"/>
      <c r="U588" s="160"/>
      <c r="V588" s="92" t="s">
        <v>187</v>
      </c>
      <c r="W588" s="92" t="str">
        <f t="shared" si="271"/>
        <v>N/A</v>
      </c>
      <c r="X588" s="92" t="s">
        <v>187</v>
      </c>
      <c r="Y588" s="92" t="str">
        <f t="shared" si="272"/>
        <v>N/A</v>
      </c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  <c r="AK588" s="186"/>
      <c r="AL588" s="186"/>
      <c r="AM588" s="162"/>
      <c r="AN588" s="162"/>
      <c r="AO588" s="162"/>
      <c r="AP588" s="162"/>
      <c r="AQ588" s="162"/>
      <c r="AR588" s="162"/>
      <c r="AS588" s="162"/>
      <c r="AT588" s="162"/>
      <c r="AU588" s="162"/>
      <c r="AV588" s="162"/>
      <c r="AW588" s="162"/>
      <c r="AX588" s="162"/>
      <c r="AY588" s="162"/>
      <c r="AZ588" s="163"/>
      <c r="BA588" s="163"/>
      <c r="BB588" s="163"/>
      <c r="BC588" s="163"/>
      <c r="BD588" s="163"/>
      <c r="BE588" s="163"/>
      <c r="BF588" s="164"/>
      <c r="BG588" s="165"/>
      <c r="BH588" s="162"/>
      <c r="BI588" s="162"/>
      <c r="BJ588" s="164"/>
      <c r="BK588" s="95"/>
      <c r="BL588" s="185"/>
      <c r="BM588" s="185"/>
      <c r="BN588" s="185"/>
      <c r="BO588" s="185"/>
      <c r="BP588" s="95" t="str">
        <f t="shared" si="273"/>
        <v/>
      </c>
    </row>
    <row r="589" spans="2:68" x14ac:dyDescent="0.2">
      <c r="B589" s="156">
        <f t="shared" si="274"/>
        <v>581</v>
      </c>
      <c r="C589" s="201"/>
      <c r="D589" s="157" t="str">
        <f t="shared" si="275"/>
        <v/>
      </c>
      <c r="E589" s="158" t="s">
        <v>187</v>
      </c>
      <c r="F589" s="158" t="s">
        <v>187</v>
      </c>
      <c r="G589" s="160"/>
      <c r="H589" s="160"/>
      <c r="I589" s="160" t="s">
        <v>206</v>
      </c>
      <c r="J589" s="160" t="str">
        <f t="shared" si="270"/>
        <v>OK</v>
      </c>
      <c r="K589" s="160" t="str">
        <f t="shared" si="270"/>
        <v>OK</v>
      </c>
      <c r="L589" s="160" t="s">
        <v>187</v>
      </c>
      <c r="M589" s="160" t="s">
        <v>187</v>
      </c>
      <c r="N589" s="160"/>
      <c r="O589" s="160"/>
      <c r="P589" s="160"/>
      <c r="Q589" s="160"/>
      <c r="R589" s="160"/>
      <c r="S589" s="160"/>
      <c r="T589" s="160"/>
      <c r="U589" s="160"/>
      <c r="V589" s="92" t="s">
        <v>187</v>
      </c>
      <c r="W589" s="92" t="str">
        <f t="shared" si="271"/>
        <v>N/A</v>
      </c>
      <c r="X589" s="92" t="s">
        <v>187</v>
      </c>
      <c r="Y589" s="92" t="str">
        <f t="shared" si="272"/>
        <v>N/A</v>
      </c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  <c r="AK589" s="186"/>
      <c r="AL589" s="186"/>
      <c r="AM589" s="162"/>
      <c r="AN589" s="162"/>
      <c r="AO589" s="162"/>
      <c r="AP589" s="162"/>
      <c r="AQ589" s="162"/>
      <c r="AR589" s="162"/>
      <c r="AS589" s="162"/>
      <c r="AT589" s="162"/>
      <c r="AU589" s="162"/>
      <c r="AV589" s="162"/>
      <c r="AW589" s="162"/>
      <c r="AX589" s="162"/>
      <c r="AY589" s="162"/>
      <c r="AZ589" s="163"/>
      <c r="BA589" s="163"/>
      <c r="BB589" s="163"/>
      <c r="BC589" s="163"/>
      <c r="BD589" s="163"/>
      <c r="BE589" s="163"/>
      <c r="BF589" s="164"/>
      <c r="BG589" s="165"/>
      <c r="BH589" s="162"/>
      <c r="BI589" s="162"/>
      <c r="BJ589" s="164"/>
      <c r="BK589" s="95"/>
      <c r="BL589" s="185"/>
      <c r="BM589" s="185"/>
      <c r="BN589" s="185"/>
      <c r="BO589" s="185"/>
      <c r="BP589" s="95" t="str">
        <f t="shared" si="273"/>
        <v/>
      </c>
    </row>
    <row r="590" spans="2:68" x14ac:dyDescent="0.2">
      <c r="B590" s="156">
        <f t="shared" si="274"/>
        <v>582</v>
      </c>
      <c r="C590" s="201"/>
      <c r="D590" s="157" t="str">
        <f t="shared" si="275"/>
        <v/>
      </c>
      <c r="E590" s="158" t="s">
        <v>187</v>
      </c>
      <c r="F590" s="158" t="s">
        <v>187</v>
      </c>
      <c r="G590" s="160"/>
      <c r="H590" s="160"/>
      <c r="I590" s="160" t="s">
        <v>206</v>
      </c>
      <c r="J590" s="160" t="str">
        <f t="shared" si="270"/>
        <v>OK</v>
      </c>
      <c r="K590" s="160" t="str">
        <f t="shared" si="270"/>
        <v>OK</v>
      </c>
      <c r="L590" s="160" t="s">
        <v>187</v>
      </c>
      <c r="M590" s="160" t="s">
        <v>187</v>
      </c>
      <c r="N590" s="160"/>
      <c r="O590" s="160"/>
      <c r="P590" s="160"/>
      <c r="Q590" s="160"/>
      <c r="R590" s="160"/>
      <c r="S590" s="160"/>
      <c r="T590" s="160"/>
      <c r="U590" s="160"/>
      <c r="V590" s="92" t="s">
        <v>187</v>
      </c>
      <c r="W590" s="92" t="str">
        <f t="shared" si="271"/>
        <v>N/A</v>
      </c>
      <c r="X590" s="92" t="s">
        <v>187</v>
      </c>
      <c r="Y590" s="92" t="str">
        <f t="shared" si="272"/>
        <v>N/A</v>
      </c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  <c r="AK590" s="186"/>
      <c r="AL590" s="186"/>
      <c r="AM590" s="162"/>
      <c r="AN590" s="162"/>
      <c r="AO590" s="162"/>
      <c r="AP590" s="162"/>
      <c r="AQ590" s="162"/>
      <c r="AR590" s="162"/>
      <c r="AS590" s="162"/>
      <c r="AT590" s="162"/>
      <c r="AU590" s="162"/>
      <c r="AV590" s="162"/>
      <c r="AW590" s="162"/>
      <c r="AX590" s="162"/>
      <c r="AY590" s="162"/>
      <c r="AZ590" s="163"/>
      <c r="BA590" s="163"/>
      <c r="BB590" s="163"/>
      <c r="BC590" s="163"/>
      <c r="BD590" s="163"/>
      <c r="BE590" s="163"/>
      <c r="BF590" s="164"/>
      <c r="BG590" s="165"/>
      <c r="BH590" s="162"/>
      <c r="BI590" s="162"/>
      <c r="BJ590" s="164"/>
      <c r="BK590" s="95"/>
      <c r="BL590" s="185"/>
      <c r="BM590" s="185"/>
      <c r="BN590" s="185"/>
      <c r="BO590" s="185"/>
      <c r="BP590" s="95" t="str">
        <f t="shared" si="273"/>
        <v/>
      </c>
    </row>
    <row r="591" spans="2:68" x14ac:dyDescent="0.2">
      <c r="B591" s="156">
        <f t="shared" si="274"/>
        <v>583</v>
      </c>
      <c r="C591" s="201"/>
      <c r="D591" s="157" t="str">
        <f t="shared" si="275"/>
        <v/>
      </c>
      <c r="E591" s="158" t="s">
        <v>187</v>
      </c>
      <c r="F591" s="158" t="s">
        <v>187</v>
      </c>
      <c r="G591" s="160"/>
      <c r="H591" s="160"/>
      <c r="I591" s="160" t="s">
        <v>206</v>
      </c>
      <c r="J591" s="160" t="str">
        <f t="shared" si="270"/>
        <v>OK</v>
      </c>
      <c r="K591" s="160" t="str">
        <f t="shared" si="270"/>
        <v>OK</v>
      </c>
      <c r="L591" s="160" t="s">
        <v>187</v>
      </c>
      <c r="M591" s="160" t="s">
        <v>187</v>
      </c>
      <c r="N591" s="160"/>
      <c r="O591" s="160"/>
      <c r="P591" s="160"/>
      <c r="Q591" s="160"/>
      <c r="R591" s="160"/>
      <c r="S591" s="160"/>
      <c r="T591" s="160"/>
      <c r="U591" s="160"/>
      <c r="V591" s="92" t="s">
        <v>187</v>
      </c>
      <c r="W591" s="92" t="str">
        <f t="shared" si="271"/>
        <v>N/A</v>
      </c>
      <c r="X591" s="92" t="s">
        <v>187</v>
      </c>
      <c r="Y591" s="92" t="str">
        <f t="shared" si="272"/>
        <v>N/A</v>
      </c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  <c r="AK591" s="186"/>
      <c r="AL591" s="186"/>
      <c r="AM591" s="162"/>
      <c r="AN591" s="162"/>
      <c r="AO591" s="162"/>
      <c r="AP591" s="162"/>
      <c r="AQ591" s="162"/>
      <c r="AR591" s="162"/>
      <c r="AS591" s="162"/>
      <c r="AT591" s="162"/>
      <c r="AU591" s="162"/>
      <c r="AV591" s="162"/>
      <c r="AW591" s="162"/>
      <c r="AX591" s="162"/>
      <c r="AY591" s="162"/>
      <c r="AZ591" s="163"/>
      <c r="BA591" s="163"/>
      <c r="BB591" s="163"/>
      <c r="BC591" s="163"/>
      <c r="BD591" s="163"/>
      <c r="BE591" s="163"/>
      <c r="BF591" s="164"/>
      <c r="BG591" s="165"/>
      <c r="BH591" s="162"/>
      <c r="BI591" s="162"/>
      <c r="BJ591" s="164"/>
      <c r="BK591" s="95"/>
      <c r="BL591" s="185"/>
      <c r="BM591" s="185"/>
      <c r="BN591" s="185"/>
      <c r="BO591" s="185"/>
      <c r="BP591" s="95" t="str">
        <f t="shared" si="273"/>
        <v/>
      </c>
    </row>
    <row r="592" spans="2:68" x14ac:dyDescent="0.2">
      <c r="B592" s="156">
        <f t="shared" si="274"/>
        <v>584</v>
      </c>
      <c r="C592" s="201"/>
      <c r="D592" s="157" t="str">
        <f t="shared" si="275"/>
        <v/>
      </c>
      <c r="E592" s="158" t="s">
        <v>187</v>
      </c>
      <c r="F592" s="158" t="s">
        <v>187</v>
      </c>
      <c r="G592" s="160"/>
      <c r="H592" s="160"/>
      <c r="I592" s="160" t="s">
        <v>206</v>
      </c>
      <c r="J592" s="160" t="str">
        <f t="shared" si="270"/>
        <v>OK</v>
      </c>
      <c r="K592" s="160" t="str">
        <f t="shared" si="270"/>
        <v>OK</v>
      </c>
      <c r="L592" s="160" t="s">
        <v>187</v>
      </c>
      <c r="M592" s="160" t="s">
        <v>187</v>
      </c>
      <c r="N592" s="160"/>
      <c r="O592" s="160"/>
      <c r="P592" s="160"/>
      <c r="Q592" s="160"/>
      <c r="R592" s="160"/>
      <c r="S592" s="160"/>
      <c r="T592" s="160"/>
      <c r="U592" s="160"/>
      <c r="V592" s="92" t="s">
        <v>187</v>
      </c>
      <c r="W592" s="92" t="str">
        <f t="shared" si="271"/>
        <v>N/A</v>
      </c>
      <c r="X592" s="92" t="s">
        <v>187</v>
      </c>
      <c r="Y592" s="92" t="str">
        <f t="shared" si="272"/>
        <v>N/A</v>
      </c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  <c r="AK592" s="186"/>
      <c r="AL592" s="186"/>
      <c r="AM592" s="162"/>
      <c r="AN592" s="162"/>
      <c r="AO592" s="162"/>
      <c r="AP592" s="162"/>
      <c r="AQ592" s="162"/>
      <c r="AR592" s="162"/>
      <c r="AS592" s="162"/>
      <c r="AT592" s="162"/>
      <c r="AU592" s="162"/>
      <c r="AV592" s="162"/>
      <c r="AW592" s="162"/>
      <c r="AX592" s="162"/>
      <c r="AY592" s="162"/>
      <c r="AZ592" s="163"/>
      <c r="BA592" s="163"/>
      <c r="BB592" s="163"/>
      <c r="BC592" s="163"/>
      <c r="BD592" s="163"/>
      <c r="BE592" s="163"/>
      <c r="BF592" s="164"/>
      <c r="BG592" s="165"/>
      <c r="BH592" s="162"/>
      <c r="BI592" s="162"/>
      <c r="BJ592" s="164"/>
      <c r="BK592" s="95"/>
      <c r="BL592" s="185"/>
      <c r="BM592" s="185"/>
      <c r="BN592" s="185"/>
      <c r="BO592" s="185"/>
      <c r="BP592" s="95" t="str">
        <f t="shared" si="273"/>
        <v/>
      </c>
    </row>
    <row r="593" spans="2:68" x14ac:dyDescent="0.2">
      <c r="B593" s="156">
        <f t="shared" si="274"/>
        <v>585</v>
      </c>
      <c r="C593" s="201"/>
      <c r="D593" s="157" t="str">
        <f t="shared" si="275"/>
        <v/>
      </c>
      <c r="E593" s="158" t="s">
        <v>187</v>
      </c>
      <c r="F593" s="158" t="s">
        <v>187</v>
      </c>
      <c r="G593" s="160"/>
      <c r="H593" s="160"/>
      <c r="I593" s="160" t="s">
        <v>206</v>
      </c>
      <c r="J593" s="160" t="str">
        <f t="shared" si="270"/>
        <v>OK</v>
      </c>
      <c r="K593" s="160" t="str">
        <f t="shared" si="270"/>
        <v>OK</v>
      </c>
      <c r="L593" s="160" t="s">
        <v>187</v>
      </c>
      <c r="M593" s="160" t="s">
        <v>187</v>
      </c>
      <c r="N593" s="160"/>
      <c r="O593" s="160"/>
      <c r="P593" s="160"/>
      <c r="Q593" s="160"/>
      <c r="R593" s="160"/>
      <c r="S593" s="160"/>
      <c r="T593" s="160"/>
      <c r="U593" s="160"/>
      <c r="V593" s="92" t="s">
        <v>187</v>
      </c>
      <c r="W593" s="92" t="str">
        <f t="shared" si="271"/>
        <v>N/A</v>
      </c>
      <c r="X593" s="92" t="s">
        <v>187</v>
      </c>
      <c r="Y593" s="92" t="str">
        <f t="shared" si="272"/>
        <v>N/A</v>
      </c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  <c r="AK593" s="186"/>
      <c r="AL593" s="186"/>
      <c r="AM593" s="162"/>
      <c r="AN593" s="162"/>
      <c r="AO593" s="162"/>
      <c r="AP593" s="162"/>
      <c r="AQ593" s="162"/>
      <c r="AR593" s="162"/>
      <c r="AS593" s="162"/>
      <c r="AT593" s="162"/>
      <c r="AU593" s="162"/>
      <c r="AV593" s="162"/>
      <c r="AW593" s="162"/>
      <c r="AX593" s="162"/>
      <c r="AY593" s="162"/>
      <c r="AZ593" s="163"/>
      <c r="BA593" s="163"/>
      <c r="BB593" s="163"/>
      <c r="BC593" s="163"/>
      <c r="BD593" s="163"/>
      <c r="BE593" s="163"/>
      <c r="BF593" s="164"/>
      <c r="BG593" s="165"/>
      <c r="BH593" s="162"/>
      <c r="BI593" s="162"/>
      <c r="BJ593" s="164"/>
      <c r="BK593" s="95"/>
      <c r="BL593" s="185"/>
      <c r="BM593" s="185"/>
      <c r="BN593" s="185"/>
      <c r="BO593" s="185"/>
      <c r="BP593" s="95" t="str">
        <f t="shared" si="273"/>
        <v/>
      </c>
    </row>
    <row r="594" spans="2:68" x14ac:dyDescent="0.2">
      <c r="B594" s="156">
        <f t="shared" si="274"/>
        <v>586</v>
      </c>
      <c r="C594" s="201"/>
      <c r="D594" s="157" t="str">
        <f t="shared" si="275"/>
        <v/>
      </c>
      <c r="E594" s="158" t="s">
        <v>187</v>
      </c>
      <c r="F594" s="158" t="s">
        <v>187</v>
      </c>
      <c r="G594" s="160"/>
      <c r="H594" s="160"/>
      <c r="I594" s="160" t="s">
        <v>206</v>
      </c>
      <c r="J594" s="160" t="str">
        <f t="shared" si="270"/>
        <v>OK</v>
      </c>
      <c r="K594" s="160" t="str">
        <f t="shared" si="270"/>
        <v>OK</v>
      </c>
      <c r="L594" s="160" t="s">
        <v>187</v>
      </c>
      <c r="M594" s="160" t="s">
        <v>187</v>
      </c>
      <c r="N594" s="160"/>
      <c r="O594" s="160"/>
      <c r="P594" s="160"/>
      <c r="Q594" s="160"/>
      <c r="R594" s="160"/>
      <c r="S594" s="160"/>
      <c r="T594" s="160"/>
      <c r="U594" s="160"/>
      <c r="V594" s="92" t="s">
        <v>187</v>
      </c>
      <c r="W594" s="92" t="str">
        <f t="shared" si="271"/>
        <v>N/A</v>
      </c>
      <c r="X594" s="92" t="s">
        <v>187</v>
      </c>
      <c r="Y594" s="92" t="str">
        <f t="shared" si="272"/>
        <v>N/A</v>
      </c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  <c r="AK594" s="186"/>
      <c r="AL594" s="186"/>
      <c r="AM594" s="162"/>
      <c r="AN594" s="162"/>
      <c r="AO594" s="162"/>
      <c r="AP594" s="162"/>
      <c r="AQ594" s="162"/>
      <c r="AR594" s="162"/>
      <c r="AS594" s="162"/>
      <c r="AT594" s="162"/>
      <c r="AU594" s="162"/>
      <c r="AV594" s="162"/>
      <c r="AW594" s="162"/>
      <c r="AX594" s="162"/>
      <c r="AY594" s="162"/>
      <c r="AZ594" s="163"/>
      <c r="BA594" s="163"/>
      <c r="BB594" s="163"/>
      <c r="BC594" s="163"/>
      <c r="BD594" s="163"/>
      <c r="BE594" s="163"/>
      <c r="BF594" s="164"/>
      <c r="BG594" s="165"/>
      <c r="BH594" s="162"/>
      <c r="BI594" s="162"/>
      <c r="BJ594" s="164"/>
      <c r="BK594" s="95"/>
      <c r="BL594" s="185"/>
      <c r="BM594" s="185"/>
      <c r="BN594" s="185"/>
      <c r="BO594" s="185"/>
      <c r="BP594" s="95" t="str">
        <f t="shared" si="273"/>
        <v/>
      </c>
    </row>
    <row r="595" spans="2:68" x14ac:dyDescent="0.2">
      <c r="B595" s="156">
        <f t="shared" si="274"/>
        <v>587</v>
      </c>
      <c r="C595" s="201"/>
      <c r="D595" s="157" t="str">
        <f t="shared" si="275"/>
        <v/>
      </c>
      <c r="E595" s="158" t="s">
        <v>187</v>
      </c>
      <c r="F595" s="158" t="s">
        <v>187</v>
      </c>
      <c r="G595" s="160"/>
      <c r="H595" s="160"/>
      <c r="I595" s="160" t="s">
        <v>206</v>
      </c>
      <c r="J595" s="160" t="str">
        <f t="shared" si="270"/>
        <v>OK</v>
      </c>
      <c r="K595" s="160" t="str">
        <f t="shared" si="270"/>
        <v>OK</v>
      </c>
      <c r="L595" s="160" t="s">
        <v>187</v>
      </c>
      <c r="M595" s="160" t="s">
        <v>187</v>
      </c>
      <c r="N595" s="160"/>
      <c r="O595" s="160"/>
      <c r="P595" s="160"/>
      <c r="Q595" s="160"/>
      <c r="R595" s="160"/>
      <c r="S595" s="160"/>
      <c r="T595" s="160"/>
      <c r="U595" s="160"/>
      <c r="V595" s="92" t="s">
        <v>187</v>
      </c>
      <c r="W595" s="92" t="str">
        <f t="shared" si="271"/>
        <v>N/A</v>
      </c>
      <c r="X595" s="92" t="s">
        <v>187</v>
      </c>
      <c r="Y595" s="92" t="str">
        <f t="shared" si="272"/>
        <v>N/A</v>
      </c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  <c r="AK595" s="186"/>
      <c r="AL595" s="186"/>
      <c r="AM595" s="162"/>
      <c r="AN595" s="162"/>
      <c r="AO595" s="162"/>
      <c r="AP595" s="162"/>
      <c r="AQ595" s="162"/>
      <c r="AR595" s="162"/>
      <c r="AS595" s="162"/>
      <c r="AT595" s="162"/>
      <c r="AU595" s="162"/>
      <c r="AV595" s="162"/>
      <c r="AW595" s="162"/>
      <c r="AX595" s="162"/>
      <c r="AY595" s="162"/>
      <c r="AZ595" s="163"/>
      <c r="BA595" s="163"/>
      <c r="BB595" s="163"/>
      <c r="BC595" s="163"/>
      <c r="BD595" s="163"/>
      <c r="BE595" s="163"/>
      <c r="BF595" s="164"/>
      <c r="BG595" s="165"/>
      <c r="BH595" s="162"/>
      <c r="BI595" s="162"/>
      <c r="BJ595" s="164"/>
      <c r="BK595" s="95"/>
      <c r="BL595" s="185"/>
      <c r="BM595" s="185"/>
      <c r="BN595" s="185"/>
      <c r="BO595" s="185"/>
      <c r="BP595" s="95" t="str">
        <f t="shared" si="273"/>
        <v/>
      </c>
    </row>
    <row r="596" spans="2:68" x14ac:dyDescent="0.2">
      <c r="B596" s="156">
        <f t="shared" si="274"/>
        <v>588</v>
      </c>
      <c r="C596" s="201"/>
      <c r="D596" s="157" t="str">
        <f t="shared" si="275"/>
        <v/>
      </c>
      <c r="E596" s="158" t="s">
        <v>187</v>
      </c>
      <c r="F596" s="158" t="s">
        <v>187</v>
      </c>
      <c r="G596" s="160"/>
      <c r="H596" s="160"/>
      <c r="I596" s="160" t="s">
        <v>206</v>
      </c>
      <c r="J596" s="160" t="str">
        <f t="shared" si="270"/>
        <v>OK</v>
      </c>
      <c r="K596" s="160" t="str">
        <f t="shared" si="270"/>
        <v>OK</v>
      </c>
      <c r="L596" s="160" t="s">
        <v>187</v>
      </c>
      <c r="M596" s="160" t="s">
        <v>187</v>
      </c>
      <c r="N596" s="160"/>
      <c r="O596" s="160"/>
      <c r="P596" s="160"/>
      <c r="Q596" s="160"/>
      <c r="R596" s="160"/>
      <c r="S596" s="160"/>
      <c r="T596" s="160"/>
      <c r="U596" s="160"/>
      <c r="V596" s="92" t="s">
        <v>187</v>
      </c>
      <c r="W596" s="92" t="str">
        <f t="shared" si="271"/>
        <v>N/A</v>
      </c>
      <c r="X596" s="92" t="s">
        <v>187</v>
      </c>
      <c r="Y596" s="92" t="str">
        <f t="shared" si="272"/>
        <v>N/A</v>
      </c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  <c r="AK596" s="186"/>
      <c r="AL596" s="186"/>
      <c r="AM596" s="162"/>
      <c r="AN596" s="162"/>
      <c r="AO596" s="162"/>
      <c r="AP596" s="162"/>
      <c r="AQ596" s="162"/>
      <c r="AR596" s="162"/>
      <c r="AS596" s="162"/>
      <c r="AT596" s="162"/>
      <c r="AU596" s="162"/>
      <c r="AV596" s="162"/>
      <c r="AW596" s="162"/>
      <c r="AX596" s="162"/>
      <c r="AY596" s="162"/>
      <c r="AZ596" s="163"/>
      <c r="BA596" s="163"/>
      <c r="BB596" s="163"/>
      <c r="BC596" s="163"/>
      <c r="BD596" s="163"/>
      <c r="BE596" s="163"/>
      <c r="BF596" s="164"/>
      <c r="BG596" s="165"/>
      <c r="BH596" s="162"/>
      <c r="BI596" s="162"/>
      <c r="BJ596" s="164"/>
      <c r="BK596" s="95"/>
      <c r="BL596" s="185"/>
      <c r="BM596" s="185"/>
      <c r="BN596" s="185"/>
      <c r="BO596" s="185"/>
      <c r="BP596" s="95" t="str">
        <f t="shared" si="273"/>
        <v/>
      </c>
    </row>
    <row r="597" spans="2:68" x14ac:dyDescent="0.2">
      <c r="B597" s="156">
        <f t="shared" si="274"/>
        <v>589</v>
      </c>
      <c r="C597" s="201"/>
      <c r="D597" s="157" t="str">
        <f t="shared" si="275"/>
        <v/>
      </c>
      <c r="E597" s="158" t="s">
        <v>187</v>
      </c>
      <c r="F597" s="158" t="s">
        <v>187</v>
      </c>
      <c r="G597" s="160"/>
      <c r="H597" s="160"/>
      <c r="I597" s="160" t="s">
        <v>206</v>
      </c>
      <c r="J597" s="160" t="str">
        <f t="shared" si="270"/>
        <v>OK</v>
      </c>
      <c r="K597" s="160" t="str">
        <f t="shared" si="270"/>
        <v>OK</v>
      </c>
      <c r="L597" s="160" t="s">
        <v>187</v>
      </c>
      <c r="M597" s="160" t="s">
        <v>187</v>
      </c>
      <c r="N597" s="160"/>
      <c r="O597" s="160"/>
      <c r="P597" s="160"/>
      <c r="Q597" s="160"/>
      <c r="R597" s="160"/>
      <c r="S597" s="160"/>
      <c r="T597" s="160"/>
      <c r="U597" s="160"/>
      <c r="V597" s="92" t="s">
        <v>187</v>
      </c>
      <c r="W597" s="92" t="str">
        <f t="shared" si="271"/>
        <v>N/A</v>
      </c>
      <c r="X597" s="92" t="s">
        <v>187</v>
      </c>
      <c r="Y597" s="92" t="str">
        <f t="shared" si="272"/>
        <v>N/A</v>
      </c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  <c r="AK597" s="186"/>
      <c r="AL597" s="186"/>
      <c r="AM597" s="162"/>
      <c r="AN597" s="162"/>
      <c r="AO597" s="162"/>
      <c r="AP597" s="162"/>
      <c r="AQ597" s="162"/>
      <c r="AR597" s="162"/>
      <c r="AS597" s="162"/>
      <c r="AT597" s="162"/>
      <c r="AU597" s="162"/>
      <c r="AV597" s="162"/>
      <c r="AW597" s="162"/>
      <c r="AX597" s="162"/>
      <c r="AY597" s="162"/>
      <c r="AZ597" s="163"/>
      <c r="BA597" s="163"/>
      <c r="BB597" s="163"/>
      <c r="BC597" s="163"/>
      <c r="BD597" s="163"/>
      <c r="BE597" s="163"/>
      <c r="BF597" s="164"/>
      <c r="BG597" s="165"/>
      <c r="BH597" s="162"/>
      <c r="BI597" s="162"/>
      <c r="BJ597" s="164"/>
      <c r="BK597" s="95"/>
      <c r="BL597" s="185"/>
      <c r="BM597" s="185"/>
      <c r="BN597" s="185"/>
      <c r="BO597" s="185"/>
      <c r="BP597" s="95" t="str">
        <f t="shared" si="273"/>
        <v/>
      </c>
    </row>
    <row r="598" spans="2:68" x14ac:dyDescent="0.2">
      <c r="B598" s="156">
        <f t="shared" si="274"/>
        <v>590</v>
      </c>
      <c r="C598" s="201"/>
      <c r="D598" s="157" t="str">
        <f t="shared" si="275"/>
        <v/>
      </c>
      <c r="E598" s="158" t="s">
        <v>187</v>
      </c>
      <c r="F598" s="158" t="s">
        <v>187</v>
      </c>
      <c r="G598" s="160"/>
      <c r="H598" s="160"/>
      <c r="I598" s="160" t="s">
        <v>206</v>
      </c>
      <c r="J598" s="160" t="str">
        <f t="shared" si="270"/>
        <v>OK</v>
      </c>
      <c r="K598" s="160" t="str">
        <f t="shared" si="270"/>
        <v>OK</v>
      </c>
      <c r="L598" s="160" t="s">
        <v>187</v>
      </c>
      <c r="M598" s="160" t="s">
        <v>187</v>
      </c>
      <c r="N598" s="160"/>
      <c r="O598" s="160"/>
      <c r="P598" s="160"/>
      <c r="Q598" s="160"/>
      <c r="R598" s="160"/>
      <c r="S598" s="160"/>
      <c r="T598" s="160"/>
      <c r="U598" s="160"/>
      <c r="V598" s="92" t="s">
        <v>187</v>
      </c>
      <c r="W598" s="92" t="str">
        <f t="shared" si="271"/>
        <v>N/A</v>
      </c>
      <c r="X598" s="92" t="s">
        <v>187</v>
      </c>
      <c r="Y598" s="92" t="str">
        <f t="shared" si="272"/>
        <v>N/A</v>
      </c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  <c r="AK598" s="186"/>
      <c r="AL598" s="186"/>
      <c r="AM598" s="162"/>
      <c r="AN598" s="162"/>
      <c r="AO598" s="162"/>
      <c r="AP598" s="162"/>
      <c r="AQ598" s="162"/>
      <c r="AR598" s="162"/>
      <c r="AS598" s="162"/>
      <c r="AT598" s="162"/>
      <c r="AU598" s="162"/>
      <c r="AV598" s="162"/>
      <c r="AW598" s="162"/>
      <c r="AX598" s="162"/>
      <c r="AY598" s="162"/>
      <c r="AZ598" s="163"/>
      <c r="BA598" s="163"/>
      <c r="BB598" s="163"/>
      <c r="BC598" s="163"/>
      <c r="BD598" s="163"/>
      <c r="BE598" s="163"/>
      <c r="BF598" s="164"/>
      <c r="BG598" s="165"/>
      <c r="BH598" s="162"/>
      <c r="BI598" s="162"/>
      <c r="BJ598" s="164"/>
      <c r="BK598" s="95"/>
      <c r="BL598" s="185"/>
      <c r="BM598" s="185"/>
      <c r="BN598" s="185"/>
      <c r="BO598" s="185"/>
      <c r="BP598" s="95" t="str">
        <f t="shared" si="273"/>
        <v/>
      </c>
    </row>
    <row r="599" spans="2:68" x14ac:dyDescent="0.2">
      <c r="B599" s="156">
        <f t="shared" si="274"/>
        <v>591</v>
      </c>
      <c r="C599" s="201"/>
      <c r="D599" s="157" t="str">
        <f t="shared" si="275"/>
        <v/>
      </c>
      <c r="E599" s="158" t="s">
        <v>187</v>
      </c>
      <c r="F599" s="158" t="s">
        <v>187</v>
      </c>
      <c r="G599" s="160"/>
      <c r="H599" s="160"/>
      <c r="I599" s="160" t="s">
        <v>206</v>
      </c>
      <c r="J599" s="160" t="str">
        <f t="shared" si="270"/>
        <v>OK</v>
      </c>
      <c r="K599" s="160" t="str">
        <f t="shared" si="270"/>
        <v>OK</v>
      </c>
      <c r="L599" s="160" t="s">
        <v>187</v>
      </c>
      <c r="M599" s="160" t="s">
        <v>187</v>
      </c>
      <c r="N599" s="160"/>
      <c r="O599" s="160"/>
      <c r="P599" s="160"/>
      <c r="Q599" s="160"/>
      <c r="R599" s="160"/>
      <c r="S599" s="160"/>
      <c r="T599" s="160"/>
      <c r="U599" s="160"/>
      <c r="V599" s="92" t="s">
        <v>187</v>
      </c>
      <c r="W599" s="92" t="str">
        <f t="shared" si="271"/>
        <v>N/A</v>
      </c>
      <c r="X599" s="92" t="s">
        <v>187</v>
      </c>
      <c r="Y599" s="92" t="str">
        <f t="shared" si="272"/>
        <v>N/A</v>
      </c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  <c r="AK599" s="186"/>
      <c r="AL599" s="186"/>
      <c r="AM599" s="162"/>
      <c r="AN599" s="162"/>
      <c r="AO599" s="162"/>
      <c r="AP599" s="162"/>
      <c r="AQ599" s="162"/>
      <c r="AR599" s="162"/>
      <c r="AS599" s="162"/>
      <c r="AT599" s="162"/>
      <c r="AU599" s="162"/>
      <c r="AV599" s="162"/>
      <c r="AW599" s="162"/>
      <c r="AX599" s="162"/>
      <c r="AY599" s="162"/>
      <c r="AZ599" s="163"/>
      <c r="BA599" s="163"/>
      <c r="BB599" s="163"/>
      <c r="BC599" s="163"/>
      <c r="BD599" s="163"/>
      <c r="BE599" s="163"/>
      <c r="BF599" s="164"/>
      <c r="BG599" s="165"/>
      <c r="BH599" s="162"/>
      <c r="BI599" s="162"/>
      <c r="BJ599" s="164"/>
      <c r="BK599" s="95"/>
      <c r="BL599" s="185"/>
      <c r="BM599" s="185"/>
      <c r="BN599" s="185"/>
      <c r="BO599" s="185"/>
      <c r="BP599" s="95" t="str">
        <f t="shared" si="273"/>
        <v/>
      </c>
    </row>
    <row r="600" spans="2:68" x14ac:dyDescent="0.2">
      <c r="B600" s="156">
        <f t="shared" si="274"/>
        <v>592</v>
      </c>
      <c r="C600" s="201"/>
      <c r="D600" s="157" t="str">
        <f t="shared" si="275"/>
        <v/>
      </c>
      <c r="E600" s="158" t="s">
        <v>187</v>
      </c>
      <c r="F600" s="158" t="s">
        <v>187</v>
      </c>
      <c r="G600" s="160"/>
      <c r="H600" s="160"/>
      <c r="I600" s="160" t="s">
        <v>206</v>
      </c>
      <c r="J600" s="160" t="str">
        <f t="shared" si="270"/>
        <v>OK</v>
      </c>
      <c r="K600" s="160" t="str">
        <f t="shared" si="270"/>
        <v>OK</v>
      </c>
      <c r="L600" s="160" t="s">
        <v>187</v>
      </c>
      <c r="M600" s="160" t="s">
        <v>187</v>
      </c>
      <c r="N600" s="160"/>
      <c r="O600" s="160"/>
      <c r="P600" s="160"/>
      <c r="Q600" s="160"/>
      <c r="R600" s="160"/>
      <c r="S600" s="160"/>
      <c r="T600" s="160"/>
      <c r="U600" s="160"/>
      <c r="V600" s="92" t="s">
        <v>187</v>
      </c>
      <c r="W600" s="92" t="str">
        <f t="shared" si="271"/>
        <v>N/A</v>
      </c>
      <c r="X600" s="92" t="s">
        <v>187</v>
      </c>
      <c r="Y600" s="92" t="str">
        <f t="shared" si="272"/>
        <v>N/A</v>
      </c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  <c r="AK600" s="186"/>
      <c r="AL600" s="186"/>
      <c r="AM600" s="162"/>
      <c r="AN600" s="162"/>
      <c r="AO600" s="162"/>
      <c r="AP600" s="162"/>
      <c r="AQ600" s="162"/>
      <c r="AR600" s="162"/>
      <c r="AS600" s="162"/>
      <c r="AT600" s="162"/>
      <c r="AU600" s="162"/>
      <c r="AV600" s="162"/>
      <c r="AW600" s="162"/>
      <c r="AX600" s="162"/>
      <c r="AY600" s="162"/>
      <c r="AZ600" s="163"/>
      <c r="BA600" s="163"/>
      <c r="BB600" s="163"/>
      <c r="BC600" s="163"/>
      <c r="BD600" s="163"/>
      <c r="BE600" s="163"/>
      <c r="BF600" s="164"/>
      <c r="BG600" s="165"/>
      <c r="BH600" s="162"/>
      <c r="BI600" s="162"/>
      <c r="BJ600" s="164"/>
      <c r="BK600" s="95"/>
      <c r="BL600" s="185"/>
      <c r="BM600" s="185"/>
      <c r="BN600" s="185"/>
      <c r="BO600" s="185"/>
      <c r="BP600" s="95" t="str">
        <f t="shared" si="273"/>
        <v/>
      </c>
    </row>
    <row r="601" spans="2:68" x14ac:dyDescent="0.2">
      <c r="B601" s="156">
        <f t="shared" si="274"/>
        <v>593</v>
      </c>
      <c r="C601" s="201"/>
      <c r="D601" s="157" t="str">
        <f t="shared" si="275"/>
        <v/>
      </c>
      <c r="E601" s="158" t="s">
        <v>187</v>
      </c>
      <c r="F601" s="158" t="s">
        <v>187</v>
      </c>
      <c r="G601" s="160"/>
      <c r="H601" s="160"/>
      <c r="I601" s="160" t="s">
        <v>206</v>
      </c>
      <c r="J601" s="160" t="str">
        <f t="shared" ref="J601:K608" si="276">IF(AY601="X", "MIN", "OK")</f>
        <v>OK</v>
      </c>
      <c r="K601" s="160" t="str">
        <f t="shared" si="276"/>
        <v>OK</v>
      </c>
      <c r="L601" s="160" t="s">
        <v>187</v>
      </c>
      <c r="M601" s="160" t="s">
        <v>187</v>
      </c>
      <c r="N601" s="160"/>
      <c r="O601" s="160"/>
      <c r="P601" s="160"/>
      <c r="Q601" s="160"/>
      <c r="R601" s="160"/>
      <c r="S601" s="160"/>
      <c r="T601" s="160"/>
      <c r="U601" s="160"/>
      <c r="V601" s="92" t="s">
        <v>187</v>
      </c>
      <c r="W601" s="92" t="str">
        <f t="shared" si="271"/>
        <v>N/A</v>
      </c>
      <c r="X601" s="92" t="s">
        <v>187</v>
      </c>
      <c r="Y601" s="92" t="str">
        <f t="shared" si="272"/>
        <v>N/A</v>
      </c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  <c r="AK601" s="186"/>
      <c r="AL601" s="186"/>
      <c r="AM601" s="162"/>
      <c r="AN601" s="162"/>
      <c r="AO601" s="162"/>
      <c r="AP601" s="162"/>
      <c r="AQ601" s="162"/>
      <c r="AR601" s="162"/>
      <c r="AS601" s="162"/>
      <c r="AT601" s="162"/>
      <c r="AU601" s="162"/>
      <c r="AV601" s="162"/>
      <c r="AW601" s="162"/>
      <c r="AX601" s="162"/>
      <c r="AY601" s="162"/>
      <c r="AZ601" s="163"/>
      <c r="BA601" s="163"/>
      <c r="BB601" s="163"/>
      <c r="BC601" s="163"/>
      <c r="BD601" s="163"/>
      <c r="BE601" s="163"/>
      <c r="BF601" s="164"/>
      <c r="BG601" s="165"/>
      <c r="BH601" s="162"/>
      <c r="BI601" s="162"/>
      <c r="BJ601" s="164"/>
      <c r="BK601" s="95"/>
      <c r="BL601" s="185"/>
      <c r="BM601" s="185"/>
      <c r="BN601" s="185"/>
      <c r="BO601" s="185"/>
      <c r="BP601" s="95" t="str">
        <f t="shared" si="273"/>
        <v/>
      </c>
    </row>
    <row r="602" spans="2:68" x14ac:dyDescent="0.2">
      <c r="B602" s="156">
        <f t="shared" si="274"/>
        <v>594</v>
      </c>
      <c r="C602" s="201"/>
      <c r="D602" s="157" t="str">
        <f t="shared" si="275"/>
        <v/>
      </c>
      <c r="E602" s="158" t="s">
        <v>187</v>
      </c>
      <c r="F602" s="158" t="s">
        <v>187</v>
      </c>
      <c r="G602" s="160"/>
      <c r="H602" s="160"/>
      <c r="I602" s="160" t="s">
        <v>206</v>
      </c>
      <c r="J602" s="160" t="str">
        <f t="shared" si="276"/>
        <v>OK</v>
      </c>
      <c r="K602" s="160" t="str">
        <f t="shared" si="276"/>
        <v>OK</v>
      </c>
      <c r="L602" s="160" t="s">
        <v>187</v>
      </c>
      <c r="M602" s="160" t="s">
        <v>187</v>
      </c>
      <c r="N602" s="160"/>
      <c r="O602" s="160"/>
      <c r="P602" s="160"/>
      <c r="Q602" s="160"/>
      <c r="R602" s="160"/>
      <c r="S602" s="160"/>
      <c r="T602" s="160"/>
      <c r="U602" s="160"/>
      <c r="V602" s="92" t="s">
        <v>187</v>
      </c>
      <c r="W602" s="92" t="str">
        <f t="shared" si="271"/>
        <v>N/A</v>
      </c>
      <c r="X602" s="92" t="s">
        <v>187</v>
      </c>
      <c r="Y602" s="92" t="str">
        <f t="shared" si="272"/>
        <v>N/A</v>
      </c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  <c r="AK602" s="186"/>
      <c r="AL602" s="186"/>
      <c r="AM602" s="162"/>
      <c r="AN602" s="162"/>
      <c r="AO602" s="162"/>
      <c r="AP602" s="162"/>
      <c r="AQ602" s="162"/>
      <c r="AR602" s="162"/>
      <c r="AS602" s="162"/>
      <c r="AT602" s="162"/>
      <c r="AU602" s="162"/>
      <c r="AV602" s="162"/>
      <c r="AW602" s="162"/>
      <c r="AX602" s="162"/>
      <c r="AY602" s="162"/>
      <c r="AZ602" s="163"/>
      <c r="BA602" s="163"/>
      <c r="BB602" s="163"/>
      <c r="BC602" s="163"/>
      <c r="BD602" s="163"/>
      <c r="BE602" s="163"/>
      <c r="BF602" s="164"/>
      <c r="BG602" s="165"/>
      <c r="BH602" s="162"/>
      <c r="BI602" s="162"/>
      <c r="BJ602" s="164"/>
      <c r="BK602" s="95"/>
      <c r="BL602" s="185"/>
      <c r="BM602" s="185"/>
      <c r="BN602" s="185"/>
      <c r="BO602" s="185"/>
      <c r="BP602" s="95" t="str">
        <f t="shared" si="273"/>
        <v/>
      </c>
    </row>
    <row r="603" spans="2:68" x14ac:dyDescent="0.2">
      <c r="B603" s="156">
        <f t="shared" si="274"/>
        <v>595</v>
      </c>
      <c r="C603" s="201"/>
      <c r="D603" s="157" t="str">
        <f t="shared" si="275"/>
        <v/>
      </c>
      <c r="E603" s="158" t="s">
        <v>187</v>
      </c>
      <c r="F603" s="158" t="s">
        <v>187</v>
      </c>
      <c r="G603" s="160"/>
      <c r="H603" s="160"/>
      <c r="I603" s="160" t="s">
        <v>206</v>
      </c>
      <c r="J603" s="160" t="str">
        <f t="shared" si="276"/>
        <v>OK</v>
      </c>
      <c r="K603" s="160" t="str">
        <f t="shared" si="276"/>
        <v>OK</v>
      </c>
      <c r="L603" s="160" t="s">
        <v>187</v>
      </c>
      <c r="M603" s="160" t="s">
        <v>187</v>
      </c>
      <c r="N603" s="160"/>
      <c r="O603" s="160"/>
      <c r="P603" s="160"/>
      <c r="Q603" s="160"/>
      <c r="R603" s="160"/>
      <c r="S603" s="160"/>
      <c r="T603" s="160"/>
      <c r="U603" s="160"/>
      <c r="V603" s="92" t="s">
        <v>187</v>
      </c>
      <c r="W603" s="92" t="str">
        <f t="shared" si="271"/>
        <v>N/A</v>
      </c>
      <c r="X603" s="92" t="s">
        <v>187</v>
      </c>
      <c r="Y603" s="92" t="str">
        <f t="shared" si="272"/>
        <v>N/A</v>
      </c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  <c r="AK603" s="186"/>
      <c r="AL603" s="186"/>
      <c r="AM603" s="162"/>
      <c r="AN603" s="162"/>
      <c r="AO603" s="162"/>
      <c r="AP603" s="162"/>
      <c r="AQ603" s="162"/>
      <c r="AR603" s="162"/>
      <c r="AS603" s="162"/>
      <c r="AT603" s="162"/>
      <c r="AU603" s="162"/>
      <c r="AV603" s="162"/>
      <c r="AW603" s="162"/>
      <c r="AX603" s="162"/>
      <c r="AY603" s="162"/>
      <c r="AZ603" s="163"/>
      <c r="BA603" s="163"/>
      <c r="BB603" s="163"/>
      <c r="BC603" s="163"/>
      <c r="BD603" s="163"/>
      <c r="BE603" s="163"/>
      <c r="BF603" s="164"/>
      <c r="BG603" s="165"/>
      <c r="BH603" s="162"/>
      <c r="BI603" s="162"/>
      <c r="BJ603" s="164"/>
      <c r="BK603" s="95"/>
      <c r="BL603" s="185"/>
      <c r="BM603" s="185"/>
      <c r="BN603" s="185"/>
      <c r="BO603" s="185"/>
      <c r="BP603" s="95" t="str">
        <f t="shared" si="273"/>
        <v/>
      </c>
    </row>
    <row r="604" spans="2:68" x14ac:dyDescent="0.2">
      <c r="B604" s="156">
        <f t="shared" si="274"/>
        <v>596</v>
      </c>
      <c r="C604" s="201"/>
      <c r="D604" s="157" t="str">
        <f t="shared" si="275"/>
        <v/>
      </c>
      <c r="E604" s="158" t="s">
        <v>187</v>
      </c>
      <c r="F604" s="158" t="s">
        <v>187</v>
      </c>
      <c r="G604" s="160"/>
      <c r="H604" s="160"/>
      <c r="I604" s="160" t="s">
        <v>206</v>
      </c>
      <c r="J604" s="160" t="str">
        <f t="shared" si="276"/>
        <v>OK</v>
      </c>
      <c r="K604" s="160" t="str">
        <f t="shared" si="276"/>
        <v>OK</v>
      </c>
      <c r="L604" s="160" t="s">
        <v>187</v>
      </c>
      <c r="M604" s="160" t="s">
        <v>187</v>
      </c>
      <c r="N604" s="160"/>
      <c r="O604" s="160"/>
      <c r="P604" s="160"/>
      <c r="Q604" s="160"/>
      <c r="R604" s="160"/>
      <c r="S604" s="160"/>
      <c r="T604" s="160"/>
      <c r="U604" s="160"/>
      <c r="V604" s="92" t="s">
        <v>187</v>
      </c>
      <c r="W604" s="92" t="str">
        <f t="shared" si="271"/>
        <v>N/A</v>
      </c>
      <c r="X604" s="92" t="s">
        <v>187</v>
      </c>
      <c r="Y604" s="92" t="str">
        <f t="shared" si="272"/>
        <v>N/A</v>
      </c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  <c r="AK604" s="186"/>
      <c r="AL604" s="186"/>
      <c r="AM604" s="162"/>
      <c r="AN604" s="162"/>
      <c r="AO604" s="162"/>
      <c r="AP604" s="162"/>
      <c r="AQ604" s="162"/>
      <c r="AR604" s="162"/>
      <c r="AS604" s="162"/>
      <c r="AT604" s="162"/>
      <c r="AU604" s="162"/>
      <c r="AV604" s="162"/>
      <c r="AW604" s="162"/>
      <c r="AX604" s="162"/>
      <c r="AY604" s="162"/>
      <c r="AZ604" s="163"/>
      <c r="BA604" s="163"/>
      <c r="BB604" s="163"/>
      <c r="BC604" s="163"/>
      <c r="BD604" s="163"/>
      <c r="BE604" s="163"/>
      <c r="BF604" s="164"/>
      <c r="BG604" s="165"/>
      <c r="BH604" s="162"/>
      <c r="BI604" s="162"/>
      <c r="BJ604" s="164"/>
      <c r="BK604" s="95"/>
      <c r="BL604" s="185"/>
      <c r="BM604" s="185"/>
      <c r="BN604" s="185"/>
      <c r="BO604" s="185"/>
      <c r="BP604" s="95" t="str">
        <f t="shared" si="273"/>
        <v/>
      </c>
    </row>
    <row r="605" spans="2:68" x14ac:dyDescent="0.2">
      <c r="B605" s="156">
        <f t="shared" si="274"/>
        <v>597</v>
      </c>
      <c r="C605" s="201"/>
      <c r="D605" s="157" t="str">
        <f t="shared" si="275"/>
        <v/>
      </c>
      <c r="E605" s="158" t="s">
        <v>187</v>
      </c>
      <c r="F605" s="158" t="s">
        <v>187</v>
      </c>
      <c r="G605" s="160"/>
      <c r="H605" s="160"/>
      <c r="I605" s="160" t="s">
        <v>206</v>
      </c>
      <c r="J605" s="160" t="str">
        <f t="shared" si="276"/>
        <v>OK</v>
      </c>
      <c r="K605" s="160" t="str">
        <f t="shared" si="276"/>
        <v>OK</v>
      </c>
      <c r="L605" s="160" t="s">
        <v>187</v>
      </c>
      <c r="M605" s="160" t="s">
        <v>187</v>
      </c>
      <c r="N605" s="160"/>
      <c r="O605" s="160"/>
      <c r="P605" s="160"/>
      <c r="Q605" s="160"/>
      <c r="R605" s="160"/>
      <c r="S605" s="160"/>
      <c r="T605" s="160"/>
      <c r="U605" s="160"/>
      <c r="V605" s="92" t="s">
        <v>187</v>
      </c>
      <c r="W605" s="92" t="str">
        <f t="shared" si="271"/>
        <v>N/A</v>
      </c>
      <c r="X605" s="92" t="s">
        <v>187</v>
      </c>
      <c r="Y605" s="92" t="str">
        <f t="shared" si="272"/>
        <v>N/A</v>
      </c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  <c r="AK605" s="186"/>
      <c r="AL605" s="186"/>
      <c r="AM605" s="162"/>
      <c r="AN605" s="162"/>
      <c r="AO605" s="162"/>
      <c r="AP605" s="162"/>
      <c r="AQ605" s="162"/>
      <c r="AR605" s="162"/>
      <c r="AS605" s="162"/>
      <c r="AT605" s="162"/>
      <c r="AU605" s="162"/>
      <c r="AV605" s="162"/>
      <c r="AW605" s="162"/>
      <c r="AX605" s="162"/>
      <c r="AY605" s="162"/>
      <c r="AZ605" s="163"/>
      <c r="BA605" s="163"/>
      <c r="BB605" s="163"/>
      <c r="BC605" s="163"/>
      <c r="BD605" s="163"/>
      <c r="BE605" s="163"/>
      <c r="BF605" s="164"/>
      <c r="BG605" s="165"/>
      <c r="BH605" s="162"/>
      <c r="BI605" s="162"/>
      <c r="BJ605" s="164"/>
      <c r="BK605" s="95"/>
      <c r="BL605" s="185"/>
      <c r="BM605" s="185"/>
      <c r="BN605" s="185"/>
      <c r="BO605" s="185"/>
      <c r="BP605" s="95" t="str">
        <f t="shared" si="273"/>
        <v/>
      </c>
    </row>
    <row r="606" spans="2:68" x14ac:dyDescent="0.2">
      <c r="B606" s="156">
        <f t="shared" si="274"/>
        <v>598</v>
      </c>
      <c r="C606" s="201"/>
      <c r="D606" s="157" t="str">
        <f t="shared" si="275"/>
        <v/>
      </c>
      <c r="E606" s="158" t="s">
        <v>187</v>
      </c>
      <c r="F606" s="158" t="s">
        <v>187</v>
      </c>
      <c r="G606" s="160"/>
      <c r="H606" s="160"/>
      <c r="I606" s="160" t="s">
        <v>206</v>
      </c>
      <c r="J606" s="160" t="str">
        <f t="shared" si="276"/>
        <v>OK</v>
      </c>
      <c r="K606" s="160" t="str">
        <f t="shared" si="276"/>
        <v>OK</v>
      </c>
      <c r="L606" s="160" t="s">
        <v>187</v>
      </c>
      <c r="M606" s="160" t="s">
        <v>187</v>
      </c>
      <c r="N606" s="160"/>
      <c r="O606" s="160"/>
      <c r="P606" s="160"/>
      <c r="Q606" s="160"/>
      <c r="R606" s="160"/>
      <c r="S606" s="160"/>
      <c r="T606" s="160"/>
      <c r="U606" s="160"/>
      <c r="V606" s="92" t="s">
        <v>187</v>
      </c>
      <c r="W606" s="92" t="str">
        <f t="shared" si="271"/>
        <v>N/A</v>
      </c>
      <c r="X606" s="92" t="s">
        <v>187</v>
      </c>
      <c r="Y606" s="92" t="str">
        <f t="shared" si="272"/>
        <v>N/A</v>
      </c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  <c r="AK606" s="186"/>
      <c r="AL606" s="186"/>
      <c r="AM606" s="162"/>
      <c r="AN606" s="162"/>
      <c r="AO606" s="162"/>
      <c r="AP606" s="162"/>
      <c r="AQ606" s="162"/>
      <c r="AR606" s="162"/>
      <c r="AS606" s="162"/>
      <c r="AT606" s="162"/>
      <c r="AU606" s="162"/>
      <c r="AV606" s="162"/>
      <c r="AW606" s="162"/>
      <c r="AX606" s="162"/>
      <c r="AY606" s="162"/>
      <c r="AZ606" s="163"/>
      <c r="BA606" s="163"/>
      <c r="BB606" s="163"/>
      <c r="BC606" s="163"/>
      <c r="BD606" s="163"/>
      <c r="BE606" s="163"/>
      <c r="BF606" s="164"/>
      <c r="BG606" s="165"/>
      <c r="BH606" s="162"/>
      <c r="BI606" s="162"/>
      <c r="BJ606" s="164"/>
      <c r="BK606" s="95"/>
      <c r="BL606" s="185"/>
      <c r="BM606" s="185"/>
      <c r="BN606" s="185"/>
      <c r="BO606" s="185"/>
      <c r="BP606" s="95" t="str">
        <f t="shared" si="273"/>
        <v/>
      </c>
    </row>
    <row r="607" spans="2:68" x14ac:dyDescent="0.2">
      <c r="B607" s="156">
        <f t="shared" si="274"/>
        <v>599</v>
      </c>
      <c r="C607" s="201"/>
      <c r="D607" s="157" t="str">
        <f t="shared" si="275"/>
        <v/>
      </c>
      <c r="E607" s="158" t="s">
        <v>187</v>
      </c>
      <c r="F607" s="158" t="s">
        <v>187</v>
      </c>
      <c r="G607" s="160"/>
      <c r="H607" s="160"/>
      <c r="I607" s="160" t="s">
        <v>206</v>
      </c>
      <c r="J607" s="160" t="str">
        <f t="shared" si="276"/>
        <v>OK</v>
      </c>
      <c r="K607" s="160" t="str">
        <f t="shared" si="276"/>
        <v>OK</v>
      </c>
      <c r="L607" s="160" t="s">
        <v>187</v>
      </c>
      <c r="M607" s="160" t="s">
        <v>187</v>
      </c>
      <c r="N607" s="160"/>
      <c r="O607" s="160"/>
      <c r="P607" s="160"/>
      <c r="Q607" s="160"/>
      <c r="R607" s="160"/>
      <c r="S607" s="160"/>
      <c r="T607" s="160"/>
      <c r="U607" s="160"/>
      <c r="V607" s="92" t="s">
        <v>187</v>
      </c>
      <c r="W607" s="92" t="str">
        <f t="shared" si="271"/>
        <v>N/A</v>
      </c>
      <c r="X607" s="92" t="s">
        <v>187</v>
      </c>
      <c r="Y607" s="92" t="str">
        <f t="shared" si="272"/>
        <v>N/A</v>
      </c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  <c r="AK607" s="186"/>
      <c r="AL607" s="186"/>
      <c r="AM607" s="162"/>
      <c r="AN607" s="162"/>
      <c r="AO607" s="162"/>
      <c r="AP607" s="162"/>
      <c r="AQ607" s="162"/>
      <c r="AR607" s="162"/>
      <c r="AS607" s="162"/>
      <c r="AT607" s="162"/>
      <c r="AU607" s="162"/>
      <c r="AV607" s="162"/>
      <c r="AW607" s="162"/>
      <c r="AX607" s="162"/>
      <c r="AY607" s="162"/>
      <c r="AZ607" s="163"/>
      <c r="BA607" s="163"/>
      <c r="BB607" s="163"/>
      <c r="BC607" s="163"/>
      <c r="BD607" s="163"/>
      <c r="BE607" s="163"/>
      <c r="BF607" s="164"/>
      <c r="BG607" s="165"/>
      <c r="BH607" s="162"/>
      <c r="BI607" s="162"/>
      <c r="BJ607" s="164"/>
      <c r="BK607" s="95"/>
      <c r="BL607" s="185"/>
      <c r="BM607" s="185"/>
      <c r="BN607" s="185"/>
      <c r="BO607" s="185"/>
      <c r="BP607" s="95" t="str">
        <f t="shared" si="273"/>
        <v/>
      </c>
    </row>
    <row r="608" spans="2:68" ht="15" thickBot="1" x14ac:dyDescent="0.25">
      <c r="B608" s="166">
        <f t="shared" si="274"/>
        <v>600</v>
      </c>
      <c r="C608" s="202"/>
      <c r="D608" s="167" t="str">
        <f t="shared" si="275"/>
        <v/>
      </c>
      <c r="E608" s="168" t="s">
        <v>187</v>
      </c>
      <c r="F608" s="168" t="s">
        <v>187</v>
      </c>
      <c r="G608" s="171"/>
      <c r="H608" s="171"/>
      <c r="I608" s="171" t="s">
        <v>206</v>
      </c>
      <c r="J608" s="171" t="str">
        <f t="shared" si="276"/>
        <v>OK</v>
      </c>
      <c r="K608" s="171" t="str">
        <f t="shared" si="276"/>
        <v>OK</v>
      </c>
      <c r="L608" s="171" t="s">
        <v>187</v>
      </c>
      <c r="M608" s="171" t="s">
        <v>187</v>
      </c>
      <c r="N608" s="171"/>
      <c r="O608" s="171"/>
      <c r="P608" s="171"/>
      <c r="Q608" s="171"/>
      <c r="R608" s="171"/>
      <c r="S608" s="171"/>
      <c r="T608" s="171"/>
      <c r="U608" s="171"/>
      <c r="V608" s="172" t="s">
        <v>187</v>
      </c>
      <c r="W608" s="172" t="str">
        <f t="shared" si="271"/>
        <v>N/A</v>
      </c>
      <c r="X608" s="172" t="s">
        <v>187</v>
      </c>
      <c r="Y608" s="172" t="str">
        <f t="shared" si="272"/>
        <v>N/A</v>
      </c>
      <c r="Z608" s="174"/>
      <c r="AA608" s="174"/>
      <c r="AB608" s="174"/>
      <c r="AC608" s="174"/>
      <c r="AD608" s="174"/>
      <c r="AE608" s="174"/>
      <c r="AF608" s="174"/>
      <c r="AG608" s="174"/>
      <c r="AH608" s="174"/>
      <c r="AI608" s="174"/>
      <c r="AJ608" s="174"/>
      <c r="AK608" s="187"/>
      <c r="AL608" s="187"/>
      <c r="AM608" s="174"/>
      <c r="AN608" s="174"/>
      <c r="AO608" s="174"/>
      <c r="AP608" s="174"/>
      <c r="AQ608" s="174"/>
      <c r="AR608" s="174"/>
      <c r="AS608" s="174"/>
      <c r="AT608" s="174"/>
      <c r="AU608" s="174"/>
      <c r="AV608" s="174"/>
      <c r="AW608" s="174"/>
      <c r="AX608" s="174"/>
      <c r="AY608" s="174"/>
      <c r="AZ608" s="175"/>
      <c r="BA608" s="175"/>
      <c r="BB608" s="175"/>
      <c r="BC608" s="175"/>
      <c r="BD608" s="175"/>
      <c r="BE608" s="175"/>
      <c r="BF608" s="176"/>
      <c r="BG608" s="177"/>
      <c r="BH608" s="174"/>
      <c r="BI608" s="174"/>
      <c r="BJ608" s="176"/>
      <c r="BK608" s="95"/>
      <c r="BL608" s="185"/>
      <c r="BM608" s="185"/>
      <c r="BN608" s="185"/>
      <c r="BO608" s="185"/>
      <c r="BP608" s="95" t="str">
        <f t="shared" si="273"/>
        <v/>
      </c>
    </row>
    <row r="609" spans="55:59" x14ac:dyDescent="0.2">
      <c r="BC609" s="38"/>
      <c r="BD609" s="38"/>
      <c r="BE609" s="38"/>
      <c r="BF609" s="38"/>
      <c r="BG609" s="114" t="str">
        <f t="shared" ref="BG609:BG648" si="277">CONCATENATE(BC609,BD609,BE609,BF609)</f>
        <v/>
      </c>
    </row>
    <row r="610" spans="55:59" x14ac:dyDescent="0.2">
      <c r="BC610" s="38"/>
      <c r="BD610" s="38"/>
      <c r="BE610" s="38"/>
      <c r="BF610" s="38"/>
      <c r="BG610" s="114" t="str">
        <f t="shared" si="277"/>
        <v/>
      </c>
    </row>
    <row r="611" spans="55:59" x14ac:dyDescent="0.2">
      <c r="BC611" s="38"/>
      <c r="BD611" s="38"/>
      <c r="BE611" s="38"/>
      <c r="BF611" s="38"/>
      <c r="BG611" s="114" t="str">
        <f t="shared" si="277"/>
        <v/>
      </c>
    </row>
    <row r="612" spans="55:59" x14ac:dyDescent="0.2">
      <c r="BC612" s="38"/>
      <c r="BD612" s="38"/>
      <c r="BE612" s="38"/>
      <c r="BF612" s="38"/>
      <c r="BG612" s="114" t="str">
        <f t="shared" si="277"/>
        <v/>
      </c>
    </row>
    <row r="613" spans="55:59" x14ac:dyDescent="0.2">
      <c r="BC613" s="38"/>
      <c r="BD613" s="38"/>
      <c r="BE613" s="38"/>
      <c r="BF613" s="38"/>
      <c r="BG613" s="114" t="str">
        <f t="shared" si="277"/>
        <v/>
      </c>
    </row>
    <row r="614" spans="55:59" x14ac:dyDescent="0.2">
      <c r="BC614" s="38"/>
      <c r="BD614" s="38"/>
      <c r="BE614" s="38"/>
      <c r="BF614" s="38"/>
      <c r="BG614" s="114" t="str">
        <f t="shared" si="277"/>
        <v/>
      </c>
    </row>
    <row r="615" spans="55:59" x14ac:dyDescent="0.2">
      <c r="BC615" s="38"/>
      <c r="BD615" s="38"/>
      <c r="BE615" s="38"/>
      <c r="BF615" s="38"/>
      <c r="BG615" s="114" t="str">
        <f t="shared" si="277"/>
        <v/>
      </c>
    </row>
    <row r="616" spans="55:59" x14ac:dyDescent="0.2">
      <c r="BC616" s="38"/>
      <c r="BD616" s="38"/>
      <c r="BE616" s="38"/>
      <c r="BF616" s="38"/>
      <c r="BG616" s="114" t="str">
        <f t="shared" si="277"/>
        <v/>
      </c>
    </row>
    <row r="617" spans="55:59" x14ac:dyDescent="0.2">
      <c r="BC617" s="38"/>
      <c r="BD617" s="38"/>
      <c r="BE617" s="38"/>
      <c r="BF617" s="38"/>
      <c r="BG617" s="114" t="str">
        <f t="shared" si="277"/>
        <v/>
      </c>
    </row>
    <row r="618" spans="55:59" x14ac:dyDescent="0.2">
      <c r="BC618" s="38"/>
      <c r="BD618" s="38"/>
      <c r="BE618" s="38"/>
      <c r="BF618" s="38"/>
      <c r="BG618" s="114" t="str">
        <f t="shared" si="277"/>
        <v/>
      </c>
    </row>
    <row r="619" spans="55:59" x14ac:dyDescent="0.2">
      <c r="BC619" s="38"/>
      <c r="BD619" s="38"/>
      <c r="BE619" s="38"/>
      <c r="BF619" s="38"/>
      <c r="BG619" s="114" t="str">
        <f t="shared" si="277"/>
        <v/>
      </c>
    </row>
    <row r="620" spans="55:59" x14ac:dyDescent="0.2">
      <c r="BC620" s="38"/>
      <c r="BD620" s="38"/>
      <c r="BE620" s="38"/>
      <c r="BF620" s="38"/>
      <c r="BG620" s="114" t="str">
        <f t="shared" si="277"/>
        <v/>
      </c>
    </row>
    <row r="621" spans="55:59" x14ac:dyDescent="0.2">
      <c r="BC621" s="38"/>
      <c r="BD621" s="38"/>
      <c r="BE621" s="38"/>
      <c r="BF621" s="38"/>
      <c r="BG621" s="114" t="str">
        <f t="shared" si="277"/>
        <v/>
      </c>
    </row>
    <row r="622" spans="55:59" x14ac:dyDescent="0.2">
      <c r="BC622" s="38"/>
      <c r="BD622" s="38"/>
      <c r="BE622" s="38"/>
      <c r="BF622" s="38"/>
      <c r="BG622" s="114" t="str">
        <f t="shared" si="277"/>
        <v/>
      </c>
    </row>
    <row r="623" spans="55:59" x14ac:dyDescent="0.2">
      <c r="BC623" s="38"/>
      <c r="BD623" s="38"/>
      <c r="BE623" s="38"/>
      <c r="BF623" s="38"/>
      <c r="BG623" s="114" t="str">
        <f t="shared" si="277"/>
        <v/>
      </c>
    </row>
    <row r="624" spans="55:59" x14ac:dyDescent="0.2">
      <c r="BC624" s="38"/>
      <c r="BD624" s="38"/>
      <c r="BE624" s="38"/>
      <c r="BF624" s="38"/>
      <c r="BG624" s="114" t="str">
        <f t="shared" si="277"/>
        <v/>
      </c>
    </row>
    <row r="625" spans="55:59" x14ac:dyDescent="0.2">
      <c r="BC625" s="38"/>
      <c r="BD625" s="38"/>
      <c r="BE625" s="38"/>
      <c r="BF625" s="38"/>
      <c r="BG625" s="114" t="str">
        <f t="shared" si="277"/>
        <v/>
      </c>
    </row>
    <row r="626" spans="55:59" x14ac:dyDescent="0.2">
      <c r="BC626" s="38"/>
      <c r="BD626" s="38"/>
      <c r="BE626" s="38"/>
      <c r="BF626" s="38"/>
      <c r="BG626" s="114" t="str">
        <f t="shared" si="277"/>
        <v/>
      </c>
    </row>
    <row r="627" spans="55:59" x14ac:dyDescent="0.2">
      <c r="BC627" s="38"/>
      <c r="BD627" s="38"/>
      <c r="BE627" s="38"/>
      <c r="BF627" s="38"/>
      <c r="BG627" s="114" t="str">
        <f t="shared" si="277"/>
        <v/>
      </c>
    </row>
    <row r="628" spans="55:59" x14ac:dyDescent="0.2">
      <c r="BC628" s="38"/>
      <c r="BD628" s="38"/>
      <c r="BE628" s="38"/>
      <c r="BF628" s="38"/>
      <c r="BG628" s="114" t="str">
        <f t="shared" si="277"/>
        <v/>
      </c>
    </row>
    <row r="629" spans="55:59" x14ac:dyDescent="0.2">
      <c r="BC629" s="38"/>
      <c r="BD629" s="38"/>
      <c r="BE629" s="38"/>
      <c r="BF629" s="38"/>
      <c r="BG629" s="114" t="str">
        <f t="shared" si="277"/>
        <v/>
      </c>
    </row>
    <row r="630" spans="55:59" x14ac:dyDescent="0.2">
      <c r="BC630" s="38"/>
      <c r="BD630" s="38"/>
      <c r="BE630" s="38"/>
      <c r="BF630" s="38"/>
      <c r="BG630" s="114" t="str">
        <f t="shared" si="277"/>
        <v/>
      </c>
    </row>
    <row r="631" spans="55:59" x14ac:dyDescent="0.2">
      <c r="BC631" s="38"/>
      <c r="BD631" s="38"/>
      <c r="BE631" s="38"/>
      <c r="BF631" s="38"/>
      <c r="BG631" s="114" t="str">
        <f t="shared" si="277"/>
        <v/>
      </c>
    </row>
    <row r="632" spans="55:59" x14ac:dyDescent="0.2">
      <c r="BC632" s="38"/>
      <c r="BD632" s="38"/>
      <c r="BE632" s="38"/>
      <c r="BF632" s="38"/>
      <c r="BG632" s="114" t="str">
        <f t="shared" si="277"/>
        <v/>
      </c>
    </row>
    <row r="633" spans="55:59" x14ac:dyDescent="0.2">
      <c r="BC633" s="38"/>
      <c r="BD633" s="38"/>
      <c r="BE633" s="38"/>
      <c r="BF633" s="38"/>
      <c r="BG633" s="114" t="str">
        <f t="shared" si="277"/>
        <v/>
      </c>
    </row>
    <row r="634" spans="55:59" x14ac:dyDescent="0.2">
      <c r="BC634" s="38"/>
      <c r="BD634" s="38"/>
      <c r="BE634" s="38"/>
      <c r="BF634" s="38"/>
      <c r="BG634" s="114" t="str">
        <f t="shared" si="277"/>
        <v/>
      </c>
    </row>
    <row r="635" spans="55:59" x14ac:dyDescent="0.2">
      <c r="BC635" s="38"/>
      <c r="BD635" s="38"/>
      <c r="BE635" s="38"/>
      <c r="BF635" s="38"/>
      <c r="BG635" s="114" t="str">
        <f t="shared" si="277"/>
        <v/>
      </c>
    </row>
    <row r="636" spans="55:59" x14ac:dyDescent="0.2">
      <c r="BC636" s="38"/>
      <c r="BD636" s="38"/>
      <c r="BE636" s="38"/>
      <c r="BF636" s="38"/>
      <c r="BG636" s="114" t="str">
        <f t="shared" si="277"/>
        <v/>
      </c>
    </row>
    <row r="637" spans="55:59" x14ac:dyDescent="0.2">
      <c r="BC637" s="38"/>
      <c r="BD637" s="38"/>
      <c r="BE637" s="38"/>
      <c r="BF637" s="38"/>
      <c r="BG637" s="114" t="str">
        <f t="shared" si="277"/>
        <v/>
      </c>
    </row>
    <row r="638" spans="55:59" x14ac:dyDescent="0.2">
      <c r="BC638" s="38"/>
      <c r="BD638" s="38"/>
      <c r="BE638" s="38"/>
      <c r="BF638" s="38"/>
      <c r="BG638" s="114" t="str">
        <f t="shared" si="277"/>
        <v/>
      </c>
    </row>
    <row r="639" spans="55:59" x14ac:dyDescent="0.2">
      <c r="BC639" s="38"/>
      <c r="BD639" s="38"/>
      <c r="BE639" s="38"/>
      <c r="BF639" s="38"/>
      <c r="BG639" s="114" t="str">
        <f t="shared" si="277"/>
        <v/>
      </c>
    </row>
    <row r="640" spans="55:59" x14ac:dyDescent="0.2">
      <c r="BC640" s="38"/>
      <c r="BD640" s="38"/>
      <c r="BE640" s="38"/>
      <c r="BF640" s="38"/>
      <c r="BG640" s="114" t="str">
        <f t="shared" si="277"/>
        <v/>
      </c>
    </row>
    <row r="641" spans="55:59" x14ac:dyDescent="0.2">
      <c r="BC641" s="38"/>
      <c r="BD641" s="38"/>
      <c r="BE641" s="38"/>
      <c r="BF641" s="38"/>
      <c r="BG641" s="114" t="str">
        <f t="shared" si="277"/>
        <v/>
      </c>
    </row>
    <row r="642" spans="55:59" x14ac:dyDescent="0.2">
      <c r="BC642" s="38"/>
      <c r="BD642" s="38"/>
      <c r="BE642" s="38"/>
      <c r="BF642" s="38"/>
      <c r="BG642" s="114" t="str">
        <f t="shared" si="277"/>
        <v/>
      </c>
    </row>
    <row r="643" spans="55:59" x14ac:dyDescent="0.2">
      <c r="BC643" s="38"/>
      <c r="BD643" s="38"/>
      <c r="BE643" s="38"/>
      <c r="BF643" s="38"/>
      <c r="BG643" s="114" t="str">
        <f t="shared" si="277"/>
        <v/>
      </c>
    </row>
    <row r="644" spans="55:59" x14ac:dyDescent="0.2">
      <c r="BC644" s="38"/>
      <c r="BD644" s="38"/>
      <c r="BE644" s="38"/>
      <c r="BF644" s="38"/>
      <c r="BG644" s="114" t="str">
        <f t="shared" si="277"/>
        <v/>
      </c>
    </row>
    <row r="645" spans="55:59" x14ac:dyDescent="0.2">
      <c r="BC645" s="38"/>
      <c r="BD645" s="38"/>
      <c r="BE645" s="38"/>
      <c r="BF645" s="38"/>
      <c r="BG645" s="114" t="str">
        <f t="shared" si="277"/>
        <v/>
      </c>
    </row>
    <row r="646" spans="55:59" x14ac:dyDescent="0.2">
      <c r="BC646" s="38"/>
      <c r="BD646" s="38"/>
      <c r="BE646" s="38"/>
      <c r="BF646" s="38"/>
      <c r="BG646" s="114" t="str">
        <f t="shared" si="277"/>
        <v/>
      </c>
    </row>
    <row r="647" spans="55:59" x14ac:dyDescent="0.2">
      <c r="BC647" s="38"/>
      <c r="BD647" s="38"/>
      <c r="BE647" s="38"/>
      <c r="BF647" s="38"/>
      <c r="BG647" s="114" t="str">
        <f t="shared" si="277"/>
        <v/>
      </c>
    </row>
    <row r="648" spans="55:59" x14ac:dyDescent="0.2">
      <c r="BC648" s="38"/>
      <c r="BD648" s="38"/>
      <c r="BE648" s="38"/>
      <c r="BF648" s="38"/>
      <c r="BG648" s="114" t="str">
        <f t="shared" si="277"/>
        <v/>
      </c>
    </row>
    <row r="649" spans="55:59" x14ac:dyDescent="0.2">
      <c r="BC649" s="38"/>
      <c r="BD649" s="38"/>
      <c r="BE649" s="38"/>
      <c r="BF649" s="38"/>
      <c r="BG649" s="114" t="str">
        <f t="shared" ref="BG649:BG712" si="278">CONCATENATE(BC649,BD649,BE649,BF649)</f>
        <v/>
      </c>
    </row>
    <row r="650" spans="55:59" x14ac:dyDescent="0.2">
      <c r="BC650" s="38"/>
      <c r="BD650" s="38"/>
      <c r="BE650" s="38"/>
      <c r="BF650" s="38"/>
      <c r="BG650" s="114" t="str">
        <f t="shared" si="278"/>
        <v/>
      </c>
    </row>
    <row r="651" spans="55:59" x14ac:dyDescent="0.2">
      <c r="BC651" s="38"/>
      <c r="BD651" s="38"/>
      <c r="BE651" s="38"/>
      <c r="BF651" s="38"/>
      <c r="BG651" s="114" t="str">
        <f t="shared" si="278"/>
        <v/>
      </c>
    </row>
    <row r="652" spans="55:59" x14ac:dyDescent="0.2">
      <c r="BC652" s="38"/>
      <c r="BD652" s="38"/>
      <c r="BE652" s="38"/>
      <c r="BF652" s="38"/>
      <c r="BG652" s="114" t="str">
        <f t="shared" si="278"/>
        <v/>
      </c>
    </row>
    <row r="653" spans="55:59" x14ac:dyDescent="0.2">
      <c r="BC653" s="38"/>
      <c r="BD653" s="38"/>
      <c r="BE653" s="38"/>
      <c r="BF653" s="38"/>
      <c r="BG653" s="114" t="str">
        <f t="shared" si="278"/>
        <v/>
      </c>
    </row>
    <row r="654" spans="55:59" x14ac:dyDescent="0.2">
      <c r="BC654" s="38"/>
      <c r="BD654" s="38"/>
      <c r="BE654" s="38"/>
      <c r="BF654" s="38"/>
      <c r="BG654" s="114" t="str">
        <f t="shared" si="278"/>
        <v/>
      </c>
    </row>
    <row r="655" spans="55:59" x14ac:dyDescent="0.2">
      <c r="BC655" s="38"/>
      <c r="BD655" s="38"/>
      <c r="BE655" s="38"/>
      <c r="BF655" s="38"/>
      <c r="BG655" s="114" t="str">
        <f t="shared" si="278"/>
        <v/>
      </c>
    </row>
    <row r="656" spans="55:59" x14ac:dyDescent="0.2">
      <c r="BC656" s="38"/>
      <c r="BD656" s="38"/>
      <c r="BE656" s="38"/>
      <c r="BF656" s="38"/>
      <c r="BG656" s="114" t="str">
        <f t="shared" si="278"/>
        <v/>
      </c>
    </row>
    <row r="657" spans="55:59" x14ac:dyDescent="0.2">
      <c r="BC657" s="38"/>
      <c r="BD657" s="38"/>
      <c r="BE657" s="38"/>
      <c r="BF657" s="38"/>
      <c r="BG657" s="114" t="str">
        <f t="shared" si="278"/>
        <v/>
      </c>
    </row>
    <row r="658" spans="55:59" x14ac:dyDescent="0.2">
      <c r="BC658" s="38"/>
      <c r="BD658" s="38"/>
      <c r="BE658" s="38"/>
      <c r="BF658" s="38"/>
      <c r="BG658" s="114" t="str">
        <f t="shared" si="278"/>
        <v/>
      </c>
    </row>
    <row r="659" spans="55:59" x14ac:dyDescent="0.2">
      <c r="BC659" s="38"/>
      <c r="BD659" s="38"/>
      <c r="BE659" s="38"/>
      <c r="BF659" s="38"/>
      <c r="BG659" s="114" t="str">
        <f t="shared" si="278"/>
        <v/>
      </c>
    </row>
    <row r="660" spans="55:59" x14ac:dyDescent="0.2">
      <c r="BC660" s="38"/>
      <c r="BD660" s="38"/>
      <c r="BE660" s="38"/>
      <c r="BF660" s="38"/>
      <c r="BG660" s="114" t="str">
        <f t="shared" si="278"/>
        <v/>
      </c>
    </row>
    <row r="661" spans="55:59" x14ac:dyDescent="0.2">
      <c r="BC661" s="38"/>
      <c r="BD661" s="38"/>
      <c r="BE661" s="38"/>
      <c r="BF661" s="38"/>
      <c r="BG661" s="114" t="str">
        <f t="shared" si="278"/>
        <v/>
      </c>
    </row>
    <row r="662" spans="55:59" x14ac:dyDescent="0.2">
      <c r="BC662" s="38"/>
      <c r="BD662" s="38"/>
      <c r="BE662" s="38"/>
      <c r="BF662" s="38"/>
      <c r="BG662" s="114" t="str">
        <f t="shared" si="278"/>
        <v/>
      </c>
    </row>
    <row r="663" spans="55:59" x14ac:dyDescent="0.2">
      <c r="BC663" s="38"/>
      <c r="BD663" s="38"/>
      <c r="BE663" s="38"/>
      <c r="BF663" s="38"/>
      <c r="BG663" s="114" t="str">
        <f t="shared" si="278"/>
        <v/>
      </c>
    </row>
    <row r="664" spans="55:59" x14ac:dyDescent="0.2">
      <c r="BC664" s="38"/>
      <c r="BD664" s="38"/>
      <c r="BE664" s="38"/>
      <c r="BF664" s="38"/>
      <c r="BG664" s="114" t="str">
        <f t="shared" si="278"/>
        <v/>
      </c>
    </row>
    <row r="665" spans="55:59" x14ac:dyDescent="0.2">
      <c r="BC665" s="38"/>
      <c r="BD665" s="38"/>
      <c r="BE665" s="38"/>
      <c r="BF665" s="38"/>
      <c r="BG665" s="114" t="str">
        <f t="shared" si="278"/>
        <v/>
      </c>
    </row>
    <row r="666" spans="55:59" x14ac:dyDescent="0.2">
      <c r="BC666" s="38"/>
      <c r="BD666" s="38"/>
      <c r="BE666" s="38"/>
      <c r="BF666" s="38"/>
      <c r="BG666" s="114" t="str">
        <f t="shared" si="278"/>
        <v/>
      </c>
    </row>
    <row r="667" spans="55:59" x14ac:dyDescent="0.2">
      <c r="BC667" s="38"/>
      <c r="BD667" s="38"/>
      <c r="BE667" s="38"/>
      <c r="BF667" s="38"/>
      <c r="BG667" s="114" t="str">
        <f t="shared" si="278"/>
        <v/>
      </c>
    </row>
    <row r="668" spans="55:59" x14ac:dyDescent="0.2">
      <c r="BC668" s="38"/>
      <c r="BD668" s="38"/>
      <c r="BE668" s="38"/>
      <c r="BF668" s="38"/>
      <c r="BG668" s="114" t="str">
        <f t="shared" si="278"/>
        <v/>
      </c>
    </row>
    <row r="669" spans="55:59" x14ac:dyDescent="0.2">
      <c r="BC669" s="38"/>
      <c r="BD669" s="38"/>
      <c r="BE669" s="38"/>
      <c r="BF669" s="38"/>
      <c r="BG669" s="114" t="str">
        <f t="shared" si="278"/>
        <v/>
      </c>
    </row>
    <row r="670" spans="55:59" x14ac:dyDescent="0.2">
      <c r="BC670" s="38"/>
      <c r="BD670" s="38"/>
      <c r="BE670" s="38"/>
      <c r="BF670" s="38"/>
      <c r="BG670" s="114" t="str">
        <f t="shared" si="278"/>
        <v/>
      </c>
    </row>
    <row r="671" spans="55:59" x14ac:dyDescent="0.2">
      <c r="BC671" s="38"/>
      <c r="BD671" s="38"/>
      <c r="BE671" s="38"/>
      <c r="BF671" s="38"/>
      <c r="BG671" s="114" t="str">
        <f t="shared" si="278"/>
        <v/>
      </c>
    </row>
    <row r="672" spans="55:59" x14ac:dyDescent="0.2">
      <c r="BC672" s="38"/>
      <c r="BD672" s="38"/>
      <c r="BE672" s="38"/>
      <c r="BF672" s="38"/>
      <c r="BG672" s="114" t="str">
        <f t="shared" si="278"/>
        <v/>
      </c>
    </row>
    <row r="673" spans="55:59" x14ac:dyDescent="0.2">
      <c r="BC673" s="38"/>
      <c r="BD673" s="38"/>
      <c r="BE673" s="38"/>
      <c r="BF673" s="38"/>
      <c r="BG673" s="114" t="str">
        <f t="shared" si="278"/>
        <v/>
      </c>
    </row>
    <row r="674" spans="55:59" x14ac:dyDescent="0.2">
      <c r="BC674" s="38"/>
      <c r="BD674" s="38"/>
      <c r="BE674" s="38"/>
      <c r="BF674" s="38"/>
      <c r="BG674" s="114" t="str">
        <f t="shared" si="278"/>
        <v/>
      </c>
    </row>
    <row r="675" spans="55:59" x14ac:dyDescent="0.2">
      <c r="BC675" s="38"/>
      <c r="BD675" s="38"/>
      <c r="BE675" s="38"/>
      <c r="BF675" s="38"/>
      <c r="BG675" s="114" t="str">
        <f t="shared" si="278"/>
        <v/>
      </c>
    </row>
    <row r="676" spans="55:59" x14ac:dyDescent="0.2">
      <c r="BC676" s="38"/>
      <c r="BD676" s="38"/>
      <c r="BE676" s="38"/>
      <c r="BF676" s="38"/>
      <c r="BG676" s="114" t="str">
        <f t="shared" si="278"/>
        <v/>
      </c>
    </row>
    <row r="677" spans="55:59" x14ac:dyDescent="0.2">
      <c r="BC677" s="38"/>
      <c r="BD677" s="38"/>
      <c r="BE677" s="38"/>
      <c r="BF677" s="38"/>
      <c r="BG677" s="114" t="str">
        <f t="shared" si="278"/>
        <v/>
      </c>
    </row>
    <row r="678" spans="55:59" x14ac:dyDescent="0.2">
      <c r="BC678" s="38"/>
      <c r="BD678" s="38"/>
      <c r="BE678" s="38"/>
      <c r="BF678" s="38"/>
      <c r="BG678" s="114" t="str">
        <f t="shared" si="278"/>
        <v/>
      </c>
    </row>
    <row r="679" spans="55:59" x14ac:dyDescent="0.2">
      <c r="BC679" s="38"/>
      <c r="BD679" s="38"/>
      <c r="BE679" s="38"/>
      <c r="BF679" s="38"/>
      <c r="BG679" s="114" t="str">
        <f t="shared" si="278"/>
        <v/>
      </c>
    </row>
    <row r="680" spans="55:59" x14ac:dyDescent="0.2">
      <c r="BC680" s="38"/>
      <c r="BD680" s="38"/>
      <c r="BE680" s="38"/>
      <c r="BF680" s="38"/>
      <c r="BG680" s="114" t="str">
        <f t="shared" si="278"/>
        <v/>
      </c>
    </row>
    <row r="681" spans="55:59" x14ac:dyDescent="0.2">
      <c r="BC681" s="38"/>
      <c r="BD681" s="38"/>
      <c r="BE681" s="38"/>
      <c r="BF681" s="38"/>
      <c r="BG681" s="114" t="str">
        <f t="shared" si="278"/>
        <v/>
      </c>
    </row>
    <row r="682" spans="55:59" x14ac:dyDescent="0.2">
      <c r="BC682" s="38"/>
      <c r="BD682" s="38"/>
      <c r="BE682" s="38"/>
      <c r="BF682" s="38"/>
      <c r="BG682" s="114" t="str">
        <f t="shared" si="278"/>
        <v/>
      </c>
    </row>
    <row r="683" spans="55:59" x14ac:dyDescent="0.2">
      <c r="BC683" s="38"/>
      <c r="BD683" s="38"/>
      <c r="BE683" s="38"/>
      <c r="BF683" s="38"/>
      <c r="BG683" s="114" t="str">
        <f t="shared" si="278"/>
        <v/>
      </c>
    </row>
    <row r="684" spans="55:59" x14ac:dyDescent="0.2">
      <c r="BC684" s="38"/>
      <c r="BD684" s="38"/>
      <c r="BE684" s="38"/>
      <c r="BF684" s="38"/>
      <c r="BG684" s="114" t="str">
        <f t="shared" si="278"/>
        <v/>
      </c>
    </row>
    <row r="685" spans="55:59" x14ac:dyDescent="0.2">
      <c r="BC685" s="38"/>
      <c r="BD685" s="38"/>
      <c r="BE685" s="38"/>
      <c r="BF685" s="38"/>
      <c r="BG685" s="114" t="str">
        <f t="shared" si="278"/>
        <v/>
      </c>
    </row>
    <row r="686" spans="55:59" x14ac:dyDescent="0.2">
      <c r="BC686" s="38"/>
      <c r="BD686" s="38"/>
      <c r="BE686" s="38"/>
      <c r="BF686" s="38"/>
      <c r="BG686" s="114" t="str">
        <f t="shared" si="278"/>
        <v/>
      </c>
    </row>
    <row r="687" spans="55:59" x14ac:dyDescent="0.2">
      <c r="BC687" s="38"/>
      <c r="BD687" s="38"/>
      <c r="BE687" s="38"/>
      <c r="BF687" s="38"/>
      <c r="BG687" s="114" t="str">
        <f t="shared" si="278"/>
        <v/>
      </c>
    </row>
    <row r="688" spans="55:59" x14ac:dyDescent="0.2">
      <c r="BC688" s="38"/>
      <c r="BD688" s="38"/>
      <c r="BE688" s="38"/>
      <c r="BF688" s="38"/>
      <c r="BG688" s="114" t="str">
        <f t="shared" si="278"/>
        <v/>
      </c>
    </row>
    <row r="689" spans="55:59" x14ac:dyDescent="0.2">
      <c r="BC689" s="38"/>
      <c r="BD689" s="38"/>
      <c r="BE689" s="38"/>
      <c r="BF689" s="38"/>
      <c r="BG689" s="114" t="str">
        <f t="shared" si="278"/>
        <v/>
      </c>
    </row>
    <row r="690" spans="55:59" x14ac:dyDescent="0.2">
      <c r="BC690" s="38"/>
      <c r="BD690" s="38"/>
      <c r="BE690" s="38"/>
      <c r="BF690" s="38"/>
      <c r="BG690" s="114" t="str">
        <f t="shared" si="278"/>
        <v/>
      </c>
    </row>
    <row r="691" spans="55:59" x14ac:dyDescent="0.2">
      <c r="BC691" s="38"/>
      <c r="BD691" s="38"/>
      <c r="BE691" s="38"/>
      <c r="BF691" s="38"/>
      <c r="BG691" s="114" t="str">
        <f t="shared" si="278"/>
        <v/>
      </c>
    </row>
    <row r="692" spans="55:59" x14ac:dyDescent="0.2">
      <c r="BC692" s="38"/>
      <c r="BD692" s="38"/>
      <c r="BE692" s="38"/>
      <c r="BF692" s="38"/>
      <c r="BG692" s="114" t="str">
        <f t="shared" si="278"/>
        <v/>
      </c>
    </row>
    <row r="693" spans="55:59" x14ac:dyDescent="0.2">
      <c r="BC693" s="38"/>
      <c r="BD693" s="38"/>
      <c r="BE693" s="38"/>
      <c r="BF693" s="38"/>
      <c r="BG693" s="114" t="str">
        <f t="shared" si="278"/>
        <v/>
      </c>
    </row>
    <row r="694" spans="55:59" x14ac:dyDescent="0.2">
      <c r="BC694" s="38"/>
      <c r="BD694" s="38"/>
      <c r="BE694" s="38"/>
      <c r="BF694" s="38"/>
      <c r="BG694" s="114" t="str">
        <f t="shared" si="278"/>
        <v/>
      </c>
    </row>
    <row r="695" spans="55:59" x14ac:dyDescent="0.2">
      <c r="BC695" s="38"/>
      <c r="BD695" s="38"/>
      <c r="BE695" s="38"/>
      <c r="BF695" s="38"/>
      <c r="BG695" s="114" t="str">
        <f t="shared" si="278"/>
        <v/>
      </c>
    </row>
    <row r="696" spans="55:59" x14ac:dyDescent="0.2">
      <c r="BC696" s="38"/>
      <c r="BD696" s="38"/>
      <c r="BE696" s="38"/>
      <c r="BF696" s="38"/>
      <c r="BG696" s="114" t="str">
        <f t="shared" si="278"/>
        <v/>
      </c>
    </row>
    <row r="697" spans="55:59" x14ac:dyDescent="0.2">
      <c r="BC697" s="38"/>
      <c r="BD697" s="38"/>
      <c r="BE697" s="38"/>
      <c r="BF697" s="38"/>
      <c r="BG697" s="114" t="str">
        <f t="shared" si="278"/>
        <v/>
      </c>
    </row>
    <row r="698" spans="55:59" x14ac:dyDescent="0.2">
      <c r="BC698" s="38"/>
      <c r="BD698" s="38"/>
      <c r="BE698" s="38"/>
      <c r="BF698" s="38"/>
      <c r="BG698" s="114" t="str">
        <f t="shared" si="278"/>
        <v/>
      </c>
    </row>
    <row r="699" spans="55:59" x14ac:dyDescent="0.2">
      <c r="BC699" s="38"/>
      <c r="BD699" s="38"/>
      <c r="BE699" s="38"/>
      <c r="BF699" s="38"/>
      <c r="BG699" s="114" t="str">
        <f t="shared" si="278"/>
        <v/>
      </c>
    </row>
    <row r="700" spans="55:59" x14ac:dyDescent="0.2">
      <c r="BC700" s="38"/>
      <c r="BD700" s="38"/>
      <c r="BE700" s="38"/>
      <c r="BF700" s="38"/>
      <c r="BG700" s="114" t="str">
        <f t="shared" si="278"/>
        <v/>
      </c>
    </row>
    <row r="701" spans="55:59" x14ac:dyDescent="0.2">
      <c r="BC701" s="38"/>
      <c r="BD701" s="38"/>
      <c r="BE701" s="38"/>
      <c r="BF701" s="38"/>
      <c r="BG701" s="114" t="str">
        <f t="shared" si="278"/>
        <v/>
      </c>
    </row>
    <row r="702" spans="55:59" x14ac:dyDescent="0.2">
      <c r="BC702" s="38"/>
      <c r="BD702" s="38"/>
      <c r="BE702" s="38"/>
      <c r="BF702" s="38"/>
      <c r="BG702" s="114" t="str">
        <f t="shared" si="278"/>
        <v/>
      </c>
    </row>
    <row r="703" spans="55:59" x14ac:dyDescent="0.2">
      <c r="BC703" s="38"/>
      <c r="BD703" s="38"/>
      <c r="BE703" s="38"/>
      <c r="BF703" s="38"/>
      <c r="BG703" s="114" t="str">
        <f t="shared" si="278"/>
        <v/>
      </c>
    </row>
    <row r="704" spans="55:59" x14ac:dyDescent="0.2">
      <c r="BC704" s="38"/>
      <c r="BD704" s="38"/>
      <c r="BE704" s="38"/>
      <c r="BF704" s="38"/>
      <c r="BG704" s="114" t="str">
        <f t="shared" si="278"/>
        <v/>
      </c>
    </row>
    <row r="705" spans="55:59" x14ac:dyDescent="0.2">
      <c r="BC705" s="38"/>
      <c r="BD705" s="38"/>
      <c r="BE705" s="38"/>
      <c r="BF705" s="38"/>
      <c r="BG705" s="114" t="str">
        <f t="shared" si="278"/>
        <v/>
      </c>
    </row>
    <row r="706" spans="55:59" x14ac:dyDescent="0.2">
      <c r="BC706" s="38"/>
      <c r="BD706" s="38"/>
      <c r="BE706" s="38"/>
      <c r="BF706" s="38"/>
      <c r="BG706" s="114" t="str">
        <f t="shared" si="278"/>
        <v/>
      </c>
    </row>
    <row r="707" spans="55:59" x14ac:dyDescent="0.2">
      <c r="BC707" s="38"/>
      <c r="BD707" s="38"/>
      <c r="BE707" s="38"/>
      <c r="BF707" s="38"/>
      <c r="BG707" s="114" t="str">
        <f t="shared" si="278"/>
        <v/>
      </c>
    </row>
    <row r="708" spans="55:59" x14ac:dyDescent="0.2">
      <c r="BC708" s="38"/>
      <c r="BD708" s="38"/>
      <c r="BE708" s="38"/>
      <c r="BF708" s="38"/>
      <c r="BG708" s="114" t="str">
        <f t="shared" si="278"/>
        <v/>
      </c>
    </row>
    <row r="709" spans="55:59" x14ac:dyDescent="0.2">
      <c r="BC709" s="38"/>
      <c r="BD709" s="38"/>
      <c r="BE709" s="38"/>
      <c r="BF709" s="38"/>
      <c r="BG709" s="114" t="str">
        <f t="shared" si="278"/>
        <v/>
      </c>
    </row>
    <row r="710" spans="55:59" x14ac:dyDescent="0.2">
      <c r="BC710" s="38"/>
      <c r="BD710" s="38"/>
      <c r="BE710" s="38"/>
      <c r="BF710" s="38"/>
      <c r="BG710" s="114" t="str">
        <f t="shared" si="278"/>
        <v/>
      </c>
    </row>
    <row r="711" spans="55:59" x14ac:dyDescent="0.2">
      <c r="BC711" s="38"/>
      <c r="BD711" s="38"/>
      <c r="BE711" s="38"/>
      <c r="BF711" s="38"/>
      <c r="BG711" s="114" t="str">
        <f t="shared" si="278"/>
        <v/>
      </c>
    </row>
    <row r="712" spans="55:59" x14ac:dyDescent="0.2">
      <c r="BC712" s="38"/>
      <c r="BD712" s="38"/>
      <c r="BE712" s="38"/>
      <c r="BF712" s="38"/>
      <c r="BG712" s="114" t="str">
        <f t="shared" si="278"/>
        <v/>
      </c>
    </row>
    <row r="713" spans="55:59" x14ac:dyDescent="0.2">
      <c r="BC713" s="38"/>
      <c r="BD713" s="38"/>
      <c r="BE713" s="38"/>
      <c r="BF713" s="38"/>
      <c r="BG713" s="114" t="str">
        <f t="shared" ref="BG713:BG776" si="279">CONCATENATE(BC713,BD713,BE713,BF713)</f>
        <v/>
      </c>
    </row>
    <row r="714" spans="55:59" x14ac:dyDescent="0.2">
      <c r="BC714" s="38"/>
      <c r="BD714" s="38"/>
      <c r="BE714" s="38"/>
      <c r="BF714" s="38"/>
      <c r="BG714" s="114" t="str">
        <f t="shared" si="279"/>
        <v/>
      </c>
    </row>
    <row r="715" spans="55:59" x14ac:dyDescent="0.2">
      <c r="BC715" s="38"/>
      <c r="BD715" s="38"/>
      <c r="BE715" s="38"/>
      <c r="BF715" s="38"/>
      <c r="BG715" s="114" t="str">
        <f t="shared" si="279"/>
        <v/>
      </c>
    </row>
    <row r="716" spans="55:59" x14ac:dyDescent="0.2">
      <c r="BC716" s="38"/>
      <c r="BD716" s="38"/>
      <c r="BE716" s="38"/>
      <c r="BF716" s="38"/>
      <c r="BG716" s="114" t="str">
        <f t="shared" si="279"/>
        <v/>
      </c>
    </row>
    <row r="717" spans="55:59" x14ac:dyDescent="0.2">
      <c r="BC717" s="38"/>
      <c r="BD717" s="38"/>
      <c r="BE717" s="38"/>
      <c r="BF717" s="38"/>
      <c r="BG717" s="114" t="str">
        <f t="shared" si="279"/>
        <v/>
      </c>
    </row>
    <row r="718" spans="55:59" x14ac:dyDescent="0.2">
      <c r="BC718" s="38"/>
      <c r="BD718" s="38"/>
      <c r="BE718" s="38"/>
      <c r="BF718" s="38"/>
      <c r="BG718" s="114" t="str">
        <f t="shared" si="279"/>
        <v/>
      </c>
    </row>
    <row r="719" spans="55:59" x14ac:dyDescent="0.2">
      <c r="BC719" s="38"/>
      <c r="BD719" s="38"/>
      <c r="BE719" s="38"/>
      <c r="BF719" s="38"/>
      <c r="BG719" s="114" t="str">
        <f t="shared" si="279"/>
        <v/>
      </c>
    </row>
    <row r="720" spans="55:59" x14ac:dyDescent="0.2">
      <c r="BC720" s="38"/>
      <c r="BD720" s="38"/>
      <c r="BE720" s="38"/>
      <c r="BF720" s="38"/>
      <c r="BG720" s="114" t="str">
        <f t="shared" si="279"/>
        <v/>
      </c>
    </row>
    <row r="721" spans="55:59" x14ac:dyDescent="0.2">
      <c r="BC721" s="38"/>
      <c r="BD721" s="38"/>
      <c r="BE721" s="38"/>
      <c r="BF721" s="38"/>
      <c r="BG721" s="114" t="str">
        <f t="shared" si="279"/>
        <v/>
      </c>
    </row>
    <row r="722" spans="55:59" x14ac:dyDescent="0.2">
      <c r="BC722" s="38"/>
      <c r="BD722" s="38"/>
      <c r="BE722" s="38"/>
      <c r="BF722" s="38"/>
      <c r="BG722" s="114" t="str">
        <f t="shared" si="279"/>
        <v/>
      </c>
    </row>
    <row r="723" spans="55:59" x14ac:dyDescent="0.2">
      <c r="BC723" s="38"/>
      <c r="BD723" s="38"/>
      <c r="BE723" s="38"/>
      <c r="BF723" s="38"/>
      <c r="BG723" s="114" t="str">
        <f t="shared" si="279"/>
        <v/>
      </c>
    </row>
    <row r="724" spans="55:59" x14ac:dyDescent="0.2">
      <c r="BC724" s="38"/>
      <c r="BD724" s="38"/>
      <c r="BE724" s="38"/>
      <c r="BF724" s="38"/>
      <c r="BG724" s="114" t="str">
        <f t="shared" si="279"/>
        <v/>
      </c>
    </row>
    <row r="725" spans="55:59" x14ac:dyDescent="0.2">
      <c r="BC725" s="38"/>
      <c r="BD725" s="38"/>
      <c r="BE725" s="38"/>
      <c r="BF725" s="38"/>
      <c r="BG725" s="114" t="str">
        <f t="shared" si="279"/>
        <v/>
      </c>
    </row>
    <row r="726" spans="55:59" x14ac:dyDescent="0.2">
      <c r="BC726" s="38"/>
      <c r="BD726" s="38"/>
      <c r="BE726" s="38"/>
      <c r="BF726" s="38"/>
      <c r="BG726" s="114" t="str">
        <f t="shared" si="279"/>
        <v/>
      </c>
    </row>
    <row r="727" spans="55:59" x14ac:dyDescent="0.2">
      <c r="BC727" s="38"/>
      <c r="BD727" s="38"/>
      <c r="BE727" s="38"/>
      <c r="BF727" s="38"/>
      <c r="BG727" s="114" t="str">
        <f t="shared" si="279"/>
        <v/>
      </c>
    </row>
    <row r="728" spans="55:59" x14ac:dyDescent="0.2">
      <c r="BC728" s="38"/>
      <c r="BD728" s="38"/>
      <c r="BE728" s="38"/>
      <c r="BF728" s="38"/>
      <c r="BG728" s="114" t="str">
        <f t="shared" si="279"/>
        <v/>
      </c>
    </row>
    <row r="729" spans="55:59" x14ac:dyDescent="0.2">
      <c r="BC729" s="38"/>
      <c r="BD729" s="38"/>
      <c r="BE729" s="38"/>
      <c r="BF729" s="38"/>
      <c r="BG729" s="114" t="str">
        <f t="shared" si="279"/>
        <v/>
      </c>
    </row>
    <row r="730" spans="55:59" x14ac:dyDescent="0.2">
      <c r="BC730" s="38"/>
      <c r="BD730" s="38"/>
      <c r="BE730" s="38"/>
      <c r="BF730" s="38"/>
      <c r="BG730" s="114" t="str">
        <f t="shared" si="279"/>
        <v/>
      </c>
    </row>
    <row r="731" spans="55:59" x14ac:dyDescent="0.2">
      <c r="BC731" s="38"/>
      <c r="BD731" s="38"/>
      <c r="BE731" s="38"/>
      <c r="BF731" s="38"/>
      <c r="BG731" s="114" t="str">
        <f t="shared" si="279"/>
        <v/>
      </c>
    </row>
    <row r="732" spans="55:59" x14ac:dyDescent="0.2">
      <c r="BC732" s="38"/>
      <c r="BD732" s="38"/>
      <c r="BE732" s="38"/>
      <c r="BF732" s="38"/>
      <c r="BG732" s="114" t="str">
        <f t="shared" si="279"/>
        <v/>
      </c>
    </row>
    <row r="733" spans="55:59" x14ac:dyDescent="0.2">
      <c r="BC733" s="38"/>
      <c r="BD733" s="38"/>
      <c r="BE733" s="38"/>
      <c r="BF733" s="38"/>
      <c r="BG733" s="114" t="str">
        <f t="shared" si="279"/>
        <v/>
      </c>
    </row>
    <row r="734" spans="55:59" x14ac:dyDescent="0.2">
      <c r="BC734" s="38"/>
      <c r="BD734" s="38"/>
      <c r="BE734" s="38"/>
      <c r="BF734" s="38"/>
      <c r="BG734" s="114" t="str">
        <f t="shared" si="279"/>
        <v/>
      </c>
    </row>
    <row r="735" spans="55:59" x14ac:dyDescent="0.2">
      <c r="BC735" s="38"/>
      <c r="BD735" s="38"/>
      <c r="BE735" s="38"/>
      <c r="BF735" s="38"/>
      <c r="BG735" s="114" t="str">
        <f t="shared" si="279"/>
        <v/>
      </c>
    </row>
    <row r="736" spans="55:59" x14ac:dyDescent="0.2">
      <c r="BC736" s="38"/>
      <c r="BD736" s="38"/>
      <c r="BE736" s="38"/>
      <c r="BF736" s="38"/>
      <c r="BG736" s="114" t="str">
        <f t="shared" si="279"/>
        <v/>
      </c>
    </row>
    <row r="737" spans="55:59" x14ac:dyDescent="0.2">
      <c r="BC737" s="38"/>
      <c r="BD737" s="38"/>
      <c r="BE737" s="38"/>
      <c r="BF737" s="38"/>
      <c r="BG737" s="114" t="str">
        <f t="shared" si="279"/>
        <v/>
      </c>
    </row>
    <row r="738" spans="55:59" x14ac:dyDescent="0.2">
      <c r="BC738" s="38"/>
      <c r="BD738" s="38"/>
      <c r="BE738" s="38"/>
      <c r="BF738" s="38"/>
      <c r="BG738" s="114" t="str">
        <f t="shared" si="279"/>
        <v/>
      </c>
    </row>
    <row r="739" spans="55:59" x14ac:dyDescent="0.2">
      <c r="BC739" s="38"/>
      <c r="BD739" s="38"/>
      <c r="BE739" s="38"/>
      <c r="BF739" s="38"/>
      <c r="BG739" s="114" t="str">
        <f t="shared" si="279"/>
        <v/>
      </c>
    </row>
    <row r="740" spans="55:59" x14ac:dyDescent="0.2">
      <c r="BC740" s="38"/>
      <c r="BD740" s="38"/>
      <c r="BE740" s="38"/>
      <c r="BF740" s="38"/>
      <c r="BG740" s="114" t="str">
        <f t="shared" si="279"/>
        <v/>
      </c>
    </row>
    <row r="741" spans="55:59" x14ac:dyDescent="0.2">
      <c r="BC741" s="38"/>
      <c r="BD741" s="38"/>
      <c r="BE741" s="38"/>
      <c r="BF741" s="38"/>
      <c r="BG741" s="114" t="str">
        <f t="shared" si="279"/>
        <v/>
      </c>
    </row>
    <row r="742" spans="55:59" x14ac:dyDescent="0.2">
      <c r="BC742" s="38"/>
      <c r="BD742" s="38"/>
      <c r="BE742" s="38"/>
      <c r="BF742" s="38"/>
      <c r="BG742" s="114" t="str">
        <f t="shared" si="279"/>
        <v/>
      </c>
    </row>
    <row r="743" spans="55:59" x14ac:dyDescent="0.2">
      <c r="BC743" s="38"/>
      <c r="BD743" s="38"/>
      <c r="BE743" s="38"/>
      <c r="BF743" s="38"/>
      <c r="BG743" s="114" t="str">
        <f t="shared" si="279"/>
        <v/>
      </c>
    </row>
    <row r="744" spans="55:59" x14ac:dyDescent="0.2">
      <c r="BC744" s="38"/>
      <c r="BD744" s="38"/>
      <c r="BE744" s="38"/>
      <c r="BF744" s="38"/>
      <c r="BG744" s="114" t="str">
        <f t="shared" si="279"/>
        <v/>
      </c>
    </row>
    <row r="745" spans="55:59" x14ac:dyDescent="0.2">
      <c r="BC745" s="38"/>
      <c r="BD745" s="38"/>
      <c r="BE745" s="38"/>
      <c r="BF745" s="38"/>
      <c r="BG745" s="114" t="str">
        <f t="shared" si="279"/>
        <v/>
      </c>
    </row>
    <row r="746" spans="55:59" x14ac:dyDescent="0.2">
      <c r="BC746" s="38"/>
      <c r="BD746" s="38"/>
      <c r="BE746" s="38"/>
      <c r="BF746" s="38"/>
      <c r="BG746" s="114" t="str">
        <f t="shared" si="279"/>
        <v/>
      </c>
    </row>
    <row r="747" spans="55:59" x14ac:dyDescent="0.2">
      <c r="BC747" s="38"/>
      <c r="BD747" s="38"/>
      <c r="BE747" s="38"/>
      <c r="BF747" s="38"/>
      <c r="BG747" s="114" t="str">
        <f t="shared" si="279"/>
        <v/>
      </c>
    </row>
    <row r="748" spans="55:59" x14ac:dyDescent="0.2">
      <c r="BC748" s="38"/>
      <c r="BD748" s="38"/>
      <c r="BE748" s="38"/>
      <c r="BF748" s="38"/>
      <c r="BG748" s="114" t="str">
        <f t="shared" si="279"/>
        <v/>
      </c>
    </row>
    <row r="749" spans="55:59" x14ac:dyDescent="0.2">
      <c r="BC749" s="38"/>
      <c r="BD749" s="38"/>
      <c r="BE749" s="38"/>
      <c r="BF749" s="38"/>
      <c r="BG749" s="114" t="str">
        <f t="shared" si="279"/>
        <v/>
      </c>
    </row>
    <row r="750" spans="55:59" x14ac:dyDescent="0.2">
      <c r="BC750" s="38"/>
      <c r="BD750" s="38"/>
      <c r="BE750" s="38"/>
      <c r="BF750" s="38"/>
      <c r="BG750" s="114" t="str">
        <f t="shared" si="279"/>
        <v/>
      </c>
    </row>
    <row r="751" spans="55:59" x14ac:dyDescent="0.2">
      <c r="BC751" s="38"/>
      <c r="BD751" s="38"/>
      <c r="BE751" s="38"/>
      <c r="BF751" s="38"/>
      <c r="BG751" s="114" t="str">
        <f t="shared" si="279"/>
        <v/>
      </c>
    </row>
    <row r="752" spans="55:59" x14ac:dyDescent="0.2">
      <c r="BC752" s="38"/>
      <c r="BD752" s="38"/>
      <c r="BE752" s="38"/>
      <c r="BF752" s="38"/>
      <c r="BG752" s="114" t="str">
        <f t="shared" si="279"/>
        <v/>
      </c>
    </row>
    <row r="753" spans="55:59" x14ac:dyDescent="0.2">
      <c r="BC753" s="38"/>
      <c r="BD753" s="38"/>
      <c r="BE753" s="38"/>
      <c r="BF753" s="38"/>
      <c r="BG753" s="114" t="str">
        <f t="shared" si="279"/>
        <v/>
      </c>
    </row>
    <row r="754" spans="55:59" x14ac:dyDescent="0.2">
      <c r="BC754" s="38"/>
      <c r="BD754" s="38"/>
      <c r="BE754" s="38"/>
      <c r="BF754" s="38"/>
      <c r="BG754" s="114" t="str">
        <f t="shared" si="279"/>
        <v/>
      </c>
    </row>
    <row r="755" spans="55:59" x14ac:dyDescent="0.2">
      <c r="BC755" s="38"/>
      <c r="BD755" s="38"/>
      <c r="BE755" s="38"/>
      <c r="BF755" s="38"/>
      <c r="BG755" s="114" t="str">
        <f t="shared" si="279"/>
        <v/>
      </c>
    </row>
    <row r="756" spans="55:59" x14ac:dyDescent="0.2">
      <c r="BC756" s="38"/>
      <c r="BD756" s="38"/>
      <c r="BE756" s="38"/>
      <c r="BF756" s="38"/>
      <c r="BG756" s="114" t="str">
        <f t="shared" si="279"/>
        <v/>
      </c>
    </row>
    <row r="757" spans="55:59" x14ac:dyDescent="0.2">
      <c r="BC757" s="38"/>
      <c r="BD757" s="38"/>
      <c r="BE757" s="38"/>
      <c r="BF757" s="38"/>
      <c r="BG757" s="114" t="str">
        <f t="shared" si="279"/>
        <v/>
      </c>
    </row>
    <row r="758" spans="55:59" x14ac:dyDescent="0.2">
      <c r="BC758" s="38"/>
      <c r="BD758" s="38"/>
      <c r="BE758" s="38"/>
      <c r="BF758" s="38"/>
      <c r="BG758" s="114" t="str">
        <f t="shared" si="279"/>
        <v/>
      </c>
    </row>
    <row r="759" spans="55:59" x14ac:dyDescent="0.2">
      <c r="BC759" s="38"/>
      <c r="BD759" s="38"/>
      <c r="BE759" s="38"/>
      <c r="BF759" s="38"/>
      <c r="BG759" s="114" t="str">
        <f t="shared" si="279"/>
        <v/>
      </c>
    </row>
    <row r="760" spans="55:59" x14ac:dyDescent="0.2">
      <c r="BC760" s="38"/>
      <c r="BD760" s="38"/>
      <c r="BE760" s="38"/>
      <c r="BF760" s="38"/>
      <c r="BG760" s="114" t="str">
        <f t="shared" si="279"/>
        <v/>
      </c>
    </row>
    <row r="761" spans="55:59" x14ac:dyDescent="0.2">
      <c r="BC761" s="38"/>
      <c r="BD761" s="38"/>
      <c r="BE761" s="38"/>
      <c r="BF761" s="38"/>
      <c r="BG761" s="114" t="str">
        <f t="shared" si="279"/>
        <v/>
      </c>
    </row>
    <row r="762" spans="55:59" x14ac:dyDescent="0.2">
      <c r="BC762" s="38"/>
      <c r="BD762" s="38"/>
      <c r="BE762" s="38"/>
      <c r="BF762" s="38"/>
      <c r="BG762" s="114" t="str">
        <f t="shared" si="279"/>
        <v/>
      </c>
    </row>
    <row r="763" spans="55:59" x14ac:dyDescent="0.2">
      <c r="BC763" s="38"/>
      <c r="BD763" s="38"/>
      <c r="BE763" s="38"/>
      <c r="BF763" s="38"/>
      <c r="BG763" s="114" t="str">
        <f t="shared" si="279"/>
        <v/>
      </c>
    </row>
    <row r="764" spans="55:59" x14ac:dyDescent="0.2">
      <c r="BC764" s="38"/>
      <c r="BD764" s="38"/>
      <c r="BE764" s="38"/>
      <c r="BF764" s="38"/>
      <c r="BG764" s="114" t="str">
        <f t="shared" si="279"/>
        <v/>
      </c>
    </row>
    <row r="765" spans="55:59" x14ac:dyDescent="0.2">
      <c r="BC765" s="38"/>
      <c r="BD765" s="38"/>
      <c r="BE765" s="38"/>
      <c r="BF765" s="38"/>
      <c r="BG765" s="114" t="str">
        <f t="shared" si="279"/>
        <v/>
      </c>
    </row>
    <row r="766" spans="55:59" x14ac:dyDescent="0.2">
      <c r="BC766" s="38"/>
      <c r="BD766" s="38"/>
      <c r="BE766" s="38"/>
      <c r="BF766" s="38"/>
      <c r="BG766" s="114" t="str">
        <f t="shared" si="279"/>
        <v/>
      </c>
    </row>
    <row r="767" spans="55:59" x14ac:dyDescent="0.2">
      <c r="BC767" s="38"/>
      <c r="BD767" s="38"/>
      <c r="BE767" s="38"/>
      <c r="BF767" s="38"/>
      <c r="BG767" s="114" t="str">
        <f t="shared" si="279"/>
        <v/>
      </c>
    </row>
    <row r="768" spans="55:59" x14ac:dyDescent="0.2">
      <c r="BC768" s="38"/>
      <c r="BD768" s="38"/>
      <c r="BE768" s="38"/>
      <c r="BF768" s="38"/>
      <c r="BG768" s="114" t="str">
        <f t="shared" si="279"/>
        <v/>
      </c>
    </row>
    <row r="769" spans="55:59" x14ac:dyDescent="0.2">
      <c r="BC769" s="38"/>
      <c r="BD769" s="38"/>
      <c r="BE769" s="38"/>
      <c r="BF769" s="38"/>
      <c r="BG769" s="114" t="str">
        <f t="shared" si="279"/>
        <v/>
      </c>
    </row>
    <row r="770" spans="55:59" x14ac:dyDescent="0.2">
      <c r="BC770" s="38"/>
      <c r="BD770" s="38"/>
      <c r="BE770" s="38"/>
      <c r="BF770" s="38"/>
      <c r="BG770" s="114" t="str">
        <f t="shared" si="279"/>
        <v/>
      </c>
    </row>
    <row r="771" spans="55:59" x14ac:dyDescent="0.2">
      <c r="BC771" s="38"/>
      <c r="BD771" s="38"/>
      <c r="BE771" s="38"/>
      <c r="BF771" s="38"/>
      <c r="BG771" s="114" t="str">
        <f t="shared" si="279"/>
        <v/>
      </c>
    </row>
    <row r="772" spans="55:59" x14ac:dyDescent="0.2">
      <c r="BC772" s="38"/>
      <c r="BD772" s="38"/>
      <c r="BE772" s="38"/>
      <c r="BF772" s="38"/>
      <c r="BG772" s="114" t="str">
        <f t="shared" si="279"/>
        <v/>
      </c>
    </row>
    <row r="773" spans="55:59" x14ac:dyDescent="0.2">
      <c r="BC773" s="38"/>
      <c r="BD773" s="38"/>
      <c r="BE773" s="38"/>
      <c r="BF773" s="38"/>
      <c r="BG773" s="114" t="str">
        <f t="shared" si="279"/>
        <v/>
      </c>
    </row>
    <row r="774" spans="55:59" x14ac:dyDescent="0.2">
      <c r="BC774" s="38"/>
      <c r="BD774" s="38"/>
      <c r="BE774" s="38"/>
      <c r="BF774" s="38"/>
      <c r="BG774" s="114" t="str">
        <f t="shared" si="279"/>
        <v/>
      </c>
    </row>
    <row r="775" spans="55:59" x14ac:dyDescent="0.2">
      <c r="BC775" s="38"/>
      <c r="BD775" s="38"/>
      <c r="BE775" s="38"/>
      <c r="BF775" s="38"/>
      <c r="BG775" s="114" t="str">
        <f t="shared" si="279"/>
        <v/>
      </c>
    </row>
    <row r="776" spans="55:59" x14ac:dyDescent="0.2">
      <c r="BC776" s="38"/>
      <c r="BD776" s="38"/>
      <c r="BE776" s="38"/>
      <c r="BF776" s="38"/>
      <c r="BG776" s="114" t="str">
        <f t="shared" si="279"/>
        <v/>
      </c>
    </row>
    <row r="777" spans="55:59" x14ac:dyDescent="0.2">
      <c r="BC777" s="38"/>
      <c r="BD777" s="38"/>
      <c r="BE777" s="38"/>
      <c r="BF777" s="38"/>
      <c r="BG777" s="114" t="str">
        <f t="shared" ref="BG777:BG840" si="280">CONCATENATE(BC777,BD777,BE777,BF777)</f>
        <v/>
      </c>
    </row>
    <row r="778" spans="55:59" x14ac:dyDescent="0.2">
      <c r="BC778" s="38"/>
      <c r="BD778" s="38"/>
      <c r="BE778" s="38"/>
      <c r="BF778" s="38"/>
      <c r="BG778" s="114" t="str">
        <f t="shared" si="280"/>
        <v/>
      </c>
    </row>
    <row r="779" spans="55:59" x14ac:dyDescent="0.2">
      <c r="BC779" s="38"/>
      <c r="BD779" s="38"/>
      <c r="BE779" s="38"/>
      <c r="BF779" s="38"/>
      <c r="BG779" s="114" t="str">
        <f t="shared" si="280"/>
        <v/>
      </c>
    </row>
    <row r="780" spans="55:59" x14ac:dyDescent="0.2">
      <c r="BC780" s="38"/>
      <c r="BD780" s="38"/>
      <c r="BE780" s="38"/>
      <c r="BF780" s="38"/>
      <c r="BG780" s="114" t="str">
        <f t="shared" si="280"/>
        <v/>
      </c>
    </row>
    <row r="781" spans="55:59" x14ac:dyDescent="0.2">
      <c r="BC781" s="38"/>
      <c r="BD781" s="38"/>
      <c r="BE781" s="38"/>
      <c r="BF781" s="38"/>
      <c r="BG781" s="114" t="str">
        <f t="shared" si="280"/>
        <v/>
      </c>
    </row>
    <row r="782" spans="55:59" x14ac:dyDescent="0.2">
      <c r="BC782" s="38"/>
      <c r="BD782" s="38"/>
      <c r="BE782" s="38"/>
      <c r="BF782" s="38"/>
      <c r="BG782" s="114" t="str">
        <f t="shared" si="280"/>
        <v/>
      </c>
    </row>
    <row r="783" spans="55:59" x14ac:dyDescent="0.2">
      <c r="BC783" s="38"/>
      <c r="BD783" s="38"/>
      <c r="BE783" s="38"/>
      <c r="BF783" s="38"/>
      <c r="BG783" s="114" t="str">
        <f t="shared" si="280"/>
        <v/>
      </c>
    </row>
    <row r="784" spans="55:59" x14ac:dyDescent="0.2">
      <c r="BC784" s="38"/>
      <c r="BD784" s="38"/>
      <c r="BE784" s="38"/>
      <c r="BF784" s="38"/>
      <c r="BG784" s="114" t="str">
        <f t="shared" si="280"/>
        <v/>
      </c>
    </row>
    <row r="785" spans="55:59" x14ac:dyDescent="0.2">
      <c r="BC785" s="38"/>
      <c r="BD785" s="38"/>
      <c r="BE785" s="38"/>
      <c r="BF785" s="38"/>
      <c r="BG785" s="114" t="str">
        <f t="shared" si="280"/>
        <v/>
      </c>
    </row>
    <row r="786" spans="55:59" x14ac:dyDescent="0.2">
      <c r="BC786" s="38"/>
      <c r="BD786" s="38"/>
      <c r="BE786" s="38"/>
      <c r="BF786" s="38"/>
      <c r="BG786" s="114" t="str">
        <f t="shared" si="280"/>
        <v/>
      </c>
    </row>
    <row r="787" spans="55:59" x14ac:dyDescent="0.2">
      <c r="BC787" s="38"/>
      <c r="BD787" s="38"/>
      <c r="BE787" s="38"/>
      <c r="BF787" s="38"/>
      <c r="BG787" s="114" t="str">
        <f t="shared" si="280"/>
        <v/>
      </c>
    </row>
    <row r="788" spans="55:59" x14ac:dyDescent="0.2">
      <c r="BC788" s="38"/>
      <c r="BD788" s="38"/>
      <c r="BE788" s="38"/>
      <c r="BF788" s="38"/>
      <c r="BG788" s="114" t="str">
        <f t="shared" si="280"/>
        <v/>
      </c>
    </row>
    <row r="789" spans="55:59" x14ac:dyDescent="0.2">
      <c r="BC789" s="38"/>
      <c r="BD789" s="38"/>
      <c r="BE789" s="38"/>
      <c r="BF789" s="38"/>
      <c r="BG789" s="114" t="str">
        <f t="shared" si="280"/>
        <v/>
      </c>
    </row>
    <row r="790" spans="55:59" x14ac:dyDescent="0.2">
      <c r="BC790" s="38"/>
      <c r="BD790" s="38"/>
      <c r="BE790" s="38"/>
      <c r="BF790" s="38"/>
      <c r="BG790" s="114" t="str">
        <f t="shared" si="280"/>
        <v/>
      </c>
    </row>
    <row r="791" spans="55:59" x14ac:dyDescent="0.2">
      <c r="BC791" s="38"/>
      <c r="BD791" s="38"/>
      <c r="BE791" s="38"/>
      <c r="BF791" s="38"/>
      <c r="BG791" s="114" t="str">
        <f t="shared" si="280"/>
        <v/>
      </c>
    </row>
    <row r="792" spans="55:59" x14ac:dyDescent="0.2">
      <c r="BC792" s="38"/>
      <c r="BD792" s="38"/>
      <c r="BE792" s="38"/>
      <c r="BF792" s="38"/>
      <c r="BG792" s="114" t="str">
        <f t="shared" si="280"/>
        <v/>
      </c>
    </row>
    <row r="793" spans="55:59" x14ac:dyDescent="0.2">
      <c r="BC793" s="38"/>
      <c r="BD793" s="38"/>
      <c r="BE793" s="38"/>
      <c r="BF793" s="38"/>
      <c r="BG793" s="114" t="str">
        <f t="shared" si="280"/>
        <v/>
      </c>
    </row>
    <row r="794" spans="55:59" x14ac:dyDescent="0.2">
      <c r="BC794" s="38"/>
      <c r="BD794" s="38"/>
      <c r="BE794" s="38"/>
      <c r="BF794" s="38"/>
      <c r="BG794" s="114" t="str">
        <f t="shared" si="280"/>
        <v/>
      </c>
    </row>
    <row r="795" spans="55:59" x14ac:dyDescent="0.2">
      <c r="BC795" s="38"/>
      <c r="BD795" s="38"/>
      <c r="BE795" s="38"/>
      <c r="BF795" s="38"/>
      <c r="BG795" s="114" t="str">
        <f t="shared" si="280"/>
        <v/>
      </c>
    </row>
    <row r="796" spans="55:59" x14ac:dyDescent="0.2">
      <c r="BC796" s="38"/>
      <c r="BD796" s="38"/>
      <c r="BE796" s="38"/>
      <c r="BF796" s="38"/>
      <c r="BG796" s="114" t="str">
        <f t="shared" si="280"/>
        <v/>
      </c>
    </row>
    <row r="797" spans="55:59" x14ac:dyDescent="0.2">
      <c r="BC797" s="38"/>
      <c r="BD797" s="38"/>
      <c r="BE797" s="38"/>
      <c r="BF797" s="38"/>
      <c r="BG797" s="114" t="str">
        <f t="shared" si="280"/>
        <v/>
      </c>
    </row>
    <row r="798" spans="55:59" x14ac:dyDescent="0.2">
      <c r="BC798" s="38"/>
      <c r="BD798" s="38"/>
      <c r="BE798" s="38"/>
      <c r="BF798" s="38"/>
      <c r="BG798" s="114" t="str">
        <f t="shared" si="280"/>
        <v/>
      </c>
    </row>
    <row r="799" spans="55:59" x14ac:dyDescent="0.2">
      <c r="BC799" s="38"/>
      <c r="BD799" s="38"/>
      <c r="BE799" s="38"/>
      <c r="BF799" s="38"/>
      <c r="BG799" s="114" t="str">
        <f t="shared" si="280"/>
        <v/>
      </c>
    </row>
    <row r="800" spans="55:59" x14ac:dyDescent="0.2">
      <c r="BC800" s="38"/>
      <c r="BD800" s="38"/>
      <c r="BE800" s="38"/>
      <c r="BF800" s="38"/>
      <c r="BG800" s="114" t="str">
        <f t="shared" si="280"/>
        <v/>
      </c>
    </row>
    <row r="801" spans="55:59" x14ac:dyDescent="0.2">
      <c r="BC801" s="38"/>
      <c r="BD801" s="38"/>
      <c r="BE801" s="38"/>
      <c r="BF801" s="38"/>
      <c r="BG801" s="114" t="str">
        <f t="shared" si="280"/>
        <v/>
      </c>
    </row>
    <row r="802" spans="55:59" x14ac:dyDescent="0.2">
      <c r="BC802" s="38"/>
      <c r="BD802" s="38"/>
      <c r="BE802" s="38"/>
      <c r="BF802" s="38"/>
      <c r="BG802" s="114" t="str">
        <f t="shared" si="280"/>
        <v/>
      </c>
    </row>
    <row r="803" spans="55:59" x14ac:dyDescent="0.2">
      <c r="BC803" s="38"/>
      <c r="BD803" s="38"/>
      <c r="BE803" s="38"/>
      <c r="BF803" s="38"/>
      <c r="BG803" s="114" t="str">
        <f t="shared" si="280"/>
        <v/>
      </c>
    </row>
    <row r="804" spans="55:59" x14ac:dyDescent="0.2">
      <c r="BC804" s="38"/>
      <c r="BD804" s="38"/>
      <c r="BE804" s="38"/>
      <c r="BF804" s="38"/>
      <c r="BG804" s="114" t="str">
        <f t="shared" si="280"/>
        <v/>
      </c>
    </row>
    <row r="805" spans="55:59" x14ac:dyDescent="0.2">
      <c r="BC805" s="38"/>
      <c r="BD805" s="38"/>
      <c r="BE805" s="38"/>
      <c r="BF805" s="38"/>
      <c r="BG805" s="114" t="str">
        <f t="shared" si="280"/>
        <v/>
      </c>
    </row>
    <row r="806" spans="55:59" x14ac:dyDescent="0.2">
      <c r="BC806" s="38"/>
      <c r="BD806" s="38"/>
      <c r="BE806" s="38"/>
      <c r="BF806" s="38"/>
      <c r="BG806" s="114" t="str">
        <f t="shared" si="280"/>
        <v/>
      </c>
    </row>
    <row r="807" spans="55:59" x14ac:dyDescent="0.2">
      <c r="BC807" s="38"/>
      <c r="BD807" s="38"/>
      <c r="BE807" s="38"/>
      <c r="BF807" s="38"/>
      <c r="BG807" s="114" t="str">
        <f t="shared" si="280"/>
        <v/>
      </c>
    </row>
    <row r="808" spans="55:59" x14ac:dyDescent="0.2">
      <c r="BC808" s="38"/>
      <c r="BD808" s="38"/>
      <c r="BE808" s="38"/>
      <c r="BF808" s="38"/>
      <c r="BG808" s="114" t="str">
        <f t="shared" si="280"/>
        <v/>
      </c>
    </row>
    <row r="809" spans="55:59" x14ac:dyDescent="0.2">
      <c r="BC809" s="38"/>
      <c r="BD809" s="38"/>
      <c r="BE809" s="38"/>
      <c r="BF809" s="38"/>
      <c r="BG809" s="114" t="str">
        <f t="shared" si="280"/>
        <v/>
      </c>
    </row>
    <row r="810" spans="55:59" x14ac:dyDescent="0.2">
      <c r="BC810" s="38"/>
      <c r="BD810" s="38"/>
      <c r="BE810" s="38"/>
      <c r="BF810" s="38"/>
      <c r="BG810" s="114" t="str">
        <f t="shared" si="280"/>
        <v/>
      </c>
    </row>
    <row r="811" spans="55:59" x14ac:dyDescent="0.2">
      <c r="BC811" s="38"/>
      <c r="BD811" s="38"/>
      <c r="BE811" s="38"/>
      <c r="BF811" s="38"/>
      <c r="BG811" s="114" t="str">
        <f t="shared" si="280"/>
        <v/>
      </c>
    </row>
    <row r="812" spans="55:59" x14ac:dyDescent="0.2">
      <c r="BC812" s="38"/>
      <c r="BD812" s="38"/>
      <c r="BE812" s="38"/>
      <c r="BF812" s="38"/>
      <c r="BG812" s="114" t="str">
        <f t="shared" si="280"/>
        <v/>
      </c>
    </row>
    <row r="813" spans="55:59" x14ac:dyDescent="0.2">
      <c r="BC813" s="38"/>
      <c r="BD813" s="38"/>
      <c r="BE813" s="38"/>
      <c r="BF813" s="38"/>
      <c r="BG813" s="114" t="str">
        <f t="shared" si="280"/>
        <v/>
      </c>
    </row>
    <row r="814" spans="55:59" x14ac:dyDescent="0.2">
      <c r="BC814" s="38"/>
      <c r="BD814" s="38"/>
      <c r="BE814" s="38"/>
      <c r="BF814" s="38"/>
      <c r="BG814" s="114" t="str">
        <f t="shared" si="280"/>
        <v/>
      </c>
    </row>
    <row r="815" spans="55:59" x14ac:dyDescent="0.2">
      <c r="BC815" s="38"/>
      <c r="BD815" s="38"/>
      <c r="BE815" s="38"/>
      <c r="BF815" s="38"/>
      <c r="BG815" s="114" t="str">
        <f t="shared" si="280"/>
        <v/>
      </c>
    </row>
    <row r="816" spans="55:59" x14ac:dyDescent="0.2">
      <c r="BC816" s="38"/>
      <c r="BD816" s="38"/>
      <c r="BE816" s="38"/>
      <c r="BF816" s="38"/>
      <c r="BG816" s="114" t="str">
        <f t="shared" si="280"/>
        <v/>
      </c>
    </row>
    <row r="817" spans="55:59" x14ac:dyDescent="0.2">
      <c r="BC817" s="38"/>
      <c r="BD817" s="38"/>
      <c r="BE817" s="38"/>
      <c r="BF817" s="38"/>
      <c r="BG817" s="114" t="str">
        <f t="shared" si="280"/>
        <v/>
      </c>
    </row>
    <row r="818" spans="55:59" x14ac:dyDescent="0.2">
      <c r="BC818" s="38"/>
      <c r="BD818" s="38"/>
      <c r="BE818" s="38"/>
      <c r="BF818" s="38"/>
      <c r="BG818" s="114" t="str">
        <f t="shared" si="280"/>
        <v/>
      </c>
    </row>
    <row r="819" spans="55:59" x14ac:dyDescent="0.2">
      <c r="BC819" s="38"/>
      <c r="BD819" s="38"/>
      <c r="BE819" s="38"/>
      <c r="BF819" s="38"/>
      <c r="BG819" s="114" t="str">
        <f t="shared" si="280"/>
        <v/>
      </c>
    </row>
    <row r="820" spans="55:59" x14ac:dyDescent="0.2">
      <c r="BC820" s="38"/>
      <c r="BD820" s="38"/>
      <c r="BE820" s="38"/>
      <c r="BF820" s="38"/>
      <c r="BG820" s="114" t="str">
        <f t="shared" si="280"/>
        <v/>
      </c>
    </row>
    <row r="821" spans="55:59" x14ac:dyDescent="0.2">
      <c r="BC821" s="38"/>
      <c r="BD821" s="38"/>
      <c r="BE821" s="38"/>
      <c r="BF821" s="38"/>
      <c r="BG821" s="114" t="str">
        <f t="shared" si="280"/>
        <v/>
      </c>
    </row>
    <row r="822" spans="55:59" x14ac:dyDescent="0.2">
      <c r="BC822" s="38"/>
      <c r="BD822" s="38"/>
      <c r="BE822" s="38"/>
      <c r="BF822" s="38"/>
      <c r="BG822" s="114" t="str">
        <f t="shared" si="280"/>
        <v/>
      </c>
    </row>
    <row r="823" spans="55:59" x14ac:dyDescent="0.2">
      <c r="BC823" s="38"/>
      <c r="BD823" s="38"/>
      <c r="BE823" s="38"/>
      <c r="BF823" s="38"/>
      <c r="BG823" s="114" t="str">
        <f t="shared" si="280"/>
        <v/>
      </c>
    </row>
    <row r="824" spans="55:59" x14ac:dyDescent="0.2">
      <c r="BC824" s="38"/>
      <c r="BD824" s="38"/>
      <c r="BE824" s="38"/>
      <c r="BF824" s="38"/>
      <c r="BG824" s="114" t="str">
        <f t="shared" si="280"/>
        <v/>
      </c>
    </row>
    <row r="825" spans="55:59" x14ac:dyDescent="0.2">
      <c r="BC825" s="38"/>
      <c r="BD825" s="38"/>
      <c r="BE825" s="38"/>
      <c r="BF825" s="38"/>
      <c r="BG825" s="114" t="str">
        <f t="shared" si="280"/>
        <v/>
      </c>
    </row>
    <row r="826" spans="55:59" x14ac:dyDescent="0.2">
      <c r="BC826" s="38"/>
      <c r="BD826" s="38"/>
      <c r="BE826" s="38"/>
      <c r="BF826" s="38"/>
      <c r="BG826" s="114" t="str">
        <f t="shared" si="280"/>
        <v/>
      </c>
    </row>
    <row r="827" spans="55:59" x14ac:dyDescent="0.2">
      <c r="BC827" s="38"/>
      <c r="BD827" s="38"/>
      <c r="BE827" s="38"/>
      <c r="BF827" s="38"/>
      <c r="BG827" s="114" t="str">
        <f t="shared" si="280"/>
        <v/>
      </c>
    </row>
    <row r="828" spans="55:59" x14ac:dyDescent="0.2">
      <c r="BC828" s="38"/>
      <c r="BD828" s="38"/>
      <c r="BE828" s="38"/>
      <c r="BF828" s="38"/>
      <c r="BG828" s="114" t="str">
        <f t="shared" si="280"/>
        <v/>
      </c>
    </row>
    <row r="829" spans="55:59" x14ac:dyDescent="0.2">
      <c r="BC829" s="38"/>
      <c r="BD829" s="38"/>
      <c r="BE829" s="38"/>
      <c r="BF829" s="38"/>
      <c r="BG829" s="114" t="str">
        <f t="shared" si="280"/>
        <v/>
      </c>
    </row>
    <row r="830" spans="55:59" x14ac:dyDescent="0.2">
      <c r="BC830" s="38"/>
      <c r="BD830" s="38"/>
      <c r="BE830" s="38"/>
      <c r="BF830" s="38"/>
      <c r="BG830" s="114" t="str">
        <f t="shared" si="280"/>
        <v/>
      </c>
    </row>
    <row r="831" spans="55:59" x14ac:dyDescent="0.2">
      <c r="BC831" s="38"/>
      <c r="BD831" s="38"/>
      <c r="BE831" s="38"/>
      <c r="BF831" s="38"/>
      <c r="BG831" s="114" t="str">
        <f t="shared" si="280"/>
        <v/>
      </c>
    </row>
    <row r="832" spans="55:59" x14ac:dyDescent="0.2">
      <c r="BC832" s="38"/>
      <c r="BD832" s="38"/>
      <c r="BE832" s="38"/>
      <c r="BF832" s="38"/>
      <c r="BG832" s="114" t="str">
        <f t="shared" si="280"/>
        <v/>
      </c>
    </row>
    <row r="833" spans="55:59" x14ac:dyDescent="0.2">
      <c r="BC833" s="38"/>
      <c r="BD833" s="38"/>
      <c r="BE833" s="38"/>
      <c r="BF833" s="38"/>
      <c r="BG833" s="114" t="str">
        <f t="shared" si="280"/>
        <v/>
      </c>
    </row>
    <row r="834" spans="55:59" x14ac:dyDescent="0.2">
      <c r="BC834" s="38"/>
      <c r="BD834" s="38"/>
      <c r="BE834" s="38"/>
      <c r="BF834" s="38"/>
      <c r="BG834" s="114" t="str">
        <f t="shared" si="280"/>
        <v/>
      </c>
    </row>
    <row r="835" spans="55:59" x14ac:dyDescent="0.2">
      <c r="BC835" s="38"/>
      <c r="BD835" s="38"/>
      <c r="BE835" s="38"/>
      <c r="BF835" s="38"/>
      <c r="BG835" s="114" t="str">
        <f t="shared" si="280"/>
        <v/>
      </c>
    </row>
    <row r="836" spans="55:59" x14ac:dyDescent="0.2">
      <c r="BC836" s="38"/>
      <c r="BD836" s="38"/>
      <c r="BE836" s="38"/>
      <c r="BF836" s="38"/>
      <c r="BG836" s="114" t="str">
        <f t="shared" si="280"/>
        <v/>
      </c>
    </row>
    <row r="837" spans="55:59" x14ac:dyDescent="0.2">
      <c r="BC837" s="38"/>
      <c r="BD837" s="38"/>
      <c r="BE837" s="38"/>
      <c r="BF837" s="38"/>
      <c r="BG837" s="114" t="str">
        <f t="shared" si="280"/>
        <v/>
      </c>
    </row>
    <row r="838" spans="55:59" x14ac:dyDescent="0.2">
      <c r="BC838" s="38"/>
      <c r="BD838" s="38"/>
      <c r="BE838" s="38"/>
      <c r="BF838" s="38"/>
      <c r="BG838" s="114" t="str">
        <f t="shared" si="280"/>
        <v/>
      </c>
    </row>
    <row r="839" spans="55:59" x14ac:dyDescent="0.2">
      <c r="BC839" s="38"/>
      <c r="BD839" s="38"/>
      <c r="BE839" s="38"/>
      <c r="BF839" s="38"/>
      <c r="BG839" s="114" t="str">
        <f t="shared" si="280"/>
        <v/>
      </c>
    </row>
    <row r="840" spans="55:59" x14ac:dyDescent="0.2">
      <c r="BC840" s="38"/>
      <c r="BD840" s="38"/>
      <c r="BE840" s="38"/>
      <c r="BF840" s="38"/>
      <c r="BG840" s="114" t="str">
        <f t="shared" si="280"/>
        <v/>
      </c>
    </row>
    <row r="841" spans="55:59" x14ac:dyDescent="0.2">
      <c r="BC841" s="38"/>
      <c r="BD841" s="38"/>
      <c r="BE841" s="38"/>
      <c r="BF841" s="38"/>
      <c r="BG841" s="114" t="str">
        <f t="shared" ref="BG841:BG872" si="281">CONCATENATE(BC841,BD841,BE841,BF841)</f>
        <v/>
      </c>
    </row>
    <row r="842" spans="55:59" x14ac:dyDescent="0.2">
      <c r="BC842" s="38"/>
      <c r="BD842" s="38"/>
      <c r="BE842" s="38"/>
      <c r="BF842" s="38"/>
      <c r="BG842" s="114" t="str">
        <f t="shared" si="281"/>
        <v/>
      </c>
    </row>
    <row r="843" spans="55:59" x14ac:dyDescent="0.2">
      <c r="BC843" s="38"/>
      <c r="BD843" s="38"/>
      <c r="BE843" s="38"/>
      <c r="BF843" s="38"/>
      <c r="BG843" s="114" t="str">
        <f t="shared" si="281"/>
        <v/>
      </c>
    </row>
    <row r="844" spans="55:59" x14ac:dyDescent="0.2">
      <c r="BC844" s="38"/>
      <c r="BD844" s="38"/>
      <c r="BE844" s="38"/>
      <c r="BF844" s="38"/>
      <c r="BG844" s="114" t="str">
        <f t="shared" si="281"/>
        <v/>
      </c>
    </row>
    <row r="845" spans="55:59" x14ac:dyDescent="0.2">
      <c r="BC845" s="38"/>
      <c r="BD845" s="38"/>
      <c r="BE845" s="38"/>
      <c r="BF845" s="38"/>
      <c r="BG845" s="114" t="str">
        <f t="shared" si="281"/>
        <v/>
      </c>
    </row>
    <row r="846" spans="55:59" x14ac:dyDescent="0.2">
      <c r="BC846" s="38"/>
      <c r="BD846" s="38"/>
      <c r="BE846" s="38"/>
      <c r="BF846" s="38"/>
      <c r="BG846" s="114" t="str">
        <f t="shared" si="281"/>
        <v/>
      </c>
    </row>
    <row r="847" spans="55:59" x14ac:dyDescent="0.2">
      <c r="BC847" s="38"/>
      <c r="BD847" s="38"/>
      <c r="BE847" s="38"/>
      <c r="BF847" s="38"/>
      <c r="BG847" s="114" t="str">
        <f t="shared" si="281"/>
        <v/>
      </c>
    </row>
    <row r="848" spans="55:59" x14ac:dyDescent="0.2">
      <c r="BC848" s="38"/>
      <c r="BD848" s="38"/>
      <c r="BE848" s="38"/>
      <c r="BF848" s="38"/>
      <c r="BG848" s="114" t="str">
        <f t="shared" si="281"/>
        <v/>
      </c>
    </row>
    <row r="849" spans="55:59" x14ac:dyDescent="0.2">
      <c r="BC849" s="38"/>
      <c r="BD849" s="38"/>
      <c r="BE849" s="38"/>
      <c r="BF849" s="38"/>
      <c r="BG849" s="114" t="str">
        <f t="shared" si="281"/>
        <v/>
      </c>
    </row>
    <row r="850" spans="55:59" x14ac:dyDescent="0.2">
      <c r="BC850" s="38"/>
      <c r="BD850" s="38"/>
      <c r="BE850" s="38"/>
      <c r="BF850" s="38"/>
      <c r="BG850" s="114" t="str">
        <f t="shared" si="281"/>
        <v/>
      </c>
    </row>
    <row r="851" spans="55:59" x14ac:dyDescent="0.2">
      <c r="BC851" s="38"/>
      <c r="BD851" s="38"/>
      <c r="BE851" s="38"/>
      <c r="BF851" s="38"/>
      <c r="BG851" s="114" t="str">
        <f t="shared" si="281"/>
        <v/>
      </c>
    </row>
    <row r="852" spans="55:59" x14ac:dyDescent="0.2">
      <c r="BC852" s="38"/>
      <c r="BD852" s="38"/>
      <c r="BE852" s="38"/>
      <c r="BF852" s="38"/>
      <c r="BG852" s="114" t="str">
        <f t="shared" si="281"/>
        <v/>
      </c>
    </row>
    <row r="853" spans="55:59" x14ac:dyDescent="0.2">
      <c r="BC853" s="38"/>
      <c r="BD853" s="38"/>
      <c r="BE853" s="38"/>
      <c r="BF853" s="38"/>
      <c r="BG853" s="114" t="str">
        <f t="shared" si="281"/>
        <v/>
      </c>
    </row>
    <row r="854" spans="55:59" x14ac:dyDescent="0.2">
      <c r="BC854" s="38"/>
      <c r="BD854" s="38"/>
      <c r="BE854" s="38"/>
      <c r="BF854" s="38"/>
      <c r="BG854" s="114" t="str">
        <f t="shared" si="281"/>
        <v/>
      </c>
    </row>
    <row r="855" spans="55:59" x14ac:dyDescent="0.2">
      <c r="BC855" s="38"/>
      <c r="BD855" s="38"/>
      <c r="BE855" s="38"/>
      <c r="BF855" s="38"/>
      <c r="BG855" s="114" t="str">
        <f t="shared" si="281"/>
        <v/>
      </c>
    </row>
    <row r="856" spans="55:59" x14ac:dyDescent="0.2">
      <c r="BC856" s="38"/>
      <c r="BD856" s="38"/>
      <c r="BE856" s="38"/>
      <c r="BF856" s="38"/>
      <c r="BG856" s="114" t="str">
        <f t="shared" si="281"/>
        <v/>
      </c>
    </row>
    <row r="857" spans="55:59" x14ac:dyDescent="0.2">
      <c r="BC857" s="38"/>
      <c r="BD857" s="38"/>
      <c r="BE857" s="38"/>
      <c r="BF857" s="38"/>
      <c r="BG857" s="114" t="str">
        <f t="shared" si="281"/>
        <v/>
      </c>
    </row>
    <row r="858" spans="55:59" x14ac:dyDescent="0.2">
      <c r="BC858" s="38"/>
      <c r="BD858" s="38"/>
      <c r="BE858" s="38"/>
      <c r="BF858" s="38"/>
      <c r="BG858" s="114" t="str">
        <f t="shared" si="281"/>
        <v/>
      </c>
    </row>
    <row r="859" spans="55:59" x14ac:dyDescent="0.2">
      <c r="BC859" s="38"/>
      <c r="BD859" s="38"/>
      <c r="BE859" s="38"/>
      <c r="BF859" s="38"/>
      <c r="BG859" s="114" t="str">
        <f t="shared" si="281"/>
        <v/>
      </c>
    </row>
    <row r="860" spans="55:59" x14ac:dyDescent="0.2">
      <c r="BC860" s="38"/>
      <c r="BD860" s="38"/>
      <c r="BE860" s="38"/>
      <c r="BF860" s="38"/>
      <c r="BG860" s="114" t="str">
        <f t="shared" si="281"/>
        <v/>
      </c>
    </row>
    <row r="861" spans="55:59" x14ac:dyDescent="0.2">
      <c r="BC861" s="38"/>
      <c r="BD861" s="38"/>
      <c r="BE861" s="38"/>
      <c r="BF861" s="38"/>
      <c r="BG861" s="114" t="str">
        <f t="shared" si="281"/>
        <v/>
      </c>
    </row>
    <row r="862" spans="55:59" x14ac:dyDescent="0.2">
      <c r="BC862" s="38"/>
      <c r="BD862" s="38"/>
      <c r="BE862" s="38"/>
      <c r="BF862" s="38"/>
      <c r="BG862" s="114" t="str">
        <f t="shared" si="281"/>
        <v/>
      </c>
    </row>
    <row r="863" spans="55:59" x14ac:dyDescent="0.2">
      <c r="BC863" s="38"/>
      <c r="BD863" s="38"/>
      <c r="BE863" s="38"/>
      <c r="BF863" s="38"/>
      <c r="BG863" s="114" t="str">
        <f t="shared" si="281"/>
        <v/>
      </c>
    </row>
    <row r="864" spans="55:59" x14ac:dyDescent="0.2">
      <c r="BC864" s="38"/>
      <c r="BD864" s="38"/>
      <c r="BE864" s="38"/>
      <c r="BF864" s="38"/>
      <c r="BG864" s="114" t="str">
        <f t="shared" si="281"/>
        <v/>
      </c>
    </row>
    <row r="865" spans="55:59" x14ac:dyDescent="0.2">
      <c r="BC865" s="38"/>
      <c r="BD865" s="38"/>
      <c r="BE865" s="38"/>
      <c r="BF865" s="38"/>
      <c r="BG865" s="114" t="str">
        <f t="shared" si="281"/>
        <v/>
      </c>
    </row>
    <row r="866" spans="55:59" x14ac:dyDescent="0.2">
      <c r="BC866" s="38"/>
      <c r="BD866" s="38"/>
      <c r="BE866" s="38"/>
      <c r="BF866" s="38"/>
      <c r="BG866" s="114" t="str">
        <f t="shared" si="281"/>
        <v/>
      </c>
    </row>
    <row r="867" spans="55:59" x14ac:dyDescent="0.2">
      <c r="BC867" s="38"/>
      <c r="BD867" s="38"/>
      <c r="BE867" s="38"/>
      <c r="BF867" s="38"/>
      <c r="BG867" s="114" t="str">
        <f t="shared" si="281"/>
        <v/>
      </c>
    </row>
    <row r="868" spans="55:59" x14ac:dyDescent="0.2">
      <c r="BC868" s="38"/>
      <c r="BD868" s="38"/>
      <c r="BE868" s="38"/>
      <c r="BF868" s="38"/>
      <c r="BG868" s="114" t="str">
        <f t="shared" si="281"/>
        <v/>
      </c>
    </row>
    <row r="869" spans="55:59" x14ac:dyDescent="0.2">
      <c r="BC869" s="38"/>
      <c r="BD869" s="38"/>
      <c r="BE869" s="38"/>
      <c r="BF869" s="38"/>
      <c r="BG869" s="114" t="str">
        <f t="shared" si="281"/>
        <v/>
      </c>
    </row>
    <row r="870" spans="55:59" x14ac:dyDescent="0.2">
      <c r="BC870" s="38"/>
      <c r="BD870" s="38"/>
      <c r="BE870" s="38"/>
      <c r="BF870" s="38"/>
      <c r="BG870" s="114" t="str">
        <f t="shared" si="281"/>
        <v/>
      </c>
    </row>
    <row r="871" spans="55:59" x14ac:dyDescent="0.2">
      <c r="BC871" s="38"/>
      <c r="BD871" s="38"/>
      <c r="BE871" s="38"/>
      <c r="BF871" s="38"/>
      <c r="BG871" s="114" t="str">
        <f t="shared" si="281"/>
        <v/>
      </c>
    </row>
    <row r="872" spans="55:59" x14ac:dyDescent="0.2">
      <c r="BC872" s="38"/>
      <c r="BD872" s="38"/>
      <c r="BE872" s="38"/>
      <c r="BF872" s="38"/>
      <c r="BG872" s="114" t="str">
        <f t="shared" si="281"/>
        <v/>
      </c>
    </row>
  </sheetData>
  <mergeCells count="34">
    <mergeCell ref="L2:M2"/>
    <mergeCell ref="L5:M5"/>
    <mergeCell ref="AD2:BF2"/>
    <mergeCell ref="B3:E3"/>
    <mergeCell ref="F3:H3"/>
    <mergeCell ref="AD3:AH3"/>
    <mergeCell ref="AI3:BF3"/>
    <mergeCell ref="I2:K2"/>
    <mergeCell ref="I3:K3"/>
    <mergeCell ref="B4:E4"/>
    <mergeCell ref="F4:H4"/>
    <mergeCell ref="B5:D5"/>
    <mergeCell ref="N2:AC5"/>
    <mergeCell ref="L3:M3"/>
    <mergeCell ref="B2:E2"/>
    <mergeCell ref="F2:H2"/>
    <mergeCell ref="E5:F5"/>
    <mergeCell ref="G5:H5"/>
    <mergeCell ref="AD6:BF6"/>
    <mergeCell ref="B7:D7"/>
    <mergeCell ref="N7:Y7"/>
    <mergeCell ref="Z6:AC6"/>
    <mergeCell ref="I5:J5"/>
    <mergeCell ref="E7:F7"/>
    <mergeCell ref="G7:I7"/>
    <mergeCell ref="J7:K7"/>
    <mergeCell ref="L7:M7"/>
    <mergeCell ref="B6:F6"/>
    <mergeCell ref="G6:Y6"/>
    <mergeCell ref="L4:M4"/>
    <mergeCell ref="AD4:AH4"/>
    <mergeCell ref="AI4:BF4"/>
    <mergeCell ref="AD5:AH5"/>
    <mergeCell ref="AI5:BF5"/>
  </mergeCells>
  <phoneticPr fontId="28" type="noConversion"/>
  <conditionalFormatting sqref="J9:U608">
    <cfRule type="cellIs" dxfId="20" priority="1" operator="equal">
      <formula>"MIN"</formula>
    </cfRule>
  </conditionalFormatting>
  <conditionalFormatting sqref="W9:W608">
    <cfRule type="expression" dxfId="19" priority="4">
      <formula>$Z9="X"</formula>
    </cfRule>
  </conditionalFormatting>
  <conditionalFormatting sqref="Y9:Y608">
    <cfRule type="expression" dxfId="18" priority="5">
      <formula>$AB9="X"</formula>
    </cfRule>
  </conditionalFormatting>
  <conditionalFormatting sqref="Z9:Z608 AB9:AB608">
    <cfRule type="notContainsBlanks" dxfId="17" priority="11">
      <formula>LEN(TRIM(Z9))&gt;0</formula>
    </cfRule>
  </conditionalFormatting>
  <conditionalFormatting sqref="AD9:AI608">
    <cfRule type="cellIs" dxfId="16" priority="10" operator="equal">
      <formula>"X"</formula>
    </cfRule>
  </conditionalFormatting>
  <conditionalFormatting sqref="AJ9:AK608">
    <cfRule type="cellIs" dxfId="15" priority="9" operator="equal">
      <formula>"X"</formula>
    </cfRule>
  </conditionalFormatting>
  <conditionalFormatting sqref="AL9:AO608">
    <cfRule type="cellIs" dxfId="14" priority="8" operator="equal">
      <formula>"X"</formula>
    </cfRule>
  </conditionalFormatting>
  <conditionalFormatting sqref="AP9:AQ608">
    <cfRule type="cellIs" dxfId="13" priority="7" operator="equal">
      <formula>"X"</formula>
    </cfRule>
  </conditionalFormatting>
  <conditionalFormatting sqref="AR9:AW608">
    <cfRule type="cellIs" dxfId="12" priority="6" operator="equal">
      <formula>"X"</formula>
    </cfRule>
  </conditionalFormatting>
  <conditionalFormatting sqref="AX9:BF608">
    <cfRule type="containsText" dxfId="11" priority="3" operator="containsText" text="X">
      <formula>NOT(ISERROR(SEARCH("X",AX9)))</formula>
    </cfRule>
  </conditionalFormatting>
  <conditionalFormatting sqref="BG9:BJ608">
    <cfRule type="cellIs" dxfId="10" priority="2" operator="equal">
      <formula>"X"</formula>
    </cfRule>
  </conditionalFormatting>
  <pageMargins left="0.7" right="0.7" top="0.75" bottom="0.75" header="0.3" footer="0.3"/>
  <pageSetup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3E87-9A6F-4697-847E-989ED907764C}">
  <sheetPr codeName="Sheet10"/>
  <dimension ref="A1:D5"/>
  <sheetViews>
    <sheetView workbookViewId="0">
      <selection sqref="A1:D5"/>
    </sheetView>
  </sheetViews>
  <sheetFormatPr defaultRowHeight="15" x14ac:dyDescent="0.25"/>
  <cols>
    <col min="1" max="1" width="22.85546875" bestFit="1" customWidth="1"/>
    <col min="3" max="3" width="17.7109375" bestFit="1" customWidth="1"/>
  </cols>
  <sheetData>
    <row r="1" spans="1:4" x14ac:dyDescent="0.25">
      <c r="A1" s="17" t="s">
        <v>189</v>
      </c>
      <c r="B1" s="17"/>
      <c r="C1" s="17" t="s">
        <v>190</v>
      </c>
      <c r="D1" s="17"/>
    </row>
    <row r="2" spans="1:4" x14ac:dyDescent="0.25">
      <c r="A2" s="17" t="s">
        <v>192</v>
      </c>
      <c r="B2" s="17">
        <f>COUNTIF('Prop HWDP Inp Report'!$AA$9:$AA$1048576,"1")</f>
        <v>0</v>
      </c>
      <c r="C2" s="17" t="s">
        <v>193</v>
      </c>
      <c r="D2" s="17">
        <f>COUNTIF('Prop HWDP Inp Report'!$AC$9:$AC$1048576,"1")</f>
        <v>0</v>
      </c>
    </row>
    <row r="3" spans="1:4" x14ac:dyDescent="0.25">
      <c r="A3" s="17" t="s">
        <v>195</v>
      </c>
      <c r="B3" s="17">
        <f>COUNTIF('Prop HWDP Inp Report'!$AA$9:$AA$1048576,"2")</f>
        <v>0</v>
      </c>
      <c r="C3" s="17" t="s">
        <v>196</v>
      </c>
      <c r="D3" s="17">
        <f>COUNTIF('Prop HWDP Inp Report'!$AC$9:$AC$1048576,"2")</f>
        <v>0</v>
      </c>
    </row>
    <row r="4" spans="1:4" x14ac:dyDescent="0.25">
      <c r="A4" s="17" t="s">
        <v>198</v>
      </c>
      <c r="B4" s="17">
        <f>COUNTIF('Prop HWDP Inp Report'!$AA$9:$AA$1048576,"3")</f>
        <v>0</v>
      </c>
      <c r="C4" s="17" t="s">
        <v>199</v>
      </c>
      <c r="D4" s="17">
        <f>COUNTIF('Prop HWDP Inp Report'!$AC$9:$AC$1048576,"3")</f>
        <v>0</v>
      </c>
    </row>
    <row r="5" spans="1:4" x14ac:dyDescent="0.25">
      <c r="A5" s="17" t="s">
        <v>201</v>
      </c>
      <c r="B5" s="17">
        <f>COUNTIF('Prop HWDP Inp Report'!$AA$9:$AA$1048576,"4")</f>
        <v>0</v>
      </c>
      <c r="C5" s="17" t="s">
        <v>202</v>
      </c>
      <c r="D5" s="17">
        <f>COUNTIF('Prop HWDP Inp Report'!$AC$9:$AC$1048576,"4")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874D-2ABA-4AB2-8A9E-C83AEADAA186}">
  <sheetPr codeName="Sheet11">
    <pageSetUpPr fitToPage="1"/>
  </sheetPr>
  <dimension ref="A1:L64"/>
  <sheetViews>
    <sheetView zoomScale="110" zoomScaleNormal="110" workbookViewId="0">
      <selection activeCell="C6" sqref="C6:E6"/>
    </sheetView>
  </sheetViews>
  <sheetFormatPr defaultColWidth="9.140625" defaultRowHeight="15" x14ac:dyDescent="0.25"/>
  <cols>
    <col min="1" max="4" width="11.28515625" style="11" customWidth="1"/>
    <col min="5" max="5" width="11.5703125" style="11" customWidth="1"/>
    <col min="6" max="6" width="12.28515625" style="11" customWidth="1"/>
    <col min="7" max="8" width="8.42578125" style="11" customWidth="1"/>
    <col min="9" max="9" width="10.85546875" style="11" customWidth="1"/>
    <col min="10" max="10" width="3.42578125" style="11" customWidth="1"/>
    <col min="11" max="11" width="6.7109375" style="11" customWidth="1"/>
    <col min="12" max="12" width="6.5703125" style="11" customWidth="1"/>
    <col min="13" max="18" width="9.140625" style="11"/>
    <col min="19" max="19" width="22.7109375" style="11" bestFit="1" customWidth="1"/>
    <col min="20" max="16384" width="9.140625" style="11"/>
  </cols>
  <sheetData>
    <row r="1" spans="1:12" ht="15" customHeight="1" x14ac:dyDescent="0.25">
      <c r="A1" s="326" t="s">
        <v>0</v>
      </c>
      <c r="B1" s="327"/>
      <c r="C1" s="492">
        <f>'DATA SHEET'!B2</f>
        <v>0</v>
      </c>
      <c r="D1" s="492"/>
      <c r="E1" s="493"/>
      <c r="F1" s="108">
        <f>'DATA SHEET'!$B$13</f>
        <v>0</v>
      </c>
      <c r="H1" s="42"/>
      <c r="I1" s="42"/>
      <c r="J1" s="42"/>
      <c r="K1" s="42"/>
      <c r="L1" s="42"/>
    </row>
    <row r="2" spans="1:12" ht="15" customHeight="1" x14ac:dyDescent="0.25">
      <c r="A2" s="279" t="s">
        <v>2</v>
      </c>
      <c r="B2" s="328"/>
      <c r="C2" s="494" t="str">
        <f>CONCATENATE('DATA SHEET'!B3," ",'DATA SHEET'!B4)</f>
        <v xml:space="preserve"> </v>
      </c>
      <c r="D2" s="494"/>
      <c r="E2" s="495"/>
      <c r="F2" s="42"/>
      <c r="G2" s="42"/>
      <c r="H2" s="42"/>
      <c r="I2" s="42"/>
      <c r="J2" s="42"/>
      <c r="K2" s="42"/>
      <c r="L2" s="42"/>
    </row>
    <row r="3" spans="1:12" ht="15" customHeight="1" x14ac:dyDescent="0.25">
      <c r="A3" s="279" t="s">
        <v>9</v>
      </c>
      <c r="B3" s="328"/>
      <c r="C3" s="496">
        <f>'DATA SHEET'!B5</f>
        <v>0</v>
      </c>
      <c r="D3" s="496"/>
      <c r="E3" s="497"/>
    </row>
    <row r="4" spans="1:12" ht="15" customHeight="1" x14ac:dyDescent="0.25">
      <c r="A4" s="279" t="s">
        <v>13</v>
      </c>
      <c r="B4" s="328"/>
      <c r="C4" s="494">
        <f>'DATA SHEET'!B6</f>
        <v>0</v>
      </c>
      <c r="D4" s="494"/>
      <c r="E4" s="495"/>
    </row>
    <row r="5" spans="1:12" ht="15" customHeight="1" x14ac:dyDescent="0.25">
      <c r="A5" s="279" t="s">
        <v>16</v>
      </c>
      <c r="B5" s="280"/>
      <c r="C5" s="498">
        <f>'DATA SHEET'!B7</f>
        <v>0</v>
      </c>
      <c r="D5" s="498"/>
      <c r="E5" s="499"/>
    </row>
    <row r="6" spans="1:12" ht="42" customHeight="1" x14ac:dyDescent="0.25">
      <c r="A6" s="329" t="s">
        <v>89</v>
      </c>
      <c r="B6" s="303"/>
      <c r="C6" s="500" t="str">
        <f>IFERROR(CONCATENATE(VLOOKUP('DATA SHEET'!$E$17,'DATA SHEET'!$G$3:$I$10,3,FALSE),'DATA SHEET'!$E$19,'DATA SHEET'!$E$21),"")</f>
        <v/>
      </c>
      <c r="D6" s="500"/>
      <c r="E6" s="501"/>
      <c r="F6" s="51"/>
      <c r="G6" s="51"/>
      <c r="H6" s="51"/>
      <c r="I6" s="51"/>
      <c r="J6" s="51"/>
      <c r="K6" s="51"/>
    </row>
    <row r="7" spans="1:12" x14ac:dyDescent="0.25">
      <c r="A7" s="502" t="s">
        <v>90</v>
      </c>
      <c r="B7" s="503"/>
      <c r="C7" s="281" t="s">
        <v>92</v>
      </c>
      <c r="D7" s="281"/>
      <c r="E7" s="41" t="s">
        <v>28</v>
      </c>
      <c r="F7" s="51"/>
      <c r="G7" s="51"/>
      <c r="H7" s="51"/>
      <c r="I7" s="51"/>
      <c r="J7" s="51"/>
      <c r="K7" s="51"/>
    </row>
    <row r="8" spans="1:12" ht="15.75" thickBot="1" x14ac:dyDescent="0.3">
      <c r="A8" s="450" t="s">
        <v>226</v>
      </c>
      <c r="B8" s="451"/>
      <c r="C8" s="120" t="s">
        <v>226</v>
      </c>
      <c r="D8" s="120"/>
      <c r="E8" s="113" t="s">
        <v>206</v>
      </c>
      <c r="F8" s="51"/>
      <c r="G8" s="51"/>
      <c r="H8" s="51"/>
      <c r="I8" s="51"/>
      <c r="J8" s="51"/>
      <c r="K8" s="51"/>
    </row>
    <row r="9" spans="1:12" ht="3.75" customHeight="1" thickBot="1" x14ac:dyDescent="0.3">
      <c r="A9" s="73"/>
      <c r="B9" s="74"/>
      <c r="C9" s="75"/>
      <c r="D9" s="75"/>
      <c r="E9" s="75"/>
    </row>
    <row r="10" spans="1:12" ht="15" customHeight="1" x14ac:dyDescent="0.25">
      <c r="A10" s="331" t="s">
        <v>76</v>
      </c>
      <c r="B10" s="332"/>
      <c r="C10" s="69" t="s">
        <v>93</v>
      </c>
      <c r="D10" s="332" t="s">
        <v>94</v>
      </c>
      <c r="E10" s="336"/>
    </row>
    <row r="11" spans="1:12" ht="15" customHeight="1" x14ac:dyDescent="0.25">
      <c r="A11" s="263" t="s">
        <v>206</v>
      </c>
      <c r="B11" s="333"/>
      <c r="C11" s="339" t="str">
        <f>VLOOKUP($A$11,'Shop List'!$A$2:$D$9,3,FALSE)</f>
        <v>N/A</v>
      </c>
      <c r="D11" s="333" t="str">
        <f>VLOOKUP($A$11,'Shop List'!$A$2:$D$9,4,FALSE)</f>
        <v>N/A</v>
      </c>
      <c r="E11" s="337"/>
      <c r="L11" s="81" t="s">
        <v>207</v>
      </c>
    </row>
    <row r="12" spans="1:12" ht="15" customHeight="1" thickBot="1" x14ac:dyDescent="0.3">
      <c r="A12" s="334"/>
      <c r="B12" s="335"/>
      <c r="C12" s="340"/>
      <c r="D12" s="335"/>
      <c r="E12" s="338"/>
    </row>
    <row r="13" spans="1:12" ht="3.75" customHeight="1" thickBot="1" x14ac:dyDescent="0.3">
      <c r="A13" s="76"/>
      <c r="B13" s="74"/>
      <c r="C13" s="75"/>
      <c r="D13" s="75"/>
      <c r="E13" s="75"/>
    </row>
    <row r="14" spans="1:12" ht="16.5" thickBot="1" x14ac:dyDescent="0.3">
      <c r="A14" s="341" t="s">
        <v>96</v>
      </c>
      <c r="B14" s="342"/>
      <c r="C14" s="342"/>
      <c r="D14" s="342"/>
      <c r="E14" s="342"/>
      <c r="F14" s="342"/>
      <c r="G14" s="342"/>
      <c r="H14" s="342"/>
      <c r="I14" s="342"/>
      <c r="J14" s="342"/>
      <c r="K14" s="342"/>
      <c r="L14" s="343"/>
    </row>
    <row r="15" spans="1:12" ht="15" customHeight="1" x14ac:dyDescent="0.25">
      <c r="A15" s="283" t="s">
        <v>97</v>
      </c>
      <c r="B15" s="284"/>
      <c r="C15" s="66">
        <f>J15-C17</f>
        <v>0</v>
      </c>
      <c r="H15" s="305" t="s">
        <v>227</v>
      </c>
      <c r="I15" s="305"/>
      <c r="J15" s="293">
        <f>COUNTA('Prop Subs Inp Report'!G9:G1048576)</f>
        <v>0</v>
      </c>
      <c r="K15" s="277"/>
      <c r="L15" s="278"/>
    </row>
    <row r="16" spans="1:12" ht="15" customHeight="1" x14ac:dyDescent="0.25">
      <c r="A16" s="329"/>
      <c r="B16" s="303"/>
      <c r="C16" s="94"/>
      <c r="D16" s="416"/>
      <c r="E16" s="416"/>
      <c r="F16" s="416"/>
      <c r="G16" s="83"/>
      <c r="H16" s="303" t="s">
        <v>228</v>
      </c>
      <c r="I16" s="303"/>
      <c r="J16" s="300">
        <f>J15-J17-C17</f>
        <v>0</v>
      </c>
      <c r="K16" s="301"/>
      <c r="L16" s="302"/>
    </row>
    <row r="17" spans="1:12" ht="15" customHeight="1" thickBot="1" x14ac:dyDescent="0.3">
      <c r="A17" s="317" t="s">
        <v>101</v>
      </c>
      <c r="B17" s="318"/>
      <c r="C17" s="64">
        <f>SUMIF('Data Sheet Subs'!J2:J2500,"&lt;&gt;#REF!")</f>
        <v>0</v>
      </c>
      <c r="D17" s="65"/>
      <c r="E17" s="65"/>
      <c r="F17" s="65"/>
      <c r="G17" s="65"/>
      <c r="H17" s="304" t="s">
        <v>229</v>
      </c>
      <c r="I17" s="304"/>
      <c r="J17" s="297">
        <f>SUMIF('Data Sheet Subs'!I2:I2500,"&lt;&gt;#REF!")</f>
        <v>0</v>
      </c>
      <c r="K17" s="298"/>
      <c r="L17" s="299"/>
    </row>
    <row r="18" spans="1:12" ht="3.75" customHeight="1" thickBot="1" x14ac:dyDescent="0.3">
      <c r="A18" s="59"/>
      <c r="B18" s="54"/>
      <c r="C18" s="45"/>
      <c r="I18" s="53"/>
      <c r="J18" s="53"/>
      <c r="K18" s="53"/>
      <c r="L18" s="53"/>
    </row>
    <row r="19" spans="1:12" ht="15" customHeight="1" x14ac:dyDescent="0.25">
      <c r="A19" s="60"/>
      <c r="B19" s="55"/>
      <c r="C19" s="55"/>
      <c r="D19" s="55"/>
      <c r="E19" s="55"/>
      <c r="F19" s="331" t="s">
        <v>103</v>
      </c>
      <c r="G19" s="417"/>
      <c r="H19" s="332"/>
      <c r="I19" s="332"/>
      <c r="J19" s="293"/>
      <c r="K19" s="293"/>
      <c r="L19" s="336"/>
    </row>
    <row r="20" spans="1:12" ht="15" customHeight="1" x14ac:dyDescent="0.25">
      <c r="A20" s="16"/>
      <c r="F20" s="70" t="s">
        <v>107</v>
      </c>
      <c r="G20" s="77"/>
      <c r="H20" s="67"/>
      <c r="I20" s="68"/>
      <c r="J20" s="78"/>
      <c r="K20" s="78"/>
      <c r="L20" s="71"/>
    </row>
    <row r="21" spans="1:12" ht="15" customHeight="1" x14ac:dyDescent="0.25">
      <c r="A21" s="16"/>
      <c r="D21" s="39"/>
      <c r="E21" s="39"/>
      <c r="F21" s="418" t="s">
        <v>108</v>
      </c>
      <c r="G21" s="321"/>
      <c r="H21" s="397"/>
      <c r="I21" s="397" t="s">
        <v>109</v>
      </c>
      <c r="J21" s="322"/>
      <c r="K21" s="322"/>
      <c r="L21" s="419"/>
    </row>
    <row r="22" spans="1:12" ht="15" customHeight="1" x14ac:dyDescent="0.25">
      <c r="A22" s="16"/>
      <c r="B22" s="57"/>
      <c r="C22" s="57"/>
      <c r="D22" s="56"/>
      <c r="E22" s="56"/>
      <c r="F22" s="420">
        <f>'Prop Subs Inp Report'!Z7</f>
        <v>0</v>
      </c>
      <c r="G22" s="266"/>
      <c r="H22" s="421"/>
      <c r="I22" s="421">
        <f>'Prop Subs Inp Report'!AB7</f>
        <v>0</v>
      </c>
      <c r="J22" s="324"/>
      <c r="K22" s="324"/>
      <c r="L22" s="422"/>
    </row>
    <row r="23" spans="1:12" ht="15" customHeight="1" thickBot="1" x14ac:dyDescent="0.3">
      <c r="A23" s="16"/>
      <c r="F23" s="423" t="s">
        <v>111</v>
      </c>
      <c r="G23" s="424"/>
      <c r="H23" s="425"/>
      <c r="I23" s="425">
        <v>0</v>
      </c>
      <c r="J23" s="426"/>
      <c r="K23" s="426"/>
      <c r="L23" s="427"/>
    </row>
    <row r="24" spans="1:12" ht="3.75" customHeight="1" thickBot="1" x14ac:dyDescent="0.3">
      <c r="F24" s="72"/>
      <c r="G24" s="72"/>
      <c r="H24" s="72"/>
      <c r="I24" s="46"/>
      <c r="J24" s="46"/>
      <c r="K24" s="46"/>
      <c r="L24" s="46"/>
    </row>
    <row r="25" spans="1:12" ht="15" customHeight="1" x14ac:dyDescent="0.25">
      <c r="A25" s="16"/>
      <c r="F25" s="428" t="s">
        <v>104</v>
      </c>
      <c r="G25" s="308">
        <f>SUM(I26:K26)</f>
        <v>0</v>
      </c>
      <c r="H25" s="309"/>
      <c r="I25" s="430" t="s">
        <v>105</v>
      </c>
      <c r="J25" s="431"/>
      <c r="K25" s="430" t="s">
        <v>106</v>
      </c>
      <c r="L25" s="432"/>
    </row>
    <row r="26" spans="1:12" ht="15" customHeight="1" x14ac:dyDescent="0.25">
      <c r="A26" s="16"/>
      <c r="F26" s="429"/>
      <c r="G26" s="310"/>
      <c r="H26" s="311"/>
      <c r="I26" s="289">
        <f>'Prop Subs Inp Report'!AR7</f>
        <v>0</v>
      </c>
      <c r="J26" s="294"/>
      <c r="K26" s="289">
        <f>'Prop Subs Inp Report'!AU7</f>
        <v>0</v>
      </c>
      <c r="L26" s="290"/>
    </row>
    <row r="27" spans="1:12" ht="15" customHeight="1" x14ac:dyDescent="0.25">
      <c r="A27" s="61"/>
      <c r="B27" s="10"/>
      <c r="C27" s="10"/>
      <c r="D27" s="10"/>
      <c r="E27" s="47"/>
      <c r="F27" s="459" t="s">
        <v>110</v>
      </c>
      <c r="G27" s="312">
        <f>SUM(I28:K28)</f>
        <v>0</v>
      </c>
      <c r="H27" s="313"/>
      <c r="I27" s="460" t="s">
        <v>108</v>
      </c>
      <c r="J27" s="461"/>
      <c r="K27" s="460" t="s">
        <v>109</v>
      </c>
      <c r="L27" s="462"/>
    </row>
    <row r="28" spans="1:12" ht="15" customHeight="1" x14ac:dyDescent="0.25">
      <c r="A28" s="62"/>
      <c r="B28" s="49"/>
      <c r="C28" s="44"/>
      <c r="D28" s="44"/>
      <c r="E28" s="48"/>
      <c r="F28" s="459"/>
      <c r="G28" s="314"/>
      <c r="H28" s="315"/>
      <c r="I28" s="287">
        <f>'Prop Subs Inp Report'!AP7</f>
        <v>0</v>
      </c>
      <c r="J28" s="306"/>
      <c r="K28" s="287">
        <f>'Prop Subs Inp Report'!AQ7</f>
        <v>0</v>
      </c>
      <c r="L28" s="288"/>
    </row>
    <row r="29" spans="1:12" ht="15" customHeight="1" x14ac:dyDescent="0.25">
      <c r="A29" s="62"/>
      <c r="B29" s="49"/>
      <c r="C29" s="44"/>
      <c r="D29" s="44"/>
      <c r="E29" s="48"/>
      <c r="F29" s="453" t="s">
        <v>112</v>
      </c>
      <c r="G29" s="350">
        <f>SUM(I30:K30)</f>
        <v>0</v>
      </c>
      <c r="H29" s="351"/>
      <c r="I29" s="456" t="s">
        <v>108</v>
      </c>
      <c r="J29" s="457"/>
      <c r="K29" s="456" t="s">
        <v>109</v>
      </c>
      <c r="L29" s="458"/>
    </row>
    <row r="30" spans="1:12" ht="15" customHeight="1" x14ac:dyDescent="0.25">
      <c r="A30" s="16"/>
      <c r="F30" s="453"/>
      <c r="G30" s="454"/>
      <c r="H30" s="455"/>
      <c r="I30" s="344">
        <f>'Prop Subs Inp Report'!AV7</f>
        <v>0</v>
      </c>
      <c r="J30" s="345"/>
      <c r="K30" s="344">
        <f>'Prop Subs Inp Report'!AW7</f>
        <v>0</v>
      </c>
      <c r="L30" s="349"/>
    </row>
    <row r="31" spans="1:12" ht="15" customHeight="1" x14ac:dyDescent="0.25">
      <c r="A31" s="16"/>
      <c r="F31" s="433" t="str">
        <f>'Prop Subs Inp Report'!AS8</f>
        <v>Hardband Centerpad #1:</v>
      </c>
      <c r="G31" s="435">
        <f>'Prop Subs Inp Report'!AS7</f>
        <v>0</v>
      </c>
      <c r="H31" s="436"/>
      <c r="I31" s="439" t="str">
        <f>'Prop Subs Inp Report'!AT8</f>
        <v>Hardband Centerpad #2:</v>
      </c>
      <c r="J31" s="440"/>
      <c r="K31" s="435">
        <f>'Prop Subs Inp Report'!AT7</f>
        <v>0</v>
      </c>
      <c r="L31" s="443"/>
    </row>
    <row r="32" spans="1:12" ht="15" customHeight="1" thickBot="1" x14ac:dyDescent="0.3">
      <c r="A32" s="16"/>
      <c r="F32" s="434"/>
      <c r="G32" s="437"/>
      <c r="H32" s="438"/>
      <c r="I32" s="441"/>
      <c r="J32" s="442"/>
      <c r="K32" s="437"/>
      <c r="L32" s="444"/>
    </row>
    <row r="33" spans="1:12" ht="15" customHeight="1" x14ac:dyDescent="0.25">
      <c r="A33" s="16"/>
    </row>
    <row r="34" spans="1:12" ht="15" customHeight="1" x14ac:dyDescent="0.25">
      <c r="A34" s="16"/>
    </row>
    <row r="35" spans="1:12" ht="15" customHeight="1" x14ac:dyDescent="0.25">
      <c r="A35" s="16"/>
    </row>
    <row r="36" spans="1:12" ht="15" customHeight="1" x14ac:dyDescent="0.25">
      <c r="A36" s="16"/>
    </row>
    <row r="37" spans="1:12" ht="15" customHeight="1" x14ac:dyDescent="0.25">
      <c r="A37" s="16"/>
    </row>
    <row r="38" spans="1:12" ht="15" customHeight="1" x14ac:dyDescent="0.25">
      <c r="A38" s="16"/>
    </row>
    <row r="39" spans="1:12" ht="15" customHeight="1" x14ac:dyDescent="0.25">
      <c r="A39" s="16"/>
    </row>
    <row r="40" spans="1:12" ht="15" customHeight="1" x14ac:dyDescent="0.25">
      <c r="A40" s="16"/>
    </row>
    <row r="41" spans="1:12" ht="15" customHeight="1" x14ac:dyDescent="0.25">
      <c r="A41" s="16"/>
    </row>
    <row r="42" spans="1:12" ht="15" customHeight="1" x14ac:dyDescent="0.25">
      <c r="A42" s="16"/>
    </row>
    <row r="43" spans="1:12" ht="15" customHeight="1" x14ac:dyDescent="0.25">
      <c r="A43" s="16"/>
    </row>
    <row r="44" spans="1:12" ht="15" customHeight="1" x14ac:dyDescent="0.25">
      <c r="A44" s="16"/>
    </row>
    <row r="45" spans="1:12" ht="18.75" customHeight="1" x14ac:dyDescent="0.25">
      <c r="A45" s="16"/>
    </row>
    <row r="46" spans="1:12" ht="3.75" customHeight="1" thickBot="1" x14ac:dyDescent="0.3">
      <c r="A46" s="63"/>
      <c r="B46" s="45"/>
      <c r="C46" s="50"/>
      <c r="D46" s="50"/>
      <c r="F46" s="39"/>
      <c r="G46" s="39"/>
      <c r="H46" s="39"/>
      <c r="I46" s="39"/>
      <c r="J46" s="39"/>
      <c r="K46" s="39"/>
      <c r="L46" s="39"/>
    </row>
    <row r="47" spans="1:12" ht="15" customHeight="1" x14ac:dyDescent="0.25">
      <c r="A47" s="6" t="s">
        <v>113</v>
      </c>
      <c r="B47" s="7"/>
      <c r="C47" s="7"/>
      <c r="D47" s="7"/>
      <c r="E47" s="7"/>
      <c r="F47" s="12"/>
      <c r="G47" s="12"/>
      <c r="H47" s="12"/>
      <c r="I47" s="12"/>
      <c r="J47" s="12"/>
      <c r="K47" s="12"/>
      <c r="L47" s="13"/>
    </row>
    <row r="48" spans="1:12" ht="15" customHeight="1" x14ac:dyDescent="0.25">
      <c r="A48" s="346"/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8"/>
    </row>
    <row r="49" spans="1:12" ht="15" customHeight="1" x14ac:dyDescent="0.25">
      <c r="A49" s="364"/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6"/>
    </row>
    <row r="50" spans="1:12" ht="15" customHeight="1" x14ac:dyDescent="0.25">
      <c r="A50" s="346"/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8"/>
    </row>
    <row r="51" spans="1:12" ht="15" customHeight="1" x14ac:dyDescent="0.25">
      <c r="A51" s="346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8"/>
    </row>
    <row r="52" spans="1:12" ht="15" customHeight="1" x14ac:dyDescent="0.25">
      <c r="A52" s="346"/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8"/>
    </row>
    <row r="53" spans="1:12" ht="15" customHeight="1" x14ac:dyDescent="0.25">
      <c r="A53" s="346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8"/>
    </row>
    <row r="54" spans="1:12" ht="15" customHeight="1" x14ac:dyDescent="0.25">
      <c r="A54" s="346"/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8"/>
    </row>
    <row r="55" spans="1:12" ht="15" customHeight="1" x14ac:dyDescent="0.25">
      <c r="A55" s="346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8"/>
    </row>
    <row r="56" spans="1:12" ht="15" customHeight="1" x14ac:dyDescent="0.25">
      <c r="A56" s="346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8"/>
    </row>
    <row r="57" spans="1:12" ht="15" customHeight="1" x14ac:dyDescent="0.25">
      <c r="A57" s="346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8"/>
    </row>
    <row r="58" spans="1:12" ht="15" customHeight="1" x14ac:dyDescent="0.25">
      <c r="A58" s="346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8"/>
    </row>
    <row r="59" spans="1:12" ht="15" customHeight="1" x14ac:dyDescent="0.25">
      <c r="A59" s="346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8"/>
    </row>
    <row r="60" spans="1:12" ht="15" customHeight="1" x14ac:dyDescent="0.25">
      <c r="A60" s="346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8"/>
    </row>
    <row r="61" spans="1:12" ht="15" customHeight="1" x14ac:dyDescent="0.25">
      <c r="A61" s="445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7"/>
    </row>
    <row r="62" spans="1:12" ht="15" customHeight="1" thickBot="1" x14ac:dyDescent="0.3">
      <c r="A62" s="367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9"/>
    </row>
    <row r="64" spans="1:12" ht="15" customHeight="1" x14ac:dyDescent="0.25"/>
  </sheetData>
  <mergeCells count="75">
    <mergeCell ref="A62:L62"/>
    <mergeCell ref="C7:D7"/>
    <mergeCell ref="A56:L56"/>
    <mergeCell ref="A57:L57"/>
    <mergeCell ref="A58:L58"/>
    <mergeCell ref="A59:L59"/>
    <mergeCell ref="A60:L60"/>
    <mergeCell ref="A61:L61"/>
    <mergeCell ref="A50:L50"/>
    <mergeCell ref="A51:L51"/>
    <mergeCell ref="A52:L52"/>
    <mergeCell ref="A53:L53"/>
    <mergeCell ref="A54:L54"/>
    <mergeCell ref="A55:L55"/>
    <mergeCell ref="F31:F32"/>
    <mergeCell ref="G31:H32"/>
    <mergeCell ref="I31:J32"/>
    <mergeCell ref="K31:L32"/>
    <mergeCell ref="A48:L48"/>
    <mergeCell ref="A49:L49"/>
    <mergeCell ref="F29:F30"/>
    <mergeCell ref="G29:H30"/>
    <mergeCell ref="I29:J29"/>
    <mergeCell ref="K29:L29"/>
    <mergeCell ref="I30:J30"/>
    <mergeCell ref="K30:L30"/>
    <mergeCell ref="F27:F28"/>
    <mergeCell ref="G27:H28"/>
    <mergeCell ref="I27:J27"/>
    <mergeCell ref="K27:L27"/>
    <mergeCell ref="I28:J28"/>
    <mergeCell ref="K28:L28"/>
    <mergeCell ref="F22:H22"/>
    <mergeCell ref="I22:L22"/>
    <mergeCell ref="F23:H23"/>
    <mergeCell ref="I23:L23"/>
    <mergeCell ref="F25:F26"/>
    <mergeCell ref="G25:H26"/>
    <mergeCell ref="I25:J25"/>
    <mergeCell ref="K25:L25"/>
    <mergeCell ref="I26:J26"/>
    <mergeCell ref="K26:L26"/>
    <mergeCell ref="A17:B17"/>
    <mergeCell ref="H17:I17"/>
    <mergeCell ref="J17:L17"/>
    <mergeCell ref="F19:L19"/>
    <mergeCell ref="F21:H21"/>
    <mergeCell ref="I21:L21"/>
    <mergeCell ref="A15:B15"/>
    <mergeCell ref="H15:I15"/>
    <mergeCell ref="J15:L15"/>
    <mergeCell ref="A16:B16"/>
    <mergeCell ref="D16:F16"/>
    <mergeCell ref="H16:I16"/>
    <mergeCell ref="J16:L16"/>
    <mergeCell ref="A14:L14"/>
    <mergeCell ref="A4:B4"/>
    <mergeCell ref="C4:E4"/>
    <mergeCell ref="A5:B5"/>
    <mergeCell ref="C5:E5"/>
    <mergeCell ref="A6:B6"/>
    <mergeCell ref="C6:E6"/>
    <mergeCell ref="A10:B10"/>
    <mergeCell ref="D10:E10"/>
    <mergeCell ref="A11:B12"/>
    <mergeCell ref="C11:C12"/>
    <mergeCell ref="D11:E12"/>
    <mergeCell ref="A8:B8"/>
    <mergeCell ref="A7:B7"/>
    <mergeCell ref="A1:B1"/>
    <mergeCell ref="C1:E1"/>
    <mergeCell ref="A2:B2"/>
    <mergeCell ref="C2:E2"/>
    <mergeCell ref="A3:B3"/>
    <mergeCell ref="C3:E3"/>
  </mergeCells>
  <conditionalFormatting sqref="F31:G31 I31 K31">
    <cfRule type="expression" dxfId="9" priority="1">
      <formula>$L$11="Drill Pipe"</formula>
    </cfRule>
  </conditionalFormatting>
  <dataValidations count="6">
    <dataValidation type="list" allowBlank="1" showInputMessage="1" showErrorMessage="1" sqref="B9:B10 B13" xr:uid="{50EC05C2-151D-459B-9A3E-DF43CB7DBF4E}">
      <formula1>DP_Weight</formula1>
    </dataValidation>
    <dataValidation type="list" allowBlank="1" showInputMessage="1" showErrorMessage="1" sqref="E9:E13" xr:uid="{5D21360F-5D1D-4672-8C79-F6C379055A9A}">
      <formula1>Grade</formula1>
    </dataValidation>
    <dataValidation type="list" allowBlank="1" showInputMessage="1" showErrorMessage="1" sqref="A9:A10 A13" xr:uid="{EB383E51-56E0-4769-9B96-372C4CD4CA9E}">
      <formula1>Pipe_Size</formula1>
    </dataValidation>
    <dataValidation type="list" allowBlank="1" showInputMessage="1" showErrorMessage="1" sqref="C9:C10 C13" xr:uid="{C82B7180-5E4B-4B62-B5FD-1F363DCB97AD}">
      <formula1>Connection_Type</formula1>
    </dataValidation>
    <dataValidation type="list" allowBlank="1" showInputMessage="1" showErrorMessage="1" sqref="L11" xr:uid="{944D66B4-5672-476F-9380-816573EAC684}">
      <formula1>Inspection</formula1>
    </dataValidation>
    <dataValidation type="list" allowBlank="1" showInputMessage="1" showErrorMessage="1" sqref="B22:C22" xr:uid="{C82AD6E9-DD77-47B0-9B98-8320DB72ABC7}">
      <formula1>Inspection_Type</formula1>
    </dataValidation>
  </dataValidations>
  <pageMargins left="0.7" right="0.7" top="0.75" bottom="0.75" header="0.3" footer="0.3"/>
  <pageSetup scale="78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0735-5AD5-4FF6-BF1C-1A4B98CC2024}">
  <sheetPr codeName="Sheet12">
    <pageSetUpPr fitToPage="1"/>
  </sheetPr>
  <dimension ref="B1:DA304"/>
  <sheetViews>
    <sheetView zoomScale="110" zoomScaleNormal="110" workbookViewId="0">
      <pane xSplit="1" ySplit="8" topLeftCell="B9" activePane="bottomRight" state="frozen"/>
      <selection pane="topRight" activeCell="T13" sqref="T13"/>
      <selection pane="bottomLeft" activeCell="T13" sqref="T13"/>
      <selection pane="bottomRight" activeCell="AI5" sqref="AI5:BF5"/>
    </sheetView>
  </sheetViews>
  <sheetFormatPr defaultColWidth="9.140625" defaultRowHeight="14.25" x14ac:dyDescent="0.2"/>
  <cols>
    <col min="1" max="1" width="2.140625" style="17" customWidth="1"/>
    <col min="2" max="2" width="5.28515625" style="17" customWidth="1"/>
    <col min="3" max="3" width="20.7109375" style="18" customWidth="1"/>
    <col min="4" max="4" width="10.7109375" style="17" customWidth="1"/>
    <col min="5" max="6" width="4.85546875" style="17" customWidth="1"/>
    <col min="7" max="9" width="7.140625" style="17" customWidth="1"/>
    <col min="10" max="11" width="7.7109375" style="17" customWidth="1"/>
    <col min="12" max="13" width="7.140625" style="17" customWidth="1"/>
    <col min="14" max="14" width="6.28515625" style="19" customWidth="1"/>
    <col min="15" max="21" width="6.28515625" style="17" customWidth="1"/>
    <col min="22" max="24" width="3.5703125" style="17" customWidth="1"/>
    <col min="25" max="25" width="10.140625" style="17" customWidth="1"/>
    <col min="26" max="58" width="3.7109375" style="17" customWidth="1"/>
    <col min="59" max="59" width="3.7109375" style="119" customWidth="1"/>
    <col min="60" max="62" width="3.7109375" style="17" customWidth="1"/>
    <col min="63" max="63" width="6" style="17" customWidth="1"/>
    <col min="64" max="64" width="6.42578125" style="17" bestFit="1" customWidth="1"/>
    <col min="65" max="65" width="8.42578125" style="17" bestFit="1" customWidth="1"/>
    <col min="66" max="66" width="6.42578125" style="17" bestFit="1" customWidth="1"/>
    <col min="67" max="67" width="8.42578125" style="17" bestFit="1" customWidth="1"/>
    <col min="68" max="69" width="6" style="17" customWidth="1"/>
    <col min="70" max="70" width="4.28515625" style="17" hidden="1" customWidth="1"/>
    <col min="71" max="71" width="3.7109375" style="17" hidden="1" customWidth="1"/>
    <col min="72" max="73" width="4.140625" style="17" hidden="1" customWidth="1"/>
    <col min="74" max="74" width="3.7109375" style="17" hidden="1" customWidth="1"/>
    <col min="75" max="75" width="4" style="17" hidden="1" customWidth="1"/>
    <col min="76" max="78" width="3.28515625" style="17" hidden="1" customWidth="1"/>
    <col min="79" max="79" width="4.42578125" style="17" hidden="1" customWidth="1"/>
    <col min="80" max="80" width="4" style="17" hidden="1" customWidth="1"/>
    <col min="81" max="81" width="3.85546875" style="17" hidden="1" customWidth="1"/>
    <col min="82" max="83" width="4.28515625" style="17" hidden="1" customWidth="1"/>
    <col min="84" max="85" width="5.140625" style="17" hidden="1" customWidth="1"/>
    <col min="86" max="86" width="4.140625" style="17" hidden="1" customWidth="1"/>
    <col min="87" max="93" width="3.7109375" style="17" hidden="1" customWidth="1"/>
    <col min="94" max="94" width="3.5703125" style="17" hidden="1" customWidth="1"/>
    <col min="95" max="100" width="3.85546875" style="17" hidden="1" customWidth="1"/>
    <col min="101" max="104" width="3" style="17" hidden="1" customWidth="1"/>
    <col min="105" max="16384" width="9.140625" style="17"/>
  </cols>
  <sheetData>
    <row r="1" spans="2:105" ht="15.75" customHeight="1" thickBot="1" x14ac:dyDescent="0.3">
      <c r="F1" s="85"/>
      <c r="G1" s="86"/>
      <c r="H1" s="86"/>
      <c r="DA1" s="11"/>
    </row>
    <row r="2" spans="2:105" ht="15.75" customHeight="1" thickBot="1" x14ac:dyDescent="0.3">
      <c r="B2" s="223" t="s">
        <v>0</v>
      </c>
      <c r="C2" s="224"/>
      <c r="D2" s="224"/>
      <c r="E2" s="224"/>
      <c r="F2" s="234">
        <f>'Summary Sub'!C1</f>
        <v>0</v>
      </c>
      <c r="G2" s="483"/>
      <c r="H2" s="235"/>
      <c r="I2" s="223"/>
      <c r="J2" s="224"/>
      <c r="K2" s="225"/>
      <c r="L2" s="229"/>
      <c r="M2" s="231"/>
      <c r="N2" s="236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8"/>
      <c r="AD2" s="248" t="s">
        <v>208</v>
      </c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249"/>
      <c r="BE2" s="249"/>
      <c r="BF2" s="250"/>
      <c r="BG2" s="131"/>
      <c r="BH2" s="132"/>
      <c r="BI2" s="132"/>
      <c r="BJ2" s="133"/>
      <c r="BK2" s="95"/>
      <c r="BL2" s="95"/>
      <c r="BM2" s="95"/>
      <c r="BN2" s="95"/>
      <c r="BO2" s="95"/>
      <c r="BP2" s="95"/>
      <c r="BU2" s="20"/>
      <c r="BV2" s="20"/>
      <c r="DA2" s="11"/>
    </row>
    <row r="3" spans="2:105" ht="15.75" customHeight="1" thickBot="1" x14ac:dyDescent="0.3">
      <c r="B3" s="223" t="s">
        <v>209</v>
      </c>
      <c r="C3" s="224"/>
      <c r="D3" s="224"/>
      <c r="E3" s="224"/>
      <c r="F3" s="234" t="str">
        <f>'Summary Sub'!C2</f>
        <v xml:space="preserve"> </v>
      </c>
      <c r="G3" s="483"/>
      <c r="H3" s="235"/>
      <c r="I3" s="223" t="s">
        <v>210</v>
      </c>
      <c r="J3" s="224"/>
      <c r="K3" s="225"/>
      <c r="L3" s="229">
        <f>'Summary Sub'!C4</f>
        <v>0</v>
      </c>
      <c r="M3" s="231"/>
      <c r="N3" s="239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1"/>
      <c r="AD3" s="484" t="s">
        <v>116</v>
      </c>
      <c r="AE3" s="485"/>
      <c r="AF3" s="485"/>
      <c r="AG3" s="485"/>
      <c r="AH3" s="486"/>
      <c r="AI3" s="487" t="s">
        <v>376</v>
      </c>
      <c r="AJ3" s="488"/>
      <c r="AK3" s="488"/>
      <c r="AL3" s="488"/>
      <c r="AM3" s="488"/>
      <c r="AN3" s="488"/>
      <c r="AO3" s="488"/>
      <c r="AP3" s="488"/>
      <c r="AQ3" s="488"/>
      <c r="AR3" s="488"/>
      <c r="AS3" s="488"/>
      <c r="AT3" s="488"/>
      <c r="AU3" s="488"/>
      <c r="AV3" s="488"/>
      <c r="AW3" s="488"/>
      <c r="AX3" s="488"/>
      <c r="AY3" s="488"/>
      <c r="AZ3" s="488"/>
      <c r="BA3" s="488"/>
      <c r="BB3" s="488"/>
      <c r="BC3" s="488"/>
      <c r="BD3" s="488"/>
      <c r="BE3" s="488"/>
      <c r="BF3" s="489"/>
      <c r="BG3" s="125"/>
      <c r="BH3" s="126"/>
      <c r="BI3" s="126"/>
      <c r="BJ3" s="127"/>
      <c r="BK3" s="95"/>
      <c r="BL3" s="95"/>
      <c r="BM3" s="95"/>
      <c r="BN3" s="95"/>
      <c r="BO3" s="95"/>
      <c r="BP3" s="95"/>
      <c r="BR3" s="17" t="s">
        <v>117</v>
      </c>
      <c r="DA3" s="11"/>
    </row>
    <row r="4" spans="2:105" ht="15" customHeight="1" thickBot="1" x14ac:dyDescent="0.3">
      <c r="B4" s="223" t="s">
        <v>118</v>
      </c>
      <c r="C4" s="224"/>
      <c r="D4" s="224"/>
      <c r="E4" s="225"/>
      <c r="F4" s="216">
        <f>'Summary Sub'!C3</f>
        <v>0</v>
      </c>
      <c r="G4" s="490"/>
      <c r="H4" s="217"/>
      <c r="I4" s="134" t="s">
        <v>119</v>
      </c>
      <c r="J4" s="135"/>
      <c r="K4" s="124"/>
      <c r="L4" s="229">
        <f>'Summary Sub'!C5</f>
        <v>0</v>
      </c>
      <c r="M4" s="231"/>
      <c r="N4" s="239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1"/>
      <c r="AD4" s="463" t="s">
        <v>120</v>
      </c>
      <c r="AE4" s="464"/>
      <c r="AF4" s="464"/>
      <c r="AG4" s="464"/>
      <c r="AH4" s="465"/>
      <c r="AI4" s="466" t="s">
        <v>121</v>
      </c>
      <c r="AJ4" s="467"/>
      <c r="AK4" s="467"/>
      <c r="AL4" s="467"/>
      <c r="AM4" s="467"/>
      <c r="AN4" s="467"/>
      <c r="AO4" s="467"/>
      <c r="AP4" s="467"/>
      <c r="AQ4" s="467"/>
      <c r="AR4" s="467"/>
      <c r="AS4" s="467"/>
      <c r="AT4" s="467"/>
      <c r="AU4" s="467"/>
      <c r="AV4" s="467"/>
      <c r="AW4" s="467"/>
      <c r="AX4" s="467"/>
      <c r="AY4" s="467"/>
      <c r="AZ4" s="467"/>
      <c r="BA4" s="467"/>
      <c r="BB4" s="467"/>
      <c r="BC4" s="467"/>
      <c r="BD4" s="467"/>
      <c r="BE4" s="467"/>
      <c r="BF4" s="468"/>
      <c r="BG4" s="125"/>
      <c r="BH4" s="126"/>
      <c r="BI4" s="126"/>
      <c r="BJ4" s="127"/>
      <c r="BK4" s="95"/>
      <c r="BL4" s="95"/>
      <c r="BM4" s="95"/>
      <c r="BN4" s="95"/>
      <c r="BO4" s="95"/>
      <c r="BP4" s="95"/>
      <c r="DA4" s="11"/>
    </row>
    <row r="5" spans="2:105" ht="12.75" customHeight="1" thickBot="1" x14ac:dyDescent="0.3">
      <c r="B5" s="477" t="s">
        <v>33</v>
      </c>
      <c r="C5" s="491"/>
      <c r="D5" s="478"/>
      <c r="E5" s="475" t="str">
        <f>'Summary Sub'!C8</f>
        <v>MISC.</v>
      </c>
      <c r="F5" s="476"/>
      <c r="G5" s="477" t="s">
        <v>90</v>
      </c>
      <c r="H5" s="478"/>
      <c r="I5" s="481" t="str">
        <f>'Summary Sub'!A8</f>
        <v>MISC.</v>
      </c>
      <c r="J5" s="476"/>
      <c r="K5" s="180" t="s">
        <v>28</v>
      </c>
      <c r="L5" s="234" t="str">
        <f>'Summary Sub'!E8</f>
        <v>N/A</v>
      </c>
      <c r="M5" s="235"/>
      <c r="N5" s="242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4"/>
      <c r="AD5" s="469" t="s">
        <v>211</v>
      </c>
      <c r="AE5" s="470"/>
      <c r="AF5" s="470"/>
      <c r="AG5" s="470"/>
      <c r="AH5" s="471"/>
      <c r="AI5" s="472" t="s">
        <v>378</v>
      </c>
      <c r="AJ5" s="473"/>
      <c r="AK5" s="473"/>
      <c r="AL5" s="473"/>
      <c r="AM5" s="473"/>
      <c r="AN5" s="473"/>
      <c r="AO5" s="473"/>
      <c r="AP5" s="473"/>
      <c r="AQ5" s="473"/>
      <c r="AR5" s="473"/>
      <c r="AS5" s="473"/>
      <c r="AT5" s="473"/>
      <c r="AU5" s="473"/>
      <c r="AV5" s="473"/>
      <c r="AW5" s="473"/>
      <c r="AX5" s="473"/>
      <c r="AY5" s="473"/>
      <c r="AZ5" s="473"/>
      <c r="BA5" s="473"/>
      <c r="BB5" s="473"/>
      <c r="BC5" s="473"/>
      <c r="BD5" s="473"/>
      <c r="BE5" s="473"/>
      <c r="BF5" s="474"/>
      <c r="BG5" s="125"/>
      <c r="BH5" s="126"/>
      <c r="BI5" s="126"/>
      <c r="BJ5" s="127"/>
      <c r="BK5" s="95"/>
      <c r="BL5" s="95"/>
      <c r="BM5" s="95"/>
      <c r="BN5" s="95"/>
      <c r="BO5" s="95"/>
      <c r="BP5" s="95"/>
      <c r="DA5" s="11"/>
    </row>
    <row r="6" spans="2:105" ht="14.25" customHeight="1" thickBot="1" x14ac:dyDescent="0.25">
      <c r="B6" s="219"/>
      <c r="C6" s="482"/>
      <c r="D6" s="482"/>
      <c r="E6" s="482"/>
      <c r="F6" s="220"/>
      <c r="G6" s="211" t="s">
        <v>125</v>
      </c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3" t="s">
        <v>126</v>
      </c>
      <c r="AA6" s="214"/>
      <c r="AB6" s="214"/>
      <c r="AC6" s="215"/>
      <c r="AD6" s="213" t="s">
        <v>127</v>
      </c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5"/>
      <c r="BG6" s="128"/>
      <c r="BH6" s="129"/>
      <c r="BI6" s="129"/>
      <c r="BJ6" s="140"/>
      <c r="BK6" s="95"/>
      <c r="BL6" s="95"/>
      <c r="BM6" s="95"/>
      <c r="BN6" s="95"/>
      <c r="BO6" s="95"/>
      <c r="BP6" s="95"/>
    </row>
    <row r="7" spans="2:105" ht="16.5" customHeight="1" thickBot="1" x14ac:dyDescent="0.25">
      <c r="B7" s="213" t="s">
        <v>128</v>
      </c>
      <c r="C7" s="479"/>
      <c r="D7" s="215"/>
      <c r="E7" s="213" t="s">
        <v>212</v>
      </c>
      <c r="F7" s="215"/>
      <c r="G7" s="213" t="s">
        <v>130</v>
      </c>
      <c r="H7" s="214"/>
      <c r="I7" s="215"/>
      <c r="J7" s="213" t="s">
        <v>213</v>
      </c>
      <c r="K7" s="215"/>
      <c r="L7" s="213" t="s">
        <v>131</v>
      </c>
      <c r="M7" s="215"/>
      <c r="N7" s="480" t="s">
        <v>214</v>
      </c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2"/>
      <c r="Z7" s="178">
        <f>COUNTA(Z9:Z158)</f>
        <v>0</v>
      </c>
      <c r="AA7" s="178"/>
      <c r="AB7" s="178">
        <f>COUNTA(AB9:AB158)</f>
        <v>0</v>
      </c>
      <c r="AC7" s="178"/>
      <c r="AD7" s="21">
        <f t="shared" ref="AD7:BJ7" si="0">COUNTA(AD9:AD158)</f>
        <v>0</v>
      </c>
      <c r="AE7" s="21">
        <f t="shared" si="0"/>
        <v>0</v>
      </c>
      <c r="AF7" s="21">
        <f t="shared" si="0"/>
        <v>0</v>
      </c>
      <c r="AG7" s="21">
        <f t="shared" si="0"/>
        <v>0</v>
      </c>
      <c r="AH7" s="21">
        <f t="shared" si="0"/>
        <v>0</v>
      </c>
      <c r="AI7" s="21">
        <f t="shared" si="0"/>
        <v>0</v>
      </c>
      <c r="AJ7" s="21">
        <f t="shared" si="0"/>
        <v>0</v>
      </c>
      <c r="AK7" s="21">
        <f t="shared" si="0"/>
        <v>0</v>
      </c>
      <c r="AL7" s="21">
        <f t="shared" si="0"/>
        <v>0</v>
      </c>
      <c r="AM7" s="21">
        <f t="shared" si="0"/>
        <v>0</v>
      </c>
      <c r="AN7" s="21">
        <f t="shared" si="0"/>
        <v>0</v>
      </c>
      <c r="AO7" s="21">
        <f t="shared" si="0"/>
        <v>0</v>
      </c>
      <c r="AP7" s="21">
        <f t="shared" si="0"/>
        <v>0</v>
      </c>
      <c r="AQ7" s="21">
        <f t="shared" si="0"/>
        <v>0</v>
      </c>
      <c r="AR7" s="21">
        <f t="shared" si="0"/>
        <v>0</v>
      </c>
      <c r="AS7" s="21">
        <f t="shared" si="0"/>
        <v>0</v>
      </c>
      <c r="AT7" s="21">
        <f t="shared" si="0"/>
        <v>0</v>
      </c>
      <c r="AU7" s="21">
        <f t="shared" si="0"/>
        <v>0</v>
      </c>
      <c r="AV7" s="21">
        <f t="shared" si="0"/>
        <v>0</v>
      </c>
      <c r="AW7" s="21">
        <f t="shared" si="0"/>
        <v>0</v>
      </c>
      <c r="AX7" s="21">
        <f t="shared" si="0"/>
        <v>0</v>
      </c>
      <c r="AY7" s="21">
        <f t="shared" si="0"/>
        <v>0</v>
      </c>
      <c r="AZ7" s="21">
        <f t="shared" si="0"/>
        <v>0</v>
      </c>
      <c r="BA7" s="21">
        <f t="shared" si="0"/>
        <v>0</v>
      </c>
      <c r="BB7" s="21">
        <f t="shared" si="0"/>
        <v>0</v>
      </c>
      <c r="BC7" s="21">
        <f t="shared" si="0"/>
        <v>0</v>
      </c>
      <c r="BD7" s="21">
        <f t="shared" si="0"/>
        <v>0</v>
      </c>
      <c r="BE7" s="21">
        <f t="shared" si="0"/>
        <v>0</v>
      </c>
      <c r="BF7" s="21">
        <f t="shared" si="0"/>
        <v>0</v>
      </c>
      <c r="BG7" s="21">
        <f t="shared" si="0"/>
        <v>0</v>
      </c>
      <c r="BH7" s="21">
        <f t="shared" si="0"/>
        <v>0</v>
      </c>
      <c r="BI7" s="21">
        <f t="shared" si="0"/>
        <v>0</v>
      </c>
      <c r="BJ7" s="21">
        <f t="shared" si="0"/>
        <v>0</v>
      </c>
      <c r="BK7" s="95"/>
      <c r="BL7" s="95"/>
      <c r="BM7" s="95"/>
      <c r="BN7" s="95"/>
      <c r="BO7" s="95"/>
      <c r="BP7" s="95"/>
      <c r="BR7" s="22">
        <f t="shared" ref="BR7:CZ7" si="1">SUM(BR9:BR432)</f>
        <v>0</v>
      </c>
      <c r="BS7" s="22">
        <f t="shared" si="1"/>
        <v>0</v>
      </c>
      <c r="BT7" s="22">
        <f t="shared" si="1"/>
        <v>0</v>
      </c>
      <c r="BU7" s="22">
        <f t="shared" si="1"/>
        <v>0</v>
      </c>
      <c r="BV7" s="22">
        <f t="shared" si="1"/>
        <v>0</v>
      </c>
      <c r="BW7" s="22">
        <f t="shared" si="1"/>
        <v>0</v>
      </c>
      <c r="BX7" s="22">
        <f t="shared" si="1"/>
        <v>0</v>
      </c>
      <c r="BY7" s="22">
        <f t="shared" si="1"/>
        <v>0</v>
      </c>
      <c r="BZ7" s="22">
        <f t="shared" si="1"/>
        <v>0</v>
      </c>
      <c r="CA7" s="22">
        <f t="shared" si="1"/>
        <v>0</v>
      </c>
      <c r="CB7" s="22">
        <f t="shared" si="1"/>
        <v>0</v>
      </c>
      <c r="CC7" s="22">
        <f t="shared" si="1"/>
        <v>0</v>
      </c>
      <c r="CD7" s="22">
        <f t="shared" si="1"/>
        <v>0</v>
      </c>
      <c r="CE7" s="22">
        <f t="shared" si="1"/>
        <v>0</v>
      </c>
      <c r="CF7" s="22">
        <f t="shared" si="1"/>
        <v>0</v>
      </c>
      <c r="CG7" s="22">
        <f t="shared" si="1"/>
        <v>0</v>
      </c>
      <c r="CH7" s="22">
        <f t="shared" si="1"/>
        <v>0</v>
      </c>
      <c r="CI7" s="22">
        <f t="shared" si="1"/>
        <v>0</v>
      </c>
      <c r="CJ7" s="22">
        <f t="shared" si="1"/>
        <v>0</v>
      </c>
      <c r="CK7" s="22">
        <f t="shared" si="1"/>
        <v>0</v>
      </c>
      <c r="CL7" s="22">
        <f t="shared" si="1"/>
        <v>0</v>
      </c>
      <c r="CM7" s="22">
        <f t="shared" si="1"/>
        <v>0</v>
      </c>
      <c r="CN7" s="22">
        <f t="shared" si="1"/>
        <v>0</v>
      </c>
      <c r="CO7" s="22">
        <f t="shared" si="1"/>
        <v>0</v>
      </c>
      <c r="CP7" s="22">
        <f t="shared" si="1"/>
        <v>0</v>
      </c>
      <c r="CQ7" s="22">
        <f t="shared" si="1"/>
        <v>0</v>
      </c>
      <c r="CR7" s="22">
        <f t="shared" si="1"/>
        <v>0</v>
      </c>
      <c r="CS7" s="22">
        <f t="shared" si="1"/>
        <v>0</v>
      </c>
      <c r="CT7" s="22">
        <f t="shared" si="1"/>
        <v>0</v>
      </c>
      <c r="CU7" s="22">
        <f t="shared" si="1"/>
        <v>0</v>
      </c>
      <c r="CV7" s="22">
        <f t="shared" si="1"/>
        <v>0</v>
      </c>
      <c r="CW7" s="22">
        <f t="shared" si="1"/>
        <v>0</v>
      </c>
      <c r="CX7" s="22">
        <f t="shared" si="1"/>
        <v>0</v>
      </c>
      <c r="CY7" s="22">
        <f t="shared" si="1"/>
        <v>0</v>
      </c>
      <c r="CZ7" s="22">
        <f t="shared" si="1"/>
        <v>0</v>
      </c>
    </row>
    <row r="8" spans="2:105" ht="148.5" customHeight="1" thickBot="1" x14ac:dyDescent="0.25">
      <c r="B8" s="181" t="s">
        <v>133</v>
      </c>
      <c r="C8" s="26" t="s">
        <v>215</v>
      </c>
      <c r="D8" s="117" t="s">
        <v>216</v>
      </c>
      <c r="E8" s="24" t="s">
        <v>108</v>
      </c>
      <c r="F8" s="25" t="s">
        <v>109</v>
      </c>
      <c r="G8" s="26" t="s">
        <v>139</v>
      </c>
      <c r="H8" s="27" t="s">
        <v>140</v>
      </c>
      <c r="I8" s="26" t="s">
        <v>217</v>
      </c>
      <c r="J8" s="26" t="s">
        <v>108</v>
      </c>
      <c r="K8" s="26" t="s">
        <v>109</v>
      </c>
      <c r="L8" s="26" t="s">
        <v>108</v>
      </c>
      <c r="M8" s="26" t="s">
        <v>109</v>
      </c>
      <c r="N8" s="26" t="s">
        <v>218</v>
      </c>
      <c r="O8" s="26" t="s">
        <v>219</v>
      </c>
      <c r="P8" s="26" t="s">
        <v>220</v>
      </c>
      <c r="Q8" s="26" t="s">
        <v>221</v>
      </c>
      <c r="R8" s="26" t="s">
        <v>141</v>
      </c>
      <c r="S8" s="26" t="s">
        <v>142</v>
      </c>
      <c r="T8" s="26" t="s">
        <v>143</v>
      </c>
      <c r="U8" s="26" t="s">
        <v>144</v>
      </c>
      <c r="V8" s="504" t="s">
        <v>380</v>
      </c>
      <c r="W8" s="505"/>
      <c r="X8" s="505"/>
      <c r="Y8" s="506"/>
      <c r="Z8" s="28" t="s">
        <v>222</v>
      </c>
      <c r="AA8" s="28" t="s">
        <v>149</v>
      </c>
      <c r="AB8" s="28" t="s">
        <v>223</v>
      </c>
      <c r="AC8" s="28" t="s">
        <v>151</v>
      </c>
      <c r="AD8" s="29" t="s">
        <v>152</v>
      </c>
      <c r="AE8" s="29" t="s">
        <v>153</v>
      </c>
      <c r="AF8" s="30" t="s">
        <v>154</v>
      </c>
      <c r="AG8" s="29" t="s">
        <v>155</v>
      </c>
      <c r="AH8" s="31" t="s">
        <v>156</v>
      </c>
      <c r="AI8" s="31" t="s">
        <v>157</v>
      </c>
      <c r="AJ8" s="31" t="s">
        <v>160</v>
      </c>
      <c r="AK8" s="31" t="s">
        <v>161</v>
      </c>
      <c r="AL8" s="31" t="s">
        <v>162</v>
      </c>
      <c r="AM8" s="31" t="s">
        <v>163</v>
      </c>
      <c r="AN8" s="31" t="s">
        <v>163</v>
      </c>
      <c r="AO8" s="31" t="s">
        <v>163</v>
      </c>
      <c r="AP8" s="32" t="s">
        <v>164</v>
      </c>
      <c r="AQ8" s="32" t="s">
        <v>165</v>
      </c>
      <c r="AR8" s="33" t="s">
        <v>166</v>
      </c>
      <c r="AS8" s="33" t="s">
        <v>167</v>
      </c>
      <c r="AT8" s="33" t="s">
        <v>168</v>
      </c>
      <c r="AU8" s="33" t="s">
        <v>169</v>
      </c>
      <c r="AV8" s="34" t="s">
        <v>170</v>
      </c>
      <c r="AW8" s="34" t="s">
        <v>171</v>
      </c>
      <c r="AX8" s="34" t="s">
        <v>172</v>
      </c>
      <c r="AY8" s="34" t="s">
        <v>173</v>
      </c>
      <c r="AZ8" s="34" t="s">
        <v>174</v>
      </c>
      <c r="BA8" s="34" t="s">
        <v>175</v>
      </c>
      <c r="BB8" s="34" t="s">
        <v>176</v>
      </c>
      <c r="BC8" s="34" t="s">
        <v>177</v>
      </c>
      <c r="BD8" s="34" t="s">
        <v>178</v>
      </c>
      <c r="BE8" s="34" t="s">
        <v>179</v>
      </c>
      <c r="BF8" s="35" t="s">
        <v>180</v>
      </c>
      <c r="BG8" s="31" t="s">
        <v>181</v>
      </c>
      <c r="BH8" s="31" t="s">
        <v>182</v>
      </c>
      <c r="BI8" s="31" t="s">
        <v>183</v>
      </c>
      <c r="BJ8" s="31" t="s">
        <v>184</v>
      </c>
      <c r="BK8" s="95"/>
      <c r="BL8" s="95" t="s">
        <v>224</v>
      </c>
      <c r="BM8" s="95" t="s">
        <v>94</v>
      </c>
      <c r="BN8" s="95" t="s">
        <v>224</v>
      </c>
      <c r="BO8" s="95" t="s">
        <v>94</v>
      </c>
      <c r="BP8" s="95"/>
      <c r="BQ8" s="36"/>
      <c r="BR8" s="26" t="str">
        <f>Z8</f>
        <v>Box Reface:</v>
      </c>
      <c r="BS8" s="26" t="str">
        <f>AB8</f>
        <v>Pin Reface:</v>
      </c>
      <c r="BT8" s="141" t="str">
        <f t="shared" ref="BT8:CE8" si="2">AD8</f>
        <v>Damaged Seal Box:</v>
      </c>
      <c r="BU8" s="141" t="str">
        <f t="shared" si="2"/>
        <v>Damaged Seal Pin:</v>
      </c>
      <c r="BV8" s="141" t="str">
        <f t="shared" si="2"/>
        <v>Damaged Threads Box:</v>
      </c>
      <c r="BW8" s="141" t="str">
        <f t="shared" si="2"/>
        <v>Damaged Threads Pin:</v>
      </c>
      <c r="BX8" s="141" t="str">
        <f t="shared" si="2"/>
        <v>Damaged Torque Shoulder Box:</v>
      </c>
      <c r="BY8" s="141" t="str">
        <f t="shared" si="2"/>
        <v>Damaged Torque Shoulder Pin:</v>
      </c>
      <c r="BZ8" s="141" t="str">
        <f t="shared" si="2"/>
        <v>Over Refaced Box:</v>
      </c>
      <c r="CA8" s="141" t="str">
        <f t="shared" si="2"/>
        <v>Over Refaced Pin:</v>
      </c>
      <c r="CB8" s="141" t="str">
        <f t="shared" si="2"/>
        <v>Bent Tube:</v>
      </c>
      <c r="CC8" s="141" t="str">
        <f t="shared" si="2"/>
        <v>Other Damage:</v>
      </c>
      <c r="CD8" s="141" t="str">
        <f t="shared" si="2"/>
        <v>Other Damage:</v>
      </c>
      <c r="CE8" s="141" t="str">
        <f t="shared" si="2"/>
        <v>Other Damage:</v>
      </c>
      <c r="CF8" s="141" t="str">
        <f t="shared" ref="CF8:CW8" si="3">AP8</f>
        <v>Damaged Hardband Box:</v>
      </c>
      <c r="CG8" s="141" t="str">
        <f t="shared" si="3"/>
        <v>Damaged Hardband Pin:</v>
      </c>
      <c r="CH8" s="141" t="str">
        <f t="shared" si="3"/>
        <v>Hardband Box:</v>
      </c>
      <c r="CI8" s="141" t="str">
        <f t="shared" si="3"/>
        <v>Hardband Centerpad #1:</v>
      </c>
      <c r="CJ8" s="141" t="str">
        <f t="shared" si="3"/>
        <v>Hardband Centerpad #2:</v>
      </c>
      <c r="CK8" s="141" t="str">
        <f t="shared" si="3"/>
        <v>Hardband Pin:</v>
      </c>
      <c r="CL8" s="141" t="str">
        <f t="shared" si="3"/>
        <v>DBR Hardband Box:</v>
      </c>
      <c r="CM8" s="141" t="str">
        <f t="shared" si="3"/>
        <v>DBR Hardband Pin:</v>
      </c>
      <c r="CN8" s="141" t="str">
        <f t="shared" si="3"/>
        <v>Minimum Wall Tube:</v>
      </c>
      <c r="CO8" s="141" t="str">
        <f t="shared" si="3"/>
        <v>Min Tong Box:</v>
      </c>
      <c r="CP8" s="141" t="str">
        <f t="shared" si="3"/>
        <v>Min Tong Pin:</v>
      </c>
      <c r="CQ8" s="141" t="str">
        <f t="shared" si="3"/>
        <v>Min Seal Box:</v>
      </c>
      <c r="CR8" s="141" t="str">
        <f t="shared" si="3"/>
        <v>Min Seal Pin:</v>
      </c>
      <c r="CS8" s="141" t="str">
        <f t="shared" si="3"/>
        <v>Minimum OD:</v>
      </c>
      <c r="CT8" s="141" t="str">
        <f t="shared" si="3"/>
        <v>Damaged Tube:</v>
      </c>
      <c r="CU8" s="141" t="str">
        <f t="shared" si="3"/>
        <v>EMI Reject:</v>
      </c>
      <c r="CV8" s="141" t="str">
        <f t="shared" si="3"/>
        <v>Other:</v>
      </c>
      <c r="CW8" s="141" t="str">
        <f t="shared" si="3"/>
        <v>Box - Thread Recondition:</v>
      </c>
      <c r="CX8" s="141" t="str">
        <f>BH8</f>
        <v>Pin - Thread Recondition:</v>
      </c>
      <c r="CY8" s="141" t="str">
        <f t="shared" ref="CY8" si="4">BI8</f>
        <v>Box - Bevel Repair:</v>
      </c>
      <c r="CZ8" s="141" t="str">
        <f>BJ8</f>
        <v>Pin - Bevel Repair:</v>
      </c>
    </row>
    <row r="9" spans="2:105" ht="15" customHeight="1" x14ac:dyDescent="0.25">
      <c r="B9" s="142">
        <v>1</v>
      </c>
      <c r="C9" s="144"/>
      <c r="D9" s="182" t="str">
        <f>BP9</f>
        <v/>
      </c>
      <c r="E9" s="144" t="s">
        <v>187</v>
      </c>
      <c r="F9" s="144" t="s">
        <v>187</v>
      </c>
      <c r="G9" s="148"/>
      <c r="H9" s="148"/>
      <c r="I9" s="147" t="s">
        <v>206</v>
      </c>
      <c r="J9" s="148" t="str">
        <f t="shared" ref="J9:K24" si="5">IF(AY9="X", "MIN", "OK")</f>
        <v>OK</v>
      </c>
      <c r="K9" s="148" t="str">
        <f t="shared" si="5"/>
        <v>OK</v>
      </c>
      <c r="L9" s="160" t="s">
        <v>187</v>
      </c>
      <c r="M9" s="160" t="s">
        <v>187</v>
      </c>
      <c r="N9" s="183"/>
      <c r="O9" s="183"/>
      <c r="P9" s="183"/>
      <c r="Q9" s="183"/>
      <c r="R9" s="183"/>
      <c r="S9" s="183"/>
      <c r="T9" s="183"/>
      <c r="U9" s="183"/>
      <c r="V9" s="507"/>
      <c r="W9" s="508"/>
      <c r="X9" s="508"/>
      <c r="Y9" s="509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84"/>
      <c r="AL9" s="184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3"/>
      <c r="BA9" s="153"/>
      <c r="BB9" s="153"/>
      <c r="BC9" s="153"/>
      <c r="BD9" s="153"/>
      <c r="BE9" s="153"/>
      <c r="BF9" s="154"/>
      <c r="BG9" s="155"/>
      <c r="BH9" s="152"/>
      <c r="BI9" s="152"/>
      <c r="BJ9" s="154"/>
      <c r="BK9" s="95"/>
      <c r="BL9" s="185"/>
      <c r="BM9" s="185"/>
      <c r="BN9" s="185"/>
      <c r="BO9" s="185"/>
      <c r="BP9" s="95" t="str">
        <f>CONCATENATE(BL9,BM9,BN9,BO9)</f>
        <v/>
      </c>
      <c r="BQ9" s="38"/>
      <c r="BR9" s="17">
        <f t="shared" ref="BR9:BR40" si="6">IF(Z9="x",1,0)</f>
        <v>0</v>
      </c>
      <c r="BS9" s="17">
        <f t="shared" ref="BS9:BS40" si="7">IF(AB9="x",1,0)</f>
        <v>0</v>
      </c>
      <c r="BT9" s="17">
        <f t="shared" ref="BT9:BT40" si="8">IF(AD9="x",1,0)</f>
        <v>0</v>
      </c>
      <c r="BU9" s="17">
        <f t="shared" ref="BU9:BU40" si="9">IF(AE9="x",1,0)</f>
        <v>0</v>
      </c>
      <c r="BV9" s="17">
        <f t="shared" ref="BV9:BV40" si="10">IF(AF9="x",1,0)</f>
        <v>0</v>
      </c>
      <c r="BW9" s="17">
        <f t="shared" ref="BW9:BW40" si="11">IF(AG9="x",1,0)</f>
        <v>0</v>
      </c>
      <c r="BX9" s="17">
        <f t="shared" ref="BX9:BX40" si="12">IF(AH9="x",1,0)</f>
        <v>0</v>
      </c>
      <c r="BY9" s="17">
        <f t="shared" ref="BY9:BY40" si="13">IF(AI9="x",1,0)</f>
        <v>0</v>
      </c>
      <c r="BZ9" s="17">
        <f t="shared" ref="BZ9:BZ40" si="14">IF(AJ9="x",1,0)</f>
        <v>0</v>
      </c>
      <c r="CA9" s="17">
        <f t="shared" ref="CA9:CA40" si="15">IF(AK9="x",1,0)</f>
        <v>0</v>
      </c>
      <c r="CB9" s="17">
        <f t="shared" ref="CB9:CB40" si="16">IF(AL9="x",1,0)</f>
        <v>0</v>
      </c>
      <c r="CC9" s="17">
        <f t="shared" ref="CC9:CC40" si="17">IF(AM9="x",1,0)</f>
        <v>0</v>
      </c>
      <c r="CD9" s="17">
        <f t="shared" ref="CD9:CD40" si="18">IF(AN9="x",1,0)</f>
        <v>0</v>
      </c>
      <c r="CE9" s="17">
        <f t="shared" ref="CE9:CE40" si="19">IF(AO9="x",1,0)</f>
        <v>0</v>
      </c>
      <c r="CF9" s="17">
        <f t="shared" ref="CF9:CF40" si="20">IF(AP9="x",1,0)</f>
        <v>0</v>
      </c>
      <c r="CG9" s="17">
        <f t="shared" ref="CG9:CG40" si="21">IF(AQ9="x",1,0)</f>
        <v>0</v>
      </c>
      <c r="CH9" s="17">
        <f t="shared" ref="CH9:CH40" si="22">IF(AR9="x",1,0)</f>
        <v>0</v>
      </c>
      <c r="CI9" s="17">
        <f t="shared" ref="CI9:CI40" si="23">IF(AS9="x",1,0)</f>
        <v>0</v>
      </c>
      <c r="CJ9" s="17">
        <f t="shared" ref="CJ9:CJ40" si="24">IF(AT9="x",1,0)</f>
        <v>0</v>
      </c>
      <c r="CK9" s="17">
        <f t="shared" ref="CK9:CK40" si="25">IF(AU9="x",1,0)</f>
        <v>0</v>
      </c>
      <c r="CL9" s="17">
        <f t="shared" ref="CL9:CL40" si="26">IF(AV9="x",1,0)</f>
        <v>0</v>
      </c>
      <c r="CM9" s="17">
        <f t="shared" ref="CM9:CM40" si="27">IF(AW9="x",1,0)</f>
        <v>0</v>
      </c>
      <c r="CN9" s="17">
        <f t="shared" ref="CN9:CN40" si="28">IF(AX9="x",1,0)</f>
        <v>0</v>
      </c>
      <c r="CO9" s="17">
        <f t="shared" ref="CO9:CO40" si="29">IF(AY9="x",1,0)</f>
        <v>0</v>
      </c>
      <c r="CP9" s="17">
        <f t="shared" ref="CP9:CP40" si="30">IF(AZ9="x",1,0)</f>
        <v>0</v>
      </c>
      <c r="CQ9" s="17">
        <f t="shared" ref="CQ9:CQ40" si="31">IF(BA9="x",1,0)</f>
        <v>0</v>
      </c>
      <c r="CR9" s="17">
        <f t="shared" ref="CR9:CR40" si="32">IF(BB9="x",1,0)</f>
        <v>0</v>
      </c>
      <c r="CS9" s="17">
        <f t="shared" ref="CS9:CS40" si="33">IF(BC9="x",1,0)</f>
        <v>0</v>
      </c>
      <c r="CT9" s="17">
        <f t="shared" ref="CT9:CT40" si="34">IF(BD9="x",1,0)</f>
        <v>0</v>
      </c>
      <c r="CU9" s="17">
        <f t="shared" ref="CU9:CU40" si="35">IF(BE9="x",1,0)</f>
        <v>0</v>
      </c>
      <c r="CV9" s="17">
        <f t="shared" ref="CV9:CV40" si="36">IF(BF9="x",1,0)</f>
        <v>0</v>
      </c>
      <c r="CW9" s="17">
        <f t="shared" ref="CW9:CW40" si="37">IF(BG9="x",1,0)</f>
        <v>0</v>
      </c>
      <c r="CX9" s="17">
        <f t="shared" ref="CX9:CX40" si="38">IF(BH9="x",1,0)</f>
        <v>0</v>
      </c>
      <c r="CY9" s="17">
        <f t="shared" ref="CY9:CY40" si="39">IF(BI9="x",1,0)</f>
        <v>0</v>
      </c>
      <c r="CZ9" s="17">
        <f t="shared" ref="CZ9:CZ40" si="40">IF(BJ9="x",1,0)</f>
        <v>0</v>
      </c>
    </row>
    <row r="10" spans="2:105" ht="15" customHeight="1" x14ac:dyDescent="0.25">
      <c r="B10" s="156">
        <f>B9+1</f>
        <v>2</v>
      </c>
      <c r="C10" s="158"/>
      <c r="D10" s="157" t="str">
        <f>BP10</f>
        <v/>
      </c>
      <c r="E10" s="158" t="s">
        <v>187</v>
      </c>
      <c r="F10" s="158" t="s">
        <v>187</v>
      </c>
      <c r="G10" s="160"/>
      <c r="H10" s="160"/>
      <c r="I10" s="160" t="s">
        <v>206</v>
      </c>
      <c r="J10" s="160" t="str">
        <f t="shared" si="5"/>
        <v>OK</v>
      </c>
      <c r="K10" s="160" t="str">
        <f t="shared" si="5"/>
        <v>OK</v>
      </c>
      <c r="L10" s="160" t="s">
        <v>187</v>
      </c>
      <c r="M10" s="160" t="s">
        <v>187</v>
      </c>
      <c r="N10" s="160"/>
      <c r="O10" s="160"/>
      <c r="P10" s="160"/>
      <c r="Q10" s="160"/>
      <c r="R10" s="160"/>
      <c r="S10" s="160"/>
      <c r="T10" s="160"/>
      <c r="U10" s="160"/>
      <c r="V10" s="510"/>
      <c r="W10" s="511"/>
      <c r="X10" s="511"/>
      <c r="Y10" s="51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86"/>
      <c r="AL10" s="186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3"/>
      <c r="BA10" s="163"/>
      <c r="BB10" s="163"/>
      <c r="BC10" s="163"/>
      <c r="BD10" s="163"/>
      <c r="BE10" s="163"/>
      <c r="BF10" s="164"/>
      <c r="BG10" s="165"/>
      <c r="BH10" s="162"/>
      <c r="BI10" s="162"/>
      <c r="BJ10" s="164"/>
      <c r="BK10" s="95"/>
      <c r="BL10" s="185"/>
      <c r="BM10" s="185"/>
      <c r="BN10" s="185"/>
      <c r="BO10" s="185"/>
      <c r="BP10" s="95" t="str">
        <f t="shared" ref="BP10:BP73" si="41">CONCATENATE(BL10,BM10,BN10,BO10)</f>
        <v/>
      </c>
      <c r="BQ10" s="38"/>
      <c r="BR10" s="17">
        <f t="shared" si="6"/>
        <v>0</v>
      </c>
      <c r="BS10" s="17">
        <f t="shared" si="7"/>
        <v>0</v>
      </c>
      <c r="BT10" s="17">
        <f t="shared" si="8"/>
        <v>0</v>
      </c>
      <c r="BU10" s="17">
        <f t="shared" si="9"/>
        <v>0</v>
      </c>
      <c r="BV10" s="17">
        <f t="shared" si="10"/>
        <v>0</v>
      </c>
      <c r="BW10" s="17">
        <f t="shared" si="11"/>
        <v>0</v>
      </c>
      <c r="BX10" s="17">
        <f t="shared" si="12"/>
        <v>0</v>
      </c>
      <c r="BY10" s="17">
        <f t="shared" si="13"/>
        <v>0</v>
      </c>
      <c r="BZ10" s="17">
        <f t="shared" si="14"/>
        <v>0</v>
      </c>
      <c r="CA10" s="17">
        <f t="shared" si="15"/>
        <v>0</v>
      </c>
      <c r="CB10" s="17">
        <f t="shared" si="16"/>
        <v>0</v>
      </c>
      <c r="CC10" s="17">
        <f t="shared" si="17"/>
        <v>0</v>
      </c>
      <c r="CD10" s="17">
        <f t="shared" si="18"/>
        <v>0</v>
      </c>
      <c r="CE10" s="17">
        <f t="shared" si="19"/>
        <v>0</v>
      </c>
      <c r="CF10" s="17">
        <f t="shared" si="20"/>
        <v>0</v>
      </c>
      <c r="CG10" s="17">
        <f t="shared" si="21"/>
        <v>0</v>
      </c>
      <c r="CH10" s="17">
        <f t="shared" si="22"/>
        <v>0</v>
      </c>
      <c r="CI10" s="17">
        <f t="shared" si="23"/>
        <v>0</v>
      </c>
      <c r="CJ10" s="17">
        <f t="shared" si="24"/>
        <v>0</v>
      </c>
      <c r="CK10" s="17">
        <f t="shared" si="25"/>
        <v>0</v>
      </c>
      <c r="CL10" s="17">
        <f t="shared" si="26"/>
        <v>0</v>
      </c>
      <c r="CM10" s="17">
        <f t="shared" si="27"/>
        <v>0</v>
      </c>
      <c r="CN10" s="17">
        <f t="shared" si="28"/>
        <v>0</v>
      </c>
      <c r="CO10" s="17">
        <f t="shared" si="29"/>
        <v>0</v>
      </c>
      <c r="CP10" s="17">
        <f t="shared" si="30"/>
        <v>0</v>
      </c>
      <c r="CQ10" s="17">
        <f t="shared" si="31"/>
        <v>0</v>
      </c>
      <c r="CR10" s="17">
        <f t="shared" si="32"/>
        <v>0</v>
      </c>
      <c r="CS10" s="17">
        <f t="shared" si="33"/>
        <v>0</v>
      </c>
      <c r="CT10" s="17">
        <f t="shared" si="34"/>
        <v>0</v>
      </c>
      <c r="CU10" s="17">
        <f t="shared" si="35"/>
        <v>0</v>
      </c>
      <c r="CV10" s="17">
        <f t="shared" si="36"/>
        <v>0</v>
      </c>
      <c r="CW10" s="17">
        <f t="shared" si="37"/>
        <v>0</v>
      </c>
      <c r="CX10" s="17">
        <f t="shared" si="38"/>
        <v>0</v>
      </c>
      <c r="CY10" s="17">
        <f t="shared" si="39"/>
        <v>0</v>
      </c>
      <c r="CZ10" s="17">
        <f t="shared" si="40"/>
        <v>0</v>
      </c>
    </row>
    <row r="11" spans="2:105" ht="15" customHeight="1" x14ac:dyDescent="0.25">
      <c r="B11" s="156">
        <f t="shared" ref="B11:B74" si="42">B10+1</f>
        <v>3</v>
      </c>
      <c r="C11" s="158"/>
      <c r="D11" s="157" t="str">
        <f t="shared" ref="D11:D74" si="43">BP11</f>
        <v/>
      </c>
      <c r="E11" s="158" t="s">
        <v>187</v>
      </c>
      <c r="F11" s="158" t="s">
        <v>187</v>
      </c>
      <c r="G11" s="160"/>
      <c r="H11" s="160"/>
      <c r="I11" s="160" t="s">
        <v>206</v>
      </c>
      <c r="J11" s="160" t="str">
        <f t="shared" si="5"/>
        <v>OK</v>
      </c>
      <c r="K11" s="160" t="str">
        <f t="shared" si="5"/>
        <v>OK</v>
      </c>
      <c r="L11" s="160" t="s">
        <v>187</v>
      </c>
      <c r="M11" s="160" t="s">
        <v>187</v>
      </c>
      <c r="N11" s="160"/>
      <c r="O11" s="160"/>
      <c r="P11" s="160"/>
      <c r="Q11" s="160"/>
      <c r="R11" s="160"/>
      <c r="S11" s="160"/>
      <c r="T11" s="160"/>
      <c r="U11" s="160"/>
      <c r="V11" s="510"/>
      <c r="W11" s="511"/>
      <c r="X11" s="511"/>
      <c r="Y11" s="51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86"/>
      <c r="AL11" s="186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3"/>
      <c r="BA11" s="163"/>
      <c r="BB11" s="163"/>
      <c r="BC11" s="163"/>
      <c r="BD11" s="163"/>
      <c r="BE11" s="163"/>
      <c r="BF11" s="164"/>
      <c r="BG11" s="165"/>
      <c r="BH11" s="162"/>
      <c r="BI11" s="162"/>
      <c r="BJ11" s="164"/>
      <c r="BK11" s="95"/>
      <c r="BL11" s="185"/>
      <c r="BM11" s="185"/>
      <c r="BN11" s="185"/>
      <c r="BO11" s="185"/>
      <c r="BP11" s="95" t="str">
        <f t="shared" si="41"/>
        <v/>
      </c>
      <c r="BQ11" s="38"/>
      <c r="BR11" s="17">
        <f t="shared" si="6"/>
        <v>0</v>
      </c>
      <c r="BS11" s="17">
        <f t="shared" si="7"/>
        <v>0</v>
      </c>
      <c r="BT11" s="17">
        <f t="shared" si="8"/>
        <v>0</v>
      </c>
      <c r="BU11" s="17">
        <f t="shared" si="9"/>
        <v>0</v>
      </c>
      <c r="BV11" s="17">
        <f t="shared" si="10"/>
        <v>0</v>
      </c>
      <c r="BW11" s="17">
        <f t="shared" si="11"/>
        <v>0</v>
      </c>
      <c r="BX11" s="17">
        <f t="shared" si="12"/>
        <v>0</v>
      </c>
      <c r="BY11" s="17">
        <f t="shared" si="13"/>
        <v>0</v>
      </c>
      <c r="BZ11" s="17">
        <f t="shared" si="14"/>
        <v>0</v>
      </c>
      <c r="CA11" s="17">
        <f t="shared" si="15"/>
        <v>0</v>
      </c>
      <c r="CB11" s="17">
        <f t="shared" si="16"/>
        <v>0</v>
      </c>
      <c r="CC11" s="17">
        <f t="shared" si="17"/>
        <v>0</v>
      </c>
      <c r="CD11" s="17">
        <f t="shared" si="18"/>
        <v>0</v>
      </c>
      <c r="CE11" s="17">
        <f t="shared" si="19"/>
        <v>0</v>
      </c>
      <c r="CF11" s="17">
        <f t="shared" si="20"/>
        <v>0</v>
      </c>
      <c r="CG11" s="17">
        <f t="shared" si="21"/>
        <v>0</v>
      </c>
      <c r="CH11" s="17">
        <f t="shared" si="22"/>
        <v>0</v>
      </c>
      <c r="CI11" s="17">
        <f t="shared" si="23"/>
        <v>0</v>
      </c>
      <c r="CJ11" s="17">
        <f t="shared" si="24"/>
        <v>0</v>
      </c>
      <c r="CK11" s="17">
        <f t="shared" si="25"/>
        <v>0</v>
      </c>
      <c r="CL11" s="17">
        <f t="shared" si="26"/>
        <v>0</v>
      </c>
      <c r="CM11" s="17">
        <f t="shared" si="27"/>
        <v>0</v>
      </c>
      <c r="CN11" s="17">
        <f t="shared" si="28"/>
        <v>0</v>
      </c>
      <c r="CO11" s="17">
        <f t="shared" si="29"/>
        <v>0</v>
      </c>
      <c r="CP11" s="17">
        <f t="shared" si="30"/>
        <v>0</v>
      </c>
      <c r="CQ11" s="17">
        <f t="shared" si="31"/>
        <v>0</v>
      </c>
      <c r="CR11" s="17">
        <f t="shared" si="32"/>
        <v>0</v>
      </c>
      <c r="CS11" s="17">
        <f t="shared" si="33"/>
        <v>0</v>
      </c>
      <c r="CT11" s="17">
        <f t="shared" si="34"/>
        <v>0</v>
      </c>
      <c r="CU11" s="17">
        <f t="shared" si="35"/>
        <v>0</v>
      </c>
      <c r="CV11" s="17">
        <f t="shared" si="36"/>
        <v>0</v>
      </c>
      <c r="CW11" s="17">
        <f t="shared" si="37"/>
        <v>0</v>
      </c>
      <c r="CX11" s="17">
        <f t="shared" si="38"/>
        <v>0</v>
      </c>
      <c r="CY11" s="17">
        <f t="shared" si="39"/>
        <v>0</v>
      </c>
      <c r="CZ11" s="17">
        <f t="shared" si="40"/>
        <v>0</v>
      </c>
    </row>
    <row r="12" spans="2:105" ht="15" customHeight="1" x14ac:dyDescent="0.25">
      <c r="B12" s="156">
        <f t="shared" si="42"/>
        <v>4</v>
      </c>
      <c r="C12" s="158"/>
      <c r="D12" s="157" t="str">
        <f t="shared" si="43"/>
        <v/>
      </c>
      <c r="E12" s="158" t="s">
        <v>187</v>
      </c>
      <c r="F12" s="158" t="s">
        <v>187</v>
      </c>
      <c r="G12" s="160"/>
      <c r="H12" s="160"/>
      <c r="I12" s="160" t="s">
        <v>206</v>
      </c>
      <c r="J12" s="160" t="str">
        <f t="shared" si="5"/>
        <v>OK</v>
      </c>
      <c r="K12" s="160" t="str">
        <f t="shared" si="5"/>
        <v>OK</v>
      </c>
      <c r="L12" s="160" t="s">
        <v>187</v>
      </c>
      <c r="M12" s="160" t="s">
        <v>187</v>
      </c>
      <c r="N12" s="160"/>
      <c r="O12" s="160"/>
      <c r="P12" s="160"/>
      <c r="Q12" s="160"/>
      <c r="R12" s="160"/>
      <c r="S12" s="160"/>
      <c r="T12" s="160"/>
      <c r="U12" s="160"/>
      <c r="V12" s="510"/>
      <c r="W12" s="511"/>
      <c r="X12" s="511"/>
      <c r="Y12" s="51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86"/>
      <c r="AL12" s="186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3"/>
      <c r="BA12" s="163"/>
      <c r="BB12" s="163"/>
      <c r="BC12" s="163"/>
      <c r="BD12" s="163"/>
      <c r="BE12" s="163"/>
      <c r="BF12" s="164"/>
      <c r="BG12" s="165"/>
      <c r="BH12" s="162"/>
      <c r="BI12" s="162"/>
      <c r="BJ12" s="164"/>
      <c r="BK12" s="95"/>
      <c r="BL12" s="185"/>
      <c r="BM12" s="185"/>
      <c r="BN12" s="185"/>
      <c r="BO12" s="185"/>
      <c r="BP12" s="95" t="str">
        <f t="shared" si="41"/>
        <v/>
      </c>
      <c r="BQ12" s="38"/>
      <c r="BR12" s="17">
        <f t="shared" si="6"/>
        <v>0</v>
      </c>
      <c r="BS12" s="17">
        <f t="shared" si="7"/>
        <v>0</v>
      </c>
      <c r="BT12" s="17">
        <f t="shared" si="8"/>
        <v>0</v>
      </c>
      <c r="BU12" s="17">
        <f t="shared" si="9"/>
        <v>0</v>
      </c>
      <c r="BV12" s="17">
        <f t="shared" si="10"/>
        <v>0</v>
      </c>
      <c r="BW12" s="17">
        <f t="shared" si="11"/>
        <v>0</v>
      </c>
      <c r="BX12" s="17">
        <f t="shared" si="12"/>
        <v>0</v>
      </c>
      <c r="BY12" s="17">
        <f t="shared" si="13"/>
        <v>0</v>
      </c>
      <c r="BZ12" s="17">
        <f t="shared" si="14"/>
        <v>0</v>
      </c>
      <c r="CA12" s="17">
        <f t="shared" si="15"/>
        <v>0</v>
      </c>
      <c r="CB12" s="17">
        <f t="shared" si="16"/>
        <v>0</v>
      </c>
      <c r="CC12" s="17">
        <f t="shared" si="17"/>
        <v>0</v>
      </c>
      <c r="CD12" s="17">
        <f t="shared" si="18"/>
        <v>0</v>
      </c>
      <c r="CE12" s="17">
        <f t="shared" si="19"/>
        <v>0</v>
      </c>
      <c r="CF12" s="17">
        <f t="shared" si="20"/>
        <v>0</v>
      </c>
      <c r="CG12" s="17">
        <f t="shared" si="21"/>
        <v>0</v>
      </c>
      <c r="CH12" s="17">
        <f t="shared" si="22"/>
        <v>0</v>
      </c>
      <c r="CI12" s="17">
        <f t="shared" si="23"/>
        <v>0</v>
      </c>
      <c r="CJ12" s="17">
        <f t="shared" si="24"/>
        <v>0</v>
      </c>
      <c r="CK12" s="17">
        <f t="shared" si="25"/>
        <v>0</v>
      </c>
      <c r="CL12" s="17">
        <f t="shared" si="26"/>
        <v>0</v>
      </c>
      <c r="CM12" s="17">
        <f t="shared" si="27"/>
        <v>0</v>
      </c>
      <c r="CN12" s="17">
        <f t="shared" si="28"/>
        <v>0</v>
      </c>
      <c r="CO12" s="17">
        <f t="shared" si="29"/>
        <v>0</v>
      </c>
      <c r="CP12" s="17">
        <f t="shared" si="30"/>
        <v>0</v>
      </c>
      <c r="CQ12" s="17">
        <f t="shared" si="31"/>
        <v>0</v>
      </c>
      <c r="CR12" s="17">
        <f t="shared" si="32"/>
        <v>0</v>
      </c>
      <c r="CS12" s="17">
        <f t="shared" si="33"/>
        <v>0</v>
      </c>
      <c r="CT12" s="17">
        <f t="shared" si="34"/>
        <v>0</v>
      </c>
      <c r="CU12" s="17">
        <f t="shared" si="35"/>
        <v>0</v>
      </c>
      <c r="CV12" s="17">
        <f t="shared" si="36"/>
        <v>0</v>
      </c>
      <c r="CW12" s="17">
        <f t="shared" si="37"/>
        <v>0</v>
      </c>
      <c r="CX12" s="17">
        <f t="shared" si="38"/>
        <v>0</v>
      </c>
      <c r="CY12" s="17">
        <f t="shared" si="39"/>
        <v>0</v>
      </c>
      <c r="CZ12" s="17">
        <f t="shared" si="40"/>
        <v>0</v>
      </c>
    </row>
    <row r="13" spans="2:105" ht="15" customHeight="1" x14ac:dyDescent="0.25">
      <c r="B13" s="156">
        <f t="shared" si="42"/>
        <v>5</v>
      </c>
      <c r="C13" s="158"/>
      <c r="D13" s="157" t="str">
        <f t="shared" si="43"/>
        <v/>
      </c>
      <c r="E13" s="158" t="s">
        <v>187</v>
      </c>
      <c r="F13" s="158" t="s">
        <v>187</v>
      </c>
      <c r="G13" s="160"/>
      <c r="H13" s="160"/>
      <c r="I13" s="160" t="s">
        <v>206</v>
      </c>
      <c r="J13" s="160" t="str">
        <f t="shared" si="5"/>
        <v>OK</v>
      </c>
      <c r="K13" s="160" t="str">
        <f t="shared" si="5"/>
        <v>OK</v>
      </c>
      <c r="L13" s="160" t="s">
        <v>187</v>
      </c>
      <c r="M13" s="160" t="s">
        <v>187</v>
      </c>
      <c r="N13" s="160"/>
      <c r="O13" s="160"/>
      <c r="P13" s="160"/>
      <c r="Q13" s="160"/>
      <c r="R13" s="160"/>
      <c r="S13" s="160"/>
      <c r="T13" s="160"/>
      <c r="U13" s="160"/>
      <c r="V13" s="510"/>
      <c r="W13" s="511"/>
      <c r="X13" s="511"/>
      <c r="Y13" s="51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86"/>
      <c r="AL13" s="186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3"/>
      <c r="BA13" s="163"/>
      <c r="BB13" s="163"/>
      <c r="BC13" s="163"/>
      <c r="BD13" s="163"/>
      <c r="BE13" s="163"/>
      <c r="BF13" s="164"/>
      <c r="BG13" s="165"/>
      <c r="BH13" s="162"/>
      <c r="BI13" s="162"/>
      <c r="BJ13" s="164"/>
      <c r="BK13" s="95"/>
      <c r="BL13" s="185"/>
      <c r="BM13" s="185"/>
      <c r="BN13" s="185"/>
      <c r="BO13" s="185"/>
      <c r="BP13" s="95" t="str">
        <f t="shared" si="41"/>
        <v/>
      </c>
      <c r="BQ13" s="38"/>
      <c r="BR13" s="17">
        <f t="shared" si="6"/>
        <v>0</v>
      </c>
      <c r="BS13" s="17">
        <f t="shared" si="7"/>
        <v>0</v>
      </c>
      <c r="BT13" s="17">
        <f t="shared" si="8"/>
        <v>0</v>
      </c>
      <c r="BU13" s="17">
        <f t="shared" si="9"/>
        <v>0</v>
      </c>
      <c r="BV13" s="17">
        <f t="shared" si="10"/>
        <v>0</v>
      </c>
      <c r="BW13" s="17">
        <f t="shared" si="11"/>
        <v>0</v>
      </c>
      <c r="BX13" s="17">
        <f t="shared" si="12"/>
        <v>0</v>
      </c>
      <c r="BY13" s="17">
        <f t="shared" si="13"/>
        <v>0</v>
      </c>
      <c r="BZ13" s="17">
        <f t="shared" si="14"/>
        <v>0</v>
      </c>
      <c r="CA13" s="17">
        <f t="shared" si="15"/>
        <v>0</v>
      </c>
      <c r="CB13" s="17">
        <f t="shared" si="16"/>
        <v>0</v>
      </c>
      <c r="CC13" s="17">
        <f t="shared" si="17"/>
        <v>0</v>
      </c>
      <c r="CD13" s="17">
        <f t="shared" si="18"/>
        <v>0</v>
      </c>
      <c r="CE13" s="17">
        <f t="shared" si="19"/>
        <v>0</v>
      </c>
      <c r="CF13" s="17">
        <f t="shared" si="20"/>
        <v>0</v>
      </c>
      <c r="CG13" s="17">
        <f t="shared" si="21"/>
        <v>0</v>
      </c>
      <c r="CH13" s="17">
        <f t="shared" si="22"/>
        <v>0</v>
      </c>
      <c r="CI13" s="17">
        <f t="shared" si="23"/>
        <v>0</v>
      </c>
      <c r="CJ13" s="17">
        <f t="shared" si="24"/>
        <v>0</v>
      </c>
      <c r="CK13" s="17">
        <f t="shared" si="25"/>
        <v>0</v>
      </c>
      <c r="CL13" s="17">
        <f t="shared" si="26"/>
        <v>0</v>
      </c>
      <c r="CM13" s="17">
        <f t="shared" si="27"/>
        <v>0</v>
      </c>
      <c r="CN13" s="17">
        <f t="shared" si="28"/>
        <v>0</v>
      </c>
      <c r="CO13" s="17">
        <f t="shared" si="29"/>
        <v>0</v>
      </c>
      <c r="CP13" s="17">
        <f t="shared" si="30"/>
        <v>0</v>
      </c>
      <c r="CQ13" s="17">
        <f t="shared" si="31"/>
        <v>0</v>
      </c>
      <c r="CR13" s="17">
        <f t="shared" si="32"/>
        <v>0</v>
      </c>
      <c r="CS13" s="17">
        <f t="shared" si="33"/>
        <v>0</v>
      </c>
      <c r="CT13" s="17">
        <f t="shared" si="34"/>
        <v>0</v>
      </c>
      <c r="CU13" s="17">
        <f t="shared" si="35"/>
        <v>0</v>
      </c>
      <c r="CV13" s="17">
        <f t="shared" si="36"/>
        <v>0</v>
      </c>
      <c r="CW13" s="17">
        <f t="shared" si="37"/>
        <v>0</v>
      </c>
      <c r="CX13" s="17">
        <f t="shared" si="38"/>
        <v>0</v>
      </c>
      <c r="CY13" s="17">
        <f t="shared" si="39"/>
        <v>0</v>
      </c>
      <c r="CZ13" s="17">
        <f t="shared" si="40"/>
        <v>0</v>
      </c>
    </row>
    <row r="14" spans="2:105" ht="15" customHeight="1" x14ac:dyDescent="0.25">
      <c r="B14" s="156">
        <f t="shared" si="42"/>
        <v>6</v>
      </c>
      <c r="C14" s="158"/>
      <c r="D14" s="157" t="str">
        <f t="shared" si="43"/>
        <v/>
      </c>
      <c r="E14" s="158" t="s">
        <v>187</v>
      </c>
      <c r="F14" s="158" t="s">
        <v>187</v>
      </c>
      <c r="G14" s="160"/>
      <c r="H14" s="160"/>
      <c r="I14" s="160" t="s">
        <v>206</v>
      </c>
      <c r="J14" s="160" t="str">
        <f t="shared" si="5"/>
        <v>OK</v>
      </c>
      <c r="K14" s="160" t="str">
        <f t="shared" si="5"/>
        <v>OK</v>
      </c>
      <c r="L14" s="160" t="s">
        <v>187</v>
      </c>
      <c r="M14" s="160" t="s">
        <v>187</v>
      </c>
      <c r="N14" s="160"/>
      <c r="O14" s="160"/>
      <c r="P14" s="160"/>
      <c r="Q14" s="160"/>
      <c r="R14" s="160"/>
      <c r="S14" s="160"/>
      <c r="T14" s="160"/>
      <c r="U14" s="160"/>
      <c r="V14" s="510"/>
      <c r="W14" s="511"/>
      <c r="X14" s="511"/>
      <c r="Y14" s="51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86"/>
      <c r="AL14" s="186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3"/>
      <c r="BA14" s="163"/>
      <c r="BB14" s="163"/>
      <c r="BC14" s="163"/>
      <c r="BD14" s="163"/>
      <c r="BE14" s="163"/>
      <c r="BF14" s="164"/>
      <c r="BG14" s="165"/>
      <c r="BH14" s="162"/>
      <c r="BI14" s="162"/>
      <c r="BJ14" s="164"/>
      <c r="BK14" s="95"/>
      <c r="BL14" s="185"/>
      <c r="BM14" s="185"/>
      <c r="BN14" s="185"/>
      <c r="BO14" s="185"/>
      <c r="BP14" s="95" t="str">
        <f t="shared" si="41"/>
        <v/>
      </c>
      <c r="BQ14" s="38"/>
      <c r="BR14" s="17">
        <f t="shared" si="6"/>
        <v>0</v>
      </c>
      <c r="BS14" s="17">
        <f t="shared" si="7"/>
        <v>0</v>
      </c>
      <c r="BT14" s="17">
        <f t="shared" si="8"/>
        <v>0</v>
      </c>
      <c r="BU14" s="17">
        <f t="shared" si="9"/>
        <v>0</v>
      </c>
      <c r="BV14" s="17">
        <f t="shared" si="10"/>
        <v>0</v>
      </c>
      <c r="BW14" s="17">
        <f t="shared" si="11"/>
        <v>0</v>
      </c>
      <c r="BX14" s="17">
        <f t="shared" si="12"/>
        <v>0</v>
      </c>
      <c r="BY14" s="17">
        <f t="shared" si="13"/>
        <v>0</v>
      </c>
      <c r="BZ14" s="17">
        <f t="shared" si="14"/>
        <v>0</v>
      </c>
      <c r="CA14" s="17">
        <f t="shared" si="15"/>
        <v>0</v>
      </c>
      <c r="CB14" s="17">
        <f t="shared" si="16"/>
        <v>0</v>
      </c>
      <c r="CC14" s="17">
        <f t="shared" si="17"/>
        <v>0</v>
      </c>
      <c r="CD14" s="17">
        <f t="shared" si="18"/>
        <v>0</v>
      </c>
      <c r="CE14" s="17">
        <f t="shared" si="19"/>
        <v>0</v>
      </c>
      <c r="CF14" s="17">
        <f t="shared" si="20"/>
        <v>0</v>
      </c>
      <c r="CG14" s="17">
        <f t="shared" si="21"/>
        <v>0</v>
      </c>
      <c r="CH14" s="17">
        <f t="shared" si="22"/>
        <v>0</v>
      </c>
      <c r="CI14" s="17">
        <f t="shared" si="23"/>
        <v>0</v>
      </c>
      <c r="CJ14" s="17">
        <f t="shared" si="24"/>
        <v>0</v>
      </c>
      <c r="CK14" s="17">
        <f t="shared" si="25"/>
        <v>0</v>
      </c>
      <c r="CL14" s="17">
        <f t="shared" si="26"/>
        <v>0</v>
      </c>
      <c r="CM14" s="17">
        <f t="shared" si="27"/>
        <v>0</v>
      </c>
      <c r="CN14" s="17">
        <f t="shared" si="28"/>
        <v>0</v>
      </c>
      <c r="CO14" s="17">
        <f t="shared" si="29"/>
        <v>0</v>
      </c>
      <c r="CP14" s="17">
        <f t="shared" si="30"/>
        <v>0</v>
      </c>
      <c r="CQ14" s="17">
        <f t="shared" si="31"/>
        <v>0</v>
      </c>
      <c r="CR14" s="17">
        <f t="shared" si="32"/>
        <v>0</v>
      </c>
      <c r="CS14" s="17">
        <f t="shared" si="33"/>
        <v>0</v>
      </c>
      <c r="CT14" s="17">
        <f t="shared" si="34"/>
        <v>0</v>
      </c>
      <c r="CU14" s="17">
        <f t="shared" si="35"/>
        <v>0</v>
      </c>
      <c r="CV14" s="17">
        <f t="shared" si="36"/>
        <v>0</v>
      </c>
      <c r="CW14" s="17">
        <f t="shared" si="37"/>
        <v>0</v>
      </c>
      <c r="CX14" s="17">
        <f t="shared" si="38"/>
        <v>0</v>
      </c>
      <c r="CY14" s="17">
        <f t="shared" si="39"/>
        <v>0</v>
      </c>
      <c r="CZ14" s="17">
        <f t="shared" si="40"/>
        <v>0</v>
      </c>
    </row>
    <row r="15" spans="2:105" ht="15" customHeight="1" x14ac:dyDescent="0.25">
      <c r="B15" s="156">
        <f t="shared" si="42"/>
        <v>7</v>
      </c>
      <c r="C15" s="158"/>
      <c r="D15" s="157" t="str">
        <f t="shared" si="43"/>
        <v/>
      </c>
      <c r="E15" s="158" t="s">
        <v>187</v>
      </c>
      <c r="F15" s="158" t="s">
        <v>187</v>
      </c>
      <c r="G15" s="160"/>
      <c r="H15" s="160"/>
      <c r="I15" s="160" t="s">
        <v>206</v>
      </c>
      <c r="J15" s="160" t="str">
        <f t="shared" si="5"/>
        <v>OK</v>
      </c>
      <c r="K15" s="160" t="str">
        <f t="shared" si="5"/>
        <v>OK</v>
      </c>
      <c r="L15" s="160" t="s">
        <v>187</v>
      </c>
      <c r="M15" s="160" t="s">
        <v>187</v>
      </c>
      <c r="N15" s="160"/>
      <c r="O15" s="160"/>
      <c r="P15" s="160"/>
      <c r="Q15" s="160"/>
      <c r="R15" s="160"/>
      <c r="S15" s="160"/>
      <c r="T15" s="160"/>
      <c r="U15" s="160"/>
      <c r="V15" s="510"/>
      <c r="W15" s="511"/>
      <c r="X15" s="511"/>
      <c r="Y15" s="51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86"/>
      <c r="AL15" s="186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3"/>
      <c r="BA15" s="163"/>
      <c r="BB15" s="163"/>
      <c r="BC15" s="163"/>
      <c r="BD15" s="163"/>
      <c r="BE15" s="163"/>
      <c r="BF15" s="164"/>
      <c r="BG15" s="165"/>
      <c r="BH15" s="162"/>
      <c r="BI15" s="162"/>
      <c r="BJ15" s="164"/>
      <c r="BK15" s="95"/>
      <c r="BL15" s="185"/>
      <c r="BM15" s="185"/>
      <c r="BN15" s="185"/>
      <c r="BO15" s="185"/>
      <c r="BP15" s="95" t="str">
        <f t="shared" si="41"/>
        <v/>
      </c>
      <c r="BQ15" s="38"/>
      <c r="BR15" s="17">
        <f t="shared" si="6"/>
        <v>0</v>
      </c>
      <c r="BS15" s="17">
        <f t="shared" si="7"/>
        <v>0</v>
      </c>
      <c r="BT15" s="17">
        <f t="shared" si="8"/>
        <v>0</v>
      </c>
      <c r="BU15" s="17">
        <f t="shared" si="9"/>
        <v>0</v>
      </c>
      <c r="BV15" s="17">
        <f t="shared" si="10"/>
        <v>0</v>
      </c>
      <c r="BW15" s="17">
        <f t="shared" si="11"/>
        <v>0</v>
      </c>
      <c r="BX15" s="17">
        <f t="shared" si="12"/>
        <v>0</v>
      </c>
      <c r="BY15" s="17">
        <f t="shared" si="13"/>
        <v>0</v>
      </c>
      <c r="BZ15" s="17">
        <f t="shared" si="14"/>
        <v>0</v>
      </c>
      <c r="CA15" s="17">
        <f t="shared" si="15"/>
        <v>0</v>
      </c>
      <c r="CB15" s="17">
        <f t="shared" si="16"/>
        <v>0</v>
      </c>
      <c r="CC15" s="17">
        <f t="shared" si="17"/>
        <v>0</v>
      </c>
      <c r="CD15" s="17">
        <f t="shared" si="18"/>
        <v>0</v>
      </c>
      <c r="CE15" s="17">
        <f t="shared" si="19"/>
        <v>0</v>
      </c>
      <c r="CF15" s="17">
        <f t="shared" si="20"/>
        <v>0</v>
      </c>
      <c r="CG15" s="17">
        <f t="shared" si="21"/>
        <v>0</v>
      </c>
      <c r="CH15" s="17">
        <f t="shared" si="22"/>
        <v>0</v>
      </c>
      <c r="CI15" s="17">
        <f t="shared" si="23"/>
        <v>0</v>
      </c>
      <c r="CJ15" s="17">
        <f t="shared" si="24"/>
        <v>0</v>
      </c>
      <c r="CK15" s="17">
        <f t="shared" si="25"/>
        <v>0</v>
      </c>
      <c r="CL15" s="17">
        <f t="shared" si="26"/>
        <v>0</v>
      </c>
      <c r="CM15" s="17">
        <f t="shared" si="27"/>
        <v>0</v>
      </c>
      <c r="CN15" s="17">
        <f t="shared" si="28"/>
        <v>0</v>
      </c>
      <c r="CO15" s="17">
        <f t="shared" si="29"/>
        <v>0</v>
      </c>
      <c r="CP15" s="17">
        <f t="shared" si="30"/>
        <v>0</v>
      </c>
      <c r="CQ15" s="17">
        <f t="shared" si="31"/>
        <v>0</v>
      </c>
      <c r="CR15" s="17">
        <f t="shared" si="32"/>
        <v>0</v>
      </c>
      <c r="CS15" s="17">
        <f t="shared" si="33"/>
        <v>0</v>
      </c>
      <c r="CT15" s="17">
        <f t="shared" si="34"/>
        <v>0</v>
      </c>
      <c r="CU15" s="17">
        <f t="shared" si="35"/>
        <v>0</v>
      </c>
      <c r="CV15" s="17">
        <f t="shared" si="36"/>
        <v>0</v>
      </c>
      <c r="CW15" s="17">
        <f t="shared" si="37"/>
        <v>0</v>
      </c>
      <c r="CX15" s="17">
        <f t="shared" si="38"/>
        <v>0</v>
      </c>
      <c r="CY15" s="17">
        <f t="shared" si="39"/>
        <v>0</v>
      </c>
      <c r="CZ15" s="17">
        <f t="shared" si="40"/>
        <v>0</v>
      </c>
    </row>
    <row r="16" spans="2:105" ht="15" customHeight="1" x14ac:dyDescent="0.25">
      <c r="B16" s="156">
        <f t="shared" si="42"/>
        <v>8</v>
      </c>
      <c r="C16" s="158"/>
      <c r="D16" s="157" t="str">
        <f t="shared" si="43"/>
        <v/>
      </c>
      <c r="E16" s="158" t="s">
        <v>187</v>
      </c>
      <c r="F16" s="158" t="s">
        <v>187</v>
      </c>
      <c r="G16" s="160"/>
      <c r="H16" s="160"/>
      <c r="I16" s="160" t="s">
        <v>206</v>
      </c>
      <c r="J16" s="160" t="str">
        <f t="shared" si="5"/>
        <v>OK</v>
      </c>
      <c r="K16" s="160" t="str">
        <f t="shared" si="5"/>
        <v>OK</v>
      </c>
      <c r="L16" s="160" t="s">
        <v>187</v>
      </c>
      <c r="M16" s="160" t="s">
        <v>187</v>
      </c>
      <c r="N16" s="160"/>
      <c r="O16" s="160"/>
      <c r="P16" s="160"/>
      <c r="Q16" s="160"/>
      <c r="R16" s="160"/>
      <c r="S16" s="160"/>
      <c r="T16" s="160"/>
      <c r="U16" s="160"/>
      <c r="V16" s="510"/>
      <c r="W16" s="511"/>
      <c r="X16" s="511"/>
      <c r="Y16" s="51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86"/>
      <c r="AL16" s="186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3"/>
      <c r="BA16" s="163"/>
      <c r="BB16" s="163"/>
      <c r="BC16" s="163"/>
      <c r="BD16" s="163"/>
      <c r="BE16" s="163"/>
      <c r="BF16" s="164"/>
      <c r="BG16" s="165"/>
      <c r="BH16" s="162"/>
      <c r="BI16" s="162"/>
      <c r="BJ16" s="164"/>
      <c r="BK16" s="95"/>
      <c r="BL16" s="185"/>
      <c r="BM16" s="185"/>
      <c r="BN16" s="185"/>
      <c r="BO16" s="185"/>
      <c r="BP16" s="95" t="str">
        <f t="shared" si="41"/>
        <v/>
      </c>
      <c r="BQ16" s="38"/>
      <c r="BR16" s="17">
        <f t="shared" si="6"/>
        <v>0</v>
      </c>
      <c r="BS16" s="17">
        <f t="shared" si="7"/>
        <v>0</v>
      </c>
      <c r="BT16" s="17">
        <f t="shared" si="8"/>
        <v>0</v>
      </c>
      <c r="BU16" s="17">
        <f t="shared" si="9"/>
        <v>0</v>
      </c>
      <c r="BV16" s="17">
        <f t="shared" si="10"/>
        <v>0</v>
      </c>
      <c r="BW16" s="17">
        <f t="shared" si="11"/>
        <v>0</v>
      </c>
      <c r="BX16" s="17">
        <f t="shared" si="12"/>
        <v>0</v>
      </c>
      <c r="BY16" s="17">
        <f t="shared" si="13"/>
        <v>0</v>
      </c>
      <c r="BZ16" s="17">
        <f t="shared" si="14"/>
        <v>0</v>
      </c>
      <c r="CA16" s="17">
        <f t="shared" si="15"/>
        <v>0</v>
      </c>
      <c r="CB16" s="17">
        <f t="shared" si="16"/>
        <v>0</v>
      </c>
      <c r="CC16" s="17">
        <f t="shared" si="17"/>
        <v>0</v>
      </c>
      <c r="CD16" s="17">
        <f t="shared" si="18"/>
        <v>0</v>
      </c>
      <c r="CE16" s="17">
        <f t="shared" si="19"/>
        <v>0</v>
      </c>
      <c r="CF16" s="17">
        <f t="shared" si="20"/>
        <v>0</v>
      </c>
      <c r="CG16" s="17">
        <f t="shared" si="21"/>
        <v>0</v>
      </c>
      <c r="CH16" s="17">
        <f t="shared" si="22"/>
        <v>0</v>
      </c>
      <c r="CI16" s="17">
        <f t="shared" si="23"/>
        <v>0</v>
      </c>
      <c r="CJ16" s="17">
        <f t="shared" si="24"/>
        <v>0</v>
      </c>
      <c r="CK16" s="17">
        <f t="shared" si="25"/>
        <v>0</v>
      </c>
      <c r="CL16" s="17">
        <f t="shared" si="26"/>
        <v>0</v>
      </c>
      <c r="CM16" s="17">
        <f t="shared" si="27"/>
        <v>0</v>
      </c>
      <c r="CN16" s="17">
        <f t="shared" si="28"/>
        <v>0</v>
      </c>
      <c r="CO16" s="17">
        <f t="shared" si="29"/>
        <v>0</v>
      </c>
      <c r="CP16" s="17">
        <f t="shared" si="30"/>
        <v>0</v>
      </c>
      <c r="CQ16" s="17">
        <f t="shared" si="31"/>
        <v>0</v>
      </c>
      <c r="CR16" s="17">
        <f t="shared" si="32"/>
        <v>0</v>
      </c>
      <c r="CS16" s="17">
        <f t="shared" si="33"/>
        <v>0</v>
      </c>
      <c r="CT16" s="17">
        <f t="shared" si="34"/>
        <v>0</v>
      </c>
      <c r="CU16" s="17">
        <f t="shared" si="35"/>
        <v>0</v>
      </c>
      <c r="CV16" s="17">
        <f t="shared" si="36"/>
        <v>0</v>
      </c>
      <c r="CW16" s="17">
        <f t="shared" si="37"/>
        <v>0</v>
      </c>
      <c r="CX16" s="17">
        <f t="shared" si="38"/>
        <v>0</v>
      </c>
      <c r="CY16" s="17">
        <f t="shared" si="39"/>
        <v>0</v>
      </c>
      <c r="CZ16" s="17">
        <f t="shared" si="40"/>
        <v>0</v>
      </c>
    </row>
    <row r="17" spans="2:104" ht="15" customHeight="1" x14ac:dyDescent="0.25">
      <c r="B17" s="156">
        <f t="shared" si="42"/>
        <v>9</v>
      </c>
      <c r="C17" s="158"/>
      <c r="D17" s="157" t="str">
        <f t="shared" si="43"/>
        <v/>
      </c>
      <c r="E17" s="158" t="s">
        <v>187</v>
      </c>
      <c r="F17" s="158" t="s">
        <v>187</v>
      </c>
      <c r="G17" s="160"/>
      <c r="H17" s="160"/>
      <c r="I17" s="160" t="s">
        <v>206</v>
      </c>
      <c r="J17" s="160" t="str">
        <f t="shared" si="5"/>
        <v>OK</v>
      </c>
      <c r="K17" s="160" t="str">
        <f t="shared" si="5"/>
        <v>OK</v>
      </c>
      <c r="L17" s="160" t="s">
        <v>187</v>
      </c>
      <c r="M17" s="160" t="s">
        <v>187</v>
      </c>
      <c r="N17" s="160"/>
      <c r="O17" s="160"/>
      <c r="P17" s="160"/>
      <c r="Q17" s="160"/>
      <c r="R17" s="160"/>
      <c r="S17" s="160"/>
      <c r="T17" s="160"/>
      <c r="U17" s="160"/>
      <c r="V17" s="510"/>
      <c r="W17" s="511"/>
      <c r="X17" s="511"/>
      <c r="Y17" s="51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86"/>
      <c r="AL17" s="186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3"/>
      <c r="BA17" s="163"/>
      <c r="BB17" s="163"/>
      <c r="BC17" s="163"/>
      <c r="BD17" s="163"/>
      <c r="BE17" s="163"/>
      <c r="BF17" s="164"/>
      <c r="BG17" s="165"/>
      <c r="BH17" s="162"/>
      <c r="BI17" s="162"/>
      <c r="BJ17" s="164"/>
      <c r="BK17" s="95"/>
      <c r="BL17" s="185"/>
      <c r="BM17" s="185"/>
      <c r="BN17" s="185"/>
      <c r="BO17" s="185"/>
      <c r="BP17" s="95" t="str">
        <f t="shared" si="41"/>
        <v/>
      </c>
      <c r="BQ17" s="38"/>
      <c r="BR17" s="17">
        <f t="shared" si="6"/>
        <v>0</v>
      </c>
      <c r="BS17" s="17">
        <f t="shared" si="7"/>
        <v>0</v>
      </c>
      <c r="BT17" s="17">
        <f t="shared" si="8"/>
        <v>0</v>
      </c>
      <c r="BU17" s="17">
        <f t="shared" si="9"/>
        <v>0</v>
      </c>
      <c r="BV17" s="17">
        <f t="shared" si="10"/>
        <v>0</v>
      </c>
      <c r="BW17" s="17">
        <f t="shared" si="11"/>
        <v>0</v>
      </c>
      <c r="BX17" s="17">
        <f t="shared" si="12"/>
        <v>0</v>
      </c>
      <c r="BY17" s="17">
        <f t="shared" si="13"/>
        <v>0</v>
      </c>
      <c r="BZ17" s="17">
        <f t="shared" si="14"/>
        <v>0</v>
      </c>
      <c r="CA17" s="17">
        <f t="shared" si="15"/>
        <v>0</v>
      </c>
      <c r="CB17" s="17">
        <f t="shared" si="16"/>
        <v>0</v>
      </c>
      <c r="CC17" s="17">
        <f t="shared" si="17"/>
        <v>0</v>
      </c>
      <c r="CD17" s="17">
        <f t="shared" si="18"/>
        <v>0</v>
      </c>
      <c r="CE17" s="17">
        <f t="shared" si="19"/>
        <v>0</v>
      </c>
      <c r="CF17" s="17">
        <f t="shared" si="20"/>
        <v>0</v>
      </c>
      <c r="CG17" s="17">
        <f t="shared" si="21"/>
        <v>0</v>
      </c>
      <c r="CH17" s="17">
        <f t="shared" si="22"/>
        <v>0</v>
      </c>
      <c r="CI17" s="17">
        <f t="shared" si="23"/>
        <v>0</v>
      </c>
      <c r="CJ17" s="17">
        <f t="shared" si="24"/>
        <v>0</v>
      </c>
      <c r="CK17" s="17">
        <f t="shared" si="25"/>
        <v>0</v>
      </c>
      <c r="CL17" s="17">
        <f t="shared" si="26"/>
        <v>0</v>
      </c>
      <c r="CM17" s="17">
        <f t="shared" si="27"/>
        <v>0</v>
      </c>
      <c r="CN17" s="17">
        <f t="shared" si="28"/>
        <v>0</v>
      </c>
      <c r="CO17" s="17">
        <f t="shared" si="29"/>
        <v>0</v>
      </c>
      <c r="CP17" s="17">
        <f t="shared" si="30"/>
        <v>0</v>
      </c>
      <c r="CQ17" s="17">
        <f t="shared" si="31"/>
        <v>0</v>
      </c>
      <c r="CR17" s="17">
        <f t="shared" si="32"/>
        <v>0</v>
      </c>
      <c r="CS17" s="17">
        <f t="shared" si="33"/>
        <v>0</v>
      </c>
      <c r="CT17" s="17">
        <f t="shared" si="34"/>
        <v>0</v>
      </c>
      <c r="CU17" s="17">
        <f t="shared" si="35"/>
        <v>0</v>
      </c>
      <c r="CV17" s="17">
        <f t="shared" si="36"/>
        <v>0</v>
      </c>
      <c r="CW17" s="17">
        <f t="shared" si="37"/>
        <v>0</v>
      </c>
      <c r="CX17" s="17">
        <f t="shared" si="38"/>
        <v>0</v>
      </c>
      <c r="CY17" s="17">
        <f t="shared" si="39"/>
        <v>0</v>
      </c>
      <c r="CZ17" s="17">
        <f t="shared" si="40"/>
        <v>0</v>
      </c>
    </row>
    <row r="18" spans="2:104" ht="15" customHeight="1" x14ac:dyDescent="0.25">
      <c r="B18" s="156">
        <f t="shared" si="42"/>
        <v>10</v>
      </c>
      <c r="C18" s="158"/>
      <c r="D18" s="157" t="str">
        <f t="shared" si="43"/>
        <v/>
      </c>
      <c r="E18" s="158" t="s">
        <v>187</v>
      </c>
      <c r="F18" s="158" t="s">
        <v>187</v>
      </c>
      <c r="G18" s="160"/>
      <c r="H18" s="160"/>
      <c r="I18" s="160" t="s">
        <v>206</v>
      </c>
      <c r="J18" s="160" t="str">
        <f t="shared" si="5"/>
        <v>OK</v>
      </c>
      <c r="K18" s="160" t="str">
        <f t="shared" si="5"/>
        <v>OK</v>
      </c>
      <c r="L18" s="160" t="s">
        <v>187</v>
      </c>
      <c r="M18" s="160" t="s">
        <v>187</v>
      </c>
      <c r="N18" s="160"/>
      <c r="O18" s="160"/>
      <c r="P18" s="160"/>
      <c r="Q18" s="160"/>
      <c r="R18" s="160"/>
      <c r="S18" s="160"/>
      <c r="T18" s="160"/>
      <c r="U18" s="160"/>
      <c r="V18" s="510"/>
      <c r="W18" s="511"/>
      <c r="X18" s="511"/>
      <c r="Y18" s="51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86"/>
      <c r="AL18" s="186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3"/>
      <c r="BA18" s="163"/>
      <c r="BB18" s="163"/>
      <c r="BC18" s="163"/>
      <c r="BD18" s="163"/>
      <c r="BE18" s="163"/>
      <c r="BF18" s="164"/>
      <c r="BG18" s="165"/>
      <c r="BH18" s="162"/>
      <c r="BI18" s="162"/>
      <c r="BJ18" s="164"/>
      <c r="BK18" s="95"/>
      <c r="BL18" s="185"/>
      <c r="BM18" s="185"/>
      <c r="BN18" s="185"/>
      <c r="BO18" s="185"/>
      <c r="BP18" s="95" t="str">
        <f t="shared" si="41"/>
        <v/>
      </c>
      <c r="BQ18" s="38"/>
      <c r="BR18" s="17">
        <f t="shared" si="6"/>
        <v>0</v>
      </c>
      <c r="BS18" s="17">
        <f t="shared" si="7"/>
        <v>0</v>
      </c>
      <c r="BT18" s="17">
        <f t="shared" si="8"/>
        <v>0</v>
      </c>
      <c r="BU18" s="17">
        <f t="shared" si="9"/>
        <v>0</v>
      </c>
      <c r="BV18" s="17">
        <f t="shared" si="10"/>
        <v>0</v>
      </c>
      <c r="BW18" s="17">
        <f t="shared" si="11"/>
        <v>0</v>
      </c>
      <c r="BX18" s="17">
        <f t="shared" si="12"/>
        <v>0</v>
      </c>
      <c r="BY18" s="17">
        <f t="shared" si="13"/>
        <v>0</v>
      </c>
      <c r="BZ18" s="17">
        <f t="shared" si="14"/>
        <v>0</v>
      </c>
      <c r="CA18" s="17">
        <f t="shared" si="15"/>
        <v>0</v>
      </c>
      <c r="CB18" s="17">
        <f t="shared" si="16"/>
        <v>0</v>
      </c>
      <c r="CC18" s="17">
        <f t="shared" si="17"/>
        <v>0</v>
      </c>
      <c r="CD18" s="17">
        <f t="shared" si="18"/>
        <v>0</v>
      </c>
      <c r="CE18" s="17">
        <f t="shared" si="19"/>
        <v>0</v>
      </c>
      <c r="CF18" s="17">
        <f t="shared" si="20"/>
        <v>0</v>
      </c>
      <c r="CG18" s="17">
        <f t="shared" si="21"/>
        <v>0</v>
      </c>
      <c r="CH18" s="17">
        <f t="shared" si="22"/>
        <v>0</v>
      </c>
      <c r="CI18" s="17">
        <f t="shared" si="23"/>
        <v>0</v>
      </c>
      <c r="CJ18" s="17">
        <f t="shared" si="24"/>
        <v>0</v>
      </c>
      <c r="CK18" s="17">
        <f t="shared" si="25"/>
        <v>0</v>
      </c>
      <c r="CL18" s="17">
        <f t="shared" si="26"/>
        <v>0</v>
      </c>
      <c r="CM18" s="17">
        <f t="shared" si="27"/>
        <v>0</v>
      </c>
      <c r="CN18" s="17">
        <f t="shared" si="28"/>
        <v>0</v>
      </c>
      <c r="CO18" s="17">
        <f t="shared" si="29"/>
        <v>0</v>
      </c>
      <c r="CP18" s="17">
        <f t="shared" si="30"/>
        <v>0</v>
      </c>
      <c r="CQ18" s="17">
        <f t="shared" si="31"/>
        <v>0</v>
      </c>
      <c r="CR18" s="17">
        <f t="shared" si="32"/>
        <v>0</v>
      </c>
      <c r="CS18" s="17">
        <f t="shared" si="33"/>
        <v>0</v>
      </c>
      <c r="CT18" s="17">
        <f t="shared" si="34"/>
        <v>0</v>
      </c>
      <c r="CU18" s="17">
        <f t="shared" si="35"/>
        <v>0</v>
      </c>
      <c r="CV18" s="17">
        <f t="shared" si="36"/>
        <v>0</v>
      </c>
      <c r="CW18" s="17">
        <f t="shared" si="37"/>
        <v>0</v>
      </c>
      <c r="CX18" s="17">
        <f t="shared" si="38"/>
        <v>0</v>
      </c>
      <c r="CY18" s="17">
        <f t="shared" si="39"/>
        <v>0</v>
      </c>
      <c r="CZ18" s="17">
        <f t="shared" si="40"/>
        <v>0</v>
      </c>
    </row>
    <row r="19" spans="2:104" ht="15" customHeight="1" x14ac:dyDescent="0.25">
      <c r="B19" s="156">
        <f t="shared" si="42"/>
        <v>11</v>
      </c>
      <c r="C19" s="158"/>
      <c r="D19" s="157" t="str">
        <f t="shared" si="43"/>
        <v/>
      </c>
      <c r="E19" s="158" t="s">
        <v>187</v>
      </c>
      <c r="F19" s="158" t="s">
        <v>187</v>
      </c>
      <c r="G19" s="160"/>
      <c r="H19" s="160"/>
      <c r="I19" s="160" t="s">
        <v>206</v>
      </c>
      <c r="J19" s="160" t="str">
        <f t="shared" si="5"/>
        <v>OK</v>
      </c>
      <c r="K19" s="160" t="str">
        <f t="shared" si="5"/>
        <v>OK</v>
      </c>
      <c r="L19" s="160" t="s">
        <v>187</v>
      </c>
      <c r="M19" s="160" t="s">
        <v>187</v>
      </c>
      <c r="N19" s="160"/>
      <c r="O19" s="160"/>
      <c r="P19" s="160"/>
      <c r="Q19" s="160"/>
      <c r="R19" s="160"/>
      <c r="S19" s="160"/>
      <c r="T19" s="160"/>
      <c r="U19" s="160"/>
      <c r="V19" s="510"/>
      <c r="W19" s="511"/>
      <c r="X19" s="511"/>
      <c r="Y19" s="51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86"/>
      <c r="AL19" s="186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3"/>
      <c r="BA19" s="163"/>
      <c r="BB19" s="163"/>
      <c r="BC19" s="163"/>
      <c r="BD19" s="163"/>
      <c r="BE19" s="163"/>
      <c r="BF19" s="164"/>
      <c r="BG19" s="165"/>
      <c r="BH19" s="162"/>
      <c r="BI19" s="162"/>
      <c r="BJ19" s="164"/>
      <c r="BK19" s="95"/>
      <c r="BL19" s="185"/>
      <c r="BM19" s="185"/>
      <c r="BN19" s="185"/>
      <c r="BO19" s="185"/>
      <c r="BP19" s="95" t="str">
        <f t="shared" si="41"/>
        <v/>
      </c>
      <c r="BQ19" s="38"/>
      <c r="BR19" s="17">
        <f t="shared" si="6"/>
        <v>0</v>
      </c>
      <c r="BS19" s="17">
        <f t="shared" si="7"/>
        <v>0</v>
      </c>
      <c r="BT19" s="17">
        <f t="shared" si="8"/>
        <v>0</v>
      </c>
      <c r="BU19" s="17">
        <f t="shared" si="9"/>
        <v>0</v>
      </c>
      <c r="BV19" s="17">
        <f t="shared" si="10"/>
        <v>0</v>
      </c>
      <c r="BW19" s="17">
        <f t="shared" si="11"/>
        <v>0</v>
      </c>
      <c r="BX19" s="17">
        <f t="shared" si="12"/>
        <v>0</v>
      </c>
      <c r="BY19" s="17">
        <f t="shared" si="13"/>
        <v>0</v>
      </c>
      <c r="BZ19" s="17">
        <f t="shared" si="14"/>
        <v>0</v>
      </c>
      <c r="CA19" s="17">
        <f t="shared" si="15"/>
        <v>0</v>
      </c>
      <c r="CB19" s="17">
        <f t="shared" si="16"/>
        <v>0</v>
      </c>
      <c r="CC19" s="17">
        <f t="shared" si="17"/>
        <v>0</v>
      </c>
      <c r="CD19" s="17">
        <f t="shared" si="18"/>
        <v>0</v>
      </c>
      <c r="CE19" s="17">
        <f t="shared" si="19"/>
        <v>0</v>
      </c>
      <c r="CF19" s="17">
        <f t="shared" si="20"/>
        <v>0</v>
      </c>
      <c r="CG19" s="17">
        <f t="shared" si="21"/>
        <v>0</v>
      </c>
      <c r="CH19" s="17">
        <f t="shared" si="22"/>
        <v>0</v>
      </c>
      <c r="CI19" s="17">
        <f t="shared" si="23"/>
        <v>0</v>
      </c>
      <c r="CJ19" s="17">
        <f t="shared" si="24"/>
        <v>0</v>
      </c>
      <c r="CK19" s="17">
        <f t="shared" si="25"/>
        <v>0</v>
      </c>
      <c r="CL19" s="17">
        <f t="shared" si="26"/>
        <v>0</v>
      </c>
      <c r="CM19" s="17">
        <f t="shared" si="27"/>
        <v>0</v>
      </c>
      <c r="CN19" s="17">
        <f t="shared" si="28"/>
        <v>0</v>
      </c>
      <c r="CO19" s="17">
        <f t="shared" si="29"/>
        <v>0</v>
      </c>
      <c r="CP19" s="17">
        <f t="shared" si="30"/>
        <v>0</v>
      </c>
      <c r="CQ19" s="17">
        <f t="shared" si="31"/>
        <v>0</v>
      </c>
      <c r="CR19" s="17">
        <f t="shared" si="32"/>
        <v>0</v>
      </c>
      <c r="CS19" s="17">
        <f t="shared" si="33"/>
        <v>0</v>
      </c>
      <c r="CT19" s="17">
        <f t="shared" si="34"/>
        <v>0</v>
      </c>
      <c r="CU19" s="17">
        <f t="shared" si="35"/>
        <v>0</v>
      </c>
      <c r="CV19" s="17">
        <f t="shared" si="36"/>
        <v>0</v>
      </c>
      <c r="CW19" s="17">
        <f t="shared" si="37"/>
        <v>0</v>
      </c>
      <c r="CX19" s="17">
        <f t="shared" si="38"/>
        <v>0</v>
      </c>
      <c r="CY19" s="17">
        <f t="shared" si="39"/>
        <v>0</v>
      </c>
      <c r="CZ19" s="17">
        <f t="shared" si="40"/>
        <v>0</v>
      </c>
    </row>
    <row r="20" spans="2:104" ht="15" customHeight="1" x14ac:dyDescent="0.25">
      <c r="B20" s="156">
        <f t="shared" si="42"/>
        <v>12</v>
      </c>
      <c r="C20" s="158"/>
      <c r="D20" s="157" t="str">
        <f t="shared" si="43"/>
        <v/>
      </c>
      <c r="E20" s="158" t="s">
        <v>187</v>
      </c>
      <c r="F20" s="158" t="s">
        <v>187</v>
      </c>
      <c r="G20" s="160"/>
      <c r="H20" s="160"/>
      <c r="I20" s="160" t="s">
        <v>206</v>
      </c>
      <c r="J20" s="160" t="str">
        <f t="shared" si="5"/>
        <v>OK</v>
      </c>
      <c r="K20" s="160" t="str">
        <f t="shared" si="5"/>
        <v>OK</v>
      </c>
      <c r="L20" s="160" t="s">
        <v>187</v>
      </c>
      <c r="M20" s="160" t="s">
        <v>187</v>
      </c>
      <c r="N20" s="160"/>
      <c r="O20" s="160"/>
      <c r="P20" s="160"/>
      <c r="Q20" s="160"/>
      <c r="R20" s="160"/>
      <c r="S20" s="160"/>
      <c r="T20" s="160"/>
      <c r="U20" s="160"/>
      <c r="V20" s="510"/>
      <c r="W20" s="511"/>
      <c r="X20" s="511"/>
      <c r="Y20" s="51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86"/>
      <c r="AL20" s="186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3"/>
      <c r="BA20" s="163"/>
      <c r="BB20" s="163"/>
      <c r="BC20" s="163"/>
      <c r="BD20" s="163"/>
      <c r="BE20" s="163"/>
      <c r="BF20" s="164"/>
      <c r="BG20" s="165"/>
      <c r="BH20" s="162"/>
      <c r="BI20" s="162"/>
      <c r="BJ20" s="164"/>
      <c r="BK20" s="95"/>
      <c r="BL20" s="185"/>
      <c r="BM20" s="185"/>
      <c r="BN20" s="185"/>
      <c r="BO20" s="185"/>
      <c r="BP20" s="95" t="str">
        <f t="shared" si="41"/>
        <v/>
      </c>
      <c r="BQ20" s="38"/>
      <c r="BR20" s="17">
        <f t="shared" si="6"/>
        <v>0</v>
      </c>
      <c r="BS20" s="17">
        <f t="shared" si="7"/>
        <v>0</v>
      </c>
      <c r="BT20" s="17">
        <f t="shared" si="8"/>
        <v>0</v>
      </c>
      <c r="BU20" s="17">
        <f t="shared" si="9"/>
        <v>0</v>
      </c>
      <c r="BV20" s="17">
        <f t="shared" si="10"/>
        <v>0</v>
      </c>
      <c r="BW20" s="17">
        <f t="shared" si="11"/>
        <v>0</v>
      </c>
      <c r="BX20" s="17">
        <f t="shared" si="12"/>
        <v>0</v>
      </c>
      <c r="BY20" s="17">
        <f t="shared" si="13"/>
        <v>0</v>
      </c>
      <c r="BZ20" s="17">
        <f t="shared" si="14"/>
        <v>0</v>
      </c>
      <c r="CA20" s="17">
        <f t="shared" si="15"/>
        <v>0</v>
      </c>
      <c r="CB20" s="17">
        <f t="shared" si="16"/>
        <v>0</v>
      </c>
      <c r="CC20" s="17">
        <f t="shared" si="17"/>
        <v>0</v>
      </c>
      <c r="CD20" s="17">
        <f t="shared" si="18"/>
        <v>0</v>
      </c>
      <c r="CE20" s="17">
        <f t="shared" si="19"/>
        <v>0</v>
      </c>
      <c r="CF20" s="17">
        <f t="shared" si="20"/>
        <v>0</v>
      </c>
      <c r="CG20" s="17">
        <f t="shared" si="21"/>
        <v>0</v>
      </c>
      <c r="CH20" s="17">
        <f t="shared" si="22"/>
        <v>0</v>
      </c>
      <c r="CI20" s="17">
        <f t="shared" si="23"/>
        <v>0</v>
      </c>
      <c r="CJ20" s="17">
        <f t="shared" si="24"/>
        <v>0</v>
      </c>
      <c r="CK20" s="17">
        <f t="shared" si="25"/>
        <v>0</v>
      </c>
      <c r="CL20" s="17">
        <f t="shared" si="26"/>
        <v>0</v>
      </c>
      <c r="CM20" s="17">
        <f t="shared" si="27"/>
        <v>0</v>
      </c>
      <c r="CN20" s="17">
        <f t="shared" si="28"/>
        <v>0</v>
      </c>
      <c r="CO20" s="17">
        <f t="shared" si="29"/>
        <v>0</v>
      </c>
      <c r="CP20" s="17">
        <f t="shared" si="30"/>
        <v>0</v>
      </c>
      <c r="CQ20" s="17">
        <f t="shared" si="31"/>
        <v>0</v>
      </c>
      <c r="CR20" s="17">
        <f t="shared" si="32"/>
        <v>0</v>
      </c>
      <c r="CS20" s="17">
        <f t="shared" si="33"/>
        <v>0</v>
      </c>
      <c r="CT20" s="17">
        <f t="shared" si="34"/>
        <v>0</v>
      </c>
      <c r="CU20" s="17">
        <f t="shared" si="35"/>
        <v>0</v>
      </c>
      <c r="CV20" s="17">
        <f t="shared" si="36"/>
        <v>0</v>
      </c>
      <c r="CW20" s="17">
        <f t="shared" si="37"/>
        <v>0</v>
      </c>
      <c r="CX20" s="17">
        <f t="shared" si="38"/>
        <v>0</v>
      </c>
      <c r="CY20" s="17">
        <f t="shared" si="39"/>
        <v>0</v>
      </c>
      <c r="CZ20" s="17">
        <f t="shared" si="40"/>
        <v>0</v>
      </c>
    </row>
    <row r="21" spans="2:104" ht="15" customHeight="1" x14ac:dyDescent="0.25">
      <c r="B21" s="156">
        <f t="shared" si="42"/>
        <v>13</v>
      </c>
      <c r="C21" s="158"/>
      <c r="D21" s="157" t="str">
        <f t="shared" si="43"/>
        <v/>
      </c>
      <c r="E21" s="158" t="s">
        <v>187</v>
      </c>
      <c r="F21" s="158" t="s">
        <v>187</v>
      </c>
      <c r="G21" s="160"/>
      <c r="H21" s="160"/>
      <c r="I21" s="160" t="s">
        <v>206</v>
      </c>
      <c r="J21" s="160" t="str">
        <f t="shared" si="5"/>
        <v>OK</v>
      </c>
      <c r="K21" s="160" t="str">
        <f t="shared" si="5"/>
        <v>OK</v>
      </c>
      <c r="L21" s="160" t="s">
        <v>187</v>
      </c>
      <c r="M21" s="160" t="s">
        <v>187</v>
      </c>
      <c r="N21" s="160"/>
      <c r="O21" s="160"/>
      <c r="P21" s="160"/>
      <c r="Q21" s="160"/>
      <c r="R21" s="160"/>
      <c r="S21" s="160"/>
      <c r="T21" s="160"/>
      <c r="U21" s="160"/>
      <c r="V21" s="510"/>
      <c r="W21" s="511"/>
      <c r="X21" s="511"/>
      <c r="Y21" s="51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86"/>
      <c r="AL21" s="186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3"/>
      <c r="BA21" s="163"/>
      <c r="BB21" s="163"/>
      <c r="BC21" s="163"/>
      <c r="BD21" s="163"/>
      <c r="BE21" s="163"/>
      <c r="BF21" s="164"/>
      <c r="BG21" s="165"/>
      <c r="BH21" s="162"/>
      <c r="BI21" s="162"/>
      <c r="BJ21" s="164"/>
      <c r="BK21" s="95"/>
      <c r="BL21" s="185"/>
      <c r="BM21" s="185"/>
      <c r="BN21" s="185"/>
      <c r="BO21" s="185"/>
      <c r="BP21" s="95" t="str">
        <f t="shared" si="41"/>
        <v/>
      </c>
      <c r="BQ21" s="38"/>
      <c r="BR21" s="17">
        <f t="shared" si="6"/>
        <v>0</v>
      </c>
      <c r="BS21" s="17">
        <f t="shared" si="7"/>
        <v>0</v>
      </c>
      <c r="BT21" s="17">
        <f t="shared" si="8"/>
        <v>0</v>
      </c>
      <c r="BU21" s="17">
        <f t="shared" si="9"/>
        <v>0</v>
      </c>
      <c r="BV21" s="17">
        <f t="shared" si="10"/>
        <v>0</v>
      </c>
      <c r="BW21" s="17">
        <f t="shared" si="11"/>
        <v>0</v>
      </c>
      <c r="BX21" s="17">
        <f t="shared" si="12"/>
        <v>0</v>
      </c>
      <c r="BY21" s="17">
        <f t="shared" si="13"/>
        <v>0</v>
      </c>
      <c r="BZ21" s="17">
        <f t="shared" si="14"/>
        <v>0</v>
      </c>
      <c r="CA21" s="17">
        <f t="shared" si="15"/>
        <v>0</v>
      </c>
      <c r="CB21" s="17">
        <f t="shared" si="16"/>
        <v>0</v>
      </c>
      <c r="CC21" s="17">
        <f t="shared" si="17"/>
        <v>0</v>
      </c>
      <c r="CD21" s="17">
        <f t="shared" si="18"/>
        <v>0</v>
      </c>
      <c r="CE21" s="17">
        <f t="shared" si="19"/>
        <v>0</v>
      </c>
      <c r="CF21" s="17">
        <f t="shared" si="20"/>
        <v>0</v>
      </c>
      <c r="CG21" s="17">
        <f t="shared" si="21"/>
        <v>0</v>
      </c>
      <c r="CH21" s="17">
        <f t="shared" si="22"/>
        <v>0</v>
      </c>
      <c r="CI21" s="17">
        <f t="shared" si="23"/>
        <v>0</v>
      </c>
      <c r="CJ21" s="17">
        <f t="shared" si="24"/>
        <v>0</v>
      </c>
      <c r="CK21" s="17">
        <f t="shared" si="25"/>
        <v>0</v>
      </c>
      <c r="CL21" s="17">
        <f t="shared" si="26"/>
        <v>0</v>
      </c>
      <c r="CM21" s="17">
        <f t="shared" si="27"/>
        <v>0</v>
      </c>
      <c r="CN21" s="17">
        <f t="shared" si="28"/>
        <v>0</v>
      </c>
      <c r="CO21" s="17">
        <f t="shared" si="29"/>
        <v>0</v>
      </c>
      <c r="CP21" s="17">
        <f t="shared" si="30"/>
        <v>0</v>
      </c>
      <c r="CQ21" s="17">
        <f t="shared" si="31"/>
        <v>0</v>
      </c>
      <c r="CR21" s="17">
        <f t="shared" si="32"/>
        <v>0</v>
      </c>
      <c r="CS21" s="17">
        <f t="shared" si="33"/>
        <v>0</v>
      </c>
      <c r="CT21" s="17">
        <f t="shared" si="34"/>
        <v>0</v>
      </c>
      <c r="CU21" s="17">
        <f t="shared" si="35"/>
        <v>0</v>
      </c>
      <c r="CV21" s="17">
        <f t="shared" si="36"/>
        <v>0</v>
      </c>
      <c r="CW21" s="17">
        <f t="shared" si="37"/>
        <v>0</v>
      </c>
      <c r="CX21" s="17">
        <f t="shared" si="38"/>
        <v>0</v>
      </c>
      <c r="CY21" s="17">
        <f t="shared" si="39"/>
        <v>0</v>
      </c>
      <c r="CZ21" s="17">
        <f t="shared" si="40"/>
        <v>0</v>
      </c>
    </row>
    <row r="22" spans="2:104" ht="15" customHeight="1" x14ac:dyDescent="0.25">
      <c r="B22" s="156">
        <f t="shared" si="42"/>
        <v>14</v>
      </c>
      <c r="C22" s="158"/>
      <c r="D22" s="157" t="str">
        <f t="shared" si="43"/>
        <v/>
      </c>
      <c r="E22" s="158" t="s">
        <v>187</v>
      </c>
      <c r="F22" s="158" t="s">
        <v>187</v>
      </c>
      <c r="G22" s="160"/>
      <c r="H22" s="160"/>
      <c r="I22" s="160" t="s">
        <v>206</v>
      </c>
      <c r="J22" s="160" t="str">
        <f t="shared" si="5"/>
        <v>OK</v>
      </c>
      <c r="K22" s="160" t="str">
        <f t="shared" si="5"/>
        <v>OK</v>
      </c>
      <c r="L22" s="160" t="s">
        <v>187</v>
      </c>
      <c r="M22" s="160" t="s">
        <v>187</v>
      </c>
      <c r="N22" s="160"/>
      <c r="O22" s="160"/>
      <c r="P22" s="160"/>
      <c r="Q22" s="160"/>
      <c r="R22" s="160"/>
      <c r="S22" s="160"/>
      <c r="T22" s="160"/>
      <c r="U22" s="160"/>
      <c r="V22" s="510"/>
      <c r="W22" s="511"/>
      <c r="X22" s="511"/>
      <c r="Y22" s="51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86"/>
      <c r="AL22" s="186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3"/>
      <c r="BA22" s="163"/>
      <c r="BB22" s="163"/>
      <c r="BC22" s="163"/>
      <c r="BD22" s="163"/>
      <c r="BE22" s="163"/>
      <c r="BF22" s="164"/>
      <c r="BG22" s="165"/>
      <c r="BH22" s="162"/>
      <c r="BI22" s="162"/>
      <c r="BJ22" s="164"/>
      <c r="BK22" s="95"/>
      <c r="BL22" s="185"/>
      <c r="BM22" s="185"/>
      <c r="BN22" s="185"/>
      <c r="BO22" s="185"/>
      <c r="BP22" s="95" t="str">
        <f t="shared" si="41"/>
        <v/>
      </c>
      <c r="BQ22" s="38"/>
      <c r="BR22" s="17">
        <f t="shared" si="6"/>
        <v>0</v>
      </c>
      <c r="BS22" s="17">
        <f t="shared" si="7"/>
        <v>0</v>
      </c>
      <c r="BT22" s="17">
        <f t="shared" si="8"/>
        <v>0</v>
      </c>
      <c r="BU22" s="17">
        <f t="shared" si="9"/>
        <v>0</v>
      </c>
      <c r="BV22" s="17">
        <f t="shared" si="10"/>
        <v>0</v>
      </c>
      <c r="BW22" s="17">
        <f t="shared" si="11"/>
        <v>0</v>
      </c>
      <c r="BX22" s="17">
        <f t="shared" si="12"/>
        <v>0</v>
      </c>
      <c r="BY22" s="17">
        <f t="shared" si="13"/>
        <v>0</v>
      </c>
      <c r="BZ22" s="17">
        <f t="shared" si="14"/>
        <v>0</v>
      </c>
      <c r="CA22" s="17">
        <f t="shared" si="15"/>
        <v>0</v>
      </c>
      <c r="CB22" s="17">
        <f t="shared" si="16"/>
        <v>0</v>
      </c>
      <c r="CC22" s="17">
        <f t="shared" si="17"/>
        <v>0</v>
      </c>
      <c r="CD22" s="17">
        <f t="shared" si="18"/>
        <v>0</v>
      </c>
      <c r="CE22" s="17">
        <f t="shared" si="19"/>
        <v>0</v>
      </c>
      <c r="CF22" s="17">
        <f t="shared" si="20"/>
        <v>0</v>
      </c>
      <c r="CG22" s="17">
        <f t="shared" si="21"/>
        <v>0</v>
      </c>
      <c r="CH22" s="17">
        <f t="shared" si="22"/>
        <v>0</v>
      </c>
      <c r="CI22" s="17">
        <f t="shared" si="23"/>
        <v>0</v>
      </c>
      <c r="CJ22" s="17">
        <f t="shared" si="24"/>
        <v>0</v>
      </c>
      <c r="CK22" s="17">
        <f t="shared" si="25"/>
        <v>0</v>
      </c>
      <c r="CL22" s="17">
        <f t="shared" si="26"/>
        <v>0</v>
      </c>
      <c r="CM22" s="17">
        <f t="shared" si="27"/>
        <v>0</v>
      </c>
      <c r="CN22" s="17">
        <f t="shared" si="28"/>
        <v>0</v>
      </c>
      <c r="CO22" s="17">
        <f t="shared" si="29"/>
        <v>0</v>
      </c>
      <c r="CP22" s="17">
        <f t="shared" si="30"/>
        <v>0</v>
      </c>
      <c r="CQ22" s="17">
        <f t="shared" si="31"/>
        <v>0</v>
      </c>
      <c r="CR22" s="17">
        <f t="shared" si="32"/>
        <v>0</v>
      </c>
      <c r="CS22" s="17">
        <f t="shared" si="33"/>
        <v>0</v>
      </c>
      <c r="CT22" s="17">
        <f t="shared" si="34"/>
        <v>0</v>
      </c>
      <c r="CU22" s="17">
        <f t="shared" si="35"/>
        <v>0</v>
      </c>
      <c r="CV22" s="17">
        <f t="shared" si="36"/>
        <v>0</v>
      </c>
      <c r="CW22" s="17">
        <f t="shared" si="37"/>
        <v>0</v>
      </c>
      <c r="CX22" s="17">
        <f t="shared" si="38"/>
        <v>0</v>
      </c>
      <c r="CY22" s="17">
        <f t="shared" si="39"/>
        <v>0</v>
      </c>
      <c r="CZ22" s="17">
        <f t="shared" si="40"/>
        <v>0</v>
      </c>
    </row>
    <row r="23" spans="2:104" ht="15" customHeight="1" x14ac:dyDescent="0.25">
      <c r="B23" s="156">
        <f t="shared" si="42"/>
        <v>15</v>
      </c>
      <c r="C23" s="158"/>
      <c r="D23" s="157" t="str">
        <f t="shared" si="43"/>
        <v/>
      </c>
      <c r="E23" s="158" t="s">
        <v>187</v>
      </c>
      <c r="F23" s="158" t="s">
        <v>187</v>
      </c>
      <c r="G23" s="160"/>
      <c r="H23" s="160"/>
      <c r="I23" s="160" t="s">
        <v>206</v>
      </c>
      <c r="J23" s="160" t="str">
        <f t="shared" si="5"/>
        <v>OK</v>
      </c>
      <c r="K23" s="160" t="str">
        <f t="shared" si="5"/>
        <v>OK</v>
      </c>
      <c r="L23" s="160" t="s">
        <v>187</v>
      </c>
      <c r="M23" s="160" t="s">
        <v>187</v>
      </c>
      <c r="N23" s="160"/>
      <c r="O23" s="160"/>
      <c r="P23" s="160"/>
      <c r="Q23" s="160"/>
      <c r="R23" s="160"/>
      <c r="S23" s="160"/>
      <c r="T23" s="160"/>
      <c r="U23" s="160"/>
      <c r="V23" s="510"/>
      <c r="W23" s="511"/>
      <c r="X23" s="511"/>
      <c r="Y23" s="51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86"/>
      <c r="AL23" s="186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3"/>
      <c r="BA23" s="163"/>
      <c r="BB23" s="163"/>
      <c r="BC23" s="163"/>
      <c r="BD23" s="163"/>
      <c r="BE23" s="163"/>
      <c r="BF23" s="164"/>
      <c r="BG23" s="165"/>
      <c r="BH23" s="162"/>
      <c r="BI23" s="162"/>
      <c r="BJ23" s="164"/>
      <c r="BK23" s="95"/>
      <c r="BL23" s="185"/>
      <c r="BM23" s="185"/>
      <c r="BN23" s="185"/>
      <c r="BO23" s="185"/>
      <c r="BP23" s="95" t="str">
        <f t="shared" si="41"/>
        <v/>
      </c>
      <c r="BQ23" s="38"/>
      <c r="BR23" s="17">
        <f t="shared" si="6"/>
        <v>0</v>
      </c>
      <c r="BS23" s="17">
        <f t="shared" si="7"/>
        <v>0</v>
      </c>
      <c r="BT23" s="17">
        <f t="shared" si="8"/>
        <v>0</v>
      </c>
      <c r="BU23" s="17">
        <f t="shared" si="9"/>
        <v>0</v>
      </c>
      <c r="BV23" s="17">
        <f t="shared" si="10"/>
        <v>0</v>
      </c>
      <c r="BW23" s="17">
        <f t="shared" si="11"/>
        <v>0</v>
      </c>
      <c r="BX23" s="17">
        <f t="shared" si="12"/>
        <v>0</v>
      </c>
      <c r="BY23" s="17">
        <f t="shared" si="13"/>
        <v>0</v>
      </c>
      <c r="BZ23" s="17">
        <f t="shared" si="14"/>
        <v>0</v>
      </c>
      <c r="CA23" s="17">
        <f t="shared" si="15"/>
        <v>0</v>
      </c>
      <c r="CB23" s="17">
        <f t="shared" si="16"/>
        <v>0</v>
      </c>
      <c r="CC23" s="17">
        <f t="shared" si="17"/>
        <v>0</v>
      </c>
      <c r="CD23" s="17">
        <f t="shared" si="18"/>
        <v>0</v>
      </c>
      <c r="CE23" s="17">
        <f t="shared" si="19"/>
        <v>0</v>
      </c>
      <c r="CF23" s="17">
        <f t="shared" si="20"/>
        <v>0</v>
      </c>
      <c r="CG23" s="17">
        <f t="shared" si="21"/>
        <v>0</v>
      </c>
      <c r="CH23" s="17">
        <f t="shared" si="22"/>
        <v>0</v>
      </c>
      <c r="CI23" s="17">
        <f t="shared" si="23"/>
        <v>0</v>
      </c>
      <c r="CJ23" s="17">
        <f t="shared" si="24"/>
        <v>0</v>
      </c>
      <c r="CK23" s="17">
        <f t="shared" si="25"/>
        <v>0</v>
      </c>
      <c r="CL23" s="17">
        <f t="shared" si="26"/>
        <v>0</v>
      </c>
      <c r="CM23" s="17">
        <f t="shared" si="27"/>
        <v>0</v>
      </c>
      <c r="CN23" s="17">
        <f t="shared" si="28"/>
        <v>0</v>
      </c>
      <c r="CO23" s="17">
        <f t="shared" si="29"/>
        <v>0</v>
      </c>
      <c r="CP23" s="17">
        <f t="shared" si="30"/>
        <v>0</v>
      </c>
      <c r="CQ23" s="17">
        <f t="shared" si="31"/>
        <v>0</v>
      </c>
      <c r="CR23" s="17">
        <f t="shared" si="32"/>
        <v>0</v>
      </c>
      <c r="CS23" s="17">
        <f t="shared" si="33"/>
        <v>0</v>
      </c>
      <c r="CT23" s="17">
        <f t="shared" si="34"/>
        <v>0</v>
      </c>
      <c r="CU23" s="17">
        <f t="shared" si="35"/>
        <v>0</v>
      </c>
      <c r="CV23" s="17">
        <f t="shared" si="36"/>
        <v>0</v>
      </c>
      <c r="CW23" s="17">
        <f t="shared" si="37"/>
        <v>0</v>
      </c>
      <c r="CX23" s="17">
        <f t="shared" si="38"/>
        <v>0</v>
      </c>
      <c r="CY23" s="17">
        <f t="shared" si="39"/>
        <v>0</v>
      </c>
      <c r="CZ23" s="17">
        <f t="shared" si="40"/>
        <v>0</v>
      </c>
    </row>
    <row r="24" spans="2:104" ht="15" customHeight="1" x14ac:dyDescent="0.25">
      <c r="B24" s="156">
        <f t="shared" si="42"/>
        <v>16</v>
      </c>
      <c r="C24" s="158"/>
      <c r="D24" s="157" t="str">
        <f t="shared" si="43"/>
        <v/>
      </c>
      <c r="E24" s="158" t="s">
        <v>187</v>
      </c>
      <c r="F24" s="158" t="s">
        <v>187</v>
      </c>
      <c r="G24" s="160"/>
      <c r="H24" s="160"/>
      <c r="I24" s="160" t="s">
        <v>206</v>
      </c>
      <c r="J24" s="160" t="str">
        <f t="shared" si="5"/>
        <v>OK</v>
      </c>
      <c r="K24" s="160" t="str">
        <f t="shared" si="5"/>
        <v>OK</v>
      </c>
      <c r="L24" s="160" t="s">
        <v>187</v>
      </c>
      <c r="M24" s="160" t="s">
        <v>187</v>
      </c>
      <c r="N24" s="160"/>
      <c r="O24" s="160"/>
      <c r="P24" s="160"/>
      <c r="Q24" s="160"/>
      <c r="R24" s="160"/>
      <c r="S24" s="160"/>
      <c r="T24" s="160"/>
      <c r="U24" s="160"/>
      <c r="V24" s="510"/>
      <c r="W24" s="511"/>
      <c r="X24" s="511"/>
      <c r="Y24" s="51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86"/>
      <c r="AL24" s="186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3"/>
      <c r="BA24" s="163"/>
      <c r="BB24" s="163"/>
      <c r="BC24" s="163"/>
      <c r="BD24" s="163"/>
      <c r="BE24" s="163"/>
      <c r="BF24" s="164"/>
      <c r="BG24" s="165"/>
      <c r="BH24" s="162"/>
      <c r="BI24" s="162"/>
      <c r="BJ24" s="164"/>
      <c r="BK24" s="95"/>
      <c r="BL24" s="185"/>
      <c r="BM24" s="185"/>
      <c r="BN24" s="185"/>
      <c r="BO24" s="185"/>
      <c r="BP24" s="95" t="str">
        <f t="shared" si="41"/>
        <v/>
      </c>
      <c r="BQ24" s="38"/>
      <c r="BR24" s="17">
        <f t="shared" si="6"/>
        <v>0</v>
      </c>
      <c r="BS24" s="17">
        <f t="shared" si="7"/>
        <v>0</v>
      </c>
      <c r="BT24" s="17">
        <f t="shared" si="8"/>
        <v>0</v>
      </c>
      <c r="BU24" s="17">
        <f t="shared" si="9"/>
        <v>0</v>
      </c>
      <c r="BV24" s="17">
        <f t="shared" si="10"/>
        <v>0</v>
      </c>
      <c r="BW24" s="17">
        <f t="shared" si="11"/>
        <v>0</v>
      </c>
      <c r="BX24" s="17">
        <f t="shared" si="12"/>
        <v>0</v>
      </c>
      <c r="BY24" s="17">
        <f t="shared" si="13"/>
        <v>0</v>
      </c>
      <c r="BZ24" s="17">
        <f t="shared" si="14"/>
        <v>0</v>
      </c>
      <c r="CA24" s="17">
        <f t="shared" si="15"/>
        <v>0</v>
      </c>
      <c r="CB24" s="17">
        <f t="shared" si="16"/>
        <v>0</v>
      </c>
      <c r="CC24" s="17">
        <f t="shared" si="17"/>
        <v>0</v>
      </c>
      <c r="CD24" s="17">
        <f t="shared" si="18"/>
        <v>0</v>
      </c>
      <c r="CE24" s="17">
        <f t="shared" si="19"/>
        <v>0</v>
      </c>
      <c r="CF24" s="17">
        <f t="shared" si="20"/>
        <v>0</v>
      </c>
      <c r="CG24" s="17">
        <f t="shared" si="21"/>
        <v>0</v>
      </c>
      <c r="CH24" s="17">
        <f t="shared" si="22"/>
        <v>0</v>
      </c>
      <c r="CI24" s="17">
        <f t="shared" si="23"/>
        <v>0</v>
      </c>
      <c r="CJ24" s="17">
        <f t="shared" si="24"/>
        <v>0</v>
      </c>
      <c r="CK24" s="17">
        <f t="shared" si="25"/>
        <v>0</v>
      </c>
      <c r="CL24" s="17">
        <f t="shared" si="26"/>
        <v>0</v>
      </c>
      <c r="CM24" s="17">
        <f t="shared" si="27"/>
        <v>0</v>
      </c>
      <c r="CN24" s="17">
        <f t="shared" si="28"/>
        <v>0</v>
      </c>
      <c r="CO24" s="17">
        <f t="shared" si="29"/>
        <v>0</v>
      </c>
      <c r="CP24" s="17">
        <f t="shared" si="30"/>
        <v>0</v>
      </c>
      <c r="CQ24" s="17">
        <f t="shared" si="31"/>
        <v>0</v>
      </c>
      <c r="CR24" s="17">
        <f t="shared" si="32"/>
        <v>0</v>
      </c>
      <c r="CS24" s="17">
        <f t="shared" si="33"/>
        <v>0</v>
      </c>
      <c r="CT24" s="17">
        <f t="shared" si="34"/>
        <v>0</v>
      </c>
      <c r="CU24" s="17">
        <f t="shared" si="35"/>
        <v>0</v>
      </c>
      <c r="CV24" s="17">
        <f t="shared" si="36"/>
        <v>0</v>
      </c>
      <c r="CW24" s="17">
        <f t="shared" si="37"/>
        <v>0</v>
      </c>
      <c r="CX24" s="17">
        <f t="shared" si="38"/>
        <v>0</v>
      </c>
      <c r="CY24" s="17">
        <f t="shared" si="39"/>
        <v>0</v>
      </c>
      <c r="CZ24" s="17">
        <f t="shared" si="40"/>
        <v>0</v>
      </c>
    </row>
    <row r="25" spans="2:104" ht="15" customHeight="1" x14ac:dyDescent="0.25">
      <c r="B25" s="156">
        <f t="shared" si="42"/>
        <v>17</v>
      </c>
      <c r="C25" s="158"/>
      <c r="D25" s="157" t="str">
        <f t="shared" si="43"/>
        <v/>
      </c>
      <c r="E25" s="158" t="s">
        <v>187</v>
      </c>
      <c r="F25" s="158" t="s">
        <v>187</v>
      </c>
      <c r="G25" s="160"/>
      <c r="H25" s="160"/>
      <c r="I25" s="160" t="s">
        <v>206</v>
      </c>
      <c r="J25" s="160" t="str">
        <f t="shared" ref="J25:K88" si="44">IF(AY25="X", "MIN", "OK")</f>
        <v>OK</v>
      </c>
      <c r="K25" s="160" t="str">
        <f t="shared" si="44"/>
        <v>OK</v>
      </c>
      <c r="L25" s="160" t="s">
        <v>187</v>
      </c>
      <c r="M25" s="160" t="s">
        <v>187</v>
      </c>
      <c r="N25" s="160"/>
      <c r="O25" s="160"/>
      <c r="P25" s="160"/>
      <c r="Q25" s="160"/>
      <c r="R25" s="160"/>
      <c r="S25" s="160"/>
      <c r="T25" s="160"/>
      <c r="U25" s="160"/>
      <c r="V25" s="510"/>
      <c r="W25" s="511"/>
      <c r="X25" s="511"/>
      <c r="Y25" s="51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86"/>
      <c r="AL25" s="186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3"/>
      <c r="BA25" s="163"/>
      <c r="BB25" s="163"/>
      <c r="BC25" s="163"/>
      <c r="BD25" s="163"/>
      <c r="BE25" s="163"/>
      <c r="BF25" s="164"/>
      <c r="BG25" s="165"/>
      <c r="BH25" s="162"/>
      <c r="BI25" s="162"/>
      <c r="BJ25" s="164"/>
      <c r="BK25" s="95"/>
      <c r="BL25" s="185"/>
      <c r="BM25" s="185"/>
      <c r="BN25" s="185"/>
      <c r="BO25" s="185"/>
      <c r="BP25" s="95" t="str">
        <f t="shared" si="41"/>
        <v/>
      </c>
      <c r="BQ25" s="38"/>
      <c r="BR25" s="17">
        <f t="shared" si="6"/>
        <v>0</v>
      </c>
      <c r="BS25" s="17">
        <f t="shared" si="7"/>
        <v>0</v>
      </c>
      <c r="BT25" s="17">
        <f t="shared" si="8"/>
        <v>0</v>
      </c>
      <c r="BU25" s="17">
        <f t="shared" si="9"/>
        <v>0</v>
      </c>
      <c r="BV25" s="17">
        <f t="shared" si="10"/>
        <v>0</v>
      </c>
      <c r="BW25" s="17">
        <f t="shared" si="11"/>
        <v>0</v>
      </c>
      <c r="BX25" s="17">
        <f t="shared" si="12"/>
        <v>0</v>
      </c>
      <c r="BY25" s="17">
        <f t="shared" si="13"/>
        <v>0</v>
      </c>
      <c r="BZ25" s="17">
        <f t="shared" si="14"/>
        <v>0</v>
      </c>
      <c r="CA25" s="17">
        <f t="shared" si="15"/>
        <v>0</v>
      </c>
      <c r="CB25" s="17">
        <f t="shared" si="16"/>
        <v>0</v>
      </c>
      <c r="CC25" s="17">
        <f t="shared" si="17"/>
        <v>0</v>
      </c>
      <c r="CD25" s="17">
        <f t="shared" si="18"/>
        <v>0</v>
      </c>
      <c r="CE25" s="17">
        <f t="shared" si="19"/>
        <v>0</v>
      </c>
      <c r="CF25" s="17">
        <f t="shared" si="20"/>
        <v>0</v>
      </c>
      <c r="CG25" s="17">
        <f t="shared" si="21"/>
        <v>0</v>
      </c>
      <c r="CH25" s="17">
        <f t="shared" si="22"/>
        <v>0</v>
      </c>
      <c r="CI25" s="17">
        <f t="shared" si="23"/>
        <v>0</v>
      </c>
      <c r="CJ25" s="17">
        <f t="shared" si="24"/>
        <v>0</v>
      </c>
      <c r="CK25" s="17">
        <f t="shared" si="25"/>
        <v>0</v>
      </c>
      <c r="CL25" s="17">
        <f t="shared" si="26"/>
        <v>0</v>
      </c>
      <c r="CM25" s="17">
        <f t="shared" si="27"/>
        <v>0</v>
      </c>
      <c r="CN25" s="17">
        <f t="shared" si="28"/>
        <v>0</v>
      </c>
      <c r="CO25" s="17">
        <f t="shared" si="29"/>
        <v>0</v>
      </c>
      <c r="CP25" s="17">
        <f t="shared" si="30"/>
        <v>0</v>
      </c>
      <c r="CQ25" s="17">
        <f t="shared" si="31"/>
        <v>0</v>
      </c>
      <c r="CR25" s="17">
        <f t="shared" si="32"/>
        <v>0</v>
      </c>
      <c r="CS25" s="17">
        <f t="shared" si="33"/>
        <v>0</v>
      </c>
      <c r="CT25" s="17">
        <f t="shared" si="34"/>
        <v>0</v>
      </c>
      <c r="CU25" s="17">
        <f t="shared" si="35"/>
        <v>0</v>
      </c>
      <c r="CV25" s="17">
        <f t="shared" si="36"/>
        <v>0</v>
      </c>
      <c r="CW25" s="17">
        <f t="shared" si="37"/>
        <v>0</v>
      </c>
      <c r="CX25" s="17">
        <f t="shared" si="38"/>
        <v>0</v>
      </c>
      <c r="CY25" s="17">
        <f t="shared" si="39"/>
        <v>0</v>
      </c>
      <c r="CZ25" s="17">
        <f t="shared" si="40"/>
        <v>0</v>
      </c>
    </row>
    <row r="26" spans="2:104" ht="15" customHeight="1" x14ac:dyDescent="0.25">
      <c r="B26" s="156">
        <f t="shared" si="42"/>
        <v>18</v>
      </c>
      <c r="C26" s="158"/>
      <c r="D26" s="157" t="str">
        <f t="shared" si="43"/>
        <v/>
      </c>
      <c r="E26" s="158" t="s">
        <v>187</v>
      </c>
      <c r="F26" s="158" t="s">
        <v>187</v>
      </c>
      <c r="G26" s="160"/>
      <c r="H26" s="160"/>
      <c r="I26" s="160" t="s">
        <v>206</v>
      </c>
      <c r="J26" s="160" t="str">
        <f t="shared" si="44"/>
        <v>OK</v>
      </c>
      <c r="K26" s="160" t="str">
        <f t="shared" si="44"/>
        <v>OK</v>
      </c>
      <c r="L26" s="160" t="s">
        <v>187</v>
      </c>
      <c r="M26" s="160" t="s">
        <v>187</v>
      </c>
      <c r="N26" s="160"/>
      <c r="O26" s="160"/>
      <c r="P26" s="160"/>
      <c r="Q26" s="160"/>
      <c r="R26" s="160"/>
      <c r="S26" s="160"/>
      <c r="T26" s="160"/>
      <c r="U26" s="160"/>
      <c r="V26" s="510"/>
      <c r="W26" s="511"/>
      <c r="X26" s="511"/>
      <c r="Y26" s="51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86"/>
      <c r="AL26" s="186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3"/>
      <c r="BA26" s="163"/>
      <c r="BB26" s="163"/>
      <c r="BC26" s="163"/>
      <c r="BD26" s="163"/>
      <c r="BE26" s="163"/>
      <c r="BF26" s="164"/>
      <c r="BG26" s="165"/>
      <c r="BH26" s="162"/>
      <c r="BI26" s="162"/>
      <c r="BJ26" s="164"/>
      <c r="BK26" s="95"/>
      <c r="BL26" s="185"/>
      <c r="BM26" s="185"/>
      <c r="BN26" s="185"/>
      <c r="BO26" s="185"/>
      <c r="BP26" s="95" t="str">
        <f t="shared" si="41"/>
        <v/>
      </c>
      <c r="BQ26" s="38"/>
      <c r="BR26" s="17">
        <f t="shared" si="6"/>
        <v>0</v>
      </c>
      <c r="BS26" s="17">
        <f t="shared" si="7"/>
        <v>0</v>
      </c>
      <c r="BT26" s="17">
        <f t="shared" si="8"/>
        <v>0</v>
      </c>
      <c r="BU26" s="17">
        <f t="shared" si="9"/>
        <v>0</v>
      </c>
      <c r="BV26" s="17">
        <f t="shared" si="10"/>
        <v>0</v>
      </c>
      <c r="BW26" s="17">
        <f t="shared" si="11"/>
        <v>0</v>
      </c>
      <c r="BX26" s="17">
        <f t="shared" si="12"/>
        <v>0</v>
      </c>
      <c r="BY26" s="17">
        <f t="shared" si="13"/>
        <v>0</v>
      </c>
      <c r="BZ26" s="17">
        <f t="shared" si="14"/>
        <v>0</v>
      </c>
      <c r="CA26" s="17">
        <f t="shared" si="15"/>
        <v>0</v>
      </c>
      <c r="CB26" s="17">
        <f t="shared" si="16"/>
        <v>0</v>
      </c>
      <c r="CC26" s="17">
        <f t="shared" si="17"/>
        <v>0</v>
      </c>
      <c r="CD26" s="17">
        <f t="shared" si="18"/>
        <v>0</v>
      </c>
      <c r="CE26" s="17">
        <f t="shared" si="19"/>
        <v>0</v>
      </c>
      <c r="CF26" s="17">
        <f t="shared" si="20"/>
        <v>0</v>
      </c>
      <c r="CG26" s="17">
        <f t="shared" si="21"/>
        <v>0</v>
      </c>
      <c r="CH26" s="17">
        <f t="shared" si="22"/>
        <v>0</v>
      </c>
      <c r="CI26" s="17">
        <f t="shared" si="23"/>
        <v>0</v>
      </c>
      <c r="CJ26" s="17">
        <f t="shared" si="24"/>
        <v>0</v>
      </c>
      <c r="CK26" s="17">
        <f t="shared" si="25"/>
        <v>0</v>
      </c>
      <c r="CL26" s="17">
        <f t="shared" si="26"/>
        <v>0</v>
      </c>
      <c r="CM26" s="17">
        <f t="shared" si="27"/>
        <v>0</v>
      </c>
      <c r="CN26" s="17">
        <f t="shared" si="28"/>
        <v>0</v>
      </c>
      <c r="CO26" s="17">
        <f t="shared" si="29"/>
        <v>0</v>
      </c>
      <c r="CP26" s="17">
        <f t="shared" si="30"/>
        <v>0</v>
      </c>
      <c r="CQ26" s="17">
        <f t="shared" si="31"/>
        <v>0</v>
      </c>
      <c r="CR26" s="17">
        <f t="shared" si="32"/>
        <v>0</v>
      </c>
      <c r="CS26" s="17">
        <f t="shared" si="33"/>
        <v>0</v>
      </c>
      <c r="CT26" s="17">
        <f t="shared" si="34"/>
        <v>0</v>
      </c>
      <c r="CU26" s="17">
        <f t="shared" si="35"/>
        <v>0</v>
      </c>
      <c r="CV26" s="17">
        <f t="shared" si="36"/>
        <v>0</v>
      </c>
      <c r="CW26" s="17">
        <f t="shared" si="37"/>
        <v>0</v>
      </c>
      <c r="CX26" s="17">
        <f t="shared" si="38"/>
        <v>0</v>
      </c>
      <c r="CY26" s="17">
        <f t="shared" si="39"/>
        <v>0</v>
      </c>
      <c r="CZ26" s="17">
        <f t="shared" si="40"/>
        <v>0</v>
      </c>
    </row>
    <row r="27" spans="2:104" ht="15" customHeight="1" x14ac:dyDescent="0.25">
      <c r="B27" s="156">
        <f t="shared" si="42"/>
        <v>19</v>
      </c>
      <c r="C27" s="158"/>
      <c r="D27" s="157" t="str">
        <f t="shared" si="43"/>
        <v/>
      </c>
      <c r="E27" s="158" t="s">
        <v>187</v>
      </c>
      <c r="F27" s="158" t="s">
        <v>187</v>
      </c>
      <c r="G27" s="160"/>
      <c r="H27" s="160"/>
      <c r="I27" s="160" t="s">
        <v>206</v>
      </c>
      <c r="J27" s="160" t="str">
        <f t="shared" si="44"/>
        <v>OK</v>
      </c>
      <c r="K27" s="160" t="str">
        <f t="shared" si="44"/>
        <v>OK</v>
      </c>
      <c r="L27" s="160" t="s">
        <v>187</v>
      </c>
      <c r="M27" s="160" t="s">
        <v>187</v>
      </c>
      <c r="N27" s="160"/>
      <c r="O27" s="160"/>
      <c r="P27" s="160"/>
      <c r="Q27" s="160"/>
      <c r="R27" s="160"/>
      <c r="S27" s="160"/>
      <c r="T27" s="160"/>
      <c r="U27" s="160"/>
      <c r="V27" s="510"/>
      <c r="W27" s="511"/>
      <c r="X27" s="511"/>
      <c r="Y27" s="51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86"/>
      <c r="AL27" s="186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3"/>
      <c r="BA27" s="163"/>
      <c r="BB27" s="163"/>
      <c r="BC27" s="163"/>
      <c r="BD27" s="163"/>
      <c r="BE27" s="163"/>
      <c r="BF27" s="164"/>
      <c r="BG27" s="165"/>
      <c r="BH27" s="162"/>
      <c r="BI27" s="162"/>
      <c r="BJ27" s="164"/>
      <c r="BK27" s="95"/>
      <c r="BL27" s="185"/>
      <c r="BM27" s="185"/>
      <c r="BN27" s="185"/>
      <c r="BO27" s="185"/>
      <c r="BP27" s="95" t="str">
        <f t="shared" si="41"/>
        <v/>
      </c>
      <c r="BQ27" s="38"/>
      <c r="BR27" s="17">
        <f t="shared" si="6"/>
        <v>0</v>
      </c>
      <c r="BS27" s="17">
        <f t="shared" si="7"/>
        <v>0</v>
      </c>
      <c r="BT27" s="17">
        <f t="shared" si="8"/>
        <v>0</v>
      </c>
      <c r="BU27" s="17">
        <f t="shared" si="9"/>
        <v>0</v>
      </c>
      <c r="BV27" s="17">
        <f t="shared" si="10"/>
        <v>0</v>
      </c>
      <c r="BW27" s="17">
        <f t="shared" si="11"/>
        <v>0</v>
      </c>
      <c r="BX27" s="17">
        <f t="shared" si="12"/>
        <v>0</v>
      </c>
      <c r="BY27" s="17">
        <f t="shared" si="13"/>
        <v>0</v>
      </c>
      <c r="BZ27" s="17">
        <f t="shared" si="14"/>
        <v>0</v>
      </c>
      <c r="CA27" s="17">
        <f t="shared" si="15"/>
        <v>0</v>
      </c>
      <c r="CB27" s="17">
        <f t="shared" si="16"/>
        <v>0</v>
      </c>
      <c r="CC27" s="17">
        <f t="shared" si="17"/>
        <v>0</v>
      </c>
      <c r="CD27" s="17">
        <f t="shared" si="18"/>
        <v>0</v>
      </c>
      <c r="CE27" s="17">
        <f t="shared" si="19"/>
        <v>0</v>
      </c>
      <c r="CF27" s="17">
        <f t="shared" si="20"/>
        <v>0</v>
      </c>
      <c r="CG27" s="17">
        <f t="shared" si="21"/>
        <v>0</v>
      </c>
      <c r="CH27" s="17">
        <f t="shared" si="22"/>
        <v>0</v>
      </c>
      <c r="CI27" s="17">
        <f t="shared" si="23"/>
        <v>0</v>
      </c>
      <c r="CJ27" s="17">
        <f t="shared" si="24"/>
        <v>0</v>
      </c>
      <c r="CK27" s="17">
        <f t="shared" si="25"/>
        <v>0</v>
      </c>
      <c r="CL27" s="17">
        <f t="shared" si="26"/>
        <v>0</v>
      </c>
      <c r="CM27" s="17">
        <f t="shared" si="27"/>
        <v>0</v>
      </c>
      <c r="CN27" s="17">
        <f t="shared" si="28"/>
        <v>0</v>
      </c>
      <c r="CO27" s="17">
        <f t="shared" si="29"/>
        <v>0</v>
      </c>
      <c r="CP27" s="17">
        <f t="shared" si="30"/>
        <v>0</v>
      </c>
      <c r="CQ27" s="17">
        <f t="shared" si="31"/>
        <v>0</v>
      </c>
      <c r="CR27" s="17">
        <f t="shared" si="32"/>
        <v>0</v>
      </c>
      <c r="CS27" s="17">
        <f t="shared" si="33"/>
        <v>0</v>
      </c>
      <c r="CT27" s="17">
        <f t="shared" si="34"/>
        <v>0</v>
      </c>
      <c r="CU27" s="17">
        <f t="shared" si="35"/>
        <v>0</v>
      </c>
      <c r="CV27" s="17">
        <f t="shared" si="36"/>
        <v>0</v>
      </c>
      <c r="CW27" s="17">
        <f t="shared" si="37"/>
        <v>0</v>
      </c>
      <c r="CX27" s="17">
        <f t="shared" si="38"/>
        <v>0</v>
      </c>
      <c r="CY27" s="17">
        <f t="shared" si="39"/>
        <v>0</v>
      </c>
      <c r="CZ27" s="17">
        <f t="shared" si="40"/>
        <v>0</v>
      </c>
    </row>
    <row r="28" spans="2:104" ht="15" customHeight="1" x14ac:dyDescent="0.25">
      <c r="B28" s="156">
        <f t="shared" si="42"/>
        <v>20</v>
      </c>
      <c r="C28" s="158"/>
      <c r="D28" s="157" t="str">
        <f t="shared" si="43"/>
        <v/>
      </c>
      <c r="E28" s="158" t="s">
        <v>187</v>
      </c>
      <c r="F28" s="158" t="s">
        <v>187</v>
      </c>
      <c r="G28" s="160"/>
      <c r="H28" s="160"/>
      <c r="I28" s="160" t="s">
        <v>206</v>
      </c>
      <c r="J28" s="160" t="str">
        <f t="shared" si="44"/>
        <v>OK</v>
      </c>
      <c r="K28" s="160" t="str">
        <f t="shared" si="44"/>
        <v>OK</v>
      </c>
      <c r="L28" s="160" t="s">
        <v>187</v>
      </c>
      <c r="M28" s="160" t="s">
        <v>187</v>
      </c>
      <c r="N28" s="160"/>
      <c r="O28" s="160"/>
      <c r="P28" s="160"/>
      <c r="Q28" s="160"/>
      <c r="R28" s="160"/>
      <c r="S28" s="160"/>
      <c r="T28" s="160"/>
      <c r="U28" s="160"/>
      <c r="V28" s="510"/>
      <c r="W28" s="511"/>
      <c r="X28" s="511"/>
      <c r="Y28" s="51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86"/>
      <c r="AL28" s="186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3"/>
      <c r="BA28" s="163"/>
      <c r="BB28" s="163"/>
      <c r="BC28" s="163"/>
      <c r="BD28" s="163"/>
      <c r="BE28" s="163"/>
      <c r="BF28" s="164"/>
      <c r="BG28" s="165"/>
      <c r="BH28" s="162"/>
      <c r="BI28" s="162"/>
      <c r="BJ28" s="164"/>
      <c r="BK28" s="95"/>
      <c r="BL28" s="185"/>
      <c r="BM28" s="185"/>
      <c r="BN28" s="185"/>
      <c r="BO28" s="185"/>
      <c r="BP28" s="95" t="str">
        <f t="shared" si="41"/>
        <v/>
      </c>
      <c r="BQ28" s="38"/>
      <c r="BR28" s="17">
        <f t="shared" si="6"/>
        <v>0</v>
      </c>
      <c r="BS28" s="17">
        <f t="shared" si="7"/>
        <v>0</v>
      </c>
      <c r="BT28" s="17">
        <f t="shared" si="8"/>
        <v>0</v>
      </c>
      <c r="BU28" s="17">
        <f t="shared" si="9"/>
        <v>0</v>
      </c>
      <c r="BV28" s="17">
        <f t="shared" si="10"/>
        <v>0</v>
      </c>
      <c r="BW28" s="17">
        <f t="shared" si="11"/>
        <v>0</v>
      </c>
      <c r="BX28" s="17">
        <f t="shared" si="12"/>
        <v>0</v>
      </c>
      <c r="BY28" s="17">
        <f t="shared" si="13"/>
        <v>0</v>
      </c>
      <c r="BZ28" s="17">
        <f t="shared" si="14"/>
        <v>0</v>
      </c>
      <c r="CA28" s="17">
        <f t="shared" si="15"/>
        <v>0</v>
      </c>
      <c r="CB28" s="17">
        <f t="shared" si="16"/>
        <v>0</v>
      </c>
      <c r="CC28" s="17">
        <f t="shared" si="17"/>
        <v>0</v>
      </c>
      <c r="CD28" s="17">
        <f t="shared" si="18"/>
        <v>0</v>
      </c>
      <c r="CE28" s="17">
        <f t="shared" si="19"/>
        <v>0</v>
      </c>
      <c r="CF28" s="17">
        <f t="shared" si="20"/>
        <v>0</v>
      </c>
      <c r="CG28" s="17">
        <f t="shared" si="21"/>
        <v>0</v>
      </c>
      <c r="CH28" s="17">
        <f t="shared" si="22"/>
        <v>0</v>
      </c>
      <c r="CI28" s="17">
        <f t="shared" si="23"/>
        <v>0</v>
      </c>
      <c r="CJ28" s="17">
        <f t="shared" si="24"/>
        <v>0</v>
      </c>
      <c r="CK28" s="17">
        <f t="shared" si="25"/>
        <v>0</v>
      </c>
      <c r="CL28" s="17">
        <f t="shared" si="26"/>
        <v>0</v>
      </c>
      <c r="CM28" s="17">
        <f t="shared" si="27"/>
        <v>0</v>
      </c>
      <c r="CN28" s="17">
        <f t="shared" si="28"/>
        <v>0</v>
      </c>
      <c r="CO28" s="17">
        <f t="shared" si="29"/>
        <v>0</v>
      </c>
      <c r="CP28" s="17">
        <f t="shared" si="30"/>
        <v>0</v>
      </c>
      <c r="CQ28" s="17">
        <f t="shared" si="31"/>
        <v>0</v>
      </c>
      <c r="CR28" s="17">
        <f t="shared" si="32"/>
        <v>0</v>
      </c>
      <c r="CS28" s="17">
        <f t="shared" si="33"/>
        <v>0</v>
      </c>
      <c r="CT28" s="17">
        <f t="shared" si="34"/>
        <v>0</v>
      </c>
      <c r="CU28" s="17">
        <f t="shared" si="35"/>
        <v>0</v>
      </c>
      <c r="CV28" s="17">
        <f t="shared" si="36"/>
        <v>0</v>
      </c>
      <c r="CW28" s="17">
        <f t="shared" si="37"/>
        <v>0</v>
      </c>
      <c r="CX28" s="17">
        <f t="shared" si="38"/>
        <v>0</v>
      </c>
      <c r="CY28" s="17">
        <f t="shared" si="39"/>
        <v>0</v>
      </c>
      <c r="CZ28" s="17">
        <f t="shared" si="40"/>
        <v>0</v>
      </c>
    </row>
    <row r="29" spans="2:104" ht="15" customHeight="1" x14ac:dyDescent="0.25">
      <c r="B29" s="156">
        <f t="shared" si="42"/>
        <v>21</v>
      </c>
      <c r="C29" s="158"/>
      <c r="D29" s="157" t="str">
        <f t="shared" si="43"/>
        <v/>
      </c>
      <c r="E29" s="158" t="s">
        <v>187</v>
      </c>
      <c r="F29" s="158" t="s">
        <v>187</v>
      </c>
      <c r="G29" s="160"/>
      <c r="H29" s="160"/>
      <c r="I29" s="160" t="s">
        <v>206</v>
      </c>
      <c r="J29" s="160" t="str">
        <f t="shared" si="44"/>
        <v>OK</v>
      </c>
      <c r="K29" s="160" t="str">
        <f t="shared" si="44"/>
        <v>OK</v>
      </c>
      <c r="L29" s="160" t="s">
        <v>187</v>
      </c>
      <c r="M29" s="160" t="s">
        <v>187</v>
      </c>
      <c r="N29" s="160"/>
      <c r="O29" s="160"/>
      <c r="P29" s="160"/>
      <c r="Q29" s="160"/>
      <c r="R29" s="160"/>
      <c r="S29" s="160"/>
      <c r="T29" s="160"/>
      <c r="U29" s="160"/>
      <c r="V29" s="510"/>
      <c r="W29" s="511"/>
      <c r="X29" s="511"/>
      <c r="Y29" s="51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86"/>
      <c r="AL29" s="186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3"/>
      <c r="BA29" s="163"/>
      <c r="BB29" s="163"/>
      <c r="BC29" s="163"/>
      <c r="BD29" s="163"/>
      <c r="BE29" s="163"/>
      <c r="BF29" s="164"/>
      <c r="BG29" s="165"/>
      <c r="BH29" s="162"/>
      <c r="BI29" s="162"/>
      <c r="BJ29" s="164"/>
      <c r="BK29" s="95"/>
      <c r="BL29" s="185"/>
      <c r="BM29" s="185"/>
      <c r="BN29" s="185"/>
      <c r="BO29" s="185"/>
      <c r="BP29" s="95" t="str">
        <f t="shared" si="41"/>
        <v/>
      </c>
      <c r="BQ29" s="38"/>
      <c r="BR29" s="17">
        <f t="shared" si="6"/>
        <v>0</v>
      </c>
      <c r="BS29" s="17">
        <f t="shared" si="7"/>
        <v>0</v>
      </c>
      <c r="BT29" s="17">
        <f t="shared" si="8"/>
        <v>0</v>
      </c>
      <c r="BU29" s="17">
        <f t="shared" si="9"/>
        <v>0</v>
      </c>
      <c r="BV29" s="17">
        <f t="shared" si="10"/>
        <v>0</v>
      </c>
      <c r="BW29" s="17">
        <f t="shared" si="11"/>
        <v>0</v>
      </c>
      <c r="BX29" s="17">
        <f t="shared" si="12"/>
        <v>0</v>
      </c>
      <c r="BY29" s="17">
        <f t="shared" si="13"/>
        <v>0</v>
      </c>
      <c r="BZ29" s="17">
        <f t="shared" si="14"/>
        <v>0</v>
      </c>
      <c r="CA29" s="17">
        <f t="shared" si="15"/>
        <v>0</v>
      </c>
      <c r="CB29" s="17">
        <f t="shared" si="16"/>
        <v>0</v>
      </c>
      <c r="CC29" s="17">
        <f t="shared" si="17"/>
        <v>0</v>
      </c>
      <c r="CD29" s="17">
        <f t="shared" si="18"/>
        <v>0</v>
      </c>
      <c r="CE29" s="17">
        <f t="shared" si="19"/>
        <v>0</v>
      </c>
      <c r="CF29" s="17">
        <f t="shared" si="20"/>
        <v>0</v>
      </c>
      <c r="CG29" s="17">
        <f t="shared" si="21"/>
        <v>0</v>
      </c>
      <c r="CH29" s="17">
        <f t="shared" si="22"/>
        <v>0</v>
      </c>
      <c r="CI29" s="17">
        <f t="shared" si="23"/>
        <v>0</v>
      </c>
      <c r="CJ29" s="17">
        <f t="shared" si="24"/>
        <v>0</v>
      </c>
      <c r="CK29" s="17">
        <f t="shared" si="25"/>
        <v>0</v>
      </c>
      <c r="CL29" s="17">
        <f t="shared" si="26"/>
        <v>0</v>
      </c>
      <c r="CM29" s="17">
        <f t="shared" si="27"/>
        <v>0</v>
      </c>
      <c r="CN29" s="17">
        <f t="shared" si="28"/>
        <v>0</v>
      </c>
      <c r="CO29" s="17">
        <f t="shared" si="29"/>
        <v>0</v>
      </c>
      <c r="CP29" s="17">
        <f t="shared" si="30"/>
        <v>0</v>
      </c>
      <c r="CQ29" s="17">
        <f t="shared" si="31"/>
        <v>0</v>
      </c>
      <c r="CR29" s="17">
        <f t="shared" si="32"/>
        <v>0</v>
      </c>
      <c r="CS29" s="17">
        <f t="shared" si="33"/>
        <v>0</v>
      </c>
      <c r="CT29" s="17">
        <f t="shared" si="34"/>
        <v>0</v>
      </c>
      <c r="CU29" s="17">
        <f t="shared" si="35"/>
        <v>0</v>
      </c>
      <c r="CV29" s="17">
        <f t="shared" si="36"/>
        <v>0</v>
      </c>
      <c r="CW29" s="17">
        <f t="shared" si="37"/>
        <v>0</v>
      </c>
      <c r="CX29" s="17">
        <f t="shared" si="38"/>
        <v>0</v>
      </c>
      <c r="CY29" s="17">
        <f t="shared" si="39"/>
        <v>0</v>
      </c>
      <c r="CZ29" s="17">
        <f t="shared" si="40"/>
        <v>0</v>
      </c>
    </row>
    <row r="30" spans="2:104" ht="15" customHeight="1" x14ac:dyDescent="0.25">
      <c r="B30" s="156">
        <f t="shared" si="42"/>
        <v>22</v>
      </c>
      <c r="C30" s="158"/>
      <c r="D30" s="157" t="str">
        <f t="shared" si="43"/>
        <v/>
      </c>
      <c r="E30" s="158" t="s">
        <v>187</v>
      </c>
      <c r="F30" s="158" t="s">
        <v>187</v>
      </c>
      <c r="G30" s="160"/>
      <c r="H30" s="160"/>
      <c r="I30" s="160" t="s">
        <v>206</v>
      </c>
      <c r="J30" s="160" t="str">
        <f t="shared" si="44"/>
        <v>OK</v>
      </c>
      <c r="K30" s="160" t="str">
        <f t="shared" si="44"/>
        <v>OK</v>
      </c>
      <c r="L30" s="160" t="s">
        <v>187</v>
      </c>
      <c r="M30" s="160" t="s">
        <v>187</v>
      </c>
      <c r="N30" s="160"/>
      <c r="O30" s="160"/>
      <c r="P30" s="160"/>
      <c r="Q30" s="160"/>
      <c r="R30" s="160"/>
      <c r="S30" s="160"/>
      <c r="T30" s="160"/>
      <c r="U30" s="160"/>
      <c r="V30" s="510"/>
      <c r="W30" s="511"/>
      <c r="X30" s="511"/>
      <c r="Y30" s="51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86"/>
      <c r="AL30" s="186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3"/>
      <c r="BA30" s="163"/>
      <c r="BB30" s="163"/>
      <c r="BC30" s="163"/>
      <c r="BD30" s="163"/>
      <c r="BE30" s="163"/>
      <c r="BF30" s="164"/>
      <c r="BG30" s="165"/>
      <c r="BH30" s="162"/>
      <c r="BI30" s="162"/>
      <c r="BJ30" s="164"/>
      <c r="BK30" s="95"/>
      <c r="BL30" s="185"/>
      <c r="BM30" s="185"/>
      <c r="BN30" s="185"/>
      <c r="BO30" s="185"/>
      <c r="BP30" s="95" t="str">
        <f t="shared" si="41"/>
        <v/>
      </c>
      <c r="BQ30" s="38"/>
      <c r="BR30" s="17">
        <f t="shared" si="6"/>
        <v>0</v>
      </c>
      <c r="BS30" s="17">
        <f t="shared" si="7"/>
        <v>0</v>
      </c>
      <c r="BT30" s="17">
        <f t="shared" si="8"/>
        <v>0</v>
      </c>
      <c r="BU30" s="17">
        <f t="shared" si="9"/>
        <v>0</v>
      </c>
      <c r="BV30" s="17">
        <f t="shared" si="10"/>
        <v>0</v>
      </c>
      <c r="BW30" s="17">
        <f t="shared" si="11"/>
        <v>0</v>
      </c>
      <c r="BX30" s="17">
        <f t="shared" si="12"/>
        <v>0</v>
      </c>
      <c r="BY30" s="17">
        <f t="shared" si="13"/>
        <v>0</v>
      </c>
      <c r="BZ30" s="17">
        <f t="shared" si="14"/>
        <v>0</v>
      </c>
      <c r="CA30" s="17">
        <f t="shared" si="15"/>
        <v>0</v>
      </c>
      <c r="CB30" s="17">
        <f t="shared" si="16"/>
        <v>0</v>
      </c>
      <c r="CC30" s="17">
        <f t="shared" si="17"/>
        <v>0</v>
      </c>
      <c r="CD30" s="17">
        <f t="shared" si="18"/>
        <v>0</v>
      </c>
      <c r="CE30" s="17">
        <f t="shared" si="19"/>
        <v>0</v>
      </c>
      <c r="CF30" s="17">
        <f t="shared" si="20"/>
        <v>0</v>
      </c>
      <c r="CG30" s="17">
        <f t="shared" si="21"/>
        <v>0</v>
      </c>
      <c r="CH30" s="17">
        <f t="shared" si="22"/>
        <v>0</v>
      </c>
      <c r="CI30" s="17">
        <f t="shared" si="23"/>
        <v>0</v>
      </c>
      <c r="CJ30" s="17">
        <f t="shared" si="24"/>
        <v>0</v>
      </c>
      <c r="CK30" s="17">
        <f t="shared" si="25"/>
        <v>0</v>
      </c>
      <c r="CL30" s="17">
        <f t="shared" si="26"/>
        <v>0</v>
      </c>
      <c r="CM30" s="17">
        <f t="shared" si="27"/>
        <v>0</v>
      </c>
      <c r="CN30" s="17">
        <f t="shared" si="28"/>
        <v>0</v>
      </c>
      <c r="CO30" s="17">
        <f t="shared" si="29"/>
        <v>0</v>
      </c>
      <c r="CP30" s="17">
        <f t="shared" si="30"/>
        <v>0</v>
      </c>
      <c r="CQ30" s="17">
        <f t="shared" si="31"/>
        <v>0</v>
      </c>
      <c r="CR30" s="17">
        <f t="shared" si="32"/>
        <v>0</v>
      </c>
      <c r="CS30" s="17">
        <f t="shared" si="33"/>
        <v>0</v>
      </c>
      <c r="CT30" s="17">
        <f t="shared" si="34"/>
        <v>0</v>
      </c>
      <c r="CU30" s="17">
        <f t="shared" si="35"/>
        <v>0</v>
      </c>
      <c r="CV30" s="17">
        <f t="shared" si="36"/>
        <v>0</v>
      </c>
      <c r="CW30" s="17">
        <f t="shared" si="37"/>
        <v>0</v>
      </c>
      <c r="CX30" s="17">
        <f t="shared" si="38"/>
        <v>0</v>
      </c>
      <c r="CY30" s="17">
        <f t="shared" si="39"/>
        <v>0</v>
      </c>
      <c r="CZ30" s="17">
        <f t="shared" si="40"/>
        <v>0</v>
      </c>
    </row>
    <row r="31" spans="2:104" ht="15" customHeight="1" x14ac:dyDescent="0.25">
      <c r="B31" s="156">
        <f t="shared" si="42"/>
        <v>23</v>
      </c>
      <c r="C31" s="158"/>
      <c r="D31" s="157" t="str">
        <f t="shared" si="43"/>
        <v/>
      </c>
      <c r="E31" s="158" t="s">
        <v>187</v>
      </c>
      <c r="F31" s="158" t="s">
        <v>187</v>
      </c>
      <c r="G31" s="160"/>
      <c r="H31" s="160"/>
      <c r="I31" s="160" t="s">
        <v>206</v>
      </c>
      <c r="J31" s="160" t="str">
        <f t="shared" si="44"/>
        <v>OK</v>
      </c>
      <c r="K31" s="160" t="str">
        <f t="shared" si="44"/>
        <v>OK</v>
      </c>
      <c r="L31" s="160" t="s">
        <v>187</v>
      </c>
      <c r="M31" s="160" t="s">
        <v>187</v>
      </c>
      <c r="N31" s="160"/>
      <c r="O31" s="160"/>
      <c r="P31" s="160"/>
      <c r="Q31" s="160"/>
      <c r="R31" s="160"/>
      <c r="S31" s="160"/>
      <c r="T31" s="160"/>
      <c r="U31" s="160"/>
      <c r="V31" s="510"/>
      <c r="W31" s="511"/>
      <c r="X31" s="511"/>
      <c r="Y31" s="51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86"/>
      <c r="AL31" s="186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3"/>
      <c r="BA31" s="163"/>
      <c r="BB31" s="163"/>
      <c r="BC31" s="163"/>
      <c r="BD31" s="163"/>
      <c r="BE31" s="163"/>
      <c r="BF31" s="164"/>
      <c r="BG31" s="165"/>
      <c r="BH31" s="162"/>
      <c r="BI31" s="162"/>
      <c r="BJ31" s="164"/>
      <c r="BK31" s="95"/>
      <c r="BL31" s="185"/>
      <c r="BM31" s="185"/>
      <c r="BN31" s="185"/>
      <c r="BO31" s="185"/>
      <c r="BP31" s="95" t="str">
        <f t="shared" si="41"/>
        <v/>
      </c>
      <c r="BQ31" s="38"/>
      <c r="BR31" s="17">
        <f t="shared" si="6"/>
        <v>0</v>
      </c>
      <c r="BS31" s="17">
        <f t="shared" si="7"/>
        <v>0</v>
      </c>
      <c r="BT31" s="17">
        <f t="shared" si="8"/>
        <v>0</v>
      </c>
      <c r="BU31" s="17">
        <f t="shared" si="9"/>
        <v>0</v>
      </c>
      <c r="BV31" s="17">
        <f t="shared" si="10"/>
        <v>0</v>
      </c>
      <c r="BW31" s="17">
        <f t="shared" si="11"/>
        <v>0</v>
      </c>
      <c r="BX31" s="17">
        <f t="shared" si="12"/>
        <v>0</v>
      </c>
      <c r="BY31" s="17">
        <f t="shared" si="13"/>
        <v>0</v>
      </c>
      <c r="BZ31" s="17">
        <f t="shared" si="14"/>
        <v>0</v>
      </c>
      <c r="CA31" s="17">
        <f t="shared" si="15"/>
        <v>0</v>
      </c>
      <c r="CB31" s="17">
        <f t="shared" si="16"/>
        <v>0</v>
      </c>
      <c r="CC31" s="17">
        <f t="shared" si="17"/>
        <v>0</v>
      </c>
      <c r="CD31" s="17">
        <f t="shared" si="18"/>
        <v>0</v>
      </c>
      <c r="CE31" s="17">
        <f t="shared" si="19"/>
        <v>0</v>
      </c>
      <c r="CF31" s="17">
        <f t="shared" si="20"/>
        <v>0</v>
      </c>
      <c r="CG31" s="17">
        <f t="shared" si="21"/>
        <v>0</v>
      </c>
      <c r="CH31" s="17">
        <f t="shared" si="22"/>
        <v>0</v>
      </c>
      <c r="CI31" s="17">
        <f t="shared" si="23"/>
        <v>0</v>
      </c>
      <c r="CJ31" s="17">
        <f t="shared" si="24"/>
        <v>0</v>
      </c>
      <c r="CK31" s="17">
        <f t="shared" si="25"/>
        <v>0</v>
      </c>
      <c r="CL31" s="17">
        <f t="shared" si="26"/>
        <v>0</v>
      </c>
      <c r="CM31" s="17">
        <f t="shared" si="27"/>
        <v>0</v>
      </c>
      <c r="CN31" s="17">
        <f t="shared" si="28"/>
        <v>0</v>
      </c>
      <c r="CO31" s="17">
        <f t="shared" si="29"/>
        <v>0</v>
      </c>
      <c r="CP31" s="17">
        <f t="shared" si="30"/>
        <v>0</v>
      </c>
      <c r="CQ31" s="17">
        <f t="shared" si="31"/>
        <v>0</v>
      </c>
      <c r="CR31" s="17">
        <f t="shared" si="32"/>
        <v>0</v>
      </c>
      <c r="CS31" s="17">
        <f t="shared" si="33"/>
        <v>0</v>
      </c>
      <c r="CT31" s="17">
        <f t="shared" si="34"/>
        <v>0</v>
      </c>
      <c r="CU31" s="17">
        <f t="shared" si="35"/>
        <v>0</v>
      </c>
      <c r="CV31" s="17">
        <f t="shared" si="36"/>
        <v>0</v>
      </c>
      <c r="CW31" s="17">
        <f t="shared" si="37"/>
        <v>0</v>
      </c>
      <c r="CX31" s="17">
        <f t="shared" si="38"/>
        <v>0</v>
      </c>
      <c r="CY31" s="17">
        <f t="shared" si="39"/>
        <v>0</v>
      </c>
      <c r="CZ31" s="17">
        <f t="shared" si="40"/>
        <v>0</v>
      </c>
    </row>
    <row r="32" spans="2:104" ht="15" customHeight="1" x14ac:dyDescent="0.25">
      <c r="B32" s="156">
        <f t="shared" si="42"/>
        <v>24</v>
      </c>
      <c r="C32" s="158"/>
      <c r="D32" s="157" t="str">
        <f t="shared" si="43"/>
        <v/>
      </c>
      <c r="E32" s="158" t="s">
        <v>187</v>
      </c>
      <c r="F32" s="158" t="s">
        <v>187</v>
      </c>
      <c r="G32" s="160"/>
      <c r="H32" s="160"/>
      <c r="I32" s="160" t="s">
        <v>206</v>
      </c>
      <c r="J32" s="160" t="str">
        <f t="shared" si="44"/>
        <v>OK</v>
      </c>
      <c r="K32" s="160" t="str">
        <f t="shared" si="44"/>
        <v>OK</v>
      </c>
      <c r="L32" s="160" t="s">
        <v>187</v>
      </c>
      <c r="M32" s="160" t="s">
        <v>187</v>
      </c>
      <c r="N32" s="160"/>
      <c r="O32" s="160"/>
      <c r="P32" s="160"/>
      <c r="Q32" s="160"/>
      <c r="R32" s="160"/>
      <c r="S32" s="160"/>
      <c r="T32" s="160"/>
      <c r="U32" s="160"/>
      <c r="V32" s="510"/>
      <c r="W32" s="511"/>
      <c r="X32" s="511"/>
      <c r="Y32" s="51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86"/>
      <c r="AL32" s="186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3"/>
      <c r="BA32" s="163"/>
      <c r="BB32" s="163"/>
      <c r="BC32" s="163"/>
      <c r="BD32" s="163"/>
      <c r="BE32" s="163"/>
      <c r="BF32" s="164"/>
      <c r="BG32" s="165"/>
      <c r="BH32" s="162"/>
      <c r="BI32" s="162"/>
      <c r="BJ32" s="164"/>
      <c r="BK32" s="95"/>
      <c r="BL32" s="185"/>
      <c r="BM32" s="185"/>
      <c r="BN32" s="185"/>
      <c r="BO32" s="185"/>
      <c r="BP32" s="95" t="str">
        <f t="shared" si="41"/>
        <v/>
      </c>
      <c r="BQ32" s="38"/>
      <c r="BR32" s="17">
        <f t="shared" si="6"/>
        <v>0</v>
      </c>
      <c r="BS32" s="17">
        <f t="shared" si="7"/>
        <v>0</v>
      </c>
      <c r="BT32" s="17">
        <f t="shared" si="8"/>
        <v>0</v>
      </c>
      <c r="BU32" s="17">
        <f t="shared" si="9"/>
        <v>0</v>
      </c>
      <c r="BV32" s="17">
        <f t="shared" si="10"/>
        <v>0</v>
      </c>
      <c r="BW32" s="17">
        <f t="shared" si="11"/>
        <v>0</v>
      </c>
      <c r="BX32" s="17">
        <f t="shared" si="12"/>
        <v>0</v>
      </c>
      <c r="BY32" s="17">
        <f t="shared" si="13"/>
        <v>0</v>
      </c>
      <c r="BZ32" s="17">
        <f t="shared" si="14"/>
        <v>0</v>
      </c>
      <c r="CA32" s="17">
        <f t="shared" si="15"/>
        <v>0</v>
      </c>
      <c r="CB32" s="17">
        <f t="shared" si="16"/>
        <v>0</v>
      </c>
      <c r="CC32" s="17">
        <f t="shared" si="17"/>
        <v>0</v>
      </c>
      <c r="CD32" s="17">
        <f t="shared" si="18"/>
        <v>0</v>
      </c>
      <c r="CE32" s="17">
        <f t="shared" si="19"/>
        <v>0</v>
      </c>
      <c r="CF32" s="17">
        <f t="shared" si="20"/>
        <v>0</v>
      </c>
      <c r="CG32" s="17">
        <f t="shared" si="21"/>
        <v>0</v>
      </c>
      <c r="CH32" s="17">
        <f t="shared" si="22"/>
        <v>0</v>
      </c>
      <c r="CI32" s="17">
        <f t="shared" si="23"/>
        <v>0</v>
      </c>
      <c r="CJ32" s="17">
        <f t="shared" si="24"/>
        <v>0</v>
      </c>
      <c r="CK32" s="17">
        <f t="shared" si="25"/>
        <v>0</v>
      </c>
      <c r="CL32" s="17">
        <f t="shared" si="26"/>
        <v>0</v>
      </c>
      <c r="CM32" s="17">
        <f t="shared" si="27"/>
        <v>0</v>
      </c>
      <c r="CN32" s="17">
        <f t="shared" si="28"/>
        <v>0</v>
      </c>
      <c r="CO32" s="17">
        <f t="shared" si="29"/>
        <v>0</v>
      </c>
      <c r="CP32" s="17">
        <f t="shared" si="30"/>
        <v>0</v>
      </c>
      <c r="CQ32" s="17">
        <f t="shared" si="31"/>
        <v>0</v>
      </c>
      <c r="CR32" s="17">
        <f t="shared" si="32"/>
        <v>0</v>
      </c>
      <c r="CS32" s="17">
        <f t="shared" si="33"/>
        <v>0</v>
      </c>
      <c r="CT32" s="17">
        <f t="shared" si="34"/>
        <v>0</v>
      </c>
      <c r="CU32" s="17">
        <f t="shared" si="35"/>
        <v>0</v>
      </c>
      <c r="CV32" s="17">
        <f t="shared" si="36"/>
        <v>0</v>
      </c>
      <c r="CW32" s="17">
        <f t="shared" si="37"/>
        <v>0</v>
      </c>
      <c r="CX32" s="17">
        <f t="shared" si="38"/>
        <v>0</v>
      </c>
      <c r="CY32" s="17">
        <f t="shared" si="39"/>
        <v>0</v>
      </c>
      <c r="CZ32" s="17">
        <f t="shared" si="40"/>
        <v>0</v>
      </c>
    </row>
    <row r="33" spans="2:104" ht="15" customHeight="1" x14ac:dyDescent="0.25">
      <c r="B33" s="156">
        <f t="shared" si="42"/>
        <v>25</v>
      </c>
      <c r="C33" s="158"/>
      <c r="D33" s="157" t="str">
        <f t="shared" si="43"/>
        <v/>
      </c>
      <c r="E33" s="158" t="s">
        <v>187</v>
      </c>
      <c r="F33" s="158" t="s">
        <v>187</v>
      </c>
      <c r="G33" s="160"/>
      <c r="H33" s="160"/>
      <c r="I33" s="160" t="s">
        <v>206</v>
      </c>
      <c r="J33" s="160" t="str">
        <f t="shared" si="44"/>
        <v>OK</v>
      </c>
      <c r="K33" s="160" t="str">
        <f t="shared" si="44"/>
        <v>OK</v>
      </c>
      <c r="L33" s="160" t="s">
        <v>187</v>
      </c>
      <c r="M33" s="160" t="s">
        <v>187</v>
      </c>
      <c r="N33" s="160"/>
      <c r="O33" s="160"/>
      <c r="P33" s="160"/>
      <c r="Q33" s="160"/>
      <c r="R33" s="160"/>
      <c r="S33" s="160"/>
      <c r="T33" s="160"/>
      <c r="U33" s="160"/>
      <c r="V33" s="510"/>
      <c r="W33" s="511"/>
      <c r="X33" s="511"/>
      <c r="Y33" s="51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86"/>
      <c r="AL33" s="186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3"/>
      <c r="BA33" s="163"/>
      <c r="BB33" s="163"/>
      <c r="BC33" s="163"/>
      <c r="BD33" s="163"/>
      <c r="BE33" s="163"/>
      <c r="BF33" s="164"/>
      <c r="BG33" s="165"/>
      <c r="BH33" s="162"/>
      <c r="BI33" s="162"/>
      <c r="BJ33" s="164"/>
      <c r="BK33" s="95"/>
      <c r="BL33" s="185"/>
      <c r="BM33" s="185"/>
      <c r="BN33" s="185"/>
      <c r="BO33" s="185"/>
      <c r="BP33" s="95" t="str">
        <f t="shared" si="41"/>
        <v/>
      </c>
      <c r="BQ33" s="38"/>
      <c r="BR33" s="17">
        <f t="shared" si="6"/>
        <v>0</v>
      </c>
      <c r="BS33" s="17">
        <f t="shared" si="7"/>
        <v>0</v>
      </c>
      <c r="BT33" s="17">
        <f t="shared" si="8"/>
        <v>0</v>
      </c>
      <c r="BU33" s="17">
        <f t="shared" si="9"/>
        <v>0</v>
      </c>
      <c r="BV33" s="17">
        <f t="shared" si="10"/>
        <v>0</v>
      </c>
      <c r="BW33" s="17">
        <f t="shared" si="11"/>
        <v>0</v>
      </c>
      <c r="BX33" s="17">
        <f t="shared" si="12"/>
        <v>0</v>
      </c>
      <c r="BY33" s="17">
        <f t="shared" si="13"/>
        <v>0</v>
      </c>
      <c r="BZ33" s="17">
        <f t="shared" si="14"/>
        <v>0</v>
      </c>
      <c r="CA33" s="17">
        <f t="shared" si="15"/>
        <v>0</v>
      </c>
      <c r="CB33" s="17">
        <f t="shared" si="16"/>
        <v>0</v>
      </c>
      <c r="CC33" s="17">
        <f t="shared" si="17"/>
        <v>0</v>
      </c>
      <c r="CD33" s="17">
        <f t="shared" si="18"/>
        <v>0</v>
      </c>
      <c r="CE33" s="17">
        <f t="shared" si="19"/>
        <v>0</v>
      </c>
      <c r="CF33" s="17">
        <f t="shared" si="20"/>
        <v>0</v>
      </c>
      <c r="CG33" s="17">
        <f t="shared" si="21"/>
        <v>0</v>
      </c>
      <c r="CH33" s="17">
        <f t="shared" si="22"/>
        <v>0</v>
      </c>
      <c r="CI33" s="17">
        <f t="shared" si="23"/>
        <v>0</v>
      </c>
      <c r="CJ33" s="17">
        <f t="shared" si="24"/>
        <v>0</v>
      </c>
      <c r="CK33" s="17">
        <f t="shared" si="25"/>
        <v>0</v>
      </c>
      <c r="CL33" s="17">
        <f t="shared" si="26"/>
        <v>0</v>
      </c>
      <c r="CM33" s="17">
        <f t="shared" si="27"/>
        <v>0</v>
      </c>
      <c r="CN33" s="17">
        <f t="shared" si="28"/>
        <v>0</v>
      </c>
      <c r="CO33" s="17">
        <f t="shared" si="29"/>
        <v>0</v>
      </c>
      <c r="CP33" s="17">
        <f t="shared" si="30"/>
        <v>0</v>
      </c>
      <c r="CQ33" s="17">
        <f t="shared" si="31"/>
        <v>0</v>
      </c>
      <c r="CR33" s="17">
        <f t="shared" si="32"/>
        <v>0</v>
      </c>
      <c r="CS33" s="17">
        <f t="shared" si="33"/>
        <v>0</v>
      </c>
      <c r="CT33" s="17">
        <f t="shared" si="34"/>
        <v>0</v>
      </c>
      <c r="CU33" s="17">
        <f t="shared" si="35"/>
        <v>0</v>
      </c>
      <c r="CV33" s="17">
        <f t="shared" si="36"/>
        <v>0</v>
      </c>
      <c r="CW33" s="17">
        <f t="shared" si="37"/>
        <v>0</v>
      </c>
      <c r="CX33" s="17">
        <f t="shared" si="38"/>
        <v>0</v>
      </c>
      <c r="CY33" s="17">
        <f t="shared" si="39"/>
        <v>0</v>
      </c>
      <c r="CZ33" s="17">
        <f t="shared" si="40"/>
        <v>0</v>
      </c>
    </row>
    <row r="34" spans="2:104" ht="15" customHeight="1" x14ac:dyDescent="0.25">
      <c r="B34" s="156">
        <f t="shared" si="42"/>
        <v>26</v>
      </c>
      <c r="C34" s="158"/>
      <c r="D34" s="157" t="str">
        <f t="shared" si="43"/>
        <v/>
      </c>
      <c r="E34" s="158" t="s">
        <v>187</v>
      </c>
      <c r="F34" s="158" t="s">
        <v>187</v>
      </c>
      <c r="G34" s="160"/>
      <c r="H34" s="160"/>
      <c r="I34" s="160" t="s">
        <v>206</v>
      </c>
      <c r="J34" s="160" t="str">
        <f t="shared" si="44"/>
        <v>OK</v>
      </c>
      <c r="K34" s="160" t="str">
        <f t="shared" si="44"/>
        <v>OK</v>
      </c>
      <c r="L34" s="160" t="s">
        <v>187</v>
      </c>
      <c r="M34" s="160" t="s">
        <v>187</v>
      </c>
      <c r="N34" s="160"/>
      <c r="O34" s="160"/>
      <c r="P34" s="160"/>
      <c r="Q34" s="160"/>
      <c r="R34" s="160"/>
      <c r="S34" s="160"/>
      <c r="T34" s="160"/>
      <c r="U34" s="160"/>
      <c r="V34" s="510"/>
      <c r="W34" s="511"/>
      <c r="X34" s="511"/>
      <c r="Y34" s="51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86"/>
      <c r="AL34" s="186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3"/>
      <c r="BA34" s="163"/>
      <c r="BB34" s="163"/>
      <c r="BC34" s="163"/>
      <c r="BD34" s="163"/>
      <c r="BE34" s="163"/>
      <c r="BF34" s="164"/>
      <c r="BG34" s="165"/>
      <c r="BH34" s="162"/>
      <c r="BI34" s="162"/>
      <c r="BJ34" s="164"/>
      <c r="BK34" s="95"/>
      <c r="BL34" s="185"/>
      <c r="BM34" s="185"/>
      <c r="BN34" s="185"/>
      <c r="BO34" s="185"/>
      <c r="BP34" s="95" t="str">
        <f t="shared" si="41"/>
        <v/>
      </c>
      <c r="BQ34" s="38"/>
      <c r="BR34" s="17">
        <f t="shared" si="6"/>
        <v>0</v>
      </c>
      <c r="BS34" s="17">
        <f t="shared" si="7"/>
        <v>0</v>
      </c>
      <c r="BT34" s="17">
        <f t="shared" si="8"/>
        <v>0</v>
      </c>
      <c r="BU34" s="17">
        <f t="shared" si="9"/>
        <v>0</v>
      </c>
      <c r="BV34" s="17">
        <f t="shared" si="10"/>
        <v>0</v>
      </c>
      <c r="BW34" s="17">
        <f t="shared" si="11"/>
        <v>0</v>
      </c>
      <c r="BX34" s="17">
        <f t="shared" si="12"/>
        <v>0</v>
      </c>
      <c r="BY34" s="17">
        <f t="shared" si="13"/>
        <v>0</v>
      </c>
      <c r="BZ34" s="17">
        <f t="shared" si="14"/>
        <v>0</v>
      </c>
      <c r="CA34" s="17">
        <f t="shared" si="15"/>
        <v>0</v>
      </c>
      <c r="CB34" s="17">
        <f t="shared" si="16"/>
        <v>0</v>
      </c>
      <c r="CC34" s="17">
        <f t="shared" si="17"/>
        <v>0</v>
      </c>
      <c r="CD34" s="17">
        <f t="shared" si="18"/>
        <v>0</v>
      </c>
      <c r="CE34" s="17">
        <f t="shared" si="19"/>
        <v>0</v>
      </c>
      <c r="CF34" s="17">
        <f t="shared" si="20"/>
        <v>0</v>
      </c>
      <c r="CG34" s="17">
        <f t="shared" si="21"/>
        <v>0</v>
      </c>
      <c r="CH34" s="17">
        <f t="shared" si="22"/>
        <v>0</v>
      </c>
      <c r="CI34" s="17">
        <f t="shared" si="23"/>
        <v>0</v>
      </c>
      <c r="CJ34" s="17">
        <f t="shared" si="24"/>
        <v>0</v>
      </c>
      <c r="CK34" s="17">
        <f t="shared" si="25"/>
        <v>0</v>
      </c>
      <c r="CL34" s="17">
        <f t="shared" si="26"/>
        <v>0</v>
      </c>
      <c r="CM34" s="17">
        <f t="shared" si="27"/>
        <v>0</v>
      </c>
      <c r="CN34" s="17">
        <f t="shared" si="28"/>
        <v>0</v>
      </c>
      <c r="CO34" s="17">
        <f t="shared" si="29"/>
        <v>0</v>
      </c>
      <c r="CP34" s="17">
        <f t="shared" si="30"/>
        <v>0</v>
      </c>
      <c r="CQ34" s="17">
        <f t="shared" si="31"/>
        <v>0</v>
      </c>
      <c r="CR34" s="17">
        <f t="shared" si="32"/>
        <v>0</v>
      </c>
      <c r="CS34" s="17">
        <f t="shared" si="33"/>
        <v>0</v>
      </c>
      <c r="CT34" s="17">
        <f t="shared" si="34"/>
        <v>0</v>
      </c>
      <c r="CU34" s="17">
        <f t="shared" si="35"/>
        <v>0</v>
      </c>
      <c r="CV34" s="17">
        <f t="shared" si="36"/>
        <v>0</v>
      </c>
      <c r="CW34" s="17">
        <f t="shared" si="37"/>
        <v>0</v>
      </c>
      <c r="CX34" s="17">
        <f t="shared" si="38"/>
        <v>0</v>
      </c>
      <c r="CY34" s="17">
        <f t="shared" si="39"/>
        <v>0</v>
      </c>
      <c r="CZ34" s="17">
        <f t="shared" si="40"/>
        <v>0</v>
      </c>
    </row>
    <row r="35" spans="2:104" ht="15" customHeight="1" x14ac:dyDescent="0.25">
      <c r="B35" s="156">
        <f t="shared" si="42"/>
        <v>27</v>
      </c>
      <c r="C35" s="158"/>
      <c r="D35" s="157" t="str">
        <f t="shared" si="43"/>
        <v/>
      </c>
      <c r="E35" s="158" t="s">
        <v>187</v>
      </c>
      <c r="F35" s="158" t="s">
        <v>187</v>
      </c>
      <c r="G35" s="160"/>
      <c r="H35" s="160"/>
      <c r="I35" s="160" t="s">
        <v>206</v>
      </c>
      <c r="J35" s="160" t="str">
        <f t="shared" si="44"/>
        <v>OK</v>
      </c>
      <c r="K35" s="160" t="str">
        <f t="shared" si="44"/>
        <v>OK</v>
      </c>
      <c r="L35" s="160" t="s">
        <v>187</v>
      </c>
      <c r="M35" s="160" t="s">
        <v>187</v>
      </c>
      <c r="N35" s="160"/>
      <c r="O35" s="160"/>
      <c r="P35" s="160"/>
      <c r="Q35" s="160"/>
      <c r="R35" s="160"/>
      <c r="S35" s="160"/>
      <c r="T35" s="160"/>
      <c r="U35" s="160"/>
      <c r="V35" s="510"/>
      <c r="W35" s="511"/>
      <c r="X35" s="511"/>
      <c r="Y35" s="51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86"/>
      <c r="AL35" s="186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3"/>
      <c r="BA35" s="163"/>
      <c r="BB35" s="163"/>
      <c r="BC35" s="163"/>
      <c r="BD35" s="163"/>
      <c r="BE35" s="163"/>
      <c r="BF35" s="164"/>
      <c r="BG35" s="165"/>
      <c r="BH35" s="162"/>
      <c r="BI35" s="162"/>
      <c r="BJ35" s="164"/>
      <c r="BK35" s="95"/>
      <c r="BL35" s="185"/>
      <c r="BM35" s="185"/>
      <c r="BN35" s="185"/>
      <c r="BO35" s="185"/>
      <c r="BP35" s="95" t="str">
        <f t="shared" si="41"/>
        <v/>
      </c>
      <c r="BQ35" s="38"/>
      <c r="BR35" s="17">
        <f t="shared" si="6"/>
        <v>0</v>
      </c>
      <c r="BS35" s="17">
        <f t="shared" si="7"/>
        <v>0</v>
      </c>
      <c r="BT35" s="17">
        <f t="shared" si="8"/>
        <v>0</v>
      </c>
      <c r="BU35" s="17">
        <f t="shared" si="9"/>
        <v>0</v>
      </c>
      <c r="BV35" s="17">
        <f t="shared" si="10"/>
        <v>0</v>
      </c>
      <c r="BW35" s="17">
        <f t="shared" si="11"/>
        <v>0</v>
      </c>
      <c r="BX35" s="17">
        <f t="shared" si="12"/>
        <v>0</v>
      </c>
      <c r="BY35" s="17">
        <f t="shared" si="13"/>
        <v>0</v>
      </c>
      <c r="BZ35" s="17">
        <f t="shared" si="14"/>
        <v>0</v>
      </c>
      <c r="CA35" s="17">
        <f t="shared" si="15"/>
        <v>0</v>
      </c>
      <c r="CB35" s="17">
        <f t="shared" si="16"/>
        <v>0</v>
      </c>
      <c r="CC35" s="17">
        <f t="shared" si="17"/>
        <v>0</v>
      </c>
      <c r="CD35" s="17">
        <f t="shared" si="18"/>
        <v>0</v>
      </c>
      <c r="CE35" s="17">
        <f t="shared" si="19"/>
        <v>0</v>
      </c>
      <c r="CF35" s="17">
        <f t="shared" si="20"/>
        <v>0</v>
      </c>
      <c r="CG35" s="17">
        <f t="shared" si="21"/>
        <v>0</v>
      </c>
      <c r="CH35" s="17">
        <f t="shared" si="22"/>
        <v>0</v>
      </c>
      <c r="CI35" s="17">
        <f t="shared" si="23"/>
        <v>0</v>
      </c>
      <c r="CJ35" s="17">
        <f t="shared" si="24"/>
        <v>0</v>
      </c>
      <c r="CK35" s="17">
        <f t="shared" si="25"/>
        <v>0</v>
      </c>
      <c r="CL35" s="17">
        <f t="shared" si="26"/>
        <v>0</v>
      </c>
      <c r="CM35" s="17">
        <f t="shared" si="27"/>
        <v>0</v>
      </c>
      <c r="CN35" s="17">
        <f t="shared" si="28"/>
        <v>0</v>
      </c>
      <c r="CO35" s="17">
        <f t="shared" si="29"/>
        <v>0</v>
      </c>
      <c r="CP35" s="17">
        <f t="shared" si="30"/>
        <v>0</v>
      </c>
      <c r="CQ35" s="17">
        <f t="shared" si="31"/>
        <v>0</v>
      </c>
      <c r="CR35" s="17">
        <f t="shared" si="32"/>
        <v>0</v>
      </c>
      <c r="CS35" s="17">
        <f t="shared" si="33"/>
        <v>0</v>
      </c>
      <c r="CT35" s="17">
        <f t="shared" si="34"/>
        <v>0</v>
      </c>
      <c r="CU35" s="17">
        <f t="shared" si="35"/>
        <v>0</v>
      </c>
      <c r="CV35" s="17">
        <f t="shared" si="36"/>
        <v>0</v>
      </c>
      <c r="CW35" s="17">
        <f t="shared" si="37"/>
        <v>0</v>
      </c>
      <c r="CX35" s="17">
        <f t="shared" si="38"/>
        <v>0</v>
      </c>
      <c r="CY35" s="17">
        <f t="shared" si="39"/>
        <v>0</v>
      </c>
      <c r="CZ35" s="17">
        <f t="shared" si="40"/>
        <v>0</v>
      </c>
    </row>
    <row r="36" spans="2:104" ht="15" customHeight="1" x14ac:dyDescent="0.25">
      <c r="B36" s="156">
        <f t="shared" si="42"/>
        <v>28</v>
      </c>
      <c r="C36" s="158"/>
      <c r="D36" s="157" t="str">
        <f t="shared" si="43"/>
        <v/>
      </c>
      <c r="E36" s="158" t="s">
        <v>187</v>
      </c>
      <c r="F36" s="158" t="s">
        <v>187</v>
      </c>
      <c r="G36" s="160"/>
      <c r="H36" s="160"/>
      <c r="I36" s="160" t="s">
        <v>206</v>
      </c>
      <c r="J36" s="160" t="str">
        <f t="shared" si="44"/>
        <v>OK</v>
      </c>
      <c r="K36" s="160" t="str">
        <f t="shared" si="44"/>
        <v>OK</v>
      </c>
      <c r="L36" s="160" t="s">
        <v>187</v>
      </c>
      <c r="M36" s="160" t="s">
        <v>187</v>
      </c>
      <c r="N36" s="160"/>
      <c r="O36" s="160"/>
      <c r="P36" s="160"/>
      <c r="Q36" s="160"/>
      <c r="R36" s="160"/>
      <c r="S36" s="160"/>
      <c r="T36" s="160"/>
      <c r="U36" s="160"/>
      <c r="V36" s="510"/>
      <c r="W36" s="511"/>
      <c r="X36" s="511"/>
      <c r="Y36" s="51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86"/>
      <c r="AL36" s="186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3"/>
      <c r="BA36" s="163"/>
      <c r="BB36" s="163"/>
      <c r="BC36" s="163"/>
      <c r="BD36" s="163"/>
      <c r="BE36" s="163"/>
      <c r="BF36" s="164"/>
      <c r="BG36" s="165"/>
      <c r="BH36" s="162"/>
      <c r="BI36" s="162"/>
      <c r="BJ36" s="164"/>
      <c r="BK36" s="95"/>
      <c r="BL36" s="185"/>
      <c r="BM36" s="185"/>
      <c r="BN36" s="185"/>
      <c r="BO36" s="185"/>
      <c r="BP36" s="95" t="str">
        <f t="shared" si="41"/>
        <v/>
      </c>
      <c r="BQ36" s="38"/>
      <c r="BR36" s="17">
        <f t="shared" si="6"/>
        <v>0</v>
      </c>
      <c r="BS36" s="17">
        <f t="shared" si="7"/>
        <v>0</v>
      </c>
      <c r="BT36" s="17">
        <f t="shared" si="8"/>
        <v>0</v>
      </c>
      <c r="BU36" s="17">
        <f t="shared" si="9"/>
        <v>0</v>
      </c>
      <c r="BV36" s="17">
        <f t="shared" si="10"/>
        <v>0</v>
      </c>
      <c r="BW36" s="17">
        <f t="shared" si="11"/>
        <v>0</v>
      </c>
      <c r="BX36" s="17">
        <f t="shared" si="12"/>
        <v>0</v>
      </c>
      <c r="BY36" s="17">
        <f t="shared" si="13"/>
        <v>0</v>
      </c>
      <c r="BZ36" s="17">
        <f t="shared" si="14"/>
        <v>0</v>
      </c>
      <c r="CA36" s="17">
        <f t="shared" si="15"/>
        <v>0</v>
      </c>
      <c r="CB36" s="17">
        <f t="shared" si="16"/>
        <v>0</v>
      </c>
      <c r="CC36" s="17">
        <f t="shared" si="17"/>
        <v>0</v>
      </c>
      <c r="CD36" s="17">
        <f t="shared" si="18"/>
        <v>0</v>
      </c>
      <c r="CE36" s="17">
        <f t="shared" si="19"/>
        <v>0</v>
      </c>
      <c r="CF36" s="17">
        <f t="shared" si="20"/>
        <v>0</v>
      </c>
      <c r="CG36" s="17">
        <f t="shared" si="21"/>
        <v>0</v>
      </c>
      <c r="CH36" s="17">
        <f t="shared" si="22"/>
        <v>0</v>
      </c>
      <c r="CI36" s="17">
        <f t="shared" si="23"/>
        <v>0</v>
      </c>
      <c r="CJ36" s="17">
        <f t="shared" si="24"/>
        <v>0</v>
      </c>
      <c r="CK36" s="17">
        <f t="shared" si="25"/>
        <v>0</v>
      </c>
      <c r="CL36" s="17">
        <f t="shared" si="26"/>
        <v>0</v>
      </c>
      <c r="CM36" s="17">
        <f t="shared" si="27"/>
        <v>0</v>
      </c>
      <c r="CN36" s="17">
        <f t="shared" si="28"/>
        <v>0</v>
      </c>
      <c r="CO36" s="17">
        <f t="shared" si="29"/>
        <v>0</v>
      </c>
      <c r="CP36" s="17">
        <f t="shared" si="30"/>
        <v>0</v>
      </c>
      <c r="CQ36" s="17">
        <f t="shared" si="31"/>
        <v>0</v>
      </c>
      <c r="CR36" s="17">
        <f t="shared" si="32"/>
        <v>0</v>
      </c>
      <c r="CS36" s="17">
        <f t="shared" si="33"/>
        <v>0</v>
      </c>
      <c r="CT36" s="17">
        <f t="shared" si="34"/>
        <v>0</v>
      </c>
      <c r="CU36" s="17">
        <f t="shared" si="35"/>
        <v>0</v>
      </c>
      <c r="CV36" s="17">
        <f t="shared" si="36"/>
        <v>0</v>
      </c>
      <c r="CW36" s="17">
        <f t="shared" si="37"/>
        <v>0</v>
      </c>
      <c r="CX36" s="17">
        <f t="shared" si="38"/>
        <v>0</v>
      </c>
      <c r="CY36" s="17">
        <f t="shared" si="39"/>
        <v>0</v>
      </c>
      <c r="CZ36" s="17">
        <f t="shared" si="40"/>
        <v>0</v>
      </c>
    </row>
    <row r="37" spans="2:104" ht="15" customHeight="1" x14ac:dyDescent="0.25">
      <c r="B37" s="156">
        <f t="shared" si="42"/>
        <v>29</v>
      </c>
      <c r="C37" s="158"/>
      <c r="D37" s="157" t="str">
        <f t="shared" si="43"/>
        <v/>
      </c>
      <c r="E37" s="158" t="s">
        <v>187</v>
      </c>
      <c r="F37" s="158" t="s">
        <v>187</v>
      </c>
      <c r="G37" s="160"/>
      <c r="H37" s="160"/>
      <c r="I37" s="160" t="s">
        <v>206</v>
      </c>
      <c r="J37" s="160" t="str">
        <f t="shared" si="44"/>
        <v>OK</v>
      </c>
      <c r="K37" s="160" t="str">
        <f t="shared" si="44"/>
        <v>OK</v>
      </c>
      <c r="L37" s="160" t="s">
        <v>187</v>
      </c>
      <c r="M37" s="160" t="s">
        <v>187</v>
      </c>
      <c r="N37" s="160"/>
      <c r="O37" s="160"/>
      <c r="P37" s="160"/>
      <c r="Q37" s="160"/>
      <c r="R37" s="160"/>
      <c r="S37" s="160"/>
      <c r="T37" s="160"/>
      <c r="U37" s="160"/>
      <c r="V37" s="510"/>
      <c r="W37" s="511"/>
      <c r="X37" s="511"/>
      <c r="Y37" s="51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86"/>
      <c r="AL37" s="186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3"/>
      <c r="BA37" s="163"/>
      <c r="BB37" s="163"/>
      <c r="BC37" s="163"/>
      <c r="BD37" s="163"/>
      <c r="BE37" s="163"/>
      <c r="BF37" s="164"/>
      <c r="BG37" s="165"/>
      <c r="BH37" s="162"/>
      <c r="BI37" s="162"/>
      <c r="BJ37" s="164"/>
      <c r="BK37" s="95"/>
      <c r="BL37" s="185"/>
      <c r="BM37" s="185"/>
      <c r="BN37" s="185"/>
      <c r="BO37" s="185"/>
      <c r="BP37" s="95" t="str">
        <f t="shared" si="41"/>
        <v/>
      </c>
      <c r="BQ37" s="38"/>
      <c r="BR37" s="17">
        <f t="shared" si="6"/>
        <v>0</v>
      </c>
      <c r="BS37" s="17">
        <f t="shared" si="7"/>
        <v>0</v>
      </c>
      <c r="BT37" s="17">
        <f t="shared" si="8"/>
        <v>0</v>
      </c>
      <c r="BU37" s="17">
        <f t="shared" si="9"/>
        <v>0</v>
      </c>
      <c r="BV37" s="17">
        <f t="shared" si="10"/>
        <v>0</v>
      </c>
      <c r="BW37" s="17">
        <f t="shared" si="11"/>
        <v>0</v>
      </c>
      <c r="BX37" s="17">
        <f t="shared" si="12"/>
        <v>0</v>
      </c>
      <c r="BY37" s="17">
        <f t="shared" si="13"/>
        <v>0</v>
      </c>
      <c r="BZ37" s="17">
        <f t="shared" si="14"/>
        <v>0</v>
      </c>
      <c r="CA37" s="17">
        <f t="shared" si="15"/>
        <v>0</v>
      </c>
      <c r="CB37" s="17">
        <f t="shared" si="16"/>
        <v>0</v>
      </c>
      <c r="CC37" s="17">
        <f t="shared" si="17"/>
        <v>0</v>
      </c>
      <c r="CD37" s="17">
        <f t="shared" si="18"/>
        <v>0</v>
      </c>
      <c r="CE37" s="17">
        <f t="shared" si="19"/>
        <v>0</v>
      </c>
      <c r="CF37" s="17">
        <f t="shared" si="20"/>
        <v>0</v>
      </c>
      <c r="CG37" s="17">
        <f t="shared" si="21"/>
        <v>0</v>
      </c>
      <c r="CH37" s="17">
        <f t="shared" si="22"/>
        <v>0</v>
      </c>
      <c r="CI37" s="17">
        <f t="shared" si="23"/>
        <v>0</v>
      </c>
      <c r="CJ37" s="17">
        <f t="shared" si="24"/>
        <v>0</v>
      </c>
      <c r="CK37" s="17">
        <f t="shared" si="25"/>
        <v>0</v>
      </c>
      <c r="CL37" s="17">
        <f t="shared" si="26"/>
        <v>0</v>
      </c>
      <c r="CM37" s="17">
        <f t="shared" si="27"/>
        <v>0</v>
      </c>
      <c r="CN37" s="17">
        <f t="shared" si="28"/>
        <v>0</v>
      </c>
      <c r="CO37" s="17">
        <f t="shared" si="29"/>
        <v>0</v>
      </c>
      <c r="CP37" s="17">
        <f t="shared" si="30"/>
        <v>0</v>
      </c>
      <c r="CQ37" s="17">
        <f t="shared" si="31"/>
        <v>0</v>
      </c>
      <c r="CR37" s="17">
        <f t="shared" si="32"/>
        <v>0</v>
      </c>
      <c r="CS37" s="17">
        <f t="shared" si="33"/>
        <v>0</v>
      </c>
      <c r="CT37" s="17">
        <f t="shared" si="34"/>
        <v>0</v>
      </c>
      <c r="CU37" s="17">
        <f t="shared" si="35"/>
        <v>0</v>
      </c>
      <c r="CV37" s="17">
        <f t="shared" si="36"/>
        <v>0</v>
      </c>
      <c r="CW37" s="17">
        <f t="shared" si="37"/>
        <v>0</v>
      </c>
      <c r="CX37" s="17">
        <f t="shared" si="38"/>
        <v>0</v>
      </c>
      <c r="CY37" s="17">
        <f t="shared" si="39"/>
        <v>0</v>
      </c>
      <c r="CZ37" s="17">
        <f t="shared" si="40"/>
        <v>0</v>
      </c>
    </row>
    <row r="38" spans="2:104" ht="15" customHeight="1" x14ac:dyDescent="0.25">
      <c r="B38" s="156">
        <f t="shared" si="42"/>
        <v>30</v>
      </c>
      <c r="C38" s="158"/>
      <c r="D38" s="157" t="str">
        <f t="shared" si="43"/>
        <v/>
      </c>
      <c r="E38" s="158" t="s">
        <v>187</v>
      </c>
      <c r="F38" s="158" t="s">
        <v>187</v>
      </c>
      <c r="G38" s="160"/>
      <c r="H38" s="160"/>
      <c r="I38" s="160" t="s">
        <v>206</v>
      </c>
      <c r="J38" s="160" t="str">
        <f t="shared" si="44"/>
        <v>OK</v>
      </c>
      <c r="K38" s="160" t="str">
        <f t="shared" si="44"/>
        <v>OK</v>
      </c>
      <c r="L38" s="160" t="s">
        <v>187</v>
      </c>
      <c r="M38" s="160" t="s">
        <v>187</v>
      </c>
      <c r="N38" s="160"/>
      <c r="O38" s="160"/>
      <c r="P38" s="160"/>
      <c r="Q38" s="160"/>
      <c r="R38" s="160"/>
      <c r="S38" s="160"/>
      <c r="T38" s="160"/>
      <c r="U38" s="160"/>
      <c r="V38" s="510"/>
      <c r="W38" s="511"/>
      <c r="X38" s="511"/>
      <c r="Y38" s="51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86"/>
      <c r="AL38" s="186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3"/>
      <c r="BA38" s="163"/>
      <c r="BB38" s="163"/>
      <c r="BC38" s="163"/>
      <c r="BD38" s="163"/>
      <c r="BE38" s="163"/>
      <c r="BF38" s="164"/>
      <c r="BG38" s="165"/>
      <c r="BH38" s="162"/>
      <c r="BI38" s="162"/>
      <c r="BJ38" s="164"/>
      <c r="BK38" s="95"/>
      <c r="BL38" s="185"/>
      <c r="BM38" s="185"/>
      <c r="BN38" s="185"/>
      <c r="BO38" s="185"/>
      <c r="BP38" s="95" t="str">
        <f t="shared" si="41"/>
        <v/>
      </c>
      <c r="BQ38" s="38"/>
      <c r="BR38" s="17">
        <f t="shared" si="6"/>
        <v>0</v>
      </c>
      <c r="BS38" s="17">
        <f t="shared" si="7"/>
        <v>0</v>
      </c>
      <c r="BT38" s="17">
        <f t="shared" si="8"/>
        <v>0</v>
      </c>
      <c r="BU38" s="17">
        <f t="shared" si="9"/>
        <v>0</v>
      </c>
      <c r="BV38" s="17">
        <f t="shared" si="10"/>
        <v>0</v>
      </c>
      <c r="BW38" s="17">
        <f t="shared" si="11"/>
        <v>0</v>
      </c>
      <c r="BX38" s="17">
        <f t="shared" si="12"/>
        <v>0</v>
      </c>
      <c r="BY38" s="17">
        <f t="shared" si="13"/>
        <v>0</v>
      </c>
      <c r="BZ38" s="17">
        <f t="shared" si="14"/>
        <v>0</v>
      </c>
      <c r="CA38" s="17">
        <f t="shared" si="15"/>
        <v>0</v>
      </c>
      <c r="CB38" s="17">
        <f t="shared" si="16"/>
        <v>0</v>
      </c>
      <c r="CC38" s="17">
        <f t="shared" si="17"/>
        <v>0</v>
      </c>
      <c r="CD38" s="17">
        <f t="shared" si="18"/>
        <v>0</v>
      </c>
      <c r="CE38" s="17">
        <f t="shared" si="19"/>
        <v>0</v>
      </c>
      <c r="CF38" s="17">
        <f t="shared" si="20"/>
        <v>0</v>
      </c>
      <c r="CG38" s="17">
        <f t="shared" si="21"/>
        <v>0</v>
      </c>
      <c r="CH38" s="17">
        <f t="shared" si="22"/>
        <v>0</v>
      </c>
      <c r="CI38" s="17">
        <f t="shared" si="23"/>
        <v>0</v>
      </c>
      <c r="CJ38" s="17">
        <f t="shared" si="24"/>
        <v>0</v>
      </c>
      <c r="CK38" s="17">
        <f t="shared" si="25"/>
        <v>0</v>
      </c>
      <c r="CL38" s="17">
        <f t="shared" si="26"/>
        <v>0</v>
      </c>
      <c r="CM38" s="17">
        <f t="shared" si="27"/>
        <v>0</v>
      </c>
      <c r="CN38" s="17">
        <f t="shared" si="28"/>
        <v>0</v>
      </c>
      <c r="CO38" s="17">
        <f t="shared" si="29"/>
        <v>0</v>
      </c>
      <c r="CP38" s="17">
        <f t="shared" si="30"/>
        <v>0</v>
      </c>
      <c r="CQ38" s="17">
        <f t="shared" si="31"/>
        <v>0</v>
      </c>
      <c r="CR38" s="17">
        <f t="shared" si="32"/>
        <v>0</v>
      </c>
      <c r="CS38" s="17">
        <f t="shared" si="33"/>
        <v>0</v>
      </c>
      <c r="CT38" s="17">
        <f t="shared" si="34"/>
        <v>0</v>
      </c>
      <c r="CU38" s="17">
        <f t="shared" si="35"/>
        <v>0</v>
      </c>
      <c r="CV38" s="17">
        <f t="shared" si="36"/>
        <v>0</v>
      </c>
      <c r="CW38" s="17">
        <f t="shared" si="37"/>
        <v>0</v>
      </c>
      <c r="CX38" s="17">
        <f t="shared" si="38"/>
        <v>0</v>
      </c>
      <c r="CY38" s="17">
        <f t="shared" si="39"/>
        <v>0</v>
      </c>
      <c r="CZ38" s="17">
        <f t="shared" si="40"/>
        <v>0</v>
      </c>
    </row>
    <row r="39" spans="2:104" ht="15" customHeight="1" x14ac:dyDescent="0.25">
      <c r="B39" s="156">
        <f t="shared" si="42"/>
        <v>31</v>
      </c>
      <c r="C39" s="158"/>
      <c r="D39" s="157" t="str">
        <f t="shared" si="43"/>
        <v/>
      </c>
      <c r="E39" s="158" t="s">
        <v>187</v>
      </c>
      <c r="F39" s="158" t="s">
        <v>187</v>
      </c>
      <c r="G39" s="160"/>
      <c r="H39" s="160"/>
      <c r="I39" s="160" t="s">
        <v>206</v>
      </c>
      <c r="J39" s="160" t="str">
        <f t="shared" si="44"/>
        <v>OK</v>
      </c>
      <c r="K39" s="160" t="str">
        <f t="shared" si="44"/>
        <v>OK</v>
      </c>
      <c r="L39" s="160" t="s">
        <v>187</v>
      </c>
      <c r="M39" s="160" t="s">
        <v>187</v>
      </c>
      <c r="N39" s="160"/>
      <c r="O39" s="160"/>
      <c r="P39" s="160"/>
      <c r="Q39" s="160"/>
      <c r="R39" s="160"/>
      <c r="S39" s="160"/>
      <c r="T39" s="160"/>
      <c r="U39" s="160"/>
      <c r="V39" s="510"/>
      <c r="W39" s="511"/>
      <c r="X39" s="511"/>
      <c r="Y39" s="51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86"/>
      <c r="AL39" s="186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3"/>
      <c r="BA39" s="163"/>
      <c r="BB39" s="163"/>
      <c r="BC39" s="163"/>
      <c r="BD39" s="163"/>
      <c r="BE39" s="163"/>
      <c r="BF39" s="164"/>
      <c r="BG39" s="165"/>
      <c r="BH39" s="162"/>
      <c r="BI39" s="162"/>
      <c r="BJ39" s="164"/>
      <c r="BK39" s="95"/>
      <c r="BL39" s="185"/>
      <c r="BM39" s="185"/>
      <c r="BN39" s="185"/>
      <c r="BO39" s="185"/>
      <c r="BP39" s="95" t="str">
        <f t="shared" si="41"/>
        <v/>
      </c>
      <c r="BQ39" s="38"/>
      <c r="BR39" s="17">
        <f t="shared" si="6"/>
        <v>0</v>
      </c>
      <c r="BS39" s="17">
        <f t="shared" si="7"/>
        <v>0</v>
      </c>
      <c r="BT39" s="17">
        <f t="shared" si="8"/>
        <v>0</v>
      </c>
      <c r="BU39" s="17">
        <f t="shared" si="9"/>
        <v>0</v>
      </c>
      <c r="BV39" s="17">
        <f t="shared" si="10"/>
        <v>0</v>
      </c>
      <c r="BW39" s="17">
        <f t="shared" si="11"/>
        <v>0</v>
      </c>
      <c r="BX39" s="17">
        <f t="shared" si="12"/>
        <v>0</v>
      </c>
      <c r="BY39" s="17">
        <f t="shared" si="13"/>
        <v>0</v>
      </c>
      <c r="BZ39" s="17">
        <f t="shared" si="14"/>
        <v>0</v>
      </c>
      <c r="CA39" s="17">
        <f t="shared" si="15"/>
        <v>0</v>
      </c>
      <c r="CB39" s="17">
        <f t="shared" si="16"/>
        <v>0</v>
      </c>
      <c r="CC39" s="17">
        <f t="shared" si="17"/>
        <v>0</v>
      </c>
      <c r="CD39" s="17">
        <f t="shared" si="18"/>
        <v>0</v>
      </c>
      <c r="CE39" s="17">
        <f t="shared" si="19"/>
        <v>0</v>
      </c>
      <c r="CF39" s="17">
        <f t="shared" si="20"/>
        <v>0</v>
      </c>
      <c r="CG39" s="17">
        <f t="shared" si="21"/>
        <v>0</v>
      </c>
      <c r="CH39" s="17">
        <f t="shared" si="22"/>
        <v>0</v>
      </c>
      <c r="CI39" s="17">
        <f t="shared" si="23"/>
        <v>0</v>
      </c>
      <c r="CJ39" s="17">
        <f t="shared" si="24"/>
        <v>0</v>
      </c>
      <c r="CK39" s="17">
        <f t="shared" si="25"/>
        <v>0</v>
      </c>
      <c r="CL39" s="17">
        <f t="shared" si="26"/>
        <v>0</v>
      </c>
      <c r="CM39" s="17">
        <f t="shared" si="27"/>
        <v>0</v>
      </c>
      <c r="CN39" s="17">
        <f t="shared" si="28"/>
        <v>0</v>
      </c>
      <c r="CO39" s="17">
        <f t="shared" si="29"/>
        <v>0</v>
      </c>
      <c r="CP39" s="17">
        <f t="shared" si="30"/>
        <v>0</v>
      </c>
      <c r="CQ39" s="17">
        <f t="shared" si="31"/>
        <v>0</v>
      </c>
      <c r="CR39" s="17">
        <f t="shared" si="32"/>
        <v>0</v>
      </c>
      <c r="CS39" s="17">
        <f t="shared" si="33"/>
        <v>0</v>
      </c>
      <c r="CT39" s="17">
        <f t="shared" si="34"/>
        <v>0</v>
      </c>
      <c r="CU39" s="17">
        <f t="shared" si="35"/>
        <v>0</v>
      </c>
      <c r="CV39" s="17">
        <f t="shared" si="36"/>
        <v>0</v>
      </c>
      <c r="CW39" s="17">
        <f t="shared" si="37"/>
        <v>0</v>
      </c>
      <c r="CX39" s="17">
        <f t="shared" si="38"/>
        <v>0</v>
      </c>
      <c r="CY39" s="17">
        <f t="shared" si="39"/>
        <v>0</v>
      </c>
      <c r="CZ39" s="17">
        <f t="shared" si="40"/>
        <v>0</v>
      </c>
    </row>
    <row r="40" spans="2:104" ht="15" customHeight="1" x14ac:dyDescent="0.25">
      <c r="B40" s="156">
        <f t="shared" si="42"/>
        <v>32</v>
      </c>
      <c r="C40" s="158"/>
      <c r="D40" s="157" t="str">
        <f t="shared" si="43"/>
        <v/>
      </c>
      <c r="E40" s="158" t="s">
        <v>187</v>
      </c>
      <c r="F40" s="158" t="s">
        <v>187</v>
      </c>
      <c r="G40" s="160"/>
      <c r="H40" s="160"/>
      <c r="I40" s="160" t="s">
        <v>206</v>
      </c>
      <c r="J40" s="160" t="str">
        <f t="shared" si="44"/>
        <v>OK</v>
      </c>
      <c r="K40" s="160" t="str">
        <f t="shared" si="44"/>
        <v>OK</v>
      </c>
      <c r="L40" s="160" t="s">
        <v>187</v>
      </c>
      <c r="M40" s="160" t="s">
        <v>187</v>
      </c>
      <c r="N40" s="160"/>
      <c r="O40" s="160"/>
      <c r="P40" s="160"/>
      <c r="Q40" s="160"/>
      <c r="R40" s="160"/>
      <c r="S40" s="160"/>
      <c r="T40" s="160"/>
      <c r="U40" s="160"/>
      <c r="V40" s="510"/>
      <c r="W40" s="511"/>
      <c r="X40" s="511"/>
      <c r="Y40" s="51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86"/>
      <c r="AL40" s="186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3"/>
      <c r="BA40" s="163"/>
      <c r="BB40" s="163"/>
      <c r="BC40" s="163"/>
      <c r="BD40" s="163"/>
      <c r="BE40" s="163"/>
      <c r="BF40" s="164"/>
      <c r="BG40" s="165"/>
      <c r="BH40" s="162"/>
      <c r="BI40" s="162"/>
      <c r="BJ40" s="164"/>
      <c r="BK40" s="95"/>
      <c r="BL40" s="185"/>
      <c r="BM40" s="185"/>
      <c r="BN40" s="185"/>
      <c r="BO40" s="185"/>
      <c r="BP40" s="95" t="str">
        <f t="shared" si="41"/>
        <v/>
      </c>
      <c r="BQ40" s="38"/>
      <c r="BR40" s="17">
        <f t="shared" si="6"/>
        <v>0</v>
      </c>
      <c r="BS40" s="17">
        <f t="shared" si="7"/>
        <v>0</v>
      </c>
      <c r="BT40" s="17">
        <f t="shared" si="8"/>
        <v>0</v>
      </c>
      <c r="BU40" s="17">
        <f t="shared" si="9"/>
        <v>0</v>
      </c>
      <c r="BV40" s="17">
        <f t="shared" si="10"/>
        <v>0</v>
      </c>
      <c r="BW40" s="17">
        <f t="shared" si="11"/>
        <v>0</v>
      </c>
      <c r="BX40" s="17">
        <f t="shared" si="12"/>
        <v>0</v>
      </c>
      <c r="BY40" s="17">
        <f t="shared" si="13"/>
        <v>0</v>
      </c>
      <c r="BZ40" s="17">
        <f t="shared" si="14"/>
        <v>0</v>
      </c>
      <c r="CA40" s="17">
        <f t="shared" si="15"/>
        <v>0</v>
      </c>
      <c r="CB40" s="17">
        <f t="shared" si="16"/>
        <v>0</v>
      </c>
      <c r="CC40" s="17">
        <f t="shared" si="17"/>
        <v>0</v>
      </c>
      <c r="CD40" s="17">
        <f t="shared" si="18"/>
        <v>0</v>
      </c>
      <c r="CE40" s="17">
        <f t="shared" si="19"/>
        <v>0</v>
      </c>
      <c r="CF40" s="17">
        <f t="shared" si="20"/>
        <v>0</v>
      </c>
      <c r="CG40" s="17">
        <f t="shared" si="21"/>
        <v>0</v>
      </c>
      <c r="CH40" s="17">
        <f t="shared" si="22"/>
        <v>0</v>
      </c>
      <c r="CI40" s="17">
        <f t="shared" si="23"/>
        <v>0</v>
      </c>
      <c r="CJ40" s="17">
        <f t="shared" si="24"/>
        <v>0</v>
      </c>
      <c r="CK40" s="17">
        <f t="shared" si="25"/>
        <v>0</v>
      </c>
      <c r="CL40" s="17">
        <f t="shared" si="26"/>
        <v>0</v>
      </c>
      <c r="CM40" s="17">
        <f t="shared" si="27"/>
        <v>0</v>
      </c>
      <c r="CN40" s="17">
        <f t="shared" si="28"/>
        <v>0</v>
      </c>
      <c r="CO40" s="17">
        <f t="shared" si="29"/>
        <v>0</v>
      </c>
      <c r="CP40" s="17">
        <f t="shared" si="30"/>
        <v>0</v>
      </c>
      <c r="CQ40" s="17">
        <f t="shared" si="31"/>
        <v>0</v>
      </c>
      <c r="CR40" s="17">
        <f t="shared" si="32"/>
        <v>0</v>
      </c>
      <c r="CS40" s="17">
        <f t="shared" si="33"/>
        <v>0</v>
      </c>
      <c r="CT40" s="17">
        <f t="shared" si="34"/>
        <v>0</v>
      </c>
      <c r="CU40" s="17">
        <f t="shared" si="35"/>
        <v>0</v>
      </c>
      <c r="CV40" s="17">
        <f t="shared" si="36"/>
        <v>0</v>
      </c>
      <c r="CW40" s="17">
        <f t="shared" si="37"/>
        <v>0</v>
      </c>
      <c r="CX40" s="17">
        <f t="shared" si="38"/>
        <v>0</v>
      </c>
      <c r="CY40" s="17">
        <f t="shared" si="39"/>
        <v>0</v>
      </c>
      <c r="CZ40" s="17">
        <f t="shared" si="40"/>
        <v>0</v>
      </c>
    </row>
    <row r="41" spans="2:104" ht="15" customHeight="1" x14ac:dyDescent="0.25">
      <c r="B41" s="156">
        <f t="shared" si="42"/>
        <v>33</v>
      </c>
      <c r="C41" s="158"/>
      <c r="D41" s="157" t="str">
        <f t="shared" si="43"/>
        <v/>
      </c>
      <c r="E41" s="158" t="s">
        <v>187</v>
      </c>
      <c r="F41" s="158" t="s">
        <v>187</v>
      </c>
      <c r="G41" s="160"/>
      <c r="H41" s="160"/>
      <c r="I41" s="160" t="s">
        <v>206</v>
      </c>
      <c r="J41" s="160" t="str">
        <f t="shared" si="44"/>
        <v>OK</v>
      </c>
      <c r="K41" s="160" t="str">
        <f t="shared" si="44"/>
        <v>OK</v>
      </c>
      <c r="L41" s="160" t="s">
        <v>187</v>
      </c>
      <c r="M41" s="160" t="s">
        <v>187</v>
      </c>
      <c r="N41" s="160"/>
      <c r="O41" s="160"/>
      <c r="P41" s="160"/>
      <c r="Q41" s="160"/>
      <c r="R41" s="160"/>
      <c r="S41" s="160"/>
      <c r="T41" s="160"/>
      <c r="U41" s="160"/>
      <c r="V41" s="510"/>
      <c r="W41" s="511"/>
      <c r="X41" s="511"/>
      <c r="Y41" s="51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86"/>
      <c r="AL41" s="186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3"/>
      <c r="BA41" s="163"/>
      <c r="BB41" s="163"/>
      <c r="BC41" s="163"/>
      <c r="BD41" s="163"/>
      <c r="BE41" s="163"/>
      <c r="BF41" s="164"/>
      <c r="BG41" s="165"/>
      <c r="BH41" s="162"/>
      <c r="BI41" s="162"/>
      <c r="BJ41" s="164"/>
      <c r="BK41" s="95"/>
      <c r="BL41" s="185"/>
      <c r="BM41" s="185"/>
      <c r="BN41" s="185"/>
      <c r="BO41" s="185"/>
      <c r="BP41" s="95" t="str">
        <f t="shared" si="41"/>
        <v/>
      </c>
      <c r="BQ41" s="38"/>
      <c r="BR41" s="17">
        <f t="shared" ref="BR41:BR72" si="45">IF(Z41="x",1,0)</f>
        <v>0</v>
      </c>
      <c r="BS41" s="17">
        <f t="shared" ref="BS41:BS72" si="46">IF(AB41="x",1,0)</f>
        <v>0</v>
      </c>
      <c r="BT41" s="17">
        <f t="shared" ref="BT41:BT72" si="47">IF(AD41="x",1,0)</f>
        <v>0</v>
      </c>
      <c r="BU41" s="17">
        <f t="shared" ref="BU41:BU72" si="48">IF(AE41="x",1,0)</f>
        <v>0</v>
      </c>
      <c r="BV41" s="17">
        <f t="shared" ref="BV41:BV72" si="49">IF(AF41="x",1,0)</f>
        <v>0</v>
      </c>
      <c r="BW41" s="17">
        <f t="shared" ref="BW41:BW72" si="50">IF(AG41="x",1,0)</f>
        <v>0</v>
      </c>
      <c r="BX41" s="17">
        <f t="shared" ref="BX41:BX72" si="51">IF(AH41="x",1,0)</f>
        <v>0</v>
      </c>
      <c r="BY41" s="17">
        <f t="shared" ref="BY41:BY72" si="52">IF(AI41="x",1,0)</f>
        <v>0</v>
      </c>
      <c r="BZ41" s="17">
        <f t="shared" ref="BZ41:BZ72" si="53">IF(AJ41="x",1,0)</f>
        <v>0</v>
      </c>
      <c r="CA41" s="17">
        <f t="shared" ref="CA41:CA72" si="54">IF(AK41="x",1,0)</f>
        <v>0</v>
      </c>
      <c r="CB41" s="17">
        <f t="shared" ref="CB41:CB72" si="55">IF(AL41="x",1,0)</f>
        <v>0</v>
      </c>
      <c r="CC41" s="17">
        <f t="shared" ref="CC41:CC72" si="56">IF(AM41="x",1,0)</f>
        <v>0</v>
      </c>
      <c r="CD41" s="17">
        <f t="shared" ref="CD41:CD72" si="57">IF(AN41="x",1,0)</f>
        <v>0</v>
      </c>
      <c r="CE41" s="17">
        <f t="shared" ref="CE41:CE72" si="58">IF(AO41="x",1,0)</f>
        <v>0</v>
      </c>
      <c r="CF41" s="17">
        <f t="shared" ref="CF41:CF72" si="59">IF(AP41="x",1,0)</f>
        <v>0</v>
      </c>
      <c r="CG41" s="17">
        <f t="shared" ref="CG41:CG72" si="60">IF(AQ41="x",1,0)</f>
        <v>0</v>
      </c>
      <c r="CH41" s="17">
        <f t="shared" ref="CH41:CH72" si="61">IF(AR41="x",1,0)</f>
        <v>0</v>
      </c>
      <c r="CI41" s="17">
        <f t="shared" ref="CI41:CI72" si="62">IF(AS41="x",1,0)</f>
        <v>0</v>
      </c>
      <c r="CJ41" s="17">
        <f t="shared" ref="CJ41:CJ72" si="63">IF(AT41="x",1,0)</f>
        <v>0</v>
      </c>
      <c r="CK41" s="17">
        <f t="shared" ref="CK41:CK72" si="64">IF(AU41="x",1,0)</f>
        <v>0</v>
      </c>
      <c r="CL41" s="17">
        <f t="shared" ref="CL41:CL72" si="65">IF(AV41="x",1,0)</f>
        <v>0</v>
      </c>
      <c r="CM41" s="17">
        <f t="shared" ref="CM41:CM72" si="66">IF(AW41="x",1,0)</f>
        <v>0</v>
      </c>
      <c r="CN41" s="17">
        <f t="shared" ref="CN41:CN72" si="67">IF(AX41="x",1,0)</f>
        <v>0</v>
      </c>
      <c r="CO41" s="17">
        <f t="shared" ref="CO41:CO72" si="68">IF(AY41="x",1,0)</f>
        <v>0</v>
      </c>
      <c r="CP41" s="17">
        <f t="shared" ref="CP41:CP72" si="69">IF(AZ41="x",1,0)</f>
        <v>0</v>
      </c>
      <c r="CQ41" s="17">
        <f t="shared" ref="CQ41:CQ72" si="70">IF(BA41="x",1,0)</f>
        <v>0</v>
      </c>
      <c r="CR41" s="17">
        <f t="shared" ref="CR41:CR72" si="71">IF(BB41="x",1,0)</f>
        <v>0</v>
      </c>
      <c r="CS41" s="17">
        <f t="shared" ref="CS41:CS72" si="72">IF(BC41="x",1,0)</f>
        <v>0</v>
      </c>
      <c r="CT41" s="17">
        <f t="shared" ref="CT41:CT72" si="73">IF(BD41="x",1,0)</f>
        <v>0</v>
      </c>
      <c r="CU41" s="17">
        <f t="shared" ref="CU41:CU72" si="74">IF(BE41="x",1,0)</f>
        <v>0</v>
      </c>
      <c r="CV41" s="17">
        <f t="shared" ref="CV41:CV72" si="75">IF(BF41="x",1,0)</f>
        <v>0</v>
      </c>
      <c r="CW41" s="17">
        <f t="shared" ref="CW41:CW72" si="76">IF(BG41="x",1,0)</f>
        <v>0</v>
      </c>
      <c r="CX41" s="17">
        <f t="shared" ref="CX41:CX72" si="77">IF(BH41="x",1,0)</f>
        <v>0</v>
      </c>
      <c r="CY41" s="17">
        <f t="shared" ref="CY41:CY72" si="78">IF(BI41="x",1,0)</f>
        <v>0</v>
      </c>
      <c r="CZ41" s="17">
        <f t="shared" ref="CZ41:CZ72" si="79">IF(BJ41="x",1,0)</f>
        <v>0</v>
      </c>
    </row>
    <row r="42" spans="2:104" ht="15" customHeight="1" x14ac:dyDescent="0.25">
      <c r="B42" s="156">
        <f t="shared" si="42"/>
        <v>34</v>
      </c>
      <c r="C42" s="158"/>
      <c r="D42" s="157" t="str">
        <f t="shared" si="43"/>
        <v/>
      </c>
      <c r="E42" s="158" t="s">
        <v>187</v>
      </c>
      <c r="F42" s="158" t="s">
        <v>187</v>
      </c>
      <c r="G42" s="160"/>
      <c r="H42" s="160"/>
      <c r="I42" s="160" t="s">
        <v>206</v>
      </c>
      <c r="J42" s="160" t="str">
        <f t="shared" si="44"/>
        <v>OK</v>
      </c>
      <c r="K42" s="160" t="str">
        <f t="shared" si="44"/>
        <v>OK</v>
      </c>
      <c r="L42" s="160" t="s">
        <v>187</v>
      </c>
      <c r="M42" s="160" t="s">
        <v>187</v>
      </c>
      <c r="N42" s="160"/>
      <c r="O42" s="160"/>
      <c r="P42" s="160"/>
      <c r="Q42" s="160"/>
      <c r="R42" s="160"/>
      <c r="S42" s="160"/>
      <c r="T42" s="160"/>
      <c r="U42" s="160"/>
      <c r="V42" s="510"/>
      <c r="W42" s="511"/>
      <c r="X42" s="511"/>
      <c r="Y42" s="51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86"/>
      <c r="AL42" s="186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3"/>
      <c r="BA42" s="163"/>
      <c r="BB42" s="163"/>
      <c r="BC42" s="163"/>
      <c r="BD42" s="163"/>
      <c r="BE42" s="163"/>
      <c r="BF42" s="164"/>
      <c r="BG42" s="165"/>
      <c r="BH42" s="162"/>
      <c r="BI42" s="162"/>
      <c r="BJ42" s="164"/>
      <c r="BK42" s="95"/>
      <c r="BL42" s="185"/>
      <c r="BM42" s="185"/>
      <c r="BN42" s="185"/>
      <c r="BO42" s="185"/>
      <c r="BP42" s="95" t="str">
        <f t="shared" si="41"/>
        <v/>
      </c>
      <c r="BQ42" s="38"/>
      <c r="BR42" s="17">
        <f t="shared" si="45"/>
        <v>0</v>
      </c>
      <c r="BS42" s="17">
        <f t="shared" si="46"/>
        <v>0</v>
      </c>
      <c r="BT42" s="17">
        <f t="shared" si="47"/>
        <v>0</v>
      </c>
      <c r="BU42" s="17">
        <f t="shared" si="48"/>
        <v>0</v>
      </c>
      <c r="BV42" s="17">
        <f t="shared" si="49"/>
        <v>0</v>
      </c>
      <c r="BW42" s="17">
        <f t="shared" si="50"/>
        <v>0</v>
      </c>
      <c r="BX42" s="17">
        <f t="shared" si="51"/>
        <v>0</v>
      </c>
      <c r="BY42" s="17">
        <f t="shared" si="52"/>
        <v>0</v>
      </c>
      <c r="BZ42" s="17">
        <f t="shared" si="53"/>
        <v>0</v>
      </c>
      <c r="CA42" s="17">
        <f t="shared" si="54"/>
        <v>0</v>
      </c>
      <c r="CB42" s="17">
        <f t="shared" si="55"/>
        <v>0</v>
      </c>
      <c r="CC42" s="17">
        <f t="shared" si="56"/>
        <v>0</v>
      </c>
      <c r="CD42" s="17">
        <f t="shared" si="57"/>
        <v>0</v>
      </c>
      <c r="CE42" s="17">
        <f t="shared" si="58"/>
        <v>0</v>
      </c>
      <c r="CF42" s="17">
        <f t="shared" si="59"/>
        <v>0</v>
      </c>
      <c r="CG42" s="17">
        <f t="shared" si="60"/>
        <v>0</v>
      </c>
      <c r="CH42" s="17">
        <f t="shared" si="61"/>
        <v>0</v>
      </c>
      <c r="CI42" s="17">
        <f t="shared" si="62"/>
        <v>0</v>
      </c>
      <c r="CJ42" s="17">
        <f t="shared" si="63"/>
        <v>0</v>
      </c>
      <c r="CK42" s="17">
        <f t="shared" si="64"/>
        <v>0</v>
      </c>
      <c r="CL42" s="17">
        <f t="shared" si="65"/>
        <v>0</v>
      </c>
      <c r="CM42" s="17">
        <f t="shared" si="66"/>
        <v>0</v>
      </c>
      <c r="CN42" s="17">
        <f t="shared" si="67"/>
        <v>0</v>
      </c>
      <c r="CO42" s="17">
        <f t="shared" si="68"/>
        <v>0</v>
      </c>
      <c r="CP42" s="17">
        <f t="shared" si="69"/>
        <v>0</v>
      </c>
      <c r="CQ42" s="17">
        <f t="shared" si="70"/>
        <v>0</v>
      </c>
      <c r="CR42" s="17">
        <f t="shared" si="71"/>
        <v>0</v>
      </c>
      <c r="CS42" s="17">
        <f t="shared" si="72"/>
        <v>0</v>
      </c>
      <c r="CT42" s="17">
        <f t="shared" si="73"/>
        <v>0</v>
      </c>
      <c r="CU42" s="17">
        <f t="shared" si="74"/>
        <v>0</v>
      </c>
      <c r="CV42" s="17">
        <f t="shared" si="75"/>
        <v>0</v>
      </c>
      <c r="CW42" s="17">
        <f t="shared" si="76"/>
        <v>0</v>
      </c>
      <c r="CX42" s="17">
        <f t="shared" si="77"/>
        <v>0</v>
      </c>
      <c r="CY42" s="17">
        <f t="shared" si="78"/>
        <v>0</v>
      </c>
      <c r="CZ42" s="17">
        <f t="shared" si="79"/>
        <v>0</v>
      </c>
    </row>
    <row r="43" spans="2:104" ht="15" customHeight="1" x14ac:dyDescent="0.25">
      <c r="B43" s="156">
        <f t="shared" si="42"/>
        <v>35</v>
      </c>
      <c r="C43" s="158"/>
      <c r="D43" s="157" t="str">
        <f t="shared" si="43"/>
        <v/>
      </c>
      <c r="E43" s="158" t="s">
        <v>187</v>
      </c>
      <c r="F43" s="158" t="s">
        <v>187</v>
      </c>
      <c r="G43" s="160"/>
      <c r="H43" s="160"/>
      <c r="I43" s="160" t="s">
        <v>206</v>
      </c>
      <c r="J43" s="160" t="str">
        <f t="shared" si="44"/>
        <v>OK</v>
      </c>
      <c r="K43" s="160" t="str">
        <f t="shared" si="44"/>
        <v>OK</v>
      </c>
      <c r="L43" s="160" t="s">
        <v>187</v>
      </c>
      <c r="M43" s="160" t="s">
        <v>187</v>
      </c>
      <c r="N43" s="160"/>
      <c r="O43" s="160"/>
      <c r="P43" s="160"/>
      <c r="Q43" s="160"/>
      <c r="R43" s="160"/>
      <c r="S43" s="160"/>
      <c r="T43" s="160"/>
      <c r="U43" s="160"/>
      <c r="V43" s="510"/>
      <c r="W43" s="511"/>
      <c r="X43" s="511"/>
      <c r="Y43" s="51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86"/>
      <c r="AL43" s="186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3"/>
      <c r="BA43" s="163"/>
      <c r="BB43" s="163"/>
      <c r="BC43" s="163"/>
      <c r="BD43" s="163"/>
      <c r="BE43" s="163"/>
      <c r="BF43" s="164"/>
      <c r="BG43" s="165"/>
      <c r="BH43" s="162"/>
      <c r="BI43" s="162"/>
      <c r="BJ43" s="164"/>
      <c r="BK43" s="95"/>
      <c r="BL43" s="185"/>
      <c r="BM43" s="185"/>
      <c r="BN43" s="185"/>
      <c r="BO43" s="185"/>
      <c r="BP43" s="95" t="str">
        <f t="shared" si="41"/>
        <v/>
      </c>
      <c r="BQ43" s="38"/>
      <c r="BR43" s="17">
        <f t="shared" si="45"/>
        <v>0</v>
      </c>
      <c r="BS43" s="17">
        <f t="shared" si="46"/>
        <v>0</v>
      </c>
      <c r="BT43" s="17">
        <f t="shared" si="47"/>
        <v>0</v>
      </c>
      <c r="BU43" s="17">
        <f t="shared" si="48"/>
        <v>0</v>
      </c>
      <c r="BV43" s="17">
        <f t="shared" si="49"/>
        <v>0</v>
      </c>
      <c r="BW43" s="17">
        <f t="shared" si="50"/>
        <v>0</v>
      </c>
      <c r="BX43" s="17">
        <f t="shared" si="51"/>
        <v>0</v>
      </c>
      <c r="BY43" s="17">
        <f t="shared" si="52"/>
        <v>0</v>
      </c>
      <c r="BZ43" s="17">
        <f t="shared" si="53"/>
        <v>0</v>
      </c>
      <c r="CA43" s="17">
        <f t="shared" si="54"/>
        <v>0</v>
      </c>
      <c r="CB43" s="17">
        <f t="shared" si="55"/>
        <v>0</v>
      </c>
      <c r="CC43" s="17">
        <f t="shared" si="56"/>
        <v>0</v>
      </c>
      <c r="CD43" s="17">
        <f t="shared" si="57"/>
        <v>0</v>
      </c>
      <c r="CE43" s="17">
        <f t="shared" si="58"/>
        <v>0</v>
      </c>
      <c r="CF43" s="17">
        <f t="shared" si="59"/>
        <v>0</v>
      </c>
      <c r="CG43" s="17">
        <f t="shared" si="60"/>
        <v>0</v>
      </c>
      <c r="CH43" s="17">
        <f t="shared" si="61"/>
        <v>0</v>
      </c>
      <c r="CI43" s="17">
        <f t="shared" si="62"/>
        <v>0</v>
      </c>
      <c r="CJ43" s="17">
        <f t="shared" si="63"/>
        <v>0</v>
      </c>
      <c r="CK43" s="17">
        <f t="shared" si="64"/>
        <v>0</v>
      </c>
      <c r="CL43" s="17">
        <f t="shared" si="65"/>
        <v>0</v>
      </c>
      <c r="CM43" s="17">
        <f t="shared" si="66"/>
        <v>0</v>
      </c>
      <c r="CN43" s="17">
        <f t="shared" si="67"/>
        <v>0</v>
      </c>
      <c r="CO43" s="17">
        <f t="shared" si="68"/>
        <v>0</v>
      </c>
      <c r="CP43" s="17">
        <f t="shared" si="69"/>
        <v>0</v>
      </c>
      <c r="CQ43" s="17">
        <f t="shared" si="70"/>
        <v>0</v>
      </c>
      <c r="CR43" s="17">
        <f t="shared" si="71"/>
        <v>0</v>
      </c>
      <c r="CS43" s="17">
        <f t="shared" si="72"/>
        <v>0</v>
      </c>
      <c r="CT43" s="17">
        <f t="shared" si="73"/>
        <v>0</v>
      </c>
      <c r="CU43" s="17">
        <f t="shared" si="74"/>
        <v>0</v>
      </c>
      <c r="CV43" s="17">
        <f t="shared" si="75"/>
        <v>0</v>
      </c>
      <c r="CW43" s="17">
        <f t="shared" si="76"/>
        <v>0</v>
      </c>
      <c r="CX43" s="17">
        <f t="shared" si="77"/>
        <v>0</v>
      </c>
      <c r="CY43" s="17">
        <f t="shared" si="78"/>
        <v>0</v>
      </c>
      <c r="CZ43" s="17">
        <f t="shared" si="79"/>
        <v>0</v>
      </c>
    </row>
    <row r="44" spans="2:104" ht="15" customHeight="1" x14ac:dyDescent="0.25">
      <c r="B44" s="156">
        <f t="shared" si="42"/>
        <v>36</v>
      </c>
      <c r="C44" s="158"/>
      <c r="D44" s="157" t="str">
        <f t="shared" si="43"/>
        <v/>
      </c>
      <c r="E44" s="158" t="s">
        <v>187</v>
      </c>
      <c r="F44" s="158" t="s">
        <v>187</v>
      </c>
      <c r="G44" s="160"/>
      <c r="H44" s="160"/>
      <c r="I44" s="160" t="s">
        <v>206</v>
      </c>
      <c r="J44" s="160" t="str">
        <f t="shared" si="44"/>
        <v>OK</v>
      </c>
      <c r="K44" s="160" t="str">
        <f t="shared" si="44"/>
        <v>OK</v>
      </c>
      <c r="L44" s="160" t="s">
        <v>187</v>
      </c>
      <c r="M44" s="160" t="s">
        <v>187</v>
      </c>
      <c r="N44" s="160"/>
      <c r="O44" s="160"/>
      <c r="P44" s="160"/>
      <c r="Q44" s="160"/>
      <c r="R44" s="160"/>
      <c r="S44" s="160"/>
      <c r="T44" s="160"/>
      <c r="U44" s="160"/>
      <c r="V44" s="510"/>
      <c r="W44" s="511"/>
      <c r="X44" s="511"/>
      <c r="Y44" s="51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86"/>
      <c r="AL44" s="186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3"/>
      <c r="BA44" s="163"/>
      <c r="BB44" s="163"/>
      <c r="BC44" s="163"/>
      <c r="BD44" s="163"/>
      <c r="BE44" s="163"/>
      <c r="BF44" s="164"/>
      <c r="BG44" s="165"/>
      <c r="BH44" s="162"/>
      <c r="BI44" s="162"/>
      <c r="BJ44" s="164"/>
      <c r="BK44" s="95"/>
      <c r="BL44" s="185"/>
      <c r="BM44" s="185"/>
      <c r="BN44" s="185"/>
      <c r="BO44" s="185"/>
      <c r="BP44" s="95" t="str">
        <f t="shared" si="41"/>
        <v/>
      </c>
      <c r="BQ44" s="38"/>
      <c r="BR44" s="17">
        <f t="shared" si="45"/>
        <v>0</v>
      </c>
      <c r="BS44" s="17">
        <f t="shared" si="46"/>
        <v>0</v>
      </c>
      <c r="BT44" s="17">
        <f t="shared" si="47"/>
        <v>0</v>
      </c>
      <c r="BU44" s="17">
        <f t="shared" si="48"/>
        <v>0</v>
      </c>
      <c r="BV44" s="17">
        <f t="shared" si="49"/>
        <v>0</v>
      </c>
      <c r="BW44" s="17">
        <f t="shared" si="50"/>
        <v>0</v>
      </c>
      <c r="BX44" s="17">
        <f t="shared" si="51"/>
        <v>0</v>
      </c>
      <c r="BY44" s="17">
        <f t="shared" si="52"/>
        <v>0</v>
      </c>
      <c r="BZ44" s="17">
        <f t="shared" si="53"/>
        <v>0</v>
      </c>
      <c r="CA44" s="17">
        <f t="shared" si="54"/>
        <v>0</v>
      </c>
      <c r="CB44" s="17">
        <f t="shared" si="55"/>
        <v>0</v>
      </c>
      <c r="CC44" s="17">
        <f t="shared" si="56"/>
        <v>0</v>
      </c>
      <c r="CD44" s="17">
        <f t="shared" si="57"/>
        <v>0</v>
      </c>
      <c r="CE44" s="17">
        <f t="shared" si="58"/>
        <v>0</v>
      </c>
      <c r="CF44" s="17">
        <f t="shared" si="59"/>
        <v>0</v>
      </c>
      <c r="CG44" s="17">
        <f t="shared" si="60"/>
        <v>0</v>
      </c>
      <c r="CH44" s="17">
        <f t="shared" si="61"/>
        <v>0</v>
      </c>
      <c r="CI44" s="17">
        <f t="shared" si="62"/>
        <v>0</v>
      </c>
      <c r="CJ44" s="17">
        <f t="shared" si="63"/>
        <v>0</v>
      </c>
      <c r="CK44" s="17">
        <f t="shared" si="64"/>
        <v>0</v>
      </c>
      <c r="CL44" s="17">
        <f t="shared" si="65"/>
        <v>0</v>
      </c>
      <c r="CM44" s="17">
        <f t="shared" si="66"/>
        <v>0</v>
      </c>
      <c r="CN44" s="17">
        <f t="shared" si="67"/>
        <v>0</v>
      </c>
      <c r="CO44" s="17">
        <f t="shared" si="68"/>
        <v>0</v>
      </c>
      <c r="CP44" s="17">
        <f t="shared" si="69"/>
        <v>0</v>
      </c>
      <c r="CQ44" s="17">
        <f t="shared" si="70"/>
        <v>0</v>
      </c>
      <c r="CR44" s="17">
        <f t="shared" si="71"/>
        <v>0</v>
      </c>
      <c r="CS44" s="17">
        <f t="shared" si="72"/>
        <v>0</v>
      </c>
      <c r="CT44" s="17">
        <f t="shared" si="73"/>
        <v>0</v>
      </c>
      <c r="CU44" s="17">
        <f t="shared" si="74"/>
        <v>0</v>
      </c>
      <c r="CV44" s="17">
        <f t="shared" si="75"/>
        <v>0</v>
      </c>
      <c r="CW44" s="17">
        <f t="shared" si="76"/>
        <v>0</v>
      </c>
      <c r="CX44" s="17">
        <f t="shared" si="77"/>
        <v>0</v>
      </c>
      <c r="CY44" s="17">
        <f t="shared" si="78"/>
        <v>0</v>
      </c>
      <c r="CZ44" s="17">
        <f t="shared" si="79"/>
        <v>0</v>
      </c>
    </row>
    <row r="45" spans="2:104" ht="15" customHeight="1" x14ac:dyDescent="0.25">
      <c r="B45" s="156">
        <f t="shared" si="42"/>
        <v>37</v>
      </c>
      <c r="C45" s="158"/>
      <c r="D45" s="157" t="str">
        <f t="shared" si="43"/>
        <v/>
      </c>
      <c r="E45" s="158" t="s">
        <v>187</v>
      </c>
      <c r="F45" s="158" t="s">
        <v>187</v>
      </c>
      <c r="G45" s="160"/>
      <c r="H45" s="160"/>
      <c r="I45" s="160" t="s">
        <v>206</v>
      </c>
      <c r="J45" s="160" t="str">
        <f t="shared" si="44"/>
        <v>OK</v>
      </c>
      <c r="K45" s="160" t="str">
        <f t="shared" si="44"/>
        <v>OK</v>
      </c>
      <c r="L45" s="160" t="s">
        <v>187</v>
      </c>
      <c r="M45" s="160" t="s">
        <v>187</v>
      </c>
      <c r="N45" s="160"/>
      <c r="O45" s="160"/>
      <c r="P45" s="160"/>
      <c r="Q45" s="160"/>
      <c r="R45" s="160"/>
      <c r="S45" s="160"/>
      <c r="T45" s="160"/>
      <c r="U45" s="160"/>
      <c r="V45" s="510"/>
      <c r="W45" s="511"/>
      <c r="X45" s="511"/>
      <c r="Y45" s="51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86"/>
      <c r="AL45" s="186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3"/>
      <c r="BA45" s="163"/>
      <c r="BB45" s="163"/>
      <c r="BC45" s="163"/>
      <c r="BD45" s="163"/>
      <c r="BE45" s="163"/>
      <c r="BF45" s="164"/>
      <c r="BG45" s="165"/>
      <c r="BH45" s="162"/>
      <c r="BI45" s="162"/>
      <c r="BJ45" s="164"/>
      <c r="BK45" s="95"/>
      <c r="BL45" s="185"/>
      <c r="BM45" s="185"/>
      <c r="BN45" s="185"/>
      <c r="BO45" s="185"/>
      <c r="BP45" s="95" t="str">
        <f t="shared" si="41"/>
        <v/>
      </c>
      <c r="BQ45" s="38"/>
      <c r="BR45" s="17">
        <f t="shared" si="45"/>
        <v>0</v>
      </c>
      <c r="BS45" s="17">
        <f t="shared" si="46"/>
        <v>0</v>
      </c>
      <c r="BT45" s="17">
        <f t="shared" si="47"/>
        <v>0</v>
      </c>
      <c r="BU45" s="17">
        <f t="shared" si="48"/>
        <v>0</v>
      </c>
      <c r="BV45" s="17">
        <f t="shared" si="49"/>
        <v>0</v>
      </c>
      <c r="BW45" s="17">
        <f t="shared" si="50"/>
        <v>0</v>
      </c>
      <c r="BX45" s="17">
        <f t="shared" si="51"/>
        <v>0</v>
      </c>
      <c r="BY45" s="17">
        <f t="shared" si="52"/>
        <v>0</v>
      </c>
      <c r="BZ45" s="17">
        <f t="shared" si="53"/>
        <v>0</v>
      </c>
      <c r="CA45" s="17">
        <f t="shared" si="54"/>
        <v>0</v>
      </c>
      <c r="CB45" s="17">
        <f t="shared" si="55"/>
        <v>0</v>
      </c>
      <c r="CC45" s="17">
        <f t="shared" si="56"/>
        <v>0</v>
      </c>
      <c r="CD45" s="17">
        <f t="shared" si="57"/>
        <v>0</v>
      </c>
      <c r="CE45" s="17">
        <f t="shared" si="58"/>
        <v>0</v>
      </c>
      <c r="CF45" s="17">
        <f t="shared" si="59"/>
        <v>0</v>
      </c>
      <c r="CG45" s="17">
        <f t="shared" si="60"/>
        <v>0</v>
      </c>
      <c r="CH45" s="17">
        <f t="shared" si="61"/>
        <v>0</v>
      </c>
      <c r="CI45" s="17">
        <f t="shared" si="62"/>
        <v>0</v>
      </c>
      <c r="CJ45" s="17">
        <f t="shared" si="63"/>
        <v>0</v>
      </c>
      <c r="CK45" s="17">
        <f t="shared" si="64"/>
        <v>0</v>
      </c>
      <c r="CL45" s="17">
        <f t="shared" si="65"/>
        <v>0</v>
      </c>
      <c r="CM45" s="17">
        <f t="shared" si="66"/>
        <v>0</v>
      </c>
      <c r="CN45" s="17">
        <f t="shared" si="67"/>
        <v>0</v>
      </c>
      <c r="CO45" s="17">
        <f t="shared" si="68"/>
        <v>0</v>
      </c>
      <c r="CP45" s="17">
        <f t="shared" si="69"/>
        <v>0</v>
      </c>
      <c r="CQ45" s="17">
        <f t="shared" si="70"/>
        <v>0</v>
      </c>
      <c r="CR45" s="17">
        <f t="shared" si="71"/>
        <v>0</v>
      </c>
      <c r="CS45" s="17">
        <f t="shared" si="72"/>
        <v>0</v>
      </c>
      <c r="CT45" s="17">
        <f t="shared" si="73"/>
        <v>0</v>
      </c>
      <c r="CU45" s="17">
        <f t="shared" si="74"/>
        <v>0</v>
      </c>
      <c r="CV45" s="17">
        <f t="shared" si="75"/>
        <v>0</v>
      </c>
      <c r="CW45" s="17">
        <f t="shared" si="76"/>
        <v>0</v>
      </c>
      <c r="CX45" s="17">
        <f t="shared" si="77"/>
        <v>0</v>
      </c>
      <c r="CY45" s="17">
        <f t="shared" si="78"/>
        <v>0</v>
      </c>
      <c r="CZ45" s="17">
        <f t="shared" si="79"/>
        <v>0</v>
      </c>
    </row>
    <row r="46" spans="2:104" ht="15" customHeight="1" x14ac:dyDescent="0.25">
      <c r="B46" s="156">
        <f t="shared" si="42"/>
        <v>38</v>
      </c>
      <c r="C46" s="158"/>
      <c r="D46" s="157" t="str">
        <f t="shared" si="43"/>
        <v/>
      </c>
      <c r="E46" s="158" t="s">
        <v>187</v>
      </c>
      <c r="F46" s="158" t="s">
        <v>187</v>
      </c>
      <c r="G46" s="160"/>
      <c r="H46" s="160"/>
      <c r="I46" s="160" t="s">
        <v>206</v>
      </c>
      <c r="J46" s="160" t="str">
        <f t="shared" si="44"/>
        <v>OK</v>
      </c>
      <c r="K46" s="160" t="str">
        <f t="shared" si="44"/>
        <v>OK</v>
      </c>
      <c r="L46" s="160" t="s">
        <v>187</v>
      </c>
      <c r="M46" s="160" t="s">
        <v>187</v>
      </c>
      <c r="N46" s="160"/>
      <c r="O46" s="160"/>
      <c r="P46" s="160"/>
      <c r="Q46" s="160"/>
      <c r="R46" s="160"/>
      <c r="S46" s="160"/>
      <c r="T46" s="160"/>
      <c r="U46" s="160"/>
      <c r="V46" s="510"/>
      <c r="W46" s="511"/>
      <c r="X46" s="511"/>
      <c r="Y46" s="51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86"/>
      <c r="AL46" s="186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3"/>
      <c r="BA46" s="163"/>
      <c r="BB46" s="163"/>
      <c r="BC46" s="163"/>
      <c r="BD46" s="163"/>
      <c r="BE46" s="163"/>
      <c r="BF46" s="164"/>
      <c r="BG46" s="165"/>
      <c r="BH46" s="162"/>
      <c r="BI46" s="162"/>
      <c r="BJ46" s="164"/>
      <c r="BK46" s="95"/>
      <c r="BL46" s="185"/>
      <c r="BM46" s="185"/>
      <c r="BN46" s="185"/>
      <c r="BO46" s="185"/>
      <c r="BP46" s="95" t="str">
        <f t="shared" si="41"/>
        <v/>
      </c>
      <c r="BQ46" s="38"/>
      <c r="BR46" s="17">
        <f t="shared" si="45"/>
        <v>0</v>
      </c>
      <c r="BS46" s="17">
        <f t="shared" si="46"/>
        <v>0</v>
      </c>
      <c r="BT46" s="17">
        <f t="shared" si="47"/>
        <v>0</v>
      </c>
      <c r="BU46" s="17">
        <f t="shared" si="48"/>
        <v>0</v>
      </c>
      <c r="BV46" s="17">
        <f t="shared" si="49"/>
        <v>0</v>
      </c>
      <c r="BW46" s="17">
        <f t="shared" si="50"/>
        <v>0</v>
      </c>
      <c r="BX46" s="17">
        <f t="shared" si="51"/>
        <v>0</v>
      </c>
      <c r="BY46" s="17">
        <f t="shared" si="52"/>
        <v>0</v>
      </c>
      <c r="BZ46" s="17">
        <f t="shared" si="53"/>
        <v>0</v>
      </c>
      <c r="CA46" s="17">
        <f t="shared" si="54"/>
        <v>0</v>
      </c>
      <c r="CB46" s="17">
        <f t="shared" si="55"/>
        <v>0</v>
      </c>
      <c r="CC46" s="17">
        <f t="shared" si="56"/>
        <v>0</v>
      </c>
      <c r="CD46" s="17">
        <f t="shared" si="57"/>
        <v>0</v>
      </c>
      <c r="CE46" s="17">
        <f t="shared" si="58"/>
        <v>0</v>
      </c>
      <c r="CF46" s="17">
        <f t="shared" si="59"/>
        <v>0</v>
      </c>
      <c r="CG46" s="17">
        <f t="shared" si="60"/>
        <v>0</v>
      </c>
      <c r="CH46" s="17">
        <f t="shared" si="61"/>
        <v>0</v>
      </c>
      <c r="CI46" s="17">
        <f t="shared" si="62"/>
        <v>0</v>
      </c>
      <c r="CJ46" s="17">
        <f t="shared" si="63"/>
        <v>0</v>
      </c>
      <c r="CK46" s="17">
        <f t="shared" si="64"/>
        <v>0</v>
      </c>
      <c r="CL46" s="17">
        <f t="shared" si="65"/>
        <v>0</v>
      </c>
      <c r="CM46" s="17">
        <f t="shared" si="66"/>
        <v>0</v>
      </c>
      <c r="CN46" s="17">
        <f t="shared" si="67"/>
        <v>0</v>
      </c>
      <c r="CO46" s="17">
        <f t="shared" si="68"/>
        <v>0</v>
      </c>
      <c r="CP46" s="17">
        <f t="shared" si="69"/>
        <v>0</v>
      </c>
      <c r="CQ46" s="17">
        <f t="shared" si="70"/>
        <v>0</v>
      </c>
      <c r="CR46" s="17">
        <f t="shared" si="71"/>
        <v>0</v>
      </c>
      <c r="CS46" s="17">
        <f t="shared" si="72"/>
        <v>0</v>
      </c>
      <c r="CT46" s="17">
        <f t="shared" si="73"/>
        <v>0</v>
      </c>
      <c r="CU46" s="17">
        <f t="shared" si="74"/>
        <v>0</v>
      </c>
      <c r="CV46" s="17">
        <f t="shared" si="75"/>
        <v>0</v>
      </c>
      <c r="CW46" s="17">
        <f t="shared" si="76"/>
        <v>0</v>
      </c>
      <c r="CX46" s="17">
        <f t="shared" si="77"/>
        <v>0</v>
      </c>
      <c r="CY46" s="17">
        <f t="shared" si="78"/>
        <v>0</v>
      </c>
      <c r="CZ46" s="17">
        <f t="shared" si="79"/>
        <v>0</v>
      </c>
    </row>
    <row r="47" spans="2:104" ht="15" customHeight="1" x14ac:dyDescent="0.25">
      <c r="B47" s="156">
        <f t="shared" si="42"/>
        <v>39</v>
      </c>
      <c r="C47" s="158"/>
      <c r="D47" s="157" t="str">
        <f t="shared" si="43"/>
        <v/>
      </c>
      <c r="E47" s="158" t="s">
        <v>187</v>
      </c>
      <c r="F47" s="158" t="s">
        <v>187</v>
      </c>
      <c r="G47" s="160"/>
      <c r="H47" s="160"/>
      <c r="I47" s="160" t="s">
        <v>206</v>
      </c>
      <c r="J47" s="160" t="str">
        <f t="shared" si="44"/>
        <v>OK</v>
      </c>
      <c r="K47" s="160" t="str">
        <f t="shared" si="44"/>
        <v>OK</v>
      </c>
      <c r="L47" s="160" t="s">
        <v>187</v>
      </c>
      <c r="M47" s="160" t="s">
        <v>187</v>
      </c>
      <c r="N47" s="160"/>
      <c r="O47" s="160"/>
      <c r="P47" s="160"/>
      <c r="Q47" s="160"/>
      <c r="R47" s="160"/>
      <c r="S47" s="160"/>
      <c r="T47" s="160"/>
      <c r="U47" s="160"/>
      <c r="V47" s="510"/>
      <c r="W47" s="511"/>
      <c r="X47" s="511"/>
      <c r="Y47" s="51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86"/>
      <c r="AL47" s="186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3"/>
      <c r="BA47" s="163"/>
      <c r="BB47" s="163"/>
      <c r="BC47" s="163"/>
      <c r="BD47" s="163"/>
      <c r="BE47" s="163"/>
      <c r="BF47" s="164"/>
      <c r="BG47" s="165"/>
      <c r="BH47" s="162"/>
      <c r="BI47" s="162"/>
      <c r="BJ47" s="164"/>
      <c r="BK47" s="95"/>
      <c r="BL47" s="185"/>
      <c r="BM47" s="185"/>
      <c r="BN47" s="185"/>
      <c r="BO47" s="185"/>
      <c r="BP47" s="95" t="str">
        <f t="shared" si="41"/>
        <v/>
      </c>
      <c r="BQ47" s="38"/>
      <c r="BR47" s="17">
        <f t="shared" si="45"/>
        <v>0</v>
      </c>
      <c r="BS47" s="17">
        <f t="shared" si="46"/>
        <v>0</v>
      </c>
      <c r="BT47" s="17">
        <f t="shared" si="47"/>
        <v>0</v>
      </c>
      <c r="BU47" s="17">
        <f t="shared" si="48"/>
        <v>0</v>
      </c>
      <c r="BV47" s="17">
        <f t="shared" si="49"/>
        <v>0</v>
      </c>
      <c r="BW47" s="17">
        <f t="shared" si="50"/>
        <v>0</v>
      </c>
      <c r="BX47" s="17">
        <f t="shared" si="51"/>
        <v>0</v>
      </c>
      <c r="BY47" s="17">
        <f t="shared" si="52"/>
        <v>0</v>
      </c>
      <c r="BZ47" s="17">
        <f t="shared" si="53"/>
        <v>0</v>
      </c>
      <c r="CA47" s="17">
        <f t="shared" si="54"/>
        <v>0</v>
      </c>
      <c r="CB47" s="17">
        <f t="shared" si="55"/>
        <v>0</v>
      </c>
      <c r="CC47" s="17">
        <f t="shared" si="56"/>
        <v>0</v>
      </c>
      <c r="CD47" s="17">
        <f t="shared" si="57"/>
        <v>0</v>
      </c>
      <c r="CE47" s="17">
        <f t="shared" si="58"/>
        <v>0</v>
      </c>
      <c r="CF47" s="17">
        <f t="shared" si="59"/>
        <v>0</v>
      </c>
      <c r="CG47" s="17">
        <f t="shared" si="60"/>
        <v>0</v>
      </c>
      <c r="CH47" s="17">
        <f t="shared" si="61"/>
        <v>0</v>
      </c>
      <c r="CI47" s="17">
        <f t="shared" si="62"/>
        <v>0</v>
      </c>
      <c r="CJ47" s="17">
        <f t="shared" si="63"/>
        <v>0</v>
      </c>
      <c r="CK47" s="17">
        <f t="shared" si="64"/>
        <v>0</v>
      </c>
      <c r="CL47" s="17">
        <f t="shared" si="65"/>
        <v>0</v>
      </c>
      <c r="CM47" s="17">
        <f t="shared" si="66"/>
        <v>0</v>
      </c>
      <c r="CN47" s="17">
        <f t="shared" si="67"/>
        <v>0</v>
      </c>
      <c r="CO47" s="17">
        <f t="shared" si="68"/>
        <v>0</v>
      </c>
      <c r="CP47" s="17">
        <f t="shared" si="69"/>
        <v>0</v>
      </c>
      <c r="CQ47" s="17">
        <f t="shared" si="70"/>
        <v>0</v>
      </c>
      <c r="CR47" s="17">
        <f t="shared" si="71"/>
        <v>0</v>
      </c>
      <c r="CS47" s="17">
        <f t="shared" si="72"/>
        <v>0</v>
      </c>
      <c r="CT47" s="17">
        <f t="shared" si="73"/>
        <v>0</v>
      </c>
      <c r="CU47" s="17">
        <f t="shared" si="74"/>
        <v>0</v>
      </c>
      <c r="CV47" s="17">
        <f t="shared" si="75"/>
        <v>0</v>
      </c>
      <c r="CW47" s="17">
        <f t="shared" si="76"/>
        <v>0</v>
      </c>
      <c r="CX47" s="17">
        <f t="shared" si="77"/>
        <v>0</v>
      </c>
      <c r="CY47" s="17">
        <f t="shared" si="78"/>
        <v>0</v>
      </c>
      <c r="CZ47" s="17">
        <f t="shared" si="79"/>
        <v>0</v>
      </c>
    </row>
    <row r="48" spans="2:104" ht="15" customHeight="1" x14ac:dyDescent="0.25">
      <c r="B48" s="156">
        <f t="shared" si="42"/>
        <v>40</v>
      </c>
      <c r="C48" s="158"/>
      <c r="D48" s="157" t="str">
        <f t="shared" si="43"/>
        <v/>
      </c>
      <c r="E48" s="158" t="s">
        <v>187</v>
      </c>
      <c r="F48" s="158" t="s">
        <v>187</v>
      </c>
      <c r="G48" s="160"/>
      <c r="H48" s="160"/>
      <c r="I48" s="160" t="s">
        <v>206</v>
      </c>
      <c r="J48" s="160" t="str">
        <f t="shared" si="44"/>
        <v>OK</v>
      </c>
      <c r="K48" s="160" t="str">
        <f t="shared" si="44"/>
        <v>OK</v>
      </c>
      <c r="L48" s="160" t="s">
        <v>187</v>
      </c>
      <c r="M48" s="160" t="s">
        <v>187</v>
      </c>
      <c r="N48" s="160"/>
      <c r="O48" s="160"/>
      <c r="P48" s="160"/>
      <c r="Q48" s="160"/>
      <c r="R48" s="160"/>
      <c r="S48" s="160"/>
      <c r="T48" s="160"/>
      <c r="U48" s="160"/>
      <c r="V48" s="510"/>
      <c r="W48" s="511"/>
      <c r="X48" s="511"/>
      <c r="Y48" s="51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86"/>
      <c r="AL48" s="186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3"/>
      <c r="BA48" s="163"/>
      <c r="BB48" s="163"/>
      <c r="BC48" s="163"/>
      <c r="BD48" s="163"/>
      <c r="BE48" s="163"/>
      <c r="BF48" s="164"/>
      <c r="BG48" s="165"/>
      <c r="BH48" s="162"/>
      <c r="BI48" s="162"/>
      <c r="BJ48" s="164"/>
      <c r="BK48" s="95"/>
      <c r="BL48" s="185"/>
      <c r="BM48" s="185"/>
      <c r="BN48" s="185"/>
      <c r="BO48" s="185"/>
      <c r="BP48" s="95" t="str">
        <f t="shared" si="41"/>
        <v/>
      </c>
      <c r="BQ48" s="38"/>
      <c r="BR48" s="17">
        <f t="shared" si="45"/>
        <v>0</v>
      </c>
      <c r="BS48" s="17">
        <f t="shared" si="46"/>
        <v>0</v>
      </c>
      <c r="BT48" s="17">
        <f t="shared" si="47"/>
        <v>0</v>
      </c>
      <c r="BU48" s="17">
        <f t="shared" si="48"/>
        <v>0</v>
      </c>
      <c r="BV48" s="17">
        <f t="shared" si="49"/>
        <v>0</v>
      </c>
      <c r="BW48" s="17">
        <f t="shared" si="50"/>
        <v>0</v>
      </c>
      <c r="BX48" s="17">
        <f t="shared" si="51"/>
        <v>0</v>
      </c>
      <c r="BY48" s="17">
        <f t="shared" si="52"/>
        <v>0</v>
      </c>
      <c r="BZ48" s="17">
        <f t="shared" si="53"/>
        <v>0</v>
      </c>
      <c r="CA48" s="17">
        <f t="shared" si="54"/>
        <v>0</v>
      </c>
      <c r="CB48" s="17">
        <f t="shared" si="55"/>
        <v>0</v>
      </c>
      <c r="CC48" s="17">
        <f t="shared" si="56"/>
        <v>0</v>
      </c>
      <c r="CD48" s="17">
        <f t="shared" si="57"/>
        <v>0</v>
      </c>
      <c r="CE48" s="17">
        <f t="shared" si="58"/>
        <v>0</v>
      </c>
      <c r="CF48" s="17">
        <f t="shared" si="59"/>
        <v>0</v>
      </c>
      <c r="CG48" s="17">
        <f t="shared" si="60"/>
        <v>0</v>
      </c>
      <c r="CH48" s="17">
        <f t="shared" si="61"/>
        <v>0</v>
      </c>
      <c r="CI48" s="17">
        <f t="shared" si="62"/>
        <v>0</v>
      </c>
      <c r="CJ48" s="17">
        <f t="shared" si="63"/>
        <v>0</v>
      </c>
      <c r="CK48" s="17">
        <f t="shared" si="64"/>
        <v>0</v>
      </c>
      <c r="CL48" s="17">
        <f t="shared" si="65"/>
        <v>0</v>
      </c>
      <c r="CM48" s="17">
        <f t="shared" si="66"/>
        <v>0</v>
      </c>
      <c r="CN48" s="17">
        <f t="shared" si="67"/>
        <v>0</v>
      </c>
      <c r="CO48" s="17">
        <f t="shared" si="68"/>
        <v>0</v>
      </c>
      <c r="CP48" s="17">
        <f t="shared" si="69"/>
        <v>0</v>
      </c>
      <c r="CQ48" s="17">
        <f t="shared" si="70"/>
        <v>0</v>
      </c>
      <c r="CR48" s="17">
        <f t="shared" si="71"/>
        <v>0</v>
      </c>
      <c r="CS48" s="17">
        <f t="shared" si="72"/>
        <v>0</v>
      </c>
      <c r="CT48" s="17">
        <f t="shared" si="73"/>
        <v>0</v>
      </c>
      <c r="CU48" s="17">
        <f t="shared" si="74"/>
        <v>0</v>
      </c>
      <c r="CV48" s="17">
        <f t="shared" si="75"/>
        <v>0</v>
      </c>
      <c r="CW48" s="17">
        <f t="shared" si="76"/>
        <v>0</v>
      </c>
      <c r="CX48" s="17">
        <f t="shared" si="77"/>
        <v>0</v>
      </c>
      <c r="CY48" s="17">
        <f t="shared" si="78"/>
        <v>0</v>
      </c>
      <c r="CZ48" s="17">
        <f t="shared" si="79"/>
        <v>0</v>
      </c>
    </row>
    <row r="49" spans="2:104" ht="15" customHeight="1" x14ac:dyDescent="0.25">
      <c r="B49" s="156">
        <f t="shared" si="42"/>
        <v>41</v>
      </c>
      <c r="C49" s="158"/>
      <c r="D49" s="157" t="str">
        <f t="shared" si="43"/>
        <v/>
      </c>
      <c r="E49" s="158" t="s">
        <v>187</v>
      </c>
      <c r="F49" s="158" t="s">
        <v>187</v>
      </c>
      <c r="G49" s="160"/>
      <c r="H49" s="160"/>
      <c r="I49" s="160" t="s">
        <v>206</v>
      </c>
      <c r="J49" s="160" t="str">
        <f t="shared" si="44"/>
        <v>OK</v>
      </c>
      <c r="K49" s="160" t="str">
        <f t="shared" si="44"/>
        <v>OK</v>
      </c>
      <c r="L49" s="160" t="s">
        <v>187</v>
      </c>
      <c r="M49" s="160" t="s">
        <v>187</v>
      </c>
      <c r="N49" s="160"/>
      <c r="O49" s="160"/>
      <c r="P49" s="160"/>
      <c r="Q49" s="160"/>
      <c r="R49" s="160"/>
      <c r="S49" s="160"/>
      <c r="T49" s="160"/>
      <c r="U49" s="160"/>
      <c r="V49" s="510"/>
      <c r="W49" s="511"/>
      <c r="X49" s="511"/>
      <c r="Y49" s="51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86"/>
      <c r="AL49" s="186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3"/>
      <c r="BA49" s="163"/>
      <c r="BB49" s="163"/>
      <c r="BC49" s="163"/>
      <c r="BD49" s="163"/>
      <c r="BE49" s="163"/>
      <c r="BF49" s="164"/>
      <c r="BG49" s="165"/>
      <c r="BH49" s="162"/>
      <c r="BI49" s="162"/>
      <c r="BJ49" s="164"/>
      <c r="BK49" s="95"/>
      <c r="BL49" s="185"/>
      <c r="BM49" s="185"/>
      <c r="BN49" s="185"/>
      <c r="BO49" s="185"/>
      <c r="BP49" s="95" t="str">
        <f t="shared" si="41"/>
        <v/>
      </c>
      <c r="BQ49" s="38"/>
      <c r="BR49" s="17">
        <f t="shared" si="45"/>
        <v>0</v>
      </c>
      <c r="BS49" s="17">
        <f t="shared" si="46"/>
        <v>0</v>
      </c>
      <c r="BT49" s="17">
        <f t="shared" si="47"/>
        <v>0</v>
      </c>
      <c r="BU49" s="17">
        <f t="shared" si="48"/>
        <v>0</v>
      </c>
      <c r="BV49" s="17">
        <f t="shared" si="49"/>
        <v>0</v>
      </c>
      <c r="BW49" s="17">
        <f t="shared" si="50"/>
        <v>0</v>
      </c>
      <c r="BX49" s="17">
        <f t="shared" si="51"/>
        <v>0</v>
      </c>
      <c r="BY49" s="17">
        <f t="shared" si="52"/>
        <v>0</v>
      </c>
      <c r="BZ49" s="17">
        <f t="shared" si="53"/>
        <v>0</v>
      </c>
      <c r="CA49" s="17">
        <f t="shared" si="54"/>
        <v>0</v>
      </c>
      <c r="CB49" s="17">
        <f t="shared" si="55"/>
        <v>0</v>
      </c>
      <c r="CC49" s="17">
        <f t="shared" si="56"/>
        <v>0</v>
      </c>
      <c r="CD49" s="17">
        <f t="shared" si="57"/>
        <v>0</v>
      </c>
      <c r="CE49" s="17">
        <f t="shared" si="58"/>
        <v>0</v>
      </c>
      <c r="CF49" s="17">
        <f t="shared" si="59"/>
        <v>0</v>
      </c>
      <c r="CG49" s="17">
        <f t="shared" si="60"/>
        <v>0</v>
      </c>
      <c r="CH49" s="17">
        <f t="shared" si="61"/>
        <v>0</v>
      </c>
      <c r="CI49" s="17">
        <f t="shared" si="62"/>
        <v>0</v>
      </c>
      <c r="CJ49" s="17">
        <f t="shared" si="63"/>
        <v>0</v>
      </c>
      <c r="CK49" s="17">
        <f t="shared" si="64"/>
        <v>0</v>
      </c>
      <c r="CL49" s="17">
        <f t="shared" si="65"/>
        <v>0</v>
      </c>
      <c r="CM49" s="17">
        <f t="shared" si="66"/>
        <v>0</v>
      </c>
      <c r="CN49" s="17">
        <f t="shared" si="67"/>
        <v>0</v>
      </c>
      <c r="CO49" s="17">
        <f t="shared" si="68"/>
        <v>0</v>
      </c>
      <c r="CP49" s="17">
        <f t="shared" si="69"/>
        <v>0</v>
      </c>
      <c r="CQ49" s="17">
        <f t="shared" si="70"/>
        <v>0</v>
      </c>
      <c r="CR49" s="17">
        <f t="shared" si="71"/>
        <v>0</v>
      </c>
      <c r="CS49" s="17">
        <f t="shared" si="72"/>
        <v>0</v>
      </c>
      <c r="CT49" s="17">
        <f t="shared" si="73"/>
        <v>0</v>
      </c>
      <c r="CU49" s="17">
        <f t="shared" si="74"/>
        <v>0</v>
      </c>
      <c r="CV49" s="17">
        <f t="shared" si="75"/>
        <v>0</v>
      </c>
      <c r="CW49" s="17">
        <f t="shared" si="76"/>
        <v>0</v>
      </c>
      <c r="CX49" s="17">
        <f t="shared" si="77"/>
        <v>0</v>
      </c>
      <c r="CY49" s="17">
        <f t="shared" si="78"/>
        <v>0</v>
      </c>
      <c r="CZ49" s="17">
        <f t="shared" si="79"/>
        <v>0</v>
      </c>
    </row>
    <row r="50" spans="2:104" ht="15" customHeight="1" x14ac:dyDescent="0.25">
      <c r="B50" s="156">
        <f t="shared" si="42"/>
        <v>42</v>
      </c>
      <c r="C50" s="158"/>
      <c r="D50" s="157" t="str">
        <f t="shared" si="43"/>
        <v/>
      </c>
      <c r="E50" s="158" t="s">
        <v>187</v>
      </c>
      <c r="F50" s="158" t="s">
        <v>187</v>
      </c>
      <c r="G50" s="160"/>
      <c r="H50" s="160"/>
      <c r="I50" s="160" t="s">
        <v>206</v>
      </c>
      <c r="J50" s="160" t="str">
        <f t="shared" si="44"/>
        <v>OK</v>
      </c>
      <c r="K50" s="160" t="str">
        <f t="shared" si="44"/>
        <v>OK</v>
      </c>
      <c r="L50" s="160" t="s">
        <v>187</v>
      </c>
      <c r="M50" s="160" t="s">
        <v>187</v>
      </c>
      <c r="N50" s="160"/>
      <c r="O50" s="160"/>
      <c r="P50" s="160"/>
      <c r="Q50" s="160"/>
      <c r="R50" s="160"/>
      <c r="S50" s="160"/>
      <c r="T50" s="160"/>
      <c r="U50" s="160"/>
      <c r="V50" s="510"/>
      <c r="W50" s="511"/>
      <c r="X50" s="511"/>
      <c r="Y50" s="51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86"/>
      <c r="AL50" s="186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3"/>
      <c r="BA50" s="163"/>
      <c r="BB50" s="163"/>
      <c r="BC50" s="163"/>
      <c r="BD50" s="163"/>
      <c r="BE50" s="163"/>
      <c r="BF50" s="164"/>
      <c r="BG50" s="165"/>
      <c r="BH50" s="162"/>
      <c r="BI50" s="162"/>
      <c r="BJ50" s="164"/>
      <c r="BK50" s="95"/>
      <c r="BL50" s="185"/>
      <c r="BM50" s="185"/>
      <c r="BN50" s="185"/>
      <c r="BO50" s="185"/>
      <c r="BP50" s="95" t="str">
        <f t="shared" si="41"/>
        <v/>
      </c>
      <c r="BQ50" s="38"/>
      <c r="BR50" s="17">
        <f t="shared" si="45"/>
        <v>0</v>
      </c>
      <c r="BS50" s="17">
        <f t="shared" si="46"/>
        <v>0</v>
      </c>
      <c r="BT50" s="17">
        <f t="shared" si="47"/>
        <v>0</v>
      </c>
      <c r="BU50" s="17">
        <f t="shared" si="48"/>
        <v>0</v>
      </c>
      <c r="BV50" s="17">
        <f t="shared" si="49"/>
        <v>0</v>
      </c>
      <c r="BW50" s="17">
        <f t="shared" si="50"/>
        <v>0</v>
      </c>
      <c r="BX50" s="17">
        <f t="shared" si="51"/>
        <v>0</v>
      </c>
      <c r="BY50" s="17">
        <f t="shared" si="52"/>
        <v>0</v>
      </c>
      <c r="BZ50" s="17">
        <f t="shared" si="53"/>
        <v>0</v>
      </c>
      <c r="CA50" s="17">
        <f t="shared" si="54"/>
        <v>0</v>
      </c>
      <c r="CB50" s="17">
        <f t="shared" si="55"/>
        <v>0</v>
      </c>
      <c r="CC50" s="17">
        <f t="shared" si="56"/>
        <v>0</v>
      </c>
      <c r="CD50" s="17">
        <f t="shared" si="57"/>
        <v>0</v>
      </c>
      <c r="CE50" s="17">
        <f t="shared" si="58"/>
        <v>0</v>
      </c>
      <c r="CF50" s="17">
        <f t="shared" si="59"/>
        <v>0</v>
      </c>
      <c r="CG50" s="17">
        <f t="shared" si="60"/>
        <v>0</v>
      </c>
      <c r="CH50" s="17">
        <f t="shared" si="61"/>
        <v>0</v>
      </c>
      <c r="CI50" s="17">
        <f t="shared" si="62"/>
        <v>0</v>
      </c>
      <c r="CJ50" s="17">
        <f t="shared" si="63"/>
        <v>0</v>
      </c>
      <c r="CK50" s="17">
        <f t="shared" si="64"/>
        <v>0</v>
      </c>
      <c r="CL50" s="17">
        <f t="shared" si="65"/>
        <v>0</v>
      </c>
      <c r="CM50" s="17">
        <f t="shared" si="66"/>
        <v>0</v>
      </c>
      <c r="CN50" s="17">
        <f t="shared" si="67"/>
        <v>0</v>
      </c>
      <c r="CO50" s="17">
        <f t="shared" si="68"/>
        <v>0</v>
      </c>
      <c r="CP50" s="17">
        <f t="shared" si="69"/>
        <v>0</v>
      </c>
      <c r="CQ50" s="17">
        <f t="shared" si="70"/>
        <v>0</v>
      </c>
      <c r="CR50" s="17">
        <f t="shared" si="71"/>
        <v>0</v>
      </c>
      <c r="CS50" s="17">
        <f t="shared" si="72"/>
        <v>0</v>
      </c>
      <c r="CT50" s="17">
        <f t="shared" si="73"/>
        <v>0</v>
      </c>
      <c r="CU50" s="17">
        <f t="shared" si="74"/>
        <v>0</v>
      </c>
      <c r="CV50" s="17">
        <f t="shared" si="75"/>
        <v>0</v>
      </c>
      <c r="CW50" s="17">
        <f t="shared" si="76"/>
        <v>0</v>
      </c>
      <c r="CX50" s="17">
        <f t="shared" si="77"/>
        <v>0</v>
      </c>
      <c r="CY50" s="17">
        <f t="shared" si="78"/>
        <v>0</v>
      </c>
      <c r="CZ50" s="17">
        <f t="shared" si="79"/>
        <v>0</v>
      </c>
    </row>
    <row r="51" spans="2:104" ht="15" customHeight="1" x14ac:dyDescent="0.25">
      <c r="B51" s="156">
        <f t="shared" si="42"/>
        <v>43</v>
      </c>
      <c r="C51" s="158"/>
      <c r="D51" s="157" t="str">
        <f t="shared" si="43"/>
        <v/>
      </c>
      <c r="E51" s="158" t="s">
        <v>187</v>
      </c>
      <c r="F51" s="158" t="s">
        <v>187</v>
      </c>
      <c r="G51" s="160"/>
      <c r="H51" s="160"/>
      <c r="I51" s="160" t="s">
        <v>206</v>
      </c>
      <c r="J51" s="160" t="str">
        <f t="shared" si="44"/>
        <v>OK</v>
      </c>
      <c r="K51" s="160" t="str">
        <f t="shared" si="44"/>
        <v>OK</v>
      </c>
      <c r="L51" s="160" t="s">
        <v>187</v>
      </c>
      <c r="M51" s="160" t="s">
        <v>187</v>
      </c>
      <c r="N51" s="160"/>
      <c r="O51" s="160"/>
      <c r="P51" s="160"/>
      <c r="Q51" s="160"/>
      <c r="R51" s="160"/>
      <c r="S51" s="160"/>
      <c r="T51" s="160"/>
      <c r="U51" s="160"/>
      <c r="V51" s="510"/>
      <c r="W51" s="511"/>
      <c r="X51" s="511"/>
      <c r="Y51" s="51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86"/>
      <c r="AL51" s="186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3"/>
      <c r="BA51" s="163"/>
      <c r="BB51" s="163"/>
      <c r="BC51" s="163"/>
      <c r="BD51" s="163"/>
      <c r="BE51" s="163"/>
      <c r="BF51" s="164"/>
      <c r="BG51" s="165"/>
      <c r="BH51" s="162"/>
      <c r="BI51" s="162"/>
      <c r="BJ51" s="164"/>
      <c r="BK51" s="95"/>
      <c r="BL51" s="185"/>
      <c r="BM51" s="185"/>
      <c r="BN51" s="185"/>
      <c r="BO51" s="185"/>
      <c r="BP51" s="95" t="str">
        <f t="shared" si="41"/>
        <v/>
      </c>
      <c r="BQ51" s="38"/>
      <c r="BR51" s="17">
        <f t="shared" si="45"/>
        <v>0</v>
      </c>
      <c r="BS51" s="17">
        <f t="shared" si="46"/>
        <v>0</v>
      </c>
      <c r="BT51" s="17">
        <f t="shared" si="47"/>
        <v>0</v>
      </c>
      <c r="BU51" s="17">
        <f t="shared" si="48"/>
        <v>0</v>
      </c>
      <c r="BV51" s="17">
        <f t="shared" si="49"/>
        <v>0</v>
      </c>
      <c r="BW51" s="17">
        <f t="shared" si="50"/>
        <v>0</v>
      </c>
      <c r="BX51" s="17">
        <f t="shared" si="51"/>
        <v>0</v>
      </c>
      <c r="BY51" s="17">
        <f t="shared" si="52"/>
        <v>0</v>
      </c>
      <c r="BZ51" s="17">
        <f t="shared" si="53"/>
        <v>0</v>
      </c>
      <c r="CA51" s="17">
        <f t="shared" si="54"/>
        <v>0</v>
      </c>
      <c r="CB51" s="17">
        <f t="shared" si="55"/>
        <v>0</v>
      </c>
      <c r="CC51" s="17">
        <f t="shared" si="56"/>
        <v>0</v>
      </c>
      <c r="CD51" s="17">
        <f t="shared" si="57"/>
        <v>0</v>
      </c>
      <c r="CE51" s="17">
        <f t="shared" si="58"/>
        <v>0</v>
      </c>
      <c r="CF51" s="17">
        <f t="shared" si="59"/>
        <v>0</v>
      </c>
      <c r="CG51" s="17">
        <f t="shared" si="60"/>
        <v>0</v>
      </c>
      <c r="CH51" s="17">
        <f t="shared" si="61"/>
        <v>0</v>
      </c>
      <c r="CI51" s="17">
        <f t="shared" si="62"/>
        <v>0</v>
      </c>
      <c r="CJ51" s="17">
        <f t="shared" si="63"/>
        <v>0</v>
      </c>
      <c r="CK51" s="17">
        <f t="shared" si="64"/>
        <v>0</v>
      </c>
      <c r="CL51" s="17">
        <f t="shared" si="65"/>
        <v>0</v>
      </c>
      <c r="CM51" s="17">
        <f t="shared" si="66"/>
        <v>0</v>
      </c>
      <c r="CN51" s="17">
        <f t="shared" si="67"/>
        <v>0</v>
      </c>
      <c r="CO51" s="17">
        <f t="shared" si="68"/>
        <v>0</v>
      </c>
      <c r="CP51" s="17">
        <f t="shared" si="69"/>
        <v>0</v>
      </c>
      <c r="CQ51" s="17">
        <f t="shared" si="70"/>
        <v>0</v>
      </c>
      <c r="CR51" s="17">
        <f t="shared" si="71"/>
        <v>0</v>
      </c>
      <c r="CS51" s="17">
        <f t="shared" si="72"/>
        <v>0</v>
      </c>
      <c r="CT51" s="17">
        <f t="shared" si="73"/>
        <v>0</v>
      </c>
      <c r="CU51" s="17">
        <f t="shared" si="74"/>
        <v>0</v>
      </c>
      <c r="CV51" s="17">
        <f t="shared" si="75"/>
        <v>0</v>
      </c>
      <c r="CW51" s="17">
        <f t="shared" si="76"/>
        <v>0</v>
      </c>
      <c r="CX51" s="17">
        <f t="shared" si="77"/>
        <v>0</v>
      </c>
      <c r="CY51" s="17">
        <f t="shared" si="78"/>
        <v>0</v>
      </c>
      <c r="CZ51" s="17">
        <f t="shared" si="79"/>
        <v>0</v>
      </c>
    </row>
    <row r="52" spans="2:104" ht="15" customHeight="1" x14ac:dyDescent="0.25">
      <c r="B52" s="156">
        <f t="shared" si="42"/>
        <v>44</v>
      </c>
      <c r="C52" s="158"/>
      <c r="D52" s="157" t="str">
        <f t="shared" si="43"/>
        <v/>
      </c>
      <c r="E52" s="158" t="s">
        <v>187</v>
      </c>
      <c r="F52" s="158" t="s">
        <v>187</v>
      </c>
      <c r="G52" s="160"/>
      <c r="H52" s="160"/>
      <c r="I52" s="160" t="s">
        <v>206</v>
      </c>
      <c r="J52" s="160" t="str">
        <f t="shared" si="44"/>
        <v>OK</v>
      </c>
      <c r="K52" s="160" t="str">
        <f t="shared" si="44"/>
        <v>OK</v>
      </c>
      <c r="L52" s="160" t="s">
        <v>187</v>
      </c>
      <c r="M52" s="160" t="s">
        <v>187</v>
      </c>
      <c r="N52" s="160"/>
      <c r="O52" s="160"/>
      <c r="P52" s="160"/>
      <c r="Q52" s="160"/>
      <c r="R52" s="160"/>
      <c r="S52" s="160"/>
      <c r="T52" s="160"/>
      <c r="U52" s="160"/>
      <c r="V52" s="510"/>
      <c r="W52" s="511"/>
      <c r="X52" s="511"/>
      <c r="Y52" s="51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86"/>
      <c r="AL52" s="186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3"/>
      <c r="BA52" s="163"/>
      <c r="BB52" s="163"/>
      <c r="BC52" s="163"/>
      <c r="BD52" s="163"/>
      <c r="BE52" s="163"/>
      <c r="BF52" s="164"/>
      <c r="BG52" s="165"/>
      <c r="BH52" s="162"/>
      <c r="BI52" s="162"/>
      <c r="BJ52" s="164"/>
      <c r="BK52" s="95"/>
      <c r="BL52" s="185"/>
      <c r="BM52" s="185"/>
      <c r="BN52" s="185"/>
      <c r="BO52" s="185"/>
      <c r="BP52" s="95" t="str">
        <f t="shared" si="41"/>
        <v/>
      </c>
      <c r="BQ52" s="38"/>
      <c r="BR52" s="17">
        <f t="shared" si="45"/>
        <v>0</v>
      </c>
      <c r="BS52" s="17">
        <f t="shared" si="46"/>
        <v>0</v>
      </c>
      <c r="BT52" s="17">
        <f t="shared" si="47"/>
        <v>0</v>
      </c>
      <c r="BU52" s="17">
        <f t="shared" si="48"/>
        <v>0</v>
      </c>
      <c r="BV52" s="17">
        <f t="shared" si="49"/>
        <v>0</v>
      </c>
      <c r="BW52" s="17">
        <f t="shared" si="50"/>
        <v>0</v>
      </c>
      <c r="BX52" s="17">
        <f t="shared" si="51"/>
        <v>0</v>
      </c>
      <c r="BY52" s="17">
        <f t="shared" si="52"/>
        <v>0</v>
      </c>
      <c r="BZ52" s="17">
        <f t="shared" si="53"/>
        <v>0</v>
      </c>
      <c r="CA52" s="17">
        <f t="shared" si="54"/>
        <v>0</v>
      </c>
      <c r="CB52" s="17">
        <f t="shared" si="55"/>
        <v>0</v>
      </c>
      <c r="CC52" s="17">
        <f t="shared" si="56"/>
        <v>0</v>
      </c>
      <c r="CD52" s="17">
        <f t="shared" si="57"/>
        <v>0</v>
      </c>
      <c r="CE52" s="17">
        <f t="shared" si="58"/>
        <v>0</v>
      </c>
      <c r="CF52" s="17">
        <f t="shared" si="59"/>
        <v>0</v>
      </c>
      <c r="CG52" s="17">
        <f t="shared" si="60"/>
        <v>0</v>
      </c>
      <c r="CH52" s="17">
        <f t="shared" si="61"/>
        <v>0</v>
      </c>
      <c r="CI52" s="17">
        <f t="shared" si="62"/>
        <v>0</v>
      </c>
      <c r="CJ52" s="17">
        <f t="shared" si="63"/>
        <v>0</v>
      </c>
      <c r="CK52" s="17">
        <f t="shared" si="64"/>
        <v>0</v>
      </c>
      <c r="CL52" s="17">
        <f t="shared" si="65"/>
        <v>0</v>
      </c>
      <c r="CM52" s="17">
        <f t="shared" si="66"/>
        <v>0</v>
      </c>
      <c r="CN52" s="17">
        <f t="shared" si="67"/>
        <v>0</v>
      </c>
      <c r="CO52" s="17">
        <f t="shared" si="68"/>
        <v>0</v>
      </c>
      <c r="CP52" s="17">
        <f t="shared" si="69"/>
        <v>0</v>
      </c>
      <c r="CQ52" s="17">
        <f t="shared" si="70"/>
        <v>0</v>
      </c>
      <c r="CR52" s="17">
        <f t="shared" si="71"/>
        <v>0</v>
      </c>
      <c r="CS52" s="17">
        <f t="shared" si="72"/>
        <v>0</v>
      </c>
      <c r="CT52" s="17">
        <f t="shared" si="73"/>
        <v>0</v>
      </c>
      <c r="CU52" s="17">
        <f t="shared" si="74"/>
        <v>0</v>
      </c>
      <c r="CV52" s="17">
        <f t="shared" si="75"/>
        <v>0</v>
      </c>
      <c r="CW52" s="17">
        <f t="shared" si="76"/>
        <v>0</v>
      </c>
      <c r="CX52" s="17">
        <f t="shared" si="77"/>
        <v>0</v>
      </c>
      <c r="CY52" s="17">
        <f t="shared" si="78"/>
        <v>0</v>
      </c>
      <c r="CZ52" s="17">
        <f t="shared" si="79"/>
        <v>0</v>
      </c>
    </row>
    <row r="53" spans="2:104" ht="15" customHeight="1" x14ac:dyDescent="0.25">
      <c r="B53" s="156">
        <f t="shared" si="42"/>
        <v>45</v>
      </c>
      <c r="C53" s="158"/>
      <c r="D53" s="157" t="str">
        <f t="shared" si="43"/>
        <v/>
      </c>
      <c r="E53" s="158" t="s">
        <v>187</v>
      </c>
      <c r="F53" s="158" t="s">
        <v>187</v>
      </c>
      <c r="G53" s="160"/>
      <c r="H53" s="160"/>
      <c r="I53" s="160" t="s">
        <v>206</v>
      </c>
      <c r="J53" s="160" t="str">
        <f t="shared" si="44"/>
        <v>OK</v>
      </c>
      <c r="K53" s="160" t="str">
        <f t="shared" si="44"/>
        <v>OK</v>
      </c>
      <c r="L53" s="160" t="s">
        <v>187</v>
      </c>
      <c r="M53" s="160" t="s">
        <v>187</v>
      </c>
      <c r="N53" s="160"/>
      <c r="O53" s="160"/>
      <c r="P53" s="160"/>
      <c r="Q53" s="160"/>
      <c r="R53" s="160"/>
      <c r="S53" s="160"/>
      <c r="T53" s="160"/>
      <c r="U53" s="160"/>
      <c r="V53" s="510"/>
      <c r="W53" s="511"/>
      <c r="X53" s="511"/>
      <c r="Y53" s="51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86"/>
      <c r="AL53" s="186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3"/>
      <c r="BA53" s="163"/>
      <c r="BB53" s="163"/>
      <c r="BC53" s="163"/>
      <c r="BD53" s="163"/>
      <c r="BE53" s="163"/>
      <c r="BF53" s="164"/>
      <c r="BG53" s="165"/>
      <c r="BH53" s="162"/>
      <c r="BI53" s="162"/>
      <c r="BJ53" s="164"/>
      <c r="BK53" s="95"/>
      <c r="BL53" s="185"/>
      <c r="BM53" s="185"/>
      <c r="BN53" s="185"/>
      <c r="BO53" s="185"/>
      <c r="BP53" s="95" t="str">
        <f t="shared" si="41"/>
        <v/>
      </c>
      <c r="BQ53" s="38"/>
      <c r="BR53" s="17">
        <f t="shared" si="45"/>
        <v>0</v>
      </c>
      <c r="BS53" s="17">
        <f t="shared" si="46"/>
        <v>0</v>
      </c>
      <c r="BT53" s="17">
        <f t="shared" si="47"/>
        <v>0</v>
      </c>
      <c r="BU53" s="17">
        <f t="shared" si="48"/>
        <v>0</v>
      </c>
      <c r="BV53" s="17">
        <f t="shared" si="49"/>
        <v>0</v>
      </c>
      <c r="BW53" s="17">
        <f t="shared" si="50"/>
        <v>0</v>
      </c>
      <c r="BX53" s="17">
        <f t="shared" si="51"/>
        <v>0</v>
      </c>
      <c r="BY53" s="17">
        <f t="shared" si="52"/>
        <v>0</v>
      </c>
      <c r="BZ53" s="17">
        <f t="shared" si="53"/>
        <v>0</v>
      </c>
      <c r="CA53" s="17">
        <f t="shared" si="54"/>
        <v>0</v>
      </c>
      <c r="CB53" s="17">
        <f t="shared" si="55"/>
        <v>0</v>
      </c>
      <c r="CC53" s="17">
        <f t="shared" si="56"/>
        <v>0</v>
      </c>
      <c r="CD53" s="17">
        <f t="shared" si="57"/>
        <v>0</v>
      </c>
      <c r="CE53" s="17">
        <f t="shared" si="58"/>
        <v>0</v>
      </c>
      <c r="CF53" s="17">
        <f t="shared" si="59"/>
        <v>0</v>
      </c>
      <c r="CG53" s="17">
        <f t="shared" si="60"/>
        <v>0</v>
      </c>
      <c r="CH53" s="17">
        <f t="shared" si="61"/>
        <v>0</v>
      </c>
      <c r="CI53" s="17">
        <f t="shared" si="62"/>
        <v>0</v>
      </c>
      <c r="CJ53" s="17">
        <f t="shared" si="63"/>
        <v>0</v>
      </c>
      <c r="CK53" s="17">
        <f t="shared" si="64"/>
        <v>0</v>
      </c>
      <c r="CL53" s="17">
        <f t="shared" si="65"/>
        <v>0</v>
      </c>
      <c r="CM53" s="17">
        <f t="shared" si="66"/>
        <v>0</v>
      </c>
      <c r="CN53" s="17">
        <f t="shared" si="67"/>
        <v>0</v>
      </c>
      <c r="CO53" s="17">
        <f t="shared" si="68"/>
        <v>0</v>
      </c>
      <c r="CP53" s="17">
        <f t="shared" si="69"/>
        <v>0</v>
      </c>
      <c r="CQ53" s="17">
        <f t="shared" si="70"/>
        <v>0</v>
      </c>
      <c r="CR53" s="17">
        <f t="shared" si="71"/>
        <v>0</v>
      </c>
      <c r="CS53" s="17">
        <f t="shared" si="72"/>
        <v>0</v>
      </c>
      <c r="CT53" s="17">
        <f t="shared" si="73"/>
        <v>0</v>
      </c>
      <c r="CU53" s="17">
        <f t="shared" si="74"/>
        <v>0</v>
      </c>
      <c r="CV53" s="17">
        <f t="shared" si="75"/>
        <v>0</v>
      </c>
      <c r="CW53" s="17">
        <f t="shared" si="76"/>
        <v>0</v>
      </c>
      <c r="CX53" s="17">
        <f t="shared" si="77"/>
        <v>0</v>
      </c>
      <c r="CY53" s="17">
        <f t="shared" si="78"/>
        <v>0</v>
      </c>
      <c r="CZ53" s="17">
        <f t="shared" si="79"/>
        <v>0</v>
      </c>
    </row>
    <row r="54" spans="2:104" ht="15" customHeight="1" x14ac:dyDescent="0.25">
      <c r="B54" s="156">
        <f t="shared" si="42"/>
        <v>46</v>
      </c>
      <c r="C54" s="158"/>
      <c r="D54" s="157" t="str">
        <f t="shared" si="43"/>
        <v/>
      </c>
      <c r="E54" s="158" t="s">
        <v>187</v>
      </c>
      <c r="F54" s="158" t="s">
        <v>187</v>
      </c>
      <c r="G54" s="160"/>
      <c r="H54" s="160"/>
      <c r="I54" s="160" t="s">
        <v>206</v>
      </c>
      <c r="J54" s="160" t="str">
        <f t="shared" si="44"/>
        <v>OK</v>
      </c>
      <c r="K54" s="160" t="str">
        <f t="shared" si="44"/>
        <v>OK</v>
      </c>
      <c r="L54" s="160" t="s">
        <v>187</v>
      </c>
      <c r="M54" s="160" t="s">
        <v>187</v>
      </c>
      <c r="N54" s="160"/>
      <c r="O54" s="160"/>
      <c r="P54" s="160"/>
      <c r="Q54" s="160"/>
      <c r="R54" s="160"/>
      <c r="S54" s="160"/>
      <c r="T54" s="160"/>
      <c r="U54" s="160"/>
      <c r="V54" s="510"/>
      <c r="W54" s="511"/>
      <c r="X54" s="511"/>
      <c r="Y54" s="51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86"/>
      <c r="AL54" s="186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3"/>
      <c r="BA54" s="163"/>
      <c r="BB54" s="163"/>
      <c r="BC54" s="163"/>
      <c r="BD54" s="163"/>
      <c r="BE54" s="163"/>
      <c r="BF54" s="164"/>
      <c r="BG54" s="165"/>
      <c r="BH54" s="162"/>
      <c r="BI54" s="162"/>
      <c r="BJ54" s="164"/>
      <c r="BK54" s="95"/>
      <c r="BL54" s="185"/>
      <c r="BM54" s="185"/>
      <c r="BN54" s="185"/>
      <c r="BO54" s="185"/>
      <c r="BP54" s="95" t="str">
        <f t="shared" si="41"/>
        <v/>
      </c>
      <c r="BQ54" s="38"/>
      <c r="BR54" s="17">
        <f t="shared" si="45"/>
        <v>0</v>
      </c>
      <c r="BS54" s="17">
        <f t="shared" si="46"/>
        <v>0</v>
      </c>
      <c r="BT54" s="17">
        <f t="shared" si="47"/>
        <v>0</v>
      </c>
      <c r="BU54" s="17">
        <f t="shared" si="48"/>
        <v>0</v>
      </c>
      <c r="BV54" s="17">
        <f t="shared" si="49"/>
        <v>0</v>
      </c>
      <c r="BW54" s="17">
        <f t="shared" si="50"/>
        <v>0</v>
      </c>
      <c r="BX54" s="17">
        <f t="shared" si="51"/>
        <v>0</v>
      </c>
      <c r="BY54" s="17">
        <f t="shared" si="52"/>
        <v>0</v>
      </c>
      <c r="BZ54" s="17">
        <f t="shared" si="53"/>
        <v>0</v>
      </c>
      <c r="CA54" s="17">
        <f t="shared" si="54"/>
        <v>0</v>
      </c>
      <c r="CB54" s="17">
        <f t="shared" si="55"/>
        <v>0</v>
      </c>
      <c r="CC54" s="17">
        <f t="shared" si="56"/>
        <v>0</v>
      </c>
      <c r="CD54" s="17">
        <f t="shared" si="57"/>
        <v>0</v>
      </c>
      <c r="CE54" s="17">
        <f t="shared" si="58"/>
        <v>0</v>
      </c>
      <c r="CF54" s="17">
        <f t="shared" si="59"/>
        <v>0</v>
      </c>
      <c r="CG54" s="17">
        <f t="shared" si="60"/>
        <v>0</v>
      </c>
      <c r="CH54" s="17">
        <f t="shared" si="61"/>
        <v>0</v>
      </c>
      <c r="CI54" s="17">
        <f t="shared" si="62"/>
        <v>0</v>
      </c>
      <c r="CJ54" s="17">
        <f t="shared" si="63"/>
        <v>0</v>
      </c>
      <c r="CK54" s="17">
        <f t="shared" si="64"/>
        <v>0</v>
      </c>
      <c r="CL54" s="17">
        <f t="shared" si="65"/>
        <v>0</v>
      </c>
      <c r="CM54" s="17">
        <f t="shared" si="66"/>
        <v>0</v>
      </c>
      <c r="CN54" s="17">
        <f t="shared" si="67"/>
        <v>0</v>
      </c>
      <c r="CO54" s="17">
        <f t="shared" si="68"/>
        <v>0</v>
      </c>
      <c r="CP54" s="17">
        <f t="shared" si="69"/>
        <v>0</v>
      </c>
      <c r="CQ54" s="17">
        <f t="shared" si="70"/>
        <v>0</v>
      </c>
      <c r="CR54" s="17">
        <f t="shared" si="71"/>
        <v>0</v>
      </c>
      <c r="CS54" s="17">
        <f t="shared" si="72"/>
        <v>0</v>
      </c>
      <c r="CT54" s="17">
        <f t="shared" si="73"/>
        <v>0</v>
      </c>
      <c r="CU54" s="17">
        <f t="shared" si="74"/>
        <v>0</v>
      </c>
      <c r="CV54" s="17">
        <f t="shared" si="75"/>
        <v>0</v>
      </c>
      <c r="CW54" s="17">
        <f t="shared" si="76"/>
        <v>0</v>
      </c>
      <c r="CX54" s="17">
        <f t="shared" si="77"/>
        <v>0</v>
      </c>
      <c r="CY54" s="17">
        <f t="shared" si="78"/>
        <v>0</v>
      </c>
      <c r="CZ54" s="17">
        <f t="shared" si="79"/>
        <v>0</v>
      </c>
    </row>
    <row r="55" spans="2:104" ht="15" customHeight="1" x14ac:dyDescent="0.25">
      <c r="B55" s="156">
        <f t="shared" si="42"/>
        <v>47</v>
      </c>
      <c r="C55" s="158"/>
      <c r="D55" s="157" t="str">
        <f t="shared" si="43"/>
        <v/>
      </c>
      <c r="E55" s="158" t="s">
        <v>187</v>
      </c>
      <c r="F55" s="158" t="s">
        <v>187</v>
      </c>
      <c r="G55" s="160"/>
      <c r="H55" s="160"/>
      <c r="I55" s="160" t="s">
        <v>206</v>
      </c>
      <c r="J55" s="160" t="str">
        <f t="shared" si="44"/>
        <v>OK</v>
      </c>
      <c r="K55" s="160" t="str">
        <f t="shared" si="44"/>
        <v>OK</v>
      </c>
      <c r="L55" s="160" t="s">
        <v>187</v>
      </c>
      <c r="M55" s="160" t="s">
        <v>187</v>
      </c>
      <c r="N55" s="160"/>
      <c r="O55" s="160"/>
      <c r="P55" s="160"/>
      <c r="Q55" s="160"/>
      <c r="R55" s="160"/>
      <c r="S55" s="160"/>
      <c r="T55" s="160"/>
      <c r="U55" s="160"/>
      <c r="V55" s="510"/>
      <c r="W55" s="511"/>
      <c r="X55" s="511"/>
      <c r="Y55" s="51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86"/>
      <c r="AL55" s="186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3"/>
      <c r="BA55" s="163"/>
      <c r="BB55" s="163"/>
      <c r="BC55" s="163"/>
      <c r="BD55" s="163"/>
      <c r="BE55" s="163"/>
      <c r="BF55" s="164"/>
      <c r="BG55" s="165"/>
      <c r="BH55" s="162"/>
      <c r="BI55" s="162"/>
      <c r="BJ55" s="164"/>
      <c r="BK55" s="95"/>
      <c r="BL55" s="185"/>
      <c r="BM55" s="185"/>
      <c r="BN55" s="185"/>
      <c r="BO55" s="185"/>
      <c r="BP55" s="95" t="str">
        <f t="shared" si="41"/>
        <v/>
      </c>
      <c r="BQ55" s="38"/>
      <c r="BR55" s="17">
        <f t="shared" si="45"/>
        <v>0</v>
      </c>
      <c r="BS55" s="17">
        <f t="shared" si="46"/>
        <v>0</v>
      </c>
      <c r="BT55" s="17">
        <f t="shared" si="47"/>
        <v>0</v>
      </c>
      <c r="BU55" s="17">
        <f t="shared" si="48"/>
        <v>0</v>
      </c>
      <c r="BV55" s="17">
        <f t="shared" si="49"/>
        <v>0</v>
      </c>
      <c r="BW55" s="17">
        <f t="shared" si="50"/>
        <v>0</v>
      </c>
      <c r="BX55" s="17">
        <f t="shared" si="51"/>
        <v>0</v>
      </c>
      <c r="BY55" s="17">
        <f t="shared" si="52"/>
        <v>0</v>
      </c>
      <c r="BZ55" s="17">
        <f t="shared" si="53"/>
        <v>0</v>
      </c>
      <c r="CA55" s="17">
        <f t="shared" si="54"/>
        <v>0</v>
      </c>
      <c r="CB55" s="17">
        <f t="shared" si="55"/>
        <v>0</v>
      </c>
      <c r="CC55" s="17">
        <f t="shared" si="56"/>
        <v>0</v>
      </c>
      <c r="CD55" s="17">
        <f t="shared" si="57"/>
        <v>0</v>
      </c>
      <c r="CE55" s="17">
        <f t="shared" si="58"/>
        <v>0</v>
      </c>
      <c r="CF55" s="17">
        <f t="shared" si="59"/>
        <v>0</v>
      </c>
      <c r="CG55" s="17">
        <f t="shared" si="60"/>
        <v>0</v>
      </c>
      <c r="CH55" s="17">
        <f t="shared" si="61"/>
        <v>0</v>
      </c>
      <c r="CI55" s="17">
        <f t="shared" si="62"/>
        <v>0</v>
      </c>
      <c r="CJ55" s="17">
        <f t="shared" si="63"/>
        <v>0</v>
      </c>
      <c r="CK55" s="17">
        <f t="shared" si="64"/>
        <v>0</v>
      </c>
      <c r="CL55" s="17">
        <f t="shared" si="65"/>
        <v>0</v>
      </c>
      <c r="CM55" s="17">
        <f t="shared" si="66"/>
        <v>0</v>
      </c>
      <c r="CN55" s="17">
        <f t="shared" si="67"/>
        <v>0</v>
      </c>
      <c r="CO55" s="17">
        <f t="shared" si="68"/>
        <v>0</v>
      </c>
      <c r="CP55" s="17">
        <f t="shared" si="69"/>
        <v>0</v>
      </c>
      <c r="CQ55" s="17">
        <f t="shared" si="70"/>
        <v>0</v>
      </c>
      <c r="CR55" s="17">
        <f t="shared" si="71"/>
        <v>0</v>
      </c>
      <c r="CS55" s="17">
        <f t="shared" si="72"/>
        <v>0</v>
      </c>
      <c r="CT55" s="17">
        <f t="shared" si="73"/>
        <v>0</v>
      </c>
      <c r="CU55" s="17">
        <f t="shared" si="74"/>
        <v>0</v>
      </c>
      <c r="CV55" s="17">
        <f t="shared" si="75"/>
        <v>0</v>
      </c>
      <c r="CW55" s="17">
        <f t="shared" si="76"/>
        <v>0</v>
      </c>
      <c r="CX55" s="17">
        <f t="shared" si="77"/>
        <v>0</v>
      </c>
      <c r="CY55" s="17">
        <f t="shared" si="78"/>
        <v>0</v>
      </c>
      <c r="CZ55" s="17">
        <f t="shared" si="79"/>
        <v>0</v>
      </c>
    </row>
    <row r="56" spans="2:104" ht="15" customHeight="1" x14ac:dyDescent="0.25">
      <c r="B56" s="156">
        <f t="shared" si="42"/>
        <v>48</v>
      </c>
      <c r="C56" s="158"/>
      <c r="D56" s="157" t="str">
        <f t="shared" si="43"/>
        <v/>
      </c>
      <c r="E56" s="158" t="s">
        <v>187</v>
      </c>
      <c r="F56" s="158" t="s">
        <v>187</v>
      </c>
      <c r="G56" s="160"/>
      <c r="H56" s="160"/>
      <c r="I56" s="160" t="s">
        <v>206</v>
      </c>
      <c r="J56" s="160" t="str">
        <f t="shared" si="44"/>
        <v>OK</v>
      </c>
      <c r="K56" s="160" t="str">
        <f t="shared" si="44"/>
        <v>OK</v>
      </c>
      <c r="L56" s="160" t="s">
        <v>187</v>
      </c>
      <c r="M56" s="160" t="s">
        <v>187</v>
      </c>
      <c r="N56" s="160"/>
      <c r="O56" s="160"/>
      <c r="P56" s="160"/>
      <c r="Q56" s="160"/>
      <c r="R56" s="160"/>
      <c r="S56" s="160"/>
      <c r="T56" s="160"/>
      <c r="U56" s="160"/>
      <c r="V56" s="510"/>
      <c r="W56" s="511"/>
      <c r="X56" s="511"/>
      <c r="Y56" s="51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86"/>
      <c r="AL56" s="186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3"/>
      <c r="BA56" s="163"/>
      <c r="BB56" s="163"/>
      <c r="BC56" s="163"/>
      <c r="BD56" s="163"/>
      <c r="BE56" s="163"/>
      <c r="BF56" s="164"/>
      <c r="BG56" s="165"/>
      <c r="BH56" s="162"/>
      <c r="BI56" s="162"/>
      <c r="BJ56" s="164"/>
      <c r="BK56" s="95"/>
      <c r="BL56" s="185"/>
      <c r="BM56" s="185"/>
      <c r="BN56" s="185"/>
      <c r="BO56" s="185"/>
      <c r="BP56" s="95" t="str">
        <f t="shared" si="41"/>
        <v/>
      </c>
      <c r="BQ56" s="38"/>
      <c r="BR56" s="17">
        <f t="shared" si="45"/>
        <v>0</v>
      </c>
      <c r="BS56" s="17">
        <f t="shared" si="46"/>
        <v>0</v>
      </c>
      <c r="BT56" s="17">
        <f t="shared" si="47"/>
        <v>0</v>
      </c>
      <c r="BU56" s="17">
        <f t="shared" si="48"/>
        <v>0</v>
      </c>
      <c r="BV56" s="17">
        <f t="shared" si="49"/>
        <v>0</v>
      </c>
      <c r="BW56" s="17">
        <f t="shared" si="50"/>
        <v>0</v>
      </c>
      <c r="BX56" s="17">
        <f t="shared" si="51"/>
        <v>0</v>
      </c>
      <c r="BY56" s="17">
        <f t="shared" si="52"/>
        <v>0</v>
      </c>
      <c r="BZ56" s="17">
        <f t="shared" si="53"/>
        <v>0</v>
      </c>
      <c r="CA56" s="17">
        <f t="shared" si="54"/>
        <v>0</v>
      </c>
      <c r="CB56" s="17">
        <f t="shared" si="55"/>
        <v>0</v>
      </c>
      <c r="CC56" s="17">
        <f t="shared" si="56"/>
        <v>0</v>
      </c>
      <c r="CD56" s="17">
        <f t="shared" si="57"/>
        <v>0</v>
      </c>
      <c r="CE56" s="17">
        <f t="shared" si="58"/>
        <v>0</v>
      </c>
      <c r="CF56" s="17">
        <f t="shared" si="59"/>
        <v>0</v>
      </c>
      <c r="CG56" s="17">
        <f t="shared" si="60"/>
        <v>0</v>
      </c>
      <c r="CH56" s="17">
        <f t="shared" si="61"/>
        <v>0</v>
      </c>
      <c r="CI56" s="17">
        <f t="shared" si="62"/>
        <v>0</v>
      </c>
      <c r="CJ56" s="17">
        <f t="shared" si="63"/>
        <v>0</v>
      </c>
      <c r="CK56" s="17">
        <f t="shared" si="64"/>
        <v>0</v>
      </c>
      <c r="CL56" s="17">
        <f t="shared" si="65"/>
        <v>0</v>
      </c>
      <c r="CM56" s="17">
        <f t="shared" si="66"/>
        <v>0</v>
      </c>
      <c r="CN56" s="17">
        <f t="shared" si="67"/>
        <v>0</v>
      </c>
      <c r="CO56" s="17">
        <f t="shared" si="68"/>
        <v>0</v>
      </c>
      <c r="CP56" s="17">
        <f t="shared" si="69"/>
        <v>0</v>
      </c>
      <c r="CQ56" s="17">
        <f t="shared" si="70"/>
        <v>0</v>
      </c>
      <c r="CR56" s="17">
        <f t="shared" si="71"/>
        <v>0</v>
      </c>
      <c r="CS56" s="17">
        <f t="shared" si="72"/>
        <v>0</v>
      </c>
      <c r="CT56" s="17">
        <f t="shared" si="73"/>
        <v>0</v>
      </c>
      <c r="CU56" s="17">
        <f t="shared" si="74"/>
        <v>0</v>
      </c>
      <c r="CV56" s="17">
        <f t="shared" si="75"/>
        <v>0</v>
      </c>
      <c r="CW56" s="17">
        <f t="shared" si="76"/>
        <v>0</v>
      </c>
      <c r="CX56" s="17">
        <f t="shared" si="77"/>
        <v>0</v>
      </c>
      <c r="CY56" s="17">
        <f t="shared" si="78"/>
        <v>0</v>
      </c>
      <c r="CZ56" s="17">
        <f t="shared" si="79"/>
        <v>0</v>
      </c>
    </row>
    <row r="57" spans="2:104" ht="15" customHeight="1" x14ac:dyDescent="0.25">
      <c r="B57" s="156">
        <f t="shared" si="42"/>
        <v>49</v>
      </c>
      <c r="C57" s="158"/>
      <c r="D57" s="157" t="str">
        <f t="shared" si="43"/>
        <v/>
      </c>
      <c r="E57" s="158" t="s">
        <v>187</v>
      </c>
      <c r="F57" s="158" t="s">
        <v>187</v>
      </c>
      <c r="G57" s="160"/>
      <c r="H57" s="160"/>
      <c r="I57" s="160" t="s">
        <v>206</v>
      </c>
      <c r="J57" s="160" t="str">
        <f t="shared" si="44"/>
        <v>OK</v>
      </c>
      <c r="K57" s="160" t="str">
        <f t="shared" si="44"/>
        <v>OK</v>
      </c>
      <c r="L57" s="160" t="s">
        <v>187</v>
      </c>
      <c r="M57" s="160" t="s">
        <v>187</v>
      </c>
      <c r="N57" s="160"/>
      <c r="O57" s="160"/>
      <c r="P57" s="160"/>
      <c r="Q57" s="160"/>
      <c r="R57" s="160"/>
      <c r="S57" s="160"/>
      <c r="T57" s="160"/>
      <c r="U57" s="160"/>
      <c r="V57" s="510"/>
      <c r="W57" s="511"/>
      <c r="X57" s="511"/>
      <c r="Y57" s="51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86"/>
      <c r="AL57" s="186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3"/>
      <c r="BA57" s="163"/>
      <c r="BB57" s="163"/>
      <c r="BC57" s="163"/>
      <c r="BD57" s="163"/>
      <c r="BE57" s="163"/>
      <c r="BF57" s="164"/>
      <c r="BG57" s="165"/>
      <c r="BH57" s="162"/>
      <c r="BI57" s="162"/>
      <c r="BJ57" s="164"/>
      <c r="BK57" s="95"/>
      <c r="BL57" s="185"/>
      <c r="BM57" s="185"/>
      <c r="BN57" s="185"/>
      <c r="BO57" s="185"/>
      <c r="BP57" s="95" t="str">
        <f t="shared" si="41"/>
        <v/>
      </c>
      <c r="BQ57" s="38"/>
      <c r="BR57" s="17">
        <f t="shared" si="45"/>
        <v>0</v>
      </c>
      <c r="BS57" s="17">
        <f t="shared" si="46"/>
        <v>0</v>
      </c>
      <c r="BT57" s="17">
        <f t="shared" si="47"/>
        <v>0</v>
      </c>
      <c r="BU57" s="17">
        <f t="shared" si="48"/>
        <v>0</v>
      </c>
      <c r="BV57" s="17">
        <f t="shared" si="49"/>
        <v>0</v>
      </c>
      <c r="BW57" s="17">
        <f t="shared" si="50"/>
        <v>0</v>
      </c>
      <c r="BX57" s="17">
        <f t="shared" si="51"/>
        <v>0</v>
      </c>
      <c r="BY57" s="17">
        <f t="shared" si="52"/>
        <v>0</v>
      </c>
      <c r="BZ57" s="17">
        <f t="shared" si="53"/>
        <v>0</v>
      </c>
      <c r="CA57" s="17">
        <f t="shared" si="54"/>
        <v>0</v>
      </c>
      <c r="CB57" s="17">
        <f t="shared" si="55"/>
        <v>0</v>
      </c>
      <c r="CC57" s="17">
        <f t="shared" si="56"/>
        <v>0</v>
      </c>
      <c r="CD57" s="17">
        <f t="shared" si="57"/>
        <v>0</v>
      </c>
      <c r="CE57" s="17">
        <f t="shared" si="58"/>
        <v>0</v>
      </c>
      <c r="CF57" s="17">
        <f t="shared" si="59"/>
        <v>0</v>
      </c>
      <c r="CG57" s="17">
        <f t="shared" si="60"/>
        <v>0</v>
      </c>
      <c r="CH57" s="17">
        <f t="shared" si="61"/>
        <v>0</v>
      </c>
      <c r="CI57" s="17">
        <f t="shared" si="62"/>
        <v>0</v>
      </c>
      <c r="CJ57" s="17">
        <f t="shared" si="63"/>
        <v>0</v>
      </c>
      <c r="CK57" s="17">
        <f t="shared" si="64"/>
        <v>0</v>
      </c>
      <c r="CL57" s="17">
        <f t="shared" si="65"/>
        <v>0</v>
      </c>
      <c r="CM57" s="17">
        <f t="shared" si="66"/>
        <v>0</v>
      </c>
      <c r="CN57" s="17">
        <f t="shared" si="67"/>
        <v>0</v>
      </c>
      <c r="CO57" s="17">
        <f t="shared" si="68"/>
        <v>0</v>
      </c>
      <c r="CP57" s="17">
        <f t="shared" si="69"/>
        <v>0</v>
      </c>
      <c r="CQ57" s="17">
        <f t="shared" si="70"/>
        <v>0</v>
      </c>
      <c r="CR57" s="17">
        <f t="shared" si="71"/>
        <v>0</v>
      </c>
      <c r="CS57" s="17">
        <f t="shared" si="72"/>
        <v>0</v>
      </c>
      <c r="CT57" s="17">
        <f t="shared" si="73"/>
        <v>0</v>
      </c>
      <c r="CU57" s="17">
        <f t="shared" si="74"/>
        <v>0</v>
      </c>
      <c r="CV57" s="17">
        <f t="shared" si="75"/>
        <v>0</v>
      </c>
      <c r="CW57" s="17">
        <f t="shared" si="76"/>
        <v>0</v>
      </c>
      <c r="CX57" s="17">
        <f t="shared" si="77"/>
        <v>0</v>
      </c>
      <c r="CY57" s="17">
        <f t="shared" si="78"/>
        <v>0</v>
      </c>
      <c r="CZ57" s="17">
        <f t="shared" si="79"/>
        <v>0</v>
      </c>
    </row>
    <row r="58" spans="2:104" ht="15" customHeight="1" x14ac:dyDescent="0.25">
      <c r="B58" s="156">
        <f t="shared" si="42"/>
        <v>50</v>
      </c>
      <c r="C58" s="158"/>
      <c r="D58" s="157" t="str">
        <f t="shared" si="43"/>
        <v/>
      </c>
      <c r="E58" s="158" t="s">
        <v>187</v>
      </c>
      <c r="F58" s="158" t="s">
        <v>187</v>
      </c>
      <c r="G58" s="160"/>
      <c r="H58" s="160"/>
      <c r="I58" s="160" t="s">
        <v>206</v>
      </c>
      <c r="J58" s="160" t="str">
        <f t="shared" si="44"/>
        <v>OK</v>
      </c>
      <c r="K58" s="160" t="str">
        <f t="shared" si="44"/>
        <v>OK</v>
      </c>
      <c r="L58" s="160" t="s">
        <v>187</v>
      </c>
      <c r="M58" s="160" t="s">
        <v>187</v>
      </c>
      <c r="N58" s="160"/>
      <c r="O58" s="160"/>
      <c r="P58" s="160"/>
      <c r="Q58" s="160"/>
      <c r="R58" s="160"/>
      <c r="S58" s="160"/>
      <c r="T58" s="160"/>
      <c r="U58" s="160"/>
      <c r="V58" s="510"/>
      <c r="W58" s="511"/>
      <c r="X58" s="511"/>
      <c r="Y58" s="51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86"/>
      <c r="AL58" s="186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3"/>
      <c r="BA58" s="163"/>
      <c r="BB58" s="163"/>
      <c r="BC58" s="163"/>
      <c r="BD58" s="163"/>
      <c r="BE58" s="163"/>
      <c r="BF58" s="164"/>
      <c r="BG58" s="165"/>
      <c r="BH58" s="162"/>
      <c r="BI58" s="162"/>
      <c r="BJ58" s="164"/>
      <c r="BK58" s="95"/>
      <c r="BL58" s="185"/>
      <c r="BM58" s="185"/>
      <c r="BN58" s="185"/>
      <c r="BO58" s="185"/>
      <c r="BP58" s="95" t="str">
        <f t="shared" si="41"/>
        <v/>
      </c>
      <c r="BQ58" s="38"/>
      <c r="BR58" s="17">
        <f t="shared" si="45"/>
        <v>0</v>
      </c>
      <c r="BS58" s="17">
        <f t="shared" si="46"/>
        <v>0</v>
      </c>
      <c r="BT58" s="17">
        <f t="shared" si="47"/>
        <v>0</v>
      </c>
      <c r="BU58" s="17">
        <f t="shared" si="48"/>
        <v>0</v>
      </c>
      <c r="BV58" s="17">
        <f t="shared" si="49"/>
        <v>0</v>
      </c>
      <c r="BW58" s="17">
        <f t="shared" si="50"/>
        <v>0</v>
      </c>
      <c r="BX58" s="17">
        <f t="shared" si="51"/>
        <v>0</v>
      </c>
      <c r="BY58" s="17">
        <f t="shared" si="52"/>
        <v>0</v>
      </c>
      <c r="BZ58" s="17">
        <f t="shared" si="53"/>
        <v>0</v>
      </c>
      <c r="CA58" s="17">
        <f t="shared" si="54"/>
        <v>0</v>
      </c>
      <c r="CB58" s="17">
        <f t="shared" si="55"/>
        <v>0</v>
      </c>
      <c r="CC58" s="17">
        <f t="shared" si="56"/>
        <v>0</v>
      </c>
      <c r="CD58" s="17">
        <f t="shared" si="57"/>
        <v>0</v>
      </c>
      <c r="CE58" s="17">
        <f t="shared" si="58"/>
        <v>0</v>
      </c>
      <c r="CF58" s="17">
        <f t="shared" si="59"/>
        <v>0</v>
      </c>
      <c r="CG58" s="17">
        <f t="shared" si="60"/>
        <v>0</v>
      </c>
      <c r="CH58" s="17">
        <f t="shared" si="61"/>
        <v>0</v>
      </c>
      <c r="CI58" s="17">
        <f t="shared" si="62"/>
        <v>0</v>
      </c>
      <c r="CJ58" s="17">
        <f t="shared" si="63"/>
        <v>0</v>
      </c>
      <c r="CK58" s="17">
        <f t="shared" si="64"/>
        <v>0</v>
      </c>
      <c r="CL58" s="17">
        <f t="shared" si="65"/>
        <v>0</v>
      </c>
      <c r="CM58" s="17">
        <f t="shared" si="66"/>
        <v>0</v>
      </c>
      <c r="CN58" s="17">
        <f t="shared" si="67"/>
        <v>0</v>
      </c>
      <c r="CO58" s="17">
        <f t="shared" si="68"/>
        <v>0</v>
      </c>
      <c r="CP58" s="17">
        <f t="shared" si="69"/>
        <v>0</v>
      </c>
      <c r="CQ58" s="17">
        <f t="shared" si="70"/>
        <v>0</v>
      </c>
      <c r="CR58" s="17">
        <f t="shared" si="71"/>
        <v>0</v>
      </c>
      <c r="CS58" s="17">
        <f t="shared" si="72"/>
        <v>0</v>
      </c>
      <c r="CT58" s="17">
        <f t="shared" si="73"/>
        <v>0</v>
      </c>
      <c r="CU58" s="17">
        <f t="shared" si="74"/>
        <v>0</v>
      </c>
      <c r="CV58" s="17">
        <f t="shared" si="75"/>
        <v>0</v>
      </c>
      <c r="CW58" s="17">
        <f t="shared" si="76"/>
        <v>0</v>
      </c>
      <c r="CX58" s="17">
        <f t="shared" si="77"/>
        <v>0</v>
      </c>
      <c r="CY58" s="17">
        <f t="shared" si="78"/>
        <v>0</v>
      </c>
      <c r="CZ58" s="17">
        <f t="shared" si="79"/>
        <v>0</v>
      </c>
    </row>
    <row r="59" spans="2:104" ht="15" customHeight="1" x14ac:dyDescent="0.25">
      <c r="B59" s="156">
        <f t="shared" si="42"/>
        <v>51</v>
      </c>
      <c r="C59" s="158"/>
      <c r="D59" s="157" t="str">
        <f t="shared" si="43"/>
        <v/>
      </c>
      <c r="E59" s="158" t="s">
        <v>187</v>
      </c>
      <c r="F59" s="158" t="s">
        <v>187</v>
      </c>
      <c r="G59" s="160"/>
      <c r="H59" s="160"/>
      <c r="I59" s="160" t="s">
        <v>206</v>
      </c>
      <c r="J59" s="160" t="str">
        <f t="shared" si="44"/>
        <v>OK</v>
      </c>
      <c r="K59" s="160" t="str">
        <f t="shared" si="44"/>
        <v>OK</v>
      </c>
      <c r="L59" s="160" t="s">
        <v>187</v>
      </c>
      <c r="M59" s="160" t="s">
        <v>187</v>
      </c>
      <c r="N59" s="160"/>
      <c r="O59" s="160"/>
      <c r="P59" s="160"/>
      <c r="Q59" s="160"/>
      <c r="R59" s="160"/>
      <c r="S59" s="160"/>
      <c r="T59" s="160"/>
      <c r="U59" s="160"/>
      <c r="V59" s="510"/>
      <c r="W59" s="511"/>
      <c r="X59" s="511"/>
      <c r="Y59" s="51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86"/>
      <c r="AL59" s="186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3"/>
      <c r="BA59" s="163"/>
      <c r="BB59" s="163"/>
      <c r="BC59" s="163"/>
      <c r="BD59" s="163"/>
      <c r="BE59" s="163"/>
      <c r="BF59" s="164"/>
      <c r="BG59" s="165"/>
      <c r="BH59" s="162"/>
      <c r="BI59" s="162"/>
      <c r="BJ59" s="164"/>
      <c r="BK59" s="95"/>
      <c r="BL59" s="185"/>
      <c r="BM59" s="185"/>
      <c r="BN59" s="185"/>
      <c r="BO59" s="185"/>
      <c r="BP59" s="95" t="str">
        <f t="shared" si="41"/>
        <v/>
      </c>
      <c r="BQ59" s="38"/>
      <c r="BR59" s="17">
        <f t="shared" si="45"/>
        <v>0</v>
      </c>
      <c r="BS59" s="17">
        <f t="shared" si="46"/>
        <v>0</v>
      </c>
      <c r="BT59" s="17">
        <f t="shared" si="47"/>
        <v>0</v>
      </c>
      <c r="BU59" s="17">
        <f t="shared" si="48"/>
        <v>0</v>
      </c>
      <c r="BV59" s="17">
        <f t="shared" si="49"/>
        <v>0</v>
      </c>
      <c r="BW59" s="17">
        <f t="shared" si="50"/>
        <v>0</v>
      </c>
      <c r="BX59" s="17">
        <f t="shared" si="51"/>
        <v>0</v>
      </c>
      <c r="BY59" s="17">
        <f t="shared" si="52"/>
        <v>0</v>
      </c>
      <c r="BZ59" s="17">
        <f t="shared" si="53"/>
        <v>0</v>
      </c>
      <c r="CA59" s="17">
        <f t="shared" si="54"/>
        <v>0</v>
      </c>
      <c r="CB59" s="17">
        <f t="shared" si="55"/>
        <v>0</v>
      </c>
      <c r="CC59" s="17">
        <f t="shared" si="56"/>
        <v>0</v>
      </c>
      <c r="CD59" s="17">
        <f t="shared" si="57"/>
        <v>0</v>
      </c>
      <c r="CE59" s="17">
        <f t="shared" si="58"/>
        <v>0</v>
      </c>
      <c r="CF59" s="17">
        <f t="shared" si="59"/>
        <v>0</v>
      </c>
      <c r="CG59" s="17">
        <f t="shared" si="60"/>
        <v>0</v>
      </c>
      <c r="CH59" s="17">
        <f t="shared" si="61"/>
        <v>0</v>
      </c>
      <c r="CI59" s="17">
        <f t="shared" si="62"/>
        <v>0</v>
      </c>
      <c r="CJ59" s="17">
        <f t="shared" si="63"/>
        <v>0</v>
      </c>
      <c r="CK59" s="17">
        <f t="shared" si="64"/>
        <v>0</v>
      </c>
      <c r="CL59" s="17">
        <f t="shared" si="65"/>
        <v>0</v>
      </c>
      <c r="CM59" s="17">
        <f t="shared" si="66"/>
        <v>0</v>
      </c>
      <c r="CN59" s="17">
        <f t="shared" si="67"/>
        <v>0</v>
      </c>
      <c r="CO59" s="17">
        <f t="shared" si="68"/>
        <v>0</v>
      </c>
      <c r="CP59" s="17">
        <f t="shared" si="69"/>
        <v>0</v>
      </c>
      <c r="CQ59" s="17">
        <f t="shared" si="70"/>
        <v>0</v>
      </c>
      <c r="CR59" s="17">
        <f t="shared" si="71"/>
        <v>0</v>
      </c>
      <c r="CS59" s="17">
        <f t="shared" si="72"/>
        <v>0</v>
      </c>
      <c r="CT59" s="17">
        <f t="shared" si="73"/>
        <v>0</v>
      </c>
      <c r="CU59" s="17">
        <f t="shared" si="74"/>
        <v>0</v>
      </c>
      <c r="CV59" s="17">
        <f t="shared" si="75"/>
        <v>0</v>
      </c>
      <c r="CW59" s="17">
        <f t="shared" si="76"/>
        <v>0</v>
      </c>
      <c r="CX59" s="17">
        <f t="shared" si="77"/>
        <v>0</v>
      </c>
      <c r="CY59" s="17">
        <f t="shared" si="78"/>
        <v>0</v>
      </c>
      <c r="CZ59" s="17">
        <f t="shared" si="79"/>
        <v>0</v>
      </c>
    </row>
    <row r="60" spans="2:104" ht="15" customHeight="1" x14ac:dyDescent="0.25">
      <c r="B60" s="156">
        <f t="shared" si="42"/>
        <v>52</v>
      </c>
      <c r="C60" s="158"/>
      <c r="D60" s="157" t="str">
        <f t="shared" si="43"/>
        <v/>
      </c>
      <c r="E60" s="158" t="s">
        <v>187</v>
      </c>
      <c r="F60" s="158" t="s">
        <v>187</v>
      </c>
      <c r="G60" s="160"/>
      <c r="H60" s="160"/>
      <c r="I60" s="160" t="s">
        <v>206</v>
      </c>
      <c r="J60" s="160" t="str">
        <f t="shared" si="44"/>
        <v>OK</v>
      </c>
      <c r="K60" s="160" t="str">
        <f t="shared" si="44"/>
        <v>OK</v>
      </c>
      <c r="L60" s="160" t="s">
        <v>187</v>
      </c>
      <c r="M60" s="160" t="s">
        <v>187</v>
      </c>
      <c r="N60" s="160"/>
      <c r="O60" s="160"/>
      <c r="P60" s="160"/>
      <c r="Q60" s="160"/>
      <c r="R60" s="160"/>
      <c r="S60" s="160"/>
      <c r="T60" s="160"/>
      <c r="U60" s="160"/>
      <c r="V60" s="510"/>
      <c r="W60" s="511"/>
      <c r="X60" s="511"/>
      <c r="Y60" s="51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86"/>
      <c r="AL60" s="186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3"/>
      <c r="BA60" s="163"/>
      <c r="BB60" s="163"/>
      <c r="BC60" s="163"/>
      <c r="BD60" s="163"/>
      <c r="BE60" s="163"/>
      <c r="BF60" s="164"/>
      <c r="BG60" s="165"/>
      <c r="BH60" s="162"/>
      <c r="BI60" s="162"/>
      <c r="BJ60" s="164"/>
      <c r="BK60" s="95"/>
      <c r="BL60" s="185"/>
      <c r="BM60" s="185"/>
      <c r="BN60" s="185"/>
      <c r="BO60" s="185"/>
      <c r="BP60" s="95" t="str">
        <f t="shared" si="41"/>
        <v/>
      </c>
      <c r="BQ60" s="38"/>
      <c r="BR60" s="17">
        <f t="shared" si="45"/>
        <v>0</v>
      </c>
      <c r="BS60" s="17">
        <f t="shared" si="46"/>
        <v>0</v>
      </c>
      <c r="BT60" s="17">
        <f t="shared" si="47"/>
        <v>0</v>
      </c>
      <c r="BU60" s="17">
        <f t="shared" si="48"/>
        <v>0</v>
      </c>
      <c r="BV60" s="17">
        <f t="shared" si="49"/>
        <v>0</v>
      </c>
      <c r="BW60" s="17">
        <f t="shared" si="50"/>
        <v>0</v>
      </c>
      <c r="BX60" s="17">
        <f t="shared" si="51"/>
        <v>0</v>
      </c>
      <c r="BY60" s="17">
        <f t="shared" si="52"/>
        <v>0</v>
      </c>
      <c r="BZ60" s="17">
        <f t="shared" si="53"/>
        <v>0</v>
      </c>
      <c r="CA60" s="17">
        <f t="shared" si="54"/>
        <v>0</v>
      </c>
      <c r="CB60" s="17">
        <f t="shared" si="55"/>
        <v>0</v>
      </c>
      <c r="CC60" s="17">
        <f t="shared" si="56"/>
        <v>0</v>
      </c>
      <c r="CD60" s="17">
        <f t="shared" si="57"/>
        <v>0</v>
      </c>
      <c r="CE60" s="17">
        <f t="shared" si="58"/>
        <v>0</v>
      </c>
      <c r="CF60" s="17">
        <f t="shared" si="59"/>
        <v>0</v>
      </c>
      <c r="CG60" s="17">
        <f t="shared" si="60"/>
        <v>0</v>
      </c>
      <c r="CH60" s="17">
        <f t="shared" si="61"/>
        <v>0</v>
      </c>
      <c r="CI60" s="17">
        <f t="shared" si="62"/>
        <v>0</v>
      </c>
      <c r="CJ60" s="17">
        <f t="shared" si="63"/>
        <v>0</v>
      </c>
      <c r="CK60" s="17">
        <f t="shared" si="64"/>
        <v>0</v>
      </c>
      <c r="CL60" s="17">
        <f t="shared" si="65"/>
        <v>0</v>
      </c>
      <c r="CM60" s="17">
        <f t="shared" si="66"/>
        <v>0</v>
      </c>
      <c r="CN60" s="17">
        <f t="shared" si="67"/>
        <v>0</v>
      </c>
      <c r="CO60" s="17">
        <f t="shared" si="68"/>
        <v>0</v>
      </c>
      <c r="CP60" s="17">
        <f t="shared" si="69"/>
        <v>0</v>
      </c>
      <c r="CQ60" s="17">
        <f t="shared" si="70"/>
        <v>0</v>
      </c>
      <c r="CR60" s="17">
        <f t="shared" si="71"/>
        <v>0</v>
      </c>
      <c r="CS60" s="17">
        <f t="shared" si="72"/>
        <v>0</v>
      </c>
      <c r="CT60" s="17">
        <f t="shared" si="73"/>
        <v>0</v>
      </c>
      <c r="CU60" s="17">
        <f t="shared" si="74"/>
        <v>0</v>
      </c>
      <c r="CV60" s="17">
        <f t="shared" si="75"/>
        <v>0</v>
      </c>
      <c r="CW60" s="17">
        <f t="shared" si="76"/>
        <v>0</v>
      </c>
      <c r="CX60" s="17">
        <f t="shared" si="77"/>
        <v>0</v>
      </c>
      <c r="CY60" s="17">
        <f t="shared" si="78"/>
        <v>0</v>
      </c>
      <c r="CZ60" s="17">
        <f t="shared" si="79"/>
        <v>0</v>
      </c>
    </row>
    <row r="61" spans="2:104" ht="15" customHeight="1" x14ac:dyDescent="0.25">
      <c r="B61" s="156">
        <f t="shared" si="42"/>
        <v>53</v>
      </c>
      <c r="C61" s="158"/>
      <c r="D61" s="157" t="str">
        <f t="shared" si="43"/>
        <v/>
      </c>
      <c r="E61" s="158" t="s">
        <v>187</v>
      </c>
      <c r="F61" s="158" t="s">
        <v>187</v>
      </c>
      <c r="G61" s="160"/>
      <c r="H61" s="160"/>
      <c r="I61" s="160" t="s">
        <v>206</v>
      </c>
      <c r="J61" s="160" t="str">
        <f t="shared" si="44"/>
        <v>OK</v>
      </c>
      <c r="K61" s="160" t="str">
        <f t="shared" si="44"/>
        <v>OK</v>
      </c>
      <c r="L61" s="160" t="s">
        <v>187</v>
      </c>
      <c r="M61" s="160" t="s">
        <v>187</v>
      </c>
      <c r="N61" s="160"/>
      <c r="O61" s="160"/>
      <c r="P61" s="160"/>
      <c r="Q61" s="160"/>
      <c r="R61" s="160"/>
      <c r="S61" s="160"/>
      <c r="T61" s="160"/>
      <c r="U61" s="160"/>
      <c r="V61" s="510"/>
      <c r="W61" s="511"/>
      <c r="X61" s="511"/>
      <c r="Y61" s="51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86"/>
      <c r="AL61" s="186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3"/>
      <c r="BA61" s="163"/>
      <c r="BB61" s="163"/>
      <c r="BC61" s="163"/>
      <c r="BD61" s="163"/>
      <c r="BE61" s="163"/>
      <c r="BF61" s="164"/>
      <c r="BG61" s="165"/>
      <c r="BH61" s="162"/>
      <c r="BI61" s="162"/>
      <c r="BJ61" s="164"/>
      <c r="BK61" s="95"/>
      <c r="BL61" s="185"/>
      <c r="BM61" s="185"/>
      <c r="BN61" s="185"/>
      <c r="BO61" s="185"/>
      <c r="BP61" s="95" t="str">
        <f t="shared" si="41"/>
        <v/>
      </c>
      <c r="BQ61" s="38"/>
      <c r="BR61" s="17">
        <f t="shared" si="45"/>
        <v>0</v>
      </c>
      <c r="BS61" s="17">
        <f t="shared" si="46"/>
        <v>0</v>
      </c>
      <c r="BT61" s="17">
        <f t="shared" si="47"/>
        <v>0</v>
      </c>
      <c r="BU61" s="17">
        <f t="shared" si="48"/>
        <v>0</v>
      </c>
      <c r="BV61" s="17">
        <f t="shared" si="49"/>
        <v>0</v>
      </c>
      <c r="BW61" s="17">
        <f t="shared" si="50"/>
        <v>0</v>
      </c>
      <c r="BX61" s="17">
        <f t="shared" si="51"/>
        <v>0</v>
      </c>
      <c r="BY61" s="17">
        <f t="shared" si="52"/>
        <v>0</v>
      </c>
      <c r="BZ61" s="17">
        <f t="shared" si="53"/>
        <v>0</v>
      </c>
      <c r="CA61" s="17">
        <f t="shared" si="54"/>
        <v>0</v>
      </c>
      <c r="CB61" s="17">
        <f t="shared" si="55"/>
        <v>0</v>
      </c>
      <c r="CC61" s="17">
        <f t="shared" si="56"/>
        <v>0</v>
      </c>
      <c r="CD61" s="17">
        <f t="shared" si="57"/>
        <v>0</v>
      </c>
      <c r="CE61" s="17">
        <f t="shared" si="58"/>
        <v>0</v>
      </c>
      <c r="CF61" s="17">
        <f t="shared" si="59"/>
        <v>0</v>
      </c>
      <c r="CG61" s="17">
        <f t="shared" si="60"/>
        <v>0</v>
      </c>
      <c r="CH61" s="17">
        <f t="shared" si="61"/>
        <v>0</v>
      </c>
      <c r="CI61" s="17">
        <f t="shared" si="62"/>
        <v>0</v>
      </c>
      <c r="CJ61" s="17">
        <f t="shared" si="63"/>
        <v>0</v>
      </c>
      <c r="CK61" s="17">
        <f t="shared" si="64"/>
        <v>0</v>
      </c>
      <c r="CL61" s="17">
        <f t="shared" si="65"/>
        <v>0</v>
      </c>
      <c r="CM61" s="17">
        <f t="shared" si="66"/>
        <v>0</v>
      </c>
      <c r="CN61" s="17">
        <f t="shared" si="67"/>
        <v>0</v>
      </c>
      <c r="CO61" s="17">
        <f t="shared" si="68"/>
        <v>0</v>
      </c>
      <c r="CP61" s="17">
        <f t="shared" si="69"/>
        <v>0</v>
      </c>
      <c r="CQ61" s="17">
        <f t="shared" si="70"/>
        <v>0</v>
      </c>
      <c r="CR61" s="17">
        <f t="shared" si="71"/>
        <v>0</v>
      </c>
      <c r="CS61" s="17">
        <f t="shared" si="72"/>
        <v>0</v>
      </c>
      <c r="CT61" s="17">
        <f t="shared" si="73"/>
        <v>0</v>
      </c>
      <c r="CU61" s="17">
        <f t="shared" si="74"/>
        <v>0</v>
      </c>
      <c r="CV61" s="17">
        <f t="shared" si="75"/>
        <v>0</v>
      </c>
      <c r="CW61" s="17">
        <f t="shared" si="76"/>
        <v>0</v>
      </c>
      <c r="CX61" s="17">
        <f t="shared" si="77"/>
        <v>0</v>
      </c>
      <c r="CY61" s="17">
        <f t="shared" si="78"/>
        <v>0</v>
      </c>
      <c r="CZ61" s="17">
        <f t="shared" si="79"/>
        <v>0</v>
      </c>
    </row>
    <row r="62" spans="2:104" ht="15" customHeight="1" x14ac:dyDescent="0.25">
      <c r="B62" s="156">
        <f t="shared" si="42"/>
        <v>54</v>
      </c>
      <c r="C62" s="158"/>
      <c r="D62" s="157" t="str">
        <f t="shared" si="43"/>
        <v/>
      </c>
      <c r="E62" s="158" t="s">
        <v>187</v>
      </c>
      <c r="F62" s="158" t="s">
        <v>187</v>
      </c>
      <c r="G62" s="160"/>
      <c r="H62" s="160"/>
      <c r="I62" s="160" t="s">
        <v>206</v>
      </c>
      <c r="J62" s="160" t="str">
        <f t="shared" si="44"/>
        <v>OK</v>
      </c>
      <c r="K62" s="160" t="str">
        <f t="shared" si="44"/>
        <v>OK</v>
      </c>
      <c r="L62" s="160" t="s">
        <v>187</v>
      </c>
      <c r="M62" s="160" t="s">
        <v>187</v>
      </c>
      <c r="N62" s="160"/>
      <c r="O62" s="160"/>
      <c r="P62" s="160"/>
      <c r="Q62" s="160"/>
      <c r="R62" s="160"/>
      <c r="S62" s="160"/>
      <c r="T62" s="160"/>
      <c r="U62" s="160"/>
      <c r="V62" s="510"/>
      <c r="W62" s="511"/>
      <c r="X62" s="511"/>
      <c r="Y62" s="51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86"/>
      <c r="AL62" s="186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3"/>
      <c r="BA62" s="163"/>
      <c r="BB62" s="163"/>
      <c r="BC62" s="163"/>
      <c r="BD62" s="163"/>
      <c r="BE62" s="163"/>
      <c r="BF62" s="164"/>
      <c r="BG62" s="165"/>
      <c r="BH62" s="162"/>
      <c r="BI62" s="162"/>
      <c r="BJ62" s="164"/>
      <c r="BK62" s="95"/>
      <c r="BL62" s="185"/>
      <c r="BM62" s="185"/>
      <c r="BN62" s="185"/>
      <c r="BO62" s="185"/>
      <c r="BP62" s="95" t="str">
        <f t="shared" si="41"/>
        <v/>
      </c>
      <c r="BQ62" s="38"/>
      <c r="BR62" s="17">
        <f t="shared" si="45"/>
        <v>0</v>
      </c>
      <c r="BS62" s="17">
        <f t="shared" si="46"/>
        <v>0</v>
      </c>
      <c r="BT62" s="17">
        <f t="shared" si="47"/>
        <v>0</v>
      </c>
      <c r="BU62" s="17">
        <f t="shared" si="48"/>
        <v>0</v>
      </c>
      <c r="BV62" s="17">
        <f t="shared" si="49"/>
        <v>0</v>
      </c>
      <c r="BW62" s="17">
        <f t="shared" si="50"/>
        <v>0</v>
      </c>
      <c r="BX62" s="17">
        <f t="shared" si="51"/>
        <v>0</v>
      </c>
      <c r="BY62" s="17">
        <f t="shared" si="52"/>
        <v>0</v>
      </c>
      <c r="BZ62" s="17">
        <f t="shared" si="53"/>
        <v>0</v>
      </c>
      <c r="CA62" s="17">
        <f t="shared" si="54"/>
        <v>0</v>
      </c>
      <c r="CB62" s="17">
        <f t="shared" si="55"/>
        <v>0</v>
      </c>
      <c r="CC62" s="17">
        <f t="shared" si="56"/>
        <v>0</v>
      </c>
      <c r="CD62" s="17">
        <f t="shared" si="57"/>
        <v>0</v>
      </c>
      <c r="CE62" s="17">
        <f t="shared" si="58"/>
        <v>0</v>
      </c>
      <c r="CF62" s="17">
        <f t="shared" si="59"/>
        <v>0</v>
      </c>
      <c r="CG62" s="17">
        <f t="shared" si="60"/>
        <v>0</v>
      </c>
      <c r="CH62" s="17">
        <f t="shared" si="61"/>
        <v>0</v>
      </c>
      <c r="CI62" s="17">
        <f t="shared" si="62"/>
        <v>0</v>
      </c>
      <c r="CJ62" s="17">
        <f t="shared" si="63"/>
        <v>0</v>
      </c>
      <c r="CK62" s="17">
        <f t="shared" si="64"/>
        <v>0</v>
      </c>
      <c r="CL62" s="17">
        <f t="shared" si="65"/>
        <v>0</v>
      </c>
      <c r="CM62" s="17">
        <f t="shared" si="66"/>
        <v>0</v>
      </c>
      <c r="CN62" s="17">
        <f t="shared" si="67"/>
        <v>0</v>
      </c>
      <c r="CO62" s="17">
        <f t="shared" si="68"/>
        <v>0</v>
      </c>
      <c r="CP62" s="17">
        <f t="shared" si="69"/>
        <v>0</v>
      </c>
      <c r="CQ62" s="17">
        <f t="shared" si="70"/>
        <v>0</v>
      </c>
      <c r="CR62" s="17">
        <f t="shared" si="71"/>
        <v>0</v>
      </c>
      <c r="CS62" s="17">
        <f t="shared" si="72"/>
        <v>0</v>
      </c>
      <c r="CT62" s="17">
        <f t="shared" si="73"/>
        <v>0</v>
      </c>
      <c r="CU62" s="17">
        <f t="shared" si="74"/>
        <v>0</v>
      </c>
      <c r="CV62" s="17">
        <f t="shared" si="75"/>
        <v>0</v>
      </c>
      <c r="CW62" s="17">
        <f t="shared" si="76"/>
        <v>0</v>
      </c>
      <c r="CX62" s="17">
        <f t="shared" si="77"/>
        <v>0</v>
      </c>
      <c r="CY62" s="17">
        <f t="shared" si="78"/>
        <v>0</v>
      </c>
      <c r="CZ62" s="17">
        <f t="shared" si="79"/>
        <v>0</v>
      </c>
    </row>
    <row r="63" spans="2:104" ht="15" customHeight="1" x14ac:dyDescent="0.25">
      <c r="B63" s="156">
        <f t="shared" si="42"/>
        <v>55</v>
      </c>
      <c r="C63" s="158"/>
      <c r="D63" s="157" t="str">
        <f t="shared" si="43"/>
        <v/>
      </c>
      <c r="E63" s="158" t="s">
        <v>187</v>
      </c>
      <c r="F63" s="158" t="s">
        <v>187</v>
      </c>
      <c r="G63" s="160"/>
      <c r="H63" s="160"/>
      <c r="I63" s="160" t="s">
        <v>206</v>
      </c>
      <c r="J63" s="160" t="str">
        <f t="shared" si="44"/>
        <v>OK</v>
      </c>
      <c r="K63" s="160" t="str">
        <f t="shared" si="44"/>
        <v>OK</v>
      </c>
      <c r="L63" s="160" t="s">
        <v>187</v>
      </c>
      <c r="M63" s="160" t="s">
        <v>187</v>
      </c>
      <c r="N63" s="160"/>
      <c r="O63" s="160"/>
      <c r="P63" s="160"/>
      <c r="Q63" s="160"/>
      <c r="R63" s="160"/>
      <c r="S63" s="160"/>
      <c r="T63" s="160"/>
      <c r="U63" s="160"/>
      <c r="V63" s="510"/>
      <c r="W63" s="511"/>
      <c r="X63" s="511"/>
      <c r="Y63" s="51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86"/>
      <c r="AL63" s="186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3"/>
      <c r="BA63" s="163"/>
      <c r="BB63" s="163"/>
      <c r="BC63" s="163"/>
      <c r="BD63" s="163"/>
      <c r="BE63" s="163"/>
      <c r="BF63" s="164"/>
      <c r="BG63" s="165"/>
      <c r="BH63" s="162"/>
      <c r="BI63" s="162"/>
      <c r="BJ63" s="164"/>
      <c r="BK63" s="95"/>
      <c r="BL63" s="185"/>
      <c r="BM63" s="185"/>
      <c r="BN63" s="185"/>
      <c r="BO63" s="185"/>
      <c r="BP63" s="95" t="str">
        <f t="shared" si="41"/>
        <v/>
      </c>
      <c r="BQ63" s="38"/>
      <c r="BR63" s="17">
        <f t="shared" si="45"/>
        <v>0</v>
      </c>
      <c r="BS63" s="17">
        <f t="shared" si="46"/>
        <v>0</v>
      </c>
      <c r="BT63" s="17">
        <f t="shared" si="47"/>
        <v>0</v>
      </c>
      <c r="BU63" s="17">
        <f t="shared" si="48"/>
        <v>0</v>
      </c>
      <c r="BV63" s="17">
        <f t="shared" si="49"/>
        <v>0</v>
      </c>
      <c r="BW63" s="17">
        <f t="shared" si="50"/>
        <v>0</v>
      </c>
      <c r="BX63" s="17">
        <f t="shared" si="51"/>
        <v>0</v>
      </c>
      <c r="BY63" s="17">
        <f t="shared" si="52"/>
        <v>0</v>
      </c>
      <c r="BZ63" s="17">
        <f t="shared" si="53"/>
        <v>0</v>
      </c>
      <c r="CA63" s="17">
        <f t="shared" si="54"/>
        <v>0</v>
      </c>
      <c r="CB63" s="17">
        <f t="shared" si="55"/>
        <v>0</v>
      </c>
      <c r="CC63" s="17">
        <f t="shared" si="56"/>
        <v>0</v>
      </c>
      <c r="CD63" s="17">
        <f t="shared" si="57"/>
        <v>0</v>
      </c>
      <c r="CE63" s="17">
        <f t="shared" si="58"/>
        <v>0</v>
      </c>
      <c r="CF63" s="17">
        <f t="shared" si="59"/>
        <v>0</v>
      </c>
      <c r="CG63" s="17">
        <f t="shared" si="60"/>
        <v>0</v>
      </c>
      <c r="CH63" s="17">
        <f t="shared" si="61"/>
        <v>0</v>
      </c>
      <c r="CI63" s="17">
        <f t="shared" si="62"/>
        <v>0</v>
      </c>
      <c r="CJ63" s="17">
        <f t="shared" si="63"/>
        <v>0</v>
      </c>
      <c r="CK63" s="17">
        <f t="shared" si="64"/>
        <v>0</v>
      </c>
      <c r="CL63" s="17">
        <f t="shared" si="65"/>
        <v>0</v>
      </c>
      <c r="CM63" s="17">
        <f t="shared" si="66"/>
        <v>0</v>
      </c>
      <c r="CN63" s="17">
        <f t="shared" si="67"/>
        <v>0</v>
      </c>
      <c r="CO63" s="17">
        <f t="shared" si="68"/>
        <v>0</v>
      </c>
      <c r="CP63" s="17">
        <f t="shared" si="69"/>
        <v>0</v>
      </c>
      <c r="CQ63" s="17">
        <f t="shared" si="70"/>
        <v>0</v>
      </c>
      <c r="CR63" s="17">
        <f t="shared" si="71"/>
        <v>0</v>
      </c>
      <c r="CS63" s="17">
        <f t="shared" si="72"/>
        <v>0</v>
      </c>
      <c r="CT63" s="17">
        <f t="shared" si="73"/>
        <v>0</v>
      </c>
      <c r="CU63" s="17">
        <f t="shared" si="74"/>
        <v>0</v>
      </c>
      <c r="CV63" s="17">
        <f t="shared" si="75"/>
        <v>0</v>
      </c>
      <c r="CW63" s="17">
        <f t="shared" si="76"/>
        <v>0</v>
      </c>
      <c r="CX63" s="17">
        <f t="shared" si="77"/>
        <v>0</v>
      </c>
      <c r="CY63" s="17">
        <f t="shared" si="78"/>
        <v>0</v>
      </c>
      <c r="CZ63" s="17">
        <f t="shared" si="79"/>
        <v>0</v>
      </c>
    </row>
    <row r="64" spans="2:104" ht="15" customHeight="1" x14ac:dyDescent="0.25">
      <c r="B64" s="156">
        <f t="shared" si="42"/>
        <v>56</v>
      </c>
      <c r="C64" s="158"/>
      <c r="D64" s="157" t="str">
        <f t="shared" si="43"/>
        <v/>
      </c>
      <c r="E64" s="158" t="s">
        <v>187</v>
      </c>
      <c r="F64" s="158" t="s">
        <v>187</v>
      </c>
      <c r="G64" s="160"/>
      <c r="H64" s="160"/>
      <c r="I64" s="160" t="s">
        <v>206</v>
      </c>
      <c r="J64" s="160" t="str">
        <f t="shared" si="44"/>
        <v>OK</v>
      </c>
      <c r="K64" s="160" t="str">
        <f t="shared" si="44"/>
        <v>OK</v>
      </c>
      <c r="L64" s="160" t="s">
        <v>187</v>
      </c>
      <c r="M64" s="160" t="s">
        <v>187</v>
      </c>
      <c r="N64" s="160"/>
      <c r="O64" s="160"/>
      <c r="P64" s="160"/>
      <c r="Q64" s="160"/>
      <c r="R64" s="160"/>
      <c r="S64" s="160"/>
      <c r="T64" s="160"/>
      <c r="U64" s="160"/>
      <c r="V64" s="510"/>
      <c r="W64" s="511"/>
      <c r="X64" s="511"/>
      <c r="Y64" s="51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86"/>
      <c r="AL64" s="186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3"/>
      <c r="BA64" s="163"/>
      <c r="BB64" s="163"/>
      <c r="BC64" s="163"/>
      <c r="BD64" s="163"/>
      <c r="BE64" s="163"/>
      <c r="BF64" s="164"/>
      <c r="BG64" s="165"/>
      <c r="BH64" s="162"/>
      <c r="BI64" s="162"/>
      <c r="BJ64" s="164"/>
      <c r="BK64" s="95"/>
      <c r="BL64" s="185"/>
      <c r="BM64" s="185"/>
      <c r="BN64" s="185"/>
      <c r="BO64" s="185"/>
      <c r="BP64" s="95" t="str">
        <f t="shared" si="41"/>
        <v/>
      </c>
      <c r="BQ64" s="38"/>
      <c r="BR64" s="17">
        <f t="shared" si="45"/>
        <v>0</v>
      </c>
      <c r="BS64" s="17">
        <f t="shared" si="46"/>
        <v>0</v>
      </c>
      <c r="BT64" s="17">
        <f t="shared" si="47"/>
        <v>0</v>
      </c>
      <c r="BU64" s="17">
        <f t="shared" si="48"/>
        <v>0</v>
      </c>
      <c r="BV64" s="17">
        <f t="shared" si="49"/>
        <v>0</v>
      </c>
      <c r="BW64" s="17">
        <f t="shared" si="50"/>
        <v>0</v>
      </c>
      <c r="BX64" s="17">
        <f t="shared" si="51"/>
        <v>0</v>
      </c>
      <c r="BY64" s="17">
        <f t="shared" si="52"/>
        <v>0</v>
      </c>
      <c r="BZ64" s="17">
        <f t="shared" si="53"/>
        <v>0</v>
      </c>
      <c r="CA64" s="17">
        <f t="shared" si="54"/>
        <v>0</v>
      </c>
      <c r="CB64" s="17">
        <f t="shared" si="55"/>
        <v>0</v>
      </c>
      <c r="CC64" s="17">
        <f t="shared" si="56"/>
        <v>0</v>
      </c>
      <c r="CD64" s="17">
        <f t="shared" si="57"/>
        <v>0</v>
      </c>
      <c r="CE64" s="17">
        <f t="shared" si="58"/>
        <v>0</v>
      </c>
      <c r="CF64" s="17">
        <f t="shared" si="59"/>
        <v>0</v>
      </c>
      <c r="CG64" s="17">
        <f t="shared" si="60"/>
        <v>0</v>
      </c>
      <c r="CH64" s="17">
        <f t="shared" si="61"/>
        <v>0</v>
      </c>
      <c r="CI64" s="17">
        <f t="shared" si="62"/>
        <v>0</v>
      </c>
      <c r="CJ64" s="17">
        <f t="shared" si="63"/>
        <v>0</v>
      </c>
      <c r="CK64" s="17">
        <f t="shared" si="64"/>
        <v>0</v>
      </c>
      <c r="CL64" s="17">
        <f t="shared" si="65"/>
        <v>0</v>
      </c>
      <c r="CM64" s="17">
        <f t="shared" si="66"/>
        <v>0</v>
      </c>
      <c r="CN64" s="17">
        <f t="shared" si="67"/>
        <v>0</v>
      </c>
      <c r="CO64" s="17">
        <f t="shared" si="68"/>
        <v>0</v>
      </c>
      <c r="CP64" s="17">
        <f t="shared" si="69"/>
        <v>0</v>
      </c>
      <c r="CQ64" s="17">
        <f t="shared" si="70"/>
        <v>0</v>
      </c>
      <c r="CR64" s="17">
        <f t="shared" si="71"/>
        <v>0</v>
      </c>
      <c r="CS64" s="17">
        <f t="shared" si="72"/>
        <v>0</v>
      </c>
      <c r="CT64" s="17">
        <f t="shared" si="73"/>
        <v>0</v>
      </c>
      <c r="CU64" s="17">
        <f t="shared" si="74"/>
        <v>0</v>
      </c>
      <c r="CV64" s="17">
        <f t="shared" si="75"/>
        <v>0</v>
      </c>
      <c r="CW64" s="17">
        <f t="shared" si="76"/>
        <v>0</v>
      </c>
      <c r="CX64" s="17">
        <f t="shared" si="77"/>
        <v>0</v>
      </c>
      <c r="CY64" s="17">
        <f t="shared" si="78"/>
        <v>0</v>
      </c>
      <c r="CZ64" s="17">
        <f t="shared" si="79"/>
        <v>0</v>
      </c>
    </row>
    <row r="65" spans="2:104" ht="15" customHeight="1" x14ac:dyDescent="0.25">
      <c r="B65" s="156">
        <f t="shared" si="42"/>
        <v>57</v>
      </c>
      <c r="C65" s="158"/>
      <c r="D65" s="157" t="str">
        <f t="shared" si="43"/>
        <v/>
      </c>
      <c r="E65" s="158" t="s">
        <v>187</v>
      </c>
      <c r="F65" s="158" t="s">
        <v>187</v>
      </c>
      <c r="G65" s="160"/>
      <c r="H65" s="160"/>
      <c r="I65" s="160" t="s">
        <v>206</v>
      </c>
      <c r="J65" s="160" t="str">
        <f t="shared" si="44"/>
        <v>OK</v>
      </c>
      <c r="K65" s="160" t="str">
        <f t="shared" si="44"/>
        <v>OK</v>
      </c>
      <c r="L65" s="160" t="s">
        <v>187</v>
      </c>
      <c r="M65" s="160" t="s">
        <v>187</v>
      </c>
      <c r="N65" s="160"/>
      <c r="O65" s="160"/>
      <c r="P65" s="160"/>
      <c r="Q65" s="160"/>
      <c r="R65" s="160"/>
      <c r="S65" s="160"/>
      <c r="T65" s="160"/>
      <c r="U65" s="160"/>
      <c r="V65" s="510"/>
      <c r="W65" s="511"/>
      <c r="X65" s="511"/>
      <c r="Y65" s="51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86"/>
      <c r="AL65" s="186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3"/>
      <c r="BA65" s="163"/>
      <c r="BB65" s="163"/>
      <c r="BC65" s="163"/>
      <c r="BD65" s="163"/>
      <c r="BE65" s="163"/>
      <c r="BF65" s="164"/>
      <c r="BG65" s="165"/>
      <c r="BH65" s="162"/>
      <c r="BI65" s="162"/>
      <c r="BJ65" s="164"/>
      <c r="BK65" s="95"/>
      <c r="BL65" s="185"/>
      <c r="BM65" s="185"/>
      <c r="BN65" s="185"/>
      <c r="BO65" s="185"/>
      <c r="BP65" s="95" t="str">
        <f t="shared" si="41"/>
        <v/>
      </c>
      <c r="BQ65" s="38"/>
      <c r="BR65" s="17">
        <f t="shared" si="45"/>
        <v>0</v>
      </c>
      <c r="BS65" s="17">
        <f t="shared" si="46"/>
        <v>0</v>
      </c>
      <c r="BT65" s="17">
        <f t="shared" si="47"/>
        <v>0</v>
      </c>
      <c r="BU65" s="17">
        <f t="shared" si="48"/>
        <v>0</v>
      </c>
      <c r="BV65" s="17">
        <f t="shared" si="49"/>
        <v>0</v>
      </c>
      <c r="BW65" s="17">
        <f t="shared" si="50"/>
        <v>0</v>
      </c>
      <c r="BX65" s="17">
        <f t="shared" si="51"/>
        <v>0</v>
      </c>
      <c r="BY65" s="17">
        <f t="shared" si="52"/>
        <v>0</v>
      </c>
      <c r="BZ65" s="17">
        <f t="shared" si="53"/>
        <v>0</v>
      </c>
      <c r="CA65" s="17">
        <f t="shared" si="54"/>
        <v>0</v>
      </c>
      <c r="CB65" s="17">
        <f t="shared" si="55"/>
        <v>0</v>
      </c>
      <c r="CC65" s="17">
        <f t="shared" si="56"/>
        <v>0</v>
      </c>
      <c r="CD65" s="17">
        <f t="shared" si="57"/>
        <v>0</v>
      </c>
      <c r="CE65" s="17">
        <f t="shared" si="58"/>
        <v>0</v>
      </c>
      <c r="CF65" s="17">
        <f t="shared" si="59"/>
        <v>0</v>
      </c>
      <c r="CG65" s="17">
        <f t="shared" si="60"/>
        <v>0</v>
      </c>
      <c r="CH65" s="17">
        <f t="shared" si="61"/>
        <v>0</v>
      </c>
      <c r="CI65" s="17">
        <f t="shared" si="62"/>
        <v>0</v>
      </c>
      <c r="CJ65" s="17">
        <f t="shared" si="63"/>
        <v>0</v>
      </c>
      <c r="CK65" s="17">
        <f t="shared" si="64"/>
        <v>0</v>
      </c>
      <c r="CL65" s="17">
        <f t="shared" si="65"/>
        <v>0</v>
      </c>
      <c r="CM65" s="17">
        <f t="shared" si="66"/>
        <v>0</v>
      </c>
      <c r="CN65" s="17">
        <f t="shared" si="67"/>
        <v>0</v>
      </c>
      <c r="CO65" s="17">
        <f t="shared" si="68"/>
        <v>0</v>
      </c>
      <c r="CP65" s="17">
        <f t="shared" si="69"/>
        <v>0</v>
      </c>
      <c r="CQ65" s="17">
        <f t="shared" si="70"/>
        <v>0</v>
      </c>
      <c r="CR65" s="17">
        <f t="shared" si="71"/>
        <v>0</v>
      </c>
      <c r="CS65" s="17">
        <f t="shared" si="72"/>
        <v>0</v>
      </c>
      <c r="CT65" s="17">
        <f t="shared" si="73"/>
        <v>0</v>
      </c>
      <c r="CU65" s="17">
        <f t="shared" si="74"/>
        <v>0</v>
      </c>
      <c r="CV65" s="17">
        <f t="shared" si="75"/>
        <v>0</v>
      </c>
      <c r="CW65" s="17">
        <f t="shared" si="76"/>
        <v>0</v>
      </c>
      <c r="CX65" s="17">
        <f t="shared" si="77"/>
        <v>0</v>
      </c>
      <c r="CY65" s="17">
        <f t="shared" si="78"/>
        <v>0</v>
      </c>
      <c r="CZ65" s="17">
        <f t="shared" si="79"/>
        <v>0</v>
      </c>
    </row>
    <row r="66" spans="2:104" ht="15" customHeight="1" x14ac:dyDescent="0.25">
      <c r="B66" s="156">
        <f t="shared" si="42"/>
        <v>58</v>
      </c>
      <c r="C66" s="158"/>
      <c r="D66" s="157" t="str">
        <f t="shared" si="43"/>
        <v/>
      </c>
      <c r="E66" s="158" t="s">
        <v>187</v>
      </c>
      <c r="F66" s="158" t="s">
        <v>187</v>
      </c>
      <c r="G66" s="160"/>
      <c r="H66" s="160"/>
      <c r="I66" s="160" t="s">
        <v>206</v>
      </c>
      <c r="J66" s="160" t="str">
        <f t="shared" si="44"/>
        <v>OK</v>
      </c>
      <c r="K66" s="160" t="str">
        <f t="shared" si="44"/>
        <v>OK</v>
      </c>
      <c r="L66" s="160" t="s">
        <v>187</v>
      </c>
      <c r="M66" s="160" t="s">
        <v>187</v>
      </c>
      <c r="N66" s="160"/>
      <c r="O66" s="160"/>
      <c r="P66" s="160"/>
      <c r="Q66" s="160"/>
      <c r="R66" s="160"/>
      <c r="S66" s="160"/>
      <c r="T66" s="160"/>
      <c r="U66" s="160"/>
      <c r="V66" s="510"/>
      <c r="W66" s="511"/>
      <c r="X66" s="511"/>
      <c r="Y66" s="51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86"/>
      <c r="AL66" s="186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3"/>
      <c r="BA66" s="163"/>
      <c r="BB66" s="163"/>
      <c r="BC66" s="163"/>
      <c r="BD66" s="163"/>
      <c r="BE66" s="163"/>
      <c r="BF66" s="164"/>
      <c r="BG66" s="165"/>
      <c r="BH66" s="162"/>
      <c r="BI66" s="162"/>
      <c r="BJ66" s="164"/>
      <c r="BK66" s="95"/>
      <c r="BL66" s="185"/>
      <c r="BM66" s="185"/>
      <c r="BN66" s="185"/>
      <c r="BO66" s="185"/>
      <c r="BP66" s="95" t="str">
        <f t="shared" si="41"/>
        <v/>
      </c>
      <c r="BQ66" s="38"/>
      <c r="BR66" s="17">
        <f t="shared" si="45"/>
        <v>0</v>
      </c>
      <c r="BS66" s="17">
        <f t="shared" si="46"/>
        <v>0</v>
      </c>
      <c r="BT66" s="17">
        <f t="shared" si="47"/>
        <v>0</v>
      </c>
      <c r="BU66" s="17">
        <f t="shared" si="48"/>
        <v>0</v>
      </c>
      <c r="BV66" s="17">
        <f t="shared" si="49"/>
        <v>0</v>
      </c>
      <c r="BW66" s="17">
        <f t="shared" si="50"/>
        <v>0</v>
      </c>
      <c r="BX66" s="17">
        <f t="shared" si="51"/>
        <v>0</v>
      </c>
      <c r="BY66" s="17">
        <f t="shared" si="52"/>
        <v>0</v>
      </c>
      <c r="BZ66" s="17">
        <f t="shared" si="53"/>
        <v>0</v>
      </c>
      <c r="CA66" s="17">
        <f t="shared" si="54"/>
        <v>0</v>
      </c>
      <c r="CB66" s="17">
        <f t="shared" si="55"/>
        <v>0</v>
      </c>
      <c r="CC66" s="17">
        <f t="shared" si="56"/>
        <v>0</v>
      </c>
      <c r="CD66" s="17">
        <f t="shared" si="57"/>
        <v>0</v>
      </c>
      <c r="CE66" s="17">
        <f t="shared" si="58"/>
        <v>0</v>
      </c>
      <c r="CF66" s="17">
        <f t="shared" si="59"/>
        <v>0</v>
      </c>
      <c r="CG66" s="17">
        <f t="shared" si="60"/>
        <v>0</v>
      </c>
      <c r="CH66" s="17">
        <f t="shared" si="61"/>
        <v>0</v>
      </c>
      <c r="CI66" s="17">
        <f t="shared" si="62"/>
        <v>0</v>
      </c>
      <c r="CJ66" s="17">
        <f t="shared" si="63"/>
        <v>0</v>
      </c>
      <c r="CK66" s="17">
        <f t="shared" si="64"/>
        <v>0</v>
      </c>
      <c r="CL66" s="17">
        <f t="shared" si="65"/>
        <v>0</v>
      </c>
      <c r="CM66" s="17">
        <f t="shared" si="66"/>
        <v>0</v>
      </c>
      <c r="CN66" s="17">
        <f t="shared" si="67"/>
        <v>0</v>
      </c>
      <c r="CO66" s="17">
        <f t="shared" si="68"/>
        <v>0</v>
      </c>
      <c r="CP66" s="17">
        <f t="shared" si="69"/>
        <v>0</v>
      </c>
      <c r="CQ66" s="17">
        <f t="shared" si="70"/>
        <v>0</v>
      </c>
      <c r="CR66" s="17">
        <f t="shared" si="71"/>
        <v>0</v>
      </c>
      <c r="CS66" s="17">
        <f t="shared" si="72"/>
        <v>0</v>
      </c>
      <c r="CT66" s="17">
        <f t="shared" si="73"/>
        <v>0</v>
      </c>
      <c r="CU66" s="17">
        <f t="shared" si="74"/>
        <v>0</v>
      </c>
      <c r="CV66" s="17">
        <f t="shared" si="75"/>
        <v>0</v>
      </c>
      <c r="CW66" s="17">
        <f t="shared" si="76"/>
        <v>0</v>
      </c>
      <c r="CX66" s="17">
        <f t="shared" si="77"/>
        <v>0</v>
      </c>
      <c r="CY66" s="17">
        <f t="shared" si="78"/>
        <v>0</v>
      </c>
      <c r="CZ66" s="17">
        <f t="shared" si="79"/>
        <v>0</v>
      </c>
    </row>
    <row r="67" spans="2:104" ht="15" customHeight="1" x14ac:dyDescent="0.25">
      <c r="B67" s="156">
        <f t="shared" si="42"/>
        <v>59</v>
      </c>
      <c r="C67" s="158"/>
      <c r="D67" s="157" t="str">
        <f t="shared" si="43"/>
        <v/>
      </c>
      <c r="E67" s="158" t="s">
        <v>187</v>
      </c>
      <c r="F67" s="158" t="s">
        <v>187</v>
      </c>
      <c r="G67" s="160"/>
      <c r="H67" s="160"/>
      <c r="I67" s="160" t="s">
        <v>206</v>
      </c>
      <c r="J67" s="160" t="str">
        <f t="shared" si="44"/>
        <v>OK</v>
      </c>
      <c r="K67" s="160" t="str">
        <f t="shared" si="44"/>
        <v>OK</v>
      </c>
      <c r="L67" s="160" t="s">
        <v>187</v>
      </c>
      <c r="M67" s="160" t="s">
        <v>187</v>
      </c>
      <c r="N67" s="160"/>
      <c r="O67" s="160"/>
      <c r="P67" s="160"/>
      <c r="Q67" s="160"/>
      <c r="R67" s="160"/>
      <c r="S67" s="160"/>
      <c r="T67" s="160"/>
      <c r="U67" s="160"/>
      <c r="V67" s="510"/>
      <c r="W67" s="511"/>
      <c r="X67" s="511"/>
      <c r="Y67" s="51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86"/>
      <c r="AL67" s="186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3"/>
      <c r="BA67" s="163"/>
      <c r="BB67" s="163"/>
      <c r="BC67" s="163"/>
      <c r="BD67" s="163"/>
      <c r="BE67" s="163"/>
      <c r="BF67" s="164"/>
      <c r="BG67" s="165"/>
      <c r="BH67" s="162"/>
      <c r="BI67" s="162"/>
      <c r="BJ67" s="164"/>
      <c r="BK67" s="95"/>
      <c r="BL67" s="185"/>
      <c r="BM67" s="185"/>
      <c r="BN67" s="185"/>
      <c r="BO67" s="185"/>
      <c r="BP67" s="95" t="str">
        <f t="shared" si="41"/>
        <v/>
      </c>
      <c r="BQ67" s="38"/>
      <c r="BR67" s="17">
        <f t="shared" si="45"/>
        <v>0</v>
      </c>
      <c r="BS67" s="17">
        <f t="shared" si="46"/>
        <v>0</v>
      </c>
      <c r="BT67" s="17">
        <f t="shared" si="47"/>
        <v>0</v>
      </c>
      <c r="BU67" s="17">
        <f t="shared" si="48"/>
        <v>0</v>
      </c>
      <c r="BV67" s="17">
        <f t="shared" si="49"/>
        <v>0</v>
      </c>
      <c r="BW67" s="17">
        <f t="shared" si="50"/>
        <v>0</v>
      </c>
      <c r="BX67" s="17">
        <f t="shared" si="51"/>
        <v>0</v>
      </c>
      <c r="BY67" s="17">
        <f t="shared" si="52"/>
        <v>0</v>
      </c>
      <c r="BZ67" s="17">
        <f t="shared" si="53"/>
        <v>0</v>
      </c>
      <c r="CA67" s="17">
        <f t="shared" si="54"/>
        <v>0</v>
      </c>
      <c r="CB67" s="17">
        <f t="shared" si="55"/>
        <v>0</v>
      </c>
      <c r="CC67" s="17">
        <f t="shared" si="56"/>
        <v>0</v>
      </c>
      <c r="CD67" s="17">
        <f t="shared" si="57"/>
        <v>0</v>
      </c>
      <c r="CE67" s="17">
        <f t="shared" si="58"/>
        <v>0</v>
      </c>
      <c r="CF67" s="17">
        <f t="shared" si="59"/>
        <v>0</v>
      </c>
      <c r="CG67" s="17">
        <f t="shared" si="60"/>
        <v>0</v>
      </c>
      <c r="CH67" s="17">
        <f t="shared" si="61"/>
        <v>0</v>
      </c>
      <c r="CI67" s="17">
        <f t="shared" si="62"/>
        <v>0</v>
      </c>
      <c r="CJ67" s="17">
        <f t="shared" si="63"/>
        <v>0</v>
      </c>
      <c r="CK67" s="17">
        <f t="shared" si="64"/>
        <v>0</v>
      </c>
      <c r="CL67" s="17">
        <f t="shared" si="65"/>
        <v>0</v>
      </c>
      <c r="CM67" s="17">
        <f t="shared" si="66"/>
        <v>0</v>
      </c>
      <c r="CN67" s="17">
        <f t="shared" si="67"/>
        <v>0</v>
      </c>
      <c r="CO67" s="17">
        <f t="shared" si="68"/>
        <v>0</v>
      </c>
      <c r="CP67" s="17">
        <f t="shared" si="69"/>
        <v>0</v>
      </c>
      <c r="CQ67" s="17">
        <f t="shared" si="70"/>
        <v>0</v>
      </c>
      <c r="CR67" s="17">
        <f t="shared" si="71"/>
        <v>0</v>
      </c>
      <c r="CS67" s="17">
        <f t="shared" si="72"/>
        <v>0</v>
      </c>
      <c r="CT67" s="17">
        <f t="shared" si="73"/>
        <v>0</v>
      </c>
      <c r="CU67" s="17">
        <f t="shared" si="74"/>
        <v>0</v>
      </c>
      <c r="CV67" s="17">
        <f t="shared" si="75"/>
        <v>0</v>
      </c>
      <c r="CW67" s="17">
        <f t="shared" si="76"/>
        <v>0</v>
      </c>
      <c r="CX67" s="17">
        <f t="shared" si="77"/>
        <v>0</v>
      </c>
      <c r="CY67" s="17">
        <f t="shared" si="78"/>
        <v>0</v>
      </c>
      <c r="CZ67" s="17">
        <f t="shared" si="79"/>
        <v>0</v>
      </c>
    </row>
    <row r="68" spans="2:104" ht="15" customHeight="1" x14ac:dyDescent="0.25">
      <c r="B68" s="156">
        <f t="shared" si="42"/>
        <v>60</v>
      </c>
      <c r="C68" s="158"/>
      <c r="D68" s="157" t="str">
        <f t="shared" si="43"/>
        <v/>
      </c>
      <c r="E68" s="158" t="s">
        <v>187</v>
      </c>
      <c r="F68" s="158" t="s">
        <v>187</v>
      </c>
      <c r="G68" s="160"/>
      <c r="H68" s="160"/>
      <c r="I68" s="160" t="s">
        <v>206</v>
      </c>
      <c r="J68" s="160" t="str">
        <f t="shared" si="44"/>
        <v>OK</v>
      </c>
      <c r="K68" s="160" t="str">
        <f t="shared" si="44"/>
        <v>OK</v>
      </c>
      <c r="L68" s="160" t="s">
        <v>187</v>
      </c>
      <c r="M68" s="160" t="s">
        <v>187</v>
      </c>
      <c r="N68" s="160"/>
      <c r="O68" s="160"/>
      <c r="P68" s="160"/>
      <c r="Q68" s="160"/>
      <c r="R68" s="160"/>
      <c r="S68" s="160"/>
      <c r="T68" s="160"/>
      <c r="U68" s="160"/>
      <c r="V68" s="510"/>
      <c r="W68" s="511"/>
      <c r="X68" s="511"/>
      <c r="Y68" s="51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86"/>
      <c r="AL68" s="186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3"/>
      <c r="BA68" s="163"/>
      <c r="BB68" s="163"/>
      <c r="BC68" s="163"/>
      <c r="BD68" s="163"/>
      <c r="BE68" s="163"/>
      <c r="BF68" s="164"/>
      <c r="BG68" s="165"/>
      <c r="BH68" s="162"/>
      <c r="BI68" s="162"/>
      <c r="BJ68" s="164"/>
      <c r="BK68" s="95"/>
      <c r="BL68" s="185"/>
      <c r="BM68" s="185"/>
      <c r="BN68" s="185"/>
      <c r="BO68" s="185"/>
      <c r="BP68" s="95" t="str">
        <f t="shared" si="41"/>
        <v/>
      </c>
      <c r="BQ68" s="38"/>
      <c r="BR68" s="17">
        <f t="shared" si="45"/>
        <v>0</v>
      </c>
      <c r="BS68" s="17">
        <f t="shared" si="46"/>
        <v>0</v>
      </c>
      <c r="BT68" s="17">
        <f t="shared" si="47"/>
        <v>0</v>
      </c>
      <c r="BU68" s="17">
        <f t="shared" si="48"/>
        <v>0</v>
      </c>
      <c r="BV68" s="17">
        <f t="shared" si="49"/>
        <v>0</v>
      </c>
      <c r="BW68" s="17">
        <f t="shared" si="50"/>
        <v>0</v>
      </c>
      <c r="BX68" s="17">
        <f t="shared" si="51"/>
        <v>0</v>
      </c>
      <c r="BY68" s="17">
        <f t="shared" si="52"/>
        <v>0</v>
      </c>
      <c r="BZ68" s="17">
        <f t="shared" si="53"/>
        <v>0</v>
      </c>
      <c r="CA68" s="17">
        <f t="shared" si="54"/>
        <v>0</v>
      </c>
      <c r="CB68" s="17">
        <f t="shared" si="55"/>
        <v>0</v>
      </c>
      <c r="CC68" s="17">
        <f t="shared" si="56"/>
        <v>0</v>
      </c>
      <c r="CD68" s="17">
        <f t="shared" si="57"/>
        <v>0</v>
      </c>
      <c r="CE68" s="17">
        <f t="shared" si="58"/>
        <v>0</v>
      </c>
      <c r="CF68" s="17">
        <f t="shared" si="59"/>
        <v>0</v>
      </c>
      <c r="CG68" s="17">
        <f t="shared" si="60"/>
        <v>0</v>
      </c>
      <c r="CH68" s="17">
        <f t="shared" si="61"/>
        <v>0</v>
      </c>
      <c r="CI68" s="17">
        <f t="shared" si="62"/>
        <v>0</v>
      </c>
      <c r="CJ68" s="17">
        <f t="shared" si="63"/>
        <v>0</v>
      </c>
      <c r="CK68" s="17">
        <f t="shared" si="64"/>
        <v>0</v>
      </c>
      <c r="CL68" s="17">
        <f t="shared" si="65"/>
        <v>0</v>
      </c>
      <c r="CM68" s="17">
        <f t="shared" si="66"/>
        <v>0</v>
      </c>
      <c r="CN68" s="17">
        <f t="shared" si="67"/>
        <v>0</v>
      </c>
      <c r="CO68" s="17">
        <f t="shared" si="68"/>
        <v>0</v>
      </c>
      <c r="CP68" s="17">
        <f t="shared" si="69"/>
        <v>0</v>
      </c>
      <c r="CQ68" s="17">
        <f t="shared" si="70"/>
        <v>0</v>
      </c>
      <c r="CR68" s="17">
        <f t="shared" si="71"/>
        <v>0</v>
      </c>
      <c r="CS68" s="17">
        <f t="shared" si="72"/>
        <v>0</v>
      </c>
      <c r="CT68" s="17">
        <f t="shared" si="73"/>
        <v>0</v>
      </c>
      <c r="CU68" s="17">
        <f t="shared" si="74"/>
        <v>0</v>
      </c>
      <c r="CV68" s="17">
        <f t="shared" si="75"/>
        <v>0</v>
      </c>
      <c r="CW68" s="17">
        <f t="shared" si="76"/>
        <v>0</v>
      </c>
      <c r="CX68" s="17">
        <f t="shared" si="77"/>
        <v>0</v>
      </c>
      <c r="CY68" s="17">
        <f t="shared" si="78"/>
        <v>0</v>
      </c>
      <c r="CZ68" s="17">
        <f t="shared" si="79"/>
        <v>0</v>
      </c>
    </row>
    <row r="69" spans="2:104" ht="15" customHeight="1" x14ac:dyDescent="0.25">
      <c r="B69" s="156">
        <f t="shared" si="42"/>
        <v>61</v>
      </c>
      <c r="C69" s="158"/>
      <c r="D69" s="157" t="str">
        <f t="shared" si="43"/>
        <v/>
      </c>
      <c r="E69" s="158" t="s">
        <v>187</v>
      </c>
      <c r="F69" s="158" t="s">
        <v>187</v>
      </c>
      <c r="G69" s="160"/>
      <c r="H69" s="160"/>
      <c r="I69" s="160" t="s">
        <v>206</v>
      </c>
      <c r="J69" s="160" t="str">
        <f t="shared" si="44"/>
        <v>OK</v>
      </c>
      <c r="K69" s="160" t="str">
        <f t="shared" si="44"/>
        <v>OK</v>
      </c>
      <c r="L69" s="160" t="s">
        <v>187</v>
      </c>
      <c r="M69" s="160" t="s">
        <v>187</v>
      </c>
      <c r="N69" s="160"/>
      <c r="O69" s="160"/>
      <c r="P69" s="160"/>
      <c r="Q69" s="160"/>
      <c r="R69" s="160"/>
      <c r="S69" s="160"/>
      <c r="T69" s="160"/>
      <c r="U69" s="160"/>
      <c r="V69" s="510"/>
      <c r="W69" s="511"/>
      <c r="X69" s="511"/>
      <c r="Y69" s="51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86"/>
      <c r="AL69" s="186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3"/>
      <c r="BA69" s="163"/>
      <c r="BB69" s="163"/>
      <c r="BC69" s="163"/>
      <c r="BD69" s="163"/>
      <c r="BE69" s="163"/>
      <c r="BF69" s="164"/>
      <c r="BG69" s="165"/>
      <c r="BH69" s="162"/>
      <c r="BI69" s="162"/>
      <c r="BJ69" s="164"/>
      <c r="BK69" s="95"/>
      <c r="BL69" s="185"/>
      <c r="BM69" s="185"/>
      <c r="BN69" s="185"/>
      <c r="BO69" s="185"/>
      <c r="BP69" s="95" t="str">
        <f t="shared" si="41"/>
        <v/>
      </c>
      <c r="BQ69" s="38"/>
      <c r="BR69" s="17">
        <f t="shared" si="45"/>
        <v>0</v>
      </c>
      <c r="BS69" s="17">
        <f t="shared" si="46"/>
        <v>0</v>
      </c>
      <c r="BT69" s="17">
        <f t="shared" si="47"/>
        <v>0</v>
      </c>
      <c r="BU69" s="17">
        <f t="shared" si="48"/>
        <v>0</v>
      </c>
      <c r="BV69" s="17">
        <f t="shared" si="49"/>
        <v>0</v>
      </c>
      <c r="BW69" s="17">
        <f t="shared" si="50"/>
        <v>0</v>
      </c>
      <c r="BX69" s="17">
        <f t="shared" si="51"/>
        <v>0</v>
      </c>
      <c r="BY69" s="17">
        <f t="shared" si="52"/>
        <v>0</v>
      </c>
      <c r="BZ69" s="17">
        <f t="shared" si="53"/>
        <v>0</v>
      </c>
      <c r="CA69" s="17">
        <f t="shared" si="54"/>
        <v>0</v>
      </c>
      <c r="CB69" s="17">
        <f t="shared" si="55"/>
        <v>0</v>
      </c>
      <c r="CC69" s="17">
        <f t="shared" si="56"/>
        <v>0</v>
      </c>
      <c r="CD69" s="17">
        <f t="shared" si="57"/>
        <v>0</v>
      </c>
      <c r="CE69" s="17">
        <f t="shared" si="58"/>
        <v>0</v>
      </c>
      <c r="CF69" s="17">
        <f t="shared" si="59"/>
        <v>0</v>
      </c>
      <c r="CG69" s="17">
        <f t="shared" si="60"/>
        <v>0</v>
      </c>
      <c r="CH69" s="17">
        <f t="shared" si="61"/>
        <v>0</v>
      </c>
      <c r="CI69" s="17">
        <f t="shared" si="62"/>
        <v>0</v>
      </c>
      <c r="CJ69" s="17">
        <f t="shared" si="63"/>
        <v>0</v>
      </c>
      <c r="CK69" s="17">
        <f t="shared" si="64"/>
        <v>0</v>
      </c>
      <c r="CL69" s="17">
        <f t="shared" si="65"/>
        <v>0</v>
      </c>
      <c r="CM69" s="17">
        <f t="shared" si="66"/>
        <v>0</v>
      </c>
      <c r="CN69" s="17">
        <f t="shared" si="67"/>
        <v>0</v>
      </c>
      <c r="CO69" s="17">
        <f t="shared" si="68"/>
        <v>0</v>
      </c>
      <c r="CP69" s="17">
        <f t="shared" si="69"/>
        <v>0</v>
      </c>
      <c r="CQ69" s="17">
        <f t="shared" si="70"/>
        <v>0</v>
      </c>
      <c r="CR69" s="17">
        <f t="shared" si="71"/>
        <v>0</v>
      </c>
      <c r="CS69" s="17">
        <f t="shared" si="72"/>
        <v>0</v>
      </c>
      <c r="CT69" s="17">
        <f t="shared" si="73"/>
        <v>0</v>
      </c>
      <c r="CU69" s="17">
        <f t="shared" si="74"/>
        <v>0</v>
      </c>
      <c r="CV69" s="17">
        <f t="shared" si="75"/>
        <v>0</v>
      </c>
      <c r="CW69" s="17">
        <f t="shared" si="76"/>
        <v>0</v>
      </c>
      <c r="CX69" s="17">
        <f t="shared" si="77"/>
        <v>0</v>
      </c>
      <c r="CY69" s="17">
        <f t="shared" si="78"/>
        <v>0</v>
      </c>
      <c r="CZ69" s="17">
        <f t="shared" si="79"/>
        <v>0</v>
      </c>
    </row>
    <row r="70" spans="2:104" ht="15" customHeight="1" x14ac:dyDescent="0.25">
      <c r="B70" s="156">
        <f t="shared" si="42"/>
        <v>62</v>
      </c>
      <c r="C70" s="158"/>
      <c r="D70" s="157" t="str">
        <f t="shared" si="43"/>
        <v/>
      </c>
      <c r="E70" s="158" t="s">
        <v>187</v>
      </c>
      <c r="F70" s="158" t="s">
        <v>187</v>
      </c>
      <c r="G70" s="160"/>
      <c r="H70" s="160"/>
      <c r="I70" s="160" t="s">
        <v>206</v>
      </c>
      <c r="J70" s="160" t="str">
        <f t="shared" si="44"/>
        <v>OK</v>
      </c>
      <c r="K70" s="160" t="str">
        <f t="shared" si="44"/>
        <v>OK</v>
      </c>
      <c r="L70" s="160" t="s">
        <v>187</v>
      </c>
      <c r="M70" s="160" t="s">
        <v>187</v>
      </c>
      <c r="N70" s="160"/>
      <c r="O70" s="160"/>
      <c r="P70" s="160"/>
      <c r="Q70" s="160"/>
      <c r="R70" s="160"/>
      <c r="S70" s="160"/>
      <c r="T70" s="160"/>
      <c r="U70" s="160"/>
      <c r="V70" s="510"/>
      <c r="W70" s="511"/>
      <c r="X70" s="511"/>
      <c r="Y70" s="51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86"/>
      <c r="AL70" s="186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3"/>
      <c r="BA70" s="163"/>
      <c r="BB70" s="163"/>
      <c r="BC70" s="163"/>
      <c r="BD70" s="163"/>
      <c r="BE70" s="163"/>
      <c r="BF70" s="164"/>
      <c r="BG70" s="165"/>
      <c r="BH70" s="162"/>
      <c r="BI70" s="162"/>
      <c r="BJ70" s="164"/>
      <c r="BK70" s="95"/>
      <c r="BL70" s="185"/>
      <c r="BM70" s="185"/>
      <c r="BN70" s="185"/>
      <c r="BO70" s="185"/>
      <c r="BP70" s="95" t="str">
        <f t="shared" si="41"/>
        <v/>
      </c>
      <c r="BQ70" s="38"/>
      <c r="BR70" s="17">
        <f t="shared" si="45"/>
        <v>0</v>
      </c>
      <c r="BS70" s="17">
        <f t="shared" si="46"/>
        <v>0</v>
      </c>
      <c r="BT70" s="17">
        <f t="shared" si="47"/>
        <v>0</v>
      </c>
      <c r="BU70" s="17">
        <f t="shared" si="48"/>
        <v>0</v>
      </c>
      <c r="BV70" s="17">
        <f t="shared" si="49"/>
        <v>0</v>
      </c>
      <c r="BW70" s="17">
        <f t="shared" si="50"/>
        <v>0</v>
      </c>
      <c r="BX70" s="17">
        <f t="shared" si="51"/>
        <v>0</v>
      </c>
      <c r="BY70" s="17">
        <f t="shared" si="52"/>
        <v>0</v>
      </c>
      <c r="BZ70" s="17">
        <f t="shared" si="53"/>
        <v>0</v>
      </c>
      <c r="CA70" s="17">
        <f t="shared" si="54"/>
        <v>0</v>
      </c>
      <c r="CB70" s="17">
        <f t="shared" si="55"/>
        <v>0</v>
      </c>
      <c r="CC70" s="17">
        <f t="shared" si="56"/>
        <v>0</v>
      </c>
      <c r="CD70" s="17">
        <f t="shared" si="57"/>
        <v>0</v>
      </c>
      <c r="CE70" s="17">
        <f t="shared" si="58"/>
        <v>0</v>
      </c>
      <c r="CF70" s="17">
        <f t="shared" si="59"/>
        <v>0</v>
      </c>
      <c r="CG70" s="17">
        <f t="shared" si="60"/>
        <v>0</v>
      </c>
      <c r="CH70" s="17">
        <f t="shared" si="61"/>
        <v>0</v>
      </c>
      <c r="CI70" s="17">
        <f t="shared" si="62"/>
        <v>0</v>
      </c>
      <c r="CJ70" s="17">
        <f t="shared" si="63"/>
        <v>0</v>
      </c>
      <c r="CK70" s="17">
        <f t="shared" si="64"/>
        <v>0</v>
      </c>
      <c r="CL70" s="17">
        <f t="shared" si="65"/>
        <v>0</v>
      </c>
      <c r="CM70" s="17">
        <f t="shared" si="66"/>
        <v>0</v>
      </c>
      <c r="CN70" s="17">
        <f t="shared" si="67"/>
        <v>0</v>
      </c>
      <c r="CO70" s="17">
        <f t="shared" si="68"/>
        <v>0</v>
      </c>
      <c r="CP70" s="17">
        <f t="shared" si="69"/>
        <v>0</v>
      </c>
      <c r="CQ70" s="17">
        <f t="shared" si="70"/>
        <v>0</v>
      </c>
      <c r="CR70" s="17">
        <f t="shared" si="71"/>
        <v>0</v>
      </c>
      <c r="CS70" s="17">
        <f t="shared" si="72"/>
        <v>0</v>
      </c>
      <c r="CT70" s="17">
        <f t="shared" si="73"/>
        <v>0</v>
      </c>
      <c r="CU70" s="17">
        <f t="shared" si="74"/>
        <v>0</v>
      </c>
      <c r="CV70" s="17">
        <f t="shared" si="75"/>
        <v>0</v>
      </c>
      <c r="CW70" s="17">
        <f t="shared" si="76"/>
        <v>0</v>
      </c>
      <c r="CX70" s="17">
        <f t="shared" si="77"/>
        <v>0</v>
      </c>
      <c r="CY70" s="17">
        <f t="shared" si="78"/>
        <v>0</v>
      </c>
      <c r="CZ70" s="17">
        <f t="shared" si="79"/>
        <v>0</v>
      </c>
    </row>
    <row r="71" spans="2:104" ht="15" customHeight="1" x14ac:dyDescent="0.25">
      <c r="B71" s="156">
        <f t="shared" si="42"/>
        <v>63</v>
      </c>
      <c r="C71" s="158"/>
      <c r="D71" s="157" t="str">
        <f t="shared" si="43"/>
        <v/>
      </c>
      <c r="E71" s="158" t="s">
        <v>187</v>
      </c>
      <c r="F71" s="158" t="s">
        <v>187</v>
      </c>
      <c r="G71" s="160"/>
      <c r="H71" s="160"/>
      <c r="I71" s="160" t="s">
        <v>206</v>
      </c>
      <c r="J71" s="160" t="str">
        <f t="shared" si="44"/>
        <v>OK</v>
      </c>
      <c r="K71" s="160" t="str">
        <f t="shared" si="44"/>
        <v>OK</v>
      </c>
      <c r="L71" s="160" t="s">
        <v>187</v>
      </c>
      <c r="M71" s="160" t="s">
        <v>187</v>
      </c>
      <c r="N71" s="160"/>
      <c r="O71" s="160"/>
      <c r="P71" s="160"/>
      <c r="Q71" s="160"/>
      <c r="R71" s="160"/>
      <c r="S71" s="160"/>
      <c r="T71" s="160"/>
      <c r="U71" s="160"/>
      <c r="V71" s="510"/>
      <c r="W71" s="511"/>
      <c r="X71" s="511"/>
      <c r="Y71" s="51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86"/>
      <c r="AL71" s="186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3"/>
      <c r="BA71" s="163"/>
      <c r="BB71" s="163"/>
      <c r="BC71" s="163"/>
      <c r="BD71" s="163"/>
      <c r="BE71" s="163"/>
      <c r="BF71" s="164"/>
      <c r="BG71" s="165"/>
      <c r="BH71" s="162"/>
      <c r="BI71" s="162"/>
      <c r="BJ71" s="164"/>
      <c r="BK71" s="95"/>
      <c r="BL71" s="185"/>
      <c r="BM71" s="185"/>
      <c r="BN71" s="185"/>
      <c r="BO71" s="185"/>
      <c r="BP71" s="95" t="str">
        <f t="shared" si="41"/>
        <v/>
      </c>
      <c r="BQ71" s="38"/>
      <c r="BR71" s="17">
        <f t="shared" si="45"/>
        <v>0</v>
      </c>
      <c r="BS71" s="17">
        <f t="shared" si="46"/>
        <v>0</v>
      </c>
      <c r="BT71" s="17">
        <f t="shared" si="47"/>
        <v>0</v>
      </c>
      <c r="BU71" s="17">
        <f t="shared" si="48"/>
        <v>0</v>
      </c>
      <c r="BV71" s="17">
        <f t="shared" si="49"/>
        <v>0</v>
      </c>
      <c r="BW71" s="17">
        <f t="shared" si="50"/>
        <v>0</v>
      </c>
      <c r="BX71" s="17">
        <f t="shared" si="51"/>
        <v>0</v>
      </c>
      <c r="BY71" s="17">
        <f t="shared" si="52"/>
        <v>0</v>
      </c>
      <c r="BZ71" s="17">
        <f t="shared" si="53"/>
        <v>0</v>
      </c>
      <c r="CA71" s="17">
        <f t="shared" si="54"/>
        <v>0</v>
      </c>
      <c r="CB71" s="17">
        <f t="shared" si="55"/>
        <v>0</v>
      </c>
      <c r="CC71" s="17">
        <f t="shared" si="56"/>
        <v>0</v>
      </c>
      <c r="CD71" s="17">
        <f t="shared" si="57"/>
        <v>0</v>
      </c>
      <c r="CE71" s="17">
        <f t="shared" si="58"/>
        <v>0</v>
      </c>
      <c r="CF71" s="17">
        <f t="shared" si="59"/>
        <v>0</v>
      </c>
      <c r="CG71" s="17">
        <f t="shared" si="60"/>
        <v>0</v>
      </c>
      <c r="CH71" s="17">
        <f t="shared" si="61"/>
        <v>0</v>
      </c>
      <c r="CI71" s="17">
        <f t="shared" si="62"/>
        <v>0</v>
      </c>
      <c r="CJ71" s="17">
        <f t="shared" si="63"/>
        <v>0</v>
      </c>
      <c r="CK71" s="17">
        <f t="shared" si="64"/>
        <v>0</v>
      </c>
      <c r="CL71" s="17">
        <f t="shared" si="65"/>
        <v>0</v>
      </c>
      <c r="CM71" s="17">
        <f t="shared" si="66"/>
        <v>0</v>
      </c>
      <c r="CN71" s="17">
        <f t="shared" si="67"/>
        <v>0</v>
      </c>
      <c r="CO71" s="17">
        <f t="shared" si="68"/>
        <v>0</v>
      </c>
      <c r="CP71" s="17">
        <f t="shared" si="69"/>
        <v>0</v>
      </c>
      <c r="CQ71" s="17">
        <f t="shared" si="70"/>
        <v>0</v>
      </c>
      <c r="CR71" s="17">
        <f t="shared" si="71"/>
        <v>0</v>
      </c>
      <c r="CS71" s="17">
        <f t="shared" si="72"/>
        <v>0</v>
      </c>
      <c r="CT71" s="17">
        <f t="shared" si="73"/>
        <v>0</v>
      </c>
      <c r="CU71" s="17">
        <f t="shared" si="74"/>
        <v>0</v>
      </c>
      <c r="CV71" s="17">
        <f t="shared" si="75"/>
        <v>0</v>
      </c>
      <c r="CW71" s="17">
        <f t="shared" si="76"/>
        <v>0</v>
      </c>
      <c r="CX71" s="17">
        <f t="shared" si="77"/>
        <v>0</v>
      </c>
      <c r="CY71" s="17">
        <f t="shared" si="78"/>
        <v>0</v>
      </c>
      <c r="CZ71" s="17">
        <f t="shared" si="79"/>
        <v>0</v>
      </c>
    </row>
    <row r="72" spans="2:104" ht="15" customHeight="1" x14ac:dyDescent="0.25">
      <c r="B72" s="156">
        <f t="shared" si="42"/>
        <v>64</v>
      </c>
      <c r="C72" s="158"/>
      <c r="D72" s="157" t="str">
        <f t="shared" si="43"/>
        <v/>
      </c>
      <c r="E72" s="158" t="s">
        <v>187</v>
      </c>
      <c r="F72" s="158" t="s">
        <v>187</v>
      </c>
      <c r="G72" s="160"/>
      <c r="H72" s="160"/>
      <c r="I72" s="160" t="s">
        <v>206</v>
      </c>
      <c r="J72" s="160" t="str">
        <f t="shared" si="44"/>
        <v>OK</v>
      </c>
      <c r="K72" s="160" t="str">
        <f t="shared" si="44"/>
        <v>OK</v>
      </c>
      <c r="L72" s="160" t="s">
        <v>187</v>
      </c>
      <c r="M72" s="160" t="s">
        <v>187</v>
      </c>
      <c r="N72" s="160"/>
      <c r="O72" s="160"/>
      <c r="P72" s="160"/>
      <c r="Q72" s="160"/>
      <c r="R72" s="160"/>
      <c r="S72" s="160"/>
      <c r="T72" s="160"/>
      <c r="U72" s="160"/>
      <c r="V72" s="510"/>
      <c r="W72" s="511"/>
      <c r="X72" s="511"/>
      <c r="Y72" s="51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86"/>
      <c r="AL72" s="186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3"/>
      <c r="BA72" s="163"/>
      <c r="BB72" s="163"/>
      <c r="BC72" s="163"/>
      <c r="BD72" s="163"/>
      <c r="BE72" s="163"/>
      <c r="BF72" s="164"/>
      <c r="BG72" s="165"/>
      <c r="BH72" s="162"/>
      <c r="BI72" s="162"/>
      <c r="BJ72" s="164"/>
      <c r="BK72" s="95"/>
      <c r="BL72" s="185"/>
      <c r="BM72" s="185"/>
      <c r="BN72" s="185"/>
      <c r="BO72" s="185"/>
      <c r="BP72" s="95" t="str">
        <f t="shared" si="41"/>
        <v/>
      </c>
      <c r="BQ72" s="38"/>
      <c r="BR72" s="17">
        <f t="shared" si="45"/>
        <v>0</v>
      </c>
      <c r="BS72" s="17">
        <f t="shared" si="46"/>
        <v>0</v>
      </c>
      <c r="BT72" s="17">
        <f t="shared" si="47"/>
        <v>0</v>
      </c>
      <c r="BU72" s="17">
        <f t="shared" si="48"/>
        <v>0</v>
      </c>
      <c r="BV72" s="17">
        <f t="shared" si="49"/>
        <v>0</v>
      </c>
      <c r="BW72" s="17">
        <f t="shared" si="50"/>
        <v>0</v>
      </c>
      <c r="BX72" s="17">
        <f t="shared" si="51"/>
        <v>0</v>
      </c>
      <c r="BY72" s="17">
        <f t="shared" si="52"/>
        <v>0</v>
      </c>
      <c r="BZ72" s="17">
        <f t="shared" si="53"/>
        <v>0</v>
      </c>
      <c r="CA72" s="17">
        <f t="shared" si="54"/>
        <v>0</v>
      </c>
      <c r="CB72" s="17">
        <f t="shared" si="55"/>
        <v>0</v>
      </c>
      <c r="CC72" s="17">
        <f t="shared" si="56"/>
        <v>0</v>
      </c>
      <c r="CD72" s="17">
        <f t="shared" si="57"/>
        <v>0</v>
      </c>
      <c r="CE72" s="17">
        <f t="shared" si="58"/>
        <v>0</v>
      </c>
      <c r="CF72" s="17">
        <f t="shared" si="59"/>
        <v>0</v>
      </c>
      <c r="CG72" s="17">
        <f t="shared" si="60"/>
        <v>0</v>
      </c>
      <c r="CH72" s="17">
        <f t="shared" si="61"/>
        <v>0</v>
      </c>
      <c r="CI72" s="17">
        <f t="shared" si="62"/>
        <v>0</v>
      </c>
      <c r="CJ72" s="17">
        <f t="shared" si="63"/>
        <v>0</v>
      </c>
      <c r="CK72" s="17">
        <f t="shared" si="64"/>
        <v>0</v>
      </c>
      <c r="CL72" s="17">
        <f t="shared" si="65"/>
        <v>0</v>
      </c>
      <c r="CM72" s="17">
        <f t="shared" si="66"/>
        <v>0</v>
      </c>
      <c r="CN72" s="17">
        <f t="shared" si="67"/>
        <v>0</v>
      </c>
      <c r="CO72" s="17">
        <f t="shared" si="68"/>
        <v>0</v>
      </c>
      <c r="CP72" s="17">
        <f t="shared" si="69"/>
        <v>0</v>
      </c>
      <c r="CQ72" s="17">
        <f t="shared" si="70"/>
        <v>0</v>
      </c>
      <c r="CR72" s="17">
        <f t="shared" si="71"/>
        <v>0</v>
      </c>
      <c r="CS72" s="17">
        <f t="shared" si="72"/>
        <v>0</v>
      </c>
      <c r="CT72" s="17">
        <f t="shared" si="73"/>
        <v>0</v>
      </c>
      <c r="CU72" s="17">
        <f t="shared" si="74"/>
        <v>0</v>
      </c>
      <c r="CV72" s="17">
        <f t="shared" si="75"/>
        <v>0</v>
      </c>
      <c r="CW72" s="17">
        <f t="shared" si="76"/>
        <v>0</v>
      </c>
      <c r="CX72" s="17">
        <f t="shared" si="77"/>
        <v>0</v>
      </c>
      <c r="CY72" s="17">
        <f t="shared" si="78"/>
        <v>0</v>
      </c>
      <c r="CZ72" s="17">
        <f t="shared" si="79"/>
        <v>0</v>
      </c>
    </row>
    <row r="73" spans="2:104" ht="15" customHeight="1" x14ac:dyDescent="0.25">
      <c r="B73" s="156">
        <f t="shared" si="42"/>
        <v>65</v>
      </c>
      <c r="C73" s="158"/>
      <c r="D73" s="157" t="str">
        <f t="shared" si="43"/>
        <v/>
      </c>
      <c r="E73" s="158" t="s">
        <v>187</v>
      </c>
      <c r="F73" s="158" t="s">
        <v>187</v>
      </c>
      <c r="G73" s="160"/>
      <c r="H73" s="160"/>
      <c r="I73" s="160" t="s">
        <v>206</v>
      </c>
      <c r="J73" s="160" t="str">
        <f t="shared" si="44"/>
        <v>OK</v>
      </c>
      <c r="K73" s="160" t="str">
        <f t="shared" si="44"/>
        <v>OK</v>
      </c>
      <c r="L73" s="160" t="s">
        <v>187</v>
      </c>
      <c r="M73" s="160" t="s">
        <v>187</v>
      </c>
      <c r="N73" s="160"/>
      <c r="O73" s="160"/>
      <c r="P73" s="160"/>
      <c r="Q73" s="160"/>
      <c r="R73" s="160"/>
      <c r="S73" s="160"/>
      <c r="T73" s="160"/>
      <c r="U73" s="160"/>
      <c r="V73" s="510"/>
      <c r="W73" s="511"/>
      <c r="X73" s="511"/>
      <c r="Y73" s="51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86"/>
      <c r="AL73" s="186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3"/>
      <c r="BA73" s="163"/>
      <c r="BB73" s="163"/>
      <c r="BC73" s="163"/>
      <c r="BD73" s="163"/>
      <c r="BE73" s="163"/>
      <c r="BF73" s="164"/>
      <c r="BG73" s="165"/>
      <c r="BH73" s="162"/>
      <c r="BI73" s="162"/>
      <c r="BJ73" s="164"/>
      <c r="BK73" s="95"/>
      <c r="BL73" s="185"/>
      <c r="BM73" s="185"/>
      <c r="BN73" s="185"/>
      <c r="BO73" s="185"/>
      <c r="BP73" s="95" t="str">
        <f t="shared" si="41"/>
        <v/>
      </c>
      <c r="BQ73" s="38"/>
      <c r="BR73" s="17">
        <f t="shared" ref="BR73:BR104" si="80">IF(Z73="x",1,0)</f>
        <v>0</v>
      </c>
      <c r="BS73" s="17">
        <f t="shared" ref="BS73:BS104" si="81">IF(AB73="x",1,0)</f>
        <v>0</v>
      </c>
      <c r="BT73" s="17">
        <f t="shared" ref="BT73:BT104" si="82">IF(AD73="x",1,0)</f>
        <v>0</v>
      </c>
      <c r="BU73" s="17">
        <f t="shared" ref="BU73:BU104" si="83">IF(AE73="x",1,0)</f>
        <v>0</v>
      </c>
      <c r="BV73" s="17">
        <f t="shared" ref="BV73:BV104" si="84">IF(AF73="x",1,0)</f>
        <v>0</v>
      </c>
      <c r="BW73" s="17">
        <f t="shared" ref="BW73:BW104" si="85">IF(AG73="x",1,0)</f>
        <v>0</v>
      </c>
      <c r="BX73" s="17">
        <f t="shared" ref="BX73:BX104" si="86">IF(AH73="x",1,0)</f>
        <v>0</v>
      </c>
      <c r="BY73" s="17">
        <f t="shared" ref="BY73:BY104" si="87">IF(AI73="x",1,0)</f>
        <v>0</v>
      </c>
      <c r="BZ73" s="17">
        <f t="shared" ref="BZ73:BZ104" si="88">IF(AJ73="x",1,0)</f>
        <v>0</v>
      </c>
      <c r="CA73" s="17">
        <f t="shared" ref="CA73:CA104" si="89">IF(AK73="x",1,0)</f>
        <v>0</v>
      </c>
      <c r="CB73" s="17">
        <f t="shared" ref="CB73:CB104" si="90">IF(AL73="x",1,0)</f>
        <v>0</v>
      </c>
      <c r="CC73" s="17">
        <f t="shared" ref="CC73:CC104" si="91">IF(AM73="x",1,0)</f>
        <v>0</v>
      </c>
      <c r="CD73" s="17">
        <f t="shared" ref="CD73:CD104" si="92">IF(AN73="x",1,0)</f>
        <v>0</v>
      </c>
      <c r="CE73" s="17">
        <f t="shared" ref="CE73:CE104" si="93">IF(AO73="x",1,0)</f>
        <v>0</v>
      </c>
      <c r="CF73" s="17">
        <f t="shared" ref="CF73:CF104" si="94">IF(AP73="x",1,0)</f>
        <v>0</v>
      </c>
      <c r="CG73" s="17">
        <f t="shared" ref="CG73:CG104" si="95">IF(AQ73="x",1,0)</f>
        <v>0</v>
      </c>
      <c r="CH73" s="17">
        <f t="shared" ref="CH73:CH104" si="96">IF(AR73="x",1,0)</f>
        <v>0</v>
      </c>
      <c r="CI73" s="17">
        <f t="shared" ref="CI73:CI104" si="97">IF(AS73="x",1,0)</f>
        <v>0</v>
      </c>
      <c r="CJ73" s="17">
        <f t="shared" ref="CJ73:CJ104" si="98">IF(AT73="x",1,0)</f>
        <v>0</v>
      </c>
      <c r="CK73" s="17">
        <f t="shared" ref="CK73:CK104" si="99">IF(AU73="x",1,0)</f>
        <v>0</v>
      </c>
      <c r="CL73" s="17">
        <f t="shared" ref="CL73:CL104" si="100">IF(AV73="x",1,0)</f>
        <v>0</v>
      </c>
      <c r="CM73" s="17">
        <f t="shared" ref="CM73:CM104" si="101">IF(AW73="x",1,0)</f>
        <v>0</v>
      </c>
      <c r="CN73" s="17">
        <f t="shared" ref="CN73:CN104" si="102">IF(AX73="x",1,0)</f>
        <v>0</v>
      </c>
      <c r="CO73" s="17">
        <f t="shared" ref="CO73:CO104" si="103">IF(AY73="x",1,0)</f>
        <v>0</v>
      </c>
      <c r="CP73" s="17">
        <f t="shared" ref="CP73:CP104" si="104">IF(AZ73="x",1,0)</f>
        <v>0</v>
      </c>
      <c r="CQ73" s="17">
        <f t="shared" ref="CQ73:CQ104" si="105">IF(BA73="x",1,0)</f>
        <v>0</v>
      </c>
      <c r="CR73" s="17">
        <f t="shared" ref="CR73:CR104" si="106">IF(BB73="x",1,0)</f>
        <v>0</v>
      </c>
      <c r="CS73" s="17">
        <f t="shared" ref="CS73:CS104" si="107">IF(BC73="x",1,0)</f>
        <v>0</v>
      </c>
      <c r="CT73" s="17">
        <f t="shared" ref="CT73:CT104" si="108">IF(BD73="x",1,0)</f>
        <v>0</v>
      </c>
      <c r="CU73" s="17">
        <f t="shared" ref="CU73:CU104" si="109">IF(BE73="x",1,0)</f>
        <v>0</v>
      </c>
      <c r="CV73" s="17">
        <f t="shared" ref="CV73:CV104" si="110">IF(BF73="x",1,0)</f>
        <v>0</v>
      </c>
      <c r="CW73" s="17">
        <f t="shared" ref="CW73:CW104" si="111">IF(BG73="x",1,0)</f>
        <v>0</v>
      </c>
      <c r="CX73" s="17">
        <f t="shared" ref="CX73:CX104" si="112">IF(BH73="x",1,0)</f>
        <v>0</v>
      </c>
      <c r="CY73" s="17">
        <f t="shared" ref="CY73:CY104" si="113">IF(BI73="x",1,0)</f>
        <v>0</v>
      </c>
      <c r="CZ73" s="17">
        <f t="shared" ref="CZ73:CZ104" si="114">IF(BJ73="x",1,0)</f>
        <v>0</v>
      </c>
    </row>
    <row r="74" spans="2:104" ht="15" customHeight="1" x14ac:dyDescent="0.25">
      <c r="B74" s="156">
        <f t="shared" si="42"/>
        <v>66</v>
      </c>
      <c r="C74" s="158"/>
      <c r="D74" s="157" t="str">
        <f t="shared" si="43"/>
        <v/>
      </c>
      <c r="E74" s="158" t="s">
        <v>187</v>
      </c>
      <c r="F74" s="158" t="s">
        <v>187</v>
      </c>
      <c r="G74" s="160"/>
      <c r="H74" s="160"/>
      <c r="I74" s="160" t="s">
        <v>206</v>
      </c>
      <c r="J74" s="160" t="str">
        <f t="shared" si="44"/>
        <v>OK</v>
      </c>
      <c r="K74" s="160" t="str">
        <f t="shared" si="44"/>
        <v>OK</v>
      </c>
      <c r="L74" s="160" t="s">
        <v>187</v>
      </c>
      <c r="M74" s="160" t="s">
        <v>187</v>
      </c>
      <c r="N74" s="160"/>
      <c r="O74" s="160"/>
      <c r="P74" s="160"/>
      <c r="Q74" s="160"/>
      <c r="R74" s="160"/>
      <c r="S74" s="160"/>
      <c r="T74" s="160"/>
      <c r="U74" s="160"/>
      <c r="V74" s="510"/>
      <c r="W74" s="511"/>
      <c r="X74" s="511"/>
      <c r="Y74" s="51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86"/>
      <c r="AL74" s="186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3"/>
      <c r="BA74" s="163"/>
      <c r="BB74" s="163"/>
      <c r="BC74" s="163"/>
      <c r="BD74" s="163"/>
      <c r="BE74" s="163"/>
      <c r="BF74" s="164"/>
      <c r="BG74" s="165"/>
      <c r="BH74" s="162"/>
      <c r="BI74" s="162"/>
      <c r="BJ74" s="164"/>
      <c r="BK74" s="95"/>
      <c r="BL74" s="185"/>
      <c r="BM74" s="185"/>
      <c r="BN74" s="185"/>
      <c r="BO74" s="185"/>
      <c r="BP74" s="95" t="str">
        <f t="shared" ref="BP74:BP137" si="115">CONCATENATE(BL74,BM74,BN74,BO74)</f>
        <v/>
      </c>
      <c r="BQ74" s="38"/>
      <c r="BR74" s="17">
        <f t="shared" si="80"/>
        <v>0</v>
      </c>
      <c r="BS74" s="17">
        <f t="shared" si="81"/>
        <v>0</v>
      </c>
      <c r="BT74" s="17">
        <f t="shared" si="82"/>
        <v>0</v>
      </c>
      <c r="BU74" s="17">
        <f t="shared" si="83"/>
        <v>0</v>
      </c>
      <c r="BV74" s="17">
        <f t="shared" si="84"/>
        <v>0</v>
      </c>
      <c r="BW74" s="17">
        <f t="shared" si="85"/>
        <v>0</v>
      </c>
      <c r="BX74" s="17">
        <f t="shared" si="86"/>
        <v>0</v>
      </c>
      <c r="BY74" s="17">
        <f t="shared" si="87"/>
        <v>0</v>
      </c>
      <c r="BZ74" s="17">
        <f t="shared" si="88"/>
        <v>0</v>
      </c>
      <c r="CA74" s="17">
        <f t="shared" si="89"/>
        <v>0</v>
      </c>
      <c r="CB74" s="17">
        <f t="shared" si="90"/>
        <v>0</v>
      </c>
      <c r="CC74" s="17">
        <f t="shared" si="91"/>
        <v>0</v>
      </c>
      <c r="CD74" s="17">
        <f t="shared" si="92"/>
        <v>0</v>
      </c>
      <c r="CE74" s="17">
        <f t="shared" si="93"/>
        <v>0</v>
      </c>
      <c r="CF74" s="17">
        <f t="shared" si="94"/>
        <v>0</v>
      </c>
      <c r="CG74" s="17">
        <f t="shared" si="95"/>
        <v>0</v>
      </c>
      <c r="CH74" s="17">
        <f t="shared" si="96"/>
        <v>0</v>
      </c>
      <c r="CI74" s="17">
        <f t="shared" si="97"/>
        <v>0</v>
      </c>
      <c r="CJ74" s="17">
        <f t="shared" si="98"/>
        <v>0</v>
      </c>
      <c r="CK74" s="17">
        <f t="shared" si="99"/>
        <v>0</v>
      </c>
      <c r="CL74" s="17">
        <f t="shared" si="100"/>
        <v>0</v>
      </c>
      <c r="CM74" s="17">
        <f t="shared" si="101"/>
        <v>0</v>
      </c>
      <c r="CN74" s="17">
        <f t="shared" si="102"/>
        <v>0</v>
      </c>
      <c r="CO74" s="17">
        <f t="shared" si="103"/>
        <v>0</v>
      </c>
      <c r="CP74" s="17">
        <f t="shared" si="104"/>
        <v>0</v>
      </c>
      <c r="CQ74" s="17">
        <f t="shared" si="105"/>
        <v>0</v>
      </c>
      <c r="CR74" s="17">
        <f t="shared" si="106"/>
        <v>0</v>
      </c>
      <c r="CS74" s="17">
        <f t="shared" si="107"/>
        <v>0</v>
      </c>
      <c r="CT74" s="17">
        <f t="shared" si="108"/>
        <v>0</v>
      </c>
      <c r="CU74" s="17">
        <f t="shared" si="109"/>
        <v>0</v>
      </c>
      <c r="CV74" s="17">
        <f t="shared" si="110"/>
        <v>0</v>
      </c>
      <c r="CW74" s="17">
        <f t="shared" si="111"/>
        <v>0</v>
      </c>
      <c r="CX74" s="17">
        <f t="shared" si="112"/>
        <v>0</v>
      </c>
      <c r="CY74" s="17">
        <f t="shared" si="113"/>
        <v>0</v>
      </c>
      <c r="CZ74" s="17">
        <f t="shared" si="114"/>
        <v>0</v>
      </c>
    </row>
    <row r="75" spans="2:104" ht="15" customHeight="1" x14ac:dyDescent="0.25">
      <c r="B75" s="156">
        <f t="shared" ref="B75:B138" si="116">B74+1</f>
        <v>67</v>
      </c>
      <c r="C75" s="158"/>
      <c r="D75" s="157" t="str">
        <f t="shared" ref="D75:D138" si="117">BP75</f>
        <v/>
      </c>
      <c r="E75" s="158" t="s">
        <v>187</v>
      </c>
      <c r="F75" s="158" t="s">
        <v>187</v>
      </c>
      <c r="G75" s="160"/>
      <c r="H75" s="160"/>
      <c r="I75" s="160" t="s">
        <v>206</v>
      </c>
      <c r="J75" s="160" t="str">
        <f t="shared" si="44"/>
        <v>OK</v>
      </c>
      <c r="K75" s="160" t="str">
        <f t="shared" si="44"/>
        <v>OK</v>
      </c>
      <c r="L75" s="160" t="s">
        <v>187</v>
      </c>
      <c r="M75" s="160" t="s">
        <v>187</v>
      </c>
      <c r="N75" s="160"/>
      <c r="O75" s="160"/>
      <c r="P75" s="160"/>
      <c r="Q75" s="160"/>
      <c r="R75" s="160"/>
      <c r="S75" s="160"/>
      <c r="T75" s="160"/>
      <c r="U75" s="160"/>
      <c r="V75" s="510"/>
      <c r="W75" s="511"/>
      <c r="X75" s="511"/>
      <c r="Y75" s="51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86"/>
      <c r="AL75" s="186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3"/>
      <c r="BA75" s="163"/>
      <c r="BB75" s="163"/>
      <c r="BC75" s="163"/>
      <c r="BD75" s="163"/>
      <c r="BE75" s="163"/>
      <c r="BF75" s="164"/>
      <c r="BG75" s="165"/>
      <c r="BH75" s="162"/>
      <c r="BI75" s="162"/>
      <c r="BJ75" s="164"/>
      <c r="BK75" s="95"/>
      <c r="BL75" s="185"/>
      <c r="BM75" s="185"/>
      <c r="BN75" s="185"/>
      <c r="BO75" s="185"/>
      <c r="BP75" s="95" t="str">
        <f t="shared" si="115"/>
        <v/>
      </c>
      <c r="BQ75" s="38"/>
      <c r="BR75" s="17">
        <f t="shared" si="80"/>
        <v>0</v>
      </c>
      <c r="BS75" s="17">
        <f t="shared" si="81"/>
        <v>0</v>
      </c>
      <c r="BT75" s="17">
        <f t="shared" si="82"/>
        <v>0</v>
      </c>
      <c r="BU75" s="17">
        <f t="shared" si="83"/>
        <v>0</v>
      </c>
      <c r="BV75" s="17">
        <f t="shared" si="84"/>
        <v>0</v>
      </c>
      <c r="BW75" s="17">
        <f t="shared" si="85"/>
        <v>0</v>
      </c>
      <c r="BX75" s="17">
        <f t="shared" si="86"/>
        <v>0</v>
      </c>
      <c r="BY75" s="17">
        <f t="shared" si="87"/>
        <v>0</v>
      </c>
      <c r="BZ75" s="17">
        <f t="shared" si="88"/>
        <v>0</v>
      </c>
      <c r="CA75" s="17">
        <f t="shared" si="89"/>
        <v>0</v>
      </c>
      <c r="CB75" s="17">
        <f t="shared" si="90"/>
        <v>0</v>
      </c>
      <c r="CC75" s="17">
        <f t="shared" si="91"/>
        <v>0</v>
      </c>
      <c r="CD75" s="17">
        <f t="shared" si="92"/>
        <v>0</v>
      </c>
      <c r="CE75" s="17">
        <f t="shared" si="93"/>
        <v>0</v>
      </c>
      <c r="CF75" s="17">
        <f t="shared" si="94"/>
        <v>0</v>
      </c>
      <c r="CG75" s="17">
        <f t="shared" si="95"/>
        <v>0</v>
      </c>
      <c r="CH75" s="17">
        <f t="shared" si="96"/>
        <v>0</v>
      </c>
      <c r="CI75" s="17">
        <f t="shared" si="97"/>
        <v>0</v>
      </c>
      <c r="CJ75" s="17">
        <f t="shared" si="98"/>
        <v>0</v>
      </c>
      <c r="CK75" s="17">
        <f t="shared" si="99"/>
        <v>0</v>
      </c>
      <c r="CL75" s="17">
        <f t="shared" si="100"/>
        <v>0</v>
      </c>
      <c r="CM75" s="17">
        <f t="shared" si="101"/>
        <v>0</v>
      </c>
      <c r="CN75" s="17">
        <f t="shared" si="102"/>
        <v>0</v>
      </c>
      <c r="CO75" s="17">
        <f t="shared" si="103"/>
        <v>0</v>
      </c>
      <c r="CP75" s="17">
        <f t="shared" si="104"/>
        <v>0</v>
      </c>
      <c r="CQ75" s="17">
        <f t="shared" si="105"/>
        <v>0</v>
      </c>
      <c r="CR75" s="17">
        <f t="shared" si="106"/>
        <v>0</v>
      </c>
      <c r="CS75" s="17">
        <f t="shared" si="107"/>
        <v>0</v>
      </c>
      <c r="CT75" s="17">
        <f t="shared" si="108"/>
        <v>0</v>
      </c>
      <c r="CU75" s="17">
        <f t="shared" si="109"/>
        <v>0</v>
      </c>
      <c r="CV75" s="17">
        <f t="shared" si="110"/>
        <v>0</v>
      </c>
      <c r="CW75" s="17">
        <f t="shared" si="111"/>
        <v>0</v>
      </c>
      <c r="CX75" s="17">
        <f t="shared" si="112"/>
        <v>0</v>
      </c>
      <c r="CY75" s="17">
        <f t="shared" si="113"/>
        <v>0</v>
      </c>
      <c r="CZ75" s="17">
        <f t="shared" si="114"/>
        <v>0</v>
      </c>
    </row>
    <row r="76" spans="2:104" ht="15" customHeight="1" x14ac:dyDescent="0.25">
      <c r="B76" s="156">
        <f t="shared" si="116"/>
        <v>68</v>
      </c>
      <c r="C76" s="158"/>
      <c r="D76" s="157" t="str">
        <f t="shared" si="117"/>
        <v/>
      </c>
      <c r="E76" s="158" t="s">
        <v>187</v>
      </c>
      <c r="F76" s="158" t="s">
        <v>187</v>
      </c>
      <c r="G76" s="160"/>
      <c r="H76" s="160"/>
      <c r="I76" s="160" t="s">
        <v>206</v>
      </c>
      <c r="J76" s="160" t="str">
        <f t="shared" si="44"/>
        <v>OK</v>
      </c>
      <c r="K76" s="160" t="str">
        <f t="shared" si="44"/>
        <v>OK</v>
      </c>
      <c r="L76" s="160" t="s">
        <v>187</v>
      </c>
      <c r="M76" s="160" t="s">
        <v>187</v>
      </c>
      <c r="N76" s="160"/>
      <c r="O76" s="160"/>
      <c r="P76" s="160"/>
      <c r="Q76" s="160"/>
      <c r="R76" s="160"/>
      <c r="S76" s="160"/>
      <c r="T76" s="160"/>
      <c r="U76" s="160"/>
      <c r="V76" s="510"/>
      <c r="W76" s="511"/>
      <c r="X76" s="511"/>
      <c r="Y76" s="51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86"/>
      <c r="AL76" s="186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3"/>
      <c r="BA76" s="163"/>
      <c r="BB76" s="163"/>
      <c r="BC76" s="163"/>
      <c r="BD76" s="163"/>
      <c r="BE76" s="163"/>
      <c r="BF76" s="164"/>
      <c r="BG76" s="165"/>
      <c r="BH76" s="162"/>
      <c r="BI76" s="162"/>
      <c r="BJ76" s="164"/>
      <c r="BK76" s="95"/>
      <c r="BL76" s="185"/>
      <c r="BM76" s="185"/>
      <c r="BN76" s="185"/>
      <c r="BO76" s="185"/>
      <c r="BP76" s="95" t="str">
        <f t="shared" si="115"/>
        <v/>
      </c>
      <c r="BQ76" s="38"/>
      <c r="BR76" s="17">
        <f t="shared" si="80"/>
        <v>0</v>
      </c>
      <c r="BS76" s="17">
        <f t="shared" si="81"/>
        <v>0</v>
      </c>
      <c r="BT76" s="17">
        <f t="shared" si="82"/>
        <v>0</v>
      </c>
      <c r="BU76" s="17">
        <f t="shared" si="83"/>
        <v>0</v>
      </c>
      <c r="BV76" s="17">
        <f t="shared" si="84"/>
        <v>0</v>
      </c>
      <c r="BW76" s="17">
        <f t="shared" si="85"/>
        <v>0</v>
      </c>
      <c r="BX76" s="17">
        <f t="shared" si="86"/>
        <v>0</v>
      </c>
      <c r="BY76" s="17">
        <f t="shared" si="87"/>
        <v>0</v>
      </c>
      <c r="BZ76" s="17">
        <f t="shared" si="88"/>
        <v>0</v>
      </c>
      <c r="CA76" s="17">
        <f t="shared" si="89"/>
        <v>0</v>
      </c>
      <c r="CB76" s="17">
        <f t="shared" si="90"/>
        <v>0</v>
      </c>
      <c r="CC76" s="17">
        <f t="shared" si="91"/>
        <v>0</v>
      </c>
      <c r="CD76" s="17">
        <f t="shared" si="92"/>
        <v>0</v>
      </c>
      <c r="CE76" s="17">
        <f t="shared" si="93"/>
        <v>0</v>
      </c>
      <c r="CF76" s="17">
        <f t="shared" si="94"/>
        <v>0</v>
      </c>
      <c r="CG76" s="17">
        <f t="shared" si="95"/>
        <v>0</v>
      </c>
      <c r="CH76" s="17">
        <f t="shared" si="96"/>
        <v>0</v>
      </c>
      <c r="CI76" s="17">
        <f t="shared" si="97"/>
        <v>0</v>
      </c>
      <c r="CJ76" s="17">
        <f t="shared" si="98"/>
        <v>0</v>
      </c>
      <c r="CK76" s="17">
        <f t="shared" si="99"/>
        <v>0</v>
      </c>
      <c r="CL76" s="17">
        <f t="shared" si="100"/>
        <v>0</v>
      </c>
      <c r="CM76" s="17">
        <f t="shared" si="101"/>
        <v>0</v>
      </c>
      <c r="CN76" s="17">
        <f t="shared" si="102"/>
        <v>0</v>
      </c>
      <c r="CO76" s="17">
        <f t="shared" si="103"/>
        <v>0</v>
      </c>
      <c r="CP76" s="17">
        <f t="shared" si="104"/>
        <v>0</v>
      </c>
      <c r="CQ76" s="17">
        <f t="shared" si="105"/>
        <v>0</v>
      </c>
      <c r="CR76" s="17">
        <f t="shared" si="106"/>
        <v>0</v>
      </c>
      <c r="CS76" s="17">
        <f t="shared" si="107"/>
        <v>0</v>
      </c>
      <c r="CT76" s="17">
        <f t="shared" si="108"/>
        <v>0</v>
      </c>
      <c r="CU76" s="17">
        <f t="shared" si="109"/>
        <v>0</v>
      </c>
      <c r="CV76" s="17">
        <f t="shared" si="110"/>
        <v>0</v>
      </c>
      <c r="CW76" s="17">
        <f t="shared" si="111"/>
        <v>0</v>
      </c>
      <c r="CX76" s="17">
        <f t="shared" si="112"/>
        <v>0</v>
      </c>
      <c r="CY76" s="17">
        <f t="shared" si="113"/>
        <v>0</v>
      </c>
      <c r="CZ76" s="17">
        <f t="shared" si="114"/>
        <v>0</v>
      </c>
    </row>
    <row r="77" spans="2:104" ht="15" customHeight="1" x14ac:dyDescent="0.25">
      <c r="B77" s="156">
        <f t="shared" si="116"/>
        <v>69</v>
      </c>
      <c r="C77" s="158"/>
      <c r="D77" s="157" t="str">
        <f t="shared" si="117"/>
        <v/>
      </c>
      <c r="E77" s="158" t="s">
        <v>187</v>
      </c>
      <c r="F77" s="158" t="s">
        <v>187</v>
      </c>
      <c r="G77" s="160"/>
      <c r="H77" s="160"/>
      <c r="I77" s="160" t="s">
        <v>206</v>
      </c>
      <c r="J77" s="160" t="str">
        <f t="shared" si="44"/>
        <v>OK</v>
      </c>
      <c r="K77" s="160" t="str">
        <f t="shared" si="44"/>
        <v>OK</v>
      </c>
      <c r="L77" s="160" t="s">
        <v>187</v>
      </c>
      <c r="M77" s="160" t="s">
        <v>187</v>
      </c>
      <c r="N77" s="160"/>
      <c r="O77" s="160"/>
      <c r="P77" s="160"/>
      <c r="Q77" s="160"/>
      <c r="R77" s="160"/>
      <c r="S77" s="160"/>
      <c r="T77" s="160"/>
      <c r="U77" s="160"/>
      <c r="V77" s="510"/>
      <c r="W77" s="511"/>
      <c r="X77" s="511"/>
      <c r="Y77" s="51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86"/>
      <c r="AL77" s="186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3"/>
      <c r="BA77" s="163"/>
      <c r="BB77" s="163"/>
      <c r="BC77" s="163"/>
      <c r="BD77" s="163"/>
      <c r="BE77" s="163"/>
      <c r="BF77" s="164"/>
      <c r="BG77" s="165"/>
      <c r="BH77" s="162"/>
      <c r="BI77" s="162"/>
      <c r="BJ77" s="164"/>
      <c r="BK77" s="95"/>
      <c r="BL77" s="185"/>
      <c r="BM77" s="185"/>
      <c r="BN77" s="185"/>
      <c r="BO77" s="185"/>
      <c r="BP77" s="95" t="str">
        <f t="shared" si="115"/>
        <v/>
      </c>
      <c r="BQ77" s="38"/>
      <c r="BR77" s="17">
        <f t="shared" si="80"/>
        <v>0</v>
      </c>
      <c r="BS77" s="17">
        <f t="shared" si="81"/>
        <v>0</v>
      </c>
      <c r="BT77" s="17">
        <f t="shared" si="82"/>
        <v>0</v>
      </c>
      <c r="BU77" s="17">
        <f t="shared" si="83"/>
        <v>0</v>
      </c>
      <c r="BV77" s="17">
        <f t="shared" si="84"/>
        <v>0</v>
      </c>
      <c r="BW77" s="17">
        <f t="shared" si="85"/>
        <v>0</v>
      </c>
      <c r="BX77" s="17">
        <f t="shared" si="86"/>
        <v>0</v>
      </c>
      <c r="BY77" s="17">
        <f t="shared" si="87"/>
        <v>0</v>
      </c>
      <c r="BZ77" s="17">
        <f t="shared" si="88"/>
        <v>0</v>
      </c>
      <c r="CA77" s="17">
        <f t="shared" si="89"/>
        <v>0</v>
      </c>
      <c r="CB77" s="17">
        <f t="shared" si="90"/>
        <v>0</v>
      </c>
      <c r="CC77" s="17">
        <f t="shared" si="91"/>
        <v>0</v>
      </c>
      <c r="CD77" s="17">
        <f t="shared" si="92"/>
        <v>0</v>
      </c>
      <c r="CE77" s="17">
        <f t="shared" si="93"/>
        <v>0</v>
      </c>
      <c r="CF77" s="17">
        <f t="shared" si="94"/>
        <v>0</v>
      </c>
      <c r="CG77" s="17">
        <f t="shared" si="95"/>
        <v>0</v>
      </c>
      <c r="CH77" s="17">
        <f t="shared" si="96"/>
        <v>0</v>
      </c>
      <c r="CI77" s="17">
        <f t="shared" si="97"/>
        <v>0</v>
      </c>
      <c r="CJ77" s="17">
        <f t="shared" si="98"/>
        <v>0</v>
      </c>
      <c r="CK77" s="17">
        <f t="shared" si="99"/>
        <v>0</v>
      </c>
      <c r="CL77" s="17">
        <f t="shared" si="100"/>
        <v>0</v>
      </c>
      <c r="CM77" s="17">
        <f t="shared" si="101"/>
        <v>0</v>
      </c>
      <c r="CN77" s="17">
        <f t="shared" si="102"/>
        <v>0</v>
      </c>
      <c r="CO77" s="17">
        <f t="shared" si="103"/>
        <v>0</v>
      </c>
      <c r="CP77" s="17">
        <f t="shared" si="104"/>
        <v>0</v>
      </c>
      <c r="CQ77" s="17">
        <f t="shared" si="105"/>
        <v>0</v>
      </c>
      <c r="CR77" s="17">
        <f t="shared" si="106"/>
        <v>0</v>
      </c>
      <c r="CS77" s="17">
        <f t="shared" si="107"/>
        <v>0</v>
      </c>
      <c r="CT77" s="17">
        <f t="shared" si="108"/>
        <v>0</v>
      </c>
      <c r="CU77" s="17">
        <f t="shared" si="109"/>
        <v>0</v>
      </c>
      <c r="CV77" s="17">
        <f t="shared" si="110"/>
        <v>0</v>
      </c>
      <c r="CW77" s="17">
        <f t="shared" si="111"/>
        <v>0</v>
      </c>
      <c r="CX77" s="17">
        <f t="shared" si="112"/>
        <v>0</v>
      </c>
      <c r="CY77" s="17">
        <f t="shared" si="113"/>
        <v>0</v>
      </c>
      <c r="CZ77" s="17">
        <f t="shared" si="114"/>
        <v>0</v>
      </c>
    </row>
    <row r="78" spans="2:104" ht="15" customHeight="1" x14ac:dyDescent="0.25">
      <c r="B78" s="156">
        <f t="shared" si="116"/>
        <v>70</v>
      </c>
      <c r="C78" s="158"/>
      <c r="D78" s="157" t="str">
        <f t="shared" si="117"/>
        <v/>
      </c>
      <c r="E78" s="158" t="s">
        <v>187</v>
      </c>
      <c r="F78" s="158" t="s">
        <v>187</v>
      </c>
      <c r="G78" s="160"/>
      <c r="H78" s="160"/>
      <c r="I78" s="160" t="s">
        <v>206</v>
      </c>
      <c r="J78" s="160" t="str">
        <f t="shared" si="44"/>
        <v>OK</v>
      </c>
      <c r="K78" s="160" t="str">
        <f t="shared" si="44"/>
        <v>OK</v>
      </c>
      <c r="L78" s="160" t="s">
        <v>187</v>
      </c>
      <c r="M78" s="160" t="s">
        <v>187</v>
      </c>
      <c r="N78" s="160"/>
      <c r="O78" s="160"/>
      <c r="P78" s="160"/>
      <c r="Q78" s="160"/>
      <c r="R78" s="160"/>
      <c r="S78" s="160"/>
      <c r="T78" s="160"/>
      <c r="U78" s="160"/>
      <c r="V78" s="510"/>
      <c r="W78" s="511"/>
      <c r="X78" s="511"/>
      <c r="Y78" s="51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86"/>
      <c r="AL78" s="186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3"/>
      <c r="BA78" s="163"/>
      <c r="BB78" s="163"/>
      <c r="BC78" s="163"/>
      <c r="BD78" s="163"/>
      <c r="BE78" s="163"/>
      <c r="BF78" s="164"/>
      <c r="BG78" s="165"/>
      <c r="BH78" s="162"/>
      <c r="BI78" s="162"/>
      <c r="BJ78" s="164"/>
      <c r="BK78" s="95"/>
      <c r="BL78" s="185"/>
      <c r="BM78" s="185"/>
      <c r="BN78" s="185"/>
      <c r="BO78" s="185"/>
      <c r="BP78" s="95" t="str">
        <f t="shared" si="115"/>
        <v/>
      </c>
      <c r="BQ78" s="38"/>
      <c r="BR78" s="17">
        <f t="shared" si="80"/>
        <v>0</v>
      </c>
      <c r="BS78" s="17">
        <f t="shared" si="81"/>
        <v>0</v>
      </c>
      <c r="BT78" s="17">
        <f t="shared" si="82"/>
        <v>0</v>
      </c>
      <c r="BU78" s="17">
        <f t="shared" si="83"/>
        <v>0</v>
      </c>
      <c r="BV78" s="17">
        <f t="shared" si="84"/>
        <v>0</v>
      </c>
      <c r="BW78" s="17">
        <f t="shared" si="85"/>
        <v>0</v>
      </c>
      <c r="BX78" s="17">
        <f t="shared" si="86"/>
        <v>0</v>
      </c>
      <c r="BY78" s="17">
        <f t="shared" si="87"/>
        <v>0</v>
      </c>
      <c r="BZ78" s="17">
        <f t="shared" si="88"/>
        <v>0</v>
      </c>
      <c r="CA78" s="17">
        <f t="shared" si="89"/>
        <v>0</v>
      </c>
      <c r="CB78" s="17">
        <f t="shared" si="90"/>
        <v>0</v>
      </c>
      <c r="CC78" s="17">
        <f t="shared" si="91"/>
        <v>0</v>
      </c>
      <c r="CD78" s="17">
        <f t="shared" si="92"/>
        <v>0</v>
      </c>
      <c r="CE78" s="17">
        <f t="shared" si="93"/>
        <v>0</v>
      </c>
      <c r="CF78" s="17">
        <f t="shared" si="94"/>
        <v>0</v>
      </c>
      <c r="CG78" s="17">
        <f t="shared" si="95"/>
        <v>0</v>
      </c>
      <c r="CH78" s="17">
        <f t="shared" si="96"/>
        <v>0</v>
      </c>
      <c r="CI78" s="17">
        <f t="shared" si="97"/>
        <v>0</v>
      </c>
      <c r="CJ78" s="17">
        <f t="shared" si="98"/>
        <v>0</v>
      </c>
      <c r="CK78" s="17">
        <f t="shared" si="99"/>
        <v>0</v>
      </c>
      <c r="CL78" s="17">
        <f t="shared" si="100"/>
        <v>0</v>
      </c>
      <c r="CM78" s="17">
        <f t="shared" si="101"/>
        <v>0</v>
      </c>
      <c r="CN78" s="17">
        <f t="shared" si="102"/>
        <v>0</v>
      </c>
      <c r="CO78" s="17">
        <f t="shared" si="103"/>
        <v>0</v>
      </c>
      <c r="CP78" s="17">
        <f t="shared" si="104"/>
        <v>0</v>
      </c>
      <c r="CQ78" s="17">
        <f t="shared" si="105"/>
        <v>0</v>
      </c>
      <c r="CR78" s="17">
        <f t="shared" si="106"/>
        <v>0</v>
      </c>
      <c r="CS78" s="17">
        <f t="shared" si="107"/>
        <v>0</v>
      </c>
      <c r="CT78" s="17">
        <f t="shared" si="108"/>
        <v>0</v>
      </c>
      <c r="CU78" s="17">
        <f t="shared" si="109"/>
        <v>0</v>
      </c>
      <c r="CV78" s="17">
        <f t="shared" si="110"/>
        <v>0</v>
      </c>
      <c r="CW78" s="17">
        <f t="shared" si="111"/>
        <v>0</v>
      </c>
      <c r="CX78" s="17">
        <f t="shared" si="112"/>
        <v>0</v>
      </c>
      <c r="CY78" s="17">
        <f t="shared" si="113"/>
        <v>0</v>
      </c>
      <c r="CZ78" s="17">
        <f t="shared" si="114"/>
        <v>0</v>
      </c>
    </row>
    <row r="79" spans="2:104" ht="15" customHeight="1" x14ac:dyDescent="0.25">
      <c r="B79" s="156">
        <f t="shared" si="116"/>
        <v>71</v>
      </c>
      <c r="C79" s="158"/>
      <c r="D79" s="157" t="str">
        <f t="shared" si="117"/>
        <v/>
      </c>
      <c r="E79" s="158" t="s">
        <v>187</v>
      </c>
      <c r="F79" s="158" t="s">
        <v>187</v>
      </c>
      <c r="G79" s="160"/>
      <c r="H79" s="160"/>
      <c r="I79" s="160" t="s">
        <v>206</v>
      </c>
      <c r="J79" s="160" t="str">
        <f t="shared" si="44"/>
        <v>OK</v>
      </c>
      <c r="K79" s="160" t="str">
        <f t="shared" si="44"/>
        <v>OK</v>
      </c>
      <c r="L79" s="160" t="s">
        <v>187</v>
      </c>
      <c r="M79" s="160" t="s">
        <v>187</v>
      </c>
      <c r="N79" s="160"/>
      <c r="O79" s="160"/>
      <c r="P79" s="160"/>
      <c r="Q79" s="160"/>
      <c r="R79" s="160"/>
      <c r="S79" s="160"/>
      <c r="T79" s="160"/>
      <c r="U79" s="160"/>
      <c r="V79" s="510"/>
      <c r="W79" s="511"/>
      <c r="X79" s="511"/>
      <c r="Y79" s="51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86"/>
      <c r="AL79" s="186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3"/>
      <c r="BA79" s="163"/>
      <c r="BB79" s="163"/>
      <c r="BC79" s="163"/>
      <c r="BD79" s="163"/>
      <c r="BE79" s="163"/>
      <c r="BF79" s="164"/>
      <c r="BG79" s="165"/>
      <c r="BH79" s="162"/>
      <c r="BI79" s="162"/>
      <c r="BJ79" s="164"/>
      <c r="BK79" s="95"/>
      <c r="BL79" s="185"/>
      <c r="BM79" s="185"/>
      <c r="BN79" s="185"/>
      <c r="BO79" s="185"/>
      <c r="BP79" s="95" t="str">
        <f t="shared" si="115"/>
        <v/>
      </c>
      <c r="BQ79" s="38"/>
      <c r="BR79" s="17">
        <f t="shared" si="80"/>
        <v>0</v>
      </c>
      <c r="BS79" s="17">
        <f t="shared" si="81"/>
        <v>0</v>
      </c>
      <c r="BT79" s="17">
        <f t="shared" si="82"/>
        <v>0</v>
      </c>
      <c r="BU79" s="17">
        <f t="shared" si="83"/>
        <v>0</v>
      </c>
      <c r="BV79" s="17">
        <f t="shared" si="84"/>
        <v>0</v>
      </c>
      <c r="BW79" s="17">
        <f t="shared" si="85"/>
        <v>0</v>
      </c>
      <c r="BX79" s="17">
        <f t="shared" si="86"/>
        <v>0</v>
      </c>
      <c r="BY79" s="17">
        <f t="shared" si="87"/>
        <v>0</v>
      </c>
      <c r="BZ79" s="17">
        <f t="shared" si="88"/>
        <v>0</v>
      </c>
      <c r="CA79" s="17">
        <f t="shared" si="89"/>
        <v>0</v>
      </c>
      <c r="CB79" s="17">
        <f t="shared" si="90"/>
        <v>0</v>
      </c>
      <c r="CC79" s="17">
        <f t="shared" si="91"/>
        <v>0</v>
      </c>
      <c r="CD79" s="17">
        <f t="shared" si="92"/>
        <v>0</v>
      </c>
      <c r="CE79" s="17">
        <f t="shared" si="93"/>
        <v>0</v>
      </c>
      <c r="CF79" s="17">
        <f t="shared" si="94"/>
        <v>0</v>
      </c>
      <c r="CG79" s="17">
        <f t="shared" si="95"/>
        <v>0</v>
      </c>
      <c r="CH79" s="17">
        <f t="shared" si="96"/>
        <v>0</v>
      </c>
      <c r="CI79" s="17">
        <f t="shared" si="97"/>
        <v>0</v>
      </c>
      <c r="CJ79" s="17">
        <f t="shared" si="98"/>
        <v>0</v>
      </c>
      <c r="CK79" s="17">
        <f t="shared" si="99"/>
        <v>0</v>
      </c>
      <c r="CL79" s="17">
        <f t="shared" si="100"/>
        <v>0</v>
      </c>
      <c r="CM79" s="17">
        <f t="shared" si="101"/>
        <v>0</v>
      </c>
      <c r="CN79" s="17">
        <f t="shared" si="102"/>
        <v>0</v>
      </c>
      <c r="CO79" s="17">
        <f t="shared" si="103"/>
        <v>0</v>
      </c>
      <c r="CP79" s="17">
        <f t="shared" si="104"/>
        <v>0</v>
      </c>
      <c r="CQ79" s="17">
        <f t="shared" si="105"/>
        <v>0</v>
      </c>
      <c r="CR79" s="17">
        <f t="shared" si="106"/>
        <v>0</v>
      </c>
      <c r="CS79" s="17">
        <f t="shared" si="107"/>
        <v>0</v>
      </c>
      <c r="CT79" s="17">
        <f t="shared" si="108"/>
        <v>0</v>
      </c>
      <c r="CU79" s="17">
        <f t="shared" si="109"/>
        <v>0</v>
      </c>
      <c r="CV79" s="17">
        <f t="shared" si="110"/>
        <v>0</v>
      </c>
      <c r="CW79" s="17">
        <f t="shared" si="111"/>
        <v>0</v>
      </c>
      <c r="CX79" s="17">
        <f t="shared" si="112"/>
        <v>0</v>
      </c>
      <c r="CY79" s="17">
        <f t="shared" si="113"/>
        <v>0</v>
      </c>
      <c r="CZ79" s="17">
        <f t="shared" si="114"/>
        <v>0</v>
      </c>
    </row>
    <row r="80" spans="2:104" ht="15" customHeight="1" x14ac:dyDescent="0.25">
      <c r="B80" s="156">
        <f t="shared" si="116"/>
        <v>72</v>
      </c>
      <c r="C80" s="158"/>
      <c r="D80" s="157" t="str">
        <f t="shared" si="117"/>
        <v/>
      </c>
      <c r="E80" s="158" t="s">
        <v>187</v>
      </c>
      <c r="F80" s="158" t="s">
        <v>187</v>
      </c>
      <c r="G80" s="160"/>
      <c r="H80" s="160"/>
      <c r="I80" s="160" t="s">
        <v>206</v>
      </c>
      <c r="J80" s="160" t="str">
        <f t="shared" si="44"/>
        <v>OK</v>
      </c>
      <c r="K80" s="160" t="str">
        <f t="shared" si="44"/>
        <v>OK</v>
      </c>
      <c r="L80" s="160" t="s">
        <v>187</v>
      </c>
      <c r="M80" s="160" t="s">
        <v>187</v>
      </c>
      <c r="N80" s="160"/>
      <c r="O80" s="160"/>
      <c r="P80" s="160"/>
      <c r="Q80" s="160"/>
      <c r="R80" s="160"/>
      <c r="S80" s="160"/>
      <c r="T80" s="160"/>
      <c r="U80" s="160"/>
      <c r="V80" s="510"/>
      <c r="W80" s="511"/>
      <c r="X80" s="511"/>
      <c r="Y80" s="51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86"/>
      <c r="AL80" s="186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3"/>
      <c r="BA80" s="163"/>
      <c r="BB80" s="163"/>
      <c r="BC80" s="163"/>
      <c r="BD80" s="163"/>
      <c r="BE80" s="163"/>
      <c r="BF80" s="164"/>
      <c r="BG80" s="165"/>
      <c r="BH80" s="162"/>
      <c r="BI80" s="162"/>
      <c r="BJ80" s="164"/>
      <c r="BK80" s="95"/>
      <c r="BL80" s="185"/>
      <c r="BM80" s="185"/>
      <c r="BN80" s="185"/>
      <c r="BO80" s="185"/>
      <c r="BP80" s="95" t="str">
        <f t="shared" si="115"/>
        <v/>
      </c>
      <c r="BQ80" s="38"/>
      <c r="BR80" s="17">
        <f t="shared" si="80"/>
        <v>0</v>
      </c>
      <c r="BS80" s="17">
        <f t="shared" si="81"/>
        <v>0</v>
      </c>
      <c r="BT80" s="17">
        <f t="shared" si="82"/>
        <v>0</v>
      </c>
      <c r="BU80" s="17">
        <f t="shared" si="83"/>
        <v>0</v>
      </c>
      <c r="BV80" s="17">
        <f t="shared" si="84"/>
        <v>0</v>
      </c>
      <c r="BW80" s="17">
        <f t="shared" si="85"/>
        <v>0</v>
      </c>
      <c r="BX80" s="17">
        <f t="shared" si="86"/>
        <v>0</v>
      </c>
      <c r="BY80" s="17">
        <f t="shared" si="87"/>
        <v>0</v>
      </c>
      <c r="BZ80" s="17">
        <f t="shared" si="88"/>
        <v>0</v>
      </c>
      <c r="CA80" s="17">
        <f t="shared" si="89"/>
        <v>0</v>
      </c>
      <c r="CB80" s="17">
        <f t="shared" si="90"/>
        <v>0</v>
      </c>
      <c r="CC80" s="17">
        <f t="shared" si="91"/>
        <v>0</v>
      </c>
      <c r="CD80" s="17">
        <f t="shared" si="92"/>
        <v>0</v>
      </c>
      <c r="CE80" s="17">
        <f t="shared" si="93"/>
        <v>0</v>
      </c>
      <c r="CF80" s="17">
        <f t="shared" si="94"/>
        <v>0</v>
      </c>
      <c r="CG80" s="17">
        <f t="shared" si="95"/>
        <v>0</v>
      </c>
      <c r="CH80" s="17">
        <f t="shared" si="96"/>
        <v>0</v>
      </c>
      <c r="CI80" s="17">
        <f t="shared" si="97"/>
        <v>0</v>
      </c>
      <c r="CJ80" s="17">
        <f t="shared" si="98"/>
        <v>0</v>
      </c>
      <c r="CK80" s="17">
        <f t="shared" si="99"/>
        <v>0</v>
      </c>
      <c r="CL80" s="17">
        <f t="shared" si="100"/>
        <v>0</v>
      </c>
      <c r="CM80" s="17">
        <f t="shared" si="101"/>
        <v>0</v>
      </c>
      <c r="CN80" s="17">
        <f t="shared" si="102"/>
        <v>0</v>
      </c>
      <c r="CO80" s="17">
        <f t="shared" si="103"/>
        <v>0</v>
      </c>
      <c r="CP80" s="17">
        <f t="shared" si="104"/>
        <v>0</v>
      </c>
      <c r="CQ80" s="17">
        <f t="shared" si="105"/>
        <v>0</v>
      </c>
      <c r="CR80" s="17">
        <f t="shared" si="106"/>
        <v>0</v>
      </c>
      <c r="CS80" s="17">
        <f t="shared" si="107"/>
        <v>0</v>
      </c>
      <c r="CT80" s="17">
        <f t="shared" si="108"/>
        <v>0</v>
      </c>
      <c r="CU80" s="17">
        <f t="shared" si="109"/>
        <v>0</v>
      </c>
      <c r="CV80" s="17">
        <f t="shared" si="110"/>
        <v>0</v>
      </c>
      <c r="CW80" s="17">
        <f t="shared" si="111"/>
        <v>0</v>
      </c>
      <c r="CX80" s="17">
        <f t="shared" si="112"/>
        <v>0</v>
      </c>
      <c r="CY80" s="17">
        <f t="shared" si="113"/>
        <v>0</v>
      </c>
      <c r="CZ80" s="17">
        <f t="shared" si="114"/>
        <v>0</v>
      </c>
    </row>
    <row r="81" spans="2:104" ht="15" customHeight="1" x14ac:dyDescent="0.25">
      <c r="B81" s="156">
        <f t="shared" si="116"/>
        <v>73</v>
      </c>
      <c r="C81" s="158"/>
      <c r="D81" s="157" t="str">
        <f t="shared" si="117"/>
        <v/>
      </c>
      <c r="E81" s="158" t="s">
        <v>187</v>
      </c>
      <c r="F81" s="158" t="s">
        <v>187</v>
      </c>
      <c r="G81" s="160"/>
      <c r="H81" s="160"/>
      <c r="I81" s="160" t="s">
        <v>206</v>
      </c>
      <c r="J81" s="160" t="str">
        <f t="shared" si="44"/>
        <v>OK</v>
      </c>
      <c r="K81" s="160" t="str">
        <f t="shared" si="44"/>
        <v>OK</v>
      </c>
      <c r="L81" s="160" t="s">
        <v>187</v>
      </c>
      <c r="M81" s="160" t="s">
        <v>187</v>
      </c>
      <c r="N81" s="160"/>
      <c r="O81" s="160"/>
      <c r="P81" s="160"/>
      <c r="Q81" s="160"/>
      <c r="R81" s="160"/>
      <c r="S81" s="160"/>
      <c r="T81" s="160"/>
      <c r="U81" s="160"/>
      <c r="V81" s="510"/>
      <c r="W81" s="511"/>
      <c r="X81" s="511"/>
      <c r="Y81" s="51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86"/>
      <c r="AL81" s="186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3"/>
      <c r="BA81" s="163"/>
      <c r="BB81" s="163"/>
      <c r="BC81" s="163"/>
      <c r="BD81" s="163"/>
      <c r="BE81" s="163"/>
      <c r="BF81" s="164"/>
      <c r="BG81" s="165"/>
      <c r="BH81" s="162"/>
      <c r="BI81" s="162"/>
      <c r="BJ81" s="164"/>
      <c r="BK81" s="95"/>
      <c r="BL81" s="185"/>
      <c r="BM81" s="185"/>
      <c r="BN81" s="185"/>
      <c r="BO81" s="185"/>
      <c r="BP81" s="95" t="str">
        <f t="shared" si="115"/>
        <v/>
      </c>
      <c r="BQ81" s="38"/>
      <c r="BR81" s="17">
        <f t="shared" si="80"/>
        <v>0</v>
      </c>
      <c r="BS81" s="17">
        <f t="shared" si="81"/>
        <v>0</v>
      </c>
      <c r="BT81" s="17">
        <f t="shared" si="82"/>
        <v>0</v>
      </c>
      <c r="BU81" s="17">
        <f t="shared" si="83"/>
        <v>0</v>
      </c>
      <c r="BV81" s="17">
        <f t="shared" si="84"/>
        <v>0</v>
      </c>
      <c r="BW81" s="17">
        <f t="shared" si="85"/>
        <v>0</v>
      </c>
      <c r="BX81" s="17">
        <f t="shared" si="86"/>
        <v>0</v>
      </c>
      <c r="BY81" s="17">
        <f t="shared" si="87"/>
        <v>0</v>
      </c>
      <c r="BZ81" s="17">
        <f t="shared" si="88"/>
        <v>0</v>
      </c>
      <c r="CA81" s="17">
        <f t="shared" si="89"/>
        <v>0</v>
      </c>
      <c r="CB81" s="17">
        <f t="shared" si="90"/>
        <v>0</v>
      </c>
      <c r="CC81" s="17">
        <f t="shared" si="91"/>
        <v>0</v>
      </c>
      <c r="CD81" s="17">
        <f t="shared" si="92"/>
        <v>0</v>
      </c>
      <c r="CE81" s="17">
        <f t="shared" si="93"/>
        <v>0</v>
      </c>
      <c r="CF81" s="17">
        <f t="shared" si="94"/>
        <v>0</v>
      </c>
      <c r="CG81" s="17">
        <f t="shared" si="95"/>
        <v>0</v>
      </c>
      <c r="CH81" s="17">
        <f t="shared" si="96"/>
        <v>0</v>
      </c>
      <c r="CI81" s="17">
        <f t="shared" si="97"/>
        <v>0</v>
      </c>
      <c r="CJ81" s="17">
        <f t="shared" si="98"/>
        <v>0</v>
      </c>
      <c r="CK81" s="17">
        <f t="shared" si="99"/>
        <v>0</v>
      </c>
      <c r="CL81" s="17">
        <f t="shared" si="100"/>
        <v>0</v>
      </c>
      <c r="CM81" s="17">
        <f t="shared" si="101"/>
        <v>0</v>
      </c>
      <c r="CN81" s="17">
        <f t="shared" si="102"/>
        <v>0</v>
      </c>
      <c r="CO81" s="17">
        <f t="shared" si="103"/>
        <v>0</v>
      </c>
      <c r="CP81" s="17">
        <f t="shared" si="104"/>
        <v>0</v>
      </c>
      <c r="CQ81" s="17">
        <f t="shared" si="105"/>
        <v>0</v>
      </c>
      <c r="CR81" s="17">
        <f t="shared" si="106"/>
        <v>0</v>
      </c>
      <c r="CS81" s="17">
        <f t="shared" si="107"/>
        <v>0</v>
      </c>
      <c r="CT81" s="17">
        <f t="shared" si="108"/>
        <v>0</v>
      </c>
      <c r="CU81" s="17">
        <f t="shared" si="109"/>
        <v>0</v>
      </c>
      <c r="CV81" s="17">
        <f t="shared" si="110"/>
        <v>0</v>
      </c>
      <c r="CW81" s="17">
        <f t="shared" si="111"/>
        <v>0</v>
      </c>
      <c r="CX81" s="17">
        <f t="shared" si="112"/>
        <v>0</v>
      </c>
      <c r="CY81" s="17">
        <f t="shared" si="113"/>
        <v>0</v>
      </c>
      <c r="CZ81" s="17">
        <f t="shared" si="114"/>
        <v>0</v>
      </c>
    </row>
    <row r="82" spans="2:104" ht="15" customHeight="1" x14ac:dyDescent="0.25">
      <c r="B82" s="156">
        <f t="shared" si="116"/>
        <v>74</v>
      </c>
      <c r="C82" s="158"/>
      <c r="D82" s="157" t="str">
        <f t="shared" si="117"/>
        <v/>
      </c>
      <c r="E82" s="158" t="s">
        <v>187</v>
      </c>
      <c r="F82" s="158" t="s">
        <v>187</v>
      </c>
      <c r="G82" s="160"/>
      <c r="H82" s="160"/>
      <c r="I82" s="160" t="s">
        <v>206</v>
      </c>
      <c r="J82" s="160" t="str">
        <f t="shared" si="44"/>
        <v>OK</v>
      </c>
      <c r="K82" s="160" t="str">
        <f t="shared" si="44"/>
        <v>OK</v>
      </c>
      <c r="L82" s="160" t="s">
        <v>187</v>
      </c>
      <c r="M82" s="160" t="s">
        <v>187</v>
      </c>
      <c r="N82" s="160"/>
      <c r="O82" s="160"/>
      <c r="P82" s="160"/>
      <c r="Q82" s="160"/>
      <c r="R82" s="160"/>
      <c r="S82" s="160"/>
      <c r="T82" s="160"/>
      <c r="U82" s="160"/>
      <c r="V82" s="510"/>
      <c r="W82" s="511"/>
      <c r="X82" s="511"/>
      <c r="Y82" s="51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86"/>
      <c r="AL82" s="186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3"/>
      <c r="BA82" s="163"/>
      <c r="BB82" s="163"/>
      <c r="BC82" s="163"/>
      <c r="BD82" s="163"/>
      <c r="BE82" s="163"/>
      <c r="BF82" s="164"/>
      <c r="BG82" s="165"/>
      <c r="BH82" s="162"/>
      <c r="BI82" s="162"/>
      <c r="BJ82" s="164"/>
      <c r="BK82" s="95"/>
      <c r="BL82" s="185"/>
      <c r="BM82" s="185"/>
      <c r="BN82" s="185"/>
      <c r="BO82" s="185"/>
      <c r="BP82" s="95" t="str">
        <f t="shared" si="115"/>
        <v/>
      </c>
      <c r="BQ82" s="38"/>
      <c r="BR82" s="17">
        <f t="shared" si="80"/>
        <v>0</v>
      </c>
      <c r="BS82" s="17">
        <f t="shared" si="81"/>
        <v>0</v>
      </c>
      <c r="BT82" s="17">
        <f t="shared" si="82"/>
        <v>0</v>
      </c>
      <c r="BU82" s="17">
        <f t="shared" si="83"/>
        <v>0</v>
      </c>
      <c r="BV82" s="17">
        <f t="shared" si="84"/>
        <v>0</v>
      </c>
      <c r="BW82" s="17">
        <f t="shared" si="85"/>
        <v>0</v>
      </c>
      <c r="BX82" s="17">
        <f t="shared" si="86"/>
        <v>0</v>
      </c>
      <c r="BY82" s="17">
        <f t="shared" si="87"/>
        <v>0</v>
      </c>
      <c r="BZ82" s="17">
        <f t="shared" si="88"/>
        <v>0</v>
      </c>
      <c r="CA82" s="17">
        <f t="shared" si="89"/>
        <v>0</v>
      </c>
      <c r="CB82" s="17">
        <f t="shared" si="90"/>
        <v>0</v>
      </c>
      <c r="CC82" s="17">
        <f t="shared" si="91"/>
        <v>0</v>
      </c>
      <c r="CD82" s="17">
        <f t="shared" si="92"/>
        <v>0</v>
      </c>
      <c r="CE82" s="17">
        <f t="shared" si="93"/>
        <v>0</v>
      </c>
      <c r="CF82" s="17">
        <f t="shared" si="94"/>
        <v>0</v>
      </c>
      <c r="CG82" s="17">
        <f t="shared" si="95"/>
        <v>0</v>
      </c>
      <c r="CH82" s="17">
        <f t="shared" si="96"/>
        <v>0</v>
      </c>
      <c r="CI82" s="17">
        <f t="shared" si="97"/>
        <v>0</v>
      </c>
      <c r="CJ82" s="17">
        <f t="shared" si="98"/>
        <v>0</v>
      </c>
      <c r="CK82" s="17">
        <f t="shared" si="99"/>
        <v>0</v>
      </c>
      <c r="CL82" s="17">
        <f t="shared" si="100"/>
        <v>0</v>
      </c>
      <c r="CM82" s="17">
        <f t="shared" si="101"/>
        <v>0</v>
      </c>
      <c r="CN82" s="17">
        <f t="shared" si="102"/>
        <v>0</v>
      </c>
      <c r="CO82" s="17">
        <f t="shared" si="103"/>
        <v>0</v>
      </c>
      <c r="CP82" s="17">
        <f t="shared" si="104"/>
        <v>0</v>
      </c>
      <c r="CQ82" s="17">
        <f t="shared" si="105"/>
        <v>0</v>
      </c>
      <c r="CR82" s="17">
        <f t="shared" si="106"/>
        <v>0</v>
      </c>
      <c r="CS82" s="17">
        <f t="shared" si="107"/>
        <v>0</v>
      </c>
      <c r="CT82" s="17">
        <f t="shared" si="108"/>
        <v>0</v>
      </c>
      <c r="CU82" s="17">
        <f t="shared" si="109"/>
        <v>0</v>
      </c>
      <c r="CV82" s="17">
        <f t="shared" si="110"/>
        <v>0</v>
      </c>
      <c r="CW82" s="17">
        <f t="shared" si="111"/>
        <v>0</v>
      </c>
      <c r="CX82" s="17">
        <f t="shared" si="112"/>
        <v>0</v>
      </c>
      <c r="CY82" s="17">
        <f t="shared" si="113"/>
        <v>0</v>
      </c>
      <c r="CZ82" s="17">
        <f t="shared" si="114"/>
        <v>0</v>
      </c>
    </row>
    <row r="83" spans="2:104" ht="15" customHeight="1" x14ac:dyDescent="0.25">
      <c r="B83" s="156">
        <f t="shared" si="116"/>
        <v>75</v>
      </c>
      <c r="C83" s="158"/>
      <c r="D83" s="157" t="str">
        <f t="shared" si="117"/>
        <v/>
      </c>
      <c r="E83" s="158" t="s">
        <v>187</v>
      </c>
      <c r="F83" s="158" t="s">
        <v>187</v>
      </c>
      <c r="G83" s="160"/>
      <c r="H83" s="160"/>
      <c r="I83" s="160" t="s">
        <v>206</v>
      </c>
      <c r="J83" s="160" t="str">
        <f t="shared" si="44"/>
        <v>OK</v>
      </c>
      <c r="K83" s="160" t="str">
        <f t="shared" si="44"/>
        <v>OK</v>
      </c>
      <c r="L83" s="160" t="s">
        <v>187</v>
      </c>
      <c r="M83" s="160" t="s">
        <v>187</v>
      </c>
      <c r="N83" s="160"/>
      <c r="O83" s="160"/>
      <c r="P83" s="160"/>
      <c r="Q83" s="160"/>
      <c r="R83" s="160"/>
      <c r="S83" s="160"/>
      <c r="T83" s="160"/>
      <c r="U83" s="160"/>
      <c r="V83" s="510"/>
      <c r="W83" s="511"/>
      <c r="X83" s="511"/>
      <c r="Y83" s="51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86"/>
      <c r="AL83" s="186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3"/>
      <c r="BA83" s="163"/>
      <c r="BB83" s="163"/>
      <c r="BC83" s="163"/>
      <c r="BD83" s="163"/>
      <c r="BE83" s="163"/>
      <c r="BF83" s="164"/>
      <c r="BG83" s="165"/>
      <c r="BH83" s="162"/>
      <c r="BI83" s="162"/>
      <c r="BJ83" s="164"/>
      <c r="BK83" s="95"/>
      <c r="BL83" s="185"/>
      <c r="BM83" s="185"/>
      <c r="BN83" s="185"/>
      <c r="BO83" s="185"/>
      <c r="BP83" s="95" t="str">
        <f t="shared" si="115"/>
        <v/>
      </c>
      <c r="BQ83" s="38"/>
      <c r="BR83" s="17">
        <f t="shared" si="80"/>
        <v>0</v>
      </c>
      <c r="BS83" s="17">
        <f t="shared" si="81"/>
        <v>0</v>
      </c>
      <c r="BT83" s="17">
        <f t="shared" si="82"/>
        <v>0</v>
      </c>
      <c r="BU83" s="17">
        <f t="shared" si="83"/>
        <v>0</v>
      </c>
      <c r="BV83" s="17">
        <f t="shared" si="84"/>
        <v>0</v>
      </c>
      <c r="BW83" s="17">
        <f t="shared" si="85"/>
        <v>0</v>
      </c>
      <c r="BX83" s="17">
        <f t="shared" si="86"/>
        <v>0</v>
      </c>
      <c r="BY83" s="17">
        <f t="shared" si="87"/>
        <v>0</v>
      </c>
      <c r="BZ83" s="17">
        <f t="shared" si="88"/>
        <v>0</v>
      </c>
      <c r="CA83" s="17">
        <f t="shared" si="89"/>
        <v>0</v>
      </c>
      <c r="CB83" s="17">
        <f t="shared" si="90"/>
        <v>0</v>
      </c>
      <c r="CC83" s="17">
        <f t="shared" si="91"/>
        <v>0</v>
      </c>
      <c r="CD83" s="17">
        <f t="shared" si="92"/>
        <v>0</v>
      </c>
      <c r="CE83" s="17">
        <f t="shared" si="93"/>
        <v>0</v>
      </c>
      <c r="CF83" s="17">
        <f t="shared" si="94"/>
        <v>0</v>
      </c>
      <c r="CG83" s="17">
        <f t="shared" si="95"/>
        <v>0</v>
      </c>
      <c r="CH83" s="17">
        <f t="shared" si="96"/>
        <v>0</v>
      </c>
      <c r="CI83" s="17">
        <f t="shared" si="97"/>
        <v>0</v>
      </c>
      <c r="CJ83" s="17">
        <f t="shared" si="98"/>
        <v>0</v>
      </c>
      <c r="CK83" s="17">
        <f t="shared" si="99"/>
        <v>0</v>
      </c>
      <c r="CL83" s="17">
        <f t="shared" si="100"/>
        <v>0</v>
      </c>
      <c r="CM83" s="17">
        <f t="shared" si="101"/>
        <v>0</v>
      </c>
      <c r="CN83" s="17">
        <f t="shared" si="102"/>
        <v>0</v>
      </c>
      <c r="CO83" s="17">
        <f t="shared" si="103"/>
        <v>0</v>
      </c>
      <c r="CP83" s="17">
        <f t="shared" si="104"/>
        <v>0</v>
      </c>
      <c r="CQ83" s="17">
        <f t="shared" si="105"/>
        <v>0</v>
      </c>
      <c r="CR83" s="17">
        <f t="shared" si="106"/>
        <v>0</v>
      </c>
      <c r="CS83" s="17">
        <f t="shared" si="107"/>
        <v>0</v>
      </c>
      <c r="CT83" s="17">
        <f t="shared" si="108"/>
        <v>0</v>
      </c>
      <c r="CU83" s="17">
        <f t="shared" si="109"/>
        <v>0</v>
      </c>
      <c r="CV83" s="17">
        <f t="shared" si="110"/>
        <v>0</v>
      </c>
      <c r="CW83" s="17">
        <f t="shared" si="111"/>
        <v>0</v>
      </c>
      <c r="CX83" s="17">
        <f t="shared" si="112"/>
        <v>0</v>
      </c>
      <c r="CY83" s="17">
        <f t="shared" si="113"/>
        <v>0</v>
      </c>
      <c r="CZ83" s="17">
        <f t="shared" si="114"/>
        <v>0</v>
      </c>
    </row>
    <row r="84" spans="2:104" ht="15" customHeight="1" x14ac:dyDescent="0.25">
      <c r="B84" s="156">
        <f t="shared" si="116"/>
        <v>76</v>
      </c>
      <c r="C84" s="158"/>
      <c r="D84" s="157" t="str">
        <f t="shared" si="117"/>
        <v/>
      </c>
      <c r="E84" s="158" t="s">
        <v>187</v>
      </c>
      <c r="F84" s="158" t="s">
        <v>187</v>
      </c>
      <c r="G84" s="160"/>
      <c r="H84" s="160"/>
      <c r="I84" s="160" t="s">
        <v>206</v>
      </c>
      <c r="J84" s="160" t="str">
        <f t="shared" si="44"/>
        <v>OK</v>
      </c>
      <c r="K84" s="160" t="str">
        <f t="shared" si="44"/>
        <v>OK</v>
      </c>
      <c r="L84" s="160" t="s">
        <v>187</v>
      </c>
      <c r="M84" s="160" t="s">
        <v>187</v>
      </c>
      <c r="N84" s="160"/>
      <c r="O84" s="160"/>
      <c r="P84" s="160"/>
      <c r="Q84" s="160"/>
      <c r="R84" s="160"/>
      <c r="S84" s="160"/>
      <c r="T84" s="160"/>
      <c r="U84" s="160"/>
      <c r="V84" s="510"/>
      <c r="W84" s="511"/>
      <c r="X84" s="511"/>
      <c r="Y84" s="51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86"/>
      <c r="AL84" s="186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3"/>
      <c r="BA84" s="163"/>
      <c r="BB84" s="163"/>
      <c r="BC84" s="163"/>
      <c r="BD84" s="163"/>
      <c r="BE84" s="163"/>
      <c r="BF84" s="164"/>
      <c r="BG84" s="165"/>
      <c r="BH84" s="162"/>
      <c r="BI84" s="162"/>
      <c r="BJ84" s="164"/>
      <c r="BK84" s="95"/>
      <c r="BL84" s="185"/>
      <c r="BM84" s="185"/>
      <c r="BN84" s="185"/>
      <c r="BO84" s="185"/>
      <c r="BP84" s="95" t="str">
        <f t="shared" si="115"/>
        <v/>
      </c>
      <c r="BQ84" s="38"/>
      <c r="BR84" s="17">
        <f t="shared" si="80"/>
        <v>0</v>
      </c>
      <c r="BS84" s="17">
        <f t="shared" si="81"/>
        <v>0</v>
      </c>
      <c r="BT84" s="17">
        <f t="shared" si="82"/>
        <v>0</v>
      </c>
      <c r="BU84" s="17">
        <f t="shared" si="83"/>
        <v>0</v>
      </c>
      <c r="BV84" s="17">
        <f t="shared" si="84"/>
        <v>0</v>
      </c>
      <c r="BW84" s="17">
        <f t="shared" si="85"/>
        <v>0</v>
      </c>
      <c r="BX84" s="17">
        <f t="shared" si="86"/>
        <v>0</v>
      </c>
      <c r="BY84" s="17">
        <f t="shared" si="87"/>
        <v>0</v>
      </c>
      <c r="BZ84" s="17">
        <f t="shared" si="88"/>
        <v>0</v>
      </c>
      <c r="CA84" s="17">
        <f t="shared" si="89"/>
        <v>0</v>
      </c>
      <c r="CB84" s="17">
        <f t="shared" si="90"/>
        <v>0</v>
      </c>
      <c r="CC84" s="17">
        <f t="shared" si="91"/>
        <v>0</v>
      </c>
      <c r="CD84" s="17">
        <f t="shared" si="92"/>
        <v>0</v>
      </c>
      <c r="CE84" s="17">
        <f t="shared" si="93"/>
        <v>0</v>
      </c>
      <c r="CF84" s="17">
        <f t="shared" si="94"/>
        <v>0</v>
      </c>
      <c r="CG84" s="17">
        <f t="shared" si="95"/>
        <v>0</v>
      </c>
      <c r="CH84" s="17">
        <f t="shared" si="96"/>
        <v>0</v>
      </c>
      <c r="CI84" s="17">
        <f t="shared" si="97"/>
        <v>0</v>
      </c>
      <c r="CJ84" s="17">
        <f t="shared" si="98"/>
        <v>0</v>
      </c>
      <c r="CK84" s="17">
        <f t="shared" si="99"/>
        <v>0</v>
      </c>
      <c r="CL84" s="17">
        <f t="shared" si="100"/>
        <v>0</v>
      </c>
      <c r="CM84" s="17">
        <f t="shared" si="101"/>
        <v>0</v>
      </c>
      <c r="CN84" s="17">
        <f t="shared" si="102"/>
        <v>0</v>
      </c>
      <c r="CO84" s="17">
        <f t="shared" si="103"/>
        <v>0</v>
      </c>
      <c r="CP84" s="17">
        <f t="shared" si="104"/>
        <v>0</v>
      </c>
      <c r="CQ84" s="17">
        <f t="shared" si="105"/>
        <v>0</v>
      </c>
      <c r="CR84" s="17">
        <f t="shared" si="106"/>
        <v>0</v>
      </c>
      <c r="CS84" s="17">
        <f t="shared" si="107"/>
        <v>0</v>
      </c>
      <c r="CT84" s="17">
        <f t="shared" si="108"/>
        <v>0</v>
      </c>
      <c r="CU84" s="17">
        <f t="shared" si="109"/>
        <v>0</v>
      </c>
      <c r="CV84" s="17">
        <f t="shared" si="110"/>
        <v>0</v>
      </c>
      <c r="CW84" s="17">
        <f t="shared" si="111"/>
        <v>0</v>
      </c>
      <c r="CX84" s="17">
        <f t="shared" si="112"/>
        <v>0</v>
      </c>
      <c r="CY84" s="17">
        <f t="shared" si="113"/>
        <v>0</v>
      </c>
      <c r="CZ84" s="17">
        <f t="shared" si="114"/>
        <v>0</v>
      </c>
    </row>
    <row r="85" spans="2:104" ht="15" customHeight="1" x14ac:dyDescent="0.25">
      <c r="B85" s="156">
        <f t="shared" si="116"/>
        <v>77</v>
      </c>
      <c r="C85" s="158"/>
      <c r="D85" s="157" t="str">
        <f t="shared" si="117"/>
        <v/>
      </c>
      <c r="E85" s="158" t="s">
        <v>187</v>
      </c>
      <c r="F85" s="158" t="s">
        <v>187</v>
      </c>
      <c r="G85" s="160"/>
      <c r="H85" s="160"/>
      <c r="I85" s="160" t="s">
        <v>206</v>
      </c>
      <c r="J85" s="160" t="str">
        <f t="shared" si="44"/>
        <v>OK</v>
      </c>
      <c r="K85" s="160" t="str">
        <f t="shared" si="44"/>
        <v>OK</v>
      </c>
      <c r="L85" s="160" t="s">
        <v>187</v>
      </c>
      <c r="M85" s="160" t="s">
        <v>187</v>
      </c>
      <c r="N85" s="160"/>
      <c r="O85" s="160"/>
      <c r="P85" s="160"/>
      <c r="Q85" s="160"/>
      <c r="R85" s="160"/>
      <c r="S85" s="160"/>
      <c r="T85" s="160"/>
      <c r="U85" s="160"/>
      <c r="V85" s="510"/>
      <c r="W85" s="511"/>
      <c r="X85" s="511"/>
      <c r="Y85" s="51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86"/>
      <c r="AL85" s="186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3"/>
      <c r="BA85" s="163"/>
      <c r="BB85" s="163"/>
      <c r="BC85" s="163"/>
      <c r="BD85" s="163"/>
      <c r="BE85" s="163"/>
      <c r="BF85" s="164"/>
      <c r="BG85" s="165"/>
      <c r="BH85" s="162"/>
      <c r="BI85" s="162"/>
      <c r="BJ85" s="164"/>
      <c r="BK85" s="95"/>
      <c r="BL85" s="185"/>
      <c r="BM85" s="185"/>
      <c r="BN85" s="185"/>
      <c r="BO85" s="185"/>
      <c r="BP85" s="95" t="str">
        <f t="shared" si="115"/>
        <v/>
      </c>
      <c r="BQ85" s="38"/>
      <c r="BR85" s="17">
        <f t="shared" si="80"/>
        <v>0</v>
      </c>
      <c r="BS85" s="17">
        <f t="shared" si="81"/>
        <v>0</v>
      </c>
      <c r="BT85" s="17">
        <f t="shared" si="82"/>
        <v>0</v>
      </c>
      <c r="BU85" s="17">
        <f t="shared" si="83"/>
        <v>0</v>
      </c>
      <c r="BV85" s="17">
        <f t="shared" si="84"/>
        <v>0</v>
      </c>
      <c r="BW85" s="17">
        <f t="shared" si="85"/>
        <v>0</v>
      </c>
      <c r="BX85" s="17">
        <f t="shared" si="86"/>
        <v>0</v>
      </c>
      <c r="BY85" s="17">
        <f t="shared" si="87"/>
        <v>0</v>
      </c>
      <c r="BZ85" s="17">
        <f t="shared" si="88"/>
        <v>0</v>
      </c>
      <c r="CA85" s="17">
        <f t="shared" si="89"/>
        <v>0</v>
      </c>
      <c r="CB85" s="17">
        <f t="shared" si="90"/>
        <v>0</v>
      </c>
      <c r="CC85" s="17">
        <f t="shared" si="91"/>
        <v>0</v>
      </c>
      <c r="CD85" s="17">
        <f t="shared" si="92"/>
        <v>0</v>
      </c>
      <c r="CE85" s="17">
        <f t="shared" si="93"/>
        <v>0</v>
      </c>
      <c r="CF85" s="17">
        <f t="shared" si="94"/>
        <v>0</v>
      </c>
      <c r="CG85" s="17">
        <f t="shared" si="95"/>
        <v>0</v>
      </c>
      <c r="CH85" s="17">
        <f t="shared" si="96"/>
        <v>0</v>
      </c>
      <c r="CI85" s="17">
        <f t="shared" si="97"/>
        <v>0</v>
      </c>
      <c r="CJ85" s="17">
        <f t="shared" si="98"/>
        <v>0</v>
      </c>
      <c r="CK85" s="17">
        <f t="shared" si="99"/>
        <v>0</v>
      </c>
      <c r="CL85" s="17">
        <f t="shared" si="100"/>
        <v>0</v>
      </c>
      <c r="CM85" s="17">
        <f t="shared" si="101"/>
        <v>0</v>
      </c>
      <c r="CN85" s="17">
        <f t="shared" si="102"/>
        <v>0</v>
      </c>
      <c r="CO85" s="17">
        <f t="shared" si="103"/>
        <v>0</v>
      </c>
      <c r="CP85" s="17">
        <f t="shared" si="104"/>
        <v>0</v>
      </c>
      <c r="CQ85" s="17">
        <f t="shared" si="105"/>
        <v>0</v>
      </c>
      <c r="CR85" s="17">
        <f t="shared" si="106"/>
        <v>0</v>
      </c>
      <c r="CS85" s="17">
        <f t="shared" si="107"/>
        <v>0</v>
      </c>
      <c r="CT85" s="17">
        <f t="shared" si="108"/>
        <v>0</v>
      </c>
      <c r="CU85" s="17">
        <f t="shared" si="109"/>
        <v>0</v>
      </c>
      <c r="CV85" s="17">
        <f t="shared" si="110"/>
        <v>0</v>
      </c>
      <c r="CW85" s="17">
        <f t="shared" si="111"/>
        <v>0</v>
      </c>
      <c r="CX85" s="17">
        <f t="shared" si="112"/>
        <v>0</v>
      </c>
      <c r="CY85" s="17">
        <f t="shared" si="113"/>
        <v>0</v>
      </c>
      <c r="CZ85" s="17">
        <f t="shared" si="114"/>
        <v>0</v>
      </c>
    </row>
    <row r="86" spans="2:104" ht="15" customHeight="1" x14ac:dyDescent="0.25">
      <c r="B86" s="156">
        <f t="shared" si="116"/>
        <v>78</v>
      </c>
      <c r="C86" s="158"/>
      <c r="D86" s="157" t="str">
        <f t="shared" si="117"/>
        <v/>
      </c>
      <c r="E86" s="158" t="s">
        <v>187</v>
      </c>
      <c r="F86" s="158" t="s">
        <v>187</v>
      </c>
      <c r="G86" s="160"/>
      <c r="H86" s="160"/>
      <c r="I86" s="160" t="s">
        <v>206</v>
      </c>
      <c r="J86" s="160" t="str">
        <f t="shared" si="44"/>
        <v>OK</v>
      </c>
      <c r="K86" s="160" t="str">
        <f t="shared" si="44"/>
        <v>OK</v>
      </c>
      <c r="L86" s="160" t="s">
        <v>187</v>
      </c>
      <c r="M86" s="160" t="s">
        <v>187</v>
      </c>
      <c r="N86" s="160"/>
      <c r="O86" s="160"/>
      <c r="P86" s="160"/>
      <c r="Q86" s="160"/>
      <c r="R86" s="160"/>
      <c r="S86" s="160"/>
      <c r="T86" s="160"/>
      <c r="U86" s="160"/>
      <c r="V86" s="510"/>
      <c r="W86" s="511"/>
      <c r="X86" s="511"/>
      <c r="Y86" s="51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86"/>
      <c r="AL86" s="186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3"/>
      <c r="BA86" s="163"/>
      <c r="BB86" s="163"/>
      <c r="BC86" s="163"/>
      <c r="BD86" s="163"/>
      <c r="BE86" s="163"/>
      <c r="BF86" s="164"/>
      <c r="BG86" s="165"/>
      <c r="BH86" s="162"/>
      <c r="BI86" s="162"/>
      <c r="BJ86" s="164"/>
      <c r="BK86" s="95"/>
      <c r="BL86" s="185"/>
      <c r="BM86" s="185"/>
      <c r="BN86" s="185"/>
      <c r="BO86" s="185"/>
      <c r="BP86" s="95" t="str">
        <f t="shared" si="115"/>
        <v/>
      </c>
      <c r="BQ86" s="38"/>
      <c r="BR86" s="17">
        <f t="shared" si="80"/>
        <v>0</v>
      </c>
      <c r="BS86" s="17">
        <f t="shared" si="81"/>
        <v>0</v>
      </c>
      <c r="BT86" s="17">
        <f t="shared" si="82"/>
        <v>0</v>
      </c>
      <c r="BU86" s="17">
        <f t="shared" si="83"/>
        <v>0</v>
      </c>
      <c r="BV86" s="17">
        <f t="shared" si="84"/>
        <v>0</v>
      </c>
      <c r="BW86" s="17">
        <f t="shared" si="85"/>
        <v>0</v>
      </c>
      <c r="BX86" s="17">
        <f t="shared" si="86"/>
        <v>0</v>
      </c>
      <c r="BY86" s="17">
        <f t="shared" si="87"/>
        <v>0</v>
      </c>
      <c r="BZ86" s="17">
        <f t="shared" si="88"/>
        <v>0</v>
      </c>
      <c r="CA86" s="17">
        <f t="shared" si="89"/>
        <v>0</v>
      </c>
      <c r="CB86" s="17">
        <f t="shared" si="90"/>
        <v>0</v>
      </c>
      <c r="CC86" s="17">
        <f t="shared" si="91"/>
        <v>0</v>
      </c>
      <c r="CD86" s="17">
        <f t="shared" si="92"/>
        <v>0</v>
      </c>
      <c r="CE86" s="17">
        <f t="shared" si="93"/>
        <v>0</v>
      </c>
      <c r="CF86" s="17">
        <f t="shared" si="94"/>
        <v>0</v>
      </c>
      <c r="CG86" s="17">
        <f t="shared" si="95"/>
        <v>0</v>
      </c>
      <c r="CH86" s="17">
        <f t="shared" si="96"/>
        <v>0</v>
      </c>
      <c r="CI86" s="17">
        <f t="shared" si="97"/>
        <v>0</v>
      </c>
      <c r="CJ86" s="17">
        <f t="shared" si="98"/>
        <v>0</v>
      </c>
      <c r="CK86" s="17">
        <f t="shared" si="99"/>
        <v>0</v>
      </c>
      <c r="CL86" s="17">
        <f t="shared" si="100"/>
        <v>0</v>
      </c>
      <c r="CM86" s="17">
        <f t="shared" si="101"/>
        <v>0</v>
      </c>
      <c r="CN86" s="17">
        <f t="shared" si="102"/>
        <v>0</v>
      </c>
      <c r="CO86" s="17">
        <f t="shared" si="103"/>
        <v>0</v>
      </c>
      <c r="CP86" s="17">
        <f t="shared" si="104"/>
        <v>0</v>
      </c>
      <c r="CQ86" s="17">
        <f t="shared" si="105"/>
        <v>0</v>
      </c>
      <c r="CR86" s="17">
        <f t="shared" si="106"/>
        <v>0</v>
      </c>
      <c r="CS86" s="17">
        <f t="shared" si="107"/>
        <v>0</v>
      </c>
      <c r="CT86" s="17">
        <f t="shared" si="108"/>
        <v>0</v>
      </c>
      <c r="CU86" s="17">
        <f t="shared" si="109"/>
        <v>0</v>
      </c>
      <c r="CV86" s="17">
        <f t="shared" si="110"/>
        <v>0</v>
      </c>
      <c r="CW86" s="17">
        <f t="shared" si="111"/>
        <v>0</v>
      </c>
      <c r="CX86" s="17">
        <f t="shared" si="112"/>
        <v>0</v>
      </c>
      <c r="CY86" s="17">
        <f t="shared" si="113"/>
        <v>0</v>
      </c>
      <c r="CZ86" s="17">
        <f t="shared" si="114"/>
        <v>0</v>
      </c>
    </row>
    <row r="87" spans="2:104" ht="15" customHeight="1" x14ac:dyDescent="0.25">
      <c r="B87" s="156">
        <f t="shared" si="116"/>
        <v>79</v>
      </c>
      <c r="C87" s="158"/>
      <c r="D87" s="157" t="str">
        <f t="shared" si="117"/>
        <v/>
      </c>
      <c r="E87" s="158" t="s">
        <v>187</v>
      </c>
      <c r="F87" s="158" t="s">
        <v>187</v>
      </c>
      <c r="G87" s="160"/>
      <c r="H87" s="160"/>
      <c r="I87" s="160" t="s">
        <v>206</v>
      </c>
      <c r="J87" s="160" t="str">
        <f t="shared" si="44"/>
        <v>OK</v>
      </c>
      <c r="K87" s="160" t="str">
        <f t="shared" si="44"/>
        <v>OK</v>
      </c>
      <c r="L87" s="160" t="s">
        <v>187</v>
      </c>
      <c r="M87" s="160" t="s">
        <v>187</v>
      </c>
      <c r="N87" s="160"/>
      <c r="O87" s="160"/>
      <c r="P87" s="160"/>
      <c r="Q87" s="160"/>
      <c r="R87" s="160"/>
      <c r="S87" s="160"/>
      <c r="T87" s="160"/>
      <c r="U87" s="160"/>
      <c r="V87" s="510"/>
      <c r="W87" s="511"/>
      <c r="X87" s="511"/>
      <c r="Y87" s="51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86"/>
      <c r="AL87" s="186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3"/>
      <c r="BA87" s="163"/>
      <c r="BB87" s="163"/>
      <c r="BC87" s="163"/>
      <c r="BD87" s="163"/>
      <c r="BE87" s="163"/>
      <c r="BF87" s="164"/>
      <c r="BG87" s="165"/>
      <c r="BH87" s="162"/>
      <c r="BI87" s="162"/>
      <c r="BJ87" s="164"/>
      <c r="BK87" s="95"/>
      <c r="BL87" s="185"/>
      <c r="BM87" s="185"/>
      <c r="BN87" s="185"/>
      <c r="BO87" s="185"/>
      <c r="BP87" s="95" t="str">
        <f t="shared" si="115"/>
        <v/>
      </c>
      <c r="BQ87" s="38"/>
      <c r="BR87" s="17">
        <f t="shared" si="80"/>
        <v>0</v>
      </c>
      <c r="BS87" s="17">
        <f t="shared" si="81"/>
        <v>0</v>
      </c>
      <c r="BT87" s="17">
        <f t="shared" si="82"/>
        <v>0</v>
      </c>
      <c r="BU87" s="17">
        <f t="shared" si="83"/>
        <v>0</v>
      </c>
      <c r="BV87" s="17">
        <f t="shared" si="84"/>
        <v>0</v>
      </c>
      <c r="BW87" s="17">
        <f t="shared" si="85"/>
        <v>0</v>
      </c>
      <c r="BX87" s="17">
        <f t="shared" si="86"/>
        <v>0</v>
      </c>
      <c r="BY87" s="17">
        <f t="shared" si="87"/>
        <v>0</v>
      </c>
      <c r="BZ87" s="17">
        <f t="shared" si="88"/>
        <v>0</v>
      </c>
      <c r="CA87" s="17">
        <f t="shared" si="89"/>
        <v>0</v>
      </c>
      <c r="CB87" s="17">
        <f t="shared" si="90"/>
        <v>0</v>
      </c>
      <c r="CC87" s="17">
        <f t="shared" si="91"/>
        <v>0</v>
      </c>
      <c r="CD87" s="17">
        <f t="shared" si="92"/>
        <v>0</v>
      </c>
      <c r="CE87" s="17">
        <f t="shared" si="93"/>
        <v>0</v>
      </c>
      <c r="CF87" s="17">
        <f t="shared" si="94"/>
        <v>0</v>
      </c>
      <c r="CG87" s="17">
        <f t="shared" si="95"/>
        <v>0</v>
      </c>
      <c r="CH87" s="17">
        <f t="shared" si="96"/>
        <v>0</v>
      </c>
      <c r="CI87" s="17">
        <f t="shared" si="97"/>
        <v>0</v>
      </c>
      <c r="CJ87" s="17">
        <f t="shared" si="98"/>
        <v>0</v>
      </c>
      <c r="CK87" s="17">
        <f t="shared" si="99"/>
        <v>0</v>
      </c>
      <c r="CL87" s="17">
        <f t="shared" si="100"/>
        <v>0</v>
      </c>
      <c r="CM87" s="17">
        <f t="shared" si="101"/>
        <v>0</v>
      </c>
      <c r="CN87" s="17">
        <f t="shared" si="102"/>
        <v>0</v>
      </c>
      <c r="CO87" s="17">
        <f t="shared" si="103"/>
        <v>0</v>
      </c>
      <c r="CP87" s="17">
        <f t="shared" si="104"/>
        <v>0</v>
      </c>
      <c r="CQ87" s="17">
        <f t="shared" si="105"/>
        <v>0</v>
      </c>
      <c r="CR87" s="17">
        <f t="shared" si="106"/>
        <v>0</v>
      </c>
      <c r="CS87" s="17">
        <f t="shared" si="107"/>
        <v>0</v>
      </c>
      <c r="CT87" s="17">
        <f t="shared" si="108"/>
        <v>0</v>
      </c>
      <c r="CU87" s="17">
        <f t="shared" si="109"/>
        <v>0</v>
      </c>
      <c r="CV87" s="17">
        <f t="shared" si="110"/>
        <v>0</v>
      </c>
      <c r="CW87" s="17">
        <f t="shared" si="111"/>
        <v>0</v>
      </c>
      <c r="CX87" s="17">
        <f t="shared" si="112"/>
        <v>0</v>
      </c>
      <c r="CY87" s="17">
        <f t="shared" si="113"/>
        <v>0</v>
      </c>
      <c r="CZ87" s="17">
        <f t="shared" si="114"/>
        <v>0</v>
      </c>
    </row>
    <row r="88" spans="2:104" ht="15" customHeight="1" x14ac:dyDescent="0.25">
      <c r="B88" s="156">
        <f t="shared" si="116"/>
        <v>80</v>
      </c>
      <c r="C88" s="158"/>
      <c r="D88" s="157" t="str">
        <f t="shared" si="117"/>
        <v/>
      </c>
      <c r="E88" s="158" t="s">
        <v>187</v>
      </c>
      <c r="F88" s="158" t="s">
        <v>187</v>
      </c>
      <c r="G88" s="160"/>
      <c r="H88" s="160"/>
      <c r="I88" s="160" t="s">
        <v>206</v>
      </c>
      <c r="J88" s="160" t="str">
        <f t="shared" si="44"/>
        <v>OK</v>
      </c>
      <c r="K88" s="160" t="str">
        <f t="shared" si="44"/>
        <v>OK</v>
      </c>
      <c r="L88" s="160" t="s">
        <v>187</v>
      </c>
      <c r="M88" s="160" t="s">
        <v>187</v>
      </c>
      <c r="N88" s="160"/>
      <c r="O88" s="160"/>
      <c r="P88" s="160"/>
      <c r="Q88" s="160"/>
      <c r="R88" s="160"/>
      <c r="S88" s="160"/>
      <c r="T88" s="160"/>
      <c r="U88" s="160"/>
      <c r="V88" s="510"/>
      <c r="W88" s="511"/>
      <c r="X88" s="511"/>
      <c r="Y88" s="51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86"/>
      <c r="AL88" s="186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3"/>
      <c r="BA88" s="163"/>
      <c r="BB88" s="163"/>
      <c r="BC88" s="163"/>
      <c r="BD88" s="163"/>
      <c r="BE88" s="163"/>
      <c r="BF88" s="164"/>
      <c r="BG88" s="165"/>
      <c r="BH88" s="162"/>
      <c r="BI88" s="162"/>
      <c r="BJ88" s="164"/>
      <c r="BK88" s="95"/>
      <c r="BL88" s="185"/>
      <c r="BM88" s="185"/>
      <c r="BN88" s="185"/>
      <c r="BO88" s="185"/>
      <c r="BP88" s="95" t="str">
        <f t="shared" si="115"/>
        <v/>
      </c>
      <c r="BQ88" s="38"/>
      <c r="BR88" s="17">
        <f t="shared" si="80"/>
        <v>0</v>
      </c>
      <c r="BS88" s="17">
        <f t="shared" si="81"/>
        <v>0</v>
      </c>
      <c r="BT88" s="17">
        <f t="shared" si="82"/>
        <v>0</v>
      </c>
      <c r="BU88" s="17">
        <f t="shared" si="83"/>
        <v>0</v>
      </c>
      <c r="BV88" s="17">
        <f t="shared" si="84"/>
        <v>0</v>
      </c>
      <c r="BW88" s="17">
        <f t="shared" si="85"/>
        <v>0</v>
      </c>
      <c r="BX88" s="17">
        <f t="shared" si="86"/>
        <v>0</v>
      </c>
      <c r="BY88" s="17">
        <f t="shared" si="87"/>
        <v>0</v>
      </c>
      <c r="BZ88" s="17">
        <f t="shared" si="88"/>
        <v>0</v>
      </c>
      <c r="CA88" s="17">
        <f t="shared" si="89"/>
        <v>0</v>
      </c>
      <c r="CB88" s="17">
        <f t="shared" si="90"/>
        <v>0</v>
      </c>
      <c r="CC88" s="17">
        <f t="shared" si="91"/>
        <v>0</v>
      </c>
      <c r="CD88" s="17">
        <f t="shared" si="92"/>
        <v>0</v>
      </c>
      <c r="CE88" s="17">
        <f t="shared" si="93"/>
        <v>0</v>
      </c>
      <c r="CF88" s="17">
        <f t="shared" si="94"/>
        <v>0</v>
      </c>
      <c r="CG88" s="17">
        <f t="shared" si="95"/>
        <v>0</v>
      </c>
      <c r="CH88" s="17">
        <f t="shared" si="96"/>
        <v>0</v>
      </c>
      <c r="CI88" s="17">
        <f t="shared" si="97"/>
        <v>0</v>
      </c>
      <c r="CJ88" s="17">
        <f t="shared" si="98"/>
        <v>0</v>
      </c>
      <c r="CK88" s="17">
        <f t="shared" si="99"/>
        <v>0</v>
      </c>
      <c r="CL88" s="17">
        <f t="shared" si="100"/>
        <v>0</v>
      </c>
      <c r="CM88" s="17">
        <f t="shared" si="101"/>
        <v>0</v>
      </c>
      <c r="CN88" s="17">
        <f t="shared" si="102"/>
        <v>0</v>
      </c>
      <c r="CO88" s="17">
        <f t="shared" si="103"/>
        <v>0</v>
      </c>
      <c r="CP88" s="17">
        <f t="shared" si="104"/>
        <v>0</v>
      </c>
      <c r="CQ88" s="17">
        <f t="shared" si="105"/>
        <v>0</v>
      </c>
      <c r="CR88" s="17">
        <f t="shared" si="106"/>
        <v>0</v>
      </c>
      <c r="CS88" s="17">
        <f t="shared" si="107"/>
        <v>0</v>
      </c>
      <c r="CT88" s="17">
        <f t="shared" si="108"/>
        <v>0</v>
      </c>
      <c r="CU88" s="17">
        <f t="shared" si="109"/>
        <v>0</v>
      </c>
      <c r="CV88" s="17">
        <f t="shared" si="110"/>
        <v>0</v>
      </c>
      <c r="CW88" s="17">
        <f t="shared" si="111"/>
        <v>0</v>
      </c>
      <c r="CX88" s="17">
        <f t="shared" si="112"/>
        <v>0</v>
      </c>
      <c r="CY88" s="17">
        <f t="shared" si="113"/>
        <v>0</v>
      </c>
      <c r="CZ88" s="17">
        <f t="shared" si="114"/>
        <v>0</v>
      </c>
    </row>
    <row r="89" spans="2:104" ht="15" customHeight="1" x14ac:dyDescent="0.25">
      <c r="B89" s="156">
        <f t="shared" si="116"/>
        <v>81</v>
      </c>
      <c r="C89" s="158"/>
      <c r="D89" s="157" t="str">
        <f t="shared" si="117"/>
        <v/>
      </c>
      <c r="E89" s="158" t="s">
        <v>187</v>
      </c>
      <c r="F89" s="158" t="s">
        <v>187</v>
      </c>
      <c r="G89" s="160"/>
      <c r="H89" s="160"/>
      <c r="I89" s="160" t="s">
        <v>206</v>
      </c>
      <c r="J89" s="160" t="str">
        <f t="shared" ref="J89:K152" si="118">IF(AY89="X", "MIN", "OK")</f>
        <v>OK</v>
      </c>
      <c r="K89" s="160" t="str">
        <f t="shared" si="118"/>
        <v>OK</v>
      </c>
      <c r="L89" s="160" t="s">
        <v>187</v>
      </c>
      <c r="M89" s="160" t="s">
        <v>187</v>
      </c>
      <c r="N89" s="160"/>
      <c r="O89" s="160"/>
      <c r="P89" s="160"/>
      <c r="Q89" s="160"/>
      <c r="R89" s="160"/>
      <c r="S89" s="160"/>
      <c r="T89" s="160"/>
      <c r="U89" s="160"/>
      <c r="V89" s="510"/>
      <c r="W89" s="511"/>
      <c r="X89" s="511"/>
      <c r="Y89" s="51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86"/>
      <c r="AL89" s="186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3"/>
      <c r="BA89" s="163"/>
      <c r="BB89" s="163"/>
      <c r="BC89" s="163"/>
      <c r="BD89" s="163"/>
      <c r="BE89" s="163"/>
      <c r="BF89" s="164"/>
      <c r="BG89" s="165"/>
      <c r="BH89" s="162"/>
      <c r="BI89" s="162"/>
      <c r="BJ89" s="164"/>
      <c r="BK89" s="95"/>
      <c r="BL89" s="185"/>
      <c r="BM89" s="185"/>
      <c r="BN89" s="185"/>
      <c r="BO89" s="185"/>
      <c r="BP89" s="95" t="str">
        <f t="shared" si="115"/>
        <v/>
      </c>
      <c r="BQ89" s="38"/>
      <c r="BR89" s="17">
        <f t="shared" si="80"/>
        <v>0</v>
      </c>
      <c r="BS89" s="17">
        <f t="shared" si="81"/>
        <v>0</v>
      </c>
      <c r="BT89" s="17">
        <f t="shared" si="82"/>
        <v>0</v>
      </c>
      <c r="BU89" s="17">
        <f t="shared" si="83"/>
        <v>0</v>
      </c>
      <c r="BV89" s="17">
        <f t="shared" si="84"/>
        <v>0</v>
      </c>
      <c r="BW89" s="17">
        <f t="shared" si="85"/>
        <v>0</v>
      </c>
      <c r="BX89" s="17">
        <f t="shared" si="86"/>
        <v>0</v>
      </c>
      <c r="BY89" s="17">
        <f t="shared" si="87"/>
        <v>0</v>
      </c>
      <c r="BZ89" s="17">
        <f t="shared" si="88"/>
        <v>0</v>
      </c>
      <c r="CA89" s="17">
        <f t="shared" si="89"/>
        <v>0</v>
      </c>
      <c r="CB89" s="17">
        <f t="shared" si="90"/>
        <v>0</v>
      </c>
      <c r="CC89" s="17">
        <f t="shared" si="91"/>
        <v>0</v>
      </c>
      <c r="CD89" s="17">
        <f t="shared" si="92"/>
        <v>0</v>
      </c>
      <c r="CE89" s="17">
        <f t="shared" si="93"/>
        <v>0</v>
      </c>
      <c r="CF89" s="17">
        <f t="shared" si="94"/>
        <v>0</v>
      </c>
      <c r="CG89" s="17">
        <f t="shared" si="95"/>
        <v>0</v>
      </c>
      <c r="CH89" s="17">
        <f t="shared" si="96"/>
        <v>0</v>
      </c>
      <c r="CI89" s="17">
        <f t="shared" si="97"/>
        <v>0</v>
      </c>
      <c r="CJ89" s="17">
        <f t="shared" si="98"/>
        <v>0</v>
      </c>
      <c r="CK89" s="17">
        <f t="shared" si="99"/>
        <v>0</v>
      </c>
      <c r="CL89" s="17">
        <f t="shared" si="100"/>
        <v>0</v>
      </c>
      <c r="CM89" s="17">
        <f t="shared" si="101"/>
        <v>0</v>
      </c>
      <c r="CN89" s="17">
        <f t="shared" si="102"/>
        <v>0</v>
      </c>
      <c r="CO89" s="17">
        <f t="shared" si="103"/>
        <v>0</v>
      </c>
      <c r="CP89" s="17">
        <f t="shared" si="104"/>
        <v>0</v>
      </c>
      <c r="CQ89" s="17">
        <f t="shared" si="105"/>
        <v>0</v>
      </c>
      <c r="CR89" s="17">
        <f t="shared" si="106"/>
        <v>0</v>
      </c>
      <c r="CS89" s="17">
        <f t="shared" si="107"/>
        <v>0</v>
      </c>
      <c r="CT89" s="17">
        <f t="shared" si="108"/>
        <v>0</v>
      </c>
      <c r="CU89" s="17">
        <f t="shared" si="109"/>
        <v>0</v>
      </c>
      <c r="CV89" s="17">
        <f t="shared" si="110"/>
        <v>0</v>
      </c>
      <c r="CW89" s="17">
        <f t="shared" si="111"/>
        <v>0</v>
      </c>
      <c r="CX89" s="17">
        <f t="shared" si="112"/>
        <v>0</v>
      </c>
      <c r="CY89" s="17">
        <f t="shared" si="113"/>
        <v>0</v>
      </c>
      <c r="CZ89" s="17">
        <f t="shared" si="114"/>
        <v>0</v>
      </c>
    </row>
    <row r="90" spans="2:104" ht="15" customHeight="1" x14ac:dyDescent="0.25">
      <c r="B90" s="156">
        <f t="shared" si="116"/>
        <v>82</v>
      </c>
      <c r="C90" s="158"/>
      <c r="D90" s="157" t="str">
        <f t="shared" si="117"/>
        <v/>
      </c>
      <c r="E90" s="158" t="s">
        <v>187</v>
      </c>
      <c r="F90" s="158" t="s">
        <v>187</v>
      </c>
      <c r="G90" s="160"/>
      <c r="H90" s="160"/>
      <c r="I90" s="160" t="s">
        <v>206</v>
      </c>
      <c r="J90" s="160" t="str">
        <f t="shared" si="118"/>
        <v>OK</v>
      </c>
      <c r="K90" s="160" t="str">
        <f t="shared" si="118"/>
        <v>OK</v>
      </c>
      <c r="L90" s="160" t="s">
        <v>187</v>
      </c>
      <c r="M90" s="160" t="s">
        <v>187</v>
      </c>
      <c r="N90" s="160"/>
      <c r="O90" s="160"/>
      <c r="P90" s="160"/>
      <c r="Q90" s="160"/>
      <c r="R90" s="160"/>
      <c r="S90" s="160"/>
      <c r="T90" s="160"/>
      <c r="U90" s="160"/>
      <c r="V90" s="510"/>
      <c r="W90" s="511"/>
      <c r="X90" s="511"/>
      <c r="Y90" s="51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86"/>
      <c r="AL90" s="186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3"/>
      <c r="BA90" s="163"/>
      <c r="BB90" s="163"/>
      <c r="BC90" s="163"/>
      <c r="BD90" s="163"/>
      <c r="BE90" s="163"/>
      <c r="BF90" s="164"/>
      <c r="BG90" s="165"/>
      <c r="BH90" s="162"/>
      <c r="BI90" s="162"/>
      <c r="BJ90" s="164"/>
      <c r="BK90" s="95"/>
      <c r="BL90" s="185"/>
      <c r="BM90" s="185"/>
      <c r="BN90" s="185"/>
      <c r="BO90" s="185"/>
      <c r="BP90" s="95" t="str">
        <f t="shared" si="115"/>
        <v/>
      </c>
      <c r="BQ90" s="38"/>
      <c r="BR90" s="17">
        <f t="shared" si="80"/>
        <v>0</v>
      </c>
      <c r="BS90" s="17">
        <f t="shared" si="81"/>
        <v>0</v>
      </c>
      <c r="BT90" s="17">
        <f t="shared" si="82"/>
        <v>0</v>
      </c>
      <c r="BU90" s="17">
        <f t="shared" si="83"/>
        <v>0</v>
      </c>
      <c r="BV90" s="17">
        <f t="shared" si="84"/>
        <v>0</v>
      </c>
      <c r="BW90" s="17">
        <f t="shared" si="85"/>
        <v>0</v>
      </c>
      <c r="BX90" s="17">
        <f t="shared" si="86"/>
        <v>0</v>
      </c>
      <c r="BY90" s="17">
        <f t="shared" si="87"/>
        <v>0</v>
      </c>
      <c r="BZ90" s="17">
        <f t="shared" si="88"/>
        <v>0</v>
      </c>
      <c r="CA90" s="17">
        <f t="shared" si="89"/>
        <v>0</v>
      </c>
      <c r="CB90" s="17">
        <f t="shared" si="90"/>
        <v>0</v>
      </c>
      <c r="CC90" s="17">
        <f t="shared" si="91"/>
        <v>0</v>
      </c>
      <c r="CD90" s="17">
        <f t="shared" si="92"/>
        <v>0</v>
      </c>
      <c r="CE90" s="17">
        <f t="shared" si="93"/>
        <v>0</v>
      </c>
      <c r="CF90" s="17">
        <f t="shared" si="94"/>
        <v>0</v>
      </c>
      <c r="CG90" s="17">
        <f t="shared" si="95"/>
        <v>0</v>
      </c>
      <c r="CH90" s="17">
        <f t="shared" si="96"/>
        <v>0</v>
      </c>
      <c r="CI90" s="17">
        <f t="shared" si="97"/>
        <v>0</v>
      </c>
      <c r="CJ90" s="17">
        <f t="shared" si="98"/>
        <v>0</v>
      </c>
      <c r="CK90" s="17">
        <f t="shared" si="99"/>
        <v>0</v>
      </c>
      <c r="CL90" s="17">
        <f t="shared" si="100"/>
        <v>0</v>
      </c>
      <c r="CM90" s="17">
        <f t="shared" si="101"/>
        <v>0</v>
      </c>
      <c r="CN90" s="17">
        <f t="shared" si="102"/>
        <v>0</v>
      </c>
      <c r="CO90" s="17">
        <f t="shared" si="103"/>
        <v>0</v>
      </c>
      <c r="CP90" s="17">
        <f t="shared" si="104"/>
        <v>0</v>
      </c>
      <c r="CQ90" s="17">
        <f t="shared" si="105"/>
        <v>0</v>
      </c>
      <c r="CR90" s="17">
        <f t="shared" si="106"/>
        <v>0</v>
      </c>
      <c r="CS90" s="17">
        <f t="shared" si="107"/>
        <v>0</v>
      </c>
      <c r="CT90" s="17">
        <f t="shared" si="108"/>
        <v>0</v>
      </c>
      <c r="CU90" s="17">
        <f t="shared" si="109"/>
        <v>0</v>
      </c>
      <c r="CV90" s="17">
        <f t="shared" si="110"/>
        <v>0</v>
      </c>
      <c r="CW90" s="17">
        <f t="shared" si="111"/>
        <v>0</v>
      </c>
      <c r="CX90" s="17">
        <f t="shared" si="112"/>
        <v>0</v>
      </c>
      <c r="CY90" s="17">
        <f t="shared" si="113"/>
        <v>0</v>
      </c>
      <c r="CZ90" s="17">
        <f t="shared" si="114"/>
        <v>0</v>
      </c>
    </row>
    <row r="91" spans="2:104" ht="15" customHeight="1" x14ac:dyDescent="0.25">
      <c r="B91" s="156">
        <f t="shared" si="116"/>
        <v>83</v>
      </c>
      <c r="C91" s="158"/>
      <c r="D91" s="157" t="str">
        <f t="shared" si="117"/>
        <v/>
      </c>
      <c r="E91" s="158" t="s">
        <v>187</v>
      </c>
      <c r="F91" s="158" t="s">
        <v>187</v>
      </c>
      <c r="G91" s="160"/>
      <c r="H91" s="160"/>
      <c r="I91" s="160" t="s">
        <v>206</v>
      </c>
      <c r="J91" s="160" t="str">
        <f t="shared" si="118"/>
        <v>OK</v>
      </c>
      <c r="K91" s="160" t="str">
        <f t="shared" si="118"/>
        <v>OK</v>
      </c>
      <c r="L91" s="160" t="s">
        <v>187</v>
      </c>
      <c r="M91" s="160" t="s">
        <v>187</v>
      </c>
      <c r="N91" s="160"/>
      <c r="O91" s="160"/>
      <c r="P91" s="160"/>
      <c r="Q91" s="160"/>
      <c r="R91" s="160"/>
      <c r="S91" s="160"/>
      <c r="T91" s="160"/>
      <c r="U91" s="160"/>
      <c r="V91" s="510"/>
      <c r="W91" s="511"/>
      <c r="X91" s="511"/>
      <c r="Y91" s="51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86"/>
      <c r="AL91" s="186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3"/>
      <c r="BA91" s="163"/>
      <c r="BB91" s="163"/>
      <c r="BC91" s="163"/>
      <c r="BD91" s="163"/>
      <c r="BE91" s="163"/>
      <c r="BF91" s="164"/>
      <c r="BG91" s="165"/>
      <c r="BH91" s="162"/>
      <c r="BI91" s="162"/>
      <c r="BJ91" s="164"/>
      <c r="BK91" s="95"/>
      <c r="BL91" s="185"/>
      <c r="BM91" s="185"/>
      <c r="BN91" s="185"/>
      <c r="BO91" s="185"/>
      <c r="BP91" s="95" t="str">
        <f t="shared" si="115"/>
        <v/>
      </c>
      <c r="BQ91" s="38"/>
      <c r="BR91" s="17">
        <f t="shared" si="80"/>
        <v>0</v>
      </c>
      <c r="BS91" s="17">
        <f t="shared" si="81"/>
        <v>0</v>
      </c>
      <c r="BT91" s="17">
        <f t="shared" si="82"/>
        <v>0</v>
      </c>
      <c r="BU91" s="17">
        <f t="shared" si="83"/>
        <v>0</v>
      </c>
      <c r="BV91" s="17">
        <f t="shared" si="84"/>
        <v>0</v>
      </c>
      <c r="BW91" s="17">
        <f t="shared" si="85"/>
        <v>0</v>
      </c>
      <c r="BX91" s="17">
        <f t="shared" si="86"/>
        <v>0</v>
      </c>
      <c r="BY91" s="17">
        <f t="shared" si="87"/>
        <v>0</v>
      </c>
      <c r="BZ91" s="17">
        <f t="shared" si="88"/>
        <v>0</v>
      </c>
      <c r="CA91" s="17">
        <f t="shared" si="89"/>
        <v>0</v>
      </c>
      <c r="CB91" s="17">
        <f t="shared" si="90"/>
        <v>0</v>
      </c>
      <c r="CC91" s="17">
        <f t="shared" si="91"/>
        <v>0</v>
      </c>
      <c r="CD91" s="17">
        <f t="shared" si="92"/>
        <v>0</v>
      </c>
      <c r="CE91" s="17">
        <f t="shared" si="93"/>
        <v>0</v>
      </c>
      <c r="CF91" s="17">
        <f t="shared" si="94"/>
        <v>0</v>
      </c>
      <c r="CG91" s="17">
        <f t="shared" si="95"/>
        <v>0</v>
      </c>
      <c r="CH91" s="17">
        <f t="shared" si="96"/>
        <v>0</v>
      </c>
      <c r="CI91" s="17">
        <f t="shared" si="97"/>
        <v>0</v>
      </c>
      <c r="CJ91" s="17">
        <f t="shared" si="98"/>
        <v>0</v>
      </c>
      <c r="CK91" s="17">
        <f t="shared" si="99"/>
        <v>0</v>
      </c>
      <c r="CL91" s="17">
        <f t="shared" si="100"/>
        <v>0</v>
      </c>
      <c r="CM91" s="17">
        <f t="shared" si="101"/>
        <v>0</v>
      </c>
      <c r="CN91" s="17">
        <f t="shared" si="102"/>
        <v>0</v>
      </c>
      <c r="CO91" s="17">
        <f t="shared" si="103"/>
        <v>0</v>
      </c>
      <c r="CP91" s="17">
        <f t="shared" si="104"/>
        <v>0</v>
      </c>
      <c r="CQ91" s="17">
        <f t="shared" si="105"/>
        <v>0</v>
      </c>
      <c r="CR91" s="17">
        <f t="shared" si="106"/>
        <v>0</v>
      </c>
      <c r="CS91" s="17">
        <f t="shared" si="107"/>
        <v>0</v>
      </c>
      <c r="CT91" s="17">
        <f t="shared" si="108"/>
        <v>0</v>
      </c>
      <c r="CU91" s="17">
        <f t="shared" si="109"/>
        <v>0</v>
      </c>
      <c r="CV91" s="17">
        <f t="shared" si="110"/>
        <v>0</v>
      </c>
      <c r="CW91" s="17">
        <f t="shared" si="111"/>
        <v>0</v>
      </c>
      <c r="CX91" s="17">
        <f t="shared" si="112"/>
        <v>0</v>
      </c>
      <c r="CY91" s="17">
        <f t="shared" si="113"/>
        <v>0</v>
      </c>
      <c r="CZ91" s="17">
        <f t="shared" si="114"/>
        <v>0</v>
      </c>
    </row>
    <row r="92" spans="2:104" ht="15" customHeight="1" x14ac:dyDescent="0.25">
      <c r="B92" s="156">
        <f t="shared" si="116"/>
        <v>84</v>
      </c>
      <c r="C92" s="158"/>
      <c r="D92" s="157" t="str">
        <f t="shared" si="117"/>
        <v/>
      </c>
      <c r="E92" s="158" t="s">
        <v>187</v>
      </c>
      <c r="F92" s="158" t="s">
        <v>187</v>
      </c>
      <c r="G92" s="160"/>
      <c r="H92" s="160"/>
      <c r="I92" s="160" t="s">
        <v>206</v>
      </c>
      <c r="J92" s="160" t="str">
        <f t="shared" si="118"/>
        <v>OK</v>
      </c>
      <c r="K92" s="160" t="str">
        <f t="shared" si="118"/>
        <v>OK</v>
      </c>
      <c r="L92" s="160" t="s">
        <v>187</v>
      </c>
      <c r="M92" s="160" t="s">
        <v>187</v>
      </c>
      <c r="N92" s="160"/>
      <c r="O92" s="160"/>
      <c r="P92" s="160"/>
      <c r="Q92" s="160"/>
      <c r="R92" s="160"/>
      <c r="S92" s="160"/>
      <c r="T92" s="160"/>
      <c r="U92" s="160"/>
      <c r="V92" s="510"/>
      <c r="W92" s="511"/>
      <c r="X92" s="511"/>
      <c r="Y92" s="51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86"/>
      <c r="AL92" s="186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3"/>
      <c r="BA92" s="163"/>
      <c r="BB92" s="163"/>
      <c r="BC92" s="163"/>
      <c r="BD92" s="163"/>
      <c r="BE92" s="163"/>
      <c r="BF92" s="164"/>
      <c r="BG92" s="165"/>
      <c r="BH92" s="162"/>
      <c r="BI92" s="162"/>
      <c r="BJ92" s="164"/>
      <c r="BK92" s="95"/>
      <c r="BL92" s="185"/>
      <c r="BM92" s="185"/>
      <c r="BN92" s="185"/>
      <c r="BO92" s="185"/>
      <c r="BP92" s="95" t="str">
        <f t="shared" si="115"/>
        <v/>
      </c>
      <c r="BQ92" s="38"/>
      <c r="BR92" s="17">
        <f t="shared" si="80"/>
        <v>0</v>
      </c>
      <c r="BS92" s="17">
        <f t="shared" si="81"/>
        <v>0</v>
      </c>
      <c r="BT92" s="17">
        <f t="shared" si="82"/>
        <v>0</v>
      </c>
      <c r="BU92" s="17">
        <f t="shared" si="83"/>
        <v>0</v>
      </c>
      <c r="BV92" s="17">
        <f t="shared" si="84"/>
        <v>0</v>
      </c>
      <c r="BW92" s="17">
        <f t="shared" si="85"/>
        <v>0</v>
      </c>
      <c r="BX92" s="17">
        <f t="shared" si="86"/>
        <v>0</v>
      </c>
      <c r="BY92" s="17">
        <f t="shared" si="87"/>
        <v>0</v>
      </c>
      <c r="BZ92" s="17">
        <f t="shared" si="88"/>
        <v>0</v>
      </c>
      <c r="CA92" s="17">
        <f t="shared" si="89"/>
        <v>0</v>
      </c>
      <c r="CB92" s="17">
        <f t="shared" si="90"/>
        <v>0</v>
      </c>
      <c r="CC92" s="17">
        <f t="shared" si="91"/>
        <v>0</v>
      </c>
      <c r="CD92" s="17">
        <f t="shared" si="92"/>
        <v>0</v>
      </c>
      <c r="CE92" s="17">
        <f t="shared" si="93"/>
        <v>0</v>
      </c>
      <c r="CF92" s="17">
        <f t="shared" si="94"/>
        <v>0</v>
      </c>
      <c r="CG92" s="17">
        <f t="shared" si="95"/>
        <v>0</v>
      </c>
      <c r="CH92" s="17">
        <f t="shared" si="96"/>
        <v>0</v>
      </c>
      <c r="CI92" s="17">
        <f t="shared" si="97"/>
        <v>0</v>
      </c>
      <c r="CJ92" s="17">
        <f t="shared" si="98"/>
        <v>0</v>
      </c>
      <c r="CK92" s="17">
        <f t="shared" si="99"/>
        <v>0</v>
      </c>
      <c r="CL92" s="17">
        <f t="shared" si="100"/>
        <v>0</v>
      </c>
      <c r="CM92" s="17">
        <f t="shared" si="101"/>
        <v>0</v>
      </c>
      <c r="CN92" s="17">
        <f t="shared" si="102"/>
        <v>0</v>
      </c>
      <c r="CO92" s="17">
        <f t="shared" si="103"/>
        <v>0</v>
      </c>
      <c r="CP92" s="17">
        <f t="shared" si="104"/>
        <v>0</v>
      </c>
      <c r="CQ92" s="17">
        <f t="shared" si="105"/>
        <v>0</v>
      </c>
      <c r="CR92" s="17">
        <f t="shared" si="106"/>
        <v>0</v>
      </c>
      <c r="CS92" s="17">
        <f t="shared" si="107"/>
        <v>0</v>
      </c>
      <c r="CT92" s="17">
        <f t="shared" si="108"/>
        <v>0</v>
      </c>
      <c r="CU92" s="17">
        <f t="shared" si="109"/>
        <v>0</v>
      </c>
      <c r="CV92" s="17">
        <f t="shared" si="110"/>
        <v>0</v>
      </c>
      <c r="CW92" s="17">
        <f t="shared" si="111"/>
        <v>0</v>
      </c>
      <c r="CX92" s="17">
        <f t="shared" si="112"/>
        <v>0</v>
      </c>
      <c r="CY92" s="17">
        <f t="shared" si="113"/>
        <v>0</v>
      </c>
      <c r="CZ92" s="17">
        <f t="shared" si="114"/>
        <v>0</v>
      </c>
    </row>
    <row r="93" spans="2:104" ht="15" customHeight="1" x14ac:dyDescent="0.25">
      <c r="B93" s="156">
        <f t="shared" si="116"/>
        <v>85</v>
      </c>
      <c r="C93" s="158"/>
      <c r="D93" s="157" t="str">
        <f t="shared" si="117"/>
        <v/>
      </c>
      <c r="E93" s="158" t="s">
        <v>187</v>
      </c>
      <c r="F93" s="158" t="s">
        <v>187</v>
      </c>
      <c r="G93" s="160"/>
      <c r="H93" s="160"/>
      <c r="I93" s="160" t="s">
        <v>206</v>
      </c>
      <c r="J93" s="160" t="str">
        <f t="shared" si="118"/>
        <v>OK</v>
      </c>
      <c r="K93" s="160" t="str">
        <f t="shared" si="118"/>
        <v>OK</v>
      </c>
      <c r="L93" s="160" t="s">
        <v>187</v>
      </c>
      <c r="M93" s="160" t="s">
        <v>187</v>
      </c>
      <c r="N93" s="160"/>
      <c r="O93" s="160"/>
      <c r="P93" s="160"/>
      <c r="Q93" s="160"/>
      <c r="R93" s="160"/>
      <c r="S93" s="160"/>
      <c r="T93" s="160"/>
      <c r="U93" s="160"/>
      <c r="V93" s="510"/>
      <c r="W93" s="511"/>
      <c r="X93" s="511"/>
      <c r="Y93" s="51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86"/>
      <c r="AL93" s="186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3"/>
      <c r="BA93" s="163"/>
      <c r="BB93" s="163"/>
      <c r="BC93" s="163"/>
      <c r="BD93" s="163"/>
      <c r="BE93" s="163"/>
      <c r="BF93" s="164"/>
      <c r="BG93" s="165"/>
      <c r="BH93" s="162"/>
      <c r="BI93" s="162"/>
      <c r="BJ93" s="164"/>
      <c r="BK93" s="95"/>
      <c r="BL93" s="185"/>
      <c r="BM93" s="185"/>
      <c r="BN93" s="185"/>
      <c r="BO93" s="185"/>
      <c r="BP93" s="95" t="str">
        <f t="shared" si="115"/>
        <v/>
      </c>
      <c r="BQ93" s="38"/>
      <c r="BR93" s="17">
        <f t="shared" si="80"/>
        <v>0</v>
      </c>
      <c r="BS93" s="17">
        <f t="shared" si="81"/>
        <v>0</v>
      </c>
      <c r="BT93" s="17">
        <f t="shared" si="82"/>
        <v>0</v>
      </c>
      <c r="BU93" s="17">
        <f t="shared" si="83"/>
        <v>0</v>
      </c>
      <c r="BV93" s="17">
        <f t="shared" si="84"/>
        <v>0</v>
      </c>
      <c r="BW93" s="17">
        <f t="shared" si="85"/>
        <v>0</v>
      </c>
      <c r="BX93" s="17">
        <f t="shared" si="86"/>
        <v>0</v>
      </c>
      <c r="BY93" s="17">
        <f t="shared" si="87"/>
        <v>0</v>
      </c>
      <c r="BZ93" s="17">
        <f t="shared" si="88"/>
        <v>0</v>
      </c>
      <c r="CA93" s="17">
        <f t="shared" si="89"/>
        <v>0</v>
      </c>
      <c r="CB93" s="17">
        <f t="shared" si="90"/>
        <v>0</v>
      </c>
      <c r="CC93" s="17">
        <f t="shared" si="91"/>
        <v>0</v>
      </c>
      <c r="CD93" s="17">
        <f t="shared" si="92"/>
        <v>0</v>
      </c>
      <c r="CE93" s="17">
        <f t="shared" si="93"/>
        <v>0</v>
      </c>
      <c r="CF93" s="17">
        <f t="shared" si="94"/>
        <v>0</v>
      </c>
      <c r="CG93" s="17">
        <f t="shared" si="95"/>
        <v>0</v>
      </c>
      <c r="CH93" s="17">
        <f t="shared" si="96"/>
        <v>0</v>
      </c>
      <c r="CI93" s="17">
        <f t="shared" si="97"/>
        <v>0</v>
      </c>
      <c r="CJ93" s="17">
        <f t="shared" si="98"/>
        <v>0</v>
      </c>
      <c r="CK93" s="17">
        <f t="shared" si="99"/>
        <v>0</v>
      </c>
      <c r="CL93" s="17">
        <f t="shared" si="100"/>
        <v>0</v>
      </c>
      <c r="CM93" s="17">
        <f t="shared" si="101"/>
        <v>0</v>
      </c>
      <c r="CN93" s="17">
        <f t="shared" si="102"/>
        <v>0</v>
      </c>
      <c r="CO93" s="17">
        <f t="shared" si="103"/>
        <v>0</v>
      </c>
      <c r="CP93" s="17">
        <f t="shared" si="104"/>
        <v>0</v>
      </c>
      <c r="CQ93" s="17">
        <f t="shared" si="105"/>
        <v>0</v>
      </c>
      <c r="CR93" s="17">
        <f t="shared" si="106"/>
        <v>0</v>
      </c>
      <c r="CS93" s="17">
        <f t="shared" si="107"/>
        <v>0</v>
      </c>
      <c r="CT93" s="17">
        <f t="shared" si="108"/>
        <v>0</v>
      </c>
      <c r="CU93" s="17">
        <f t="shared" si="109"/>
        <v>0</v>
      </c>
      <c r="CV93" s="17">
        <f t="shared" si="110"/>
        <v>0</v>
      </c>
      <c r="CW93" s="17">
        <f t="shared" si="111"/>
        <v>0</v>
      </c>
      <c r="CX93" s="17">
        <f t="shared" si="112"/>
        <v>0</v>
      </c>
      <c r="CY93" s="17">
        <f t="shared" si="113"/>
        <v>0</v>
      </c>
      <c r="CZ93" s="17">
        <f t="shared" si="114"/>
        <v>0</v>
      </c>
    </row>
    <row r="94" spans="2:104" ht="15" customHeight="1" x14ac:dyDescent="0.25">
      <c r="B94" s="156">
        <f t="shared" si="116"/>
        <v>86</v>
      </c>
      <c r="C94" s="158"/>
      <c r="D94" s="157" t="str">
        <f t="shared" si="117"/>
        <v/>
      </c>
      <c r="E94" s="158" t="s">
        <v>187</v>
      </c>
      <c r="F94" s="158" t="s">
        <v>187</v>
      </c>
      <c r="G94" s="160"/>
      <c r="H94" s="160"/>
      <c r="I94" s="160" t="s">
        <v>206</v>
      </c>
      <c r="J94" s="160" t="str">
        <f t="shared" si="118"/>
        <v>OK</v>
      </c>
      <c r="K94" s="160" t="str">
        <f t="shared" si="118"/>
        <v>OK</v>
      </c>
      <c r="L94" s="160" t="s">
        <v>187</v>
      </c>
      <c r="M94" s="160" t="s">
        <v>187</v>
      </c>
      <c r="N94" s="160"/>
      <c r="O94" s="160"/>
      <c r="P94" s="160"/>
      <c r="Q94" s="160"/>
      <c r="R94" s="160"/>
      <c r="S94" s="160"/>
      <c r="T94" s="160"/>
      <c r="U94" s="160"/>
      <c r="V94" s="510"/>
      <c r="W94" s="511"/>
      <c r="X94" s="511"/>
      <c r="Y94" s="51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86"/>
      <c r="AL94" s="186"/>
      <c r="AM94" s="162"/>
      <c r="AN94" s="162"/>
      <c r="AO94" s="162"/>
      <c r="AP94" s="162"/>
      <c r="AQ94" s="162"/>
      <c r="AR94" s="162"/>
      <c r="AS94" s="162"/>
      <c r="AT94" s="162"/>
      <c r="AU94" s="162"/>
      <c r="AV94" s="162"/>
      <c r="AW94" s="162"/>
      <c r="AX94" s="162"/>
      <c r="AY94" s="162"/>
      <c r="AZ94" s="163"/>
      <c r="BA94" s="163"/>
      <c r="BB94" s="163"/>
      <c r="BC94" s="163"/>
      <c r="BD94" s="163"/>
      <c r="BE94" s="163"/>
      <c r="BF94" s="164"/>
      <c r="BG94" s="165"/>
      <c r="BH94" s="162"/>
      <c r="BI94" s="162"/>
      <c r="BJ94" s="164"/>
      <c r="BK94" s="95"/>
      <c r="BL94" s="185"/>
      <c r="BM94" s="185"/>
      <c r="BN94" s="185"/>
      <c r="BO94" s="185"/>
      <c r="BP94" s="95" t="str">
        <f t="shared" si="115"/>
        <v/>
      </c>
      <c r="BQ94" s="38"/>
      <c r="BR94" s="17">
        <f t="shared" si="80"/>
        <v>0</v>
      </c>
      <c r="BS94" s="17">
        <f t="shared" si="81"/>
        <v>0</v>
      </c>
      <c r="BT94" s="17">
        <f t="shared" si="82"/>
        <v>0</v>
      </c>
      <c r="BU94" s="17">
        <f t="shared" si="83"/>
        <v>0</v>
      </c>
      <c r="BV94" s="17">
        <f t="shared" si="84"/>
        <v>0</v>
      </c>
      <c r="BW94" s="17">
        <f t="shared" si="85"/>
        <v>0</v>
      </c>
      <c r="BX94" s="17">
        <f t="shared" si="86"/>
        <v>0</v>
      </c>
      <c r="BY94" s="17">
        <f t="shared" si="87"/>
        <v>0</v>
      </c>
      <c r="BZ94" s="17">
        <f t="shared" si="88"/>
        <v>0</v>
      </c>
      <c r="CA94" s="17">
        <f t="shared" si="89"/>
        <v>0</v>
      </c>
      <c r="CB94" s="17">
        <f t="shared" si="90"/>
        <v>0</v>
      </c>
      <c r="CC94" s="17">
        <f t="shared" si="91"/>
        <v>0</v>
      </c>
      <c r="CD94" s="17">
        <f t="shared" si="92"/>
        <v>0</v>
      </c>
      <c r="CE94" s="17">
        <f t="shared" si="93"/>
        <v>0</v>
      </c>
      <c r="CF94" s="17">
        <f t="shared" si="94"/>
        <v>0</v>
      </c>
      <c r="CG94" s="17">
        <f t="shared" si="95"/>
        <v>0</v>
      </c>
      <c r="CH94" s="17">
        <f t="shared" si="96"/>
        <v>0</v>
      </c>
      <c r="CI94" s="17">
        <f t="shared" si="97"/>
        <v>0</v>
      </c>
      <c r="CJ94" s="17">
        <f t="shared" si="98"/>
        <v>0</v>
      </c>
      <c r="CK94" s="17">
        <f t="shared" si="99"/>
        <v>0</v>
      </c>
      <c r="CL94" s="17">
        <f t="shared" si="100"/>
        <v>0</v>
      </c>
      <c r="CM94" s="17">
        <f t="shared" si="101"/>
        <v>0</v>
      </c>
      <c r="CN94" s="17">
        <f t="shared" si="102"/>
        <v>0</v>
      </c>
      <c r="CO94" s="17">
        <f t="shared" si="103"/>
        <v>0</v>
      </c>
      <c r="CP94" s="17">
        <f t="shared" si="104"/>
        <v>0</v>
      </c>
      <c r="CQ94" s="17">
        <f t="shared" si="105"/>
        <v>0</v>
      </c>
      <c r="CR94" s="17">
        <f t="shared" si="106"/>
        <v>0</v>
      </c>
      <c r="CS94" s="17">
        <f t="shared" si="107"/>
        <v>0</v>
      </c>
      <c r="CT94" s="17">
        <f t="shared" si="108"/>
        <v>0</v>
      </c>
      <c r="CU94" s="17">
        <f t="shared" si="109"/>
        <v>0</v>
      </c>
      <c r="CV94" s="17">
        <f t="shared" si="110"/>
        <v>0</v>
      </c>
      <c r="CW94" s="17">
        <f t="shared" si="111"/>
        <v>0</v>
      </c>
      <c r="CX94" s="17">
        <f t="shared" si="112"/>
        <v>0</v>
      </c>
      <c r="CY94" s="17">
        <f t="shared" si="113"/>
        <v>0</v>
      </c>
      <c r="CZ94" s="17">
        <f t="shared" si="114"/>
        <v>0</v>
      </c>
    </row>
    <row r="95" spans="2:104" ht="15" customHeight="1" x14ac:dyDescent="0.25">
      <c r="B95" s="156">
        <f t="shared" si="116"/>
        <v>87</v>
      </c>
      <c r="C95" s="158"/>
      <c r="D95" s="157" t="str">
        <f t="shared" si="117"/>
        <v/>
      </c>
      <c r="E95" s="158" t="s">
        <v>187</v>
      </c>
      <c r="F95" s="158" t="s">
        <v>187</v>
      </c>
      <c r="G95" s="160"/>
      <c r="H95" s="160"/>
      <c r="I95" s="160" t="s">
        <v>206</v>
      </c>
      <c r="J95" s="160" t="str">
        <f t="shared" si="118"/>
        <v>OK</v>
      </c>
      <c r="K95" s="160" t="str">
        <f t="shared" si="118"/>
        <v>OK</v>
      </c>
      <c r="L95" s="160" t="s">
        <v>187</v>
      </c>
      <c r="M95" s="160" t="s">
        <v>187</v>
      </c>
      <c r="N95" s="160"/>
      <c r="O95" s="160"/>
      <c r="P95" s="160"/>
      <c r="Q95" s="160"/>
      <c r="R95" s="160"/>
      <c r="S95" s="160"/>
      <c r="T95" s="160"/>
      <c r="U95" s="160"/>
      <c r="V95" s="510"/>
      <c r="W95" s="511"/>
      <c r="X95" s="511"/>
      <c r="Y95" s="51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86"/>
      <c r="AL95" s="186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3"/>
      <c r="BA95" s="163"/>
      <c r="BB95" s="163"/>
      <c r="BC95" s="163"/>
      <c r="BD95" s="163"/>
      <c r="BE95" s="163"/>
      <c r="BF95" s="164"/>
      <c r="BG95" s="165"/>
      <c r="BH95" s="162"/>
      <c r="BI95" s="162"/>
      <c r="BJ95" s="164"/>
      <c r="BK95" s="95"/>
      <c r="BL95" s="185"/>
      <c r="BM95" s="185"/>
      <c r="BN95" s="185"/>
      <c r="BO95" s="185"/>
      <c r="BP95" s="95" t="str">
        <f t="shared" si="115"/>
        <v/>
      </c>
      <c r="BQ95" s="38"/>
      <c r="BR95" s="17">
        <f t="shared" si="80"/>
        <v>0</v>
      </c>
      <c r="BS95" s="17">
        <f t="shared" si="81"/>
        <v>0</v>
      </c>
      <c r="BT95" s="17">
        <f t="shared" si="82"/>
        <v>0</v>
      </c>
      <c r="BU95" s="17">
        <f t="shared" si="83"/>
        <v>0</v>
      </c>
      <c r="BV95" s="17">
        <f t="shared" si="84"/>
        <v>0</v>
      </c>
      <c r="BW95" s="17">
        <f t="shared" si="85"/>
        <v>0</v>
      </c>
      <c r="BX95" s="17">
        <f t="shared" si="86"/>
        <v>0</v>
      </c>
      <c r="BY95" s="17">
        <f t="shared" si="87"/>
        <v>0</v>
      </c>
      <c r="BZ95" s="17">
        <f t="shared" si="88"/>
        <v>0</v>
      </c>
      <c r="CA95" s="17">
        <f t="shared" si="89"/>
        <v>0</v>
      </c>
      <c r="CB95" s="17">
        <f t="shared" si="90"/>
        <v>0</v>
      </c>
      <c r="CC95" s="17">
        <f t="shared" si="91"/>
        <v>0</v>
      </c>
      <c r="CD95" s="17">
        <f t="shared" si="92"/>
        <v>0</v>
      </c>
      <c r="CE95" s="17">
        <f t="shared" si="93"/>
        <v>0</v>
      </c>
      <c r="CF95" s="17">
        <f t="shared" si="94"/>
        <v>0</v>
      </c>
      <c r="CG95" s="17">
        <f t="shared" si="95"/>
        <v>0</v>
      </c>
      <c r="CH95" s="17">
        <f t="shared" si="96"/>
        <v>0</v>
      </c>
      <c r="CI95" s="17">
        <f t="shared" si="97"/>
        <v>0</v>
      </c>
      <c r="CJ95" s="17">
        <f t="shared" si="98"/>
        <v>0</v>
      </c>
      <c r="CK95" s="17">
        <f t="shared" si="99"/>
        <v>0</v>
      </c>
      <c r="CL95" s="17">
        <f t="shared" si="100"/>
        <v>0</v>
      </c>
      <c r="CM95" s="17">
        <f t="shared" si="101"/>
        <v>0</v>
      </c>
      <c r="CN95" s="17">
        <f t="shared" si="102"/>
        <v>0</v>
      </c>
      <c r="CO95" s="17">
        <f t="shared" si="103"/>
        <v>0</v>
      </c>
      <c r="CP95" s="17">
        <f t="shared" si="104"/>
        <v>0</v>
      </c>
      <c r="CQ95" s="17">
        <f t="shared" si="105"/>
        <v>0</v>
      </c>
      <c r="CR95" s="17">
        <f t="shared" si="106"/>
        <v>0</v>
      </c>
      <c r="CS95" s="17">
        <f t="shared" si="107"/>
        <v>0</v>
      </c>
      <c r="CT95" s="17">
        <f t="shared" si="108"/>
        <v>0</v>
      </c>
      <c r="CU95" s="17">
        <f t="shared" si="109"/>
        <v>0</v>
      </c>
      <c r="CV95" s="17">
        <f t="shared" si="110"/>
        <v>0</v>
      </c>
      <c r="CW95" s="17">
        <f t="shared" si="111"/>
        <v>0</v>
      </c>
      <c r="CX95" s="17">
        <f t="shared" si="112"/>
        <v>0</v>
      </c>
      <c r="CY95" s="17">
        <f t="shared" si="113"/>
        <v>0</v>
      </c>
      <c r="CZ95" s="17">
        <f t="shared" si="114"/>
        <v>0</v>
      </c>
    </row>
    <row r="96" spans="2:104" ht="15" customHeight="1" x14ac:dyDescent="0.25">
      <c r="B96" s="156">
        <f t="shared" si="116"/>
        <v>88</v>
      </c>
      <c r="C96" s="158"/>
      <c r="D96" s="157" t="str">
        <f t="shared" si="117"/>
        <v/>
      </c>
      <c r="E96" s="158" t="s">
        <v>187</v>
      </c>
      <c r="F96" s="158" t="s">
        <v>187</v>
      </c>
      <c r="G96" s="160"/>
      <c r="H96" s="160"/>
      <c r="I96" s="160" t="s">
        <v>206</v>
      </c>
      <c r="J96" s="160" t="str">
        <f t="shared" si="118"/>
        <v>OK</v>
      </c>
      <c r="K96" s="160" t="str">
        <f t="shared" si="118"/>
        <v>OK</v>
      </c>
      <c r="L96" s="160" t="s">
        <v>187</v>
      </c>
      <c r="M96" s="160" t="s">
        <v>187</v>
      </c>
      <c r="N96" s="160"/>
      <c r="O96" s="160"/>
      <c r="P96" s="160"/>
      <c r="Q96" s="160"/>
      <c r="R96" s="160"/>
      <c r="S96" s="160"/>
      <c r="T96" s="160"/>
      <c r="U96" s="160"/>
      <c r="V96" s="510"/>
      <c r="W96" s="511"/>
      <c r="X96" s="511"/>
      <c r="Y96" s="51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86"/>
      <c r="AL96" s="186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3"/>
      <c r="BA96" s="163"/>
      <c r="BB96" s="163"/>
      <c r="BC96" s="163"/>
      <c r="BD96" s="163"/>
      <c r="BE96" s="163"/>
      <c r="BF96" s="164"/>
      <c r="BG96" s="165"/>
      <c r="BH96" s="162"/>
      <c r="BI96" s="162"/>
      <c r="BJ96" s="164"/>
      <c r="BK96" s="95"/>
      <c r="BL96" s="185"/>
      <c r="BM96" s="185"/>
      <c r="BN96" s="185"/>
      <c r="BO96" s="185"/>
      <c r="BP96" s="95" t="str">
        <f t="shared" si="115"/>
        <v/>
      </c>
      <c r="BQ96" s="38"/>
      <c r="BR96" s="17">
        <f t="shared" si="80"/>
        <v>0</v>
      </c>
      <c r="BS96" s="17">
        <f t="shared" si="81"/>
        <v>0</v>
      </c>
      <c r="BT96" s="17">
        <f t="shared" si="82"/>
        <v>0</v>
      </c>
      <c r="BU96" s="17">
        <f t="shared" si="83"/>
        <v>0</v>
      </c>
      <c r="BV96" s="17">
        <f t="shared" si="84"/>
        <v>0</v>
      </c>
      <c r="BW96" s="17">
        <f t="shared" si="85"/>
        <v>0</v>
      </c>
      <c r="BX96" s="17">
        <f t="shared" si="86"/>
        <v>0</v>
      </c>
      <c r="BY96" s="17">
        <f t="shared" si="87"/>
        <v>0</v>
      </c>
      <c r="BZ96" s="17">
        <f t="shared" si="88"/>
        <v>0</v>
      </c>
      <c r="CA96" s="17">
        <f t="shared" si="89"/>
        <v>0</v>
      </c>
      <c r="CB96" s="17">
        <f t="shared" si="90"/>
        <v>0</v>
      </c>
      <c r="CC96" s="17">
        <f t="shared" si="91"/>
        <v>0</v>
      </c>
      <c r="CD96" s="17">
        <f t="shared" si="92"/>
        <v>0</v>
      </c>
      <c r="CE96" s="17">
        <f t="shared" si="93"/>
        <v>0</v>
      </c>
      <c r="CF96" s="17">
        <f t="shared" si="94"/>
        <v>0</v>
      </c>
      <c r="CG96" s="17">
        <f t="shared" si="95"/>
        <v>0</v>
      </c>
      <c r="CH96" s="17">
        <f t="shared" si="96"/>
        <v>0</v>
      </c>
      <c r="CI96" s="17">
        <f t="shared" si="97"/>
        <v>0</v>
      </c>
      <c r="CJ96" s="17">
        <f t="shared" si="98"/>
        <v>0</v>
      </c>
      <c r="CK96" s="17">
        <f t="shared" si="99"/>
        <v>0</v>
      </c>
      <c r="CL96" s="17">
        <f t="shared" si="100"/>
        <v>0</v>
      </c>
      <c r="CM96" s="17">
        <f t="shared" si="101"/>
        <v>0</v>
      </c>
      <c r="CN96" s="17">
        <f t="shared" si="102"/>
        <v>0</v>
      </c>
      <c r="CO96" s="17">
        <f t="shared" si="103"/>
        <v>0</v>
      </c>
      <c r="CP96" s="17">
        <f t="shared" si="104"/>
        <v>0</v>
      </c>
      <c r="CQ96" s="17">
        <f t="shared" si="105"/>
        <v>0</v>
      </c>
      <c r="CR96" s="17">
        <f t="shared" si="106"/>
        <v>0</v>
      </c>
      <c r="CS96" s="17">
        <f t="shared" si="107"/>
        <v>0</v>
      </c>
      <c r="CT96" s="17">
        <f t="shared" si="108"/>
        <v>0</v>
      </c>
      <c r="CU96" s="17">
        <f t="shared" si="109"/>
        <v>0</v>
      </c>
      <c r="CV96" s="17">
        <f t="shared" si="110"/>
        <v>0</v>
      </c>
      <c r="CW96" s="17">
        <f t="shared" si="111"/>
        <v>0</v>
      </c>
      <c r="CX96" s="17">
        <f t="shared" si="112"/>
        <v>0</v>
      </c>
      <c r="CY96" s="17">
        <f t="shared" si="113"/>
        <v>0</v>
      </c>
      <c r="CZ96" s="17">
        <f t="shared" si="114"/>
        <v>0</v>
      </c>
    </row>
    <row r="97" spans="2:104" ht="15" customHeight="1" x14ac:dyDescent="0.25">
      <c r="B97" s="156">
        <f t="shared" si="116"/>
        <v>89</v>
      </c>
      <c r="C97" s="158"/>
      <c r="D97" s="157" t="str">
        <f t="shared" si="117"/>
        <v/>
      </c>
      <c r="E97" s="158" t="s">
        <v>187</v>
      </c>
      <c r="F97" s="158" t="s">
        <v>187</v>
      </c>
      <c r="G97" s="160"/>
      <c r="H97" s="160"/>
      <c r="I97" s="160" t="s">
        <v>206</v>
      </c>
      <c r="J97" s="160" t="str">
        <f t="shared" si="118"/>
        <v>OK</v>
      </c>
      <c r="K97" s="160" t="str">
        <f t="shared" si="118"/>
        <v>OK</v>
      </c>
      <c r="L97" s="160" t="s">
        <v>187</v>
      </c>
      <c r="M97" s="160" t="s">
        <v>187</v>
      </c>
      <c r="N97" s="160"/>
      <c r="O97" s="160"/>
      <c r="P97" s="160"/>
      <c r="Q97" s="160"/>
      <c r="R97" s="160"/>
      <c r="S97" s="160"/>
      <c r="T97" s="160"/>
      <c r="U97" s="160"/>
      <c r="V97" s="510"/>
      <c r="W97" s="511"/>
      <c r="X97" s="511"/>
      <c r="Y97" s="51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86"/>
      <c r="AL97" s="186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3"/>
      <c r="BA97" s="163"/>
      <c r="BB97" s="163"/>
      <c r="BC97" s="163"/>
      <c r="BD97" s="163"/>
      <c r="BE97" s="163"/>
      <c r="BF97" s="164"/>
      <c r="BG97" s="165"/>
      <c r="BH97" s="162"/>
      <c r="BI97" s="162"/>
      <c r="BJ97" s="164"/>
      <c r="BK97" s="95"/>
      <c r="BL97" s="185"/>
      <c r="BM97" s="185"/>
      <c r="BN97" s="185"/>
      <c r="BO97" s="185"/>
      <c r="BP97" s="95" t="str">
        <f t="shared" si="115"/>
        <v/>
      </c>
      <c r="BQ97" s="38"/>
      <c r="BR97" s="17">
        <f t="shared" si="80"/>
        <v>0</v>
      </c>
      <c r="BS97" s="17">
        <f t="shared" si="81"/>
        <v>0</v>
      </c>
      <c r="BT97" s="17">
        <f t="shared" si="82"/>
        <v>0</v>
      </c>
      <c r="BU97" s="17">
        <f t="shared" si="83"/>
        <v>0</v>
      </c>
      <c r="BV97" s="17">
        <f t="shared" si="84"/>
        <v>0</v>
      </c>
      <c r="BW97" s="17">
        <f t="shared" si="85"/>
        <v>0</v>
      </c>
      <c r="BX97" s="17">
        <f t="shared" si="86"/>
        <v>0</v>
      </c>
      <c r="BY97" s="17">
        <f t="shared" si="87"/>
        <v>0</v>
      </c>
      <c r="BZ97" s="17">
        <f t="shared" si="88"/>
        <v>0</v>
      </c>
      <c r="CA97" s="17">
        <f t="shared" si="89"/>
        <v>0</v>
      </c>
      <c r="CB97" s="17">
        <f t="shared" si="90"/>
        <v>0</v>
      </c>
      <c r="CC97" s="17">
        <f t="shared" si="91"/>
        <v>0</v>
      </c>
      <c r="CD97" s="17">
        <f t="shared" si="92"/>
        <v>0</v>
      </c>
      <c r="CE97" s="17">
        <f t="shared" si="93"/>
        <v>0</v>
      </c>
      <c r="CF97" s="17">
        <f t="shared" si="94"/>
        <v>0</v>
      </c>
      <c r="CG97" s="17">
        <f t="shared" si="95"/>
        <v>0</v>
      </c>
      <c r="CH97" s="17">
        <f t="shared" si="96"/>
        <v>0</v>
      </c>
      <c r="CI97" s="17">
        <f t="shared" si="97"/>
        <v>0</v>
      </c>
      <c r="CJ97" s="17">
        <f t="shared" si="98"/>
        <v>0</v>
      </c>
      <c r="CK97" s="17">
        <f t="shared" si="99"/>
        <v>0</v>
      </c>
      <c r="CL97" s="17">
        <f t="shared" si="100"/>
        <v>0</v>
      </c>
      <c r="CM97" s="17">
        <f t="shared" si="101"/>
        <v>0</v>
      </c>
      <c r="CN97" s="17">
        <f t="shared" si="102"/>
        <v>0</v>
      </c>
      <c r="CO97" s="17">
        <f t="shared" si="103"/>
        <v>0</v>
      </c>
      <c r="CP97" s="17">
        <f t="shared" si="104"/>
        <v>0</v>
      </c>
      <c r="CQ97" s="17">
        <f t="shared" si="105"/>
        <v>0</v>
      </c>
      <c r="CR97" s="17">
        <f t="shared" si="106"/>
        <v>0</v>
      </c>
      <c r="CS97" s="17">
        <f t="shared" si="107"/>
        <v>0</v>
      </c>
      <c r="CT97" s="17">
        <f t="shared" si="108"/>
        <v>0</v>
      </c>
      <c r="CU97" s="17">
        <f t="shared" si="109"/>
        <v>0</v>
      </c>
      <c r="CV97" s="17">
        <f t="shared" si="110"/>
        <v>0</v>
      </c>
      <c r="CW97" s="17">
        <f t="shared" si="111"/>
        <v>0</v>
      </c>
      <c r="CX97" s="17">
        <f t="shared" si="112"/>
        <v>0</v>
      </c>
      <c r="CY97" s="17">
        <f t="shared" si="113"/>
        <v>0</v>
      </c>
      <c r="CZ97" s="17">
        <f t="shared" si="114"/>
        <v>0</v>
      </c>
    </row>
    <row r="98" spans="2:104" ht="15" customHeight="1" x14ac:dyDescent="0.25">
      <c r="B98" s="156">
        <f t="shared" si="116"/>
        <v>90</v>
      </c>
      <c r="C98" s="158"/>
      <c r="D98" s="157" t="str">
        <f t="shared" si="117"/>
        <v/>
      </c>
      <c r="E98" s="158" t="s">
        <v>187</v>
      </c>
      <c r="F98" s="158" t="s">
        <v>187</v>
      </c>
      <c r="G98" s="160"/>
      <c r="H98" s="160"/>
      <c r="I98" s="160" t="s">
        <v>206</v>
      </c>
      <c r="J98" s="160" t="str">
        <f t="shared" si="118"/>
        <v>OK</v>
      </c>
      <c r="K98" s="160" t="str">
        <f t="shared" si="118"/>
        <v>OK</v>
      </c>
      <c r="L98" s="160" t="s">
        <v>187</v>
      </c>
      <c r="M98" s="160" t="s">
        <v>187</v>
      </c>
      <c r="N98" s="160"/>
      <c r="O98" s="160"/>
      <c r="P98" s="160"/>
      <c r="Q98" s="160"/>
      <c r="R98" s="160"/>
      <c r="S98" s="160"/>
      <c r="T98" s="160"/>
      <c r="U98" s="160"/>
      <c r="V98" s="510"/>
      <c r="W98" s="511"/>
      <c r="X98" s="511"/>
      <c r="Y98" s="51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86"/>
      <c r="AL98" s="186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3"/>
      <c r="BA98" s="163"/>
      <c r="BB98" s="163"/>
      <c r="BC98" s="163"/>
      <c r="BD98" s="163"/>
      <c r="BE98" s="163"/>
      <c r="BF98" s="164"/>
      <c r="BG98" s="165"/>
      <c r="BH98" s="162"/>
      <c r="BI98" s="162"/>
      <c r="BJ98" s="164"/>
      <c r="BK98" s="95"/>
      <c r="BL98" s="185"/>
      <c r="BM98" s="185"/>
      <c r="BN98" s="185"/>
      <c r="BO98" s="185"/>
      <c r="BP98" s="95" t="str">
        <f t="shared" si="115"/>
        <v/>
      </c>
      <c r="BQ98" s="38"/>
      <c r="BR98" s="17">
        <f t="shared" si="80"/>
        <v>0</v>
      </c>
      <c r="BS98" s="17">
        <f t="shared" si="81"/>
        <v>0</v>
      </c>
      <c r="BT98" s="17">
        <f t="shared" si="82"/>
        <v>0</v>
      </c>
      <c r="BU98" s="17">
        <f t="shared" si="83"/>
        <v>0</v>
      </c>
      <c r="BV98" s="17">
        <f t="shared" si="84"/>
        <v>0</v>
      </c>
      <c r="BW98" s="17">
        <f t="shared" si="85"/>
        <v>0</v>
      </c>
      <c r="BX98" s="17">
        <f t="shared" si="86"/>
        <v>0</v>
      </c>
      <c r="BY98" s="17">
        <f t="shared" si="87"/>
        <v>0</v>
      </c>
      <c r="BZ98" s="17">
        <f t="shared" si="88"/>
        <v>0</v>
      </c>
      <c r="CA98" s="17">
        <f t="shared" si="89"/>
        <v>0</v>
      </c>
      <c r="CB98" s="17">
        <f t="shared" si="90"/>
        <v>0</v>
      </c>
      <c r="CC98" s="17">
        <f t="shared" si="91"/>
        <v>0</v>
      </c>
      <c r="CD98" s="17">
        <f t="shared" si="92"/>
        <v>0</v>
      </c>
      <c r="CE98" s="17">
        <f t="shared" si="93"/>
        <v>0</v>
      </c>
      <c r="CF98" s="17">
        <f t="shared" si="94"/>
        <v>0</v>
      </c>
      <c r="CG98" s="17">
        <f t="shared" si="95"/>
        <v>0</v>
      </c>
      <c r="CH98" s="17">
        <f t="shared" si="96"/>
        <v>0</v>
      </c>
      <c r="CI98" s="17">
        <f t="shared" si="97"/>
        <v>0</v>
      </c>
      <c r="CJ98" s="17">
        <f t="shared" si="98"/>
        <v>0</v>
      </c>
      <c r="CK98" s="17">
        <f t="shared" si="99"/>
        <v>0</v>
      </c>
      <c r="CL98" s="17">
        <f t="shared" si="100"/>
        <v>0</v>
      </c>
      <c r="CM98" s="17">
        <f t="shared" si="101"/>
        <v>0</v>
      </c>
      <c r="CN98" s="17">
        <f t="shared" si="102"/>
        <v>0</v>
      </c>
      <c r="CO98" s="17">
        <f t="shared" si="103"/>
        <v>0</v>
      </c>
      <c r="CP98" s="17">
        <f t="shared" si="104"/>
        <v>0</v>
      </c>
      <c r="CQ98" s="17">
        <f t="shared" si="105"/>
        <v>0</v>
      </c>
      <c r="CR98" s="17">
        <f t="shared" si="106"/>
        <v>0</v>
      </c>
      <c r="CS98" s="17">
        <f t="shared" si="107"/>
        <v>0</v>
      </c>
      <c r="CT98" s="17">
        <f t="shared" si="108"/>
        <v>0</v>
      </c>
      <c r="CU98" s="17">
        <f t="shared" si="109"/>
        <v>0</v>
      </c>
      <c r="CV98" s="17">
        <f t="shared" si="110"/>
        <v>0</v>
      </c>
      <c r="CW98" s="17">
        <f t="shared" si="111"/>
        <v>0</v>
      </c>
      <c r="CX98" s="17">
        <f t="shared" si="112"/>
        <v>0</v>
      </c>
      <c r="CY98" s="17">
        <f t="shared" si="113"/>
        <v>0</v>
      </c>
      <c r="CZ98" s="17">
        <f t="shared" si="114"/>
        <v>0</v>
      </c>
    </row>
    <row r="99" spans="2:104" ht="15" customHeight="1" x14ac:dyDescent="0.25">
      <c r="B99" s="156">
        <f t="shared" si="116"/>
        <v>91</v>
      </c>
      <c r="C99" s="158"/>
      <c r="D99" s="157" t="str">
        <f t="shared" si="117"/>
        <v/>
      </c>
      <c r="E99" s="158" t="s">
        <v>187</v>
      </c>
      <c r="F99" s="158" t="s">
        <v>187</v>
      </c>
      <c r="G99" s="160"/>
      <c r="H99" s="160"/>
      <c r="I99" s="160" t="s">
        <v>206</v>
      </c>
      <c r="J99" s="160" t="str">
        <f t="shared" si="118"/>
        <v>OK</v>
      </c>
      <c r="K99" s="160" t="str">
        <f t="shared" si="118"/>
        <v>OK</v>
      </c>
      <c r="L99" s="160" t="s">
        <v>187</v>
      </c>
      <c r="M99" s="160" t="s">
        <v>187</v>
      </c>
      <c r="N99" s="160"/>
      <c r="O99" s="160"/>
      <c r="P99" s="160"/>
      <c r="Q99" s="160"/>
      <c r="R99" s="160"/>
      <c r="S99" s="160"/>
      <c r="T99" s="160"/>
      <c r="U99" s="160"/>
      <c r="V99" s="510"/>
      <c r="W99" s="511"/>
      <c r="X99" s="511"/>
      <c r="Y99" s="51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86"/>
      <c r="AL99" s="186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2"/>
      <c r="AX99" s="162"/>
      <c r="AY99" s="162"/>
      <c r="AZ99" s="163"/>
      <c r="BA99" s="163"/>
      <c r="BB99" s="163"/>
      <c r="BC99" s="163"/>
      <c r="BD99" s="163"/>
      <c r="BE99" s="163"/>
      <c r="BF99" s="164"/>
      <c r="BG99" s="165"/>
      <c r="BH99" s="162"/>
      <c r="BI99" s="162"/>
      <c r="BJ99" s="164"/>
      <c r="BK99" s="95"/>
      <c r="BL99" s="185"/>
      <c r="BM99" s="185"/>
      <c r="BN99" s="185"/>
      <c r="BO99" s="185"/>
      <c r="BP99" s="95" t="str">
        <f t="shared" si="115"/>
        <v/>
      </c>
      <c r="BQ99" s="38"/>
      <c r="BR99" s="17">
        <f t="shared" si="80"/>
        <v>0</v>
      </c>
      <c r="BS99" s="17">
        <f t="shared" si="81"/>
        <v>0</v>
      </c>
      <c r="BT99" s="17">
        <f t="shared" si="82"/>
        <v>0</v>
      </c>
      <c r="BU99" s="17">
        <f t="shared" si="83"/>
        <v>0</v>
      </c>
      <c r="BV99" s="17">
        <f t="shared" si="84"/>
        <v>0</v>
      </c>
      <c r="BW99" s="17">
        <f t="shared" si="85"/>
        <v>0</v>
      </c>
      <c r="BX99" s="17">
        <f t="shared" si="86"/>
        <v>0</v>
      </c>
      <c r="BY99" s="17">
        <f t="shared" si="87"/>
        <v>0</v>
      </c>
      <c r="BZ99" s="17">
        <f t="shared" si="88"/>
        <v>0</v>
      </c>
      <c r="CA99" s="17">
        <f t="shared" si="89"/>
        <v>0</v>
      </c>
      <c r="CB99" s="17">
        <f t="shared" si="90"/>
        <v>0</v>
      </c>
      <c r="CC99" s="17">
        <f t="shared" si="91"/>
        <v>0</v>
      </c>
      <c r="CD99" s="17">
        <f t="shared" si="92"/>
        <v>0</v>
      </c>
      <c r="CE99" s="17">
        <f t="shared" si="93"/>
        <v>0</v>
      </c>
      <c r="CF99" s="17">
        <f t="shared" si="94"/>
        <v>0</v>
      </c>
      <c r="CG99" s="17">
        <f t="shared" si="95"/>
        <v>0</v>
      </c>
      <c r="CH99" s="17">
        <f t="shared" si="96"/>
        <v>0</v>
      </c>
      <c r="CI99" s="17">
        <f t="shared" si="97"/>
        <v>0</v>
      </c>
      <c r="CJ99" s="17">
        <f t="shared" si="98"/>
        <v>0</v>
      </c>
      <c r="CK99" s="17">
        <f t="shared" si="99"/>
        <v>0</v>
      </c>
      <c r="CL99" s="17">
        <f t="shared" si="100"/>
        <v>0</v>
      </c>
      <c r="CM99" s="17">
        <f t="shared" si="101"/>
        <v>0</v>
      </c>
      <c r="CN99" s="17">
        <f t="shared" si="102"/>
        <v>0</v>
      </c>
      <c r="CO99" s="17">
        <f t="shared" si="103"/>
        <v>0</v>
      </c>
      <c r="CP99" s="17">
        <f t="shared" si="104"/>
        <v>0</v>
      </c>
      <c r="CQ99" s="17">
        <f t="shared" si="105"/>
        <v>0</v>
      </c>
      <c r="CR99" s="17">
        <f t="shared" si="106"/>
        <v>0</v>
      </c>
      <c r="CS99" s="17">
        <f t="shared" si="107"/>
        <v>0</v>
      </c>
      <c r="CT99" s="17">
        <f t="shared" si="108"/>
        <v>0</v>
      </c>
      <c r="CU99" s="17">
        <f t="shared" si="109"/>
        <v>0</v>
      </c>
      <c r="CV99" s="17">
        <f t="shared" si="110"/>
        <v>0</v>
      </c>
      <c r="CW99" s="17">
        <f t="shared" si="111"/>
        <v>0</v>
      </c>
      <c r="CX99" s="17">
        <f t="shared" si="112"/>
        <v>0</v>
      </c>
      <c r="CY99" s="17">
        <f t="shared" si="113"/>
        <v>0</v>
      </c>
      <c r="CZ99" s="17">
        <f t="shared" si="114"/>
        <v>0</v>
      </c>
    </row>
    <row r="100" spans="2:104" ht="15" customHeight="1" x14ac:dyDescent="0.25">
      <c r="B100" s="156">
        <f t="shared" si="116"/>
        <v>92</v>
      </c>
      <c r="C100" s="158"/>
      <c r="D100" s="157" t="str">
        <f t="shared" si="117"/>
        <v/>
      </c>
      <c r="E100" s="158" t="s">
        <v>187</v>
      </c>
      <c r="F100" s="158" t="s">
        <v>187</v>
      </c>
      <c r="G100" s="160"/>
      <c r="H100" s="160"/>
      <c r="I100" s="160" t="s">
        <v>206</v>
      </c>
      <c r="J100" s="160" t="str">
        <f t="shared" si="118"/>
        <v>OK</v>
      </c>
      <c r="K100" s="160" t="str">
        <f t="shared" si="118"/>
        <v>OK</v>
      </c>
      <c r="L100" s="160" t="s">
        <v>187</v>
      </c>
      <c r="M100" s="160" t="s">
        <v>187</v>
      </c>
      <c r="N100" s="160"/>
      <c r="O100" s="160"/>
      <c r="P100" s="160"/>
      <c r="Q100" s="160"/>
      <c r="R100" s="160"/>
      <c r="S100" s="160"/>
      <c r="T100" s="160"/>
      <c r="U100" s="160"/>
      <c r="V100" s="510"/>
      <c r="W100" s="511"/>
      <c r="X100" s="511"/>
      <c r="Y100" s="51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86"/>
      <c r="AL100" s="186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3"/>
      <c r="BA100" s="163"/>
      <c r="BB100" s="163"/>
      <c r="BC100" s="163"/>
      <c r="BD100" s="163"/>
      <c r="BE100" s="163"/>
      <c r="BF100" s="164"/>
      <c r="BG100" s="165"/>
      <c r="BH100" s="162"/>
      <c r="BI100" s="162"/>
      <c r="BJ100" s="164"/>
      <c r="BK100" s="95"/>
      <c r="BL100" s="185"/>
      <c r="BM100" s="185"/>
      <c r="BN100" s="185"/>
      <c r="BO100" s="185"/>
      <c r="BP100" s="95" t="str">
        <f t="shared" si="115"/>
        <v/>
      </c>
      <c r="BQ100" s="38"/>
      <c r="BR100" s="17">
        <f t="shared" si="80"/>
        <v>0</v>
      </c>
      <c r="BS100" s="17">
        <f t="shared" si="81"/>
        <v>0</v>
      </c>
      <c r="BT100" s="17">
        <f t="shared" si="82"/>
        <v>0</v>
      </c>
      <c r="BU100" s="17">
        <f t="shared" si="83"/>
        <v>0</v>
      </c>
      <c r="BV100" s="17">
        <f t="shared" si="84"/>
        <v>0</v>
      </c>
      <c r="BW100" s="17">
        <f t="shared" si="85"/>
        <v>0</v>
      </c>
      <c r="BX100" s="17">
        <f t="shared" si="86"/>
        <v>0</v>
      </c>
      <c r="BY100" s="17">
        <f t="shared" si="87"/>
        <v>0</v>
      </c>
      <c r="BZ100" s="17">
        <f t="shared" si="88"/>
        <v>0</v>
      </c>
      <c r="CA100" s="17">
        <f t="shared" si="89"/>
        <v>0</v>
      </c>
      <c r="CB100" s="17">
        <f t="shared" si="90"/>
        <v>0</v>
      </c>
      <c r="CC100" s="17">
        <f t="shared" si="91"/>
        <v>0</v>
      </c>
      <c r="CD100" s="17">
        <f t="shared" si="92"/>
        <v>0</v>
      </c>
      <c r="CE100" s="17">
        <f t="shared" si="93"/>
        <v>0</v>
      </c>
      <c r="CF100" s="17">
        <f t="shared" si="94"/>
        <v>0</v>
      </c>
      <c r="CG100" s="17">
        <f t="shared" si="95"/>
        <v>0</v>
      </c>
      <c r="CH100" s="17">
        <f t="shared" si="96"/>
        <v>0</v>
      </c>
      <c r="CI100" s="17">
        <f t="shared" si="97"/>
        <v>0</v>
      </c>
      <c r="CJ100" s="17">
        <f t="shared" si="98"/>
        <v>0</v>
      </c>
      <c r="CK100" s="17">
        <f t="shared" si="99"/>
        <v>0</v>
      </c>
      <c r="CL100" s="17">
        <f t="shared" si="100"/>
        <v>0</v>
      </c>
      <c r="CM100" s="17">
        <f t="shared" si="101"/>
        <v>0</v>
      </c>
      <c r="CN100" s="17">
        <f t="shared" si="102"/>
        <v>0</v>
      </c>
      <c r="CO100" s="17">
        <f t="shared" si="103"/>
        <v>0</v>
      </c>
      <c r="CP100" s="17">
        <f t="shared" si="104"/>
        <v>0</v>
      </c>
      <c r="CQ100" s="17">
        <f t="shared" si="105"/>
        <v>0</v>
      </c>
      <c r="CR100" s="17">
        <f t="shared" si="106"/>
        <v>0</v>
      </c>
      <c r="CS100" s="17">
        <f t="shared" si="107"/>
        <v>0</v>
      </c>
      <c r="CT100" s="17">
        <f t="shared" si="108"/>
        <v>0</v>
      </c>
      <c r="CU100" s="17">
        <f t="shared" si="109"/>
        <v>0</v>
      </c>
      <c r="CV100" s="17">
        <f t="shared" si="110"/>
        <v>0</v>
      </c>
      <c r="CW100" s="17">
        <f t="shared" si="111"/>
        <v>0</v>
      </c>
      <c r="CX100" s="17">
        <f t="shared" si="112"/>
        <v>0</v>
      </c>
      <c r="CY100" s="17">
        <f t="shared" si="113"/>
        <v>0</v>
      </c>
      <c r="CZ100" s="17">
        <f t="shared" si="114"/>
        <v>0</v>
      </c>
    </row>
    <row r="101" spans="2:104" ht="15" customHeight="1" x14ac:dyDescent="0.25">
      <c r="B101" s="156">
        <f t="shared" si="116"/>
        <v>93</v>
      </c>
      <c r="C101" s="158"/>
      <c r="D101" s="157" t="str">
        <f t="shared" si="117"/>
        <v/>
      </c>
      <c r="E101" s="158" t="s">
        <v>187</v>
      </c>
      <c r="F101" s="158" t="s">
        <v>187</v>
      </c>
      <c r="G101" s="160"/>
      <c r="H101" s="160"/>
      <c r="I101" s="160" t="s">
        <v>206</v>
      </c>
      <c r="J101" s="160" t="str">
        <f t="shared" si="118"/>
        <v>OK</v>
      </c>
      <c r="K101" s="160" t="str">
        <f t="shared" si="118"/>
        <v>OK</v>
      </c>
      <c r="L101" s="160" t="s">
        <v>187</v>
      </c>
      <c r="M101" s="160" t="s">
        <v>187</v>
      </c>
      <c r="N101" s="160"/>
      <c r="O101" s="160"/>
      <c r="P101" s="160"/>
      <c r="Q101" s="160"/>
      <c r="R101" s="160"/>
      <c r="S101" s="160"/>
      <c r="T101" s="160"/>
      <c r="U101" s="160"/>
      <c r="V101" s="510"/>
      <c r="W101" s="511"/>
      <c r="X101" s="511"/>
      <c r="Y101" s="51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86"/>
      <c r="AL101" s="186"/>
      <c r="AM101" s="162"/>
      <c r="AN101" s="162"/>
      <c r="AO101" s="162"/>
      <c r="AP101" s="162"/>
      <c r="AQ101" s="162"/>
      <c r="AR101" s="162"/>
      <c r="AS101" s="162"/>
      <c r="AT101" s="162"/>
      <c r="AU101" s="162"/>
      <c r="AV101" s="162"/>
      <c r="AW101" s="162"/>
      <c r="AX101" s="162"/>
      <c r="AY101" s="162"/>
      <c r="AZ101" s="163"/>
      <c r="BA101" s="163"/>
      <c r="BB101" s="163"/>
      <c r="BC101" s="163"/>
      <c r="BD101" s="163"/>
      <c r="BE101" s="163"/>
      <c r="BF101" s="164"/>
      <c r="BG101" s="165"/>
      <c r="BH101" s="162"/>
      <c r="BI101" s="162"/>
      <c r="BJ101" s="164"/>
      <c r="BK101" s="95"/>
      <c r="BL101" s="185"/>
      <c r="BM101" s="185"/>
      <c r="BN101" s="185"/>
      <c r="BO101" s="185"/>
      <c r="BP101" s="95" t="str">
        <f t="shared" si="115"/>
        <v/>
      </c>
      <c r="BQ101" s="38"/>
      <c r="BR101" s="17">
        <f t="shared" si="80"/>
        <v>0</v>
      </c>
      <c r="BS101" s="17">
        <f t="shared" si="81"/>
        <v>0</v>
      </c>
      <c r="BT101" s="17">
        <f t="shared" si="82"/>
        <v>0</v>
      </c>
      <c r="BU101" s="17">
        <f t="shared" si="83"/>
        <v>0</v>
      </c>
      <c r="BV101" s="17">
        <f t="shared" si="84"/>
        <v>0</v>
      </c>
      <c r="BW101" s="17">
        <f t="shared" si="85"/>
        <v>0</v>
      </c>
      <c r="BX101" s="17">
        <f t="shared" si="86"/>
        <v>0</v>
      </c>
      <c r="BY101" s="17">
        <f t="shared" si="87"/>
        <v>0</v>
      </c>
      <c r="BZ101" s="17">
        <f t="shared" si="88"/>
        <v>0</v>
      </c>
      <c r="CA101" s="17">
        <f t="shared" si="89"/>
        <v>0</v>
      </c>
      <c r="CB101" s="17">
        <f t="shared" si="90"/>
        <v>0</v>
      </c>
      <c r="CC101" s="17">
        <f t="shared" si="91"/>
        <v>0</v>
      </c>
      <c r="CD101" s="17">
        <f t="shared" si="92"/>
        <v>0</v>
      </c>
      <c r="CE101" s="17">
        <f t="shared" si="93"/>
        <v>0</v>
      </c>
      <c r="CF101" s="17">
        <f t="shared" si="94"/>
        <v>0</v>
      </c>
      <c r="CG101" s="17">
        <f t="shared" si="95"/>
        <v>0</v>
      </c>
      <c r="CH101" s="17">
        <f t="shared" si="96"/>
        <v>0</v>
      </c>
      <c r="CI101" s="17">
        <f t="shared" si="97"/>
        <v>0</v>
      </c>
      <c r="CJ101" s="17">
        <f t="shared" si="98"/>
        <v>0</v>
      </c>
      <c r="CK101" s="17">
        <f t="shared" si="99"/>
        <v>0</v>
      </c>
      <c r="CL101" s="17">
        <f t="shared" si="100"/>
        <v>0</v>
      </c>
      <c r="CM101" s="17">
        <f t="shared" si="101"/>
        <v>0</v>
      </c>
      <c r="CN101" s="17">
        <f t="shared" si="102"/>
        <v>0</v>
      </c>
      <c r="CO101" s="17">
        <f t="shared" si="103"/>
        <v>0</v>
      </c>
      <c r="CP101" s="17">
        <f t="shared" si="104"/>
        <v>0</v>
      </c>
      <c r="CQ101" s="17">
        <f t="shared" si="105"/>
        <v>0</v>
      </c>
      <c r="CR101" s="17">
        <f t="shared" si="106"/>
        <v>0</v>
      </c>
      <c r="CS101" s="17">
        <f t="shared" si="107"/>
        <v>0</v>
      </c>
      <c r="CT101" s="17">
        <f t="shared" si="108"/>
        <v>0</v>
      </c>
      <c r="CU101" s="17">
        <f t="shared" si="109"/>
        <v>0</v>
      </c>
      <c r="CV101" s="17">
        <f t="shared" si="110"/>
        <v>0</v>
      </c>
      <c r="CW101" s="17">
        <f t="shared" si="111"/>
        <v>0</v>
      </c>
      <c r="CX101" s="17">
        <f t="shared" si="112"/>
        <v>0</v>
      </c>
      <c r="CY101" s="17">
        <f t="shared" si="113"/>
        <v>0</v>
      </c>
      <c r="CZ101" s="17">
        <f t="shared" si="114"/>
        <v>0</v>
      </c>
    </row>
    <row r="102" spans="2:104" ht="15" customHeight="1" x14ac:dyDescent="0.25">
      <c r="B102" s="156">
        <f t="shared" si="116"/>
        <v>94</v>
      </c>
      <c r="C102" s="158"/>
      <c r="D102" s="157" t="str">
        <f t="shared" si="117"/>
        <v/>
      </c>
      <c r="E102" s="158" t="s">
        <v>187</v>
      </c>
      <c r="F102" s="158" t="s">
        <v>187</v>
      </c>
      <c r="G102" s="160"/>
      <c r="H102" s="160"/>
      <c r="I102" s="160" t="s">
        <v>206</v>
      </c>
      <c r="J102" s="160" t="str">
        <f t="shared" si="118"/>
        <v>OK</v>
      </c>
      <c r="K102" s="160" t="str">
        <f t="shared" si="118"/>
        <v>OK</v>
      </c>
      <c r="L102" s="160" t="s">
        <v>187</v>
      </c>
      <c r="M102" s="160" t="s">
        <v>187</v>
      </c>
      <c r="N102" s="160"/>
      <c r="O102" s="160"/>
      <c r="P102" s="160"/>
      <c r="Q102" s="160"/>
      <c r="R102" s="160"/>
      <c r="S102" s="160"/>
      <c r="T102" s="160"/>
      <c r="U102" s="160"/>
      <c r="V102" s="510"/>
      <c r="W102" s="511"/>
      <c r="X102" s="511"/>
      <c r="Y102" s="51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86"/>
      <c r="AL102" s="186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3"/>
      <c r="BA102" s="163"/>
      <c r="BB102" s="163"/>
      <c r="BC102" s="163"/>
      <c r="BD102" s="163"/>
      <c r="BE102" s="163"/>
      <c r="BF102" s="164"/>
      <c r="BG102" s="165"/>
      <c r="BH102" s="162"/>
      <c r="BI102" s="162"/>
      <c r="BJ102" s="164"/>
      <c r="BK102" s="95"/>
      <c r="BL102" s="185"/>
      <c r="BM102" s="185"/>
      <c r="BN102" s="185"/>
      <c r="BO102" s="185"/>
      <c r="BP102" s="95" t="str">
        <f t="shared" si="115"/>
        <v/>
      </c>
      <c r="BQ102" s="38"/>
      <c r="BR102" s="17">
        <f t="shared" si="80"/>
        <v>0</v>
      </c>
      <c r="BS102" s="17">
        <f t="shared" si="81"/>
        <v>0</v>
      </c>
      <c r="BT102" s="17">
        <f t="shared" si="82"/>
        <v>0</v>
      </c>
      <c r="BU102" s="17">
        <f t="shared" si="83"/>
        <v>0</v>
      </c>
      <c r="BV102" s="17">
        <f t="shared" si="84"/>
        <v>0</v>
      </c>
      <c r="BW102" s="17">
        <f t="shared" si="85"/>
        <v>0</v>
      </c>
      <c r="BX102" s="17">
        <f t="shared" si="86"/>
        <v>0</v>
      </c>
      <c r="BY102" s="17">
        <f t="shared" si="87"/>
        <v>0</v>
      </c>
      <c r="BZ102" s="17">
        <f t="shared" si="88"/>
        <v>0</v>
      </c>
      <c r="CA102" s="17">
        <f t="shared" si="89"/>
        <v>0</v>
      </c>
      <c r="CB102" s="17">
        <f t="shared" si="90"/>
        <v>0</v>
      </c>
      <c r="CC102" s="17">
        <f t="shared" si="91"/>
        <v>0</v>
      </c>
      <c r="CD102" s="17">
        <f t="shared" si="92"/>
        <v>0</v>
      </c>
      <c r="CE102" s="17">
        <f t="shared" si="93"/>
        <v>0</v>
      </c>
      <c r="CF102" s="17">
        <f t="shared" si="94"/>
        <v>0</v>
      </c>
      <c r="CG102" s="17">
        <f t="shared" si="95"/>
        <v>0</v>
      </c>
      <c r="CH102" s="17">
        <f t="shared" si="96"/>
        <v>0</v>
      </c>
      <c r="CI102" s="17">
        <f t="shared" si="97"/>
        <v>0</v>
      </c>
      <c r="CJ102" s="17">
        <f t="shared" si="98"/>
        <v>0</v>
      </c>
      <c r="CK102" s="17">
        <f t="shared" si="99"/>
        <v>0</v>
      </c>
      <c r="CL102" s="17">
        <f t="shared" si="100"/>
        <v>0</v>
      </c>
      <c r="CM102" s="17">
        <f t="shared" si="101"/>
        <v>0</v>
      </c>
      <c r="CN102" s="17">
        <f t="shared" si="102"/>
        <v>0</v>
      </c>
      <c r="CO102" s="17">
        <f t="shared" si="103"/>
        <v>0</v>
      </c>
      <c r="CP102" s="17">
        <f t="shared" si="104"/>
        <v>0</v>
      </c>
      <c r="CQ102" s="17">
        <f t="shared" si="105"/>
        <v>0</v>
      </c>
      <c r="CR102" s="17">
        <f t="shared" si="106"/>
        <v>0</v>
      </c>
      <c r="CS102" s="17">
        <f t="shared" si="107"/>
        <v>0</v>
      </c>
      <c r="CT102" s="17">
        <f t="shared" si="108"/>
        <v>0</v>
      </c>
      <c r="CU102" s="17">
        <f t="shared" si="109"/>
        <v>0</v>
      </c>
      <c r="CV102" s="17">
        <f t="shared" si="110"/>
        <v>0</v>
      </c>
      <c r="CW102" s="17">
        <f t="shared" si="111"/>
        <v>0</v>
      </c>
      <c r="CX102" s="17">
        <f t="shared" si="112"/>
        <v>0</v>
      </c>
      <c r="CY102" s="17">
        <f t="shared" si="113"/>
        <v>0</v>
      </c>
      <c r="CZ102" s="17">
        <f t="shared" si="114"/>
        <v>0</v>
      </c>
    </row>
    <row r="103" spans="2:104" ht="15" customHeight="1" x14ac:dyDescent="0.25">
      <c r="B103" s="156">
        <f t="shared" si="116"/>
        <v>95</v>
      </c>
      <c r="C103" s="158"/>
      <c r="D103" s="157" t="str">
        <f t="shared" si="117"/>
        <v/>
      </c>
      <c r="E103" s="158" t="s">
        <v>187</v>
      </c>
      <c r="F103" s="158" t="s">
        <v>187</v>
      </c>
      <c r="G103" s="160"/>
      <c r="H103" s="160"/>
      <c r="I103" s="160" t="s">
        <v>206</v>
      </c>
      <c r="J103" s="160" t="str">
        <f t="shared" si="118"/>
        <v>OK</v>
      </c>
      <c r="K103" s="160" t="str">
        <f t="shared" si="118"/>
        <v>OK</v>
      </c>
      <c r="L103" s="160" t="s">
        <v>187</v>
      </c>
      <c r="M103" s="160" t="s">
        <v>187</v>
      </c>
      <c r="N103" s="160"/>
      <c r="O103" s="160"/>
      <c r="P103" s="160"/>
      <c r="Q103" s="160"/>
      <c r="R103" s="160"/>
      <c r="S103" s="160"/>
      <c r="T103" s="160"/>
      <c r="U103" s="160"/>
      <c r="V103" s="510"/>
      <c r="W103" s="511"/>
      <c r="X103" s="511"/>
      <c r="Y103" s="51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86"/>
      <c r="AL103" s="186"/>
      <c r="AM103" s="162"/>
      <c r="AN103" s="162"/>
      <c r="AO103" s="162"/>
      <c r="AP103" s="162"/>
      <c r="AQ103" s="162"/>
      <c r="AR103" s="162"/>
      <c r="AS103" s="162"/>
      <c r="AT103" s="162"/>
      <c r="AU103" s="162"/>
      <c r="AV103" s="162"/>
      <c r="AW103" s="162"/>
      <c r="AX103" s="162"/>
      <c r="AY103" s="162"/>
      <c r="AZ103" s="163"/>
      <c r="BA103" s="163"/>
      <c r="BB103" s="163"/>
      <c r="BC103" s="163"/>
      <c r="BD103" s="163"/>
      <c r="BE103" s="163"/>
      <c r="BF103" s="164"/>
      <c r="BG103" s="165"/>
      <c r="BH103" s="162"/>
      <c r="BI103" s="162"/>
      <c r="BJ103" s="164"/>
      <c r="BK103" s="95"/>
      <c r="BL103" s="185"/>
      <c r="BM103" s="185"/>
      <c r="BN103" s="185"/>
      <c r="BO103" s="185"/>
      <c r="BP103" s="95" t="str">
        <f t="shared" si="115"/>
        <v/>
      </c>
      <c r="BQ103" s="38"/>
      <c r="BR103" s="17">
        <f t="shared" si="80"/>
        <v>0</v>
      </c>
      <c r="BS103" s="17">
        <f t="shared" si="81"/>
        <v>0</v>
      </c>
      <c r="BT103" s="17">
        <f t="shared" si="82"/>
        <v>0</v>
      </c>
      <c r="BU103" s="17">
        <f t="shared" si="83"/>
        <v>0</v>
      </c>
      <c r="BV103" s="17">
        <f t="shared" si="84"/>
        <v>0</v>
      </c>
      <c r="BW103" s="17">
        <f t="shared" si="85"/>
        <v>0</v>
      </c>
      <c r="BX103" s="17">
        <f t="shared" si="86"/>
        <v>0</v>
      </c>
      <c r="BY103" s="17">
        <f t="shared" si="87"/>
        <v>0</v>
      </c>
      <c r="BZ103" s="17">
        <f t="shared" si="88"/>
        <v>0</v>
      </c>
      <c r="CA103" s="17">
        <f t="shared" si="89"/>
        <v>0</v>
      </c>
      <c r="CB103" s="17">
        <f t="shared" si="90"/>
        <v>0</v>
      </c>
      <c r="CC103" s="17">
        <f t="shared" si="91"/>
        <v>0</v>
      </c>
      <c r="CD103" s="17">
        <f t="shared" si="92"/>
        <v>0</v>
      </c>
      <c r="CE103" s="17">
        <f t="shared" si="93"/>
        <v>0</v>
      </c>
      <c r="CF103" s="17">
        <f t="shared" si="94"/>
        <v>0</v>
      </c>
      <c r="CG103" s="17">
        <f t="shared" si="95"/>
        <v>0</v>
      </c>
      <c r="CH103" s="17">
        <f t="shared" si="96"/>
        <v>0</v>
      </c>
      <c r="CI103" s="17">
        <f t="shared" si="97"/>
        <v>0</v>
      </c>
      <c r="CJ103" s="17">
        <f t="shared" si="98"/>
        <v>0</v>
      </c>
      <c r="CK103" s="17">
        <f t="shared" si="99"/>
        <v>0</v>
      </c>
      <c r="CL103" s="17">
        <f t="shared" si="100"/>
        <v>0</v>
      </c>
      <c r="CM103" s="17">
        <f t="shared" si="101"/>
        <v>0</v>
      </c>
      <c r="CN103" s="17">
        <f t="shared" si="102"/>
        <v>0</v>
      </c>
      <c r="CO103" s="17">
        <f t="shared" si="103"/>
        <v>0</v>
      </c>
      <c r="CP103" s="17">
        <f t="shared" si="104"/>
        <v>0</v>
      </c>
      <c r="CQ103" s="17">
        <f t="shared" si="105"/>
        <v>0</v>
      </c>
      <c r="CR103" s="17">
        <f t="shared" si="106"/>
        <v>0</v>
      </c>
      <c r="CS103" s="17">
        <f t="shared" si="107"/>
        <v>0</v>
      </c>
      <c r="CT103" s="17">
        <f t="shared" si="108"/>
        <v>0</v>
      </c>
      <c r="CU103" s="17">
        <f t="shared" si="109"/>
        <v>0</v>
      </c>
      <c r="CV103" s="17">
        <f t="shared" si="110"/>
        <v>0</v>
      </c>
      <c r="CW103" s="17">
        <f t="shared" si="111"/>
        <v>0</v>
      </c>
      <c r="CX103" s="17">
        <f t="shared" si="112"/>
        <v>0</v>
      </c>
      <c r="CY103" s="17">
        <f t="shared" si="113"/>
        <v>0</v>
      </c>
      <c r="CZ103" s="17">
        <f t="shared" si="114"/>
        <v>0</v>
      </c>
    </row>
    <row r="104" spans="2:104" ht="15" customHeight="1" x14ac:dyDescent="0.25">
      <c r="B104" s="156">
        <f t="shared" si="116"/>
        <v>96</v>
      </c>
      <c r="C104" s="158"/>
      <c r="D104" s="157" t="str">
        <f t="shared" si="117"/>
        <v/>
      </c>
      <c r="E104" s="158" t="s">
        <v>187</v>
      </c>
      <c r="F104" s="158" t="s">
        <v>187</v>
      </c>
      <c r="G104" s="160"/>
      <c r="H104" s="160"/>
      <c r="I104" s="160" t="s">
        <v>206</v>
      </c>
      <c r="J104" s="160" t="str">
        <f t="shared" si="118"/>
        <v>OK</v>
      </c>
      <c r="K104" s="160" t="str">
        <f t="shared" si="118"/>
        <v>OK</v>
      </c>
      <c r="L104" s="160" t="s">
        <v>187</v>
      </c>
      <c r="M104" s="160" t="s">
        <v>187</v>
      </c>
      <c r="N104" s="160"/>
      <c r="O104" s="160"/>
      <c r="P104" s="160"/>
      <c r="Q104" s="160"/>
      <c r="R104" s="160"/>
      <c r="S104" s="160"/>
      <c r="T104" s="160"/>
      <c r="U104" s="160"/>
      <c r="V104" s="510"/>
      <c r="W104" s="511"/>
      <c r="X104" s="511"/>
      <c r="Y104" s="51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86"/>
      <c r="AL104" s="186"/>
      <c r="AM104" s="162"/>
      <c r="AN104" s="162"/>
      <c r="AO104" s="162"/>
      <c r="AP104" s="162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3"/>
      <c r="BA104" s="163"/>
      <c r="BB104" s="163"/>
      <c r="BC104" s="163"/>
      <c r="BD104" s="163"/>
      <c r="BE104" s="163"/>
      <c r="BF104" s="164"/>
      <c r="BG104" s="165"/>
      <c r="BH104" s="162"/>
      <c r="BI104" s="162"/>
      <c r="BJ104" s="164"/>
      <c r="BK104" s="95"/>
      <c r="BL104" s="185"/>
      <c r="BM104" s="185"/>
      <c r="BN104" s="185"/>
      <c r="BO104" s="185"/>
      <c r="BP104" s="95" t="str">
        <f t="shared" si="115"/>
        <v/>
      </c>
      <c r="BQ104" s="38"/>
      <c r="BR104" s="17">
        <f t="shared" si="80"/>
        <v>0</v>
      </c>
      <c r="BS104" s="17">
        <f t="shared" si="81"/>
        <v>0</v>
      </c>
      <c r="BT104" s="17">
        <f t="shared" si="82"/>
        <v>0</v>
      </c>
      <c r="BU104" s="17">
        <f t="shared" si="83"/>
        <v>0</v>
      </c>
      <c r="BV104" s="17">
        <f t="shared" si="84"/>
        <v>0</v>
      </c>
      <c r="BW104" s="17">
        <f t="shared" si="85"/>
        <v>0</v>
      </c>
      <c r="BX104" s="17">
        <f t="shared" si="86"/>
        <v>0</v>
      </c>
      <c r="BY104" s="17">
        <f t="shared" si="87"/>
        <v>0</v>
      </c>
      <c r="BZ104" s="17">
        <f t="shared" si="88"/>
        <v>0</v>
      </c>
      <c r="CA104" s="17">
        <f t="shared" si="89"/>
        <v>0</v>
      </c>
      <c r="CB104" s="17">
        <f t="shared" si="90"/>
        <v>0</v>
      </c>
      <c r="CC104" s="17">
        <f t="shared" si="91"/>
        <v>0</v>
      </c>
      <c r="CD104" s="17">
        <f t="shared" si="92"/>
        <v>0</v>
      </c>
      <c r="CE104" s="17">
        <f t="shared" si="93"/>
        <v>0</v>
      </c>
      <c r="CF104" s="17">
        <f t="shared" si="94"/>
        <v>0</v>
      </c>
      <c r="CG104" s="17">
        <f t="shared" si="95"/>
        <v>0</v>
      </c>
      <c r="CH104" s="17">
        <f t="shared" si="96"/>
        <v>0</v>
      </c>
      <c r="CI104" s="17">
        <f t="shared" si="97"/>
        <v>0</v>
      </c>
      <c r="CJ104" s="17">
        <f t="shared" si="98"/>
        <v>0</v>
      </c>
      <c r="CK104" s="17">
        <f t="shared" si="99"/>
        <v>0</v>
      </c>
      <c r="CL104" s="17">
        <f t="shared" si="100"/>
        <v>0</v>
      </c>
      <c r="CM104" s="17">
        <f t="shared" si="101"/>
        <v>0</v>
      </c>
      <c r="CN104" s="17">
        <f t="shared" si="102"/>
        <v>0</v>
      </c>
      <c r="CO104" s="17">
        <f t="shared" si="103"/>
        <v>0</v>
      </c>
      <c r="CP104" s="17">
        <f t="shared" si="104"/>
        <v>0</v>
      </c>
      <c r="CQ104" s="17">
        <f t="shared" si="105"/>
        <v>0</v>
      </c>
      <c r="CR104" s="17">
        <f t="shared" si="106"/>
        <v>0</v>
      </c>
      <c r="CS104" s="17">
        <f t="shared" si="107"/>
        <v>0</v>
      </c>
      <c r="CT104" s="17">
        <f t="shared" si="108"/>
        <v>0</v>
      </c>
      <c r="CU104" s="17">
        <f t="shared" si="109"/>
        <v>0</v>
      </c>
      <c r="CV104" s="17">
        <f t="shared" si="110"/>
        <v>0</v>
      </c>
      <c r="CW104" s="17">
        <f t="shared" si="111"/>
        <v>0</v>
      </c>
      <c r="CX104" s="17">
        <f t="shared" si="112"/>
        <v>0</v>
      </c>
      <c r="CY104" s="17">
        <f t="shared" si="113"/>
        <v>0</v>
      </c>
      <c r="CZ104" s="17">
        <f t="shared" si="114"/>
        <v>0</v>
      </c>
    </row>
    <row r="105" spans="2:104" ht="15" customHeight="1" x14ac:dyDescent="0.25">
      <c r="B105" s="156">
        <f t="shared" si="116"/>
        <v>97</v>
      </c>
      <c r="C105" s="158"/>
      <c r="D105" s="157" t="str">
        <f t="shared" si="117"/>
        <v/>
      </c>
      <c r="E105" s="158" t="s">
        <v>187</v>
      </c>
      <c r="F105" s="158" t="s">
        <v>187</v>
      </c>
      <c r="G105" s="160"/>
      <c r="H105" s="160"/>
      <c r="I105" s="160" t="s">
        <v>206</v>
      </c>
      <c r="J105" s="160" t="str">
        <f t="shared" si="118"/>
        <v>OK</v>
      </c>
      <c r="K105" s="160" t="str">
        <f t="shared" si="118"/>
        <v>OK</v>
      </c>
      <c r="L105" s="160" t="s">
        <v>187</v>
      </c>
      <c r="M105" s="160" t="s">
        <v>187</v>
      </c>
      <c r="N105" s="160"/>
      <c r="O105" s="160"/>
      <c r="P105" s="160"/>
      <c r="Q105" s="160"/>
      <c r="R105" s="160"/>
      <c r="S105" s="160"/>
      <c r="T105" s="160"/>
      <c r="U105" s="160"/>
      <c r="V105" s="510"/>
      <c r="W105" s="511"/>
      <c r="X105" s="511"/>
      <c r="Y105" s="51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86"/>
      <c r="AL105" s="186"/>
      <c r="AM105" s="162"/>
      <c r="AN105" s="162"/>
      <c r="AO105" s="162"/>
      <c r="AP105" s="162"/>
      <c r="AQ105" s="162"/>
      <c r="AR105" s="162"/>
      <c r="AS105" s="162"/>
      <c r="AT105" s="162"/>
      <c r="AU105" s="162"/>
      <c r="AV105" s="162"/>
      <c r="AW105" s="162"/>
      <c r="AX105" s="162"/>
      <c r="AY105" s="162"/>
      <c r="AZ105" s="163"/>
      <c r="BA105" s="163"/>
      <c r="BB105" s="163"/>
      <c r="BC105" s="163"/>
      <c r="BD105" s="163"/>
      <c r="BE105" s="163"/>
      <c r="BF105" s="164"/>
      <c r="BG105" s="165"/>
      <c r="BH105" s="162"/>
      <c r="BI105" s="162"/>
      <c r="BJ105" s="164"/>
      <c r="BK105" s="95"/>
      <c r="BL105" s="185"/>
      <c r="BM105" s="185"/>
      <c r="BN105" s="185"/>
      <c r="BO105" s="185"/>
      <c r="BP105" s="95" t="str">
        <f t="shared" si="115"/>
        <v/>
      </c>
      <c r="BQ105" s="38"/>
      <c r="BR105" s="17">
        <f t="shared" ref="BR105:BR136" si="119">IF(Z105="x",1,0)</f>
        <v>0</v>
      </c>
      <c r="BS105" s="17">
        <f t="shared" ref="BS105:BS136" si="120">IF(AB105="x",1,0)</f>
        <v>0</v>
      </c>
      <c r="BT105" s="17">
        <f t="shared" ref="BT105:BT136" si="121">IF(AD105="x",1,0)</f>
        <v>0</v>
      </c>
      <c r="BU105" s="17">
        <f t="shared" ref="BU105:BU136" si="122">IF(AE105="x",1,0)</f>
        <v>0</v>
      </c>
      <c r="BV105" s="17">
        <f t="shared" ref="BV105:BV136" si="123">IF(AF105="x",1,0)</f>
        <v>0</v>
      </c>
      <c r="BW105" s="17">
        <f t="shared" ref="BW105:BW136" si="124">IF(AG105="x",1,0)</f>
        <v>0</v>
      </c>
      <c r="BX105" s="17">
        <f t="shared" ref="BX105:BX136" si="125">IF(AH105="x",1,0)</f>
        <v>0</v>
      </c>
      <c r="BY105" s="17">
        <f t="shared" ref="BY105:BY136" si="126">IF(AI105="x",1,0)</f>
        <v>0</v>
      </c>
      <c r="BZ105" s="17">
        <f t="shared" ref="BZ105:BZ136" si="127">IF(AJ105="x",1,0)</f>
        <v>0</v>
      </c>
      <c r="CA105" s="17">
        <f t="shared" ref="CA105:CA136" si="128">IF(AK105="x",1,0)</f>
        <v>0</v>
      </c>
      <c r="CB105" s="17">
        <f t="shared" ref="CB105:CB136" si="129">IF(AL105="x",1,0)</f>
        <v>0</v>
      </c>
      <c r="CC105" s="17">
        <f t="shared" ref="CC105:CC136" si="130">IF(AM105="x",1,0)</f>
        <v>0</v>
      </c>
      <c r="CD105" s="17">
        <f t="shared" ref="CD105:CD136" si="131">IF(AN105="x",1,0)</f>
        <v>0</v>
      </c>
      <c r="CE105" s="17">
        <f t="shared" ref="CE105:CE136" si="132">IF(AO105="x",1,0)</f>
        <v>0</v>
      </c>
      <c r="CF105" s="17">
        <f t="shared" ref="CF105:CF136" si="133">IF(AP105="x",1,0)</f>
        <v>0</v>
      </c>
      <c r="CG105" s="17">
        <f t="shared" ref="CG105:CG136" si="134">IF(AQ105="x",1,0)</f>
        <v>0</v>
      </c>
      <c r="CH105" s="17">
        <f t="shared" ref="CH105:CH136" si="135">IF(AR105="x",1,0)</f>
        <v>0</v>
      </c>
      <c r="CI105" s="17">
        <f t="shared" ref="CI105:CI136" si="136">IF(AS105="x",1,0)</f>
        <v>0</v>
      </c>
      <c r="CJ105" s="17">
        <f t="shared" ref="CJ105:CJ136" si="137">IF(AT105="x",1,0)</f>
        <v>0</v>
      </c>
      <c r="CK105" s="17">
        <f t="shared" ref="CK105:CK136" si="138">IF(AU105="x",1,0)</f>
        <v>0</v>
      </c>
      <c r="CL105" s="17">
        <f t="shared" ref="CL105:CL136" si="139">IF(AV105="x",1,0)</f>
        <v>0</v>
      </c>
      <c r="CM105" s="17">
        <f t="shared" ref="CM105:CM136" si="140">IF(AW105="x",1,0)</f>
        <v>0</v>
      </c>
      <c r="CN105" s="17">
        <f t="shared" ref="CN105:CN136" si="141">IF(AX105="x",1,0)</f>
        <v>0</v>
      </c>
      <c r="CO105" s="17">
        <f t="shared" ref="CO105:CO136" si="142">IF(AY105="x",1,0)</f>
        <v>0</v>
      </c>
      <c r="CP105" s="17">
        <f t="shared" ref="CP105:CP136" si="143">IF(AZ105="x",1,0)</f>
        <v>0</v>
      </c>
      <c r="CQ105" s="17">
        <f t="shared" ref="CQ105:CQ136" si="144">IF(BA105="x",1,0)</f>
        <v>0</v>
      </c>
      <c r="CR105" s="17">
        <f t="shared" ref="CR105:CR136" si="145">IF(BB105="x",1,0)</f>
        <v>0</v>
      </c>
      <c r="CS105" s="17">
        <f t="shared" ref="CS105:CS136" si="146">IF(BC105="x",1,0)</f>
        <v>0</v>
      </c>
      <c r="CT105" s="17">
        <f t="shared" ref="CT105:CT136" si="147">IF(BD105="x",1,0)</f>
        <v>0</v>
      </c>
      <c r="CU105" s="17">
        <f t="shared" ref="CU105:CU136" si="148">IF(BE105="x",1,0)</f>
        <v>0</v>
      </c>
      <c r="CV105" s="17">
        <f t="shared" ref="CV105:CV136" si="149">IF(BF105="x",1,0)</f>
        <v>0</v>
      </c>
      <c r="CW105" s="17">
        <f t="shared" ref="CW105:CW136" si="150">IF(BG105="x",1,0)</f>
        <v>0</v>
      </c>
      <c r="CX105" s="17">
        <f t="shared" ref="CX105:CX136" si="151">IF(BH105="x",1,0)</f>
        <v>0</v>
      </c>
      <c r="CY105" s="17">
        <f t="shared" ref="CY105:CY136" si="152">IF(BI105="x",1,0)</f>
        <v>0</v>
      </c>
      <c r="CZ105" s="17">
        <f t="shared" ref="CZ105:CZ136" si="153">IF(BJ105="x",1,0)</f>
        <v>0</v>
      </c>
    </row>
    <row r="106" spans="2:104" ht="15" customHeight="1" x14ac:dyDescent="0.25">
      <c r="B106" s="156">
        <f t="shared" si="116"/>
        <v>98</v>
      </c>
      <c r="C106" s="158"/>
      <c r="D106" s="157" t="str">
        <f t="shared" si="117"/>
        <v/>
      </c>
      <c r="E106" s="158" t="s">
        <v>187</v>
      </c>
      <c r="F106" s="158" t="s">
        <v>187</v>
      </c>
      <c r="G106" s="160"/>
      <c r="H106" s="160"/>
      <c r="I106" s="160" t="s">
        <v>206</v>
      </c>
      <c r="J106" s="160" t="str">
        <f t="shared" si="118"/>
        <v>OK</v>
      </c>
      <c r="K106" s="160" t="str">
        <f t="shared" si="118"/>
        <v>OK</v>
      </c>
      <c r="L106" s="160" t="s">
        <v>187</v>
      </c>
      <c r="M106" s="160" t="s">
        <v>187</v>
      </c>
      <c r="N106" s="160"/>
      <c r="O106" s="160"/>
      <c r="P106" s="160"/>
      <c r="Q106" s="160"/>
      <c r="R106" s="160"/>
      <c r="S106" s="160"/>
      <c r="T106" s="160"/>
      <c r="U106" s="160"/>
      <c r="V106" s="510"/>
      <c r="W106" s="511"/>
      <c r="X106" s="511"/>
      <c r="Y106" s="51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86"/>
      <c r="AL106" s="186"/>
      <c r="AM106" s="162"/>
      <c r="AN106" s="162"/>
      <c r="AO106" s="162"/>
      <c r="AP106" s="162"/>
      <c r="AQ106" s="162"/>
      <c r="AR106" s="162"/>
      <c r="AS106" s="162"/>
      <c r="AT106" s="162"/>
      <c r="AU106" s="162"/>
      <c r="AV106" s="162"/>
      <c r="AW106" s="162"/>
      <c r="AX106" s="162"/>
      <c r="AY106" s="162"/>
      <c r="AZ106" s="163"/>
      <c r="BA106" s="163"/>
      <c r="BB106" s="163"/>
      <c r="BC106" s="163"/>
      <c r="BD106" s="163"/>
      <c r="BE106" s="163"/>
      <c r="BF106" s="164"/>
      <c r="BG106" s="165"/>
      <c r="BH106" s="162"/>
      <c r="BI106" s="162"/>
      <c r="BJ106" s="164"/>
      <c r="BK106" s="95"/>
      <c r="BL106" s="185"/>
      <c r="BM106" s="185"/>
      <c r="BN106" s="185"/>
      <c r="BO106" s="185"/>
      <c r="BP106" s="95" t="str">
        <f t="shared" si="115"/>
        <v/>
      </c>
      <c r="BQ106" s="38"/>
      <c r="BR106" s="17">
        <f t="shared" si="119"/>
        <v>0</v>
      </c>
      <c r="BS106" s="17">
        <f t="shared" si="120"/>
        <v>0</v>
      </c>
      <c r="BT106" s="17">
        <f t="shared" si="121"/>
        <v>0</v>
      </c>
      <c r="BU106" s="17">
        <f t="shared" si="122"/>
        <v>0</v>
      </c>
      <c r="BV106" s="17">
        <f t="shared" si="123"/>
        <v>0</v>
      </c>
      <c r="BW106" s="17">
        <f t="shared" si="124"/>
        <v>0</v>
      </c>
      <c r="BX106" s="17">
        <f t="shared" si="125"/>
        <v>0</v>
      </c>
      <c r="BY106" s="17">
        <f t="shared" si="126"/>
        <v>0</v>
      </c>
      <c r="BZ106" s="17">
        <f t="shared" si="127"/>
        <v>0</v>
      </c>
      <c r="CA106" s="17">
        <f t="shared" si="128"/>
        <v>0</v>
      </c>
      <c r="CB106" s="17">
        <f t="shared" si="129"/>
        <v>0</v>
      </c>
      <c r="CC106" s="17">
        <f t="shared" si="130"/>
        <v>0</v>
      </c>
      <c r="CD106" s="17">
        <f t="shared" si="131"/>
        <v>0</v>
      </c>
      <c r="CE106" s="17">
        <f t="shared" si="132"/>
        <v>0</v>
      </c>
      <c r="CF106" s="17">
        <f t="shared" si="133"/>
        <v>0</v>
      </c>
      <c r="CG106" s="17">
        <f t="shared" si="134"/>
        <v>0</v>
      </c>
      <c r="CH106" s="17">
        <f t="shared" si="135"/>
        <v>0</v>
      </c>
      <c r="CI106" s="17">
        <f t="shared" si="136"/>
        <v>0</v>
      </c>
      <c r="CJ106" s="17">
        <f t="shared" si="137"/>
        <v>0</v>
      </c>
      <c r="CK106" s="17">
        <f t="shared" si="138"/>
        <v>0</v>
      </c>
      <c r="CL106" s="17">
        <f t="shared" si="139"/>
        <v>0</v>
      </c>
      <c r="CM106" s="17">
        <f t="shared" si="140"/>
        <v>0</v>
      </c>
      <c r="CN106" s="17">
        <f t="shared" si="141"/>
        <v>0</v>
      </c>
      <c r="CO106" s="17">
        <f t="shared" si="142"/>
        <v>0</v>
      </c>
      <c r="CP106" s="17">
        <f t="shared" si="143"/>
        <v>0</v>
      </c>
      <c r="CQ106" s="17">
        <f t="shared" si="144"/>
        <v>0</v>
      </c>
      <c r="CR106" s="17">
        <f t="shared" si="145"/>
        <v>0</v>
      </c>
      <c r="CS106" s="17">
        <f t="shared" si="146"/>
        <v>0</v>
      </c>
      <c r="CT106" s="17">
        <f t="shared" si="147"/>
        <v>0</v>
      </c>
      <c r="CU106" s="17">
        <f t="shared" si="148"/>
        <v>0</v>
      </c>
      <c r="CV106" s="17">
        <f t="shared" si="149"/>
        <v>0</v>
      </c>
      <c r="CW106" s="17">
        <f t="shared" si="150"/>
        <v>0</v>
      </c>
      <c r="CX106" s="17">
        <f t="shared" si="151"/>
        <v>0</v>
      </c>
      <c r="CY106" s="17">
        <f t="shared" si="152"/>
        <v>0</v>
      </c>
      <c r="CZ106" s="17">
        <f t="shared" si="153"/>
        <v>0</v>
      </c>
    </row>
    <row r="107" spans="2:104" ht="15" customHeight="1" x14ac:dyDescent="0.25">
      <c r="B107" s="156">
        <f t="shared" si="116"/>
        <v>99</v>
      </c>
      <c r="C107" s="158"/>
      <c r="D107" s="157" t="str">
        <f t="shared" si="117"/>
        <v/>
      </c>
      <c r="E107" s="158" t="s">
        <v>187</v>
      </c>
      <c r="F107" s="158" t="s">
        <v>187</v>
      </c>
      <c r="G107" s="160"/>
      <c r="H107" s="160"/>
      <c r="I107" s="160" t="s">
        <v>206</v>
      </c>
      <c r="J107" s="160" t="str">
        <f t="shared" si="118"/>
        <v>OK</v>
      </c>
      <c r="K107" s="160" t="str">
        <f t="shared" si="118"/>
        <v>OK</v>
      </c>
      <c r="L107" s="160" t="s">
        <v>187</v>
      </c>
      <c r="M107" s="160" t="s">
        <v>187</v>
      </c>
      <c r="N107" s="160"/>
      <c r="O107" s="160"/>
      <c r="P107" s="160"/>
      <c r="Q107" s="160"/>
      <c r="R107" s="160"/>
      <c r="S107" s="160"/>
      <c r="T107" s="160"/>
      <c r="U107" s="160"/>
      <c r="V107" s="510"/>
      <c r="W107" s="511"/>
      <c r="X107" s="511"/>
      <c r="Y107" s="51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86"/>
      <c r="AL107" s="186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3"/>
      <c r="BA107" s="163"/>
      <c r="BB107" s="163"/>
      <c r="BC107" s="163"/>
      <c r="BD107" s="163"/>
      <c r="BE107" s="163"/>
      <c r="BF107" s="164"/>
      <c r="BG107" s="165"/>
      <c r="BH107" s="162"/>
      <c r="BI107" s="162"/>
      <c r="BJ107" s="164"/>
      <c r="BK107" s="95"/>
      <c r="BL107" s="185"/>
      <c r="BM107" s="185"/>
      <c r="BN107" s="185"/>
      <c r="BO107" s="185"/>
      <c r="BP107" s="95" t="str">
        <f t="shared" si="115"/>
        <v/>
      </c>
      <c r="BQ107" s="38"/>
      <c r="BR107" s="17">
        <f t="shared" si="119"/>
        <v>0</v>
      </c>
      <c r="BS107" s="17">
        <f t="shared" si="120"/>
        <v>0</v>
      </c>
      <c r="BT107" s="17">
        <f t="shared" si="121"/>
        <v>0</v>
      </c>
      <c r="BU107" s="17">
        <f t="shared" si="122"/>
        <v>0</v>
      </c>
      <c r="BV107" s="17">
        <f t="shared" si="123"/>
        <v>0</v>
      </c>
      <c r="BW107" s="17">
        <f t="shared" si="124"/>
        <v>0</v>
      </c>
      <c r="BX107" s="17">
        <f t="shared" si="125"/>
        <v>0</v>
      </c>
      <c r="BY107" s="17">
        <f t="shared" si="126"/>
        <v>0</v>
      </c>
      <c r="BZ107" s="17">
        <f t="shared" si="127"/>
        <v>0</v>
      </c>
      <c r="CA107" s="17">
        <f t="shared" si="128"/>
        <v>0</v>
      </c>
      <c r="CB107" s="17">
        <f t="shared" si="129"/>
        <v>0</v>
      </c>
      <c r="CC107" s="17">
        <f t="shared" si="130"/>
        <v>0</v>
      </c>
      <c r="CD107" s="17">
        <f t="shared" si="131"/>
        <v>0</v>
      </c>
      <c r="CE107" s="17">
        <f t="shared" si="132"/>
        <v>0</v>
      </c>
      <c r="CF107" s="17">
        <f t="shared" si="133"/>
        <v>0</v>
      </c>
      <c r="CG107" s="17">
        <f t="shared" si="134"/>
        <v>0</v>
      </c>
      <c r="CH107" s="17">
        <f t="shared" si="135"/>
        <v>0</v>
      </c>
      <c r="CI107" s="17">
        <f t="shared" si="136"/>
        <v>0</v>
      </c>
      <c r="CJ107" s="17">
        <f t="shared" si="137"/>
        <v>0</v>
      </c>
      <c r="CK107" s="17">
        <f t="shared" si="138"/>
        <v>0</v>
      </c>
      <c r="CL107" s="17">
        <f t="shared" si="139"/>
        <v>0</v>
      </c>
      <c r="CM107" s="17">
        <f t="shared" si="140"/>
        <v>0</v>
      </c>
      <c r="CN107" s="17">
        <f t="shared" si="141"/>
        <v>0</v>
      </c>
      <c r="CO107" s="17">
        <f t="shared" si="142"/>
        <v>0</v>
      </c>
      <c r="CP107" s="17">
        <f t="shared" si="143"/>
        <v>0</v>
      </c>
      <c r="CQ107" s="17">
        <f t="shared" si="144"/>
        <v>0</v>
      </c>
      <c r="CR107" s="17">
        <f t="shared" si="145"/>
        <v>0</v>
      </c>
      <c r="CS107" s="17">
        <f t="shared" si="146"/>
        <v>0</v>
      </c>
      <c r="CT107" s="17">
        <f t="shared" si="147"/>
        <v>0</v>
      </c>
      <c r="CU107" s="17">
        <f t="shared" si="148"/>
        <v>0</v>
      </c>
      <c r="CV107" s="17">
        <f t="shared" si="149"/>
        <v>0</v>
      </c>
      <c r="CW107" s="17">
        <f t="shared" si="150"/>
        <v>0</v>
      </c>
      <c r="CX107" s="17">
        <f t="shared" si="151"/>
        <v>0</v>
      </c>
      <c r="CY107" s="17">
        <f t="shared" si="152"/>
        <v>0</v>
      </c>
      <c r="CZ107" s="17">
        <f t="shared" si="153"/>
        <v>0</v>
      </c>
    </row>
    <row r="108" spans="2:104" ht="15" customHeight="1" x14ac:dyDescent="0.25">
      <c r="B108" s="156">
        <f t="shared" si="116"/>
        <v>100</v>
      </c>
      <c r="C108" s="158"/>
      <c r="D108" s="157" t="str">
        <f t="shared" si="117"/>
        <v/>
      </c>
      <c r="E108" s="158" t="s">
        <v>187</v>
      </c>
      <c r="F108" s="158" t="s">
        <v>187</v>
      </c>
      <c r="G108" s="160"/>
      <c r="H108" s="160"/>
      <c r="I108" s="160" t="s">
        <v>206</v>
      </c>
      <c r="J108" s="160" t="str">
        <f t="shared" si="118"/>
        <v>OK</v>
      </c>
      <c r="K108" s="160" t="str">
        <f t="shared" si="118"/>
        <v>OK</v>
      </c>
      <c r="L108" s="160" t="s">
        <v>187</v>
      </c>
      <c r="M108" s="160" t="s">
        <v>187</v>
      </c>
      <c r="N108" s="160"/>
      <c r="O108" s="160"/>
      <c r="P108" s="160"/>
      <c r="Q108" s="160"/>
      <c r="R108" s="160"/>
      <c r="S108" s="160"/>
      <c r="T108" s="160"/>
      <c r="U108" s="160"/>
      <c r="V108" s="510"/>
      <c r="W108" s="511"/>
      <c r="X108" s="511"/>
      <c r="Y108" s="51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86"/>
      <c r="AL108" s="186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2"/>
      <c r="AX108" s="162"/>
      <c r="AY108" s="162"/>
      <c r="AZ108" s="163"/>
      <c r="BA108" s="163"/>
      <c r="BB108" s="163"/>
      <c r="BC108" s="163"/>
      <c r="BD108" s="163"/>
      <c r="BE108" s="163"/>
      <c r="BF108" s="164"/>
      <c r="BG108" s="165"/>
      <c r="BH108" s="162"/>
      <c r="BI108" s="162"/>
      <c r="BJ108" s="164"/>
      <c r="BK108" s="95"/>
      <c r="BL108" s="185"/>
      <c r="BM108" s="185"/>
      <c r="BN108" s="185"/>
      <c r="BO108" s="185"/>
      <c r="BP108" s="95" t="str">
        <f t="shared" si="115"/>
        <v/>
      </c>
      <c r="BQ108" s="38"/>
      <c r="BR108" s="17">
        <f t="shared" si="119"/>
        <v>0</v>
      </c>
      <c r="BS108" s="17">
        <f t="shared" si="120"/>
        <v>0</v>
      </c>
      <c r="BT108" s="17">
        <f t="shared" si="121"/>
        <v>0</v>
      </c>
      <c r="BU108" s="17">
        <f t="shared" si="122"/>
        <v>0</v>
      </c>
      <c r="BV108" s="17">
        <f t="shared" si="123"/>
        <v>0</v>
      </c>
      <c r="BW108" s="17">
        <f t="shared" si="124"/>
        <v>0</v>
      </c>
      <c r="BX108" s="17">
        <f t="shared" si="125"/>
        <v>0</v>
      </c>
      <c r="BY108" s="17">
        <f t="shared" si="126"/>
        <v>0</v>
      </c>
      <c r="BZ108" s="17">
        <f t="shared" si="127"/>
        <v>0</v>
      </c>
      <c r="CA108" s="17">
        <f t="shared" si="128"/>
        <v>0</v>
      </c>
      <c r="CB108" s="17">
        <f t="shared" si="129"/>
        <v>0</v>
      </c>
      <c r="CC108" s="17">
        <f t="shared" si="130"/>
        <v>0</v>
      </c>
      <c r="CD108" s="17">
        <f t="shared" si="131"/>
        <v>0</v>
      </c>
      <c r="CE108" s="17">
        <f t="shared" si="132"/>
        <v>0</v>
      </c>
      <c r="CF108" s="17">
        <f t="shared" si="133"/>
        <v>0</v>
      </c>
      <c r="CG108" s="17">
        <f t="shared" si="134"/>
        <v>0</v>
      </c>
      <c r="CH108" s="17">
        <f t="shared" si="135"/>
        <v>0</v>
      </c>
      <c r="CI108" s="17">
        <f t="shared" si="136"/>
        <v>0</v>
      </c>
      <c r="CJ108" s="17">
        <f t="shared" si="137"/>
        <v>0</v>
      </c>
      <c r="CK108" s="17">
        <f t="shared" si="138"/>
        <v>0</v>
      </c>
      <c r="CL108" s="17">
        <f t="shared" si="139"/>
        <v>0</v>
      </c>
      <c r="CM108" s="17">
        <f t="shared" si="140"/>
        <v>0</v>
      </c>
      <c r="CN108" s="17">
        <f t="shared" si="141"/>
        <v>0</v>
      </c>
      <c r="CO108" s="17">
        <f t="shared" si="142"/>
        <v>0</v>
      </c>
      <c r="CP108" s="17">
        <f t="shared" si="143"/>
        <v>0</v>
      </c>
      <c r="CQ108" s="17">
        <f t="shared" si="144"/>
        <v>0</v>
      </c>
      <c r="CR108" s="17">
        <f t="shared" si="145"/>
        <v>0</v>
      </c>
      <c r="CS108" s="17">
        <f t="shared" si="146"/>
        <v>0</v>
      </c>
      <c r="CT108" s="17">
        <f t="shared" si="147"/>
        <v>0</v>
      </c>
      <c r="CU108" s="17">
        <f t="shared" si="148"/>
        <v>0</v>
      </c>
      <c r="CV108" s="17">
        <f t="shared" si="149"/>
        <v>0</v>
      </c>
      <c r="CW108" s="17">
        <f t="shared" si="150"/>
        <v>0</v>
      </c>
      <c r="CX108" s="17">
        <f t="shared" si="151"/>
        <v>0</v>
      </c>
      <c r="CY108" s="17">
        <f t="shared" si="152"/>
        <v>0</v>
      </c>
      <c r="CZ108" s="17">
        <f t="shared" si="153"/>
        <v>0</v>
      </c>
    </row>
    <row r="109" spans="2:104" ht="15" customHeight="1" x14ac:dyDescent="0.25">
      <c r="B109" s="156">
        <f t="shared" si="116"/>
        <v>101</v>
      </c>
      <c r="C109" s="158"/>
      <c r="D109" s="157" t="str">
        <f t="shared" si="117"/>
        <v/>
      </c>
      <c r="E109" s="158" t="s">
        <v>187</v>
      </c>
      <c r="F109" s="158" t="s">
        <v>187</v>
      </c>
      <c r="G109" s="160"/>
      <c r="H109" s="160"/>
      <c r="I109" s="160" t="s">
        <v>206</v>
      </c>
      <c r="J109" s="160" t="str">
        <f t="shared" si="118"/>
        <v>OK</v>
      </c>
      <c r="K109" s="160" t="str">
        <f t="shared" si="118"/>
        <v>OK</v>
      </c>
      <c r="L109" s="160" t="s">
        <v>187</v>
      </c>
      <c r="M109" s="160" t="s">
        <v>187</v>
      </c>
      <c r="N109" s="160"/>
      <c r="O109" s="160"/>
      <c r="P109" s="160"/>
      <c r="Q109" s="160"/>
      <c r="R109" s="160"/>
      <c r="S109" s="160"/>
      <c r="T109" s="160"/>
      <c r="U109" s="160"/>
      <c r="V109" s="510"/>
      <c r="W109" s="511"/>
      <c r="X109" s="511"/>
      <c r="Y109" s="51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86"/>
      <c r="AL109" s="186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2"/>
      <c r="AX109" s="162"/>
      <c r="AY109" s="162"/>
      <c r="AZ109" s="163"/>
      <c r="BA109" s="163"/>
      <c r="BB109" s="163"/>
      <c r="BC109" s="163"/>
      <c r="BD109" s="163"/>
      <c r="BE109" s="163"/>
      <c r="BF109" s="164"/>
      <c r="BG109" s="165"/>
      <c r="BH109" s="162"/>
      <c r="BI109" s="162"/>
      <c r="BJ109" s="164"/>
      <c r="BK109" s="95"/>
      <c r="BL109" s="185"/>
      <c r="BM109" s="185"/>
      <c r="BN109" s="185"/>
      <c r="BO109" s="185"/>
      <c r="BP109" s="95" t="str">
        <f t="shared" si="115"/>
        <v/>
      </c>
      <c r="BQ109" s="38"/>
      <c r="BR109" s="17">
        <f t="shared" si="119"/>
        <v>0</v>
      </c>
      <c r="BS109" s="17">
        <f t="shared" si="120"/>
        <v>0</v>
      </c>
      <c r="BT109" s="17">
        <f t="shared" si="121"/>
        <v>0</v>
      </c>
      <c r="BU109" s="17">
        <f t="shared" si="122"/>
        <v>0</v>
      </c>
      <c r="BV109" s="17">
        <f t="shared" si="123"/>
        <v>0</v>
      </c>
      <c r="BW109" s="17">
        <f t="shared" si="124"/>
        <v>0</v>
      </c>
      <c r="BX109" s="17">
        <f t="shared" si="125"/>
        <v>0</v>
      </c>
      <c r="BY109" s="17">
        <f t="shared" si="126"/>
        <v>0</v>
      </c>
      <c r="BZ109" s="17">
        <f t="shared" si="127"/>
        <v>0</v>
      </c>
      <c r="CA109" s="17">
        <f t="shared" si="128"/>
        <v>0</v>
      </c>
      <c r="CB109" s="17">
        <f t="shared" si="129"/>
        <v>0</v>
      </c>
      <c r="CC109" s="17">
        <f t="shared" si="130"/>
        <v>0</v>
      </c>
      <c r="CD109" s="17">
        <f t="shared" si="131"/>
        <v>0</v>
      </c>
      <c r="CE109" s="17">
        <f t="shared" si="132"/>
        <v>0</v>
      </c>
      <c r="CF109" s="17">
        <f t="shared" si="133"/>
        <v>0</v>
      </c>
      <c r="CG109" s="17">
        <f t="shared" si="134"/>
        <v>0</v>
      </c>
      <c r="CH109" s="17">
        <f t="shared" si="135"/>
        <v>0</v>
      </c>
      <c r="CI109" s="17">
        <f t="shared" si="136"/>
        <v>0</v>
      </c>
      <c r="CJ109" s="17">
        <f t="shared" si="137"/>
        <v>0</v>
      </c>
      <c r="CK109" s="17">
        <f t="shared" si="138"/>
        <v>0</v>
      </c>
      <c r="CL109" s="17">
        <f t="shared" si="139"/>
        <v>0</v>
      </c>
      <c r="CM109" s="17">
        <f t="shared" si="140"/>
        <v>0</v>
      </c>
      <c r="CN109" s="17">
        <f t="shared" si="141"/>
        <v>0</v>
      </c>
      <c r="CO109" s="17">
        <f t="shared" si="142"/>
        <v>0</v>
      </c>
      <c r="CP109" s="17">
        <f t="shared" si="143"/>
        <v>0</v>
      </c>
      <c r="CQ109" s="17">
        <f t="shared" si="144"/>
        <v>0</v>
      </c>
      <c r="CR109" s="17">
        <f t="shared" si="145"/>
        <v>0</v>
      </c>
      <c r="CS109" s="17">
        <f t="shared" si="146"/>
        <v>0</v>
      </c>
      <c r="CT109" s="17">
        <f t="shared" si="147"/>
        <v>0</v>
      </c>
      <c r="CU109" s="17">
        <f t="shared" si="148"/>
        <v>0</v>
      </c>
      <c r="CV109" s="17">
        <f t="shared" si="149"/>
        <v>0</v>
      </c>
      <c r="CW109" s="17">
        <f t="shared" si="150"/>
        <v>0</v>
      </c>
      <c r="CX109" s="17">
        <f t="shared" si="151"/>
        <v>0</v>
      </c>
      <c r="CY109" s="17">
        <f t="shared" si="152"/>
        <v>0</v>
      </c>
      <c r="CZ109" s="17">
        <f t="shared" si="153"/>
        <v>0</v>
      </c>
    </row>
    <row r="110" spans="2:104" ht="15" customHeight="1" x14ac:dyDescent="0.25">
      <c r="B110" s="156">
        <f t="shared" si="116"/>
        <v>102</v>
      </c>
      <c r="C110" s="158"/>
      <c r="D110" s="157" t="str">
        <f t="shared" si="117"/>
        <v/>
      </c>
      <c r="E110" s="158" t="s">
        <v>187</v>
      </c>
      <c r="F110" s="158" t="s">
        <v>187</v>
      </c>
      <c r="G110" s="160"/>
      <c r="H110" s="160"/>
      <c r="I110" s="160" t="s">
        <v>206</v>
      </c>
      <c r="J110" s="160" t="str">
        <f t="shared" si="118"/>
        <v>OK</v>
      </c>
      <c r="K110" s="160" t="str">
        <f t="shared" si="118"/>
        <v>OK</v>
      </c>
      <c r="L110" s="160" t="s">
        <v>187</v>
      </c>
      <c r="M110" s="160" t="s">
        <v>187</v>
      </c>
      <c r="N110" s="160"/>
      <c r="O110" s="160"/>
      <c r="P110" s="160"/>
      <c r="Q110" s="160"/>
      <c r="R110" s="160"/>
      <c r="S110" s="160"/>
      <c r="T110" s="160"/>
      <c r="U110" s="160"/>
      <c r="V110" s="510"/>
      <c r="W110" s="511"/>
      <c r="X110" s="511"/>
      <c r="Y110" s="51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86"/>
      <c r="AL110" s="186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2"/>
      <c r="AX110" s="162"/>
      <c r="AY110" s="162"/>
      <c r="AZ110" s="163"/>
      <c r="BA110" s="163"/>
      <c r="BB110" s="163"/>
      <c r="BC110" s="163"/>
      <c r="BD110" s="163"/>
      <c r="BE110" s="163"/>
      <c r="BF110" s="164"/>
      <c r="BG110" s="165"/>
      <c r="BH110" s="162"/>
      <c r="BI110" s="162"/>
      <c r="BJ110" s="164"/>
      <c r="BK110" s="95"/>
      <c r="BL110" s="185"/>
      <c r="BM110" s="185"/>
      <c r="BN110" s="185"/>
      <c r="BO110" s="185"/>
      <c r="BP110" s="95" t="str">
        <f t="shared" si="115"/>
        <v/>
      </c>
      <c r="BQ110" s="38"/>
      <c r="BR110" s="17">
        <f t="shared" si="119"/>
        <v>0</v>
      </c>
      <c r="BS110" s="17">
        <f t="shared" si="120"/>
        <v>0</v>
      </c>
      <c r="BT110" s="17">
        <f t="shared" si="121"/>
        <v>0</v>
      </c>
      <c r="BU110" s="17">
        <f t="shared" si="122"/>
        <v>0</v>
      </c>
      <c r="BV110" s="17">
        <f t="shared" si="123"/>
        <v>0</v>
      </c>
      <c r="BW110" s="17">
        <f t="shared" si="124"/>
        <v>0</v>
      </c>
      <c r="BX110" s="17">
        <f t="shared" si="125"/>
        <v>0</v>
      </c>
      <c r="BY110" s="17">
        <f t="shared" si="126"/>
        <v>0</v>
      </c>
      <c r="BZ110" s="17">
        <f t="shared" si="127"/>
        <v>0</v>
      </c>
      <c r="CA110" s="17">
        <f t="shared" si="128"/>
        <v>0</v>
      </c>
      <c r="CB110" s="17">
        <f t="shared" si="129"/>
        <v>0</v>
      </c>
      <c r="CC110" s="17">
        <f t="shared" si="130"/>
        <v>0</v>
      </c>
      <c r="CD110" s="17">
        <f t="shared" si="131"/>
        <v>0</v>
      </c>
      <c r="CE110" s="17">
        <f t="shared" si="132"/>
        <v>0</v>
      </c>
      <c r="CF110" s="17">
        <f t="shared" si="133"/>
        <v>0</v>
      </c>
      <c r="CG110" s="17">
        <f t="shared" si="134"/>
        <v>0</v>
      </c>
      <c r="CH110" s="17">
        <f t="shared" si="135"/>
        <v>0</v>
      </c>
      <c r="CI110" s="17">
        <f t="shared" si="136"/>
        <v>0</v>
      </c>
      <c r="CJ110" s="17">
        <f t="shared" si="137"/>
        <v>0</v>
      </c>
      <c r="CK110" s="17">
        <f t="shared" si="138"/>
        <v>0</v>
      </c>
      <c r="CL110" s="17">
        <f t="shared" si="139"/>
        <v>0</v>
      </c>
      <c r="CM110" s="17">
        <f t="shared" si="140"/>
        <v>0</v>
      </c>
      <c r="CN110" s="17">
        <f t="shared" si="141"/>
        <v>0</v>
      </c>
      <c r="CO110" s="17">
        <f t="shared" si="142"/>
        <v>0</v>
      </c>
      <c r="CP110" s="17">
        <f t="shared" si="143"/>
        <v>0</v>
      </c>
      <c r="CQ110" s="17">
        <f t="shared" si="144"/>
        <v>0</v>
      </c>
      <c r="CR110" s="17">
        <f t="shared" si="145"/>
        <v>0</v>
      </c>
      <c r="CS110" s="17">
        <f t="shared" si="146"/>
        <v>0</v>
      </c>
      <c r="CT110" s="17">
        <f t="shared" si="147"/>
        <v>0</v>
      </c>
      <c r="CU110" s="17">
        <f t="shared" si="148"/>
        <v>0</v>
      </c>
      <c r="CV110" s="17">
        <f t="shared" si="149"/>
        <v>0</v>
      </c>
      <c r="CW110" s="17">
        <f t="shared" si="150"/>
        <v>0</v>
      </c>
      <c r="CX110" s="17">
        <f t="shared" si="151"/>
        <v>0</v>
      </c>
      <c r="CY110" s="17">
        <f t="shared" si="152"/>
        <v>0</v>
      </c>
      <c r="CZ110" s="17">
        <f t="shared" si="153"/>
        <v>0</v>
      </c>
    </row>
    <row r="111" spans="2:104" ht="15" customHeight="1" x14ac:dyDescent="0.25">
      <c r="B111" s="156">
        <f t="shared" si="116"/>
        <v>103</v>
      </c>
      <c r="C111" s="158"/>
      <c r="D111" s="157" t="str">
        <f t="shared" si="117"/>
        <v/>
      </c>
      <c r="E111" s="158" t="s">
        <v>187</v>
      </c>
      <c r="F111" s="158" t="s">
        <v>187</v>
      </c>
      <c r="G111" s="160"/>
      <c r="H111" s="160"/>
      <c r="I111" s="160" t="s">
        <v>206</v>
      </c>
      <c r="J111" s="160" t="str">
        <f t="shared" si="118"/>
        <v>OK</v>
      </c>
      <c r="K111" s="160" t="str">
        <f t="shared" si="118"/>
        <v>OK</v>
      </c>
      <c r="L111" s="160" t="s">
        <v>187</v>
      </c>
      <c r="M111" s="160" t="s">
        <v>187</v>
      </c>
      <c r="N111" s="160"/>
      <c r="O111" s="160"/>
      <c r="P111" s="160"/>
      <c r="Q111" s="160"/>
      <c r="R111" s="160"/>
      <c r="S111" s="160"/>
      <c r="T111" s="160"/>
      <c r="U111" s="160"/>
      <c r="V111" s="510"/>
      <c r="W111" s="511"/>
      <c r="X111" s="511"/>
      <c r="Y111" s="51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86"/>
      <c r="AL111" s="186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3"/>
      <c r="BA111" s="163"/>
      <c r="BB111" s="163"/>
      <c r="BC111" s="163"/>
      <c r="BD111" s="163"/>
      <c r="BE111" s="163"/>
      <c r="BF111" s="164"/>
      <c r="BG111" s="165"/>
      <c r="BH111" s="162"/>
      <c r="BI111" s="162"/>
      <c r="BJ111" s="164"/>
      <c r="BK111" s="95"/>
      <c r="BL111" s="185"/>
      <c r="BM111" s="185"/>
      <c r="BN111" s="185"/>
      <c r="BO111" s="185"/>
      <c r="BP111" s="95" t="str">
        <f t="shared" si="115"/>
        <v/>
      </c>
      <c r="BQ111" s="38"/>
      <c r="BR111" s="17">
        <f t="shared" si="119"/>
        <v>0</v>
      </c>
      <c r="BS111" s="17">
        <f t="shared" si="120"/>
        <v>0</v>
      </c>
      <c r="BT111" s="17">
        <f t="shared" si="121"/>
        <v>0</v>
      </c>
      <c r="BU111" s="17">
        <f t="shared" si="122"/>
        <v>0</v>
      </c>
      <c r="BV111" s="17">
        <f t="shared" si="123"/>
        <v>0</v>
      </c>
      <c r="BW111" s="17">
        <f t="shared" si="124"/>
        <v>0</v>
      </c>
      <c r="BX111" s="17">
        <f t="shared" si="125"/>
        <v>0</v>
      </c>
      <c r="BY111" s="17">
        <f t="shared" si="126"/>
        <v>0</v>
      </c>
      <c r="BZ111" s="17">
        <f t="shared" si="127"/>
        <v>0</v>
      </c>
      <c r="CA111" s="17">
        <f t="shared" si="128"/>
        <v>0</v>
      </c>
      <c r="CB111" s="17">
        <f t="shared" si="129"/>
        <v>0</v>
      </c>
      <c r="CC111" s="17">
        <f t="shared" si="130"/>
        <v>0</v>
      </c>
      <c r="CD111" s="17">
        <f t="shared" si="131"/>
        <v>0</v>
      </c>
      <c r="CE111" s="17">
        <f t="shared" si="132"/>
        <v>0</v>
      </c>
      <c r="CF111" s="17">
        <f t="shared" si="133"/>
        <v>0</v>
      </c>
      <c r="CG111" s="17">
        <f t="shared" si="134"/>
        <v>0</v>
      </c>
      <c r="CH111" s="17">
        <f t="shared" si="135"/>
        <v>0</v>
      </c>
      <c r="CI111" s="17">
        <f t="shared" si="136"/>
        <v>0</v>
      </c>
      <c r="CJ111" s="17">
        <f t="shared" si="137"/>
        <v>0</v>
      </c>
      <c r="CK111" s="17">
        <f t="shared" si="138"/>
        <v>0</v>
      </c>
      <c r="CL111" s="17">
        <f t="shared" si="139"/>
        <v>0</v>
      </c>
      <c r="CM111" s="17">
        <f t="shared" si="140"/>
        <v>0</v>
      </c>
      <c r="CN111" s="17">
        <f t="shared" si="141"/>
        <v>0</v>
      </c>
      <c r="CO111" s="17">
        <f t="shared" si="142"/>
        <v>0</v>
      </c>
      <c r="CP111" s="17">
        <f t="shared" si="143"/>
        <v>0</v>
      </c>
      <c r="CQ111" s="17">
        <f t="shared" si="144"/>
        <v>0</v>
      </c>
      <c r="CR111" s="17">
        <f t="shared" si="145"/>
        <v>0</v>
      </c>
      <c r="CS111" s="17">
        <f t="shared" si="146"/>
        <v>0</v>
      </c>
      <c r="CT111" s="17">
        <f t="shared" si="147"/>
        <v>0</v>
      </c>
      <c r="CU111" s="17">
        <f t="shared" si="148"/>
        <v>0</v>
      </c>
      <c r="CV111" s="17">
        <f t="shared" si="149"/>
        <v>0</v>
      </c>
      <c r="CW111" s="17">
        <f t="shared" si="150"/>
        <v>0</v>
      </c>
      <c r="CX111" s="17">
        <f t="shared" si="151"/>
        <v>0</v>
      </c>
      <c r="CY111" s="17">
        <f t="shared" si="152"/>
        <v>0</v>
      </c>
      <c r="CZ111" s="17">
        <f t="shared" si="153"/>
        <v>0</v>
      </c>
    </row>
    <row r="112" spans="2:104" ht="15" customHeight="1" x14ac:dyDescent="0.25">
      <c r="B112" s="156">
        <f t="shared" si="116"/>
        <v>104</v>
      </c>
      <c r="C112" s="158"/>
      <c r="D112" s="157" t="str">
        <f t="shared" si="117"/>
        <v/>
      </c>
      <c r="E112" s="158" t="s">
        <v>187</v>
      </c>
      <c r="F112" s="158" t="s">
        <v>187</v>
      </c>
      <c r="G112" s="160"/>
      <c r="H112" s="160"/>
      <c r="I112" s="160" t="s">
        <v>206</v>
      </c>
      <c r="J112" s="160" t="str">
        <f t="shared" si="118"/>
        <v>OK</v>
      </c>
      <c r="K112" s="160" t="str">
        <f t="shared" si="118"/>
        <v>OK</v>
      </c>
      <c r="L112" s="160" t="s">
        <v>187</v>
      </c>
      <c r="M112" s="160" t="s">
        <v>187</v>
      </c>
      <c r="N112" s="160"/>
      <c r="O112" s="160"/>
      <c r="P112" s="160"/>
      <c r="Q112" s="160"/>
      <c r="R112" s="160"/>
      <c r="S112" s="160"/>
      <c r="T112" s="160"/>
      <c r="U112" s="160"/>
      <c r="V112" s="510"/>
      <c r="W112" s="511"/>
      <c r="X112" s="511"/>
      <c r="Y112" s="51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86"/>
      <c r="AL112" s="186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2"/>
      <c r="AX112" s="162"/>
      <c r="AY112" s="162"/>
      <c r="AZ112" s="163"/>
      <c r="BA112" s="163"/>
      <c r="BB112" s="163"/>
      <c r="BC112" s="163"/>
      <c r="BD112" s="163"/>
      <c r="BE112" s="163"/>
      <c r="BF112" s="164"/>
      <c r="BG112" s="165"/>
      <c r="BH112" s="162"/>
      <c r="BI112" s="162"/>
      <c r="BJ112" s="164"/>
      <c r="BK112" s="95"/>
      <c r="BL112" s="185"/>
      <c r="BM112" s="185"/>
      <c r="BN112" s="185"/>
      <c r="BO112" s="185"/>
      <c r="BP112" s="95" t="str">
        <f t="shared" si="115"/>
        <v/>
      </c>
      <c r="BQ112" s="38"/>
      <c r="BR112" s="17">
        <f t="shared" si="119"/>
        <v>0</v>
      </c>
      <c r="BS112" s="17">
        <f t="shared" si="120"/>
        <v>0</v>
      </c>
      <c r="BT112" s="17">
        <f t="shared" si="121"/>
        <v>0</v>
      </c>
      <c r="BU112" s="17">
        <f t="shared" si="122"/>
        <v>0</v>
      </c>
      <c r="BV112" s="17">
        <f t="shared" si="123"/>
        <v>0</v>
      </c>
      <c r="BW112" s="17">
        <f t="shared" si="124"/>
        <v>0</v>
      </c>
      <c r="BX112" s="17">
        <f t="shared" si="125"/>
        <v>0</v>
      </c>
      <c r="BY112" s="17">
        <f t="shared" si="126"/>
        <v>0</v>
      </c>
      <c r="BZ112" s="17">
        <f t="shared" si="127"/>
        <v>0</v>
      </c>
      <c r="CA112" s="17">
        <f t="shared" si="128"/>
        <v>0</v>
      </c>
      <c r="CB112" s="17">
        <f t="shared" si="129"/>
        <v>0</v>
      </c>
      <c r="CC112" s="17">
        <f t="shared" si="130"/>
        <v>0</v>
      </c>
      <c r="CD112" s="17">
        <f t="shared" si="131"/>
        <v>0</v>
      </c>
      <c r="CE112" s="17">
        <f t="shared" si="132"/>
        <v>0</v>
      </c>
      <c r="CF112" s="17">
        <f t="shared" si="133"/>
        <v>0</v>
      </c>
      <c r="CG112" s="17">
        <f t="shared" si="134"/>
        <v>0</v>
      </c>
      <c r="CH112" s="17">
        <f t="shared" si="135"/>
        <v>0</v>
      </c>
      <c r="CI112" s="17">
        <f t="shared" si="136"/>
        <v>0</v>
      </c>
      <c r="CJ112" s="17">
        <f t="shared" si="137"/>
        <v>0</v>
      </c>
      <c r="CK112" s="17">
        <f t="shared" si="138"/>
        <v>0</v>
      </c>
      <c r="CL112" s="17">
        <f t="shared" si="139"/>
        <v>0</v>
      </c>
      <c r="CM112" s="17">
        <f t="shared" si="140"/>
        <v>0</v>
      </c>
      <c r="CN112" s="17">
        <f t="shared" si="141"/>
        <v>0</v>
      </c>
      <c r="CO112" s="17">
        <f t="shared" si="142"/>
        <v>0</v>
      </c>
      <c r="CP112" s="17">
        <f t="shared" si="143"/>
        <v>0</v>
      </c>
      <c r="CQ112" s="17">
        <f t="shared" si="144"/>
        <v>0</v>
      </c>
      <c r="CR112" s="17">
        <f t="shared" si="145"/>
        <v>0</v>
      </c>
      <c r="CS112" s="17">
        <f t="shared" si="146"/>
        <v>0</v>
      </c>
      <c r="CT112" s="17">
        <f t="shared" si="147"/>
        <v>0</v>
      </c>
      <c r="CU112" s="17">
        <f t="shared" si="148"/>
        <v>0</v>
      </c>
      <c r="CV112" s="17">
        <f t="shared" si="149"/>
        <v>0</v>
      </c>
      <c r="CW112" s="17">
        <f t="shared" si="150"/>
        <v>0</v>
      </c>
      <c r="CX112" s="17">
        <f t="shared" si="151"/>
        <v>0</v>
      </c>
      <c r="CY112" s="17">
        <f t="shared" si="152"/>
        <v>0</v>
      </c>
      <c r="CZ112" s="17">
        <f t="shared" si="153"/>
        <v>0</v>
      </c>
    </row>
    <row r="113" spans="2:104" ht="15" customHeight="1" x14ac:dyDescent="0.25">
      <c r="B113" s="156">
        <f t="shared" si="116"/>
        <v>105</v>
      </c>
      <c r="C113" s="158"/>
      <c r="D113" s="157" t="str">
        <f t="shared" si="117"/>
        <v/>
      </c>
      <c r="E113" s="158" t="s">
        <v>187</v>
      </c>
      <c r="F113" s="158" t="s">
        <v>187</v>
      </c>
      <c r="G113" s="160"/>
      <c r="H113" s="160"/>
      <c r="I113" s="160" t="s">
        <v>206</v>
      </c>
      <c r="J113" s="160" t="str">
        <f t="shared" si="118"/>
        <v>OK</v>
      </c>
      <c r="K113" s="160" t="str">
        <f t="shared" si="118"/>
        <v>OK</v>
      </c>
      <c r="L113" s="160" t="s">
        <v>187</v>
      </c>
      <c r="M113" s="160" t="s">
        <v>187</v>
      </c>
      <c r="N113" s="160"/>
      <c r="O113" s="160"/>
      <c r="P113" s="160"/>
      <c r="Q113" s="160"/>
      <c r="R113" s="160"/>
      <c r="S113" s="160"/>
      <c r="T113" s="160"/>
      <c r="U113" s="160"/>
      <c r="V113" s="510"/>
      <c r="W113" s="511"/>
      <c r="X113" s="511"/>
      <c r="Y113" s="51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86"/>
      <c r="AL113" s="186"/>
      <c r="AM113" s="162"/>
      <c r="AN113" s="162"/>
      <c r="AO113" s="162"/>
      <c r="AP113" s="162"/>
      <c r="AQ113" s="162"/>
      <c r="AR113" s="162"/>
      <c r="AS113" s="162"/>
      <c r="AT113" s="162"/>
      <c r="AU113" s="162"/>
      <c r="AV113" s="162"/>
      <c r="AW113" s="162"/>
      <c r="AX113" s="162"/>
      <c r="AY113" s="162"/>
      <c r="AZ113" s="163"/>
      <c r="BA113" s="163"/>
      <c r="BB113" s="163"/>
      <c r="BC113" s="163"/>
      <c r="BD113" s="163"/>
      <c r="BE113" s="163"/>
      <c r="BF113" s="164"/>
      <c r="BG113" s="165"/>
      <c r="BH113" s="162"/>
      <c r="BI113" s="162"/>
      <c r="BJ113" s="164"/>
      <c r="BK113" s="95"/>
      <c r="BL113" s="185"/>
      <c r="BM113" s="185"/>
      <c r="BN113" s="185"/>
      <c r="BO113" s="185"/>
      <c r="BP113" s="95" t="str">
        <f t="shared" si="115"/>
        <v/>
      </c>
      <c r="BQ113" s="38"/>
      <c r="BR113" s="17">
        <f t="shared" si="119"/>
        <v>0</v>
      </c>
      <c r="BS113" s="17">
        <f t="shared" si="120"/>
        <v>0</v>
      </c>
      <c r="BT113" s="17">
        <f t="shared" si="121"/>
        <v>0</v>
      </c>
      <c r="BU113" s="17">
        <f t="shared" si="122"/>
        <v>0</v>
      </c>
      <c r="BV113" s="17">
        <f t="shared" si="123"/>
        <v>0</v>
      </c>
      <c r="BW113" s="17">
        <f t="shared" si="124"/>
        <v>0</v>
      </c>
      <c r="BX113" s="17">
        <f t="shared" si="125"/>
        <v>0</v>
      </c>
      <c r="BY113" s="17">
        <f t="shared" si="126"/>
        <v>0</v>
      </c>
      <c r="BZ113" s="17">
        <f t="shared" si="127"/>
        <v>0</v>
      </c>
      <c r="CA113" s="17">
        <f t="shared" si="128"/>
        <v>0</v>
      </c>
      <c r="CB113" s="17">
        <f t="shared" si="129"/>
        <v>0</v>
      </c>
      <c r="CC113" s="17">
        <f t="shared" si="130"/>
        <v>0</v>
      </c>
      <c r="CD113" s="17">
        <f t="shared" si="131"/>
        <v>0</v>
      </c>
      <c r="CE113" s="17">
        <f t="shared" si="132"/>
        <v>0</v>
      </c>
      <c r="CF113" s="17">
        <f t="shared" si="133"/>
        <v>0</v>
      </c>
      <c r="CG113" s="17">
        <f t="shared" si="134"/>
        <v>0</v>
      </c>
      <c r="CH113" s="17">
        <f t="shared" si="135"/>
        <v>0</v>
      </c>
      <c r="CI113" s="17">
        <f t="shared" si="136"/>
        <v>0</v>
      </c>
      <c r="CJ113" s="17">
        <f t="shared" si="137"/>
        <v>0</v>
      </c>
      <c r="CK113" s="17">
        <f t="shared" si="138"/>
        <v>0</v>
      </c>
      <c r="CL113" s="17">
        <f t="shared" si="139"/>
        <v>0</v>
      </c>
      <c r="CM113" s="17">
        <f t="shared" si="140"/>
        <v>0</v>
      </c>
      <c r="CN113" s="17">
        <f t="shared" si="141"/>
        <v>0</v>
      </c>
      <c r="CO113" s="17">
        <f t="shared" si="142"/>
        <v>0</v>
      </c>
      <c r="CP113" s="17">
        <f t="shared" si="143"/>
        <v>0</v>
      </c>
      <c r="CQ113" s="17">
        <f t="shared" si="144"/>
        <v>0</v>
      </c>
      <c r="CR113" s="17">
        <f t="shared" si="145"/>
        <v>0</v>
      </c>
      <c r="CS113" s="17">
        <f t="shared" si="146"/>
        <v>0</v>
      </c>
      <c r="CT113" s="17">
        <f t="shared" si="147"/>
        <v>0</v>
      </c>
      <c r="CU113" s="17">
        <f t="shared" si="148"/>
        <v>0</v>
      </c>
      <c r="CV113" s="17">
        <f t="shared" si="149"/>
        <v>0</v>
      </c>
      <c r="CW113" s="17">
        <f t="shared" si="150"/>
        <v>0</v>
      </c>
      <c r="CX113" s="17">
        <f t="shared" si="151"/>
        <v>0</v>
      </c>
      <c r="CY113" s="17">
        <f t="shared" si="152"/>
        <v>0</v>
      </c>
      <c r="CZ113" s="17">
        <f t="shared" si="153"/>
        <v>0</v>
      </c>
    </row>
    <row r="114" spans="2:104" ht="15" customHeight="1" x14ac:dyDescent="0.25">
      <c r="B114" s="156">
        <f t="shared" si="116"/>
        <v>106</v>
      </c>
      <c r="C114" s="158"/>
      <c r="D114" s="157" t="str">
        <f t="shared" si="117"/>
        <v/>
      </c>
      <c r="E114" s="158" t="s">
        <v>187</v>
      </c>
      <c r="F114" s="158" t="s">
        <v>187</v>
      </c>
      <c r="G114" s="160"/>
      <c r="H114" s="160"/>
      <c r="I114" s="160" t="s">
        <v>206</v>
      </c>
      <c r="J114" s="160" t="str">
        <f t="shared" si="118"/>
        <v>OK</v>
      </c>
      <c r="K114" s="160" t="str">
        <f t="shared" si="118"/>
        <v>OK</v>
      </c>
      <c r="L114" s="160" t="s">
        <v>187</v>
      </c>
      <c r="M114" s="160" t="s">
        <v>187</v>
      </c>
      <c r="N114" s="160"/>
      <c r="O114" s="160"/>
      <c r="P114" s="160"/>
      <c r="Q114" s="160"/>
      <c r="R114" s="160"/>
      <c r="S114" s="160"/>
      <c r="T114" s="160"/>
      <c r="U114" s="160"/>
      <c r="V114" s="510"/>
      <c r="W114" s="511"/>
      <c r="X114" s="511"/>
      <c r="Y114" s="51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86"/>
      <c r="AL114" s="186"/>
      <c r="AM114" s="162"/>
      <c r="AN114" s="162"/>
      <c r="AO114" s="162"/>
      <c r="AP114" s="162"/>
      <c r="AQ114" s="162"/>
      <c r="AR114" s="162"/>
      <c r="AS114" s="162"/>
      <c r="AT114" s="162"/>
      <c r="AU114" s="162"/>
      <c r="AV114" s="162"/>
      <c r="AW114" s="162"/>
      <c r="AX114" s="162"/>
      <c r="AY114" s="162"/>
      <c r="AZ114" s="163"/>
      <c r="BA114" s="163"/>
      <c r="BB114" s="163"/>
      <c r="BC114" s="163"/>
      <c r="BD114" s="163"/>
      <c r="BE114" s="163"/>
      <c r="BF114" s="164"/>
      <c r="BG114" s="165"/>
      <c r="BH114" s="162"/>
      <c r="BI114" s="162"/>
      <c r="BJ114" s="164"/>
      <c r="BK114" s="95"/>
      <c r="BL114" s="185"/>
      <c r="BM114" s="185"/>
      <c r="BN114" s="185"/>
      <c r="BO114" s="185"/>
      <c r="BP114" s="95" t="str">
        <f t="shared" si="115"/>
        <v/>
      </c>
      <c r="BQ114" s="38"/>
      <c r="BR114" s="17">
        <f t="shared" si="119"/>
        <v>0</v>
      </c>
      <c r="BS114" s="17">
        <f t="shared" si="120"/>
        <v>0</v>
      </c>
      <c r="BT114" s="17">
        <f t="shared" si="121"/>
        <v>0</v>
      </c>
      <c r="BU114" s="17">
        <f t="shared" si="122"/>
        <v>0</v>
      </c>
      <c r="BV114" s="17">
        <f t="shared" si="123"/>
        <v>0</v>
      </c>
      <c r="BW114" s="17">
        <f t="shared" si="124"/>
        <v>0</v>
      </c>
      <c r="BX114" s="17">
        <f t="shared" si="125"/>
        <v>0</v>
      </c>
      <c r="BY114" s="17">
        <f t="shared" si="126"/>
        <v>0</v>
      </c>
      <c r="BZ114" s="17">
        <f t="shared" si="127"/>
        <v>0</v>
      </c>
      <c r="CA114" s="17">
        <f t="shared" si="128"/>
        <v>0</v>
      </c>
      <c r="CB114" s="17">
        <f t="shared" si="129"/>
        <v>0</v>
      </c>
      <c r="CC114" s="17">
        <f t="shared" si="130"/>
        <v>0</v>
      </c>
      <c r="CD114" s="17">
        <f t="shared" si="131"/>
        <v>0</v>
      </c>
      <c r="CE114" s="17">
        <f t="shared" si="132"/>
        <v>0</v>
      </c>
      <c r="CF114" s="17">
        <f t="shared" si="133"/>
        <v>0</v>
      </c>
      <c r="CG114" s="17">
        <f t="shared" si="134"/>
        <v>0</v>
      </c>
      <c r="CH114" s="17">
        <f t="shared" si="135"/>
        <v>0</v>
      </c>
      <c r="CI114" s="17">
        <f t="shared" si="136"/>
        <v>0</v>
      </c>
      <c r="CJ114" s="17">
        <f t="shared" si="137"/>
        <v>0</v>
      </c>
      <c r="CK114" s="17">
        <f t="shared" si="138"/>
        <v>0</v>
      </c>
      <c r="CL114" s="17">
        <f t="shared" si="139"/>
        <v>0</v>
      </c>
      <c r="CM114" s="17">
        <f t="shared" si="140"/>
        <v>0</v>
      </c>
      <c r="CN114" s="17">
        <f t="shared" si="141"/>
        <v>0</v>
      </c>
      <c r="CO114" s="17">
        <f t="shared" si="142"/>
        <v>0</v>
      </c>
      <c r="CP114" s="17">
        <f t="shared" si="143"/>
        <v>0</v>
      </c>
      <c r="CQ114" s="17">
        <f t="shared" si="144"/>
        <v>0</v>
      </c>
      <c r="CR114" s="17">
        <f t="shared" si="145"/>
        <v>0</v>
      </c>
      <c r="CS114" s="17">
        <f t="shared" si="146"/>
        <v>0</v>
      </c>
      <c r="CT114" s="17">
        <f t="shared" si="147"/>
        <v>0</v>
      </c>
      <c r="CU114" s="17">
        <f t="shared" si="148"/>
        <v>0</v>
      </c>
      <c r="CV114" s="17">
        <f t="shared" si="149"/>
        <v>0</v>
      </c>
      <c r="CW114" s="17">
        <f t="shared" si="150"/>
        <v>0</v>
      </c>
      <c r="CX114" s="17">
        <f t="shared" si="151"/>
        <v>0</v>
      </c>
      <c r="CY114" s="17">
        <f t="shared" si="152"/>
        <v>0</v>
      </c>
      <c r="CZ114" s="17">
        <f t="shared" si="153"/>
        <v>0</v>
      </c>
    </row>
    <row r="115" spans="2:104" ht="15" customHeight="1" x14ac:dyDescent="0.25">
      <c r="B115" s="156">
        <f t="shared" si="116"/>
        <v>107</v>
      </c>
      <c r="C115" s="158"/>
      <c r="D115" s="157" t="str">
        <f t="shared" si="117"/>
        <v/>
      </c>
      <c r="E115" s="158" t="s">
        <v>187</v>
      </c>
      <c r="F115" s="158" t="s">
        <v>187</v>
      </c>
      <c r="G115" s="160"/>
      <c r="H115" s="160"/>
      <c r="I115" s="160" t="s">
        <v>206</v>
      </c>
      <c r="J115" s="160" t="str">
        <f t="shared" si="118"/>
        <v>OK</v>
      </c>
      <c r="K115" s="160" t="str">
        <f t="shared" si="118"/>
        <v>OK</v>
      </c>
      <c r="L115" s="160" t="s">
        <v>187</v>
      </c>
      <c r="M115" s="160" t="s">
        <v>187</v>
      </c>
      <c r="N115" s="160"/>
      <c r="O115" s="160"/>
      <c r="P115" s="160"/>
      <c r="Q115" s="160"/>
      <c r="R115" s="160"/>
      <c r="S115" s="160"/>
      <c r="T115" s="160"/>
      <c r="U115" s="160"/>
      <c r="V115" s="510"/>
      <c r="W115" s="511"/>
      <c r="X115" s="511"/>
      <c r="Y115" s="51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86"/>
      <c r="AL115" s="186"/>
      <c r="AM115" s="162"/>
      <c r="AN115" s="162"/>
      <c r="AO115" s="162"/>
      <c r="AP115" s="162"/>
      <c r="AQ115" s="162"/>
      <c r="AR115" s="162"/>
      <c r="AS115" s="162"/>
      <c r="AT115" s="162"/>
      <c r="AU115" s="162"/>
      <c r="AV115" s="162"/>
      <c r="AW115" s="162"/>
      <c r="AX115" s="162"/>
      <c r="AY115" s="162"/>
      <c r="AZ115" s="163"/>
      <c r="BA115" s="163"/>
      <c r="BB115" s="163"/>
      <c r="BC115" s="163"/>
      <c r="BD115" s="163"/>
      <c r="BE115" s="163"/>
      <c r="BF115" s="164"/>
      <c r="BG115" s="165"/>
      <c r="BH115" s="162"/>
      <c r="BI115" s="162"/>
      <c r="BJ115" s="164"/>
      <c r="BK115" s="95"/>
      <c r="BL115" s="185"/>
      <c r="BM115" s="185"/>
      <c r="BN115" s="185"/>
      <c r="BO115" s="185"/>
      <c r="BP115" s="95" t="str">
        <f t="shared" si="115"/>
        <v/>
      </c>
      <c r="BQ115" s="38"/>
      <c r="BR115" s="17">
        <f t="shared" si="119"/>
        <v>0</v>
      </c>
      <c r="BS115" s="17">
        <f t="shared" si="120"/>
        <v>0</v>
      </c>
      <c r="BT115" s="17">
        <f t="shared" si="121"/>
        <v>0</v>
      </c>
      <c r="BU115" s="17">
        <f t="shared" si="122"/>
        <v>0</v>
      </c>
      <c r="BV115" s="17">
        <f t="shared" si="123"/>
        <v>0</v>
      </c>
      <c r="BW115" s="17">
        <f t="shared" si="124"/>
        <v>0</v>
      </c>
      <c r="BX115" s="17">
        <f t="shared" si="125"/>
        <v>0</v>
      </c>
      <c r="BY115" s="17">
        <f t="shared" si="126"/>
        <v>0</v>
      </c>
      <c r="BZ115" s="17">
        <f t="shared" si="127"/>
        <v>0</v>
      </c>
      <c r="CA115" s="17">
        <f t="shared" si="128"/>
        <v>0</v>
      </c>
      <c r="CB115" s="17">
        <f t="shared" si="129"/>
        <v>0</v>
      </c>
      <c r="CC115" s="17">
        <f t="shared" si="130"/>
        <v>0</v>
      </c>
      <c r="CD115" s="17">
        <f t="shared" si="131"/>
        <v>0</v>
      </c>
      <c r="CE115" s="17">
        <f t="shared" si="132"/>
        <v>0</v>
      </c>
      <c r="CF115" s="17">
        <f t="shared" si="133"/>
        <v>0</v>
      </c>
      <c r="CG115" s="17">
        <f t="shared" si="134"/>
        <v>0</v>
      </c>
      <c r="CH115" s="17">
        <f t="shared" si="135"/>
        <v>0</v>
      </c>
      <c r="CI115" s="17">
        <f t="shared" si="136"/>
        <v>0</v>
      </c>
      <c r="CJ115" s="17">
        <f t="shared" si="137"/>
        <v>0</v>
      </c>
      <c r="CK115" s="17">
        <f t="shared" si="138"/>
        <v>0</v>
      </c>
      <c r="CL115" s="17">
        <f t="shared" si="139"/>
        <v>0</v>
      </c>
      <c r="CM115" s="17">
        <f t="shared" si="140"/>
        <v>0</v>
      </c>
      <c r="CN115" s="17">
        <f t="shared" si="141"/>
        <v>0</v>
      </c>
      <c r="CO115" s="17">
        <f t="shared" si="142"/>
        <v>0</v>
      </c>
      <c r="CP115" s="17">
        <f t="shared" si="143"/>
        <v>0</v>
      </c>
      <c r="CQ115" s="17">
        <f t="shared" si="144"/>
        <v>0</v>
      </c>
      <c r="CR115" s="17">
        <f t="shared" si="145"/>
        <v>0</v>
      </c>
      <c r="CS115" s="17">
        <f t="shared" si="146"/>
        <v>0</v>
      </c>
      <c r="CT115" s="17">
        <f t="shared" si="147"/>
        <v>0</v>
      </c>
      <c r="CU115" s="17">
        <f t="shared" si="148"/>
        <v>0</v>
      </c>
      <c r="CV115" s="17">
        <f t="shared" si="149"/>
        <v>0</v>
      </c>
      <c r="CW115" s="17">
        <f t="shared" si="150"/>
        <v>0</v>
      </c>
      <c r="CX115" s="17">
        <f t="shared" si="151"/>
        <v>0</v>
      </c>
      <c r="CY115" s="17">
        <f t="shared" si="152"/>
        <v>0</v>
      </c>
      <c r="CZ115" s="17">
        <f t="shared" si="153"/>
        <v>0</v>
      </c>
    </row>
    <row r="116" spans="2:104" ht="15" customHeight="1" x14ac:dyDescent="0.25">
      <c r="B116" s="156">
        <f t="shared" si="116"/>
        <v>108</v>
      </c>
      <c r="C116" s="158"/>
      <c r="D116" s="157" t="str">
        <f t="shared" si="117"/>
        <v/>
      </c>
      <c r="E116" s="158" t="s">
        <v>187</v>
      </c>
      <c r="F116" s="158" t="s">
        <v>187</v>
      </c>
      <c r="G116" s="160"/>
      <c r="H116" s="160"/>
      <c r="I116" s="160" t="s">
        <v>206</v>
      </c>
      <c r="J116" s="160" t="str">
        <f t="shared" si="118"/>
        <v>OK</v>
      </c>
      <c r="K116" s="160" t="str">
        <f t="shared" si="118"/>
        <v>OK</v>
      </c>
      <c r="L116" s="160" t="s">
        <v>187</v>
      </c>
      <c r="M116" s="160" t="s">
        <v>187</v>
      </c>
      <c r="N116" s="160"/>
      <c r="O116" s="160"/>
      <c r="P116" s="160"/>
      <c r="Q116" s="160"/>
      <c r="R116" s="160"/>
      <c r="S116" s="160"/>
      <c r="T116" s="160"/>
      <c r="U116" s="160"/>
      <c r="V116" s="510"/>
      <c r="W116" s="511"/>
      <c r="X116" s="511"/>
      <c r="Y116" s="51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86"/>
      <c r="AL116" s="186"/>
      <c r="AM116" s="162"/>
      <c r="AN116" s="162"/>
      <c r="AO116" s="162"/>
      <c r="AP116" s="162"/>
      <c r="AQ116" s="162"/>
      <c r="AR116" s="162"/>
      <c r="AS116" s="162"/>
      <c r="AT116" s="162"/>
      <c r="AU116" s="162"/>
      <c r="AV116" s="162"/>
      <c r="AW116" s="162"/>
      <c r="AX116" s="162"/>
      <c r="AY116" s="162"/>
      <c r="AZ116" s="163"/>
      <c r="BA116" s="163"/>
      <c r="BB116" s="163"/>
      <c r="BC116" s="163"/>
      <c r="BD116" s="163"/>
      <c r="BE116" s="163"/>
      <c r="BF116" s="164"/>
      <c r="BG116" s="165"/>
      <c r="BH116" s="162"/>
      <c r="BI116" s="162"/>
      <c r="BJ116" s="164"/>
      <c r="BK116" s="95"/>
      <c r="BL116" s="185"/>
      <c r="BM116" s="185"/>
      <c r="BN116" s="185"/>
      <c r="BO116" s="185"/>
      <c r="BP116" s="95" t="str">
        <f t="shared" si="115"/>
        <v/>
      </c>
      <c r="BQ116" s="38"/>
      <c r="BR116" s="17">
        <f t="shared" si="119"/>
        <v>0</v>
      </c>
      <c r="BS116" s="17">
        <f t="shared" si="120"/>
        <v>0</v>
      </c>
      <c r="BT116" s="17">
        <f t="shared" si="121"/>
        <v>0</v>
      </c>
      <c r="BU116" s="17">
        <f t="shared" si="122"/>
        <v>0</v>
      </c>
      <c r="BV116" s="17">
        <f t="shared" si="123"/>
        <v>0</v>
      </c>
      <c r="BW116" s="17">
        <f t="shared" si="124"/>
        <v>0</v>
      </c>
      <c r="BX116" s="17">
        <f t="shared" si="125"/>
        <v>0</v>
      </c>
      <c r="BY116" s="17">
        <f t="shared" si="126"/>
        <v>0</v>
      </c>
      <c r="BZ116" s="17">
        <f t="shared" si="127"/>
        <v>0</v>
      </c>
      <c r="CA116" s="17">
        <f t="shared" si="128"/>
        <v>0</v>
      </c>
      <c r="CB116" s="17">
        <f t="shared" si="129"/>
        <v>0</v>
      </c>
      <c r="CC116" s="17">
        <f t="shared" si="130"/>
        <v>0</v>
      </c>
      <c r="CD116" s="17">
        <f t="shared" si="131"/>
        <v>0</v>
      </c>
      <c r="CE116" s="17">
        <f t="shared" si="132"/>
        <v>0</v>
      </c>
      <c r="CF116" s="17">
        <f t="shared" si="133"/>
        <v>0</v>
      </c>
      <c r="CG116" s="17">
        <f t="shared" si="134"/>
        <v>0</v>
      </c>
      <c r="CH116" s="17">
        <f t="shared" si="135"/>
        <v>0</v>
      </c>
      <c r="CI116" s="17">
        <f t="shared" si="136"/>
        <v>0</v>
      </c>
      <c r="CJ116" s="17">
        <f t="shared" si="137"/>
        <v>0</v>
      </c>
      <c r="CK116" s="17">
        <f t="shared" si="138"/>
        <v>0</v>
      </c>
      <c r="CL116" s="17">
        <f t="shared" si="139"/>
        <v>0</v>
      </c>
      <c r="CM116" s="17">
        <f t="shared" si="140"/>
        <v>0</v>
      </c>
      <c r="CN116" s="17">
        <f t="shared" si="141"/>
        <v>0</v>
      </c>
      <c r="CO116" s="17">
        <f t="shared" si="142"/>
        <v>0</v>
      </c>
      <c r="CP116" s="17">
        <f t="shared" si="143"/>
        <v>0</v>
      </c>
      <c r="CQ116" s="17">
        <f t="shared" si="144"/>
        <v>0</v>
      </c>
      <c r="CR116" s="17">
        <f t="shared" si="145"/>
        <v>0</v>
      </c>
      <c r="CS116" s="17">
        <f t="shared" si="146"/>
        <v>0</v>
      </c>
      <c r="CT116" s="17">
        <f t="shared" si="147"/>
        <v>0</v>
      </c>
      <c r="CU116" s="17">
        <f t="shared" si="148"/>
        <v>0</v>
      </c>
      <c r="CV116" s="17">
        <f t="shared" si="149"/>
        <v>0</v>
      </c>
      <c r="CW116" s="17">
        <f t="shared" si="150"/>
        <v>0</v>
      </c>
      <c r="CX116" s="17">
        <f t="shared" si="151"/>
        <v>0</v>
      </c>
      <c r="CY116" s="17">
        <f t="shared" si="152"/>
        <v>0</v>
      </c>
      <c r="CZ116" s="17">
        <f t="shared" si="153"/>
        <v>0</v>
      </c>
    </row>
    <row r="117" spans="2:104" ht="15" customHeight="1" x14ac:dyDescent="0.25">
      <c r="B117" s="156">
        <f t="shared" si="116"/>
        <v>109</v>
      </c>
      <c r="C117" s="158"/>
      <c r="D117" s="157" t="str">
        <f t="shared" si="117"/>
        <v/>
      </c>
      <c r="E117" s="158" t="s">
        <v>187</v>
      </c>
      <c r="F117" s="158" t="s">
        <v>187</v>
      </c>
      <c r="G117" s="160"/>
      <c r="H117" s="160"/>
      <c r="I117" s="160" t="s">
        <v>206</v>
      </c>
      <c r="J117" s="160" t="str">
        <f t="shared" si="118"/>
        <v>OK</v>
      </c>
      <c r="K117" s="160" t="str">
        <f t="shared" si="118"/>
        <v>OK</v>
      </c>
      <c r="L117" s="160" t="s">
        <v>187</v>
      </c>
      <c r="M117" s="160" t="s">
        <v>187</v>
      </c>
      <c r="N117" s="160"/>
      <c r="O117" s="160"/>
      <c r="P117" s="160"/>
      <c r="Q117" s="160"/>
      <c r="R117" s="160"/>
      <c r="S117" s="160"/>
      <c r="T117" s="160"/>
      <c r="U117" s="160"/>
      <c r="V117" s="510"/>
      <c r="W117" s="511"/>
      <c r="X117" s="511"/>
      <c r="Y117" s="51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86"/>
      <c r="AL117" s="186"/>
      <c r="AM117" s="162"/>
      <c r="AN117" s="162"/>
      <c r="AO117" s="162"/>
      <c r="AP117" s="162"/>
      <c r="AQ117" s="162"/>
      <c r="AR117" s="162"/>
      <c r="AS117" s="162"/>
      <c r="AT117" s="162"/>
      <c r="AU117" s="162"/>
      <c r="AV117" s="162"/>
      <c r="AW117" s="162"/>
      <c r="AX117" s="162"/>
      <c r="AY117" s="162"/>
      <c r="AZ117" s="163"/>
      <c r="BA117" s="163"/>
      <c r="BB117" s="163"/>
      <c r="BC117" s="163"/>
      <c r="BD117" s="163"/>
      <c r="BE117" s="163"/>
      <c r="BF117" s="164"/>
      <c r="BG117" s="165"/>
      <c r="BH117" s="162"/>
      <c r="BI117" s="162"/>
      <c r="BJ117" s="164"/>
      <c r="BK117" s="95"/>
      <c r="BL117" s="185"/>
      <c r="BM117" s="185"/>
      <c r="BN117" s="185"/>
      <c r="BO117" s="185"/>
      <c r="BP117" s="95" t="str">
        <f t="shared" si="115"/>
        <v/>
      </c>
      <c r="BQ117" s="38"/>
      <c r="BR117" s="17">
        <f t="shared" si="119"/>
        <v>0</v>
      </c>
      <c r="BS117" s="17">
        <f t="shared" si="120"/>
        <v>0</v>
      </c>
      <c r="BT117" s="17">
        <f t="shared" si="121"/>
        <v>0</v>
      </c>
      <c r="BU117" s="17">
        <f t="shared" si="122"/>
        <v>0</v>
      </c>
      <c r="BV117" s="17">
        <f t="shared" si="123"/>
        <v>0</v>
      </c>
      <c r="BW117" s="17">
        <f t="shared" si="124"/>
        <v>0</v>
      </c>
      <c r="BX117" s="17">
        <f t="shared" si="125"/>
        <v>0</v>
      </c>
      <c r="BY117" s="17">
        <f t="shared" si="126"/>
        <v>0</v>
      </c>
      <c r="BZ117" s="17">
        <f t="shared" si="127"/>
        <v>0</v>
      </c>
      <c r="CA117" s="17">
        <f t="shared" si="128"/>
        <v>0</v>
      </c>
      <c r="CB117" s="17">
        <f t="shared" si="129"/>
        <v>0</v>
      </c>
      <c r="CC117" s="17">
        <f t="shared" si="130"/>
        <v>0</v>
      </c>
      <c r="CD117" s="17">
        <f t="shared" si="131"/>
        <v>0</v>
      </c>
      <c r="CE117" s="17">
        <f t="shared" si="132"/>
        <v>0</v>
      </c>
      <c r="CF117" s="17">
        <f t="shared" si="133"/>
        <v>0</v>
      </c>
      <c r="CG117" s="17">
        <f t="shared" si="134"/>
        <v>0</v>
      </c>
      <c r="CH117" s="17">
        <f t="shared" si="135"/>
        <v>0</v>
      </c>
      <c r="CI117" s="17">
        <f t="shared" si="136"/>
        <v>0</v>
      </c>
      <c r="CJ117" s="17">
        <f t="shared" si="137"/>
        <v>0</v>
      </c>
      <c r="CK117" s="17">
        <f t="shared" si="138"/>
        <v>0</v>
      </c>
      <c r="CL117" s="17">
        <f t="shared" si="139"/>
        <v>0</v>
      </c>
      <c r="CM117" s="17">
        <f t="shared" si="140"/>
        <v>0</v>
      </c>
      <c r="CN117" s="17">
        <f t="shared" si="141"/>
        <v>0</v>
      </c>
      <c r="CO117" s="17">
        <f t="shared" si="142"/>
        <v>0</v>
      </c>
      <c r="CP117" s="17">
        <f t="shared" si="143"/>
        <v>0</v>
      </c>
      <c r="CQ117" s="17">
        <f t="shared" si="144"/>
        <v>0</v>
      </c>
      <c r="CR117" s="17">
        <f t="shared" si="145"/>
        <v>0</v>
      </c>
      <c r="CS117" s="17">
        <f t="shared" si="146"/>
        <v>0</v>
      </c>
      <c r="CT117" s="17">
        <f t="shared" si="147"/>
        <v>0</v>
      </c>
      <c r="CU117" s="17">
        <f t="shared" si="148"/>
        <v>0</v>
      </c>
      <c r="CV117" s="17">
        <f t="shared" si="149"/>
        <v>0</v>
      </c>
      <c r="CW117" s="17">
        <f t="shared" si="150"/>
        <v>0</v>
      </c>
      <c r="CX117" s="17">
        <f t="shared" si="151"/>
        <v>0</v>
      </c>
      <c r="CY117" s="17">
        <f t="shared" si="152"/>
        <v>0</v>
      </c>
      <c r="CZ117" s="17">
        <f t="shared" si="153"/>
        <v>0</v>
      </c>
    </row>
    <row r="118" spans="2:104" ht="15" customHeight="1" x14ac:dyDescent="0.25">
      <c r="B118" s="156">
        <f t="shared" si="116"/>
        <v>110</v>
      </c>
      <c r="C118" s="158"/>
      <c r="D118" s="157" t="str">
        <f t="shared" si="117"/>
        <v/>
      </c>
      <c r="E118" s="158" t="s">
        <v>187</v>
      </c>
      <c r="F118" s="158" t="s">
        <v>187</v>
      </c>
      <c r="G118" s="160"/>
      <c r="H118" s="160"/>
      <c r="I118" s="160" t="s">
        <v>206</v>
      </c>
      <c r="J118" s="160" t="str">
        <f t="shared" si="118"/>
        <v>OK</v>
      </c>
      <c r="K118" s="160" t="str">
        <f t="shared" si="118"/>
        <v>OK</v>
      </c>
      <c r="L118" s="160" t="s">
        <v>187</v>
      </c>
      <c r="M118" s="160" t="s">
        <v>187</v>
      </c>
      <c r="N118" s="160"/>
      <c r="O118" s="160"/>
      <c r="P118" s="160"/>
      <c r="Q118" s="160"/>
      <c r="R118" s="160"/>
      <c r="S118" s="160"/>
      <c r="T118" s="160"/>
      <c r="U118" s="160"/>
      <c r="V118" s="510"/>
      <c r="W118" s="511"/>
      <c r="X118" s="511"/>
      <c r="Y118" s="51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86"/>
      <c r="AL118" s="186"/>
      <c r="AM118" s="162"/>
      <c r="AN118" s="162"/>
      <c r="AO118" s="162"/>
      <c r="AP118" s="162"/>
      <c r="AQ118" s="162"/>
      <c r="AR118" s="162"/>
      <c r="AS118" s="162"/>
      <c r="AT118" s="162"/>
      <c r="AU118" s="162"/>
      <c r="AV118" s="162"/>
      <c r="AW118" s="162"/>
      <c r="AX118" s="162"/>
      <c r="AY118" s="162"/>
      <c r="AZ118" s="163"/>
      <c r="BA118" s="163"/>
      <c r="BB118" s="163"/>
      <c r="BC118" s="163"/>
      <c r="BD118" s="163"/>
      <c r="BE118" s="163"/>
      <c r="BF118" s="164"/>
      <c r="BG118" s="165"/>
      <c r="BH118" s="162"/>
      <c r="BI118" s="162"/>
      <c r="BJ118" s="164"/>
      <c r="BK118" s="95"/>
      <c r="BL118" s="185"/>
      <c r="BM118" s="185"/>
      <c r="BN118" s="185"/>
      <c r="BO118" s="185"/>
      <c r="BP118" s="95" t="str">
        <f t="shared" si="115"/>
        <v/>
      </c>
      <c r="BQ118" s="38"/>
      <c r="BR118" s="17">
        <f t="shared" si="119"/>
        <v>0</v>
      </c>
      <c r="BS118" s="17">
        <f t="shared" si="120"/>
        <v>0</v>
      </c>
      <c r="BT118" s="17">
        <f t="shared" si="121"/>
        <v>0</v>
      </c>
      <c r="BU118" s="17">
        <f t="shared" si="122"/>
        <v>0</v>
      </c>
      <c r="BV118" s="17">
        <f t="shared" si="123"/>
        <v>0</v>
      </c>
      <c r="BW118" s="17">
        <f t="shared" si="124"/>
        <v>0</v>
      </c>
      <c r="BX118" s="17">
        <f t="shared" si="125"/>
        <v>0</v>
      </c>
      <c r="BY118" s="17">
        <f t="shared" si="126"/>
        <v>0</v>
      </c>
      <c r="BZ118" s="17">
        <f t="shared" si="127"/>
        <v>0</v>
      </c>
      <c r="CA118" s="17">
        <f t="shared" si="128"/>
        <v>0</v>
      </c>
      <c r="CB118" s="17">
        <f t="shared" si="129"/>
        <v>0</v>
      </c>
      <c r="CC118" s="17">
        <f t="shared" si="130"/>
        <v>0</v>
      </c>
      <c r="CD118" s="17">
        <f t="shared" si="131"/>
        <v>0</v>
      </c>
      <c r="CE118" s="17">
        <f t="shared" si="132"/>
        <v>0</v>
      </c>
      <c r="CF118" s="17">
        <f t="shared" si="133"/>
        <v>0</v>
      </c>
      <c r="CG118" s="17">
        <f t="shared" si="134"/>
        <v>0</v>
      </c>
      <c r="CH118" s="17">
        <f t="shared" si="135"/>
        <v>0</v>
      </c>
      <c r="CI118" s="17">
        <f t="shared" si="136"/>
        <v>0</v>
      </c>
      <c r="CJ118" s="17">
        <f t="shared" si="137"/>
        <v>0</v>
      </c>
      <c r="CK118" s="17">
        <f t="shared" si="138"/>
        <v>0</v>
      </c>
      <c r="CL118" s="17">
        <f t="shared" si="139"/>
        <v>0</v>
      </c>
      <c r="CM118" s="17">
        <f t="shared" si="140"/>
        <v>0</v>
      </c>
      <c r="CN118" s="17">
        <f t="shared" si="141"/>
        <v>0</v>
      </c>
      <c r="CO118" s="17">
        <f t="shared" si="142"/>
        <v>0</v>
      </c>
      <c r="CP118" s="17">
        <f t="shared" si="143"/>
        <v>0</v>
      </c>
      <c r="CQ118" s="17">
        <f t="shared" si="144"/>
        <v>0</v>
      </c>
      <c r="CR118" s="17">
        <f t="shared" si="145"/>
        <v>0</v>
      </c>
      <c r="CS118" s="17">
        <f t="shared" si="146"/>
        <v>0</v>
      </c>
      <c r="CT118" s="17">
        <f t="shared" si="147"/>
        <v>0</v>
      </c>
      <c r="CU118" s="17">
        <f t="shared" si="148"/>
        <v>0</v>
      </c>
      <c r="CV118" s="17">
        <f t="shared" si="149"/>
        <v>0</v>
      </c>
      <c r="CW118" s="17">
        <f t="shared" si="150"/>
        <v>0</v>
      </c>
      <c r="CX118" s="17">
        <f t="shared" si="151"/>
        <v>0</v>
      </c>
      <c r="CY118" s="17">
        <f t="shared" si="152"/>
        <v>0</v>
      </c>
      <c r="CZ118" s="17">
        <f t="shared" si="153"/>
        <v>0</v>
      </c>
    </row>
    <row r="119" spans="2:104" ht="15" customHeight="1" x14ac:dyDescent="0.25">
      <c r="B119" s="156">
        <f t="shared" si="116"/>
        <v>111</v>
      </c>
      <c r="C119" s="158"/>
      <c r="D119" s="157" t="str">
        <f t="shared" si="117"/>
        <v/>
      </c>
      <c r="E119" s="158" t="s">
        <v>187</v>
      </c>
      <c r="F119" s="158" t="s">
        <v>187</v>
      </c>
      <c r="G119" s="160"/>
      <c r="H119" s="160"/>
      <c r="I119" s="160" t="s">
        <v>206</v>
      </c>
      <c r="J119" s="160" t="str">
        <f t="shared" si="118"/>
        <v>OK</v>
      </c>
      <c r="K119" s="160" t="str">
        <f t="shared" si="118"/>
        <v>OK</v>
      </c>
      <c r="L119" s="160" t="s">
        <v>187</v>
      </c>
      <c r="M119" s="160" t="s">
        <v>187</v>
      </c>
      <c r="N119" s="160"/>
      <c r="O119" s="160"/>
      <c r="P119" s="160"/>
      <c r="Q119" s="160"/>
      <c r="R119" s="160"/>
      <c r="S119" s="160"/>
      <c r="T119" s="160"/>
      <c r="U119" s="160"/>
      <c r="V119" s="510"/>
      <c r="W119" s="511"/>
      <c r="X119" s="511"/>
      <c r="Y119" s="51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86"/>
      <c r="AL119" s="186"/>
      <c r="AM119" s="162"/>
      <c r="AN119" s="162"/>
      <c r="AO119" s="162"/>
      <c r="AP119" s="162"/>
      <c r="AQ119" s="162"/>
      <c r="AR119" s="162"/>
      <c r="AS119" s="162"/>
      <c r="AT119" s="162"/>
      <c r="AU119" s="162"/>
      <c r="AV119" s="162"/>
      <c r="AW119" s="162"/>
      <c r="AX119" s="162"/>
      <c r="AY119" s="162"/>
      <c r="AZ119" s="163"/>
      <c r="BA119" s="163"/>
      <c r="BB119" s="163"/>
      <c r="BC119" s="163"/>
      <c r="BD119" s="163"/>
      <c r="BE119" s="163"/>
      <c r="BF119" s="164"/>
      <c r="BG119" s="165"/>
      <c r="BH119" s="162"/>
      <c r="BI119" s="162"/>
      <c r="BJ119" s="164"/>
      <c r="BK119" s="95"/>
      <c r="BL119" s="185"/>
      <c r="BM119" s="185"/>
      <c r="BN119" s="185"/>
      <c r="BO119" s="185"/>
      <c r="BP119" s="95" t="str">
        <f t="shared" si="115"/>
        <v/>
      </c>
      <c r="BQ119" s="38"/>
      <c r="BR119" s="17">
        <f t="shared" si="119"/>
        <v>0</v>
      </c>
      <c r="BS119" s="17">
        <f t="shared" si="120"/>
        <v>0</v>
      </c>
      <c r="BT119" s="17">
        <f t="shared" si="121"/>
        <v>0</v>
      </c>
      <c r="BU119" s="17">
        <f t="shared" si="122"/>
        <v>0</v>
      </c>
      <c r="BV119" s="17">
        <f t="shared" si="123"/>
        <v>0</v>
      </c>
      <c r="BW119" s="17">
        <f t="shared" si="124"/>
        <v>0</v>
      </c>
      <c r="BX119" s="17">
        <f t="shared" si="125"/>
        <v>0</v>
      </c>
      <c r="BY119" s="17">
        <f t="shared" si="126"/>
        <v>0</v>
      </c>
      <c r="BZ119" s="17">
        <f t="shared" si="127"/>
        <v>0</v>
      </c>
      <c r="CA119" s="17">
        <f t="shared" si="128"/>
        <v>0</v>
      </c>
      <c r="CB119" s="17">
        <f t="shared" si="129"/>
        <v>0</v>
      </c>
      <c r="CC119" s="17">
        <f t="shared" si="130"/>
        <v>0</v>
      </c>
      <c r="CD119" s="17">
        <f t="shared" si="131"/>
        <v>0</v>
      </c>
      <c r="CE119" s="17">
        <f t="shared" si="132"/>
        <v>0</v>
      </c>
      <c r="CF119" s="17">
        <f t="shared" si="133"/>
        <v>0</v>
      </c>
      <c r="CG119" s="17">
        <f t="shared" si="134"/>
        <v>0</v>
      </c>
      <c r="CH119" s="17">
        <f t="shared" si="135"/>
        <v>0</v>
      </c>
      <c r="CI119" s="17">
        <f t="shared" si="136"/>
        <v>0</v>
      </c>
      <c r="CJ119" s="17">
        <f t="shared" si="137"/>
        <v>0</v>
      </c>
      <c r="CK119" s="17">
        <f t="shared" si="138"/>
        <v>0</v>
      </c>
      <c r="CL119" s="17">
        <f t="shared" si="139"/>
        <v>0</v>
      </c>
      <c r="CM119" s="17">
        <f t="shared" si="140"/>
        <v>0</v>
      </c>
      <c r="CN119" s="17">
        <f t="shared" si="141"/>
        <v>0</v>
      </c>
      <c r="CO119" s="17">
        <f t="shared" si="142"/>
        <v>0</v>
      </c>
      <c r="CP119" s="17">
        <f t="shared" si="143"/>
        <v>0</v>
      </c>
      <c r="CQ119" s="17">
        <f t="shared" si="144"/>
        <v>0</v>
      </c>
      <c r="CR119" s="17">
        <f t="shared" si="145"/>
        <v>0</v>
      </c>
      <c r="CS119" s="17">
        <f t="shared" si="146"/>
        <v>0</v>
      </c>
      <c r="CT119" s="17">
        <f t="shared" si="147"/>
        <v>0</v>
      </c>
      <c r="CU119" s="17">
        <f t="shared" si="148"/>
        <v>0</v>
      </c>
      <c r="CV119" s="17">
        <f t="shared" si="149"/>
        <v>0</v>
      </c>
      <c r="CW119" s="17">
        <f t="shared" si="150"/>
        <v>0</v>
      </c>
      <c r="CX119" s="17">
        <f t="shared" si="151"/>
        <v>0</v>
      </c>
      <c r="CY119" s="17">
        <f t="shared" si="152"/>
        <v>0</v>
      </c>
      <c r="CZ119" s="17">
        <f t="shared" si="153"/>
        <v>0</v>
      </c>
    </row>
    <row r="120" spans="2:104" ht="15" customHeight="1" x14ac:dyDescent="0.25">
      <c r="B120" s="156">
        <f t="shared" si="116"/>
        <v>112</v>
      </c>
      <c r="C120" s="158"/>
      <c r="D120" s="157" t="str">
        <f t="shared" si="117"/>
        <v/>
      </c>
      <c r="E120" s="158" t="s">
        <v>187</v>
      </c>
      <c r="F120" s="158" t="s">
        <v>187</v>
      </c>
      <c r="G120" s="160"/>
      <c r="H120" s="160"/>
      <c r="I120" s="160" t="s">
        <v>206</v>
      </c>
      <c r="J120" s="160" t="str">
        <f t="shared" si="118"/>
        <v>OK</v>
      </c>
      <c r="K120" s="160" t="str">
        <f t="shared" si="118"/>
        <v>OK</v>
      </c>
      <c r="L120" s="160" t="s">
        <v>187</v>
      </c>
      <c r="M120" s="160" t="s">
        <v>187</v>
      </c>
      <c r="N120" s="160"/>
      <c r="O120" s="160"/>
      <c r="P120" s="160"/>
      <c r="Q120" s="160"/>
      <c r="R120" s="160"/>
      <c r="S120" s="160"/>
      <c r="T120" s="160"/>
      <c r="U120" s="160"/>
      <c r="V120" s="510"/>
      <c r="W120" s="511"/>
      <c r="X120" s="511"/>
      <c r="Y120" s="51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86"/>
      <c r="AL120" s="186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/>
      <c r="AW120" s="162"/>
      <c r="AX120" s="162"/>
      <c r="AY120" s="162"/>
      <c r="AZ120" s="163"/>
      <c r="BA120" s="163"/>
      <c r="BB120" s="163"/>
      <c r="BC120" s="163"/>
      <c r="BD120" s="163"/>
      <c r="BE120" s="163"/>
      <c r="BF120" s="164"/>
      <c r="BG120" s="165"/>
      <c r="BH120" s="162"/>
      <c r="BI120" s="162"/>
      <c r="BJ120" s="164"/>
      <c r="BK120" s="95"/>
      <c r="BL120" s="185"/>
      <c r="BM120" s="185"/>
      <c r="BN120" s="185"/>
      <c r="BO120" s="185"/>
      <c r="BP120" s="95" t="str">
        <f t="shared" si="115"/>
        <v/>
      </c>
      <c r="BQ120" s="38"/>
      <c r="BR120" s="17">
        <f t="shared" si="119"/>
        <v>0</v>
      </c>
      <c r="BS120" s="17">
        <f t="shared" si="120"/>
        <v>0</v>
      </c>
      <c r="BT120" s="17">
        <f t="shared" si="121"/>
        <v>0</v>
      </c>
      <c r="BU120" s="17">
        <f t="shared" si="122"/>
        <v>0</v>
      </c>
      <c r="BV120" s="17">
        <f t="shared" si="123"/>
        <v>0</v>
      </c>
      <c r="BW120" s="17">
        <f t="shared" si="124"/>
        <v>0</v>
      </c>
      <c r="BX120" s="17">
        <f t="shared" si="125"/>
        <v>0</v>
      </c>
      <c r="BY120" s="17">
        <f t="shared" si="126"/>
        <v>0</v>
      </c>
      <c r="BZ120" s="17">
        <f t="shared" si="127"/>
        <v>0</v>
      </c>
      <c r="CA120" s="17">
        <f t="shared" si="128"/>
        <v>0</v>
      </c>
      <c r="CB120" s="17">
        <f t="shared" si="129"/>
        <v>0</v>
      </c>
      <c r="CC120" s="17">
        <f t="shared" si="130"/>
        <v>0</v>
      </c>
      <c r="CD120" s="17">
        <f t="shared" si="131"/>
        <v>0</v>
      </c>
      <c r="CE120" s="17">
        <f t="shared" si="132"/>
        <v>0</v>
      </c>
      <c r="CF120" s="17">
        <f t="shared" si="133"/>
        <v>0</v>
      </c>
      <c r="CG120" s="17">
        <f t="shared" si="134"/>
        <v>0</v>
      </c>
      <c r="CH120" s="17">
        <f t="shared" si="135"/>
        <v>0</v>
      </c>
      <c r="CI120" s="17">
        <f t="shared" si="136"/>
        <v>0</v>
      </c>
      <c r="CJ120" s="17">
        <f t="shared" si="137"/>
        <v>0</v>
      </c>
      <c r="CK120" s="17">
        <f t="shared" si="138"/>
        <v>0</v>
      </c>
      <c r="CL120" s="17">
        <f t="shared" si="139"/>
        <v>0</v>
      </c>
      <c r="CM120" s="17">
        <f t="shared" si="140"/>
        <v>0</v>
      </c>
      <c r="CN120" s="17">
        <f t="shared" si="141"/>
        <v>0</v>
      </c>
      <c r="CO120" s="17">
        <f t="shared" si="142"/>
        <v>0</v>
      </c>
      <c r="CP120" s="17">
        <f t="shared" si="143"/>
        <v>0</v>
      </c>
      <c r="CQ120" s="17">
        <f t="shared" si="144"/>
        <v>0</v>
      </c>
      <c r="CR120" s="17">
        <f t="shared" si="145"/>
        <v>0</v>
      </c>
      <c r="CS120" s="17">
        <f t="shared" si="146"/>
        <v>0</v>
      </c>
      <c r="CT120" s="17">
        <f t="shared" si="147"/>
        <v>0</v>
      </c>
      <c r="CU120" s="17">
        <f t="shared" si="148"/>
        <v>0</v>
      </c>
      <c r="CV120" s="17">
        <f t="shared" si="149"/>
        <v>0</v>
      </c>
      <c r="CW120" s="17">
        <f t="shared" si="150"/>
        <v>0</v>
      </c>
      <c r="CX120" s="17">
        <f t="shared" si="151"/>
        <v>0</v>
      </c>
      <c r="CY120" s="17">
        <f t="shared" si="152"/>
        <v>0</v>
      </c>
      <c r="CZ120" s="17">
        <f t="shared" si="153"/>
        <v>0</v>
      </c>
    </row>
    <row r="121" spans="2:104" ht="15" customHeight="1" x14ac:dyDescent="0.25">
      <c r="B121" s="156">
        <f t="shared" si="116"/>
        <v>113</v>
      </c>
      <c r="C121" s="158"/>
      <c r="D121" s="157" t="str">
        <f t="shared" si="117"/>
        <v/>
      </c>
      <c r="E121" s="158" t="s">
        <v>187</v>
      </c>
      <c r="F121" s="158" t="s">
        <v>187</v>
      </c>
      <c r="G121" s="160"/>
      <c r="H121" s="160"/>
      <c r="I121" s="160" t="s">
        <v>206</v>
      </c>
      <c r="J121" s="160" t="str">
        <f t="shared" si="118"/>
        <v>OK</v>
      </c>
      <c r="K121" s="160" t="str">
        <f t="shared" si="118"/>
        <v>OK</v>
      </c>
      <c r="L121" s="160" t="s">
        <v>187</v>
      </c>
      <c r="M121" s="160" t="s">
        <v>187</v>
      </c>
      <c r="N121" s="160"/>
      <c r="O121" s="160"/>
      <c r="P121" s="160"/>
      <c r="Q121" s="160"/>
      <c r="R121" s="160"/>
      <c r="S121" s="160"/>
      <c r="T121" s="160"/>
      <c r="U121" s="160"/>
      <c r="V121" s="510"/>
      <c r="W121" s="511"/>
      <c r="X121" s="511"/>
      <c r="Y121" s="51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86"/>
      <c r="AL121" s="186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3"/>
      <c r="BA121" s="163"/>
      <c r="BB121" s="163"/>
      <c r="BC121" s="163"/>
      <c r="BD121" s="163"/>
      <c r="BE121" s="163"/>
      <c r="BF121" s="164"/>
      <c r="BG121" s="165"/>
      <c r="BH121" s="162"/>
      <c r="BI121" s="162"/>
      <c r="BJ121" s="164"/>
      <c r="BK121" s="95"/>
      <c r="BL121" s="185"/>
      <c r="BM121" s="185"/>
      <c r="BN121" s="185"/>
      <c r="BO121" s="185"/>
      <c r="BP121" s="95" t="str">
        <f t="shared" si="115"/>
        <v/>
      </c>
      <c r="BQ121" s="38"/>
      <c r="BR121" s="17">
        <f t="shared" si="119"/>
        <v>0</v>
      </c>
      <c r="BS121" s="17">
        <f t="shared" si="120"/>
        <v>0</v>
      </c>
      <c r="BT121" s="17">
        <f t="shared" si="121"/>
        <v>0</v>
      </c>
      <c r="BU121" s="17">
        <f t="shared" si="122"/>
        <v>0</v>
      </c>
      <c r="BV121" s="17">
        <f t="shared" si="123"/>
        <v>0</v>
      </c>
      <c r="BW121" s="17">
        <f t="shared" si="124"/>
        <v>0</v>
      </c>
      <c r="BX121" s="17">
        <f t="shared" si="125"/>
        <v>0</v>
      </c>
      <c r="BY121" s="17">
        <f t="shared" si="126"/>
        <v>0</v>
      </c>
      <c r="BZ121" s="17">
        <f t="shared" si="127"/>
        <v>0</v>
      </c>
      <c r="CA121" s="17">
        <f t="shared" si="128"/>
        <v>0</v>
      </c>
      <c r="CB121" s="17">
        <f t="shared" si="129"/>
        <v>0</v>
      </c>
      <c r="CC121" s="17">
        <f t="shared" si="130"/>
        <v>0</v>
      </c>
      <c r="CD121" s="17">
        <f t="shared" si="131"/>
        <v>0</v>
      </c>
      <c r="CE121" s="17">
        <f t="shared" si="132"/>
        <v>0</v>
      </c>
      <c r="CF121" s="17">
        <f t="shared" si="133"/>
        <v>0</v>
      </c>
      <c r="CG121" s="17">
        <f t="shared" si="134"/>
        <v>0</v>
      </c>
      <c r="CH121" s="17">
        <f t="shared" si="135"/>
        <v>0</v>
      </c>
      <c r="CI121" s="17">
        <f t="shared" si="136"/>
        <v>0</v>
      </c>
      <c r="CJ121" s="17">
        <f t="shared" si="137"/>
        <v>0</v>
      </c>
      <c r="CK121" s="17">
        <f t="shared" si="138"/>
        <v>0</v>
      </c>
      <c r="CL121" s="17">
        <f t="shared" si="139"/>
        <v>0</v>
      </c>
      <c r="CM121" s="17">
        <f t="shared" si="140"/>
        <v>0</v>
      </c>
      <c r="CN121" s="17">
        <f t="shared" si="141"/>
        <v>0</v>
      </c>
      <c r="CO121" s="17">
        <f t="shared" si="142"/>
        <v>0</v>
      </c>
      <c r="CP121" s="17">
        <f t="shared" si="143"/>
        <v>0</v>
      </c>
      <c r="CQ121" s="17">
        <f t="shared" si="144"/>
        <v>0</v>
      </c>
      <c r="CR121" s="17">
        <f t="shared" si="145"/>
        <v>0</v>
      </c>
      <c r="CS121" s="17">
        <f t="shared" si="146"/>
        <v>0</v>
      </c>
      <c r="CT121" s="17">
        <f t="shared" si="147"/>
        <v>0</v>
      </c>
      <c r="CU121" s="17">
        <f t="shared" si="148"/>
        <v>0</v>
      </c>
      <c r="CV121" s="17">
        <f t="shared" si="149"/>
        <v>0</v>
      </c>
      <c r="CW121" s="17">
        <f t="shared" si="150"/>
        <v>0</v>
      </c>
      <c r="CX121" s="17">
        <f t="shared" si="151"/>
        <v>0</v>
      </c>
      <c r="CY121" s="17">
        <f t="shared" si="152"/>
        <v>0</v>
      </c>
      <c r="CZ121" s="17">
        <f t="shared" si="153"/>
        <v>0</v>
      </c>
    </row>
    <row r="122" spans="2:104" ht="15" customHeight="1" x14ac:dyDescent="0.25">
      <c r="B122" s="156">
        <f t="shared" si="116"/>
        <v>114</v>
      </c>
      <c r="C122" s="158"/>
      <c r="D122" s="157" t="str">
        <f t="shared" si="117"/>
        <v/>
      </c>
      <c r="E122" s="158" t="s">
        <v>187</v>
      </c>
      <c r="F122" s="158" t="s">
        <v>187</v>
      </c>
      <c r="G122" s="160"/>
      <c r="H122" s="160"/>
      <c r="I122" s="160" t="s">
        <v>206</v>
      </c>
      <c r="J122" s="160" t="str">
        <f t="shared" si="118"/>
        <v>OK</v>
      </c>
      <c r="K122" s="160" t="str">
        <f t="shared" si="118"/>
        <v>OK</v>
      </c>
      <c r="L122" s="160" t="s">
        <v>187</v>
      </c>
      <c r="M122" s="160" t="s">
        <v>187</v>
      </c>
      <c r="N122" s="160"/>
      <c r="O122" s="160"/>
      <c r="P122" s="160"/>
      <c r="Q122" s="160"/>
      <c r="R122" s="160"/>
      <c r="S122" s="160"/>
      <c r="T122" s="160"/>
      <c r="U122" s="160"/>
      <c r="V122" s="510"/>
      <c r="W122" s="511"/>
      <c r="X122" s="511"/>
      <c r="Y122" s="51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86"/>
      <c r="AL122" s="186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/>
      <c r="AW122" s="162"/>
      <c r="AX122" s="162"/>
      <c r="AY122" s="162"/>
      <c r="AZ122" s="163"/>
      <c r="BA122" s="163"/>
      <c r="BB122" s="163"/>
      <c r="BC122" s="163"/>
      <c r="BD122" s="163"/>
      <c r="BE122" s="163"/>
      <c r="BF122" s="164"/>
      <c r="BG122" s="165"/>
      <c r="BH122" s="162"/>
      <c r="BI122" s="162"/>
      <c r="BJ122" s="164"/>
      <c r="BK122" s="95"/>
      <c r="BL122" s="185"/>
      <c r="BM122" s="185"/>
      <c r="BN122" s="185"/>
      <c r="BO122" s="185"/>
      <c r="BP122" s="95" t="str">
        <f t="shared" si="115"/>
        <v/>
      </c>
      <c r="BQ122" s="38"/>
      <c r="BR122" s="17">
        <f t="shared" si="119"/>
        <v>0</v>
      </c>
      <c r="BS122" s="17">
        <f t="shared" si="120"/>
        <v>0</v>
      </c>
      <c r="BT122" s="17">
        <f t="shared" si="121"/>
        <v>0</v>
      </c>
      <c r="BU122" s="17">
        <f t="shared" si="122"/>
        <v>0</v>
      </c>
      <c r="BV122" s="17">
        <f t="shared" si="123"/>
        <v>0</v>
      </c>
      <c r="BW122" s="17">
        <f t="shared" si="124"/>
        <v>0</v>
      </c>
      <c r="BX122" s="17">
        <f t="shared" si="125"/>
        <v>0</v>
      </c>
      <c r="BY122" s="17">
        <f t="shared" si="126"/>
        <v>0</v>
      </c>
      <c r="BZ122" s="17">
        <f t="shared" si="127"/>
        <v>0</v>
      </c>
      <c r="CA122" s="17">
        <f t="shared" si="128"/>
        <v>0</v>
      </c>
      <c r="CB122" s="17">
        <f t="shared" si="129"/>
        <v>0</v>
      </c>
      <c r="CC122" s="17">
        <f t="shared" si="130"/>
        <v>0</v>
      </c>
      <c r="CD122" s="17">
        <f t="shared" si="131"/>
        <v>0</v>
      </c>
      <c r="CE122" s="17">
        <f t="shared" si="132"/>
        <v>0</v>
      </c>
      <c r="CF122" s="17">
        <f t="shared" si="133"/>
        <v>0</v>
      </c>
      <c r="CG122" s="17">
        <f t="shared" si="134"/>
        <v>0</v>
      </c>
      <c r="CH122" s="17">
        <f t="shared" si="135"/>
        <v>0</v>
      </c>
      <c r="CI122" s="17">
        <f t="shared" si="136"/>
        <v>0</v>
      </c>
      <c r="CJ122" s="17">
        <f t="shared" si="137"/>
        <v>0</v>
      </c>
      <c r="CK122" s="17">
        <f t="shared" si="138"/>
        <v>0</v>
      </c>
      <c r="CL122" s="17">
        <f t="shared" si="139"/>
        <v>0</v>
      </c>
      <c r="CM122" s="17">
        <f t="shared" si="140"/>
        <v>0</v>
      </c>
      <c r="CN122" s="17">
        <f t="shared" si="141"/>
        <v>0</v>
      </c>
      <c r="CO122" s="17">
        <f t="shared" si="142"/>
        <v>0</v>
      </c>
      <c r="CP122" s="17">
        <f t="shared" si="143"/>
        <v>0</v>
      </c>
      <c r="CQ122" s="17">
        <f t="shared" si="144"/>
        <v>0</v>
      </c>
      <c r="CR122" s="17">
        <f t="shared" si="145"/>
        <v>0</v>
      </c>
      <c r="CS122" s="17">
        <f t="shared" si="146"/>
        <v>0</v>
      </c>
      <c r="CT122" s="17">
        <f t="shared" si="147"/>
        <v>0</v>
      </c>
      <c r="CU122" s="17">
        <f t="shared" si="148"/>
        <v>0</v>
      </c>
      <c r="CV122" s="17">
        <f t="shared" si="149"/>
        <v>0</v>
      </c>
      <c r="CW122" s="17">
        <f t="shared" si="150"/>
        <v>0</v>
      </c>
      <c r="CX122" s="17">
        <f t="shared" si="151"/>
        <v>0</v>
      </c>
      <c r="CY122" s="17">
        <f t="shared" si="152"/>
        <v>0</v>
      </c>
      <c r="CZ122" s="17">
        <f t="shared" si="153"/>
        <v>0</v>
      </c>
    </row>
    <row r="123" spans="2:104" ht="15" customHeight="1" x14ac:dyDescent="0.25">
      <c r="B123" s="156">
        <f t="shared" si="116"/>
        <v>115</v>
      </c>
      <c r="C123" s="158"/>
      <c r="D123" s="157" t="str">
        <f t="shared" si="117"/>
        <v/>
      </c>
      <c r="E123" s="158" t="s">
        <v>187</v>
      </c>
      <c r="F123" s="158" t="s">
        <v>187</v>
      </c>
      <c r="G123" s="160"/>
      <c r="H123" s="160"/>
      <c r="I123" s="160" t="s">
        <v>206</v>
      </c>
      <c r="J123" s="160" t="str">
        <f t="shared" si="118"/>
        <v>OK</v>
      </c>
      <c r="K123" s="160" t="str">
        <f t="shared" si="118"/>
        <v>OK</v>
      </c>
      <c r="L123" s="160" t="s">
        <v>187</v>
      </c>
      <c r="M123" s="160" t="s">
        <v>187</v>
      </c>
      <c r="N123" s="160"/>
      <c r="O123" s="160"/>
      <c r="P123" s="160"/>
      <c r="Q123" s="160"/>
      <c r="R123" s="160"/>
      <c r="S123" s="160"/>
      <c r="T123" s="160"/>
      <c r="U123" s="160"/>
      <c r="V123" s="510"/>
      <c r="W123" s="511"/>
      <c r="X123" s="511"/>
      <c r="Y123" s="51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86"/>
      <c r="AL123" s="186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3"/>
      <c r="BA123" s="163"/>
      <c r="BB123" s="163"/>
      <c r="BC123" s="163"/>
      <c r="BD123" s="163"/>
      <c r="BE123" s="163"/>
      <c r="BF123" s="164"/>
      <c r="BG123" s="165"/>
      <c r="BH123" s="162"/>
      <c r="BI123" s="162"/>
      <c r="BJ123" s="164"/>
      <c r="BK123" s="95"/>
      <c r="BL123" s="185"/>
      <c r="BM123" s="185"/>
      <c r="BN123" s="185"/>
      <c r="BO123" s="185"/>
      <c r="BP123" s="95" t="str">
        <f t="shared" si="115"/>
        <v/>
      </c>
      <c r="BQ123" s="38"/>
      <c r="BR123" s="17">
        <f t="shared" si="119"/>
        <v>0</v>
      </c>
      <c r="BS123" s="17">
        <f t="shared" si="120"/>
        <v>0</v>
      </c>
      <c r="BT123" s="17">
        <f t="shared" si="121"/>
        <v>0</v>
      </c>
      <c r="BU123" s="17">
        <f t="shared" si="122"/>
        <v>0</v>
      </c>
      <c r="BV123" s="17">
        <f t="shared" si="123"/>
        <v>0</v>
      </c>
      <c r="BW123" s="17">
        <f t="shared" si="124"/>
        <v>0</v>
      </c>
      <c r="BX123" s="17">
        <f t="shared" si="125"/>
        <v>0</v>
      </c>
      <c r="BY123" s="17">
        <f t="shared" si="126"/>
        <v>0</v>
      </c>
      <c r="BZ123" s="17">
        <f t="shared" si="127"/>
        <v>0</v>
      </c>
      <c r="CA123" s="17">
        <f t="shared" si="128"/>
        <v>0</v>
      </c>
      <c r="CB123" s="17">
        <f t="shared" si="129"/>
        <v>0</v>
      </c>
      <c r="CC123" s="17">
        <f t="shared" si="130"/>
        <v>0</v>
      </c>
      <c r="CD123" s="17">
        <f t="shared" si="131"/>
        <v>0</v>
      </c>
      <c r="CE123" s="17">
        <f t="shared" si="132"/>
        <v>0</v>
      </c>
      <c r="CF123" s="17">
        <f t="shared" si="133"/>
        <v>0</v>
      </c>
      <c r="CG123" s="17">
        <f t="shared" si="134"/>
        <v>0</v>
      </c>
      <c r="CH123" s="17">
        <f t="shared" si="135"/>
        <v>0</v>
      </c>
      <c r="CI123" s="17">
        <f t="shared" si="136"/>
        <v>0</v>
      </c>
      <c r="CJ123" s="17">
        <f t="shared" si="137"/>
        <v>0</v>
      </c>
      <c r="CK123" s="17">
        <f t="shared" si="138"/>
        <v>0</v>
      </c>
      <c r="CL123" s="17">
        <f t="shared" si="139"/>
        <v>0</v>
      </c>
      <c r="CM123" s="17">
        <f t="shared" si="140"/>
        <v>0</v>
      </c>
      <c r="CN123" s="17">
        <f t="shared" si="141"/>
        <v>0</v>
      </c>
      <c r="CO123" s="17">
        <f t="shared" si="142"/>
        <v>0</v>
      </c>
      <c r="CP123" s="17">
        <f t="shared" si="143"/>
        <v>0</v>
      </c>
      <c r="CQ123" s="17">
        <f t="shared" si="144"/>
        <v>0</v>
      </c>
      <c r="CR123" s="17">
        <f t="shared" si="145"/>
        <v>0</v>
      </c>
      <c r="CS123" s="17">
        <f t="shared" si="146"/>
        <v>0</v>
      </c>
      <c r="CT123" s="17">
        <f t="shared" si="147"/>
        <v>0</v>
      </c>
      <c r="CU123" s="17">
        <f t="shared" si="148"/>
        <v>0</v>
      </c>
      <c r="CV123" s="17">
        <f t="shared" si="149"/>
        <v>0</v>
      </c>
      <c r="CW123" s="17">
        <f t="shared" si="150"/>
        <v>0</v>
      </c>
      <c r="CX123" s="17">
        <f t="shared" si="151"/>
        <v>0</v>
      </c>
      <c r="CY123" s="17">
        <f t="shared" si="152"/>
        <v>0</v>
      </c>
      <c r="CZ123" s="17">
        <f t="shared" si="153"/>
        <v>0</v>
      </c>
    </row>
    <row r="124" spans="2:104" ht="15" customHeight="1" x14ac:dyDescent="0.25">
      <c r="B124" s="156">
        <f t="shared" si="116"/>
        <v>116</v>
      </c>
      <c r="C124" s="158"/>
      <c r="D124" s="157" t="str">
        <f t="shared" si="117"/>
        <v/>
      </c>
      <c r="E124" s="158" t="s">
        <v>187</v>
      </c>
      <c r="F124" s="158" t="s">
        <v>187</v>
      </c>
      <c r="G124" s="160"/>
      <c r="H124" s="160"/>
      <c r="I124" s="160" t="s">
        <v>206</v>
      </c>
      <c r="J124" s="160" t="str">
        <f t="shared" si="118"/>
        <v>OK</v>
      </c>
      <c r="K124" s="160" t="str">
        <f t="shared" si="118"/>
        <v>OK</v>
      </c>
      <c r="L124" s="160" t="s">
        <v>187</v>
      </c>
      <c r="M124" s="160" t="s">
        <v>187</v>
      </c>
      <c r="N124" s="160"/>
      <c r="O124" s="160"/>
      <c r="P124" s="160"/>
      <c r="Q124" s="160"/>
      <c r="R124" s="160"/>
      <c r="S124" s="160"/>
      <c r="T124" s="160"/>
      <c r="U124" s="160"/>
      <c r="V124" s="510"/>
      <c r="W124" s="511"/>
      <c r="X124" s="511"/>
      <c r="Y124" s="51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86"/>
      <c r="AL124" s="186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3"/>
      <c r="BA124" s="163"/>
      <c r="BB124" s="163"/>
      <c r="BC124" s="163"/>
      <c r="BD124" s="163"/>
      <c r="BE124" s="163"/>
      <c r="BF124" s="164"/>
      <c r="BG124" s="165"/>
      <c r="BH124" s="162"/>
      <c r="BI124" s="162"/>
      <c r="BJ124" s="164"/>
      <c r="BK124" s="95"/>
      <c r="BL124" s="185"/>
      <c r="BM124" s="185"/>
      <c r="BN124" s="185"/>
      <c r="BO124" s="185"/>
      <c r="BP124" s="95" t="str">
        <f t="shared" si="115"/>
        <v/>
      </c>
      <c r="BQ124" s="38"/>
      <c r="BR124" s="17">
        <f t="shared" si="119"/>
        <v>0</v>
      </c>
      <c r="BS124" s="17">
        <f t="shared" si="120"/>
        <v>0</v>
      </c>
      <c r="BT124" s="17">
        <f t="shared" si="121"/>
        <v>0</v>
      </c>
      <c r="BU124" s="17">
        <f t="shared" si="122"/>
        <v>0</v>
      </c>
      <c r="BV124" s="17">
        <f t="shared" si="123"/>
        <v>0</v>
      </c>
      <c r="BW124" s="17">
        <f t="shared" si="124"/>
        <v>0</v>
      </c>
      <c r="BX124" s="17">
        <f t="shared" si="125"/>
        <v>0</v>
      </c>
      <c r="BY124" s="17">
        <f t="shared" si="126"/>
        <v>0</v>
      </c>
      <c r="BZ124" s="17">
        <f t="shared" si="127"/>
        <v>0</v>
      </c>
      <c r="CA124" s="17">
        <f t="shared" si="128"/>
        <v>0</v>
      </c>
      <c r="CB124" s="17">
        <f t="shared" si="129"/>
        <v>0</v>
      </c>
      <c r="CC124" s="17">
        <f t="shared" si="130"/>
        <v>0</v>
      </c>
      <c r="CD124" s="17">
        <f t="shared" si="131"/>
        <v>0</v>
      </c>
      <c r="CE124" s="17">
        <f t="shared" si="132"/>
        <v>0</v>
      </c>
      <c r="CF124" s="17">
        <f t="shared" si="133"/>
        <v>0</v>
      </c>
      <c r="CG124" s="17">
        <f t="shared" si="134"/>
        <v>0</v>
      </c>
      <c r="CH124" s="17">
        <f t="shared" si="135"/>
        <v>0</v>
      </c>
      <c r="CI124" s="17">
        <f t="shared" si="136"/>
        <v>0</v>
      </c>
      <c r="CJ124" s="17">
        <f t="shared" si="137"/>
        <v>0</v>
      </c>
      <c r="CK124" s="17">
        <f t="shared" si="138"/>
        <v>0</v>
      </c>
      <c r="CL124" s="17">
        <f t="shared" si="139"/>
        <v>0</v>
      </c>
      <c r="CM124" s="17">
        <f t="shared" si="140"/>
        <v>0</v>
      </c>
      <c r="CN124" s="17">
        <f t="shared" si="141"/>
        <v>0</v>
      </c>
      <c r="CO124" s="17">
        <f t="shared" si="142"/>
        <v>0</v>
      </c>
      <c r="CP124" s="17">
        <f t="shared" si="143"/>
        <v>0</v>
      </c>
      <c r="CQ124" s="17">
        <f t="shared" si="144"/>
        <v>0</v>
      </c>
      <c r="CR124" s="17">
        <f t="shared" si="145"/>
        <v>0</v>
      </c>
      <c r="CS124" s="17">
        <f t="shared" si="146"/>
        <v>0</v>
      </c>
      <c r="CT124" s="17">
        <f t="shared" si="147"/>
        <v>0</v>
      </c>
      <c r="CU124" s="17">
        <f t="shared" si="148"/>
        <v>0</v>
      </c>
      <c r="CV124" s="17">
        <f t="shared" si="149"/>
        <v>0</v>
      </c>
      <c r="CW124" s="17">
        <f t="shared" si="150"/>
        <v>0</v>
      </c>
      <c r="CX124" s="17">
        <f t="shared" si="151"/>
        <v>0</v>
      </c>
      <c r="CY124" s="17">
        <f t="shared" si="152"/>
        <v>0</v>
      </c>
      <c r="CZ124" s="17">
        <f t="shared" si="153"/>
        <v>0</v>
      </c>
    </row>
    <row r="125" spans="2:104" ht="15" customHeight="1" x14ac:dyDescent="0.25">
      <c r="B125" s="156">
        <f t="shared" si="116"/>
        <v>117</v>
      </c>
      <c r="C125" s="158"/>
      <c r="D125" s="157" t="str">
        <f t="shared" si="117"/>
        <v/>
      </c>
      <c r="E125" s="158" t="s">
        <v>187</v>
      </c>
      <c r="F125" s="158" t="s">
        <v>187</v>
      </c>
      <c r="G125" s="160"/>
      <c r="H125" s="160"/>
      <c r="I125" s="160" t="s">
        <v>206</v>
      </c>
      <c r="J125" s="160" t="str">
        <f t="shared" si="118"/>
        <v>OK</v>
      </c>
      <c r="K125" s="160" t="str">
        <f t="shared" si="118"/>
        <v>OK</v>
      </c>
      <c r="L125" s="160" t="s">
        <v>187</v>
      </c>
      <c r="M125" s="160" t="s">
        <v>187</v>
      </c>
      <c r="N125" s="160"/>
      <c r="O125" s="160"/>
      <c r="P125" s="160"/>
      <c r="Q125" s="160"/>
      <c r="R125" s="160"/>
      <c r="S125" s="160"/>
      <c r="T125" s="160"/>
      <c r="U125" s="160"/>
      <c r="V125" s="510"/>
      <c r="W125" s="511"/>
      <c r="X125" s="511"/>
      <c r="Y125" s="51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86"/>
      <c r="AL125" s="186"/>
      <c r="AM125" s="162"/>
      <c r="AN125" s="162"/>
      <c r="AO125" s="162"/>
      <c r="AP125" s="162"/>
      <c r="AQ125" s="162"/>
      <c r="AR125" s="162"/>
      <c r="AS125" s="162"/>
      <c r="AT125" s="162"/>
      <c r="AU125" s="162"/>
      <c r="AV125" s="162"/>
      <c r="AW125" s="162"/>
      <c r="AX125" s="162"/>
      <c r="AY125" s="162"/>
      <c r="AZ125" s="163"/>
      <c r="BA125" s="163"/>
      <c r="BB125" s="163"/>
      <c r="BC125" s="163"/>
      <c r="BD125" s="163"/>
      <c r="BE125" s="163"/>
      <c r="BF125" s="164"/>
      <c r="BG125" s="165"/>
      <c r="BH125" s="162"/>
      <c r="BI125" s="162"/>
      <c r="BJ125" s="164"/>
      <c r="BK125" s="95"/>
      <c r="BL125" s="185"/>
      <c r="BM125" s="185"/>
      <c r="BN125" s="185"/>
      <c r="BO125" s="185"/>
      <c r="BP125" s="95" t="str">
        <f t="shared" si="115"/>
        <v/>
      </c>
      <c r="BQ125" s="38"/>
      <c r="BR125" s="17">
        <f t="shared" si="119"/>
        <v>0</v>
      </c>
      <c r="BS125" s="17">
        <f t="shared" si="120"/>
        <v>0</v>
      </c>
      <c r="BT125" s="17">
        <f t="shared" si="121"/>
        <v>0</v>
      </c>
      <c r="BU125" s="17">
        <f t="shared" si="122"/>
        <v>0</v>
      </c>
      <c r="BV125" s="17">
        <f t="shared" si="123"/>
        <v>0</v>
      </c>
      <c r="BW125" s="17">
        <f t="shared" si="124"/>
        <v>0</v>
      </c>
      <c r="BX125" s="17">
        <f t="shared" si="125"/>
        <v>0</v>
      </c>
      <c r="BY125" s="17">
        <f t="shared" si="126"/>
        <v>0</v>
      </c>
      <c r="BZ125" s="17">
        <f t="shared" si="127"/>
        <v>0</v>
      </c>
      <c r="CA125" s="17">
        <f t="shared" si="128"/>
        <v>0</v>
      </c>
      <c r="CB125" s="17">
        <f t="shared" si="129"/>
        <v>0</v>
      </c>
      <c r="CC125" s="17">
        <f t="shared" si="130"/>
        <v>0</v>
      </c>
      <c r="CD125" s="17">
        <f t="shared" si="131"/>
        <v>0</v>
      </c>
      <c r="CE125" s="17">
        <f t="shared" si="132"/>
        <v>0</v>
      </c>
      <c r="CF125" s="17">
        <f t="shared" si="133"/>
        <v>0</v>
      </c>
      <c r="CG125" s="17">
        <f t="shared" si="134"/>
        <v>0</v>
      </c>
      <c r="CH125" s="17">
        <f t="shared" si="135"/>
        <v>0</v>
      </c>
      <c r="CI125" s="17">
        <f t="shared" si="136"/>
        <v>0</v>
      </c>
      <c r="CJ125" s="17">
        <f t="shared" si="137"/>
        <v>0</v>
      </c>
      <c r="CK125" s="17">
        <f t="shared" si="138"/>
        <v>0</v>
      </c>
      <c r="CL125" s="17">
        <f t="shared" si="139"/>
        <v>0</v>
      </c>
      <c r="CM125" s="17">
        <f t="shared" si="140"/>
        <v>0</v>
      </c>
      <c r="CN125" s="17">
        <f t="shared" si="141"/>
        <v>0</v>
      </c>
      <c r="CO125" s="17">
        <f t="shared" si="142"/>
        <v>0</v>
      </c>
      <c r="CP125" s="17">
        <f t="shared" si="143"/>
        <v>0</v>
      </c>
      <c r="CQ125" s="17">
        <f t="shared" si="144"/>
        <v>0</v>
      </c>
      <c r="CR125" s="17">
        <f t="shared" si="145"/>
        <v>0</v>
      </c>
      <c r="CS125" s="17">
        <f t="shared" si="146"/>
        <v>0</v>
      </c>
      <c r="CT125" s="17">
        <f t="shared" si="147"/>
        <v>0</v>
      </c>
      <c r="CU125" s="17">
        <f t="shared" si="148"/>
        <v>0</v>
      </c>
      <c r="CV125" s="17">
        <f t="shared" si="149"/>
        <v>0</v>
      </c>
      <c r="CW125" s="17">
        <f t="shared" si="150"/>
        <v>0</v>
      </c>
      <c r="CX125" s="17">
        <f t="shared" si="151"/>
        <v>0</v>
      </c>
      <c r="CY125" s="17">
        <f t="shared" si="152"/>
        <v>0</v>
      </c>
      <c r="CZ125" s="17">
        <f t="shared" si="153"/>
        <v>0</v>
      </c>
    </row>
    <row r="126" spans="2:104" ht="15" customHeight="1" x14ac:dyDescent="0.25">
      <c r="B126" s="156">
        <f t="shared" si="116"/>
        <v>118</v>
      </c>
      <c r="C126" s="158"/>
      <c r="D126" s="157" t="str">
        <f t="shared" si="117"/>
        <v/>
      </c>
      <c r="E126" s="158" t="s">
        <v>187</v>
      </c>
      <c r="F126" s="158" t="s">
        <v>187</v>
      </c>
      <c r="G126" s="160"/>
      <c r="H126" s="160"/>
      <c r="I126" s="160" t="s">
        <v>206</v>
      </c>
      <c r="J126" s="160" t="str">
        <f t="shared" si="118"/>
        <v>OK</v>
      </c>
      <c r="K126" s="160" t="str">
        <f t="shared" si="118"/>
        <v>OK</v>
      </c>
      <c r="L126" s="160" t="s">
        <v>187</v>
      </c>
      <c r="M126" s="160" t="s">
        <v>187</v>
      </c>
      <c r="N126" s="160"/>
      <c r="O126" s="160"/>
      <c r="P126" s="160"/>
      <c r="Q126" s="160"/>
      <c r="R126" s="160"/>
      <c r="S126" s="160"/>
      <c r="T126" s="160"/>
      <c r="U126" s="160"/>
      <c r="V126" s="510"/>
      <c r="W126" s="511"/>
      <c r="X126" s="511"/>
      <c r="Y126" s="51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86"/>
      <c r="AL126" s="186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3"/>
      <c r="BA126" s="163"/>
      <c r="BB126" s="163"/>
      <c r="BC126" s="163"/>
      <c r="BD126" s="163"/>
      <c r="BE126" s="163"/>
      <c r="BF126" s="164"/>
      <c r="BG126" s="165"/>
      <c r="BH126" s="162"/>
      <c r="BI126" s="162"/>
      <c r="BJ126" s="164"/>
      <c r="BK126" s="95"/>
      <c r="BL126" s="185"/>
      <c r="BM126" s="185"/>
      <c r="BN126" s="185"/>
      <c r="BO126" s="185"/>
      <c r="BP126" s="95" t="str">
        <f t="shared" si="115"/>
        <v/>
      </c>
      <c r="BQ126" s="38"/>
      <c r="BR126" s="17">
        <f t="shared" si="119"/>
        <v>0</v>
      </c>
      <c r="BS126" s="17">
        <f t="shared" si="120"/>
        <v>0</v>
      </c>
      <c r="BT126" s="17">
        <f t="shared" si="121"/>
        <v>0</v>
      </c>
      <c r="BU126" s="17">
        <f t="shared" si="122"/>
        <v>0</v>
      </c>
      <c r="BV126" s="17">
        <f t="shared" si="123"/>
        <v>0</v>
      </c>
      <c r="BW126" s="17">
        <f t="shared" si="124"/>
        <v>0</v>
      </c>
      <c r="BX126" s="17">
        <f t="shared" si="125"/>
        <v>0</v>
      </c>
      <c r="BY126" s="17">
        <f t="shared" si="126"/>
        <v>0</v>
      </c>
      <c r="BZ126" s="17">
        <f t="shared" si="127"/>
        <v>0</v>
      </c>
      <c r="CA126" s="17">
        <f t="shared" si="128"/>
        <v>0</v>
      </c>
      <c r="CB126" s="17">
        <f t="shared" si="129"/>
        <v>0</v>
      </c>
      <c r="CC126" s="17">
        <f t="shared" si="130"/>
        <v>0</v>
      </c>
      <c r="CD126" s="17">
        <f t="shared" si="131"/>
        <v>0</v>
      </c>
      <c r="CE126" s="17">
        <f t="shared" si="132"/>
        <v>0</v>
      </c>
      <c r="CF126" s="17">
        <f t="shared" si="133"/>
        <v>0</v>
      </c>
      <c r="CG126" s="17">
        <f t="shared" si="134"/>
        <v>0</v>
      </c>
      <c r="CH126" s="17">
        <f t="shared" si="135"/>
        <v>0</v>
      </c>
      <c r="CI126" s="17">
        <f t="shared" si="136"/>
        <v>0</v>
      </c>
      <c r="CJ126" s="17">
        <f t="shared" si="137"/>
        <v>0</v>
      </c>
      <c r="CK126" s="17">
        <f t="shared" si="138"/>
        <v>0</v>
      </c>
      <c r="CL126" s="17">
        <f t="shared" si="139"/>
        <v>0</v>
      </c>
      <c r="CM126" s="17">
        <f t="shared" si="140"/>
        <v>0</v>
      </c>
      <c r="CN126" s="17">
        <f t="shared" si="141"/>
        <v>0</v>
      </c>
      <c r="CO126" s="17">
        <f t="shared" si="142"/>
        <v>0</v>
      </c>
      <c r="CP126" s="17">
        <f t="shared" si="143"/>
        <v>0</v>
      </c>
      <c r="CQ126" s="17">
        <f t="shared" si="144"/>
        <v>0</v>
      </c>
      <c r="CR126" s="17">
        <f t="shared" si="145"/>
        <v>0</v>
      </c>
      <c r="CS126" s="17">
        <f t="shared" si="146"/>
        <v>0</v>
      </c>
      <c r="CT126" s="17">
        <f t="shared" si="147"/>
        <v>0</v>
      </c>
      <c r="CU126" s="17">
        <f t="shared" si="148"/>
        <v>0</v>
      </c>
      <c r="CV126" s="17">
        <f t="shared" si="149"/>
        <v>0</v>
      </c>
      <c r="CW126" s="17">
        <f t="shared" si="150"/>
        <v>0</v>
      </c>
      <c r="CX126" s="17">
        <f t="shared" si="151"/>
        <v>0</v>
      </c>
      <c r="CY126" s="17">
        <f t="shared" si="152"/>
        <v>0</v>
      </c>
      <c r="CZ126" s="17">
        <f t="shared" si="153"/>
        <v>0</v>
      </c>
    </row>
    <row r="127" spans="2:104" ht="15" customHeight="1" x14ac:dyDescent="0.25">
      <c r="B127" s="156">
        <f t="shared" si="116"/>
        <v>119</v>
      </c>
      <c r="C127" s="158"/>
      <c r="D127" s="157" t="str">
        <f t="shared" si="117"/>
        <v/>
      </c>
      <c r="E127" s="158" t="s">
        <v>187</v>
      </c>
      <c r="F127" s="158" t="s">
        <v>187</v>
      </c>
      <c r="G127" s="160"/>
      <c r="H127" s="160"/>
      <c r="I127" s="160" t="s">
        <v>206</v>
      </c>
      <c r="J127" s="160" t="str">
        <f t="shared" si="118"/>
        <v>OK</v>
      </c>
      <c r="K127" s="160" t="str">
        <f t="shared" si="118"/>
        <v>OK</v>
      </c>
      <c r="L127" s="160" t="s">
        <v>187</v>
      </c>
      <c r="M127" s="160" t="s">
        <v>187</v>
      </c>
      <c r="N127" s="160"/>
      <c r="O127" s="160"/>
      <c r="P127" s="160"/>
      <c r="Q127" s="160"/>
      <c r="R127" s="160"/>
      <c r="S127" s="160"/>
      <c r="T127" s="160"/>
      <c r="U127" s="160"/>
      <c r="V127" s="510"/>
      <c r="W127" s="511"/>
      <c r="X127" s="511"/>
      <c r="Y127" s="51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86"/>
      <c r="AL127" s="186"/>
      <c r="AM127" s="162"/>
      <c r="AN127" s="162"/>
      <c r="AO127" s="162"/>
      <c r="AP127" s="162"/>
      <c r="AQ127" s="162"/>
      <c r="AR127" s="162"/>
      <c r="AS127" s="162"/>
      <c r="AT127" s="162"/>
      <c r="AU127" s="162"/>
      <c r="AV127" s="162"/>
      <c r="AW127" s="162"/>
      <c r="AX127" s="162"/>
      <c r="AY127" s="162"/>
      <c r="AZ127" s="163"/>
      <c r="BA127" s="163"/>
      <c r="BB127" s="163"/>
      <c r="BC127" s="163"/>
      <c r="BD127" s="163"/>
      <c r="BE127" s="163"/>
      <c r="BF127" s="164"/>
      <c r="BG127" s="165"/>
      <c r="BH127" s="162"/>
      <c r="BI127" s="162"/>
      <c r="BJ127" s="164"/>
      <c r="BK127" s="95"/>
      <c r="BL127" s="185"/>
      <c r="BM127" s="185"/>
      <c r="BN127" s="185"/>
      <c r="BO127" s="185"/>
      <c r="BP127" s="95" t="str">
        <f t="shared" si="115"/>
        <v/>
      </c>
      <c r="BQ127" s="38"/>
      <c r="BR127" s="17">
        <f t="shared" si="119"/>
        <v>0</v>
      </c>
      <c r="BS127" s="17">
        <f t="shared" si="120"/>
        <v>0</v>
      </c>
      <c r="BT127" s="17">
        <f t="shared" si="121"/>
        <v>0</v>
      </c>
      <c r="BU127" s="17">
        <f t="shared" si="122"/>
        <v>0</v>
      </c>
      <c r="BV127" s="17">
        <f t="shared" si="123"/>
        <v>0</v>
      </c>
      <c r="BW127" s="17">
        <f t="shared" si="124"/>
        <v>0</v>
      </c>
      <c r="BX127" s="17">
        <f t="shared" si="125"/>
        <v>0</v>
      </c>
      <c r="BY127" s="17">
        <f t="shared" si="126"/>
        <v>0</v>
      </c>
      <c r="BZ127" s="17">
        <f t="shared" si="127"/>
        <v>0</v>
      </c>
      <c r="CA127" s="17">
        <f t="shared" si="128"/>
        <v>0</v>
      </c>
      <c r="CB127" s="17">
        <f t="shared" si="129"/>
        <v>0</v>
      </c>
      <c r="CC127" s="17">
        <f t="shared" si="130"/>
        <v>0</v>
      </c>
      <c r="CD127" s="17">
        <f t="shared" si="131"/>
        <v>0</v>
      </c>
      <c r="CE127" s="17">
        <f t="shared" si="132"/>
        <v>0</v>
      </c>
      <c r="CF127" s="17">
        <f t="shared" si="133"/>
        <v>0</v>
      </c>
      <c r="CG127" s="17">
        <f t="shared" si="134"/>
        <v>0</v>
      </c>
      <c r="CH127" s="17">
        <f t="shared" si="135"/>
        <v>0</v>
      </c>
      <c r="CI127" s="17">
        <f t="shared" si="136"/>
        <v>0</v>
      </c>
      <c r="CJ127" s="17">
        <f t="shared" si="137"/>
        <v>0</v>
      </c>
      <c r="CK127" s="17">
        <f t="shared" si="138"/>
        <v>0</v>
      </c>
      <c r="CL127" s="17">
        <f t="shared" si="139"/>
        <v>0</v>
      </c>
      <c r="CM127" s="17">
        <f t="shared" si="140"/>
        <v>0</v>
      </c>
      <c r="CN127" s="17">
        <f t="shared" si="141"/>
        <v>0</v>
      </c>
      <c r="CO127" s="17">
        <f t="shared" si="142"/>
        <v>0</v>
      </c>
      <c r="CP127" s="17">
        <f t="shared" si="143"/>
        <v>0</v>
      </c>
      <c r="CQ127" s="17">
        <f t="shared" si="144"/>
        <v>0</v>
      </c>
      <c r="CR127" s="17">
        <f t="shared" si="145"/>
        <v>0</v>
      </c>
      <c r="CS127" s="17">
        <f t="shared" si="146"/>
        <v>0</v>
      </c>
      <c r="CT127" s="17">
        <f t="shared" si="147"/>
        <v>0</v>
      </c>
      <c r="CU127" s="17">
        <f t="shared" si="148"/>
        <v>0</v>
      </c>
      <c r="CV127" s="17">
        <f t="shared" si="149"/>
        <v>0</v>
      </c>
      <c r="CW127" s="17">
        <f t="shared" si="150"/>
        <v>0</v>
      </c>
      <c r="CX127" s="17">
        <f t="shared" si="151"/>
        <v>0</v>
      </c>
      <c r="CY127" s="17">
        <f t="shared" si="152"/>
        <v>0</v>
      </c>
      <c r="CZ127" s="17">
        <f t="shared" si="153"/>
        <v>0</v>
      </c>
    </row>
    <row r="128" spans="2:104" ht="15" customHeight="1" x14ac:dyDescent="0.25">
      <c r="B128" s="156">
        <f t="shared" si="116"/>
        <v>120</v>
      </c>
      <c r="C128" s="158"/>
      <c r="D128" s="157" t="str">
        <f t="shared" si="117"/>
        <v/>
      </c>
      <c r="E128" s="158" t="s">
        <v>187</v>
      </c>
      <c r="F128" s="158" t="s">
        <v>187</v>
      </c>
      <c r="G128" s="160"/>
      <c r="H128" s="160"/>
      <c r="I128" s="160" t="s">
        <v>206</v>
      </c>
      <c r="J128" s="160" t="str">
        <f t="shared" si="118"/>
        <v>OK</v>
      </c>
      <c r="K128" s="160" t="str">
        <f t="shared" si="118"/>
        <v>OK</v>
      </c>
      <c r="L128" s="160" t="s">
        <v>187</v>
      </c>
      <c r="M128" s="160" t="s">
        <v>187</v>
      </c>
      <c r="N128" s="160"/>
      <c r="O128" s="160"/>
      <c r="P128" s="160"/>
      <c r="Q128" s="160"/>
      <c r="R128" s="160"/>
      <c r="S128" s="160"/>
      <c r="T128" s="160"/>
      <c r="U128" s="160"/>
      <c r="V128" s="510"/>
      <c r="W128" s="511"/>
      <c r="X128" s="511"/>
      <c r="Y128" s="51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86"/>
      <c r="AL128" s="186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3"/>
      <c r="BA128" s="163"/>
      <c r="BB128" s="163"/>
      <c r="BC128" s="163"/>
      <c r="BD128" s="163"/>
      <c r="BE128" s="163"/>
      <c r="BF128" s="164"/>
      <c r="BG128" s="165"/>
      <c r="BH128" s="162"/>
      <c r="BI128" s="162"/>
      <c r="BJ128" s="164"/>
      <c r="BK128" s="95"/>
      <c r="BL128" s="185"/>
      <c r="BM128" s="185"/>
      <c r="BN128" s="185"/>
      <c r="BO128" s="185"/>
      <c r="BP128" s="95" t="str">
        <f t="shared" si="115"/>
        <v/>
      </c>
      <c r="BQ128" s="38"/>
      <c r="BR128" s="17">
        <f t="shared" si="119"/>
        <v>0</v>
      </c>
      <c r="BS128" s="17">
        <f t="shared" si="120"/>
        <v>0</v>
      </c>
      <c r="BT128" s="17">
        <f t="shared" si="121"/>
        <v>0</v>
      </c>
      <c r="BU128" s="17">
        <f t="shared" si="122"/>
        <v>0</v>
      </c>
      <c r="BV128" s="17">
        <f t="shared" si="123"/>
        <v>0</v>
      </c>
      <c r="BW128" s="17">
        <f t="shared" si="124"/>
        <v>0</v>
      </c>
      <c r="BX128" s="17">
        <f t="shared" si="125"/>
        <v>0</v>
      </c>
      <c r="BY128" s="17">
        <f t="shared" si="126"/>
        <v>0</v>
      </c>
      <c r="BZ128" s="17">
        <f t="shared" si="127"/>
        <v>0</v>
      </c>
      <c r="CA128" s="17">
        <f t="shared" si="128"/>
        <v>0</v>
      </c>
      <c r="CB128" s="17">
        <f t="shared" si="129"/>
        <v>0</v>
      </c>
      <c r="CC128" s="17">
        <f t="shared" si="130"/>
        <v>0</v>
      </c>
      <c r="CD128" s="17">
        <f t="shared" si="131"/>
        <v>0</v>
      </c>
      <c r="CE128" s="17">
        <f t="shared" si="132"/>
        <v>0</v>
      </c>
      <c r="CF128" s="17">
        <f t="shared" si="133"/>
        <v>0</v>
      </c>
      <c r="CG128" s="17">
        <f t="shared" si="134"/>
        <v>0</v>
      </c>
      <c r="CH128" s="17">
        <f t="shared" si="135"/>
        <v>0</v>
      </c>
      <c r="CI128" s="17">
        <f t="shared" si="136"/>
        <v>0</v>
      </c>
      <c r="CJ128" s="17">
        <f t="shared" si="137"/>
        <v>0</v>
      </c>
      <c r="CK128" s="17">
        <f t="shared" si="138"/>
        <v>0</v>
      </c>
      <c r="CL128" s="17">
        <f t="shared" si="139"/>
        <v>0</v>
      </c>
      <c r="CM128" s="17">
        <f t="shared" si="140"/>
        <v>0</v>
      </c>
      <c r="CN128" s="17">
        <f t="shared" si="141"/>
        <v>0</v>
      </c>
      <c r="CO128" s="17">
        <f t="shared" si="142"/>
        <v>0</v>
      </c>
      <c r="CP128" s="17">
        <f t="shared" si="143"/>
        <v>0</v>
      </c>
      <c r="CQ128" s="17">
        <f t="shared" si="144"/>
        <v>0</v>
      </c>
      <c r="CR128" s="17">
        <f t="shared" si="145"/>
        <v>0</v>
      </c>
      <c r="CS128" s="17">
        <f t="shared" si="146"/>
        <v>0</v>
      </c>
      <c r="CT128" s="17">
        <f t="shared" si="147"/>
        <v>0</v>
      </c>
      <c r="CU128" s="17">
        <f t="shared" si="148"/>
        <v>0</v>
      </c>
      <c r="CV128" s="17">
        <f t="shared" si="149"/>
        <v>0</v>
      </c>
      <c r="CW128" s="17">
        <f t="shared" si="150"/>
        <v>0</v>
      </c>
      <c r="CX128" s="17">
        <f t="shared" si="151"/>
        <v>0</v>
      </c>
      <c r="CY128" s="17">
        <f t="shared" si="152"/>
        <v>0</v>
      </c>
      <c r="CZ128" s="17">
        <f t="shared" si="153"/>
        <v>0</v>
      </c>
    </row>
    <row r="129" spans="2:104" ht="15" customHeight="1" x14ac:dyDescent="0.25">
      <c r="B129" s="156">
        <f t="shared" si="116"/>
        <v>121</v>
      </c>
      <c r="C129" s="158"/>
      <c r="D129" s="157" t="str">
        <f t="shared" si="117"/>
        <v/>
      </c>
      <c r="E129" s="158" t="s">
        <v>187</v>
      </c>
      <c r="F129" s="158" t="s">
        <v>187</v>
      </c>
      <c r="G129" s="160"/>
      <c r="H129" s="160"/>
      <c r="I129" s="160" t="s">
        <v>206</v>
      </c>
      <c r="J129" s="160" t="str">
        <f t="shared" si="118"/>
        <v>OK</v>
      </c>
      <c r="K129" s="160" t="str">
        <f t="shared" si="118"/>
        <v>OK</v>
      </c>
      <c r="L129" s="160" t="s">
        <v>187</v>
      </c>
      <c r="M129" s="160" t="s">
        <v>187</v>
      </c>
      <c r="N129" s="160"/>
      <c r="O129" s="160"/>
      <c r="P129" s="160"/>
      <c r="Q129" s="160"/>
      <c r="R129" s="160"/>
      <c r="S129" s="160"/>
      <c r="T129" s="160"/>
      <c r="U129" s="160"/>
      <c r="V129" s="510"/>
      <c r="W129" s="511"/>
      <c r="X129" s="511"/>
      <c r="Y129" s="51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86"/>
      <c r="AL129" s="186"/>
      <c r="AM129" s="162"/>
      <c r="AN129" s="162"/>
      <c r="AO129" s="162"/>
      <c r="AP129" s="162"/>
      <c r="AQ129" s="162"/>
      <c r="AR129" s="162"/>
      <c r="AS129" s="162"/>
      <c r="AT129" s="162"/>
      <c r="AU129" s="162"/>
      <c r="AV129" s="162"/>
      <c r="AW129" s="162"/>
      <c r="AX129" s="162"/>
      <c r="AY129" s="162"/>
      <c r="AZ129" s="163"/>
      <c r="BA129" s="163"/>
      <c r="BB129" s="163"/>
      <c r="BC129" s="163"/>
      <c r="BD129" s="163"/>
      <c r="BE129" s="163"/>
      <c r="BF129" s="164"/>
      <c r="BG129" s="165"/>
      <c r="BH129" s="162"/>
      <c r="BI129" s="162"/>
      <c r="BJ129" s="164"/>
      <c r="BK129" s="95"/>
      <c r="BL129" s="185"/>
      <c r="BM129" s="185"/>
      <c r="BN129" s="185"/>
      <c r="BO129" s="185"/>
      <c r="BP129" s="95" t="str">
        <f t="shared" si="115"/>
        <v/>
      </c>
      <c r="BQ129" s="38"/>
      <c r="BR129" s="17">
        <f t="shared" si="119"/>
        <v>0</v>
      </c>
      <c r="BS129" s="17">
        <f t="shared" si="120"/>
        <v>0</v>
      </c>
      <c r="BT129" s="17">
        <f t="shared" si="121"/>
        <v>0</v>
      </c>
      <c r="BU129" s="17">
        <f t="shared" si="122"/>
        <v>0</v>
      </c>
      <c r="BV129" s="17">
        <f t="shared" si="123"/>
        <v>0</v>
      </c>
      <c r="BW129" s="17">
        <f t="shared" si="124"/>
        <v>0</v>
      </c>
      <c r="BX129" s="17">
        <f t="shared" si="125"/>
        <v>0</v>
      </c>
      <c r="BY129" s="17">
        <f t="shared" si="126"/>
        <v>0</v>
      </c>
      <c r="BZ129" s="17">
        <f t="shared" si="127"/>
        <v>0</v>
      </c>
      <c r="CA129" s="17">
        <f t="shared" si="128"/>
        <v>0</v>
      </c>
      <c r="CB129" s="17">
        <f t="shared" si="129"/>
        <v>0</v>
      </c>
      <c r="CC129" s="17">
        <f t="shared" si="130"/>
        <v>0</v>
      </c>
      <c r="CD129" s="17">
        <f t="shared" si="131"/>
        <v>0</v>
      </c>
      <c r="CE129" s="17">
        <f t="shared" si="132"/>
        <v>0</v>
      </c>
      <c r="CF129" s="17">
        <f t="shared" si="133"/>
        <v>0</v>
      </c>
      <c r="CG129" s="17">
        <f t="shared" si="134"/>
        <v>0</v>
      </c>
      <c r="CH129" s="17">
        <f t="shared" si="135"/>
        <v>0</v>
      </c>
      <c r="CI129" s="17">
        <f t="shared" si="136"/>
        <v>0</v>
      </c>
      <c r="CJ129" s="17">
        <f t="shared" si="137"/>
        <v>0</v>
      </c>
      <c r="CK129" s="17">
        <f t="shared" si="138"/>
        <v>0</v>
      </c>
      <c r="CL129" s="17">
        <f t="shared" si="139"/>
        <v>0</v>
      </c>
      <c r="CM129" s="17">
        <f t="shared" si="140"/>
        <v>0</v>
      </c>
      <c r="CN129" s="17">
        <f t="shared" si="141"/>
        <v>0</v>
      </c>
      <c r="CO129" s="17">
        <f t="shared" si="142"/>
        <v>0</v>
      </c>
      <c r="CP129" s="17">
        <f t="shared" si="143"/>
        <v>0</v>
      </c>
      <c r="CQ129" s="17">
        <f t="shared" si="144"/>
        <v>0</v>
      </c>
      <c r="CR129" s="17">
        <f t="shared" si="145"/>
        <v>0</v>
      </c>
      <c r="CS129" s="17">
        <f t="shared" si="146"/>
        <v>0</v>
      </c>
      <c r="CT129" s="17">
        <f t="shared" si="147"/>
        <v>0</v>
      </c>
      <c r="CU129" s="17">
        <f t="shared" si="148"/>
        <v>0</v>
      </c>
      <c r="CV129" s="17">
        <f t="shared" si="149"/>
        <v>0</v>
      </c>
      <c r="CW129" s="17">
        <f t="shared" si="150"/>
        <v>0</v>
      </c>
      <c r="CX129" s="17">
        <f t="shared" si="151"/>
        <v>0</v>
      </c>
      <c r="CY129" s="17">
        <f t="shared" si="152"/>
        <v>0</v>
      </c>
      <c r="CZ129" s="17">
        <f t="shared" si="153"/>
        <v>0</v>
      </c>
    </row>
    <row r="130" spans="2:104" ht="15" customHeight="1" x14ac:dyDescent="0.25">
      <c r="B130" s="156">
        <f t="shared" si="116"/>
        <v>122</v>
      </c>
      <c r="C130" s="158"/>
      <c r="D130" s="157" t="str">
        <f t="shared" si="117"/>
        <v/>
      </c>
      <c r="E130" s="158" t="s">
        <v>187</v>
      </c>
      <c r="F130" s="158" t="s">
        <v>187</v>
      </c>
      <c r="G130" s="160"/>
      <c r="H130" s="160"/>
      <c r="I130" s="160" t="s">
        <v>206</v>
      </c>
      <c r="J130" s="160" t="str">
        <f t="shared" si="118"/>
        <v>OK</v>
      </c>
      <c r="K130" s="160" t="str">
        <f t="shared" si="118"/>
        <v>OK</v>
      </c>
      <c r="L130" s="160" t="s">
        <v>187</v>
      </c>
      <c r="M130" s="160" t="s">
        <v>187</v>
      </c>
      <c r="N130" s="160"/>
      <c r="O130" s="160"/>
      <c r="P130" s="160"/>
      <c r="Q130" s="160"/>
      <c r="R130" s="160"/>
      <c r="S130" s="160"/>
      <c r="T130" s="160"/>
      <c r="U130" s="160"/>
      <c r="V130" s="510"/>
      <c r="W130" s="511"/>
      <c r="X130" s="511"/>
      <c r="Y130" s="51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86"/>
      <c r="AL130" s="186"/>
      <c r="AM130" s="162"/>
      <c r="AN130" s="162"/>
      <c r="AO130" s="162"/>
      <c r="AP130" s="162"/>
      <c r="AQ130" s="162"/>
      <c r="AR130" s="162"/>
      <c r="AS130" s="162"/>
      <c r="AT130" s="162"/>
      <c r="AU130" s="162"/>
      <c r="AV130" s="162"/>
      <c r="AW130" s="162"/>
      <c r="AX130" s="162"/>
      <c r="AY130" s="162"/>
      <c r="AZ130" s="163"/>
      <c r="BA130" s="163"/>
      <c r="BB130" s="163"/>
      <c r="BC130" s="163"/>
      <c r="BD130" s="163"/>
      <c r="BE130" s="163"/>
      <c r="BF130" s="164"/>
      <c r="BG130" s="165"/>
      <c r="BH130" s="162"/>
      <c r="BI130" s="162"/>
      <c r="BJ130" s="164"/>
      <c r="BK130" s="95"/>
      <c r="BL130" s="185"/>
      <c r="BM130" s="185"/>
      <c r="BN130" s="185"/>
      <c r="BO130" s="185"/>
      <c r="BP130" s="95" t="str">
        <f t="shared" si="115"/>
        <v/>
      </c>
      <c r="BQ130" s="38"/>
      <c r="BR130" s="17">
        <f t="shared" si="119"/>
        <v>0</v>
      </c>
      <c r="BS130" s="17">
        <f t="shared" si="120"/>
        <v>0</v>
      </c>
      <c r="BT130" s="17">
        <f t="shared" si="121"/>
        <v>0</v>
      </c>
      <c r="BU130" s="17">
        <f t="shared" si="122"/>
        <v>0</v>
      </c>
      <c r="BV130" s="17">
        <f t="shared" si="123"/>
        <v>0</v>
      </c>
      <c r="BW130" s="17">
        <f t="shared" si="124"/>
        <v>0</v>
      </c>
      <c r="BX130" s="17">
        <f t="shared" si="125"/>
        <v>0</v>
      </c>
      <c r="BY130" s="17">
        <f t="shared" si="126"/>
        <v>0</v>
      </c>
      <c r="BZ130" s="17">
        <f t="shared" si="127"/>
        <v>0</v>
      </c>
      <c r="CA130" s="17">
        <f t="shared" si="128"/>
        <v>0</v>
      </c>
      <c r="CB130" s="17">
        <f t="shared" si="129"/>
        <v>0</v>
      </c>
      <c r="CC130" s="17">
        <f t="shared" si="130"/>
        <v>0</v>
      </c>
      <c r="CD130" s="17">
        <f t="shared" si="131"/>
        <v>0</v>
      </c>
      <c r="CE130" s="17">
        <f t="shared" si="132"/>
        <v>0</v>
      </c>
      <c r="CF130" s="17">
        <f t="shared" si="133"/>
        <v>0</v>
      </c>
      <c r="CG130" s="17">
        <f t="shared" si="134"/>
        <v>0</v>
      </c>
      <c r="CH130" s="17">
        <f t="shared" si="135"/>
        <v>0</v>
      </c>
      <c r="CI130" s="17">
        <f t="shared" si="136"/>
        <v>0</v>
      </c>
      <c r="CJ130" s="17">
        <f t="shared" si="137"/>
        <v>0</v>
      </c>
      <c r="CK130" s="17">
        <f t="shared" si="138"/>
        <v>0</v>
      </c>
      <c r="CL130" s="17">
        <f t="shared" si="139"/>
        <v>0</v>
      </c>
      <c r="CM130" s="17">
        <f t="shared" si="140"/>
        <v>0</v>
      </c>
      <c r="CN130" s="17">
        <f t="shared" si="141"/>
        <v>0</v>
      </c>
      <c r="CO130" s="17">
        <f t="shared" si="142"/>
        <v>0</v>
      </c>
      <c r="CP130" s="17">
        <f t="shared" si="143"/>
        <v>0</v>
      </c>
      <c r="CQ130" s="17">
        <f t="shared" si="144"/>
        <v>0</v>
      </c>
      <c r="CR130" s="17">
        <f t="shared" si="145"/>
        <v>0</v>
      </c>
      <c r="CS130" s="17">
        <f t="shared" si="146"/>
        <v>0</v>
      </c>
      <c r="CT130" s="17">
        <f t="shared" si="147"/>
        <v>0</v>
      </c>
      <c r="CU130" s="17">
        <f t="shared" si="148"/>
        <v>0</v>
      </c>
      <c r="CV130" s="17">
        <f t="shared" si="149"/>
        <v>0</v>
      </c>
      <c r="CW130" s="17">
        <f t="shared" si="150"/>
        <v>0</v>
      </c>
      <c r="CX130" s="17">
        <f t="shared" si="151"/>
        <v>0</v>
      </c>
      <c r="CY130" s="17">
        <f t="shared" si="152"/>
        <v>0</v>
      </c>
      <c r="CZ130" s="17">
        <f t="shared" si="153"/>
        <v>0</v>
      </c>
    </row>
    <row r="131" spans="2:104" ht="15" customHeight="1" x14ac:dyDescent="0.25">
      <c r="B131" s="156">
        <f t="shared" si="116"/>
        <v>123</v>
      </c>
      <c r="C131" s="158"/>
      <c r="D131" s="157" t="str">
        <f t="shared" si="117"/>
        <v/>
      </c>
      <c r="E131" s="158" t="s">
        <v>187</v>
      </c>
      <c r="F131" s="158" t="s">
        <v>187</v>
      </c>
      <c r="G131" s="160"/>
      <c r="H131" s="160"/>
      <c r="I131" s="160" t="s">
        <v>206</v>
      </c>
      <c r="J131" s="160" t="str">
        <f t="shared" si="118"/>
        <v>OK</v>
      </c>
      <c r="K131" s="160" t="str">
        <f t="shared" si="118"/>
        <v>OK</v>
      </c>
      <c r="L131" s="160" t="s">
        <v>187</v>
      </c>
      <c r="M131" s="160" t="s">
        <v>187</v>
      </c>
      <c r="N131" s="160"/>
      <c r="O131" s="160"/>
      <c r="P131" s="160"/>
      <c r="Q131" s="160"/>
      <c r="R131" s="160"/>
      <c r="S131" s="160"/>
      <c r="T131" s="160"/>
      <c r="U131" s="160"/>
      <c r="V131" s="510"/>
      <c r="W131" s="511"/>
      <c r="X131" s="511"/>
      <c r="Y131" s="51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86"/>
      <c r="AL131" s="186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3"/>
      <c r="BA131" s="163"/>
      <c r="BB131" s="163"/>
      <c r="BC131" s="163"/>
      <c r="BD131" s="163"/>
      <c r="BE131" s="163"/>
      <c r="BF131" s="164"/>
      <c r="BG131" s="165"/>
      <c r="BH131" s="162"/>
      <c r="BI131" s="162"/>
      <c r="BJ131" s="164"/>
      <c r="BK131" s="95"/>
      <c r="BL131" s="185"/>
      <c r="BM131" s="185"/>
      <c r="BN131" s="185"/>
      <c r="BO131" s="185"/>
      <c r="BP131" s="95" t="str">
        <f t="shared" si="115"/>
        <v/>
      </c>
      <c r="BQ131" s="38"/>
      <c r="BR131" s="17">
        <f t="shared" si="119"/>
        <v>0</v>
      </c>
      <c r="BS131" s="17">
        <f t="shared" si="120"/>
        <v>0</v>
      </c>
      <c r="BT131" s="17">
        <f t="shared" si="121"/>
        <v>0</v>
      </c>
      <c r="BU131" s="17">
        <f t="shared" si="122"/>
        <v>0</v>
      </c>
      <c r="BV131" s="17">
        <f t="shared" si="123"/>
        <v>0</v>
      </c>
      <c r="BW131" s="17">
        <f t="shared" si="124"/>
        <v>0</v>
      </c>
      <c r="BX131" s="17">
        <f t="shared" si="125"/>
        <v>0</v>
      </c>
      <c r="BY131" s="17">
        <f t="shared" si="126"/>
        <v>0</v>
      </c>
      <c r="BZ131" s="17">
        <f t="shared" si="127"/>
        <v>0</v>
      </c>
      <c r="CA131" s="17">
        <f t="shared" si="128"/>
        <v>0</v>
      </c>
      <c r="CB131" s="17">
        <f t="shared" si="129"/>
        <v>0</v>
      </c>
      <c r="CC131" s="17">
        <f t="shared" si="130"/>
        <v>0</v>
      </c>
      <c r="CD131" s="17">
        <f t="shared" si="131"/>
        <v>0</v>
      </c>
      <c r="CE131" s="17">
        <f t="shared" si="132"/>
        <v>0</v>
      </c>
      <c r="CF131" s="17">
        <f t="shared" si="133"/>
        <v>0</v>
      </c>
      <c r="CG131" s="17">
        <f t="shared" si="134"/>
        <v>0</v>
      </c>
      <c r="CH131" s="17">
        <f t="shared" si="135"/>
        <v>0</v>
      </c>
      <c r="CI131" s="17">
        <f t="shared" si="136"/>
        <v>0</v>
      </c>
      <c r="CJ131" s="17">
        <f t="shared" si="137"/>
        <v>0</v>
      </c>
      <c r="CK131" s="17">
        <f t="shared" si="138"/>
        <v>0</v>
      </c>
      <c r="CL131" s="17">
        <f t="shared" si="139"/>
        <v>0</v>
      </c>
      <c r="CM131" s="17">
        <f t="shared" si="140"/>
        <v>0</v>
      </c>
      <c r="CN131" s="17">
        <f t="shared" si="141"/>
        <v>0</v>
      </c>
      <c r="CO131" s="17">
        <f t="shared" si="142"/>
        <v>0</v>
      </c>
      <c r="CP131" s="17">
        <f t="shared" si="143"/>
        <v>0</v>
      </c>
      <c r="CQ131" s="17">
        <f t="shared" si="144"/>
        <v>0</v>
      </c>
      <c r="CR131" s="17">
        <f t="shared" si="145"/>
        <v>0</v>
      </c>
      <c r="CS131" s="17">
        <f t="shared" si="146"/>
        <v>0</v>
      </c>
      <c r="CT131" s="17">
        <f t="shared" si="147"/>
        <v>0</v>
      </c>
      <c r="CU131" s="17">
        <f t="shared" si="148"/>
        <v>0</v>
      </c>
      <c r="CV131" s="17">
        <f t="shared" si="149"/>
        <v>0</v>
      </c>
      <c r="CW131" s="17">
        <f t="shared" si="150"/>
        <v>0</v>
      </c>
      <c r="CX131" s="17">
        <f t="shared" si="151"/>
        <v>0</v>
      </c>
      <c r="CY131" s="17">
        <f t="shared" si="152"/>
        <v>0</v>
      </c>
      <c r="CZ131" s="17">
        <f t="shared" si="153"/>
        <v>0</v>
      </c>
    </row>
    <row r="132" spans="2:104" ht="15" customHeight="1" x14ac:dyDescent="0.25">
      <c r="B132" s="156">
        <f t="shared" si="116"/>
        <v>124</v>
      </c>
      <c r="C132" s="158"/>
      <c r="D132" s="157" t="str">
        <f t="shared" si="117"/>
        <v/>
      </c>
      <c r="E132" s="158" t="s">
        <v>187</v>
      </c>
      <c r="F132" s="158" t="s">
        <v>187</v>
      </c>
      <c r="G132" s="160"/>
      <c r="H132" s="160"/>
      <c r="I132" s="160" t="s">
        <v>206</v>
      </c>
      <c r="J132" s="160" t="str">
        <f t="shared" si="118"/>
        <v>OK</v>
      </c>
      <c r="K132" s="160" t="str">
        <f t="shared" si="118"/>
        <v>OK</v>
      </c>
      <c r="L132" s="160" t="s">
        <v>187</v>
      </c>
      <c r="M132" s="160" t="s">
        <v>187</v>
      </c>
      <c r="N132" s="160"/>
      <c r="O132" s="160"/>
      <c r="P132" s="160"/>
      <c r="Q132" s="160"/>
      <c r="R132" s="160"/>
      <c r="S132" s="160"/>
      <c r="T132" s="160"/>
      <c r="U132" s="160"/>
      <c r="V132" s="510"/>
      <c r="W132" s="511"/>
      <c r="X132" s="511"/>
      <c r="Y132" s="51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86"/>
      <c r="AL132" s="186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3"/>
      <c r="BA132" s="163"/>
      <c r="BB132" s="163"/>
      <c r="BC132" s="163"/>
      <c r="BD132" s="163"/>
      <c r="BE132" s="163"/>
      <c r="BF132" s="164"/>
      <c r="BG132" s="165"/>
      <c r="BH132" s="162"/>
      <c r="BI132" s="162"/>
      <c r="BJ132" s="164"/>
      <c r="BK132" s="95"/>
      <c r="BL132" s="185"/>
      <c r="BM132" s="185"/>
      <c r="BN132" s="185"/>
      <c r="BO132" s="185"/>
      <c r="BP132" s="95" t="str">
        <f t="shared" si="115"/>
        <v/>
      </c>
      <c r="BQ132" s="38"/>
      <c r="BR132" s="17">
        <f t="shared" si="119"/>
        <v>0</v>
      </c>
      <c r="BS132" s="17">
        <f t="shared" si="120"/>
        <v>0</v>
      </c>
      <c r="BT132" s="17">
        <f t="shared" si="121"/>
        <v>0</v>
      </c>
      <c r="BU132" s="17">
        <f t="shared" si="122"/>
        <v>0</v>
      </c>
      <c r="BV132" s="17">
        <f t="shared" si="123"/>
        <v>0</v>
      </c>
      <c r="BW132" s="17">
        <f t="shared" si="124"/>
        <v>0</v>
      </c>
      <c r="BX132" s="17">
        <f t="shared" si="125"/>
        <v>0</v>
      </c>
      <c r="BY132" s="17">
        <f t="shared" si="126"/>
        <v>0</v>
      </c>
      <c r="BZ132" s="17">
        <f t="shared" si="127"/>
        <v>0</v>
      </c>
      <c r="CA132" s="17">
        <f t="shared" si="128"/>
        <v>0</v>
      </c>
      <c r="CB132" s="17">
        <f t="shared" si="129"/>
        <v>0</v>
      </c>
      <c r="CC132" s="17">
        <f t="shared" si="130"/>
        <v>0</v>
      </c>
      <c r="CD132" s="17">
        <f t="shared" si="131"/>
        <v>0</v>
      </c>
      <c r="CE132" s="17">
        <f t="shared" si="132"/>
        <v>0</v>
      </c>
      <c r="CF132" s="17">
        <f t="shared" si="133"/>
        <v>0</v>
      </c>
      <c r="CG132" s="17">
        <f t="shared" si="134"/>
        <v>0</v>
      </c>
      <c r="CH132" s="17">
        <f t="shared" si="135"/>
        <v>0</v>
      </c>
      <c r="CI132" s="17">
        <f t="shared" si="136"/>
        <v>0</v>
      </c>
      <c r="CJ132" s="17">
        <f t="shared" si="137"/>
        <v>0</v>
      </c>
      <c r="CK132" s="17">
        <f t="shared" si="138"/>
        <v>0</v>
      </c>
      <c r="CL132" s="17">
        <f t="shared" si="139"/>
        <v>0</v>
      </c>
      <c r="CM132" s="17">
        <f t="shared" si="140"/>
        <v>0</v>
      </c>
      <c r="CN132" s="17">
        <f t="shared" si="141"/>
        <v>0</v>
      </c>
      <c r="CO132" s="17">
        <f t="shared" si="142"/>
        <v>0</v>
      </c>
      <c r="CP132" s="17">
        <f t="shared" si="143"/>
        <v>0</v>
      </c>
      <c r="CQ132" s="17">
        <f t="shared" si="144"/>
        <v>0</v>
      </c>
      <c r="CR132" s="17">
        <f t="shared" si="145"/>
        <v>0</v>
      </c>
      <c r="CS132" s="17">
        <f t="shared" si="146"/>
        <v>0</v>
      </c>
      <c r="CT132" s="17">
        <f t="shared" si="147"/>
        <v>0</v>
      </c>
      <c r="CU132" s="17">
        <f t="shared" si="148"/>
        <v>0</v>
      </c>
      <c r="CV132" s="17">
        <f t="shared" si="149"/>
        <v>0</v>
      </c>
      <c r="CW132" s="17">
        <f t="shared" si="150"/>
        <v>0</v>
      </c>
      <c r="CX132" s="17">
        <f t="shared" si="151"/>
        <v>0</v>
      </c>
      <c r="CY132" s="17">
        <f t="shared" si="152"/>
        <v>0</v>
      </c>
      <c r="CZ132" s="17">
        <f t="shared" si="153"/>
        <v>0</v>
      </c>
    </row>
    <row r="133" spans="2:104" ht="15" customHeight="1" x14ac:dyDescent="0.25">
      <c r="B133" s="156">
        <f t="shared" si="116"/>
        <v>125</v>
      </c>
      <c r="C133" s="158"/>
      <c r="D133" s="157" t="str">
        <f t="shared" si="117"/>
        <v/>
      </c>
      <c r="E133" s="158" t="s">
        <v>187</v>
      </c>
      <c r="F133" s="158" t="s">
        <v>187</v>
      </c>
      <c r="G133" s="160"/>
      <c r="H133" s="160"/>
      <c r="I133" s="160" t="s">
        <v>206</v>
      </c>
      <c r="J133" s="160" t="str">
        <f t="shared" si="118"/>
        <v>OK</v>
      </c>
      <c r="K133" s="160" t="str">
        <f t="shared" si="118"/>
        <v>OK</v>
      </c>
      <c r="L133" s="160" t="s">
        <v>187</v>
      </c>
      <c r="M133" s="160" t="s">
        <v>187</v>
      </c>
      <c r="N133" s="160"/>
      <c r="O133" s="160"/>
      <c r="P133" s="160"/>
      <c r="Q133" s="160"/>
      <c r="R133" s="160"/>
      <c r="S133" s="160"/>
      <c r="T133" s="160"/>
      <c r="U133" s="160"/>
      <c r="V133" s="510"/>
      <c r="W133" s="511"/>
      <c r="X133" s="511"/>
      <c r="Y133" s="51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86"/>
      <c r="AL133" s="186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3"/>
      <c r="BA133" s="163"/>
      <c r="BB133" s="163"/>
      <c r="BC133" s="163"/>
      <c r="BD133" s="163"/>
      <c r="BE133" s="163"/>
      <c r="BF133" s="164"/>
      <c r="BG133" s="165"/>
      <c r="BH133" s="162"/>
      <c r="BI133" s="162"/>
      <c r="BJ133" s="164"/>
      <c r="BK133" s="95"/>
      <c r="BL133" s="185"/>
      <c r="BM133" s="185"/>
      <c r="BN133" s="185"/>
      <c r="BO133" s="185"/>
      <c r="BP133" s="95" t="str">
        <f t="shared" si="115"/>
        <v/>
      </c>
      <c r="BQ133" s="38"/>
      <c r="BR133" s="17">
        <f t="shared" si="119"/>
        <v>0</v>
      </c>
      <c r="BS133" s="17">
        <f t="shared" si="120"/>
        <v>0</v>
      </c>
      <c r="BT133" s="17">
        <f t="shared" si="121"/>
        <v>0</v>
      </c>
      <c r="BU133" s="17">
        <f t="shared" si="122"/>
        <v>0</v>
      </c>
      <c r="BV133" s="17">
        <f t="shared" si="123"/>
        <v>0</v>
      </c>
      <c r="BW133" s="17">
        <f t="shared" si="124"/>
        <v>0</v>
      </c>
      <c r="BX133" s="17">
        <f t="shared" si="125"/>
        <v>0</v>
      </c>
      <c r="BY133" s="17">
        <f t="shared" si="126"/>
        <v>0</v>
      </c>
      <c r="BZ133" s="17">
        <f t="shared" si="127"/>
        <v>0</v>
      </c>
      <c r="CA133" s="17">
        <f t="shared" si="128"/>
        <v>0</v>
      </c>
      <c r="CB133" s="17">
        <f t="shared" si="129"/>
        <v>0</v>
      </c>
      <c r="CC133" s="17">
        <f t="shared" si="130"/>
        <v>0</v>
      </c>
      <c r="CD133" s="17">
        <f t="shared" si="131"/>
        <v>0</v>
      </c>
      <c r="CE133" s="17">
        <f t="shared" si="132"/>
        <v>0</v>
      </c>
      <c r="CF133" s="17">
        <f t="shared" si="133"/>
        <v>0</v>
      </c>
      <c r="CG133" s="17">
        <f t="shared" si="134"/>
        <v>0</v>
      </c>
      <c r="CH133" s="17">
        <f t="shared" si="135"/>
        <v>0</v>
      </c>
      <c r="CI133" s="17">
        <f t="shared" si="136"/>
        <v>0</v>
      </c>
      <c r="CJ133" s="17">
        <f t="shared" si="137"/>
        <v>0</v>
      </c>
      <c r="CK133" s="17">
        <f t="shared" si="138"/>
        <v>0</v>
      </c>
      <c r="CL133" s="17">
        <f t="shared" si="139"/>
        <v>0</v>
      </c>
      <c r="CM133" s="17">
        <f t="shared" si="140"/>
        <v>0</v>
      </c>
      <c r="CN133" s="17">
        <f t="shared" si="141"/>
        <v>0</v>
      </c>
      <c r="CO133" s="17">
        <f t="shared" si="142"/>
        <v>0</v>
      </c>
      <c r="CP133" s="17">
        <f t="shared" si="143"/>
        <v>0</v>
      </c>
      <c r="CQ133" s="17">
        <f t="shared" si="144"/>
        <v>0</v>
      </c>
      <c r="CR133" s="17">
        <f t="shared" si="145"/>
        <v>0</v>
      </c>
      <c r="CS133" s="17">
        <f t="shared" si="146"/>
        <v>0</v>
      </c>
      <c r="CT133" s="17">
        <f t="shared" si="147"/>
        <v>0</v>
      </c>
      <c r="CU133" s="17">
        <f t="shared" si="148"/>
        <v>0</v>
      </c>
      <c r="CV133" s="17">
        <f t="shared" si="149"/>
        <v>0</v>
      </c>
      <c r="CW133" s="17">
        <f t="shared" si="150"/>
        <v>0</v>
      </c>
      <c r="CX133" s="17">
        <f t="shared" si="151"/>
        <v>0</v>
      </c>
      <c r="CY133" s="17">
        <f t="shared" si="152"/>
        <v>0</v>
      </c>
      <c r="CZ133" s="17">
        <f t="shared" si="153"/>
        <v>0</v>
      </c>
    </row>
    <row r="134" spans="2:104" ht="15" customHeight="1" x14ac:dyDescent="0.25">
      <c r="B134" s="156">
        <f t="shared" si="116"/>
        <v>126</v>
      </c>
      <c r="C134" s="158"/>
      <c r="D134" s="157" t="str">
        <f t="shared" si="117"/>
        <v/>
      </c>
      <c r="E134" s="158" t="s">
        <v>187</v>
      </c>
      <c r="F134" s="158" t="s">
        <v>187</v>
      </c>
      <c r="G134" s="160"/>
      <c r="H134" s="160"/>
      <c r="I134" s="160" t="s">
        <v>206</v>
      </c>
      <c r="J134" s="160" t="str">
        <f t="shared" si="118"/>
        <v>OK</v>
      </c>
      <c r="K134" s="160" t="str">
        <f t="shared" si="118"/>
        <v>OK</v>
      </c>
      <c r="L134" s="160" t="s">
        <v>187</v>
      </c>
      <c r="M134" s="160" t="s">
        <v>187</v>
      </c>
      <c r="N134" s="160"/>
      <c r="O134" s="160"/>
      <c r="P134" s="160"/>
      <c r="Q134" s="160"/>
      <c r="R134" s="160"/>
      <c r="S134" s="160"/>
      <c r="T134" s="160"/>
      <c r="U134" s="160"/>
      <c r="V134" s="510"/>
      <c r="W134" s="511"/>
      <c r="X134" s="511"/>
      <c r="Y134" s="51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86"/>
      <c r="AL134" s="186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3"/>
      <c r="BA134" s="163"/>
      <c r="BB134" s="163"/>
      <c r="BC134" s="163"/>
      <c r="BD134" s="163"/>
      <c r="BE134" s="163"/>
      <c r="BF134" s="164"/>
      <c r="BG134" s="165"/>
      <c r="BH134" s="162"/>
      <c r="BI134" s="162"/>
      <c r="BJ134" s="164"/>
      <c r="BK134" s="95"/>
      <c r="BL134" s="185"/>
      <c r="BM134" s="185"/>
      <c r="BN134" s="185"/>
      <c r="BO134" s="185"/>
      <c r="BP134" s="95" t="str">
        <f t="shared" si="115"/>
        <v/>
      </c>
      <c r="BQ134" s="38"/>
      <c r="BR134" s="17">
        <f t="shared" si="119"/>
        <v>0</v>
      </c>
      <c r="BS134" s="17">
        <f t="shared" si="120"/>
        <v>0</v>
      </c>
      <c r="BT134" s="17">
        <f t="shared" si="121"/>
        <v>0</v>
      </c>
      <c r="BU134" s="17">
        <f t="shared" si="122"/>
        <v>0</v>
      </c>
      <c r="BV134" s="17">
        <f t="shared" si="123"/>
        <v>0</v>
      </c>
      <c r="BW134" s="17">
        <f t="shared" si="124"/>
        <v>0</v>
      </c>
      <c r="BX134" s="17">
        <f t="shared" si="125"/>
        <v>0</v>
      </c>
      <c r="BY134" s="17">
        <f t="shared" si="126"/>
        <v>0</v>
      </c>
      <c r="BZ134" s="17">
        <f t="shared" si="127"/>
        <v>0</v>
      </c>
      <c r="CA134" s="17">
        <f t="shared" si="128"/>
        <v>0</v>
      </c>
      <c r="CB134" s="17">
        <f t="shared" si="129"/>
        <v>0</v>
      </c>
      <c r="CC134" s="17">
        <f t="shared" si="130"/>
        <v>0</v>
      </c>
      <c r="CD134" s="17">
        <f t="shared" si="131"/>
        <v>0</v>
      </c>
      <c r="CE134" s="17">
        <f t="shared" si="132"/>
        <v>0</v>
      </c>
      <c r="CF134" s="17">
        <f t="shared" si="133"/>
        <v>0</v>
      </c>
      <c r="CG134" s="17">
        <f t="shared" si="134"/>
        <v>0</v>
      </c>
      <c r="CH134" s="17">
        <f t="shared" si="135"/>
        <v>0</v>
      </c>
      <c r="CI134" s="17">
        <f t="shared" si="136"/>
        <v>0</v>
      </c>
      <c r="CJ134" s="17">
        <f t="shared" si="137"/>
        <v>0</v>
      </c>
      <c r="CK134" s="17">
        <f t="shared" si="138"/>
        <v>0</v>
      </c>
      <c r="CL134" s="17">
        <f t="shared" si="139"/>
        <v>0</v>
      </c>
      <c r="CM134" s="17">
        <f t="shared" si="140"/>
        <v>0</v>
      </c>
      <c r="CN134" s="17">
        <f t="shared" si="141"/>
        <v>0</v>
      </c>
      <c r="CO134" s="17">
        <f t="shared" si="142"/>
        <v>0</v>
      </c>
      <c r="CP134" s="17">
        <f t="shared" si="143"/>
        <v>0</v>
      </c>
      <c r="CQ134" s="17">
        <f t="shared" si="144"/>
        <v>0</v>
      </c>
      <c r="CR134" s="17">
        <f t="shared" si="145"/>
        <v>0</v>
      </c>
      <c r="CS134" s="17">
        <f t="shared" si="146"/>
        <v>0</v>
      </c>
      <c r="CT134" s="17">
        <f t="shared" si="147"/>
        <v>0</v>
      </c>
      <c r="CU134" s="17">
        <f t="shared" si="148"/>
        <v>0</v>
      </c>
      <c r="CV134" s="17">
        <f t="shared" si="149"/>
        <v>0</v>
      </c>
      <c r="CW134" s="17">
        <f t="shared" si="150"/>
        <v>0</v>
      </c>
      <c r="CX134" s="17">
        <f t="shared" si="151"/>
        <v>0</v>
      </c>
      <c r="CY134" s="17">
        <f t="shared" si="152"/>
        <v>0</v>
      </c>
      <c r="CZ134" s="17">
        <f t="shared" si="153"/>
        <v>0</v>
      </c>
    </row>
    <row r="135" spans="2:104" ht="15" customHeight="1" x14ac:dyDescent="0.25">
      <c r="B135" s="156">
        <f t="shared" si="116"/>
        <v>127</v>
      </c>
      <c r="C135" s="158"/>
      <c r="D135" s="157" t="str">
        <f t="shared" si="117"/>
        <v/>
      </c>
      <c r="E135" s="158" t="s">
        <v>187</v>
      </c>
      <c r="F135" s="158" t="s">
        <v>187</v>
      </c>
      <c r="G135" s="160"/>
      <c r="H135" s="160"/>
      <c r="I135" s="160" t="s">
        <v>206</v>
      </c>
      <c r="J135" s="160" t="str">
        <f t="shared" si="118"/>
        <v>OK</v>
      </c>
      <c r="K135" s="160" t="str">
        <f t="shared" si="118"/>
        <v>OK</v>
      </c>
      <c r="L135" s="160" t="s">
        <v>187</v>
      </c>
      <c r="M135" s="160" t="s">
        <v>187</v>
      </c>
      <c r="N135" s="160"/>
      <c r="O135" s="160"/>
      <c r="P135" s="160"/>
      <c r="Q135" s="160"/>
      <c r="R135" s="160"/>
      <c r="S135" s="160"/>
      <c r="T135" s="160"/>
      <c r="U135" s="160"/>
      <c r="V135" s="510"/>
      <c r="W135" s="511"/>
      <c r="X135" s="511"/>
      <c r="Y135" s="51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86"/>
      <c r="AL135" s="186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3"/>
      <c r="BA135" s="163"/>
      <c r="BB135" s="163"/>
      <c r="BC135" s="163"/>
      <c r="BD135" s="163"/>
      <c r="BE135" s="163"/>
      <c r="BF135" s="164"/>
      <c r="BG135" s="165"/>
      <c r="BH135" s="162"/>
      <c r="BI135" s="162"/>
      <c r="BJ135" s="164"/>
      <c r="BK135" s="95"/>
      <c r="BL135" s="185"/>
      <c r="BM135" s="185"/>
      <c r="BN135" s="185"/>
      <c r="BO135" s="185"/>
      <c r="BP135" s="95" t="str">
        <f t="shared" si="115"/>
        <v/>
      </c>
      <c r="BQ135" s="38"/>
      <c r="BR135" s="17">
        <f t="shared" si="119"/>
        <v>0</v>
      </c>
      <c r="BS135" s="17">
        <f t="shared" si="120"/>
        <v>0</v>
      </c>
      <c r="BT135" s="17">
        <f t="shared" si="121"/>
        <v>0</v>
      </c>
      <c r="BU135" s="17">
        <f t="shared" si="122"/>
        <v>0</v>
      </c>
      <c r="BV135" s="17">
        <f t="shared" si="123"/>
        <v>0</v>
      </c>
      <c r="BW135" s="17">
        <f t="shared" si="124"/>
        <v>0</v>
      </c>
      <c r="BX135" s="17">
        <f t="shared" si="125"/>
        <v>0</v>
      </c>
      <c r="BY135" s="17">
        <f t="shared" si="126"/>
        <v>0</v>
      </c>
      <c r="BZ135" s="17">
        <f t="shared" si="127"/>
        <v>0</v>
      </c>
      <c r="CA135" s="17">
        <f t="shared" si="128"/>
        <v>0</v>
      </c>
      <c r="CB135" s="17">
        <f t="shared" si="129"/>
        <v>0</v>
      </c>
      <c r="CC135" s="17">
        <f t="shared" si="130"/>
        <v>0</v>
      </c>
      <c r="CD135" s="17">
        <f t="shared" si="131"/>
        <v>0</v>
      </c>
      <c r="CE135" s="17">
        <f t="shared" si="132"/>
        <v>0</v>
      </c>
      <c r="CF135" s="17">
        <f t="shared" si="133"/>
        <v>0</v>
      </c>
      <c r="CG135" s="17">
        <f t="shared" si="134"/>
        <v>0</v>
      </c>
      <c r="CH135" s="17">
        <f t="shared" si="135"/>
        <v>0</v>
      </c>
      <c r="CI135" s="17">
        <f t="shared" si="136"/>
        <v>0</v>
      </c>
      <c r="CJ135" s="17">
        <f t="shared" si="137"/>
        <v>0</v>
      </c>
      <c r="CK135" s="17">
        <f t="shared" si="138"/>
        <v>0</v>
      </c>
      <c r="CL135" s="17">
        <f t="shared" si="139"/>
        <v>0</v>
      </c>
      <c r="CM135" s="17">
        <f t="shared" si="140"/>
        <v>0</v>
      </c>
      <c r="CN135" s="17">
        <f t="shared" si="141"/>
        <v>0</v>
      </c>
      <c r="CO135" s="17">
        <f t="shared" si="142"/>
        <v>0</v>
      </c>
      <c r="CP135" s="17">
        <f t="shared" si="143"/>
        <v>0</v>
      </c>
      <c r="CQ135" s="17">
        <f t="shared" si="144"/>
        <v>0</v>
      </c>
      <c r="CR135" s="17">
        <f t="shared" si="145"/>
        <v>0</v>
      </c>
      <c r="CS135" s="17">
        <f t="shared" si="146"/>
        <v>0</v>
      </c>
      <c r="CT135" s="17">
        <f t="shared" si="147"/>
        <v>0</v>
      </c>
      <c r="CU135" s="17">
        <f t="shared" si="148"/>
        <v>0</v>
      </c>
      <c r="CV135" s="17">
        <f t="shared" si="149"/>
        <v>0</v>
      </c>
      <c r="CW135" s="17">
        <f t="shared" si="150"/>
        <v>0</v>
      </c>
      <c r="CX135" s="17">
        <f t="shared" si="151"/>
        <v>0</v>
      </c>
      <c r="CY135" s="17">
        <f t="shared" si="152"/>
        <v>0</v>
      </c>
      <c r="CZ135" s="17">
        <f t="shared" si="153"/>
        <v>0</v>
      </c>
    </row>
    <row r="136" spans="2:104" ht="15" customHeight="1" x14ac:dyDescent="0.25">
      <c r="B136" s="156">
        <f t="shared" si="116"/>
        <v>128</v>
      </c>
      <c r="C136" s="158"/>
      <c r="D136" s="157" t="str">
        <f t="shared" si="117"/>
        <v/>
      </c>
      <c r="E136" s="158" t="s">
        <v>187</v>
      </c>
      <c r="F136" s="158" t="s">
        <v>187</v>
      </c>
      <c r="G136" s="160"/>
      <c r="H136" s="160"/>
      <c r="I136" s="160" t="s">
        <v>206</v>
      </c>
      <c r="J136" s="160" t="str">
        <f t="shared" si="118"/>
        <v>OK</v>
      </c>
      <c r="K136" s="160" t="str">
        <f t="shared" si="118"/>
        <v>OK</v>
      </c>
      <c r="L136" s="160" t="s">
        <v>187</v>
      </c>
      <c r="M136" s="160" t="s">
        <v>187</v>
      </c>
      <c r="N136" s="160"/>
      <c r="O136" s="160"/>
      <c r="P136" s="160"/>
      <c r="Q136" s="160"/>
      <c r="R136" s="160"/>
      <c r="S136" s="160"/>
      <c r="T136" s="160"/>
      <c r="U136" s="160"/>
      <c r="V136" s="510"/>
      <c r="W136" s="511"/>
      <c r="X136" s="511"/>
      <c r="Y136" s="51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86"/>
      <c r="AL136" s="186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3"/>
      <c r="BA136" s="163"/>
      <c r="BB136" s="163"/>
      <c r="BC136" s="163"/>
      <c r="BD136" s="163"/>
      <c r="BE136" s="163"/>
      <c r="BF136" s="164"/>
      <c r="BG136" s="165"/>
      <c r="BH136" s="162"/>
      <c r="BI136" s="162"/>
      <c r="BJ136" s="164"/>
      <c r="BK136" s="95"/>
      <c r="BL136" s="185"/>
      <c r="BM136" s="185"/>
      <c r="BN136" s="185"/>
      <c r="BO136" s="185"/>
      <c r="BP136" s="95" t="str">
        <f t="shared" si="115"/>
        <v/>
      </c>
      <c r="BQ136" s="38"/>
      <c r="BR136" s="17">
        <f t="shared" si="119"/>
        <v>0</v>
      </c>
      <c r="BS136" s="17">
        <f t="shared" si="120"/>
        <v>0</v>
      </c>
      <c r="BT136" s="17">
        <f t="shared" si="121"/>
        <v>0</v>
      </c>
      <c r="BU136" s="17">
        <f t="shared" si="122"/>
        <v>0</v>
      </c>
      <c r="BV136" s="17">
        <f t="shared" si="123"/>
        <v>0</v>
      </c>
      <c r="BW136" s="17">
        <f t="shared" si="124"/>
        <v>0</v>
      </c>
      <c r="BX136" s="17">
        <f t="shared" si="125"/>
        <v>0</v>
      </c>
      <c r="BY136" s="17">
        <f t="shared" si="126"/>
        <v>0</v>
      </c>
      <c r="BZ136" s="17">
        <f t="shared" si="127"/>
        <v>0</v>
      </c>
      <c r="CA136" s="17">
        <f t="shared" si="128"/>
        <v>0</v>
      </c>
      <c r="CB136" s="17">
        <f t="shared" si="129"/>
        <v>0</v>
      </c>
      <c r="CC136" s="17">
        <f t="shared" si="130"/>
        <v>0</v>
      </c>
      <c r="CD136" s="17">
        <f t="shared" si="131"/>
        <v>0</v>
      </c>
      <c r="CE136" s="17">
        <f t="shared" si="132"/>
        <v>0</v>
      </c>
      <c r="CF136" s="17">
        <f t="shared" si="133"/>
        <v>0</v>
      </c>
      <c r="CG136" s="17">
        <f t="shared" si="134"/>
        <v>0</v>
      </c>
      <c r="CH136" s="17">
        <f t="shared" si="135"/>
        <v>0</v>
      </c>
      <c r="CI136" s="17">
        <f t="shared" si="136"/>
        <v>0</v>
      </c>
      <c r="CJ136" s="17">
        <f t="shared" si="137"/>
        <v>0</v>
      </c>
      <c r="CK136" s="17">
        <f t="shared" si="138"/>
        <v>0</v>
      </c>
      <c r="CL136" s="17">
        <f t="shared" si="139"/>
        <v>0</v>
      </c>
      <c r="CM136" s="17">
        <f t="shared" si="140"/>
        <v>0</v>
      </c>
      <c r="CN136" s="17">
        <f t="shared" si="141"/>
        <v>0</v>
      </c>
      <c r="CO136" s="17">
        <f t="shared" si="142"/>
        <v>0</v>
      </c>
      <c r="CP136" s="17">
        <f t="shared" si="143"/>
        <v>0</v>
      </c>
      <c r="CQ136" s="17">
        <f t="shared" si="144"/>
        <v>0</v>
      </c>
      <c r="CR136" s="17">
        <f t="shared" si="145"/>
        <v>0</v>
      </c>
      <c r="CS136" s="17">
        <f t="shared" si="146"/>
        <v>0</v>
      </c>
      <c r="CT136" s="17">
        <f t="shared" si="147"/>
        <v>0</v>
      </c>
      <c r="CU136" s="17">
        <f t="shared" si="148"/>
        <v>0</v>
      </c>
      <c r="CV136" s="17">
        <f t="shared" si="149"/>
        <v>0</v>
      </c>
      <c r="CW136" s="17">
        <f t="shared" si="150"/>
        <v>0</v>
      </c>
      <c r="CX136" s="17">
        <f t="shared" si="151"/>
        <v>0</v>
      </c>
      <c r="CY136" s="17">
        <f t="shared" si="152"/>
        <v>0</v>
      </c>
      <c r="CZ136" s="17">
        <f t="shared" si="153"/>
        <v>0</v>
      </c>
    </row>
    <row r="137" spans="2:104" ht="15" customHeight="1" x14ac:dyDescent="0.25">
      <c r="B137" s="156">
        <f t="shared" si="116"/>
        <v>129</v>
      </c>
      <c r="C137" s="158"/>
      <c r="D137" s="157" t="str">
        <f t="shared" si="117"/>
        <v/>
      </c>
      <c r="E137" s="158" t="s">
        <v>187</v>
      </c>
      <c r="F137" s="158" t="s">
        <v>187</v>
      </c>
      <c r="G137" s="160"/>
      <c r="H137" s="160"/>
      <c r="I137" s="160" t="s">
        <v>206</v>
      </c>
      <c r="J137" s="160" t="str">
        <f t="shared" si="118"/>
        <v>OK</v>
      </c>
      <c r="K137" s="160" t="str">
        <f t="shared" si="118"/>
        <v>OK</v>
      </c>
      <c r="L137" s="160" t="s">
        <v>187</v>
      </c>
      <c r="M137" s="160" t="s">
        <v>187</v>
      </c>
      <c r="N137" s="160"/>
      <c r="O137" s="160"/>
      <c r="P137" s="160"/>
      <c r="Q137" s="160"/>
      <c r="R137" s="160"/>
      <c r="S137" s="160"/>
      <c r="T137" s="160"/>
      <c r="U137" s="160"/>
      <c r="V137" s="510"/>
      <c r="W137" s="511"/>
      <c r="X137" s="511"/>
      <c r="Y137" s="51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86"/>
      <c r="AL137" s="186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3"/>
      <c r="BA137" s="163"/>
      <c r="BB137" s="163"/>
      <c r="BC137" s="163"/>
      <c r="BD137" s="163"/>
      <c r="BE137" s="163"/>
      <c r="BF137" s="164"/>
      <c r="BG137" s="165"/>
      <c r="BH137" s="162"/>
      <c r="BI137" s="162"/>
      <c r="BJ137" s="164"/>
      <c r="BK137" s="95"/>
      <c r="BL137" s="185"/>
      <c r="BM137" s="185"/>
      <c r="BN137" s="185"/>
      <c r="BO137" s="185"/>
      <c r="BP137" s="95" t="str">
        <f t="shared" si="115"/>
        <v/>
      </c>
      <c r="BQ137" s="38"/>
      <c r="BR137" s="17">
        <f t="shared" ref="BR137:BR158" si="154">IF(Z137="x",1,0)</f>
        <v>0</v>
      </c>
      <c r="BS137" s="17">
        <f t="shared" ref="BS137:BS158" si="155">IF(AB137="x",1,0)</f>
        <v>0</v>
      </c>
      <c r="BT137" s="17">
        <f t="shared" ref="BT137:BT158" si="156">IF(AD137="x",1,0)</f>
        <v>0</v>
      </c>
      <c r="BU137" s="17">
        <f t="shared" ref="BU137:BU158" si="157">IF(AE137="x",1,0)</f>
        <v>0</v>
      </c>
      <c r="BV137" s="17">
        <f t="shared" ref="BV137:BV158" si="158">IF(AF137="x",1,0)</f>
        <v>0</v>
      </c>
      <c r="BW137" s="17">
        <f t="shared" ref="BW137:BW158" si="159">IF(AG137="x",1,0)</f>
        <v>0</v>
      </c>
      <c r="BX137" s="17">
        <f t="shared" ref="BX137:BX158" si="160">IF(AH137="x",1,0)</f>
        <v>0</v>
      </c>
      <c r="BY137" s="17">
        <f t="shared" ref="BY137:BY158" si="161">IF(AI137="x",1,0)</f>
        <v>0</v>
      </c>
      <c r="BZ137" s="17">
        <f t="shared" ref="BZ137:BZ158" si="162">IF(AJ137="x",1,0)</f>
        <v>0</v>
      </c>
      <c r="CA137" s="17">
        <f t="shared" ref="CA137:CA158" si="163">IF(AK137="x",1,0)</f>
        <v>0</v>
      </c>
      <c r="CB137" s="17">
        <f t="shared" ref="CB137:CB158" si="164">IF(AL137="x",1,0)</f>
        <v>0</v>
      </c>
      <c r="CC137" s="17">
        <f t="shared" ref="CC137:CC158" si="165">IF(AM137="x",1,0)</f>
        <v>0</v>
      </c>
      <c r="CD137" s="17">
        <f t="shared" ref="CD137:CD158" si="166">IF(AN137="x",1,0)</f>
        <v>0</v>
      </c>
      <c r="CE137" s="17">
        <f t="shared" ref="CE137:CE158" si="167">IF(AO137="x",1,0)</f>
        <v>0</v>
      </c>
      <c r="CF137" s="17">
        <f t="shared" ref="CF137:CF158" si="168">IF(AP137="x",1,0)</f>
        <v>0</v>
      </c>
      <c r="CG137" s="17">
        <f t="shared" ref="CG137:CG158" si="169">IF(AQ137="x",1,0)</f>
        <v>0</v>
      </c>
      <c r="CH137" s="17">
        <f t="shared" ref="CH137:CH158" si="170">IF(AR137="x",1,0)</f>
        <v>0</v>
      </c>
      <c r="CI137" s="17">
        <f t="shared" ref="CI137:CI158" si="171">IF(AS137="x",1,0)</f>
        <v>0</v>
      </c>
      <c r="CJ137" s="17">
        <f t="shared" ref="CJ137:CJ158" si="172">IF(AT137="x",1,0)</f>
        <v>0</v>
      </c>
      <c r="CK137" s="17">
        <f t="shared" ref="CK137:CK158" si="173">IF(AU137="x",1,0)</f>
        <v>0</v>
      </c>
      <c r="CL137" s="17">
        <f t="shared" ref="CL137:CL158" si="174">IF(AV137="x",1,0)</f>
        <v>0</v>
      </c>
      <c r="CM137" s="17">
        <f t="shared" ref="CM137:CM158" si="175">IF(AW137="x",1,0)</f>
        <v>0</v>
      </c>
      <c r="CN137" s="17">
        <f t="shared" ref="CN137:CN158" si="176">IF(AX137="x",1,0)</f>
        <v>0</v>
      </c>
      <c r="CO137" s="17">
        <f t="shared" ref="CO137:CO158" si="177">IF(AY137="x",1,0)</f>
        <v>0</v>
      </c>
      <c r="CP137" s="17">
        <f t="shared" ref="CP137:CP158" si="178">IF(AZ137="x",1,0)</f>
        <v>0</v>
      </c>
      <c r="CQ137" s="17">
        <f t="shared" ref="CQ137:CQ158" si="179">IF(BA137="x",1,0)</f>
        <v>0</v>
      </c>
      <c r="CR137" s="17">
        <f t="shared" ref="CR137:CR158" si="180">IF(BB137="x",1,0)</f>
        <v>0</v>
      </c>
      <c r="CS137" s="17">
        <f t="shared" ref="CS137:CS158" si="181">IF(BC137="x",1,0)</f>
        <v>0</v>
      </c>
      <c r="CT137" s="17">
        <f t="shared" ref="CT137:CT158" si="182">IF(BD137="x",1,0)</f>
        <v>0</v>
      </c>
      <c r="CU137" s="17">
        <f t="shared" ref="CU137:CU158" si="183">IF(BE137="x",1,0)</f>
        <v>0</v>
      </c>
      <c r="CV137" s="17">
        <f t="shared" ref="CV137:CV158" si="184">IF(BF137="x",1,0)</f>
        <v>0</v>
      </c>
      <c r="CW137" s="17">
        <f t="shared" ref="CW137:CW158" si="185">IF(BG137="x",1,0)</f>
        <v>0</v>
      </c>
      <c r="CX137" s="17">
        <f t="shared" ref="CX137:CX158" si="186">IF(BH137="x",1,0)</f>
        <v>0</v>
      </c>
      <c r="CY137" s="17">
        <f t="shared" ref="CY137:CY158" si="187">IF(BI137="x",1,0)</f>
        <v>0</v>
      </c>
      <c r="CZ137" s="17">
        <f t="shared" ref="CZ137:CZ158" si="188">IF(BJ137="x",1,0)</f>
        <v>0</v>
      </c>
    </row>
    <row r="138" spans="2:104" ht="15" customHeight="1" x14ac:dyDescent="0.25">
      <c r="B138" s="156">
        <f t="shared" si="116"/>
        <v>130</v>
      </c>
      <c r="C138" s="158"/>
      <c r="D138" s="157" t="str">
        <f t="shared" si="117"/>
        <v/>
      </c>
      <c r="E138" s="158" t="s">
        <v>187</v>
      </c>
      <c r="F138" s="158" t="s">
        <v>187</v>
      </c>
      <c r="G138" s="160"/>
      <c r="H138" s="160"/>
      <c r="I138" s="160" t="s">
        <v>206</v>
      </c>
      <c r="J138" s="160" t="str">
        <f t="shared" si="118"/>
        <v>OK</v>
      </c>
      <c r="K138" s="160" t="str">
        <f t="shared" si="118"/>
        <v>OK</v>
      </c>
      <c r="L138" s="160" t="s">
        <v>187</v>
      </c>
      <c r="M138" s="160" t="s">
        <v>187</v>
      </c>
      <c r="N138" s="160"/>
      <c r="O138" s="160"/>
      <c r="P138" s="160"/>
      <c r="Q138" s="160"/>
      <c r="R138" s="160"/>
      <c r="S138" s="160"/>
      <c r="T138" s="160"/>
      <c r="U138" s="160"/>
      <c r="V138" s="510"/>
      <c r="W138" s="511"/>
      <c r="X138" s="511"/>
      <c r="Y138" s="51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86"/>
      <c r="AL138" s="186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3"/>
      <c r="BA138" s="163"/>
      <c r="BB138" s="163"/>
      <c r="BC138" s="163"/>
      <c r="BD138" s="163"/>
      <c r="BE138" s="163"/>
      <c r="BF138" s="164"/>
      <c r="BG138" s="165"/>
      <c r="BH138" s="162"/>
      <c r="BI138" s="162"/>
      <c r="BJ138" s="164"/>
      <c r="BK138" s="95"/>
      <c r="BL138" s="185"/>
      <c r="BM138" s="185"/>
      <c r="BN138" s="185"/>
      <c r="BO138" s="185"/>
      <c r="BP138" s="95" t="str">
        <f t="shared" ref="BP138:BP158" si="189">CONCATENATE(BL138,BM138,BN138,BO138)</f>
        <v/>
      </c>
      <c r="BQ138" s="38"/>
      <c r="BR138" s="17">
        <f t="shared" si="154"/>
        <v>0</v>
      </c>
      <c r="BS138" s="17">
        <f t="shared" si="155"/>
        <v>0</v>
      </c>
      <c r="BT138" s="17">
        <f t="shared" si="156"/>
        <v>0</v>
      </c>
      <c r="BU138" s="17">
        <f t="shared" si="157"/>
        <v>0</v>
      </c>
      <c r="BV138" s="17">
        <f t="shared" si="158"/>
        <v>0</v>
      </c>
      <c r="BW138" s="17">
        <f t="shared" si="159"/>
        <v>0</v>
      </c>
      <c r="BX138" s="17">
        <f t="shared" si="160"/>
        <v>0</v>
      </c>
      <c r="BY138" s="17">
        <f t="shared" si="161"/>
        <v>0</v>
      </c>
      <c r="BZ138" s="17">
        <f t="shared" si="162"/>
        <v>0</v>
      </c>
      <c r="CA138" s="17">
        <f t="shared" si="163"/>
        <v>0</v>
      </c>
      <c r="CB138" s="17">
        <f t="shared" si="164"/>
        <v>0</v>
      </c>
      <c r="CC138" s="17">
        <f t="shared" si="165"/>
        <v>0</v>
      </c>
      <c r="CD138" s="17">
        <f t="shared" si="166"/>
        <v>0</v>
      </c>
      <c r="CE138" s="17">
        <f t="shared" si="167"/>
        <v>0</v>
      </c>
      <c r="CF138" s="17">
        <f t="shared" si="168"/>
        <v>0</v>
      </c>
      <c r="CG138" s="17">
        <f t="shared" si="169"/>
        <v>0</v>
      </c>
      <c r="CH138" s="17">
        <f t="shared" si="170"/>
        <v>0</v>
      </c>
      <c r="CI138" s="17">
        <f t="shared" si="171"/>
        <v>0</v>
      </c>
      <c r="CJ138" s="17">
        <f t="shared" si="172"/>
        <v>0</v>
      </c>
      <c r="CK138" s="17">
        <f t="shared" si="173"/>
        <v>0</v>
      </c>
      <c r="CL138" s="17">
        <f t="shared" si="174"/>
        <v>0</v>
      </c>
      <c r="CM138" s="17">
        <f t="shared" si="175"/>
        <v>0</v>
      </c>
      <c r="CN138" s="17">
        <f t="shared" si="176"/>
        <v>0</v>
      </c>
      <c r="CO138" s="17">
        <f t="shared" si="177"/>
        <v>0</v>
      </c>
      <c r="CP138" s="17">
        <f t="shared" si="178"/>
        <v>0</v>
      </c>
      <c r="CQ138" s="17">
        <f t="shared" si="179"/>
        <v>0</v>
      </c>
      <c r="CR138" s="17">
        <f t="shared" si="180"/>
        <v>0</v>
      </c>
      <c r="CS138" s="17">
        <f t="shared" si="181"/>
        <v>0</v>
      </c>
      <c r="CT138" s="17">
        <f t="shared" si="182"/>
        <v>0</v>
      </c>
      <c r="CU138" s="17">
        <f t="shared" si="183"/>
        <v>0</v>
      </c>
      <c r="CV138" s="17">
        <f t="shared" si="184"/>
        <v>0</v>
      </c>
      <c r="CW138" s="17">
        <f t="shared" si="185"/>
        <v>0</v>
      </c>
      <c r="CX138" s="17">
        <f t="shared" si="186"/>
        <v>0</v>
      </c>
      <c r="CY138" s="17">
        <f t="shared" si="187"/>
        <v>0</v>
      </c>
      <c r="CZ138" s="17">
        <f t="shared" si="188"/>
        <v>0</v>
      </c>
    </row>
    <row r="139" spans="2:104" ht="15" customHeight="1" x14ac:dyDescent="0.25">
      <c r="B139" s="156">
        <f t="shared" ref="B139:B158" si="190">B138+1</f>
        <v>131</v>
      </c>
      <c r="C139" s="158"/>
      <c r="D139" s="157" t="str">
        <f t="shared" ref="D139:D158" si="191">BP139</f>
        <v/>
      </c>
      <c r="E139" s="158" t="s">
        <v>187</v>
      </c>
      <c r="F139" s="158" t="s">
        <v>187</v>
      </c>
      <c r="G139" s="160"/>
      <c r="H139" s="160"/>
      <c r="I139" s="160" t="s">
        <v>206</v>
      </c>
      <c r="J139" s="160" t="str">
        <f t="shared" si="118"/>
        <v>OK</v>
      </c>
      <c r="K139" s="160" t="str">
        <f t="shared" si="118"/>
        <v>OK</v>
      </c>
      <c r="L139" s="160" t="s">
        <v>187</v>
      </c>
      <c r="M139" s="160" t="s">
        <v>187</v>
      </c>
      <c r="N139" s="160"/>
      <c r="O139" s="160"/>
      <c r="P139" s="160"/>
      <c r="Q139" s="160"/>
      <c r="R139" s="160"/>
      <c r="S139" s="160"/>
      <c r="T139" s="160"/>
      <c r="U139" s="160"/>
      <c r="V139" s="510"/>
      <c r="W139" s="511"/>
      <c r="X139" s="511"/>
      <c r="Y139" s="51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86"/>
      <c r="AL139" s="186"/>
      <c r="AM139" s="162"/>
      <c r="AN139" s="162"/>
      <c r="AO139" s="162"/>
      <c r="AP139" s="162"/>
      <c r="AQ139" s="162"/>
      <c r="AR139" s="162"/>
      <c r="AS139" s="162"/>
      <c r="AT139" s="162"/>
      <c r="AU139" s="162"/>
      <c r="AV139" s="162"/>
      <c r="AW139" s="162"/>
      <c r="AX139" s="162"/>
      <c r="AY139" s="162"/>
      <c r="AZ139" s="163"/>
      <c r="BA139" s="163"/>
      <c r="BB139" s="163"/>
      <c r="BC139" s="163"/>
      <c r="BD139" s="163"/>
      <c r="BE139" s="163"/>
      <c r="BF139" s="164"/>
      <c r="BG139" s="165"/>
      <c r="BH139" s="162"/>
      <c r="BI139" s="162"/>
      <c r="BJ139" s="164"/>
      <c r="BK139" s="95"/>
      <c r="BL139" s="185"/>
      <c r="BM139" s="185"/>
      <c r="BN139" s="185"/>
      <c r="BO139" s="185"/>
      <c r="BP139" s="95" t="str">
        <f t="shared" si="189"/>
        <v/>
      </c>
      <c r="BQ139" s="38"/>
      <c r="BR139" s="17">
        <f t="shared" si="154"/>
        <v>0</v>
      </c>
      <c r="BS139" s="17">
        <f t="shared" si="155"/>
        <v>0</v>
      </c>
      <c r="BT139" s="17">
        <f t="shared" si="156"/>
        <v>0</v>
      </c>
      <c r="BU139" s="17">
        <f t="shared" si="157"/>
        <v>0</v>
      </c>
      <c r="BV139" s="17">
        <f t="shared" si="158"/>
        <v>0</v>
      </c>
      <c r="BW139" s="17">
        <f t="shared" si="159"/>
        <v>0</v>
      </c>
      <c r="BX139" s="17">
        <f t="shared" si="160"/>
        <v>0</v>
      </c>
      <c r="BY139" s="17">
        <f t="shared" si="161"/>
        <v>0</v>
      </c>
      <c r="BZ139" s="17">
        <f t="shared" si="162"/>
        <v>0</v>
      </c>
      <c r="CA139" s="17">
        <f t="shared" si="163"/>
        <v>0</v>
      </c>
      <c r="CB139" s="17">
        <f t="shared" si="164"/>
        <v>0</v>
      </c>
      <c r="CC139" s="17">
        <f t="shared" si="165"/>
        <v>0</v>
      </c>
      <c r="CD139" s="17">
        <f t="shared" si="166"/>
        <v>0</v>
      </c>
      <c r="CE139" s="17">
        <f t="shared" si="167"/>
        <v>0</v>
      </c>
      <c r="CF139" s="17">
        <f t="shared" si="168"/>
        <v>0</v>
      </c>
      <c r="CG139" s="17">
        <f t="shared" si="169"/>
        <v>0</v>
      </c>
      <c r="CH139" s="17">
        <f t="shared" si="170"/>
        <v>0</v>
      </c>
      <c r="CI139" s="17">
        <f t="shared" si="171"/>
        <v>0</v>
      </c>
      <c r="CJ139" s="17">
        <f t="shared" si="172"/>
        <v>0</v>
      </c>
      <c r="CK139" s="17">
        <f t="shared" si="173"/>
        <v>0</v>
      </c>
      <c r="CL139" s="17">
        <f t="shared" si="174"/>
        <v>0</v>
      </c>
      <c r="CM139" s="17">
        <f t="shared" si="175"/>
        <v>0</v>
      </c>
      <c r="CN139" s="17">
        <f t="shared" si="176"/>
        <v>0</v>
      </c>
      <c r="CO139" s="17">
        <f t="shared" si="177"/>
        <v>0</v>
      </c>
      <c r="CP139" s="17">
        <f t="shared" si="178"/>
        <v>0</v>
      </c>
      <c r="CQ139" s="17">
        <f t="shared" si="179"/>
        <v>0</v>
      </c>
      <c r="CR139" s="17">
        <f t="shared" si="180"/>
        <v>0</v>
      </c>
      <c r="CS139" s="17">
        <f t="shared" si="181"/>
        <v>0</v>
      </c>
      <c r="CT139" s="17">
        <f t="shared" si="182"/>
        <v>0</v>
      </c>
      <c r="CU139" s="17">
        <f t="shared" si="183"/>
        <v>0</v>
      </c>
      <c r="CV139" s="17">
        <f t="shared" si="184"/>
        <v>0</v>
      </c>
      <c r="CW139" s="17">
        <f t="shared" si="185"/>
        <v>0</v>
      </c>
      <c r="CX139" s="17">
        <f t="shared" si="186"/>
        <v>0</v>
      </c>
      <c r="CY139" s="17">
        <f t="shared" si="187"/>
        <v>0</v>
      </c>
      <c r="CZ139" s="17">
        <f t="shared" si="188"/>
        <v>0</v>
      </c>
    </row>
    <row r="140" spans="2:104" ht="15" customHeight="1" x14ac:dyDescent="0.25">
      <c r="B140" s="156">
        <f t="shared" si="190"/>
        <v>132</v>
      </c>
      <c r="C140" s="158"/>
      <c r="D140" s="157" t="str">
        <f t="shared" si="191"/>
        <v/>
      </c>
      <c r="E140" s="158" t="s">
        <v>187</v>
      </c>
      <c r="F140" s="158" t="s">
        <v>187</v>
      </c>
      <c r="G140" s="160"/>
      <c r="H140" s="160"/>
      <c r="I140" s="160" t="s">
        <v>206</v>
      </c>
      <c r="J140" s="160" t="str">
        <f t="shared" si="118"/>
        <v>OK</v>
      </c>
      <c r="K140" s="160" t="str">
        <f t="shared" si="118"/>
        <v>OK</v>
      </c>
      <c r="L140" s="160" t="s">
        <v>187</v>
      </c>
      <c r="M140" s="160" t="s">
        <v>187</v>
      </c>
      <c r="N140" s="160"/>
      <c r="O140" s="160"/>
      <c r="P140" s="160"/>
      <c r="Q140" s="160"/>
      <c r="R140" s="160"/>
      <c r="S140" s="160"/>
      <c r="T140" s="160"/>
      <c r="U140" s="160"/>
      <c r="V140" s="510"/>
      <c r="W140" s="511"/>
      <c r="X140" s="511"/>
      <c r="Y140" s="51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86"/>
      <c r="AL140" s="186"/>
      <c r="AM140" s="162"/>
      <c r="AN140" s="162"/>
      <c r="AO140" s="162"/>
      <c r="AP140" s="162"/>
      <c r="AQ140" s="162"/>
      <c r="AR140" s="162"/>
      <c r="AS140" s="162"/>
      <c r="AT140" s="162"/>
      <c r="AU140" s="162"/>
      <c r="AV140" s="162"/>
      <c r="AW140" s="162"/>
      <c r="AX140" s="162"/>
      <c r="AY140" s="162"/>
      <c r="AZ140" s="163"/>
      <c r="BA140" s="163"/>
      <c r="BB140" s="163"/>
      <c r="BC140" s="163"/>
      <c r="BD140" s="163"/>
      <c r="BE140" s="163"/>
      <c r="BF140" s="164"/>
      <c r="BG140" s="165"/>
      <c r="BH140" s="162"/>
      <c r="BI140" s="162"/>
      <c r="BJ140" s="164"/>
      <c r="BK140" s="95"/>
      <c r="BL140" s="185"/>
      <c r="BM140" s="185"/>
      <c r="BN140" s="185"/>
      <c r="BO140" s="185"/>
      <c r="BP140" s="95" t="str">
        <f t="shared" si="189"/>
        <v/>
      </c>
      <c r="BQ140" s="38"/>
      <c r="BR140" s="17">
        <f t="shared" si="154"/>
        <v>0</v>
      </c>
      <c r="BS140" s="17">
        <f t="shared" si="155"/>
        <v>0</v>
      </c>
      <c r="BT140" s="17">
        <f t="shared" si="156"/>
        <v>0</v>
      </c>
      <c r="BU140" s="17">
        <f t="shared" si="157"/>
        <v>0</v>
      </c>
      <c r="BV140" s="17">
        <f t="shared" si="158"/>
        <v>0</v>
      </c>
      <c r="BW140" s="17">
        <f t="shared" si="159"/>
        <v>0</v>
      </c>
      <c r="BX140" s="17">
        <f t="shared" si="160"/>
        <v>0</v>
      </c>
      <c r="BY140" s="17">
        <f t="shared" si="161"/>
        <v>0</v>
      </c>
      <c r="BZ140" s="17">
        <f t="shared" si="162"/>
        <v>0</v>
      </c>
      <c r="CA140" s="17">
        <f t="shared" si="163"/>
        <v>0</v>
      </c>
      <c r="CB140" s="17">
        <f t="shared" si="164"/>
        <v>0</v>
      </c>
      <c r="CC140" s="17">
        <f t="shared" si="165"/>
        <v>0</v>
      </c>
      <c r="CD140" s="17">
        <f t="shared" si="166"/>
        <v>0</v>
      </c>
      <c r="CE140" s="17">
        <f t="shared" si="167"/>
        <v>0</v>
      </c>
      <c r="CF140" s="17">
        <f t="shared" si="168"/>
        <v>0</v>
      </c>
      <c r="CG140" s="17">
        <f t="shared" si="169"/>
        <v>0</v>
      </c>
      <c r="CH140" s="17">
        <f t="shared" si="170"/>
        <v>0</v>
      </c>
      <c r="CI140" s="17">
        <f t="shared" si="171"/>
        <v>0</v>
      </c>
      <c r="CJ140" s="17">
        <f t="shared" si="172"/>
        <v>0</v>
      </c>
      <c r="CK140" s="17">
        <f t="shared" si="173"/>
        <v>0</v>
      </c>
      <c r="CL140" s="17">
        <f t="shared" si="174"/>
        <v>0</v>
      </c>
      <c r="CM140" s="17">
        <f t="shared" si="175"/>
        <v>0</v>
      </c>
      <c r="CN140" s="17">
        <f t="shared" si="176"/>
        <v>0</v>
      </c>
      <c r="CO140" s="17">
        <f t="shared" si="177"/>
        <v>0</v>
      </c>
      <c r="CP140" s="17">
        <f t="shared" si="178"/>
        <v>0</v>
      </c>
      <c r="CQ140" s="17">
        <f t="shared" si="179"/>
        <v>0</v>
      </c>
      <c r="CR140" s="17">
        <f t="shared" si="180"/>
        <v>0</v>
      </c>
      <c r="CS140" s="17">
        <f t="shared" si="181"/>
        <v>0</v>
      </c>
      <c r="CT140" s="17">
        <f t="shared" si="182"/>
        <v>0</v>
      </c>
      <c r="CU140" s="17">
        <f t="shared" si="183"/>
        <v>0</v>
      </c>
      <c r="CV140" s="17">
        <f t="shared" si="184"/>
        <v>0</v>
      </c>
      <c r="CW140" s="17">
        <f t="shared" si="185"/>
        <v>0</v>
      </c>
      <c r="CX140" s="17">
        <f t="shared" si="186"/>
        <v>0</v>
      </c>
      <c r="CY140" s="17">
        <f t="shared" si="187"/>
        <v>0</v>
      </c>
      <c r="CZ140" s="17">
        <f t="shared" si="188"/>
        <v>0</v>
      </c>
    </row>
    <row r="141" spans="2:104" ht="15" customHeight="1" x14ac:dyDescent="0.25">
      <c r="B141" s="156">
        <f t="shared" si="190"/>
        <v>133</v>
      </c>
      <c r="C141" s="158"/>
      <c r="D141" s="157" t="str">
        <f t="shared" si="191"/>
        <v/>
      </c>
      <c r="E141" s="158" t="s">
        <v>187</v>
      </c>
      <c r="F141" s="158" t="s">
        <v>187</v>
      </c>
      <c r="G141" s="160"/>
      <c r="H141" s="160"/>
      <c r="I141" s="160" t="s">
        <v>206</v>
      </c>
      <c r="J141" s="160" t="str">
        <f t="shared" si="118"/>
        <v>OK</v>
      </c>
      <c r="K141" s="160" t="str">
        <f t="shared" si="118"/>
        <v>OK</v>
      </c>
      <c r="L141" s="160" t="s">
        <v>187</v>
      </c>
      <c r="M141" s="160" t="s">
        <v>187</v>
      </c>
      <c r="N141" s="160"/>
      <c r="O141" s="160"/>
      <c r="P141" s="160"/>
      <c r="Q141" s="160"/>
      <c r="R141" s="160"/>
      <c r="S141" s="160"/>
      <c r="T141" s="160"/>
      <c r="U141" s="160"/>
      <c r="V141" s="510"/>
      <c r="W141" s="511"/>
      <c r="X141" s="511"/>
      <c r="Y141" s="51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86"/>
      <c r="AL141" s="186"/>
      <c r="AM141" s="162"/>
      <c r="AN141" s="162"/>
      <c r="AO141" s="162"/>
      <c r="AP141" s="162"/>
      <c r="AQ141" s="162"/>
      <c r="AR141" s="162"/>
      <c r="AS141" s="162"/>
      <c r="AT141" s="162"/>
      <c r="AU141" s="162"/>
      <c r="AV141" s="162"/>
      <c r="AW141" s="162"/>
      <c r="AX141" s="162"/>
      <c r="AY141" s="162"/>
      <c r="AZ141" s="163"/>
      <c r="BA141" s="163"/>
      <c r="BB141" s="163"/>
      <c r="BC141" s="163"/>
      <c r="BD141" s="163"/>
      <c r="BE141" s="163"/>
      <c r="BF141" s="164"/>
      <c r="BG141" s="165"/>
      <c r="BH141" s="162"/>
      <c r="BI141" s="162"/>
      <c r="BJ141" s="164"/>
      <c r="BK141" s="95"/>
      <c r="BL141" s="185"/>
      <c r="BM141" s="185"/>
      <c r="BN141" s="185"/>
      <c r="BO141" s="185"/>
      <c r="BP141" s="95" t="str">
        <f t="shared" si="189"/>
        <v/>
      </c>
      <c r="BQ141" s="38"/>
      <c r="BR141" s="17">
        <f t="shared" si="154"/>
        <v>0</v>
      </c>
      <c r="BS141" s="17">
        <f t="shared" si="155"/>
        <v>0</v>
      </c>
      <c r="BT141" s="17">
        <f t="shared" si="156"/>
        <v>0</v>
      </c>
      <c r="BU141" s="17">
        <f t="shared" si="157"/>
        <v>0</v>
      </c>
      <c r="BV141" s="17">
        <f t="shared" si="158"/>
        <v>0</v>
      </c>
      <c r="BW141" s="17">
        <f t="shared" si="159"/>
        <v>0</v>
      </c>
      <c r="BX141" s="17">
        <f t="shared" si="160"/>
        <v>0</v>
      </c>
      <c r="BY141" s="17">
        <f t="shared" si="161"/>
        <v>0</v>
      </c>
      <c r="BZ141" s="17">
        <f t="shared" si="162"/>
        <v>0</v>
      </c>
      <c r="CA141" s="17">
        <f t="shared" si="163"/>
        <v>0</v>
      </c>
      <c r="CB141" s="17">
        <f t="shared" si="164"/>
        <v>0</v>
      </c>
      <c r="CC141" s="17">
        <f t="shared" si="165"/>
        <v>0</v>
      </c>
      <c r="CD141" s="17">
        <f t="shared" si="166"/>
        <v>0</v>
      </c>
      <c r="CE141" s="17">
        <f t="shared" si="167"/>
        <v>0</v>
      </c>
      <c r="CF141" s="17">
        <f t="shared" si="168"/>
        <v>0</v>
      </c>
      <c r="CG141" s="17">
        <f t="shared" si="169"/>
        <v>0</v>
      </c>
      <c r="CH141" s="17">
        <f t="shared" si="170"/>
        <v>0</v>
      </c>
      <c r="CI141" s="17">
        <f t="shared" si="171"/>
        <v>0</v>
      </c>
      <c r="CJ141" s="17">
        <f t="shared" si="172"/>
        <v>0</v>
      </c>
      <c r="CK141" s="17">
        <f t="shared" si="173"/>
        <v>0</v>
      </c>
      <c r="CL141" s="17">
        <f t="shared" si="174"/>
        <v>0</v>
      </c>
      <c r="CM141" s="17">
        <f t="shared" si="175"/>
        <v>0</v>
      </c>
      <c r="CN141" s="17">
        <f t="shared" si="176"/>
        <v>0</v>
      </c>
      <c r="CO141" s="17">
        <f t="shared" si="177"/>
        <v>0</v>
      </c>
      <c r="CP141" s="17">
        <f t="shared" si="178"/>
        <v>0</v>
      </c>
      <c r="CQ141" s="17">
        <f t="shared" si="179"/>
        <v>0</v>
      </c>
      <c r="CR141" s="17">
        <f t="shared" si="180"/>
        <v>0</v>
      </c>
      <c r="CS141" s="17">
        <f t="shared" si="181"/>
        <v>0</v>
      </c>
      <c r="CT141" s="17">
        <f t="shared" si="182"/>
        <v>0</v>
      </c>
      <c r="CU141" s="17">
        <f t="shared" si="183"/>
        <v>0</v>
      </c>
      <c r="CV141" s="17">
        <f t="shared" si="184"/>
        <v>0</v>
      </c>
      <c r="CW141" s="17">
        <f t="shared" si="185"/>
        <v>0</v>
      </c>
      <c r="CX141" s="17">
        <f t="shared" si="186"/>
        <v>0</v>
      </c>
      <c r="CY141" s="17">
        <f t="shared" si="187"/>
        <v>0</v>
      </c>
      <c r="CZ141" s="17">
        <f t="shared" si="188"/>
        <v>0</v>
      </c>
    </row>
    <row r="142" spans="2:104" ht="15" customHeight="1" x14ac:dyDescent="0.25">
      <c r="B142" s="156">
        <f t="shared" si="190"/>
        <v>134</v>
      </c>
      <c r="C142" s="158"/>
      <c r="D142" s="157" t="str">
        <f t="shared" si="191"/>
        <v/>
      </c>
      <c r="E142" s="158" t="s">
        <v>187</v>
      </c>
      <c r="F142" s="158" t="s">
        <v>187</v>
      </c>
      <c r="G142" s="160"/>
      <c r="H142" s="160"/>
      <c r="I142" s="160" t="s">
        <v>206</v>
      </c>
      <c r="J142" s="160" t="str">
        <f t="shared" si="118"/>
        <v>OK</v>
      </c>
      <c r="K142" s="160" t="str">
        <f t="shared" si="118"/>
        <v>OK</v>
      </c>
      <c r="L142" s="160" t="s">
        <v>187</v>
      </c>
      <c r="M142" s="160" t="s">
        <v>187</v>
      </c>
      <c r="N142" s="160"/>
      <c r="O142" s="160"/>
      <c r="P142" s="160"/>
      <c r="Q142" s="160"/>
      <c r="R142" s="160"/>
      <c r="S142" s="160"/>
      <c r="T142" s="160"/>
      <c r="U142" s="160"/>
      <c r="V142" s="510"/>
      <c r="W142" s="511"/>
      <c r="X142" s="511"/>
      <c r="Y142" s="51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86"/>
      <c r="AL142" s="186"/>
      <c r="AM142" s="162"/>
      <c r="AN142" s="162"/>
      <c r="AO142" s="162"/>
      <c r="AP142" s="162"/>
      <c r="AQ142" s="162"/>
      <c r="AR142" s="162"/>
      <c r="AS142" s="162"/>
      <c r="AT142" s="162"/>
      <c r="AU142" s="162"/>
      <c r="AV142" s="162"/>
      <c r="AW142" s="162"/>
      <c r="AX142" s="162"/>
      <c r="AY142" s="162"/>
      <c r="AZ142" s="163"/>
      <c r="BA142" s="163"/>
      <c r="BB142" s="163"/>
      <c r="BC142" s="163"/>
      <c r="BD142" s="163"/>
      <c r="BE142" s="163"/>
      <c r="BF142" s="164"/>
      <c r="BG142" s="165"/>
      <c r="BH142" s="162"/>
      <c r="BI142" s="162"/>
      <c r="BJ142" s="164"/>
      <c r="BK142" s="95"/>
      <c r="BL142" s="185"/>
      <c r="BM142" s="185"/>
      <c r="BN142" s="185"/>
      <c r="BO142" s="185"/>
      <c r="BP142" s="95" t="str">
        <f t="shared" si="189"/>
        <v/>
      </c>
      <c r="BQ142" s="38"/>
      <c r="BR142" s="17">
        <f t="shared" si="154"/>
        <v>0</v>
      </c>
      <c r="BS142" s="17">
        <f t="shared" si="155"/>
        <v>0</v>
      </c>
      <c r="BT142" s="17">
        <f t="shared" si="156"/>
        <v>0</v>
      </c>
      <c r="BU142" s="17">
        <f t="shared" si="157"/>
        <v>0</v>
      </c>
      <c r="BV142" s="17">
        <f t="shared" si="158"/>
        <v>0</v>
      </c>
      <c r="BW142" s="17">
        <f t="shared" si="159"/>
        <v>0</v>
      </c>
      <c r="BX142" s="17">
        <f t="shared" si="160"/>
        <v>0</v>
      </c>
      <c r="BY142" s="17">
        <f t="shared" si="161"/>
        <v>0</v>
      </c>
      <c r="BZ142" s="17">
        <f t="shared" si="162"/>
        <v>0</v>
      </c>
      <c r="CA142" s="17">
        <f t="shared" si="163"/>
        <v>0</v>
      </c>
      <c r="CB142" s="17">
        <f t="shared" si="164"/>
        <v>0</v>
      </c>
      <c r="CC142" s="17">
        <f t="shared" si="165"/>
        <v>0</v>
      </c>
      <c r="CD142" s="17">
        <f t="shared" si="166"/>
        <v>0</v>
      </c>
      <c r="CE142" s="17">
        <f t="shared" si="167"/>
        <v>0</v>
      </c>
      <c r="CF142" s="17">
        <f t="shared" si="168"/>
        <v>0</v>
      </c>
      <c r="CG142" s="17">
        <f t="shared" si="169"/>
        <v>0</v>
      </c>
      <c r="CH142" s="17">
        <f t="shared" si="170"/>
        <v>0</v>
      </c>
      <c r="CI142" s="17">
        <f t="shared" si="171"/>
        <v>0</v>
      </c>
      <c r="CJ142" s="17">
        <f t="shared" si="172"/>
        <v>0</v>
      </c>
      <c r="CK142" s="17">
        <f t="shared" si="173"/>
        <v>0</v>
      </c>
      <c r="CL142" s="17">
        <f t="shared" si="174"/>
        <v>0</v>
      </c>
      <c r="CM142" s="17">
        <f t="shared" si="175"/>
        <v>0</v>
      </c>
      <c r="CN142" s="17">
        <f t="shared" si="176"/>
        <v>0</v>
      </c>
      <c r="CO142" s="17">
        <f t="shared" si="177"/>
        <v>0</v>
      </c>
      <c r="CP142" s="17">
        <f t="shared" si="178"/>
        <v>0</v>
      </c>
      <c r="CQ142" s="17">
        <f t="shared" si="179"/>
        <v>0</v>
      </c>
      <c r="CR142" s="17">
        <f t="shared" si="180"/>
        <v>0</v>
      </c>
      <c r="CS142" s="17">
        <f t="shared" si="181"/>
        <v>0</v>
      </c>
      <c r="CT142" s="17">
        <f t="shared" si="182"/>
        <v>0</v>
      </c>
      <c r="CU142" s="17">
        <f t="shared" si="183"/>
        <v>0</v>
      </c>
      <c r="CV142" s="17">
        <f t="shared" si="184"/>
        <v>0</v>
      </c>
      <c r="CW142" s="17">
        <f t="shared" si="185"/>
        <v>0</v>
      </c>
      <c r="CX142" s="17">
        <f t="shared" si="186"/>
        <v>0</v>
      </c>
      <c r="CY142" s="17">
        <f t="shared" si="187"/>
        <v>0</v>
      </c>
      <c r="CZ142" s="17">
        <f t="shared" si="188"/>
        <v>0</v>
      </c>
    </row>
    <row r="143" spans="2:104" ht="15" customHeight="1" x14ac:dyDescent="0.25">
      <c r="B143" s="156">
        <f t="shared" si="190"/>
        <v>135</v>
      </c>
      <c r="C143" s="158"/>
      <c r="D143" s="157" t="str">
        <f t="shared" si="191"/>
        <v/>
      </c>
      <c r="E143" s="158" t="s">
        <v>187</v>
      </c>
      <c r="F143" s="158" t="s">
        <v>187</v>
      </c>
      <c r="G143" s="160"/>
      <c r="H143" s="160"/>
      <c r="I143" s="160" t="s">
        <v>206</v>
      </c>
      <c r="J143" s="160" t="str">
        <f t="shared" si="118"/>
        <v>OK</v>
      </c>
      <c r="K143" s="160" t="str">
        <f t="shared" si="118"/>
        <v>OK</v>
      </c>
      <c r="L143" s="160" t="s">
        <v>187</v>
      </c>
      <c r="M143" s="160" t="s">
        <v>187</v>
      </c>
      <c r="N143" s="160"/>
      <c r="O143" s="160"/>
      <c r="P143" s="160"/>
      <c r="Q143" s="160"/>
      <c r="R143" s="160"/>
      <c r="S143" s="160"/>
      <c r="T143" s="160"/>
      <c r="U143" s="160"/>
      <c r="V143" s="510"/>
      <c r="W143" s="511"/>
      <c r="X143" s="511"/>
      <c r="Y143" s="51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86"/>
      <c r="AL143" s="186"/>
      <c r="AM143" s="162"/>
      <c r="AN143" s="162"/>
      <c r="AO143" s="162"/>
      <c r="AP143" s="162"/>
      <c r="AQ143" s="162"/>
      <c r="AR143" s="162"/>
      <c r="AS143" s="162"/>
      <c r="AT143" s="162"/>
      <c r="AU143" s="162"/>
      <c r="AV143" s="162"/>
      <c r="AW143" s="162"/>
      <c r="AX143" s="162"/>
      <c r="AY143" s="162"/>
      <c r="AZ143" s="163"/>
      <c r="BA143" s="163"/>
      <c r="BB143" s="163"/>
      <c r="BC143" s="163"/>
      <c r="BD143" s="163"/>
      <c r="BE143" s="163"/>
      <c r="BF143" s="164"/>
      <c r="BG143" s="165"/>
      <c r="BH143" s="162"/>
      <c r="BI143" s="162"/>
      <c r="BJ143" s="164"/>
      <c r="BK143" s="95"/>
      <c r="BL143" s="185"/>
      <c r="BM143" s="185"/>
      <c r="BN143" s="185"/>
      <c r="BO143" s="185"/>
      <c r="BP143" s="95" t="str">
        <f t="shared" si="189"/>
        <v/>
      </c>
      <c r="BQ143" s="38"/>
      <c r="BR143" s="17">
        <f t="shared" si="154"/>
        <v>0</v>
      </c>
      <c r="BS143" s="17">
        <f t="shared" si="155"/>
        <v>0</v>
      </c>
      <c r="BT143" s="17">
        <f t="shared" si="156"/>
        <v>0</v>
      </c>
      <c r="BU143" s="17">
        <f t="shared" si="157"/>
        <v>0</v>
      </c>
      <c r="BV143" s="17">
        <f t="shared" si="158"/>
        <v>0</v>
      </c>
      <c r="BW143" s="17">
        <f t="shared" si="159"/>
        <v>0</v>
      </c>
      <c r="BX143" s="17">
        <f t="shared" si="160"/>
        <v>0</v>
      </c>
      <c r="BY143" s="17">
        <f t="shared" si="161"/>
        <v>0</v>
      </c>
      <c r="BZ143" s="17">
        <f t="shared" si="162"/>
        <v>0</v>
      </c>
      <c r="CA143" s="17">
        <f t="shared" si="163"/>
        <v>0</v>
      </c>
      <c r="CB143" s="17">
        <f t="shared" si="164"/>
        <v>0</v>
      </c>
      <c r="CC143" s="17">
        <f t="shared" si="165"/>
        <v>0</v>
      </c>
      <c r="CD143" s="17">
        <f t="shared" si="166"/>
        <v>0</v>
      </c>
      <c r="CE143" s="17">
        <f t="shared" si="167"/>
        <v>0</v>
      </c>
      <c r="CF143" s="17">
        <f t="shared" si="168"/>
        <v>0</v>
      </c>
      <c r="CG143" s="17">
        <f t="shared" si="169"/>
        <v>0</v>
      </c>
      <c r="CH143" s="17">
        <f t="shared" si="170"/>
        <v>0</v>
      </c>
      <c r="CI143" s="17">
        <f t="shared" si="171"/>
        <v>0</v>
      </c>
      <c r="CJ143" s="17">
        <f t="shared" si="172"/>
        <v>0</v>
      </c>
      <c r="CK143" s="17">
        <f t="shared" si="173"/>
        <v>0</v>
      </c>
      <c r="CL143" s="17">
        <f t="shared" si="174"/>
        <v>0</v>
      </c>
      <c r="CM143" s="17">
        <f t="shared" si="175"/>
        <v>0</v>
      </c>
      <c r="CN143" s="17">
        <f t="shared" si="176"/>
        <v>0</v>
      </c>
      <c r="CO143" s="17">
        <f t="shared" si="177"/>
        <v>0</v>
      </c>
      <c r="CP143" s="17">
        <f t="shared" si="178"/>
        <v>0</v>
      </c>
      <c r="CQ143" s="17">
        <f t="shared" si="179"/>
        <v>0</v>
      </c>
      <c r="CR143" s="17">
        <f t="shared" si="180"/>
        <v>0</v>
      </c>
      <c r="CS143" s="17">
        <f t="shared" si="181"/>
        <v>0</v>
      </c>
      <c r="CT143" s="17">
        <f t="shared" si="182"/>
        <v>0</v>
      </c>
      <c r="CU143" s="17">
        <f t="shared" si="183"/>
        <v>0</v>
      </c>
      <c r="CV143" s="17">
        <f t="shared" si="184"/>
        <v>0</v>
      </c>
      <c r="CW143" s="17">
        <f t="shared" si="185"/>
        <v>0</v>
      </c>
      <c r="CX143" s="17">
        <f t="shared" si="186"/>
        <v>0</v>
      </c>
      <c r="CY143" s="17">
        <f t="shared" si="187"/>
        <v>0</v>
      </c>
      <c r="CZ143" s="17">
        <f t="shared" si="188"/>
        <v>0</v>
      </c>
    </row>
    <row r="144" spans="2:104" ht="15" customHeight="1" x14ac:dyDescent="0.25">
      <c r="B144" s="156">
        <f t="shared" si="190"/>
        <v>136</v>
      </c>
      <c r="C144" s="158"/>
      <c r="D144" s="157" t="str">
        <f t="shared" si="191"/>
        <v/>
      </c>
      <c r="E144" s="158" t="s">
        <v>187</v>
      </c>
      <c r="F144" s="158" t="s">
        <v>187</v>
      </c>
      <c r="G144" s="160"/>
      <c r="H144" s="160"/>
      <c r="I144" s="160" t="s">
        <v>206</v>
      </c>
      <c r="J144" s="160" t="str">
        <f t="shared" si="118"/>
        <v>OK</v>
      </c>
      <c r="K144" s="160" t="str">
        <f t="shared" si="118"/>
        <v>OK</v>
      </c>
      <c r="L144" s="160" t="s">
        <v>187</v>
      </c>
      <c r="M144" s="160" t="s">
        <v>187</v>
      </c>
      <c r="N144" s="160"/>
      <c r="O144" s="160"/>
      <c r="P144" s="160"/>
      <c r="Q144" s="160"/>
      <c r="R144" s="160"/>
      <c r="S144" s="160"/>
      <c r="T144" s="160"/>
      <c r="U144" s="160"/>
      <c r="V144" s="510"/>
      <c r="W144" s="511"/>
      <c r="X144" s="511"/>
      <c r="Y144" s="51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86"/>
      <c r="AL144" s="186"/>
      <c r="AM144" s="162"/>
      <c r="AN144" s="162"/>
      <c r="AO144" s="162"/>
      <c r="AP144" s="162"/>
      <c r="AQ144" s="162"/>
      <c r="AR144" s="162"/>
      <c r="AS144" s="162"/>
      <c r="AT144" s="162"/>
      <c r="AU144" s="162"/>
      <c r="AV144" s="162"/>
      <c r="AW144" s="162"/>
      <c r="AX144" s="162"/>
      <c r="AY144" s="162"/>
      <c r="AZ144" s="163"/>
      <c r="BA144" s="163"/>
      <c r="BB144" s="163"/>
      <c r="BC144" s="163"/>
      <c r="BD144" s="163"/>
      <c r="BE144" s="163"/>
      <c r="BF144" s="164"/>
      <c r="BG144" s="165"/>
      <c r="BH144" s="162"/>
      <c r="BI144" s="162"/>
      <c r="BJ144" s="164"/>
      <c r="BK144" s="95"/>
      <c r="BL144" s="185"/>
      <c r="BM144" s="185"/>
      <c r="BN144" s="185"/>
      <c r="BO144" s="185"/>
      <c r="BP144" s="95" t="str">
        <f t="shared" si="189"/>
        <v/>
      </c>
      <c r="BQ144" s="38"/>
      <c r="BR144" s="17">
        <f t="shared" si="154"/>
        <v>0</v>
      </c>
      <c r="BS144" s="17">
        <f t="shared" si="155"/>
        <v>0</v>
      </c>
      <c r="BT144" s="17">
        <f t="shared" si="156"/>
        <v>0</v>
      </c>
      <c r="BU144" s="17">
        <f t="shared" si="157"/>
        <v>0</v>
      </c>
      <c r="BV144" s="17">
        <f t="shared" si="158"/>
        <v>0</v>
      </c>
      <c r="BW144" s="17">
        <f t="shared" si="159"/>
        <v>0</v>
      </c>
      <c r="BX144" s="17">
        <f t="shared" si="160"/>
        <v>0</v>
      </c>
      <c r="BY144" s="17">
        <f t="shared" si="161"/>
        <v>0</v>
      </c>
      <c r="BZ144" s="17">
        <f t="shared" si="162"/>
        <v>0</v>
      </c>
      <c r="CA144" s="17">
        <f t="shared" si="163"/>
        <v>0</v>
      </c>
      <c r="CB144" s="17">
        <f t="shared" si="164"/>
        <v>0</v>
      </c>
      <c r="CC144" s="17">
        <f t="shared" si="165"/>
        <v>0</v>
      </c>
      <c r="CD144" s="17">
        <f t="shared" si="166"/>
        <v>0</v>
      </c>
      <c r="CE144" s="17">
        <f t="shared" si="167"/>
        <v>0</v>
      </c>
      <c r="CF144" s="17">
        <f t="shared" si="168"/>
        <v>0</v>
      </c>
      <c r="CG144" s="17">
        <f t="shared" si="169"/>
        <v>0</v>
      </c>
      <c r="CH144" s="17">
        <f t="shared" si="170"/>
        <v>0</v>
      </c>
      <c r="CI144" s="17">
        <f t="shared" si="171"/>
        <v>0</v>
      </c>
      <c r="CJ144" s="17">
        <f t="shared" si="172"/>
        <v>0</v>
      </c>
      <c r="CK144" s="17">
        <f t="shared" si="173"/>
        <v>0</v>
      </c>
      <c r="CL144" s="17">
        <f t="shared" si="174"/>
        <v>0</v>
      </c>
      <c r="CM144" s="17">
        <f t="shared" si="175"/>
        <v>0</v>
      </c>
      <c r="CN144" s="17">
        <f t="shared" si="176"/>
        <v>0</v>
      </c>
      <c r="CO144" s="17">
        <f t="shared" si="177"/>
        <v>0</v>
      </c>
      <c r="CP144" s="17">
        <f t="shared" si="178"/>
        <v>0</v>
      </c>
      <c r="CQ144" s="17">
        <f t="shared" si="179"/>
        <v>0</v>
      </c>
      <c r="CR144" s="17">
        <f t="shared" si="180"/>
        <v>0</v>
      </c>
      <c r="CS144" s="17">
        <f t="shared" si="181"/>
        <v>0</v>
      </c>
      <c r="CT144" s="17">
        <f t="shared" si="182"/>
        <v>0</v>
      </c>
      <c r="CU144" s="17">
        <f t="shared" si="183"/>
        <v>0</v>
      </c>
      <c r="CV144" s="17">
        <f t="shared" si="184"/>
        <v>0</v>
      </c>
      <c r="CW144" s="17">
        <f t="shared" si="185"/>
        <v>0</v>
      </c>
      <c r="CX144" s="17">
        <f t="shared" si="186"/>
        <v>0</v>
      </c>
      <c r="CY144" s="17">
        <f t="shared" si="187"/>
        <v>0</v>
      </c>
      <c r="CZ144" s="17">
        <f t="shared" si="188"/>
        <v>0</v>
      </c>
    </row>
    <row r="145" spans="2:104" ht="15" customHeight="1" x14ac:dyDescent="0.25">
      <c r="B145" s="156">
        <f t="shared" si="190"/>
        <v>137</v>
      </c>
      <c r="C145" s="158"/>
      <c r="D145" s="157" t="str">
        <f t="shared" si="191"/>
        <v/>
      </c>
      <c r="E145" s="158" t="s">
        <v>187</v>
      </c>
      <c r="F145" s="158" t="s">
        <v>187</v>
      </c>
      <c r="G145" s="160"/>
      <c r="H145" s="160"/>
      <c r="I145" s="160" t="s">
        <v>206</v>
      </c>
      <c r="J145" s="160" t="str">
        <f t="shared" si="118"/>
        <v>OK</v>
      </c>
      <c r="K145" s="160" t="str">
        <f t="shared" si="118"/>
        <v>OK</v>
      </c>
      <c r="L145" s="160" t="s">
        <v>187</v>
      </c>
      <c r="M145" s="160" t="s">
        <v>187</v>
      </c>
      <c r="N145" s="160"/>
      <c r="O145" s="160"/>
      <c r="P145" s="160"/>
      <c r="Q145" s="160"/>
      <c r="R145" s="160"/>
      <c r="S145" s="160"/>
      <c r="T145" s="160"/>
      <c r="U145" s="160"/>
      <c r="V145" s="510"/>
      <c r="W145" s="511"/>
      <c r="X145" s="511"/>
      <c r="Y145" s="51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86"/>
      <c r="AL145" s="186"/>
      <c r="AM145" s="162"/>
      <c r="AN145" s="162"/>
      <c r="AO145" s="162"/>
      <c r="AP145" s="162"/>
      <c r="AQ145" s="162"/>
      <c r="AR145" s="162"/>
      <c r="AS145" s="162"/>
      <c r="AT145" s="162"/>
      <c r="AU145" s="162"/>
      <c r="AV145" s="162"/>
      <c r="AW145" s="162"/>
      <c r="AX145" s="162"/>
      <c r="AY145" s="162"/>
      <c r="AZ145" s="163"/>
      <c r="BA145" s="163"/>
      <c r="BB145" s="163"/>
      <c r="BC145" s="163"/>
      <c r="BD145" s="163"/>
      <c r="BE145" s="163"/>
      <c r="BF145" s="164"/>
      <c r="BG145" s="165"/>
      <c r="BH145" s="162"/>
      <c r="BI145" s="162"/>
      <c r="BJ145" s="164"/>
      <c r="BK145" s="95"/>
      <c r="BL145" s="185"/>
      <c r="BM145" s="185"/>
      <c r="BN145" s="185"/>
      <c r="BO145" s="185"/>
      <c r="BP145" s="95" t="str">
        <f t="shared" si="189"/>
        <v/>
      </c>
      <c r="BQ145" s="38"/>
      <c r="BR145" s="17">
        <f t="shared" si="154"/>
        <v>0</v>
      </c>
      <c r="BS145" s="17">
        <f t="shared" si="155"/>
        <v>0</v>
      </c>
      <c r="BT145" s="17">
        <f t="shared" si="156"/>
        <v>0</v>
      </c>
      <c r="BU145" s="17">
        <f t="shared" si="157"/>
        <v>0</v>
      </c>
      <c r="BV145" s="17">
        <f t="shared" si="158"/>
        <v>0</v>
      </c>
      <c r="BW145" s="17">
        <f t="shared" si="159"/>
        <v>0</v>
      </c>
      <c r="BX145" s="17">
        <f t="shared" si="160"/>
        <v>0</v>
      </c>
      <c r="BY145" s="17">
        <f t="shared" si="161"/>
        <v>0</v>
      </c>
      <c r="BZ145" s="17">
        <f t="shared" si="162"/>
        <v>0</v>
      </c>
      <c r="CA145" s="17">
        <f t="shared" si="163"/>
        <v>0</v>
      </c>
      <c r="CB145" s="17">
        <f t="shared" si="164"/>
        <v>0</v>
      </c>
      <c r="CC145" s="17">
        <f t="shared" si="165"/>
        <v>0</v>
      </c>
      <c r="CD145" s="17">
        <f t="shared" si="166"/>
        <v>0</v>
      </c>
      <c r="CE145" s="17">
        <f t="shared" si="167"/>
        <v>0</v>
      </c>
      <c r="CF145" s="17">
        <f t="shared" si="168"/>
        <v>0</v>
      </c>
      <c r="CG145" s="17">
        <f t="shared" si="169"/>
        <v>0</v>
      </c>
      <c r="CH145" s="17">
        <f t="shared" si="170"/>
        <v>0</v>
      </c>
      <c r="CI145" s="17">
        <f t="shared" si="171"/>
        <v>0</v>
      </c>
      <c r="CJ145" s="17">
        <f t="shared" si="172"/>
        <v>0</v>
      </c>
      <c r="CK145" s="17">
        <f t="shared" si="173"/>
        <v>0</v>
      </c>
      <c r="CL145" s="17">
        <f t="shared" si="174"/>
        <v>0</v>
      </c>
      <c r="CM145" s="17">
        <f t="shared" si="175"/>
        <v>0</v>
      </c>
      <c r="CN145" s="17">
        <f t="shared" si="176"/>
        <v>0</v>
      </c>
      <c r="CO145" s="17">
        <f t="shared" si="177"/>
        <v>0</v>
      </c>
      <c r="CP145" s="17">
        <f t="shared" si="178"/>
        <v>0</v>
      </c>
      <c r="CQ145" s="17">
        <f t="shared" si="179"/>
        <v>0</v>
      </c>
      <c r="CR145" s="17">
        <f t="shared" si="180"/>
        <v>0</v>
      </c>
      <c r="CS145" s="17">
        <f t="shared" si="181"/>
        <v>0</v>
      </c>
      <c r="CT145" s="17">
        <f t="shared" si="182"/>
        <v>0</v>
      </c>
      <c r="CU145" s="17">
        <f t="shared" si="183"/>
        <v>0</v>
      </c>
      <c r="CV145" s="17">
        <f t="shared" si="184"/>
        <v>0</v>
      </c>
      <c r="CW145" s="17">
        <f t="shared" si="185"/>
        <v>0</v>
      </c>
      <c r="CX145" s="17">
        <f t="shared" si="186"/>
        <v>0</v>
      </c>
      <c r="CY145" s="17">
        <f t="shared" si="187"/>
        <v>0</v>
      </c>
      <c r="CZ145" s="17">
        <f t="shared" si="188"/>
        <v>0</v>
      </c>
    </row>
    <row r="146" spans="2:104" ht="15" customHeight="1" x14ac:dyDescent="0.25">
      <c r="B146" s="156">
        <f t="shared" si="190"/>
        <v>138</v>
      </c>
      <c r="C146" s="158"/>
      <c r="D146" s="157" t="str">
        <f t="shared" si="191"/>
        <v/>
      </c>
      <c r="E146" s="158" t="s">
        <v>187</v>
      </c>
      <c r="F146" s="158" t="s">
        <v>187</v>
      </c>
      <c r="G146" s="160"/>
      <c r="H146" s="160"/>
      <c r="I146" s="160" t="s">
        <v>206</v>
      </c>
      <c r="J146" s="160" t="str">
        <f t="shared" si="118"/>
        <v>OK</v>
      </c>
      <c r="K146" s="160" t="str">
        <f t="shared" si="118"/>
        <v>OK</v>
      </c>
      <c r="L146" s="160" t="s">
        <v>187</v>
      </c>
      <c r="M146" s="160" t="s">
        <v>187</v>
      </c>
      <c r="N146" s="160"/>
      <c r="O146" s="160"/>
      <c r="P146" s="160"/>
      <c r="Q146" s="160"/>
      <c r="R146" s="160"/>
      <c r="S146" s="160"/>
      <c r="T146" s="160"/>
      <c r="U146" s="160"/>
      <c r="V146" s="510"/>
      <c r="W146" s="511"/>
      <c r="X146" s="511"/>
      <c r="Y146" s="51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  <c r="AK146" s="186"/>
      <c r="AL146" s="186"/>
      <c r="AM146" s="162"/>
      <c r="AN146" s="162"/>
      <c r="AO146" s="162"/>
      <c r="AP146" s="162"/>
      <c r="AQ146" s="162"/>
      <c r="AR146" s="162"/>
      <c r="AS146" s="162"/>
      <c r="AT146" s="162"/>
      <c r="AU146" s="162"/>
      <c r="AV146" s="162"/>
      <c r="AW146" s="162"/>
      <c r="AX146" s="162"/>
      <c r="AY146" s="162"/>
      <c r="AZ146" s="163"/>
      <c r="BA146" s="163"/>
      <c r="BB146" s="163"/>
      <c r="BC146" s="163"/>
      <c r="BD146" s="163"/>
      <c r="BE146" s="163"/>
      <c r="BF146" s="164"/>
      <c r="BG146" s="165"/>
      <c r="BH146" s="162"/>
      <c r="BI146" s="162"/>
      <c r="BJ146" s="164"/>
      <c r="BK146" s="95"/>
      <c r="BL146" s="185"/>
      <c r="BM146" s="185"/>
      <c r="BN146" s="185"/>
      <c r="BO146" s="185"/>
      <c r="BP146" s="95" t="str">
        <f t="shared" si="189"/>
        <v/>
      </c>
      <c r="BQ146" s="38"/>
      <c r="BR146" s="17">
        <f t="shared" si="154"/>
        <v>0</v>
      </c>
      <c r="BS146" s="17">
        <f t="shared" si="155"/>
        <v>0</v>
      </c>
      <c r="BT146" s="17">
        <f t="shared" si="156"/>
        <v>0</v>
      </c>
      <c r="BU146" s="17">
        <f t="shared" si="157"/>
        <v>0</v>
      </c>
      <c r="BV146" s="17">
        <f t="shared" si="158"/>
        <v>0</v>
      </c>
      <c r="BW146" s="17">
        <f t="shared" si="159"/>
        <v>0</v>
      </c>
      <c r="BX146" s="17">
        <f t="shared" si="160"/>
        <v>0</v>
      </c>
      <c r="BY146" s="17">
        <f t="shared" si="161"/>
        <v>0</v>
      </c>
      <c r="BZ146" s="17">
        <f t="shared" si="162"/>
        <v>0</v>
      </c>
      <c r="CA146" s="17">
        <f t="shared" si="163"/>
        <v>0</v>
      </c>
      <c r="CB146" s="17">
        <f t="shared" si="164"/>
        <v>0</v>
      </c>
      <c r="CC146" s="17">
        <f t="shared" si="165"/>
        <v>0</v>
      </c>
      <c r="CD146" s="17">
        <f t="shared" si="166"/>
        <v>0</v>
      </c>
      <c r="CE146" s="17">
        <f t="shared" si="167"/>
        <v>0</v>
      </c>
      <c r="CF146" s="17">
        <f t="shared" si="168"/>
        <v>0</v>
      </c>
      <c r="CG146" s="17">
        <f t="shared" si="169"/>
        <v>0</v>
      </c>
      <c r="CH146" s="17">
        <f t="shared" si="170"/>
        <v>0</v>
      </c>
      <c r="CI146" s="17">
        <f t="shared" si="171"/>
        <v>0</v>
      </c>
      <c r="CJ146" s="17">
        <f t="shared" si="172"/>
        <v>0</v>
      </c>
      <c r="CK146" s="17">
        <f t="shared" si="173"/>
        <v>0</v>
      </c>
      <c r="CL146" s="17">
        <f t="shared" si="174"/>
        <v>0</v>
      </c>
      <c r="CM146" s="17">
        <f t="shared" si="175"/>
        <v>0</v>
      </c>
      <c r="CN146" s="17">
        <f t="shared" si="176"/>
        <v>0</v>
      </c>
      <c r="CO146" s="17">
        <f t="shared" si="177"/>
        <v>0</v>
      </c>
      <c r="CP146" s="17">
        <f t="shared" si="178"/>
        <v>0</v>
      </c>
      <c r="CQ146" s="17">
        <f t="shared" si="179"/>
        <v>0</v>
      </c>
      <c r="CR146" s="17">
        <f t="shared" si="180"/>
        <v>0</v>
      </c>
      <c r="CS146" s="17">
        <f t="shared" si="181"/>
        <v>0</v>
      </c>
      <c r="CT146" s="17">
        <f t="shared" si="182"/>
        <v>0</v>
      </c>
      <c r="CU146" s="17">
        <f t="shared" si="183"/>
        <v>0</v>
      </c>
      <c r="CV146" s="17">
        <f t="shared" si="184"/>
        <v>0</v>
      </c>
      <c r="CW146" s="17">
        <f t="shared" si="185"/>
        <v>0</v>
      </c>
      <c r="CX146" s="17">
        <f t="shared" si="186"/>
        <v>0</v>
      </c>
      <c r="CY146" s="17">
        <f t="shared" si="187"/>
        <v>0</v>
      </c>
      <c r="CZ146" s="17">
        <f t="shared" si="188"/>
        <v>0</v>
      </c>
    </row>
    <row r="147" spans="2:104" ht="15" customHeight="1" x14ac:dyDescent="0.25">
      <c r="B147" s="156">
        <f t="shared" si="190"/>
        <v>139</v>
      </c>
      <c r="C147" s="158"/>
      <c r="D147" s="157" t="str">
        <f t="shared" si="191"/>
        <v/>
      </c>
      <c r="E147" s="158" t="s">
        <v>187</v>
      </c>
      <c r="F147" s="158" t="s">
        <v>187</v>
      </c>
      <c r="G147" s="160"/>
      <c r="H147" s="160"/>
      <c r="I147" s="160" t="s">
        <v>206</v>
      </c>
      <c r="J147" s="160" t="str">
        <f t="shared" si="118"/>
        <v>OK</v>
      </c>
      <c r="K147" s="160" t="str">
        <f t="shared" si="118"/>
        <v>OK</v>
      </c>
      <c r="L147" s="160" t="s">
        <v>187</v>
      </c>
      <c r="M147" s="160" t="s">
        <v>187</v>
      </c>
      <c r="N147" s="160"/>
      <c r="O147" s="160"/>
      <c r="P147" s="160"/>
      <c r="Q147" s="160"/>
      <c r="R147" s="160"/>
      <c r="S147" s="160"/>
      <c r="T147" s="160"/>
      <c r="U147" s="160"/>
      <c r="V147" s="510"/>
      <c r="W147" s="511"/>
      <c r="X147" s="511"/>
      <c r="Y147" s="51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  <c r="AK147" s="186"/>
      <c r="AL147" s="186"/>
      <c r="AM147" s="162"/>
      <c r="AN147" s="162"/>
      <c r="AO147" s="162"/>
      <c r="AP147" s="162"/>
      <c r="AQ147" s="162"/>
      <c r="AR147" s="162"/>
      <c r="AS147" s="162"/>
      <c r="AT147" s="162"/>
      <c r="AU147" s="162"/>
      <c r="AV147" s="162"/>
      <c r="AW147" s="162"/>
      <c r="AX147" s="162"/>
      <c r="AY147" s="162"/>
      <c r="AZ147" s="163"/>
      <c r="BA147" s="163"/>
      <c r="BB147" s="163"/>
      <c r="BC147" s="163"/>
      <c r="BD147" s="163"/>
      <c r="BE147" s="163"/>
      <c r="BF147" s="164"/>
      <c r="BG147" s="165"/>
      <c r="BH147" s="162"/>
      <c r="BI147" s="162"/>
      <c r="BJ147" s="164"/>
      <c r="BK147" s="95"/>
      <c r="BL147" s="185"/>
      <c r="BM147" s="185"/>
      <c r="BN147" s="185"/>
      <c r="BO147" s="185"/>
      <c r="BP147" s="95" t="str">
        <f t="shared" si="189"/>
        <v/>
      </c>
      <c r="BQ147" s="38"/>
      <c r="BR147" s="17">
        <f t="shared" si="154"/>
        <v>0</v>
      </c>
      <c r="BS147" s="17">
        <f t="shared" si="155"/>
        <v>0</v>
      </c>
      <c r="BT147" s="17">
        <f t="shared" si="156"/>
        <v>0</v>
      </c>
      <c r="BU147" s="17">
        <f t="shared" si="157"/>
        <v>0</v>
      </c>
      <c r="BV147" s="17">
        <f t="shared" si="158"/>
        <v>0</v>
      </c>
      <c r="BW147" s="17">
        <f t="shared" si="159"/>
        <v>0</v>
      </c>
      <c r="BX147" s="17">
        <f t="shared" si="160"/>
        <v>0</v>
      </c>
      <c r="BY147" s="17">
        <f t="shared" si="161"/>
        <v>0</v>
      </c>
      <c r="BZ147" s="17">
        <f t="shared" si="162"/>
        <v>0</v>
      </c>
      <c r="CA147" s="17">
        <f t="shared" si="163"/>
        <v>0</v>
      </c>
      <c r="CB147" s="17">
        <f t="shared" si="164"/>
        <v>0</v>
      </c>
      <c r="CC147" s="17">
        <f t="shared" si="165"/>
        <v>0</v>
      </c>
      <c r="CD147" s="17">
        <f t="shared" si="166"/>
        <v>0</v>
      </c>
      <c r="CE147" s="17">
        <f t="shared" si="167"/>
        <v>0</v>
      </c>
      <c r="CF147" s="17">
        <f t="shared" si="168"/>
        <v>0</v>
      </c>
      <c r="CG147" s="17">
        <f t="shared" si="169"/>
        <v>0</v>
      </c>
      <c r="CH147" s="17">
        <f t="shared" si="170"/>
        <v>0</v>
      </c>
      <c r="CI147" s="17">
        <f t="shared" si="171"/>
        <v>0</v>
      </c>
      <c r="CJ147" s="17">
        <f t="shared" si="172"/>
        <v>0</v>
      </c>
      <c r="CK147" s="17">
        <f t="shared" si="173"/>
        <v>0</v>
      </c>
      <c r="CL147" s="17">
        <f t="shared" si="174"/>
        <v>0</v>
      </c>
      <c r="CM147" s="17">
        <f t="shared" si="175"/>
        <v>0</v>
      </c>
      <c r="CN147" s="17">
        <f t="shared" si="176"/>
        <v>0</v>
      </c>
      <c r="CO147" s="17">
        <f t="shared" si="177"/>
        <v>0</v>
      </c>
      <c r="CP147" s="17">
        <f t="shared" si="178"/>
        <v>0</v>
      </c>
      <c r="CQ147" s="17">
        <f t="shared" si="179"/>
        <v>0</v>
      </c>
      <c r="CR147" s="17">
        <f t="shared" si="180"/>
        <v>0</v>
      </c>
      <c r="CS147" s="17">
        <f t="shared" si="181"/>
        <v>0</v>
      </c>
      <c r="CT147" s="17">
        <f t="shared" si="182"/>
        <v>0</v>
      </c>
      <c r="CU147" s="17">
        <f t="shared" si="183"/>
        <v>0</v>
      </c>
      <c r="CV147" s="17">
        <f t="shared" si="184"/>
        <v>0</v>
      </c>
      <c r="CW147" s="17">
        <f t="shared" si="185"/>
        <v>0</v>
      </c>
      <c r="CX147" s="17">
        <f t="shared" si="186"/>
        <v>0</v>
      </c>
      <c r="CY147" s="17">
        <f t="shared" si="187"/>
        <v>0</v>
      </c>
      <c r="CZ147" s="17">
        <f t="shared" si="188"/>
        <v>0</v>
      </c>
    </row>
    <row r="148" spans="2:104" ht="15" customHeight="1" x14ac:dyDescent="0.25">
      <c r="B148" s="156">
        <f t="shared" si="190"/>
        <v>140</v>
      </c>
      <c r="C148" s="158"/>
      <c r="D148" s="157" t="str">
        <f t="shared" si="191"/>
        <v/>
      </c>
      <c r="E148" s="158" t="s">
        <v>187</v>
      </c>
      <c r="F148" s="158" t="s">
        <v>187</v>
      </c>
      <c r="G148" s="160"/>
      <c r="H148" s="160"/>
      <c r="I148" s="160" t="s">
        <v>206</v>
      </c>
      <c r="J148" s="160" t="str">
        <f t="shared" si="118"/>
        <v>OK</v>
      </c>
      <c r="K148" s="160" t="str">
        <f t="shared" si="118"/>
        <v>OK</v>
      </c>
      <c r="L148" s="160" t="s">
        <v>187</v>
      </c>
      <c r="M148" s="160" t="s">
        <v>187</v>
      </c>
      <c r="N148" s="160"/>
      <c r="O148" s="160"/>
      <c r="P148" s="160"/>
      <c r="Q148" s="160"/>
      <c r="R148" s="160"/>
      <c r="S148" s="160"/>
      <c r="T148" s="160"/>
      <c r="U148" s="160"/>
      <c r="V148" s="510"/>
      <c r="W148" s="511"/>
      <c r="X148" s="511"/>
      <c r="Y148" s="51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86"/>
      <c r="AL148" s="186"/>
      <c r="AM148" s="162"/>
      <c r="AN148" s="162"/>
      <c r="AO148" s="162"/>
      <c r="AP148" s="162"/>
      <c r="AQ148" s="162"/>
      <c r="AR148" s="162"/>
      <c r="AS148" s="162"/>
      <c r="AT148" s="162"/>
      <c r="AU148" s="162"/>
      <c r="AV148" s="162"/>
      <c r="AW148" s="162"/>
      <c r="AX148" s="162"/>
      <c r="AY148" s="162"/>
      <c r="AZ148" s="163"/>
      <c r="BA148" s="163"/>
      <c r="BB148" s="163"/>
      <c r="BC148" s="163"/>
      <c r="BD148" s="163"/>
      <c r="BE148" s="163"/>
      <c r="BF148" s="164"/>
      <c r="BG148" s="165"/>
      <c r="BH148" s="162"/>
      <c r="BI148" s="162"/>
      <c r="BJ148" s="164"/>
      <c r="BK148" s="95"/>
      <c r="BL148" s="185"/>
      <c r="BM148" s="185"/>
      <c r="BN148" s="185"/>
      <c r="BO148" s="185"/>
      <c r="BP148" s="95" t="str">
        <f t="shared" si="189"/>
        <v/>
      </c>
      <c r="BQ148" s="38"/>
      <c r="BR148" s="17">
        <f t="shared" si="154"/>
        <v>0</v>
      </c>
      <c r="BS148" s="17">
        <f t="shared" si="155"/>
        <v>0</v>
      </c>
      <c r="BT148" s="17">
        <f t="shared" si="156"/>
        <v>0</v>
      </c>
      <c r="BU148" s="17">
        <f t="shared" si="157"/>
        <v>0</v>
      </c>
      <c r="BV148" s="17">
        <f t="shared" si="158"/>
        <v>0</v>
      </c>
      <c r="BW148" s="17">
        <f t="shared" si="159"/>
        <v>0</v>
      </c>
      <c r="BX148" s="17">
        <f t="shared" si="160"/>
        <v>0</v>
      </c>
      <c r="BY148" s="17">
        <f t="shared" si="161"/>
        <v>0</v>
      </c>
      <c r="BZ148" s="17">
        <f t="shared" si="162"/>
        <v>0</v>
      </c>
      <c r="CA148" s="17">
        <f t="shared" si="163"/>
        <v>0</v>
      </c>
      <c r="CB148" s="17">
        <f t="shared" si="164"/>
        <v>0</v>
      </c>
      <c r="CC148" s="17">
        <f t="shared" si="165"/>
        <v>0</v>
      </c>
      <c r="CD148" s="17">
        <f t="shared" si="166"/>
        <v>0</v>
      </c>
      <c r="CE148" s="17">
        <f t="shared" si="167"/>
        <v>0</v>
      </c>
      <c r="CF148" s="17">
        <f t="shared" si="168"/>
        <v>0</v>
      </c>
      <c r="CG148" s="17">
        <f t="shared" si="169"/>
        <v>0</v>
      </c>
      <c r="CH148" s="17">
        <f t="shared" si="170"/>
        <v>0</v>
      </c>
      <c r="CI148" s="17">
        <f t="shared" si="171"/>
        <v>0</v>
      </c>
      <c r="CJ148" s="17">
        <f t="shared" si="172"/>
        <v>0</v>
      </c>
      <c r="CK148" s="17">
        <f t="shared" si="173"/>
        <v>0</v>
      </c>
      <c r="CL148" s="17">
        <f t="shared" si="174"/>
        <v>0</v>
      </c>
      <c r="CM148" s="17">
        <f t="shared" si="175"/>
        <v>0</v>
      </c>
      <c r="CN148" s="17">
        <f t="shared" si="176"/>
        <v>0</v>
      </c>
      <c r="CO148" s="17">
        <f t="shared" si="177"/>
        <v>0</v>
      </c>
      <c r="CP148" s="17">
        <f t="shared" si="178"/>
        <v>0</v>
      </c>
      <c r="CQ148" s="17">
        <f t="shared" si="179"/>
        <v>0</v>
      </c>
      <c r="CR148" s="17">
        <f t="shared" si="180"/>
        <v>0</v>
      </c>
      <c r="CS148" s="17">
        <f t="shared" si="181"/>
        <v>0</v>
      </c>
      <c r="CT148" s="17">
        <f t="shared" si="182"/>
        <v>0</v>
      </c>
      <c r="CU148" s="17">
        <f t="shared" si="183"/>
        <v>0</v>
      </c>
      <c r="CV148" s="17">
        <f t="shared" si="184"/>
        <v>0</v>
      </c>
      <c r="CW148" s="17">
        <f t="shared" si="185"/>
        <v>0</v>
      </c>
      <c r="CX148" s="17">
        <f t="shared" si="186"/>
        <v>0</v>
      </c>
      <c r="CY148" s="17">
        <f t="shared" si="187"/>
        <v>0</v>
      </c>
      <c r="CZ148" s="17">
        <f t="shared" si="188"/>
        <v>0</v>
      </c>
    </row>
    <row r="149" spans="2:104" ht="15" customHeight="1" x14ac:dyDescent="0.25">
      <c r="B149" s="156">
        <f t="shared" si="190"/>
        <v>141</v>
      </c>
      <c r="C149" s="158"/>
      <c r="D149" s="157" t="str">
        <f t="shared" si="191"/>
        <v/>
      </c>
      <c r="E149" s="158" t="s">
        <v>187</v>
      </c>
      <c r="F149" s="158" t="s">
        <v>187</v>
      </c>
      <c r="G149" s="160"/>
      <c r="H149" s="160"/>
      <c r="I149" s="160" t="s">
        <v>206</v>
      </c>
      <c r="J149" s="160" t="str">
        <f t="shared" si="118"/>
        <v>OK</v>
      </c>
      <c r="K149" s="160" t="str">
        <f t="shared" si="118"/>
        <v>OK</v>
      </c>
      <c r="L149" s="160" t="s">
        <v>187</v>
      </c>
      <c r="M149" s="160" t="s">
        <v>187</v>
      </c>
      <c r="N149" s="160"/>
      <c r="O149" s="160"/>
      <c r="P149" s="160"/>
      <c r="Q149" s="160"/>
      <c r="R149" s="160"/>
      <c r="S149" s="160"/>
      <c r="T149" s="160"/>
      <c r="U149" s="160"/>
      <c r="V149" s="510"/>
      <c r="W149" s="511"/>
      <c r="X149" s="511"/>
      <c r="Y149" s="51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86"/>
      <c r="AL149" s="186"/>
      <c r="AM149" s="162"/>
      <c r="AN149" s="162"/>
      <c r="AO149" s="162"/>
      <c r="AP149" s="162"/>
      <c r="AQ149" s="162"/>
      <c r="AR149" s="162"/>
      <c r="AS149" s="162"/>
      <c r="AT149" s="162"/>
      <c r="AU149" s="162"/>
      <c r="AV149" s="162"/>
      <c r="AW149" s="162"/>
      <c r="AX149" s="162"/>
      <c r="AY149" s="162"/>
      <c r="AZ149" s="163"/>
      <c r="BA149" s="163"/>
      <c r="BB149" s="163"/>
      <c r="BC149" s="163"/>
      <c r="BD149" s="163"/>
      <c r="BE149" s="163"/>
      <c r="BF149" s="164"/>
      <c r="BG149" s="165"/>
      <c r="BH149" s="162"/>
      <c r="BI149" s="162"/>
      <c r="BJ149" s="164"/>
      <c r="BK149" s="95"/>
      <c r="BL149" s="185"/>
      <c r="BM149" s="185"/>
      <c r="BN149" s="185"/>
      <c r="BO149" s="185"/>
      <c r="BP149" s="95" t="str">
        <f t="shared" si="189"/>
        <v/>
      </c>
      <c r="BQ149" s="38"/>
      <c r="BR149" s="17">
        <f t="shared" si="154"/>
        <v>0</v>
      </c>
      <c r="BS149" s="17">
        <f t="shared" si="155"/>
        <v>0</v>
      </c>
      <c r="BT149" s="17">
        <f t="shared" si="156"/>
        <v>0</v>
      </c>
      <c r="BU149" s="17">
        <f t="shared" si="157"/>
        <v>0</v>
      </c>
      <c r="BV149" s="17">
        <f t="shared" si="158"/>
        <v>0</v>
      </c>
      <c r="BW149" s="17">
        <f t="shared" si="159"/>
        <v>0</v>
      </c>
      <c r="BX149" s="17">
        <f t="shared" si="160"/>
        <v>0</v>
      </c>
      <c r="BY149" s="17">
        <f t="shared" si="161"/>
        <v>0</v>
      </c>
      <c r="BZ149" s="17">
        <f t="shared" si="162"/>
        <v>0</v>
      </c>
      <c r="CA149" s="17">
        <f t="shared" si="163"/>
        <v>0</v>
      </c>
      <c r="CB149" s="17">
        <f t="shared" si="164"/>
        <v>0</v>
      </c>
      <c r="CC149" s="17">
        <f t="shared" si="165"/>
        <v>0</v>
      </c>
      <c r="CD149" s="17">
        <f t="shared" si="166"/>
        <v>0</v>
      </c>
      <c r="CE149" s="17">
        <f t="shared" si="167"/>
        <v>0</v>
      </c>
      <c r="CF149" s="17">
        <f t="shared" si="168"/>
        <v>0</v>
      </c>
      <c r="CG149" s="17">
        <f t="shared" si="169"/>
        <v>0</v>
      </c>
      <c r="CH149" s="17">
        <f t="shared" si="170"/>
        <v>0</v>
      </c>
      <c r="CI149" s="17">
        <f t="shared" si="171"/>
        <v>0</v>
      </c>
      <c r="CJ149" s="17">
        <f t="shared" si="172"/>
        <v>0</v>
      </c>
      <c r="CK149" s="17">
        <f t="shared" si="173"/>
        <v>0</v>
      </c>
      <c r="CL149" s="17">
        <f t="shared" si="174"/>
        <v>0</v>
      </c>
      <c r="CM149" s="17">
        <f t="shared" si="175"/>
        <v>0</v>
      </c>
      <c r="CN149" s="17">
        <f t="shared" si="176"/>
        <v>0</v>
      </c>
      <c r="CO149" s="17">
        <f t="shared" si="177"/>
        <v>0</v>
      </c>
      <c r="CP149" s="17">
        <f t="shared" si="178"/>
        <v>0</v>
      </c>
      <c r="CQ149" s="17">
        <f t="shared" si="179"/>
        <v>0</v>
      </c>
      <c r="CR149" s="17">
        <f t="shared" si="180"/>
        <v>0</v>
      </c>
      <c r="CS149" s="17">
        <f t="shared" si="181"/>
        <v>0</v>
      </c>
      <c r="CT149" s="17">
        <f t="shared" si="182"/>
        <v>0</v>
      </c>
      <c r="CU149" s="17">
        <f t="shared" si="183"/>
        <v>0</v>
      </c>
      <c r="CV149" s="17">
        <f t="shared" si="184"/>
        <v>0</v>
      </c>
      <c r="CW149" s="17">
        <f t="shared" si="185"/>
        <v>0</v>
      </c>
      <c r="CX149" s="17">
        <f t="shared" si="186"/>
        <v>0</v>
      </c>
      <c r="CY149" s="17">
        <f t="shared" si="187"/>
        <v>0</v>
      </c>
      <c r="CZ149" s="17">
        <f t="shared" si="188"/>
        <v>0</v>
      </c>
    </row>
    <row r="150" spans="2:104" ht="15" customHeight="1" x14ac:dyDescent="0.25">
      <c r="B150" s="156">
        <f t="shared" si="190"/>
        <v>142</v>
      </c>
      <c r="C150" s="158"/>
      <c r="D150" s="157" t="str">
        <f t="shared" si="191"/>
        <v/>
      </c>
      <c r="E150" s="158" t="s">
        <v>187</v>
      </c>
      <c r="F150" s="158" t="s">
        <v>187</v>
      </c>
      <c r="G150" s="160"/>
      <c r="H150" s="160"/>
      <c r="I150" s="160" t="s">
        <v>206</v>
      </c>
      <c r="J150" s="160" t="str">
        <f t="shared" si="118"/>
        <v>OK</v>
      </c>
      <c r="K150" s="160" t="str">
        <f t="shared" si="118"/>
        <v>OK</v>
      </c>
      <c r="L150" s="160" t="s">
        <v>187</v>
      </c>
      <c r="M150" s="160" t="s">
        <v>187</v>
      </c>
      <c r="N150" s="160"/>
      <c r="O150" s="160"/>
      <c r="P150" s="160"/>
      <c r="Q150" s="160"/>
      <c r="R150" s="160"/>
      <c r="S150" s="160"/>
      <c r="T150" s="160"/>
      <c r="U150" s="160"/>
      <c r="V150" s="510"/>
      <c r="W150" s="511"/>
      <c r="X150" s="511"/>
      <c r="Y150" s="51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86"/>
      <c r="AL150" s="186"/>
      <c r="AM150" s="162"/>
      <c r="AN150" s="162"/>
      <c r="AO150" s="162"/>
      <c r="AP150" s="162"/>
      <c r="AQ150" s="162"/>
      <c r="AR150" s="162"/>
      <c r="AS150" s="162"/>
      <c r="AT150" s="162"/>
      <c r="AU150" s="162"/>
      <c r="AV150" s="162"/>
      <c r="AW150" s="162"/>
      <c r="AX150" s="162"/>
      <c r="AY150" s="162"/>
      <c r="AZ150" s="163"/>
      <c r="BA150" s="163"/>
      <c r="BB150" s="163"/>
      <c r="BC150" s="163"/>
      <c r="BD150" s="163"/>
      <c r="BE150" s="163"/>
      <c r="BF150" s="164"/>
      <c r="BG150" s="165"/>
      <c r="BH150" s="162"/>
      <c r="BI150" s="162"/>
      <c r="BJ150" s="164"/>
      <c r="BK150" s="95"/>
      <c r="BL150" s="185"/>
      <c r="BM150" s="185"/>
      <c r="BN150" s="185"/>
      <c r="BO150" s="185"/>
      <c r="BP150" s="95" t="str">
        <f t="shared" si="189"/>
        <v/>
      </c>
      <c r="BQ150" s="38"/>
      <c r="BR150" s="17">
        <f t="shared" si="154"/>
        <v>0</v>
      </c>
      <c r="BS150" s="17">
        <f t="shared" si="155"/>
        <v>0</v>
      </c>
      <c r="BT150" s="17">
        <f t="shared" si="156"/>
        <v>0</v>
      </c>
      <c r="BU150" s="17">
        <f t="shared" si="157"/>
        <v>0</v>
      </c>
      <c r="BV150" s="17">
        <f t="shared" si="158"/>
        <v>0</v>
      </c>
      <c r="BW150" s="17">
        <f t="shared" si="159"/>
        <v>0</v>
      </c>
      <c r="BX150" s="17">
        <f t="shared" si="160"/>
        <v>0</v>
      </c>
      <c r="BY150" s="17">
        <f t="shared" si="161"/>
        <v>0</v>
      </c>
      <c r="BZ150" s="17">
        <f t="shared" si="162"/>
        <v>0</v>
      </c>
      <c r="CA150" s="17">
        <f t="shared" si="163"/>
        <v>0</v>
      </c>
      <c r="CB150" s="17">
        <f t="shared" si="164"/>
        <v>0</v>
      </c>
      <c r="CC150" s="17">
        <f t="shared" si="165"/>
        <v>0</v>
      </c>
      <c r="CD150" s="17">
        <f t="shared" si="166"/>
        <v>0</v>
      </c>
      <c r="CE150" s="17">
        <f t="shared" si="167"/>
        <v>0</v>
      </c>
      <c r="CF150" s="17">
        <f t="shared" si="168"/>
        <v>0</v>
      </c>
      <c r="CG150" s="17">
        <f t="shared" si="169"/>
        <v>0</v>
      </c>
      <c r="CH150" s="17">
        <f t="shared" si="170"/>
        <v>0</v>
      </c>
      <c r="CI150" s="17">
        <f t="shared" si="171"/>
        <v>0</v>
      </c>
      <c r="CJ150" s="17">
        <f t="shared" si="172"/>
        <v>0</v>
      </c>
      <c r="CK150" s="17">
        <f t="shared" si="173"/>
        <v>0</v>
      </c>
      <c r="CL150" s="17">
        <f t="shared" si="174"/>
        <v>0</v>
      </c>
      <c r="CM150" s="17">
        <f t="shared" si="175"/>
        <v>0</v>
      </c>
      <c r="CN150" s="17">
        <f t="shared" si="176"/>
        <v>0</v>
      </c>
      <c r="CO150" s="17">
        <f t="shared" si="177"/>
        <v>0</v>
      </c>
      <c r="CP150" s="17">
        <f t="shared" si="178"/>
        <v>0</v>
      </c>
      <c r="CQ150" s="17">
        <f t="shared" si="179"/>
        <v>0</v>
      </c>
      <c r="CR150" s="17">
        <f t="shared" si="180"/>
        <v>0</v>
      </c>
      <c r="CS150" s="17">
        <f t="shared" si="181"/>
        <v>0</v>
      </c>
      <c r="CT150" s="17">
        <f t="shared" si="182"/>
        <v>0</v>
      </c>
      <c r="CU150" s="17">
        <f t="shared" si="183"/>
        <v>0</v>
      </c>
      <c r="CV150" s="17">
        <f t="shared" si="184"/>
        <v>0</v>
      </c>
      <c r="CW150" s="17">
        <f t="shared" si="185"/>
        <v>0</v>
      </c>
      <c r="CX150" s="17">
        <f t="shared" si="186"/>
        <v>0</v>
      </c>
      <c r="CY150" s="17">
        <f t="shared" si="187"/>
        <v>0</v>
      </c>
      <c r="CZ150" s="17">
        <f t="shared" si="188"/>
        <v>0</v>
      </c>
    </row>
    <row r="151" spans="2:104" ht="15" customHeight="1" x14ac:dyDescent="0.25">
      <c r="B151" s="156">
        <f t="shared" si="190"/>
        <v>143</v>
      </c>
      <c r="C151" s="158"/>
      <c r="D151" s="157" t="str">
        <f t="shared" si="191"/>
        <v/>
      </c>
      <c r="E151" s="158" t="s">
        <v>187</v>
      </c>
      <c r="F151" s="158" t="s">
        <v>187</v>
      </c>
      <c r="G151" s="160"/>
      <c r="H151" s="160"/>
      <c r="I151" s="160" t="s">
        <v>206</v>
      </c>
      <c r="J151" s="160" t="str">
        <f t="shared" si="118"/>
        <v>OK</v>
      </c>
      <c r="K151" s="160" t="str">
        <f t="shared" si="118"/>
        <v>OK</v>
      </c>
      <c r="L151" s="160" t="s">
        <v>187</v>
      </c>
      <c r="M151" s="160" t="s">
        <v>187</v>
      </c>
      <c r="N151" s="160"/>
      <c r="O151" s="160"/>
      <c r="P151" s="160"/>
      <c r="Q151" s="160"/>
      <c r="R151" s="160"/>
      <c r="S151" s="160"/>
      <c r="T151" s="160"/>
      <c r="U151" s="160"/>
      <c r="V151" s="510"/>
      <c r="W151" s="511"/>
      <c r="X151" s="511"/>
      <c r="Y151" s="51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  <c r="AK151" s="186"/>
      <c r="AL151" s="186"/>
      <c r="AM151" s="162"/>
      <c r="AN151" s="162"/>
      <c r="AO151" s="162"/>
      <c r="AP151" s="162"/>
      <c r="AQ151" s="162"/>
      <c r="AR151" s="162"/>
      <c r="AS151" s="162"/>
      <c r="AT151" s="162"/>
      <c r="AU151" s="162"/>
      <c r="AV151" s="162"/>
      <c r="AW151" s="162"/>
      <c r="AX151" s="162"/>
      <c r="AY151" s="162"/>
      <c r="AZ151" s="163"/>
      <c r="BA151" s="163"/>
      <c r="BB151" s="163"/>
      <c r="BC151" s="163"/>
      <c r="BD151" s="163"/>
      <c r="BE151" s="163"/>
      <c r="BF151" s="164"/>
      <c r="BG151" s="165"/>
      <c r="BH151" s="162"/>
      <c r="BI151" s="162"/>
      <c r="BJ151" s="164"/>
      <c r="BK151" s="95"/>
      <c r="BL151" s="185"/>
      <c r="BM151" s="185"/>
      <c r="BN151" s="185"/>
      <c r="BO151" s="185"/>
      <c r="BP151" s="95" t="str">
        <f t="shared" si="189"/>
        <v/>
      </c>
      <c r="BQ151" s="38"/>
      <c r="BR151" s="17">
        <f t="shared" si="154"/>
        <v>0</v>
      </c>
      <c r="BS151" s="17">
        <f t="shared" si="155"/>
        <v>0</v>
      </c>
      <c r="BT151" s="17">
        <f t="shared" si="156"/>
        <v>0</v>
      </c>
      <c r="BU151" s="17">
        <f t="shared" si="157"/>
        <v>0</v>
      </c>
      <c r="BV151" s="17">
        <f t="shared" si="158"/>
        <v>0</v>
      </c>
      <c r="BW151" s="17">
        <f t="shared" si="159"/>
        <v>0</v>
      </c>
      <c r="BX151" s="17">
        <f t="shared" si="160"/>
        <v>0</v>
      </c>
      <c r="BY151" s="17">
        <f t="shared" si="161"/>
        <v>0</v>
      </c>
      <c r="BZ151" s="17">
        <f t="shared" si="162"/>
        <v>0</v>
      </c>
      <c r="CA151" s="17">
        <f t="shared" si="163"/>
        <v>0</v>
      </c>
      <c r="CB151" s="17">
        <f t="shared" si="164"/>
        <v>0</v>
      </c>
      <c r="CC151" s="17">
        <f t="shared" si="165"/>
        <v>0</v>
      </c>
      <c r="CD151" s="17">
        <f t="shared" si="166"/>
        <v>0</v>
      </c>
      <c r="CE151" s="17">
        <f t="shared" si="167"/>
        <v>0</v>
      </c>
      <c r="CF151" s="17">
        <f t="shared" si="168"/>
        <v>0</v>
      </c>
      <c r="CG151" s="17">
        <f t="shared" si="169"/>
        <v>0</v>
      </c>
      <c r="CH151" s="17">
        <f t="shared" si="170"/>
        <v>0</v>
      </c>
      <c r="CI151" s="17">
        <f t="shared" si="171"/>
        <v>0</v>
      </c>
      <c r="CJ151" s="17">
        <f t="shared" si="172"/>
        <v>0</v>
      </c>
      <c r="CK151" s="17">
        <f t="shared" si="173"/>
        <v>0</v>
      </c>
      <c r="CL151" s="17">
        <f t="shared" si="174"/>
        <v>0</v>
      </c>
      <c r="CM151" s="17">
        <f t="shared" si="175"/>
        <v>0</v>
      </c>
      <c r="CN151" s="17">
        <f t="shared" si="176"/>
        <v>0</v>
      </c>
      <c r="CO151" s="17">
        <f t="shared" si="177"/>
        <v>0</v>
      </c>
      <c r="CP151" s="17">
        <f t="shared" si="178"/>
        <v>0</v>
      </c>
      <c r="CQ151" s="17">
        <f t="shared" si="179"/>
        <v>0</v>
      </c>
      <c r="CR151" s="17">
        <f t="shared" si="180"/>
        <v>0</v>
      </c>
      <c r="CS151" s="17">
        <f t="shared" si="181"/>
        <v>0</v>
      </c>
      <c r="CT151" s="17">
        <f t="shared" si="182"/>
        <v>0</v>
      </c>
      <c r="CU151" s="17">
        <f t="shared" si="183"/>
        <v>0</v>
      </c>
      <c r="CV151" s="17">
        <f t="shared" si="184"/>
        <v>0</v>
      </c>
      <c r="CW151" s="17">
        <f t="shared" si="185"/>
        <v>0</v>
      </c>
      <c r="CX151" s="17">
        <f t="shared" si="186"/>
        <v>0</v>
      </c>
      <c r="CY151" s="17">
        <f t="shared" si="187"/>
        <v>0</v>
      </c>
      <c r="CZ151" s="17">
        <f t="shared" si="188"/>
        <v>0</v>
      </c>
    </row>
    <row r="152" spans="2:104" ht="15" customHeight="1" x14ac:dyDescent="0.25">
      <c r="B152" s="156">
        <f t="shared" si="190"/>
        <v>144</v>
      </c>
      <c r="C152" s="158"/>
      <c r="D152" s="157" t="str">
        <f t="shared" si="191"/>
        <v/>
      </c>
      <c r="E152" s="158" t="s">
        <v>187</v>
      </c>
      <c r="F152" s="158" t="s">
        <v>187</v>
      </c>
      <c r="G152" s="160"/>
      <c r="H152" s="160"/>
      <c r="I152" s="160" t="s">
        <v>206</v>
      </c>
      <c r="J152" s="160" t="str">
        <f t="shared" si="118"/>
        <v>OK</v>
      </c>
      <c r="K152" s="160" t="str">
        <f t="shared" si="118"/>
        <v>OK</v>
      </c>
      <c r="L152" s="160" t="s">
        <v>187</v>
      </c>
      <c r="M152" s="160" t="s">
        <v>187</v>
      </c>
      <c r="N152" s="160"/>
      <c r="O152" s="160"/>
      <c r="P152" s="160"/>
      <c r="Q152" s="160"/>
      <c r="R152" s="160"/>
      <c r="S152" s="160"/>
      <c r="T152" s="160"/>
      <c r="U152" s="160"/>
      <c r="V152" s="510"/>
      <c r="W152" s="511"/>
      <c r="X152" s="511"/>
      <c r="Y152" s="51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  <c r="AK152" s="186"/>
      <c r="AL152" s="186"/>
      <c r="AM152" s="162"/>
      <c r="AN152" s="162"/>
      <c r="AO152" s="162"/>
      <c r="AP152" s="162"/>
      <c r="AQ152" s="162"/>
      <c r="AR152" s="162"/>
      <c r="AS152" s="162"/>
      <c r="AT152" s="162"/>
      <c r="AU152" s="162"/>
      <c r="AV152" s="162"/>
      <c r="AW152" s="162"/>
      <c r="AX152" s="162"/>
      <c r="AY152" s="162"/>
      <c r="AZ152" s="163"/>
      <c r="BA152" s="163"/>
      <c r="BB152" s="163"/>
      <c r="BC152" s="163"/>
      <c r="BD152" s="163"/>
      <c r="BE152" s="163"/>
      <c r="BF152" s="164"/>
      <c r="BG152" s="165"/>
      <c r="BH152" s="162"/>
      <c r="BI152" s="162"/>
      <c r="BJ152" s="164"/>
      <c r="BK152" s="95"/>
      <c r="BL152" s="185"/>
      <c r="BM152" s="185"/>
      <c r="BN152" s="185"/>
      <c r="BO152" s="185"/>
      <c r="BP152" s="95" t="str">
        <f t="shared" si="189"/>
        <v/>
      </c>
      <c r="BQ152" s="38"/>
      <c r="BR152" s="17">
        <f t="shared" si="154"/>
        <v>0</v>
      </c>
      <c r="BS152" s="17">
        <f t="shared" si="155"/>
        <v>0</v>
      </c>
      <c r="BT152" s="17">
        <f t="shared" si="156"/>
        <v>0</v>
      </c>
      <c r="BU152" s="17">
        <f t="shared" si="157"/>
        <v>0</v>
      </c>
      <c r="BV152" s="17">
        <f t="shared" si="158"/>
        <v>0</v>
      </c>
      <c r="BW152" s="17">
        <f t="shared" si="159"/>
        <v>0</v>
      </c>
      <c r="BX152" s="17">
        <f t="shared" si="160"/>
        <v>0</v>
      </c>
      <c r="BY152" s="17">
        <f t="shared" si="161"/>
        <v>0</v>
      </c>
      <c r="BZ152" s="17">
        <f t="shared" si="162"/>
        <v>0</v>
      </c>
      <c r="CA152" s="17">
        <f t="shared" si="163"/>
        <v>0</v>
      </c>
      <c r="CB152" s="17">
        <f t="shared" si="164"/>
        <v>0</v>
      </c>
      <c r="CC152" s="17">
        <f t="shared" si="165"/>
        <v>0</v>
      </c>
      <c r="CD152" s="17">
        <f t="shared" si="166"/>
        <v>0</v>
      </c>
      <c r="CE152" s="17">
        <f t="shared" si="167"/>
        <v>0</v>
      </c>
      <c r="CF152" s="17">
        <f t="shared" si="168"/>
        <v>0</v>
      </c>
      <c r="CG152" s="17">
        <f t="shared" si="169"/>
        <v>0</v>
      </c>
      <c r="CH152" s="17">
        <f t="shared" si="170"/>
        <v>0</v>
      </c>
      <c r="CI152" s="17">
        <f t="shared" si="171"/>
        <v>0</v>
      </c>
      <c r="CJ152" s="17">
        <f t="shared" si="172"/>
        <v>0</v>
      </c>
      <c r="CK152" s="17">
        <f t="shared" si="173"/>
        <v>0</v>
      </c>
      <c r="CL152" s="17">
        <f t="shared" si="174"/>
        <v>0</v>
      </c>
      <c r="CM152" s="17">
        <f t="shared" si="175"/>
        <v>0</v>
      </c>
      <c r="CN152" s="17">
        <f t="shared" si="176"/>
        <v>0</v>
      </c>
      <c r="CO152" s="17">
        <f t="shared" si="177"/>
        <v>0</v>
      </c>
      <c r="CP152" s="17">
        <f t="shared" si="178"/>
        <v>0</v>
      </c>
      <c r="CQ152" s="17">
        <f t="shared" si="179"/>
        <v>0</v>
      </c>
      <c r="CR152" s="17">
        <f t="shared" si="180"/>
        <v>0</v>
      </c>
      <c r="CS152" s="17">
        <f t="shared" si="181"/>
        <v>0</v>
      </c>
      <c r="CT152" s="17">
        <f t="shared" si="182"/>
        <v>0</v>
      </c>
      <c r="CU152" s="17">
        <f t="shared" si="183"/>
        <v>0</v>
      </c>
      <c r="CV152" s="17">
        <f t="shared" si="184"/>
        <v>0</v>
      </c>
      <c r="CW152" s="17">
        <f t="shared" si="185"/>
        <v>0</v>
      </c>
      <c r="CX152" s="17">
        <f t="shared" si="186"/>
        <v>0</v>
      </c>
      <c r="CY152" s="17">
        <f t="shared" si="187"/>
        <v>0</v>
      </c>
      <c r="CZ152" s="17">
        <f t="shared" si="188"/>
        <v>0</v>
      </c>
    </row>
    <row r="153" spans="2:104" ht="15" customHeight="1" x14ac:dyDescent="0.25">
      <c r="B153" s="156">
        <f t="shared" si="190"/>
        <v>145</v>
      </c>
      <c r="C153" s="158"/>
      <c r="D153" s="157" t="str">
        <f t="shared" si="191"/>
        <v/>
      </c>
      <c r="E153" s="158" t="s">
        <v>187</v>
      </c>
      <c r="F153" s="158" t="s">
        <v>187</v>
      </c>
      <c r="G153" s="160"/>
      <c r="H153" s="160"/>
      <c r="I153" s="160" t="s">
        <v>206</v>
      </c>
      <c r="J153" s="160" t="str">
        <f t="shared" ref="J153:K158" si="192">IF(AY153="X", "MIN", "OK")</f>
        <v>OK</v>
      </c>
      <c r="K153" s="160" t="str">
        <f t="shared" si="192"/>
        <v>OK</v>
      </c>
      <c r="L153" s="160" t="s">
        <v>187</v>
      </c>
      <c r="M153" s="160" t="s">
        <v>187</v>
      </c>
      <c r="N153" s="160"/>
      <c r="O153" s="160"/>
      <c r="P153" s="160"/>
      <c r="Q153" s="160"/>
      <c r="R153" s="160"/>
      <c r="S153" s="160"/>
      <c r="T153" s="160"/>
      <c r="U153" s="160"/>
      <c r="V153" s="510"/>
      <c r="W153" s="511"/>
      <c r="X153" s="511"/>
      <c r="Y153" s="51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86"/>
      <c r="AL153" s="186"/>
      <c r="AM153" s="162"/>
      <c r="AN153" s="162"/>
      <c r="AO153" s="162"/>
      <c r="AP153" s="162"/>
      <c r="AQ153" s="162"/>
      <c r="AR153" s="162"/>
      <c r="AS153" s="162"/>
      <c r="AT153" s="162"/>
      <c r="AU153" s="162"/>
      <c r="AV153" s="162"/>
      <c r="AW153" s="162"/>
      <c r="AX153" s="162"/>
      <c r="AY153" s="162"/>
      <c r="AZ153" s="163"/>
      <c r="BA153" s="163"/>
      <c r="BB153" s="163"/>
      <c r="BC153" s="163"/>
      <c r="BD153" s="163"/>
      <c r="BE153" s="163"/>
      <c r="BF153" s="164"/>
      <c r="BG153" s="165"/>
      <c r="BH153" s="162"/>
      <c r="BI153" s="162"/>
      <c r="BJ153" s="164"/>
      <c r="BK153" s="95"/>
      <c r="BL153" s="185"/>
      <c r="BM153" s="185"/>
      <c r="BN153" s="185"/>
      <c r="BO153" s="185"/>
      <c r="BP153" s="95" t="str">
        <f t="shared" si="189"/>
        <v/>
      </c>
      <c r="BQ153" s="38"/>
      <c r="BR153" s="17">
        <f t="shared" si="154"/>
        <v>0</v>
      </c>
      <c r="BS153" s="17">
        <f t="shared" si="155"/>
        <v>0</v>
      </c>
      <c r="BT153" s="17">
        <f t="shared" si="156"/>
        <v>0</v>
      </c>
      <c r="BU153" s="17">
        <f t="shared" si="157"/>
        <v>0</v>
      </c>
      <c r="BV153" s="17">
        <f t="shared" si="158"/>
        <v>0</v>
      </c>
      <c r="BW153" s="17">
        <f t="shared" si="159"/>
        <v>0</v>
      </c>
      <c r="BX153" s="17">
        <f t="shared" si="160"/>
        <v>0</v>
      </c>
      <c r="BY153" s="17">
        <f t="shared" si="161"/>
        <v>0</v>
      </c>
      <c r="BZ153" s="17">
        <f t="shared" si="162"/>
        <v>0</v>
      </c>
      <c r="CA153" s="17">
        <f t="shared" si="163"/>
        <v>0</v>
      </c>
      <c r="CB153" s="17">
        <f t="shared" si="164"/>
        <v>0</v>
      </c>
      <c r="CC153" s="17">
        <f t="shared" si="165"/>
        <v>0</v>
      </c>
      <c r="CD153" s="17">
        <f t="shared" si="166"/>
        <v>0</v>
      </c>
      <c r="CE153" s="17">
        <f t="shared" si="167"/>
        <v>0</v>
      </c>
      <c r="CF153" s="17">
        <f t="shared" si="168"/>
        <v>0</v>
      </c>
      <c r="CG153" s="17">
        <f t="shared" si="169"/>
        <v>0</v>
      </c>
      <c r="CH153" s="17">
        <f t="shared" si="170"/>
        <v>0</v>
      </c>
      <c r="CI153" s="17">
        <f t="shared" si="171"/>
        <v>0</v>
      </c>
      <c r="CJ153" s="17">
        <f t="shared" si="172"/>
        <v>0</v>
      </c>
      <c r="CK153" s="17">
        <f t="shared" si="173"/>
        <v>0</v>
      </c>
      <c r="CL153" s="17">
        <f t="shared" si="174"/>
        <v>0</v>
      </c>
      <c r="CM153" s="17">
        <f t="shared" si="175"/>
        <v>0</v>
      </c>
      <c r="CN153" s="17">
        <f t="shared" si="176"/>
        <v>0</v>
      </c>
      <c r="CO153" s="17">
        <f t="shared" si="177"/>
        <v>0</v>
      </c>
      <c r="CP153" s="17">
        <f t="shared" si="178"/>
        <v>0</v>
      </c>
      <c r="CQ153" s="17">
        <f t="shared" si="179"/>
        <v>0</v>
      </c>
      <c r="CR153" s="17">
        <f t="shared" si="180"/>
        <v>0</v>
      </c>
      <c r="CS153" s="17">
        <f t="shared" si="181"/>
        <v>0</v>
      </c>
      <c r="CT153" s="17">
        <f t="shared" si="182"/>
        <v>0</v>
      </c>
      <c r="CU153" s="17">
        <f t="shared" si="183"/>
        <v>0</v>
      </c>
      <c r="CV153" s="17">
        <f t="shared" si="184"/>
        <v>0</v>
      </c>
      <c r="CW153" s="17">
        <f t="shared" si="185"/>
        <v>0</v>
      </c>
      <c r="CX153" s="17">
        <f t="shared" si="186"/>
        <v>0</v>
      </c>
      <c r="CY153" s="17">
        <f t="shared" si="187"/>
        <v>0</v>
      </c>
      <c r="CZ153" s="17">
        <f t="shared" si="188"/>
        <v>0</v>
      </c>
    </row>
    <row r="154" spans="2:104" ht="15" customHeight="1" x14ac:dyDescent="0.25">
      <c r="B154" s="156">
        <f t="shared" si="190"/>
        <v>146</v>
      </c>
      <c r="C154" s="158"/>
      <c r="D154" s="157" t="str">
        <f t="shared" si="191"/>
        <v/>
      </c>
      <c r="E154" s="158" t="s">
        <v>187</v>
      </c>
      <c r="F154" s="158" t="s">
        <v>187</v>
      </c>
      <c r="G154" s="160"/>
      <c r="H154" s="160"/>
      <c r="I154" s="160" t="s">
        <v>206</v>
      </c>
      <c r="J154" s="160" t="str">
        <f t="shared" si="192"/>
        <v>OK</v>
      </c>
      <c r="K154" s="160" t="str">
        <f t="shared" si="192"/>
        <v>OK</v>
      </c>
      <c r="L154" s="160" t="s">
        <v>187</v>
      </c>
      <c r="M154" s="160" t="s">
        <v>187</v>
      </c>
      <c r="N154" s="160"/>
      <c r="O154" s="160"/>
      <c r="P154" s="160"/>
      <c r="Q154" s="160"/>
      <c r="R154" s="160"/>
      <c r="S154" s="160"/>
      <c r="T154" s="160"/>
      <c r="U154" s="160"/>
      <c r="V154" s="510"/>
      <c r="W154" s="511"/>
      <c r="X154" s="511"/>
      <c r="Y154" s="51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86"/>
      <c r="AL154" s="186"/>
      <c r="AM154" s="162"/>
      <c r="AN154" s="162"/>
      <c r="AO154" s="162"/>
      <c r="AP154" s="162"/>
      <c r="AQ154" s="162"/>
      <c r="AR154" s="162"/>
      <c r="AS154" s="162"/>
      <c r="AT154" s="162"/>
      <c r="AU154" s="162"/>
      <c r="AV154" s="162"/>
      <c r="AW154" s="162"/>
      <c r="AX154" s="162"/>
      <c r="AY154" s="162"/>
      <c r="AZ154" s="163"/>
      <c r="BA154" s="163"/>
      <c r="BB154" s="163"/>
      <c r="BC154" s="163"/>
      <c r="BD154" s="163"/>
      <c r="BE154" s="163"/>
      <c r="BF154" s="164"/>
      <c r="BG154" s="165"/>
      <c r="BH154" s="162"/>
      <c r="BI154" s="162"/>
      <c r="BJ154" s="164"/>
      <c r="BK154" s="95"/>
      <c r="BL154" s="185"/>
      <c r="BM154" s="185"/>
      <c r="BN154" s="185"/>
      <c r="BO154" s="185"/>
      <c r="BP154" s="95" t="str">
        <f t="shared" si="189"/>
        <v/>
      </c>
      <c r="BQ154" s="38"/>
      <c r="BR154" s="17">
        <f t="shared" si="154"/>
        <v>0</v>
      </c>
      <c r="BS154" s="17">
        <f t="shared" si="155"/>
        <v>0</v>
      </c>
      <c r="BT154" s="17">
        <f t="shared" si="156"/>
        <v>0</v>
      </c>
      <c r="BU154" s="17">
        <f t="shared" si="157"/>
        <v>0</v>
      </c>
      <c r="BV154" s="17">
        <f t="shared" si="158"/>
        <v>0</v>
      </c>
      <c r="BW154" s="17">
        <f t="shared" si="159"/>
        <v>0</v>
      </c>
      <c r="BX154" s="17">
        <f t="shared" si="160"/>
        <v>0</v>
      </c>
      <c r="BY154" s="17">
        <f t="shared" si="161"/>
        <v>0</v>
      </c>
      <c r="BZ154" s="17">
        <f t="shared" si="162"/>
        <v>0</v>
      </c>
      <c r="CA154" s="17">
        <f t="shared" si="163"/>
        <v>0</v>
      </c>
      <c r="CB154" s="17">
        <f t="shared" si="164"/>
        <v>0</v>
      </c>
      <c r="CC154" s="17">
        <f t="shared" si="165"/>
        <v>0</v>
      </c>
      <c r="CD154" s="17">
        <f t="shared" si="166"/>
        <v>0</v>
      </c>
      <c r="CE154" s="17">
        <f t="shared" si="167"/>
        <v>0</v>
      </c>
      <c r="CF154" s="17">
        <f t="shared" si="168"/>
        <v>0</v>
      </c>
      <c r="CG154" s="17">
        <f t="shared" si="169"/>
        <v>0</v>
      </c>
      <c r="CH154" s="17">
        <f t="shared" si="170"/>
        <v>0</v>
      </c>
      <c r="CI154" s="17">
        <f t="shared" si="171"/>
        <v>0</v>
      </c>
      <c r="CJ154" s="17">
        <f t="shared" si="172"/>
        <v>0</v>
      </c>
      <c r="CK154" s="17">
        <f t="shared" si="173"/>
        <v>0</v>
      </c>
      <c r="CL154" s="17">
        <f t="shared" si="174"/>
        <v>0</v>
      </c>
      <c r="CM154" s="17">
        <f t="shared" si="175"/>
        <v>0</v>
      </c>
      <c r="CN154" s="17">
        <f t="shared" si="176"/>
        <v>0</v>
      </c>
      <c r="CO154" s="17">
        <f t="shared" si="177"/>
        <v>0</v>
      </c>
      <c r="CP154" s="17">
        <f t="shared" si="178"/>
        <v>0</v>
      </c>
      <c r="CQ154" s="17">
        <f t="shared" si="179"/>
        <v>0</v>
      </c>
      <c r="CR154" s="17">
        <f t="shared" si="180"/>
        <v>0</v>
      </c>
      <c r="CS154" s="17">
        <f t="shared" si="181"/>
        <v>0</v>
      </c>
      <c r="CT154" s="17">
        <f t="shared" si="182"/>
        <v>0</v>
      </c>
      <c r="CU154" s="17">
        <f t="shared" si="183"/>
        <v>0</v>
      </c>
      <c r="CV154" s="17">
        <f t="shared" si="184"/>
        <v>0</v>
      </c>
      <c r="CW154" s="17">
        <f t="shared" si="185"/>
        <v>0</v>
      </c>
      <c r="CX154" s="17">
        <f t="shared" si="186"/>
        <v>0</v>
      </c>
      <c r="CY154" s="17">
        <f t="shared" si="187"/>
        <v>0</v>
      </c>
      <c r="CZ154" s="17">
        <f t="shared" si="188"/>
        <v>0</v>
      </c>
    </row>
    <row r="155" spans="2:104" ht="15" customHeight="1" x14ac:dyDescent="0.25">
      <c r="B155" s="156">
        <f t="shared" si="190"/>
        <v>147</v>
      </c>
      <c r="C155" s="158"/>
      <c r="D155" s="157" t="str">
        <f t="shared" si="191"/>
        <v/>
      </c>
      <c r="E155" s="158" t="s">
        <v>187</v>
      </c>
      <c r="F155" s="158" t="s">
        <v>187</v>
      </c>
      <c r="G155" s="160"/>
      <c r="H155" s="160"/>
      <c r="I155" s="160" t="s">
        <v>206</v>
      </c>
      <c r="J155" s="160" t="str">
        <f t="shared" si="192"/>
        <v>OK</v>
      </c>
      <c r="K155" s="160" t="str">
        <f t="shared" si="192"/>
        <v>OK</v>
      </c>
      <c r="L155" s="160" t="s">
        <v>187</v>
      </c>
      <c r="M155" s="160" t="s">
        <v>187</v>
      </c>
      <c r="N155" s="160"/>
      <c r="O155" s="160"/>
      <c r="P155" s="160"/>
      <c r="Q155" s="160"/>
      <c r="R155" s="160"/>
      <c r="S155" s="160"/>
      <c r="T155" s="160"/>
      <c r="U155" s="160"/>
      <c r="V155" s="510"/>
      <c r="W155" s="511"/>
      <c r="X155" s="511"/>
      <c r="Y155" s="51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86"/>
      <c r="AL155" s="186"/>
      <c r="AM155" s="162"/>
      <c r="AN155" s="162"/>
      <c r="AO155" s="162"/>
      <c r="AP155" s="162"/>
      <c r="AQ155" s="162"/>
      <c r="AR155" s="162"/>
      <c r="AS155" s="162"/>
      <c r="AT155" s="162"/>
      <c r="AU155" s="162"/>
      <c r="AV155" s="162"/>
      <c r="AW155" s="162"/>
      <c r="AX155" s="162"/>
      <c r="AY155" s="162"/>
      <c r="AZ155" s="163"/>
      <c r="BA155" s="163"/>
      <c r="BB155" s="163"/>
      <c r="BC155" s="163"/>
      <c r="BD155" s="163"/>
      <c r="BE155" s="163"/>
      <c r="BF155" s="164"/>
      <c r="BG155" s="165"/>
      <c r="BH155" s="162"/>
      <c r="BI155" s="162"/>
      <c r="BJ155" s="164"/>
      <c r="BK155" s="95"/>
      <c r="BL155" s="185"/>
      <c r="BM155" s="185"/>
      <c r="BN155" s="185"/>
      <c r="BO155" s="185"/>
      <c r="BP155" s="95" t="str">
        <f t="shared" si="189"/>
        <v/>
      </c>
      <c r="BQ155" s="38"/>
      <c r="BR155" s="17">
        <f t="shared" si="154"/>
        <v>0</v>
      </c>
      <c r="BS155" s="17">
        <f t="shared" si="155"/>
        <v>0</v>
      </c>
      <c r="BT155" s="17">
        <f t="shared" si="156"/>
        <v>0</v>
      </c>
      <c r="BU155" s="17">
        <f t="shared" si="157"/>
        <v>0</v>
      </c>
      <c r="BV155" s="17">
        <f t="shared" si="158"/>
        <v>0</v>
      </c>
      <c r="BW155" s="17">
        <f t="shared" si="159"/>
        <v>0</v>
      </c>
      <c r="BX155" s="17">
        <f t="shared" si="160"/>
        <v>0</v>
      </c>
      <c r="BY155" s="17">
        <f t="shared" si="161"/>
        <v>0</v>
      </c>
      <c r="BZ155" s="17">
        <f t="shared" si="162"/>
        <v>0</v>
      </c>
      <c r="CA155" s="17">
        <f t="shared" si="163"/>
        <v>0</v>
      </c>
      <c r="CB155" s="17">
        <f t="shared" si="164"/>
        <v>0</v>
      </c>
      <c r="CC155" s="17">
        <f t="shared" si="165"/>
        <v>0</v>
      </c>
      <c r="CD155" s="17">
        <f t="shared" si="166"/>
        <v>0</v>
      </c>
      <c r="CE155" s="17">
        <f t="shared" si="167"/>
        <v>0</v>
      </c>
      <c r="CF155" s="17">
        <f t="shared" si="168"/>
        <v>0</v>
      </c>
      <c r="CG155" s="17">
        <f t="shared" si="169"/>
        <v>0</v>
      </c>
      <c r="CH155" s="17">
        <f t="shared" si="170"/>
        <v>0</v>
      </c>
      <c r="CI155" s="17">
        <f t="shared" si="171"/>
        <v>0</v>
      </c>
      <c r="CJ155" s="17">
        <f t="shared" si="172"/>
        <v>0</v>
      </c>
      <c r="CK155" s="17">
        <f t="shared" si="173"/>
        <v>0</v>
      </c>
      <c r="CL155" s="17">
        <f t="shared" si="174"/>
        <v>0</v>
      </c>
      <c r="CM155" s="17">
        <f t="shared" si="175"/>
        <v>0</v>
      </c>
      <c r="CN155" s="17">
        <f t="shared" si="176"/>
        <v>0</v>
      </c>
      <c r="CO155" s="17">
        <f t="shared" si="177"/>
        <v>0</v>
      </c>
      <c r="CP155" s="17">
        <f t="shared" si="178"/>
        <v>0</v>
      </c>
      <c r="CQ155" s="17">
        <f t="shared" si="179"/>
        <v>0</v>
      </c>
      <c r="CR155" s="17">
        <f t="shared" si="180"/>
        <v>0</v>
      </c>
      <c r="CS155" s="17">
        <f t="shared" si="181"/>
        <v>0</v>
      </c>
      <c r="CT155" s="17">
        <f t="shared" si="182"/>
        <v>0</v>
      </c>
      <c r="CU155" s="17">
        <f t="shared" si="183"/>
        <v>0</v>
      </c>
      <c r="CV155" s="17">
        <f t="shared" si="184"/>
        <v>0</v>
      </c>
      <c r="CW155" s="17">
        <f t="shared" si="185"/>
        <v>0</v>
      </c>
      <c r="CX155" s="17">
        <f t="shared" si="186"/>
        <v>0</v>
      </c>
      <c r="CY155" s="17">
        <f t="shared" si="187"/>
        <v>0</v>
      </c>
      <c r="CZ155" s="17">
        <f t="shared" si="188"/>
        <v>0</v>
      </c>
    </row>
    <row r="156" spans="2:104" ht="15" customHeight="1" x14ac:dyDescent="0.25">
      <c r="B156" s="156">
        <f t="shared" si="190"/>
        <v>148</v>
      </c>
      <c r="C156" s="158"/>
      <c r="D156" s="157" t="str">
        <f t="shared" si="191"/>
        <v/>
      </c>
      <c r="E156" s="158" t="s">
        <v>187</v>
      </c>
      <c r="F156" s="158" t="s">
        <v>187</v>
      </c>
      <c r="G156" s="160"/>
      <c r="H156" s="160"/>
      <c r="I156" s="160" t="s">
        <v>206</v>
      </c>
      <c r="J156" s="160" t="str">
        <f t="shared" si="192"/>
        <v>OK</v>
      </c>
      <c r="K156" s="160" t="str">
        <f t="shared" si="192"/>
        <v>OK</v>
      </c>
      <c r="L156" s="160" t="s">
        <v>187</v>
      </c>
      <c r="M156" s="160" t="s">
        <v>187</v>
      </c>
      <c r="N156" s="160"/>
      <c r="O156" s="160"/>
      <c r="P156" s="160"/>
      <c r="Q156" s="160"/>
      <c r="R156" s="160"/>
      <c r="S156" s="160"/>
      <c r="T156" s="160"/>
      <c r="U156" s="160"/>
      <c r="V156" s="510"/>
      <c r="W156" s="511"/>
      <c r="X156" s="511"/>
      <c r="Y156" s="51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86"/>
      <c r="AL156" s="186"/>
      <c r="AM156" s="162"/>
      <c r="AN156" s="162"/>
      <c r="AO156" s="162"/>
      <c r="AP156" s="162"/>
      <c r="AQ156" s="162"/>
      <c r="AR156" s="162"/>
      <c r="AS156" s="162"/>
      <c r="AT156" s="162"/>
      <c r="AU156" s="162"/>
      <c r="AV156" s="162"/>
      <c r="AW156" s="162"/>
      <c r="AX156" s="162"/>
      <c r="AY156" s="162"/>
      <c r="AZ156" s="163"/>
      <c r="BA156" s="163"/>
      <c r="BB156" s="163"/>
      <c r="BC156" s="163"/>
      <c r="BD156" s="163"/>
      <c r="BE156" s="163"/>
      <c r="BF156" s="164"/>
      <c r="BG156" s="165"/>
      <c r="BH156" s="162"/>
      <c r="BI156" s="162"/>
      <c r="BJ156" s="164"/>
      <c r="BK156" s="95"/>
      <c r="BL156" s="185"/>
      <c r="BM156" s="185"/>
      <c r="BN156" s="185"/>
      <c r="BO156" s="185"/>
      <c r="BP156" s="95" t="str">
        <f t="shared" si="189"/>
        <v/>
      </c>
      <c r="BQ156" s="38"/>
      <c r="BR156" s="17">
        <f t="shared" si="154"/>
        <v>0</v>
      </c>
      <c r="BS156" s="17">
        <f t="shared" si="155"/>
        <v>0</v>
      </c>
      <c r="BT156" s="17">
        <f t="shared" si="156"/>
        <v>0</v>
      </c>
      <c r="BU156" s="17">
        <f t="shared" si="157"/>
        <v>0</v>
      </c>
      <c r="BV156" s="17">
        <f t="shared" si="158"/>
        <v>0</v>
      </c>
      <c r="BW156" s="17">
        <f t="shared" si="159"/>
        <v>0</v>
      </c>
      <c r="BX156" s="17">
        <f t="shared" si="160"/>
        <v>0</v>
      </c>
      <c r="BY156" s="17">
        <f t="shared" si="161"/>
        <v>0</v>
      </c>
      <c r="BZ156" s="17">
        <f t="shared" si="162"/>
        <v>0</v>
      </c>
      <c r="CA156" s="17">
        <f t="shared" si="163"/>
        <v>0</v>
      </c>
      <c r="CB156" s="17">
        <f t="shared" si="164"/>
        <v>0</v>
      </c>
      <c r="CC156" s="17">
        <f t="shared" si="165"/>
        <v>0</v>
      </c>
      <c r="CD156" s="17">
        <f t="shared" si="166"/>
        <v>0</v>
      </c>
      <c r="CE156" s="17">
        <f t="shared" si="167"/>
        <v>0</v>
      </c>
      <c r="CF156" s="17">
        <f t="shared" si="168"/>
        <v>0</v>
      </c>
      <c r="CG156" s="17">
        <f t="shared" si="169"/>
        <v>0</v>
      </c>
      <c r="CH156" s="17">
        <f t="shared" si="170"/>
        <v>0</v>
      </c>
      <c r="CI156" s="17">
        <f t="shared" si="171"/>
        <v>0</v>
      </c>
      <c r="CJ156" s="17">
        <f t="shared" si="172"/>
        <v>0</v>
      </c>
      <c r="CK156" s="17">
        <f t="shared" si="173"/>
        <v>0</v>
      </c>
      <c r="CL156" s="17">
        <f t="shared" si="174"/>
        <v>0</v>
      </c>
      <c r="CM156" s="17">
        <f t="shared" si="175"/>
        <v>0</v>
      </c>
      <c r="CN156" s="17">
        <f t="shared" si="176"/>
        <v>0</v>
      </c>
      <c r="CO156" s="17">
        <f t="shared" si="177"/>
        <v>0</v>
      </c>
      <c r="CP156" s="17">
        <f t="shared" si="178"/>
        <v>0</v>
      </c>
      <c r="CQ156" s="17">
        <f t="shared" si="179"/>
        <v>0</v>
      </c>
      <c r="CR156" s="17">
        <f t="shared" si="180"/>
        <v>0</v>
      </c>
      <c r="CS156" s="17">
        <f t="shared" si="181"/>
        <v>0</v>
      </c>
      <c r="CT156" s="17">
        <f t="shared" si="182"/>
        <v>0</v>
      </c>
      <c r="CU156" s="17">
        <f t="shared" si="183"/>
        <v>0</v>
      </c>
      <c r="CV156" s="17">
        <f t="shared" si="184"/>
        <v>0</v>
      </c>
      <c r="CW156" s="17">
        <f t="shared" si="185"/>
        <v>0</v>
      </c>
      <c r="CX156" s="17">
        <f t="shared" si="186"/>
        <v>0</v>
      </c>
      <c r="CY156" s="17">
        <f t="shared" si="187"/>
        <v>0</v>
      </c>
      <c r="CZ156" s="17">
        <f t="shared" si="188"/>
        <v>0</v>
      </c>
    </row>
    <row r="157" spans="2:104" ht="15" customHeight="1" x14ac:dyDescent="0.25">
      <c r="B157" s="156">
        <f t="shared" si="190"/>
        <v>149</v>
      </c>
      <c r="C157" s="158"/>
      <c r="D157" s="157" t="str">
        <f t="shared" si="191"/>
        <v/>
      </c>
      <c r="E157" s="158" t="s">
        <v>187</v>
      </c>
      <c r="F157" s="158" t="s">
        <v>187</v>
      </c>
      <c r="G157" s="160"/>
      <c r="H157" s="160"/>
      <c r="I157" s="160" t="s">
        <v>206</v>
      </c>
      <c r="J157" s="160" t="str">
        <f t="shared" si="192"/>
        <v>OK</v>
      </c>
      <c r="K157" s="160" t="str">
        <f t="shared" si="192"/>
        <v>OK</v>
      </c>
      <c r="L157" s="160" t="s">
        <v>187</v>
      </c>
      <c r="M157" s="160" t="s">
        <v>187</v>
      </c>
      <c r="N157" s="160"/>
      <c r="O157" s="160"/>
      <c r="P157" s="160"/>
      <c r="Q157" s="160"/>
      <c r="R157" s="160"/>
      <c r="S157" s="160"/>
      <c r="T157" s="160"/>
      <c r="U157" s="160"/>
      <c r="V157" s="510"/>
      <c r="W157" s="511"/>
      <c r="X157" s="511"/>
      <c r="Y157" s="51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86"/>
      <c r="AL157" s="186"/>
      <c r="AM157" s="162"/>
      <c r="AN157" s="162"/>
      <c r="AO157" s="162"/>
      <c r="AP157" s="162"/>
      <c r="AQ157" s="162"/>
      <c r="AR157" s="162"/>
      <c r="AS157" s="162"/>
      <c r="AT157" s="162"/>
      <c r="AU157" s="162"/>
      <c r="AV157" s="162"/>
      <c r="AW157" s="162"/>
      <c r="AX157" s="162"/>
      <c r="AY157" s="162"/>
      <c r="AZ157" s="163"/>
      <c r="BA157" s="163"/>
      <c r="BB157" s="163"/>
      <c r="BC157" s="163"/>
      <c r="BD157" s="163"/>
      <c r="BE157" s="163"/>
      <c r="BF157" s="164"/>
      <c r="BG157" s="165"/>
      <c r="BH157" s="162"/>
      <c r="BI157" s="162"/>
      <c r="BJ157" s="164"/>
      <c r="BK157" s="95"/>
      <c r="BL157" s="185"/>
      <c r="BM157" s="185"/>
      <c r="BN157" s="185"/>
      <c r="BO157" s="185"/>
      <c r="BP157" s="95" t="str">
        <f t="shared" si="189"/>
        <v/>
      </c>
      <c r="BQ157" s="38"/>
      <c r="BR157" s="17">
        <f t="shared" si="154"/>
        <v>0</v>
      </c>
      <c r="BS157" s="17">
        <f t="shared" si="155"/>
        <v>0</v>
      </c>
      <c r="BT157" s="17">
        <f t="shared" si="156"/>
        <v>0</v>
      </c>
      <c r="BU157" s="17">
        <f t="shared" si="157"/>
        <v>0</v>
      </c>
      <c r="BV157" s="17">
        <f t="shared" si="158"/>
        <v>0</v>
      </c>
      <c r="BW157" s="17">
        <f t="shared" si="159"/>
        <v>0</v>
      </c>
      <c r="BX157" s="17">
        <f t="shared" si="160"/>
        <v>0</v>
      </c>
      <c r="BY157" s="17">
        <f t="shared" si="161"/>
        <v>0</v>
      </c>
      <c r="BZ157" s="17">
        <f t="shared" si="162"/>
        <v>0</v>
      </c>
      <c r="CA157" s="17">
        <f t="shared" si="163"/>
        <v>0</v>
      </c>
      <c r="CB157" s="17">
        <f t="shared" si="164"/>
        <v>0</v>
      </c>
      <c r="CC157" s="17">
        <f t="shared" si="165"/>
        <v>0</v>
      </c>
      <c r="CD157" s="17">
        <f t="shared" si="166"/>
        <v>0</v>
      </c>
      <c r="CE157" s="17">
        <f t="shared" si="167"/>
        <v>0</v>
      </c>
      <c r="CF157" s="17">
        <f t="shared" si="168"/>
        <v>0</v>
      </c>
      <c r="CG157" s="17">
        <f t="shared" si="169"/>
        <v>0</v>
      </c>
      <c r="CH157" s="17">
        <f t="shared" si="170"/>
        <v>0</v>
      </c>
      <c r="CI157" s="17">
        <f t="shared" si="171"/>
        <v>0</v>
      </c>
      <c r="CJ157" s="17">
        <f t="shared" si="172"/>
        <v>0</v>
      </c>
      <c r="CK157" s="17">
        <f t="shared" si="173"/>
        <v>0</v>
      </c>
      <c r="CL157" s="17">
        <f t="shared" si="174"/>
        <v>0</v>
      </c>
      <c r="CM157" s="17">
        <f t="shared" si="175"/>
        <v>0</v>
      </c>
      <c r="CN157" s="17">
        <f t="shared" si="176"/>
        <v>0</v>
      </c>
      <c r="CO157" s="17">
        <f t="shared" si="177"/>
        <v>0</v>
      </c>
      <c r="CP157" s="17">
        <f t="shared" si="178"/>
        <v>0</v>
      </c>
      <c r="CQ157" s="17">
        <f t="shared" si="179"/>
        <v>0</v>
      </c>
      <c r="CR157" s="17">
        <f t="shared" si="180"/>
        <v>0</v>
      </c>
      <c r="CS157" s="17">
        <f t="shared" si="181"/>
        <v>0</v>
      </c>
      <c r="CT157" s="17">
        <f t="shared" si="182"/>
        <v>0</v>
      </c>
      <c r="CU157" s="17">
        <f t="shared" si="183"/>
        <v>0</v>
      </c>
      <c r="CV157" s="17">
        <f t="shared" si="184"/>
        <v>0</v>
      </c>
      <c r="CW157" s="17">
        <f t="shared" si="185"/>
        <v>0</v>
      </c>
      <c r="CX157" s="17">
        <f t="shared" si="186"/>
        <v>0</v>
      </c>
      <c r="CY157" s="17">
        <f t="shared" si="187"/>
        <v>0</v>
      </c>
      <c r="CZ157" s="17">
        <f t="shared" si="188"/>
        <v>0</v>
      </c>
    </row>
    <row r="158" spans="2:104" ht="15" customHeight="1" x14ac:dyDescent="0.25">
      <c r="B158" s="156">
        <f t="shared" si="190"/>
        <v>150</v>
      </c>
      <c r="C158" s="158"/>
      <c r="D158" s="157" t="str">
        <f t="shared" si="191"/>
        <v/>
      </c>
      <c r="E158" s="158" t="s">
        <v>187</v>
      </c>
      <c r="F158" s="158" t="s">
        <v>187</v>
      </c>
      <c r="G158" s="160"/>
      <c r="H158" s="160"/>
      <c r="I158" s="160" t="s">
        <v>206</v>
      </c>
      <c r="J158" s="160" t="str">
        <f t="shared" si="192"/>
        <v>OK</v>
      </c>
      <c r="K158" s="160" t="str">
        <f t="shared" si="192"/>
        <v>OK</v>
      </c>
      <c r="L158" s="160" t="s">
        <v>187</v>
      </c>
      <c r="M158" s="160" t="s">
        <v>187</v>
      </c>
      <c r="N158" s="160"/>
      <c r="O158" s="160"/>
      <c r="P158" s="160"/>
      <c r="Q158" s="160"/>
      <c r="R158" s="160"/>
      <c r="S158" s="160"/>
      <c r="T158" s="160"/>
      <c r="U158" s="160"/>
      <c r="V158" s="510"/>
      <c r="W158" s="511"/>
      <c r="X158" s="511"/>
      <c r="Y158" s="51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86"/>
      <c r="AL158" s="186"/>
      <c r="AM158" s="162"/>
      <c r="AN158" s="162"/>
      <c r="AO158" s="162"/>
      <c r="AP158" s="162"/>
      <c r="AQ158" s="162"/>
      <c r="AR158" s="162"/>
      <c r="AS158" s="162"/>
      <c r="AT158" s="162"/>
      <c r="AU158" s="162"/>
      <c r="AV158" s="162"/>
      <c r="AW158" s="162"/>
      <c r="AX158" s="162"/>
      <c r="AY158" s="162"/>
      <c r="AZ158" s="163"/>
      <c r="BA158" s="163"/>
      <c r="BB158" s="163"/>
      <c r="BC158" s="163"/>
      <c r="BD158" s="163"/>
      <c r="BE158" s="163"/>
      <c r="BF158" s="164"/>
      <c r="BG158" s="165"/>
      <c r="BH158" s="162"/>
      <c r="BI158" s="162"/>
      <c r="BJ158" s="164"/>
      <c r="BK158" s="95"/>
      <c r="BL158" s="185"/>
      <c r="BM158" s="185"/>
      <c r="BN158" s="185"/>
      <c r="BO158" s="185"/>
      <c r="BP158" s="95" t="str">
        <f t="shared" si="189"/>
        <v/>
      </c>
      <c r="BQ158" s="38"/>
      <c r="BR158" s="17">
        <f t="shared" si="154"/>
        <v>0</v>
      </c>
      <c r="BS158" s="17">
        <f t="shared" si="155"/>
        <v>0</v>
      </c>
      <c r="BT158" s="17">
        <f t="shared" si="156"/>
        <v>0</v>
      </c>
      <c r="BU158" s="17">
        <f t="shared" si="157"/>
        <v>0</v>
      </c>
      <c r="BV158" s="17">
        <f t="shared" si="158"/>
        <v>0</v>
      </c>
      <c r="BW158" s="17">
        <f t="shared" si="159"/>
        <v>0</v>
      </c>
      <c r="BX158" s="17">
        <f t="shared" si="160"/>
        <v>0</v>
      </c>
      <c r="BY158" s="17">
        <f t="shared" si="161"/>
        <v>0</v>
      </c>
      <c r="BZ158" s="17">
        <f t="shared" si="162"/>
        <v>0</v>
      </c>
      <c r="CA158" s="17">
        <f t="shared" si="163"/>
        <v>0</v>
      </c>
      <c r="CB158" s="17">
        <f t="shared" si="164"/>
        <v>0</v>
      </c>
      <c r="CC158" s="17">
        <f t="shared" si="165"/>
        <v>0</v>
      </c>
      <c r="CD158" s="17">
        <f t="shared" si="166"/>
        <v>0</v>
      </c>
      <c r="CE158" s="17">
        <f t="shared" si="167"/>
        <v>0</v>
      </c>
      <c r="CF158" s="17">
        <f t="shared" si="168"/>
        <v>0</v>
      </c>
      <c r="CG158" s="17">
        <f t="shared" si="169"/>
        <v>0</v>
      </c>
      <c r="CH158" s="17">
        <f t="shared" si="170"/>
        <v>0</v>
      </c>
      <c r="CI158" s="17">
        <f t="shared" si="171"/>
        <v>0</v>
      </c>
      <c r="CJ158" s="17">
        <f t="shared" si="172"/>
        <v>0</v>
      </c>
      <c r="CK158" s="17">
        <f t="shared" si="173"/>
        <v>0</v>
      </c>
      <c r="CL158" s="17">
        <f t="shared" si="174"/>
        <v>0</v>
      </c>
      <c r="CM158" s="17">
        <f t="shared" si="175"/>
        <v>0</v>
      </c>
      <c r="CN158" s="17">
        <f t="shared" si="176"/>
        <v>0</v>
      </c>
      <c r="CO158" s="17">
        <f t="shared" si="177"/>
        <v>0</v>
      </c>
      <c r="CP158" s="17">
        <f t="shared" si="178"/>
        <v>0</v>
      </c>
      <c r="CQ158" s="17">
        <f t="shared" si="179"/>
        <v>0</v>
      </c>
      <c r="CR158" s="17">
        <f t="shared" si="180"/>
        <v>0</v>
      </c>
      <c r="CS158" s="17">
        <f t="shared" si="181"/>
        <v>0</v>
      </c>
      <c r="CT158" s="17">
        <f t="shared" si="182"/>
        <v>0</v>
      </c>
      <c r="CU158" s="17">
        <f t="shared" si="183"/>
        <v>0</v>
      </c>
      <c r="CV158" s="17">
        <f t="shared" si="184"/>
        <v>0</v>
      </c>
      <c r="CW158" s="17">
        <f t="shared" si="185"/>
        <v>0</v>
      </c>
      <c r="CX158" s="17">
        <f t="shared" si="186"/>
        <v>0</v>
      </c>
      <c r="CY158" s="17">
        <f t="shared" si="187"/>
        <v>0</v>
      </c>
      <c r="CZ158" s="17">
        <f t="shared" si="188"/>
        <v>0</v>
      </c>
    </row>
    <row r="159" spans="2:104" x14ac:dyDescent="0.2">
      <c r="BC159" s="38"/>
      <c r="BD159" s="38"/>
      <c r="BE159" s="38"/>
      <c r="BF159" s="38"/>
      <c r="BG159" s="114" t="str">
        <f t="shared" ref="BG159:BG168" si="193">CONCATENATE(BC159,BD159,BE159,BF159)</f>
        <v/>
      </c>
    </row>
    <row r="160" spans="2:104" x14ac:dyDescent="0.2">
      <c r="BC160" s="38"/>
      <c r="BD160" s="38"/>
      <c r="BE160" s="38"/>
      <c r="BF160" s="38"/>
      <c r="BG160" s="114" t="str">
        <f t="shared" si="193"/>
        <v/>
      </c>
    </row>
    <row r="161" spans="55:59" x14ac:dyDescent="0.2">
      <c r="BC161" s="38"/>
      <c r="BD161" s="38"/>
      <c r="BE161" s="38"/>
      <c r="BF161" s="38"/>
      <c r="BG161" s="114" t="str">
        <f t="shared" si="193"/>
        <v/>
      </c>
    </row>
    <row r="162" spans="55:59" x14ac:dyDescent="0.2">
      <c r="BC162" s="38"/>
      <c r="BD162" s="38"/>
      <c r="BE162" s="38"/>
      <c r="BF162" s="38"/>
      <c r="BG162" s="114" t="str">
        <f t="shared" si="193"/>
        <v/>
      </c>
    </row>
    <row r="163" spans="55:59" x14ac:dyDescent="0.2">
      <c r="BC163" s="38"/>
      <c r="BD163" s="38"/>
      <c r="BE163" s="38"/>
      <c r="BF163" s="38"/>
      <c r="BG163" s="114" t="str">
        <f t="shared" si="193"/>
        <v/>
      </c>
    </row>
    <row r="164" spans="55:59" x14ac:dyDescent="0.2">
      <c r="BC164" s="38"/>
      <c r="BD164" s="38"/>
      <c r="BE164" s="38"/>
      <c r="BF164" s="38"/>
      <c r="BG164" s="114" t="str">
        <f t="shared" si="193"/>
        <v/>
      </c>
    </row>
    <row r="165" spans="55:59" x14ac:dyDescent="0.2">
      <c r="BC165" s="38"/>
      <c r="BD165" s="38"/>
      <c r="BE165" s="38"/>
      <c r="BF165" s="38"/>
      <c r="BG165" s="114" t="str">
        <f t="shared" si="193"/>
        <v/>
      </c>
    </row>
    <row r="166" spans="55:59" x14ac:dyDescent="0.2">
      <c r="BC166" s="38"/>
      <c r="BD166" s="38"/>
      <c r="BE166" s="38"/>
      <c r="BF166" s="38"/>
      <c r="BG166" s="114" t="str">
        <f t="shared" si="193"/>
        <v/>
      </c>
    </row>
    <row r="167" spans="55:59" x14ac:dyDescent="0.2">
      <c r="BC167" s="38"/>
      <c r="BD167" s="38"/>
      <c r="BE167" s="38"/>
      <c r="BF167" s="38"/>
      <c r="BG167" s="114" t="str">
        <f t="shared" si="193"/>
        <v/>
      </c>
    </row>
    <row r="168" spans="55:59" x14ac:dyDescent="0.2">
      <c r="BC168" s="38"/>
      <c r="BD168" s="38"/>
      <c r="BE168" s="38"/>
      <c r="BF168" s="38"/>
      <c r="BG168" s="114" t="str">
        <f t="shared" si="193"/>
        <v/>
      </c>
    </row>
    <row r="169" spans="55:59" x14ac:dyDescent="0.2">
      <c r="BC169" s="38"/>
      <c r="BD169" s="38"/>
      <c r="BE169" s="38"/>
      <c r="BF169" s="38"/>
      <c r="BG169" s="114" t="str">
        <f t="shared" ref="BG169:BG232" si="194">CONCATENATE(BC169,BD169,BE169,BF169)</f>
        <v/>
      </c>
    </row>
    <row r="170" spans="55:59" x14ac:dyDescent="0.2">
      <c r="BC170" s="38"/>
      <c r="BD170" s="38"/>
      <c r="BE170" s="38"/>
      <c r="BF170" s="38"/>
      <c r="BG170" s="114" t="str">
        <f t="shared" si="194"/>
        <v/>
      </c>
    </row>
    <row r="171" spans="55:59" x14ac:dyDescent="0.2">
      <c r="BC171" s="38"/>
      <c r="BD171" s="38"/>
      <c r="BE171" s="38"/>
      <c r="BF171" s="38"/>
      <c r="BG171" s="114" t="str">
        <f t="shared" si="194"/>
        <v/>
      </c>
    </row>
    <row r="172" spans="55:59" x14ac:dyDescent="0.2">
      <c r="BC172" s="38"/>
      <c r="BD172" s="38"/>
      <c r="BE172" s="38"/>
      <c r="BF172" s="38"/>
      <c r="BG172" s="114" t="str">
        <f t="shared" si="194"/>
        <v/>
      </c>
    </row>
    <row r="173" spans="55:59" x14ac:dyDescent="0.2">
      <c r="BC173" s="38"/>
      <c r="BD173" s="38"/>
      <c r="BE173" s="38"/>
      <c r="BF173" s="38"/>
      <c r="BG173" s="114" t="str">
        <f t="shared" si="194"/>
        <v/>
      </c>
    </row>
    <row r="174" spans="55:59" x14ac:dyDescent="0.2">
      <c r="BC174" s="38"/>
      <c r="BD174" s="38"/>
      <c r="BE174" s="38"/>
      <c r="BF174" s="38"/>
      <c r="BG174" s="114" t="str">
        <f t="shared" si="194"/>
        <v/>
      </c>
    </row>
    <row r="175" spans="55:59" x14ac:dyDescent="0.2">
      <c r="BC175" s="38"/>
      <c r="BD175" s="38"/>
      <c r="BE175" s="38"/>
      <c r="BF175" s="38"/>
      <c r="BG175" s="114" t="str">
        <f t="shared" si="194"/>
        <v/>
      </c>
    </row>
    <row r="176" spans="55:59" x14ac:dyDescent="0.2">
      <c r="BC176" s="38"/>
      <c r="BD176" s="38"/>
      <c r="BE176" s="38"/>
      <c r="BF176" s="38"/>
      <c r="BG176" s="114" t="str">
        <f t="shared" si="194"/>
        <v/>
      </c>
    </row>
    <row r="177" spans="55:59" x14ac:dyDescent="0.2">
      <c r="BC177" s="38"/>
      <c r="BD177" s="38"/>
      <c r="BE177" s="38"/>
      <c r="BF177" s="38"/>
      <c r="BG177" s="114" t="str">
        <f t="shared" si="194"/>
        <v/>
      </c>
    </row>
    <row r="178" spans="55:59" x14ac:dyDescent="0.2">
      <c r="BC178" s="38"/>
      <c r="BD178" s="38"/>
      <c r="BE178" s="38"/>
      <c r="BF178" s="38"/>
      <c r="BG178" s="114" t="str">
        <f t="shared" si="194"/>
        <v/>
      </c>
    </row>
    <row r="179" spans="55:59" x14ac:dyDescent="0.2">
      <c r="BC179" s="38"/>
      <c r="BD179" s="38"/>
      <c r="BE179" s="38"/>
      <c r="BF179" s="38"/>
      <c r="BG179" s="114" t="str">
        <f t="shared" si="194"/>
        <v/>
      </c>
    </row>
    <row r="180" spans="55:59" x14ac:dyDescent="0.2">
      <c r="BC180" s="38"/>
      <c r="BD180" s="38"/>
      <c r="BE180" s="38"/>
      <c r="BF180" s="38"/>
      <c r="BG180" s="114" t="str">
        <f t="shared" si="194"/>
        <v/>
      </c>
    </row>
    <row r="181" spans="55:59" x14ac:dyDescent="0.2">
      <c r="BC181" s="38"/>
      <c r="BD181" s="38"/>
      <c r="BE181" s="38"/>
      <c r="BF181" s="38"/>
      <c r="BG181" s="114" t="str">
        <f t="shared" si="194"/>
        <v/>
      </c>
    </row>
    <row r="182" spans="55:59" x14ac:dyDescent="0.2">
      <c r="BC182" s="38"/>
      <c r="BD182" s="38"/>
      <c r="BE182" s="38"/>
      <c r="BF182" s="38"/>
      <c r="BG182" s="114" t="str">
        <f t="shared" si="194"/>
        <v/>
      </c>
    </row>
    <row r="183" spans="55:59" x14ac:dyDescent="0.2">
      <c r="BC183" s="38"/>
      <c r="BD183" s="38"/>
      <c r="BE183" s="38"/>
      <c r="BF183" s="38"/>
      <c r="BG183" s="114" t="str">
        <f t="shared" si="194"/>
        <v/>
      </c>
    </row>
    <row r="184" spans="55:59" x14ac:dyDescent="0.2">
      <c r="BC184" s="38"/>
      <c r="BD184" s="38"/>
      <c r="BE184" s="38"/>
      <c r="BF184" s="38"/>
      <c r="BG184" s="114" t="str">
        <f t="shared" si="194"/>
        <v/>
      </c>
    </row>
    <row r="185" spans="55:59" x14ac:dyDescent="0.2">
      <c r="BC185" s="38"/>
      <c r="BD185" s="38"/>
      <c r="BE185" s="38"/>
      <c r="BF185" s="38"/>
      <c r="BG185" s="114" t="str">
        <f t="shared" si="194"/>
        <v/>
      </c>
    </row>
    <row r="186" spans="55:59" x14ac:dyDescent="0.2">
      <c r="BC186" s="38"/>
      <c r="BD186" s="38"/>
      <c r="BE186" s="38"/>
      <c r="BF186" s="38"/>
      <c r="BG186" s="114" t="str">
        <f t="shared" si="194"/>
        <v/>
      </c>
    </row>
    <row r="187" spans="55:59" x14ac:dyDescent="0.2">
      <c r="BC187" s="38"/>
      <c r="BD187" s="38"/>
      <c r="BE187" s="38"/>
      <c r="BF187" s="38"/>
      <c r="BG187" s="114" t="str">
        <f t="shared" si="194"/>
        <v/>
      </c>
    </row>
    <row r="188" spans="55:59" x14ac:dyDescent="0.2">
      <c r="BC188" s="38"/>
      <c r="BD188" s="38"/>
      <c r="BE188" s="38"/>
      <c r="BF188" s="38"/>
      <c r="BG188" s="114" t="str">
        <f t="shared" si="194"/>
        <v/>
      </c>
    </row>
    <row r="189" spans="55:59" x14ac:dyDescent="0.2">
      <c r="BC189" s="38"/>
      <c r="BD189" s="38"/>
      <c r="BE189" s="38"/>
      <c r="BF189" s="38"/>
      <c r="BG189" s="114" t="str">
        <f t="shared" si="194"/>
        <v/>
      </c>
    </row>
    <row r="190" spans="55:59" x14ac:dyDescent="0.2">
      <c r="BC190" s="38"/>
      <c r="BD190" s="38"/>
      <c r="BE190" s="38"/>
      <c r="BF190" s="38"/>
      <c r="BG190" s="114" t="str">
        <f t="shared" si="194"/>
        <v/>
      </c>
    </row>
    <row r="191" spans="55:59" x14ac:dyDescent="0.2">
      <c r="BC191" s="38"/>
      <c r="BD191" s="38"/>
      <c r="BE191" s="38"/>
      <c r="BF191" s="38"/>
      <c r="BG191" s="114" t="str">
        <f t="shared" si="194"/>
        <v/>
      </c>
    </row>
    <row r="192" spans="55:59" x14ac:dyDescent="0.2">
      <c r="BC192" s="38"/>
      <c r="BD192" s="38"/>
      <c r="BE192" s="38"/>
      <c r="BF192" s="38"/>
      <c r="BG192" s="114" t="str">
        <f t="shared" si="194"/>
        <v/>
      </c>
    </row>
    <row r="193" spans="55:59" x14ac:dyDescent="0.2">
      <c r="BC193" s="38"/>
      <c r="BD193" s="38"/>
      <c r="BE193" s="38"/>
      <c r="BF193" s="38"/>
      <c r="BG193" s="114" t="str">
        <f t="shared" si="194"/>
        <v/>
      </c>
    </row>
    <row r="194" spans="55:59" x14ac:dyDescent="0.2">
      <c r="BC194" s="38"/>
      <c r="BD194" s="38"/>
      <c r="BE194" s="38"/>
      <c r="BF194" s="38"/>
      <c r="BG194" s="114" t="str">
        <f t="shared" si="194"/>
        <v/>
      </c>
    </row>
    <row r="195" spans="55:59" x14ac:dyDescent="0.2">
      <c r="BC195" s="38"/>
      <c r="BD195" s="38"/>
      <c r="BE195" s="38"/>
      <c r="BF195" s="38"/>
      <c r="BG195" s="114" t="str">
        <f t="shared" si="194"/>
        <v/>
      </c>
    </row>
    <row r="196" spans="55:59" x14ac:dyDescent="0.2">
      <c r="BC196" s="38"/>
      <c r="BD196" s="38"/>
      <c r="BE196" s="38"/>
      <c r="BF196" s="38"/>
      <c r="BG196" s="114" t="str">
        <f t="shared" si="194"/>
        <v/>
      </c>
    </row>
    <row r="197" spans="55:59" x14ac:dyDescent="0.2">
      <c r="BC197" s="38"/>
      <c r="BD197" s="38"/>
      <c r="BE197" s="38"/>
      <c r="BF197" s="38"/>
      <c r="BG197" s="114" t="str">
        <f t="shared" si="194"/>
        <v/>
      </c>
    </row>
    <row r="198" spans="55:59" x14ac:dyDescent="0.2">
      <c r="BC198" s="38"/>
      <c r="BD198" s="38"/>
      <c r="BE198" s="38"/>
      <c r="BF198" s="38"/>
      <c r="BG198" s="114" t="str">
        <f t="shared" si="194"/>
        <v/>
      </c>
    </row>
    <row r="199" spans="55:59" x14ac:dyDescent="0.2">
      <c r="BC199" s="38"/>
      <c r="BD199" s="38"/>
      <c r="BE199" s="38"/>
      <c r="BF199" s="38"/>
      <c r="BG199" s="114" t="str">
        <f t="shared" si="194"/>
        <v/>
      </c>
    </row>
    <row r="200" spans="55:59" x14ac:dyDescent="0.2">
      <c r="BC200" s="38"/>
      <c r="BD200" s="38"/>
      <c r="BE200" s="38"/>
      <c r="BF200" s="38"/>
      <c r="BG200" s="114" t="str">
        <f t="shared" si="194"/>
        <v/>
      </c>
    </row>
    <row r="201" spans="55:59" x14ac:dyDescent="0.2">
      <c r="BC201" s="38"/>
      <c r="BD201" s="38"/>
      <c r="BE201" s="38"/>
      <c r="BF201" s="38"/>
      <c r="BG201" s="114" t="str">
        <f t="shared" si="194"/>
        <v/>
      </c>
    </row>
    <row r="202" spans="55:59" x14ac:dyDescent="0.2">
      <c r="BC202" s="38"/>
      <c r="BD202" s="38"/>
      <c r="BE202" s="38"/>
      <c r="BF202" s="38"/>
      <c r="BG202" s="114" t="str">
        <f t="shared" si="194"/>
        <v/>
      </c>
    </row>
    <row r="203" spans="55:59" x14ac:dyDescent="0.2">
      <c r="BC203" s="38"/>
      <c r="BD203" s="38"/>
      <c r="BE203" s="38"/>
      <c r="BF203" s="38"/>
      <c r="BG203" s="114" t="str">
        <f t="shared" si="194"/>
        <v/>
      </c>
    </row>
    <row r="204" spans="55:59" x14ac:dyDescent="0.2">
      <c r="BC204" s="38"/>
      <c r="BD204" s="38"/>
      <c r="BE204" s="38"/>
      <c r="BF204" s="38"/>
      <c r="BG204" s="114" t="str">
        <f t="shared" si="194"/>
        <v/>
      </c>
    </row>
    <row r="205" spans="55:59" x14ac:dyDescent="0.2">
      <c r="BC205" s="38"/>
      <c r="BD205" s="38"/>
      <c r="BE205" s="38"/>
      <c r="BF205" s="38"/>
      <c r="BG205" s="114" t="str">
        <f t="shared" si="194"/>
        <v/>
      </c>
    </row>
    <row r="206" spans="55:59" x14ac:dyDescent="0.2">
      <c r="BC206" s="38"/>
      <c r="BD206" s="38"/>
      <c r="BE206" s="38"/>
      <c r="BF206" s="38"/>
      <c r="BG206" s="114" t="str">
        <f t="shared" si="194"/>
        <v/>
      </c>
    </row>
    <row r="207" spans="55:59" x14ac:dyDescent="0.2">
      <c r="BC207" s="38"/>
      <c r="BD207" s="38"/>
      <c r="BE207" s="38"/>
      <c r="BF207" s="38"/>
      <c r="BG207" s="114" t="str">
        <f t="shared" si="194"/>
        <v/>
      </c>
    </row>
    <row r="208" spans="55:59" x14ac:dyDescent="0.2">
      <c r="BC208" s="38"/>
      <c r="BD208" s="38"/>
      <c r="BE208" s="38"/>
      <c r="BF208" s="38"/>
      <c r="BG208" s="114" t="str">
        <f t="shared" si="194"/>
        <v/>
      </c>
    </row>
    <row r="209" spans="55:59" x14ac:dyDescent="0.2">
      <c r="BC209" s="38"/>
      <c r="BD209" s="38"/>
      <c r="BE209" s="38"/>
      <c r="BF209" s="38"/>
      <c r="BG209" s="114" t="str">
        <f t="shared" si="194"/>
        <v/>
      </c>
    </row>
    <row r="210" spans="55:59" x14ac:dyDescent="0.2">
      <c r="BC210" s="38"/>
      <c r="BD210" s="38"/>
      <c r="BE210" s="38"/>
      <c r="BF210" s="38"/>
      <c r="BG210" s="114" t="str">
        <f t="shared" si="194"/>
        <v/>
      </c>
    </row>
    <row r="211" spans="55:59" x14ac:dyDescent="0.2">
      <c r="BC211" s="38"/>
      <c r="BD211" s="38"/>
      <c r="BE211" s="38"/>
      <c r="BF211" s="38"/>
      <c r="BG211" s="114" t="str">
        <f t="shared" si="194"/>
        <v/>
      </c>
    </row>
    <row r="212" spans="55:59" x14ac:dyDescent="0.2">
      <c r="BC212" s="38"/>
      <c r="BD212" s="38"/>
      <c r="BE212" s="38"/>
      <c r="BF212" s="38"/>
      <c r="BG212" s="114" t="str">
        <f t="shared" si="194"/>
        <v/>
      </c>
    </row>
    <row r="213" spans="55:59" x14ac:dyDescent="0.2">
      <c r="BC213" s="38"/>
      <c r="BD213" s="38"/>
      <c r="BE213" s="38"/>
      <c r="BF213" s="38"/>
      <c r="BG213" s="114" t="str">
        <f t="shared" si="194"/>
        <v/>
      </c>
    </row>
    <row r="214" spans="55:59" x14ac:dyDescent="0.2">
      <c r="BC214" s="38"/>
      <c r="BD214" s="38"/>
      <c r="BE214" s="38"/>
      <c r="BF214" s="38"/>
      <c r="BG214" s="114" t="str">
        <f t="shared" si="194"/>
        <v/>
      </c>
    </row>
    <row r="215" spans="55:59" x14ac:dyDescent="0.2">
      <c r="BC215" s="38"/>
      <c r="BD215" s="38"/>
      <c r="BE215" s="38"/>
      <c r="BF215" s="38"/>
      <c r="BG215" s="114" t="str">
        <f t="shared" si="194"/>
        <v/>
      </c>
    </row>
    <row r="216" spans="55:59" x14ac:dyDescent="0.2">
      <c r="BC216" s="38"/>
      <c r="BD216" s="38"/>
      <c r="BE216" s="38"/>
      <c r="BF216" s="38"/>
      <c r="BG216" s="114" t="str">
        <f t="shared" si="194"/>
        <v/>
      </c>
    </row>
    <row r="217" spans="55:59" x14ac:dyDescent="0.2">
      <c r="BC217" s="38"/>
      <c r="BD217" s="38"/>
      <c r="BE217" s="38"/>
      <c r="BF217" s="38"/>
      <c r="BG217" s="114" t="str">
        <f t="shared" si="194"/>
        <v/>
      </c>
    </row>
    <row r="218" spans="55:59" x14ac:dyDescent="0.2">
      <c r="BC218" s="38"/>
      <c r="BD218" s="38"/>
      <c r="BE218" s="38"/>
      <c r="BF218" s="38"/>
      <c r="BG218" s="114" t="str">
        <f t="shared" si="194"/>
        <v/>
      </c>
    </row>
    <row r="219" spans="55:59" x14ac:dyDescent="0.2">
      <c r="BC219" s="38"/>
      <c r="BD219" s="38"/>
      <c r="BE219" s="38"/>
      <c r="BF219" s="38"/>
      <c r="BG219" s="114" t="str">
        <f t="shared" si="194"/>
        <v/>
      </c>
    </row>
    <row r="220" spans="55:59" x14ac:dyDescent="0.2">
      <c r="BC220" s="38"/>
      <c r="BD220" s="38"/>
      <c r="BE220" s="38"/>
      <c r="BF220" s="38"/>
      <c r="BG220" s="114" t="str">
        <f t="shared" si="194"/>
        <v/>
      </c>
    </row>
    <row r="221" spans="55:59" x14ac:dyDescent="0.2">
      <c r="BC221" s="38"/>
      <c r="BD221" s="38"/>
      <c r="BE221" s="38"/>
      <c r="BF221" s="38"/>
      <c r="BG221" s="114" t="str">
        <f t="shared" si="194"/>
        <v/>
      </c>
    </row>
    <row r="222" spans="55:59" x14ac:dyDescent="0.2">
      <c r="BC222" s="38"/>
      <c r="BD222" s="38"/>
      <c r="BE222" s="38"/>
      <c r="BF222" s="38"/>
      <c r="BG222" s="114" t="str">
        <f t="shared" si="194"/>
        <v/>
      </c>
    </row>
    <row r="223" spans="55:59" x14ac:dyDescent="0.2">
      <c r="BC223" s="38"/>
      <c r="BD223" s="38"/>
      <c r="BE223" s="38"/>
      <c r="BF223" s="38"/>
      <c r="BG223" s="114" t="str">
        <f t="shared" si="194"/>
        <v/>
      </c>
    </row>
    <row r="224" spans="55:59" x14ac:dyDescent="0.2">
      <c r="BC224" s="38"/>
      <c r="BD224" s="38"/>
      <c r="BE224" s="38"/>
      <c r="BF224" s="38"/>
      <c r="BG224" s="114" t="str">
        <f t="shared" si="194"/>
        <v/>
      </c>
    </row>
    <row r="225" spans="55:59" x14ac:dyDescent="0.2">
      <c r="BC225" s="38"/>
      <c r="BD225" s="38"/>
      <c r="BE225" s="38"/>
      <c r="BF225" s="38"/>
      <c r="BG225" s="114" t="str">
        <f t="shared" si="194"/>
        <v/>
      </c>
    </row>
    <row r="226" spans="55:59" x14ac:dyDescent="0.2">
      <c r="BC226" s="38"/>
      <c r="BD226" s="38"/>
      <c r="BE226" s="38"/>
      <c r="BF226" s="38"/>
      <c r="BG226" s="114" t="str">
        <f t="shared" si="194"/>
        <v/>
      </c>
    </row>
    <row r="227" spans="55:59" x14ac:dyDescent="0.2">
      <c r="BC227" s="38"/>
      <c r="BD227" s="38"/>
      <c r="BE227" s="38"/>
      <c r="BF227" s="38"/>
      <c r="BG227" s="114" t="str">
        <f t="shared" si="194"/>
        <v/>
      </c>
    </row>
    <row r="228" spans="55:59" x14ac:dyDescent="0.2">
      <c r="BC228" s="38"/>
      <c r="BD228" s="38"/>
      <c r="BE228" s="38"/>
      <c r="BF228" s="38"/>
      <c r="BG228" s="114" t="str">
        <f t="shared" si="194"/>
        <v/>
      </c>
    </row>
    <row r="229" spans="55:59" x14ac:dyDescent="0.2">
      <c r="BC229" s="38"/>
      <c r="BD229" s="38"/>
      <c r="BE229" s="38"/>
      <c r="BF229" s="38"/>
      <c r="BG229" s="114" t="str">
        <f t="shared" si="194"/>
        <v/>
      </c>
    </row>
    <row r="230" spans="55:59" x14ac:dyDescent="0.2">
      <c r="BC230" s="38"/>
      <c r="BD230" s="38"/>
      <c r="BE230" s="38"/>
      <c r="BF230" s="38"/>
      <c r="BG230" s="114" t="str">
        <f t="shared" si="194"/>
        <v/>
      </c>
    </row>
    <row r="231" spans="55:59" x14ac:dyDescent="0.2">
      <c r="BC231" s="38"/>
      <c r="BD231" s="38"/>
      <c r="BE231" s="38"/>
      <c r="BF231" s="38"/>
      <c r="BG231" s="114" t="str">
        <f t="shared" si="194"/>
        <v/>
      </c>
    </row>
    <row r="232" spans="55:59" x14ac:dyDescent="0.2">
      <c r="BC232" s="38"/>
      <c r="BD232" s="38"/>
      <c r="BE232" s="38"/>
      <c r="BF232" s="38"/>
      <c r="BG232" s="114" t="str">
        <f t="shared" si="194"/>
        <v/>
      </c>
    </row>
    <row r="233" spans="55:59" x14ac:dyDescent="0.2">
      <c r="BC233" s="38"/>
      <c r="BD233" s="38"/>
      <c r="BE233" s="38"/>
      <c r="BF233" s="38"/>
      <c r="BG233" s="114" t="str">
        <f t="shared" ref="BG233:BG296" si="195">CONCATENATE(BC233,BD233,BE233,BF233)</f>
        <v/>
      </c>
    </row>
    <row r="234" spans="55:59" x14ac:dyDescent="0.2">
      <c r="BC234" s="38"/>
      <c r="BD234" s="38"/>
      <c r="BE234" s="38"/>
      <c r="BF234" s="38"/>
      <c r="BG234" s="114" t="str">
        <f t="shared" si="195"/>
        <v/>
      </c>
    </row>
    <row r="235" spans="55:59" x14ac:dyDescent="0.2">
      <c r="BC235" s="38"/>
      <c r="BD235" s="38"/>
      <c r="BE235" s="38"/>
      <c r="BF235" s="38"/>
      <c r="BG235" s="114" t="str">
        <f t="shared" si="195"/>
        <v/>
      </c>
    </row>
    <row r="236" spans="55:59" x14ac:dyDescent="0.2">
      <c r="BC236" s="38"/>
      <c r="BD236" s="38"/>
      <c r="BE236" s="38"/>
      <c r="BF236" s="38"/>
      <c r="BG236" s="114" t="str">
        <f t="shared" si="195"/>
        <v/>
      </c>
    </row>
    <row r="237" spans="55:59" x14ac:dyDescent="0.2">
      <c r="BC237" s="38"/>
      <c r="BD237" s="38"/>
      <c r="BE237" s="38"/>
      <c r="BF237" s="38"/>
      <c r="BG237" s="114" t="str">
        <f t="shared" si="195"/>
        <v/>
      </c>
    </row>
    <row r="238" spans="55:59" x14ac:dyDescent="0.2">
      <c r="BC238" s="38"/>
      <c r="BD238" s="38"/>
      <c r="BE238" s="38"/>
      <c r="BF238" s="38"/>
      <c r="BG238" s="114" t="str">
        <f t="shared" si="195"/>
        <v/>
      </c>
    </row>
    <row r="239" spans="55:59" x14ac:dyDescent="0.2">
      <c r="BC239" s="38"/>
      <c r="BD239" s="38"/>
      <c r="BE239" s="38"/>
      <c r="BF239" s="38"/>
      <c r="BG239" s="114" t="str">
        <f t="shared" si="195"/>
        <v/>
      </c>
    </row>
    <row r="240" spans="55:59" x14ac:dyDescent="0.2">
      <c r="BC240" s="38"/>
      <c r="BD240" s="38"/>
      <c r="BE240" s="38"/>
      <c r="BF240" s="38"/>
      <c r="BG240" s="114" t="str">
        <f t="shared" si="195"/>
        <v/>
      </c>
    </row>
    <row r="241" spans="55:59" x14ac:dyDescent="0.2">
      <c r="BC241" s="38"/>
      <c r="BD241" s="38"/>
      <c r="BE241" s="38"/>
      <c r="BF241" s="38"/>
      <c r="BG241" s="114" t="str">
        <f t="shared" si="195"/>
        <v/>
      </c>
    </row>
    <row r="242" spans="55:59" x14ac:dyDescent="0.2">
      <c r="BC242" s="38"/>
      <c r="BD242" s="38"/>
      <c r="BE242" s="38"/>
      <c r="BF242" s="38"/>
      <c r="BG242" s="114" t="str">
        <f t="shared" si="195"/>
        <v/>
      </c>
    </row>
    <row r="243" spans="55:59" x14ac:dyDescent="0.2">
      <c r="BC243" s="38"/>
      <c r="BD243" s="38"/>
      <c r="BE243" s="38"/>
      <c r="BF243" s="38"/>
      <c r="BG243" s="114" t="str">
        <f t="shared" si="195"/>
        <v/>
      </c>
    </row>
    <row r="244" spans="55:59" x14ac:dyDescent="0.2">
      <c r="BC244" s="38"/>
      <c r="BD244" s="38"/>
      <c r="BE244" s="38"/>
      <c r="BF244" s="38"/>
      <c r="BG244" s="114" t="str">
        <f t="shared" si="195"/>
        <v/>
      </c>
    </row>
    <row r="245" spans="55:59" x14ac:dyDescent="0.2">
      <c r="BC245" s="38"/>
      <c r="BD245" s="38"/>
      <c r="BE245" s="38"/>
      <c r="BF245" s="38"/>
      <c r="BG245" s="114" t="str">
        <f t="shared" si="195"/>
        <v/>
      </c>
    </row>
    <row r="246" spans="55:59" x14ac:dyDescent="0.2">
      <c r="BC246" s="38"/>
      <c r="BD246" s="38"/>
      <c r="BE246" s="38"/>
      <c r="BF246" s="38"/>
      <c r="BG246" s="114" t="str">
        <f t="shared" si="195"/>
        <v/>
      </c>
    </row>
    <row r="247" spans="55:59" x14ac:dyDescent="0.2">
      <c r="BC247" s="38"/>
      <c r="BD247" s="38"/>
      <c r="BE247" s="38"/>
      <c r="BF247" s="38"/>
      <c r="BG247" s="114" t="str">
        <f t="shared" si="195"/>
        <v/>
      </c>
    </row>
    <row r="248" spans="55:59" x14ac:dyDescent="0.2">
      <c r="BC248" s="38"/>
      <c r="BD248" s="38"/>
      <c r="BE248" s="38"/>
      <c r="BF248" s="38"/>
      <c r="BG248" s="114" t="str">
        <f t="shared" si="195"/>
        <v/>
      </c>
    </row>
    <row r="249" spans="55:59" x14ac:dyDescent="0.2">
      <c r="BC249" s="38"/>
      <c r="BD249" s="38"/>
      <c r="BE249" s="38"/>
      <c r="BF249" s="38"/>
      <c r="BG249" s="114" t="str">
        <f t="shared" si="195"/>
        <v/>
      </c>
    </row>
    <row r="250" spans="55:59" x14ac:dyDescent="0.2">
      <c r="BC250" s="38"/>
      <c r="BD250" s="38"/>
      <c r="BE250" s="38"/>
      <c r="BF250" s="38"/>
      <c r="BG250" s="114" t="str">
        <f t="shared" si="195"/>
        <v/>
      </c>
    </row>
    <row r="251" spans="55:59" x14ac:dyDescent="0.2">
      <c r="BC251" s="38"/>
      <c r="BD251" s="38"/>
      <c r="BE251" s="38"/>
      <c r="BF251" s="38"/>
      <c r="BG251" s="114" t="str">
        <f t="shared" si="195"/>
        <v/>
      </c>
    </row>
    <row r="252" spans="55:59" x14ac:dyDescent="0.2">
      <c r="BC252" s="38"/>
      <c r="BD252" s="38"/>
      <c r="BE252" s="38"/>
      <c r="BF252" s="38"/>
      <c r="BG252" s="114" t="str">
        <f t="shared" si="195"/>
        <v/>
      </c>
    </row>
    <row r="253" spans="55:59" x14ac:dyDescent="0.2">
      <c r="BC253" s="38"/>
      <c r="BD253" s="38"/>
      <c r="BE253" s="38"/>
      <c r="BF253" s="38"/>
      <c r="BG253" s="114" t="str">
        <f t="shared" si="195"/>
        <v/>
      </c>
    </row>
    <row r="254" spans="55:59" x14ac:dyDescent="0.2">
      <c r="BC254" s="38"/>
      <c r="BD254" s="38"/>
      <c r="BE254" s="38"/>
      <c r="BF254" s="38"/>
      <c r="BG254" s="114" t="str">
        <f t="shared" si="195"/>
        <v/>
      </c>
    </row>
    <row r="255" spans="55:59" x14ac:dyDescent="0.2">
      <c r="BC255" s="38"/>
      <c r="BD255" s="38"/>
      <c r="BE255" s="38"/>
      <c r="BF255" s="38"/>
      <c r="BG255" s="114" t="str">
        <f t="shared" si="195"/>
        <v/>
      </c>
    </row>
    <row r="256" spans="55:59" x14ac:dyDescent="0.2">
      <c r="BC256" s="38"/>
      <c r="BD256" s="38"/>
      <c r="BE256" s="38"/>
      <c r="BF256" s="38"/>
      <c r="BG256" s="114" t="str">
        <f t="shared" si="195"/>
        <v/>
      </c>
    </row>
    <row r="257" spans="55:59" x14ac:dyDescent="0.2">
      <c r="BC257" s="38"/>
      <c r="BD257" s="38"/>
      <c r="BE257" s="38"/>
      <c r="BF257" s="38"/>
      <c r="BG257" s="114" t="str">
        <f t="shared" si="195"/>
        <v/>
      </c>
    </row>
    <row r="258" spans="55:59" x14ac:dyDescent="0.2">
      <c r="BC258" s="38"/>
      <c r="BD258" s="38"/>
      <c r="BE258" s="38"/>
      <c r="BF258" s="38"/>
      <c r="BG258" s="114" t="str">
        <f t="shared" si="195"/>
        <v/>
      </c>
    </row>
    <row r="259" spans="55:59" x14ac:dyDescent="0.2">
      <c r="BC259" s="38"/>
      <c r="BD259" s="38"/>
      <c r="BE259" s="38"/>
      <c r="BF259" s="38"/>
      <c r="BG259" s="114" t="str">
        <f t="shared" si="195"/>
        <v/>
      </c>
    </row>
    <row r="260" spans="55:59" x14ac:dyDescent="0.2">
      <c r="BC260" s="38"/>
      <c r="BD260" s="38"/>
      <c r="BE260" s="38"/>
      <c r="BF260" s="38"/>
      <c r="BG260" s="114" t="str">
        <f t="shared" si="195"/>
        <v/>
      </c>
    </row>
    <row r="261" spans="55:59" x14ac:dyDescent="0.2">
      <c r="BC261" s="38"/>
      <c r="BD261" s="38"/>
      <c r="BE261" s="38"/>
      <c r="BF261" s="38"/>
      <c r="BG261" s="114" t="str">
        <f t="shared" si="195"/>
        <v/>
      </c>
    </row>
    <row r="262" spans="55:59" x14ac:dyDescent="0.2">
      <c r="BC262" s="38"/>
      <c r="BD262" s="38"/>
      <c r="BE262" s="38"/>
      <c r="BF262" s="38"/>
      <c r="BG262" s="114" t="str">
        <f t="shared" si="195"/>
        <v/>
      </c>
    </row>
    <row r="263" spans="55:59" x14ac:dyDescent="0.2">
      <c r="BC263" s="38"/>
      <c r="BD263" s="38"/>
      <c r="BE263" s="38"/>
      <c r="BF263" s="38"/>
      <c r="BG263" s="114" t="str">
        <f t="shared" si="195"/>
        <v/>
      </c>
    </row>
    <row r="264" spans="55:59" x14ac:dyDescent="0.2">
      <c r="BC264" s="38"/>
      <c r="BD264" s="38"/>
      <c r="BE264" s="38"/>
      <c r="BF264" s="38"/>
      <c r="BG264" s="114" t="str">
        <f t="shared" si="195"/>
        <v/>
      </c>
    </row>
    <row r="265" spans="55:59" x14ac:dyDescent="0.2">
      <c r="BC265" s="38"/>
      <c r="BD265" s="38"/>
      <c r="BE265" s="38"/>
      <c r="BF265" s="38"/>
      <c r="BG265" s="114" t="str">
        <f t="shared" si="195"/>
        <v/>
      </c>
    </row>
    <row r="266" spans="55:59" x14ac:dyDescent="0.2">
      <c r="BC266" s="38"/>
      <c r="BD266" s="38"/>
      <c r="BE266" s="38"/>
      <c r="BF266" s="38"/>
      <c r="BG266" s="114" t="str">
        <f t="shared" si="195"/>
        <v/>
      </c>
    </row>
    <row r="267" spans="55:59" x14ac:dyDescent="0.2">
      <c r="BC267" s="38"/>
      <c r="BD267" s="38"/>
      <c r="BE267" s="38"/>
      <c r="BF267" s="38"/>
      <c r="BG267" s="114" t="str">
        <f t="shared" si="195"/>
        <v/>
      </c>
    </row>
    <row r="268" spans="55:59" x14ac:dyDescent="0.2">
      <c r="BC268" s="38"/>
      <c r="BD268" s="38"/>
      <c r="BE268" s="38"/>
      <c r="BF268" s="38"/>
      <c r="BG268" s="114" t="str">
        <f t="shared" si="195"/>
        <v/>
      </c>
    </row>
    <row r="269" spans="55:59" x14ac:dyDescent="0.2">
      <c r="BC269" s="38"/>
      <c r="BD269" s="38"/>
      <c r="BE269" s="38"/>
      <c r="BF269" s="38"/>
      <c r="BG269" s="114" t="str">
        <f t="shared" si="195"/>
        <v/>
      </c>
    </row>
    <row r="270" spans="55:59" x14ac:dyDescent="0.2">
      <c r="BC270" s="38"/>
      <c r="BD270" s="38"/>
      <c r="BE270" s="38"/>
      <c r="BF270" s="38"/>
      <c r="BG270" s="114" t="str">
        <f t="shared" si="195"/>
        <v/>
      </c>
    </row>
    <row r="271" spans="55:59" x14ac:dyDescent="0.2">
      <c r="BC271" s="38"/>
      <c r="BD271" s="38"/>
      <c r="BE271" s="38"/>
      <c r="BF271" s="38"/>
      <c r="BG271" s="114" t="str">
        <f t="shared" si="195"/>
        <v/>
      </c>
    </row>
    <row r="272" spans="55:59" x14ac:dyDescent="0.2">
      <c r="BC272" s="38"/>
      <c r="BD272" s="38"/>
      <c r="BE272" s="38"/>
      <c r="BF272" s="38"/>
      <c r="BG272" s="114" t="str">
        <f t="shared" si="195"/>
        <v/>
      </c>
    </row>
    <row r="273" spans="55:59" x14ac:dyDescent="0.2">
      <c r="BC273" s="38"/>
      <c r="BD273" s="38"/>
      <c r="BE273" s="38"/>
      <c r="BF273" s="38"/>
      <c r="BG273" s="114" t="str">
        <f t="shared" si="195"/>
        <v/>
      </c>
    </row>
    <row r="274" spans="55:59" x14ac:dyDescent="0.2">
      <c r="BC274" s="38"/>
      <c r="BD274" s="38"/>
      <c r="BE274" s="38"/>
      <c r="BF274" s="38"/>
      <c r="BG274" s="114" t="str">
        <f t="shared" si="195"/>
        <v/>
      </c>
    </row>
    <row r="275" spans="55:59" x14ac:dyDescent="0.2">
      <c r="BC275" s="38"/>
      <c r="BD275" s="38"/>
      <c r="BE275" s="38"/>
      <c r="BF275" s="38"/>
      <c r="BG275" s="114" t="str">
        <f t="shared" si="195"/>
        <v/>
      </c>
    </row>
    <row r="276" spans="55:59" x14ac:dyDescent="0.2">
      <c r="BC276" s="38"/>
      <c r="BD276" s="38"/>
      <c r="BE276" s="38"/>
      <c r="BF276" s="38"/>
      <c r="BG276" s="114" t="str">
        <f t="shared" si="195"/>
        <v/>
      </c>
    </row>
    <row r="277" spans="55:59" x14ac:dyDescent="0.2">
      <c r="BC277" s="38"/>
      <c r="BD277" s="38"/>
      <c r="BE277" s="38"/>
      <c r="BF277" s="38"/>
      <c r="BG277" s="114" t="str">
        <f t="shared" si="195"/>
        <v/>
      </c>
    </row>
    <row r="278" spans="55:59" x14ac:dyDescent="0.2">
      <c r="BC278" s="38"/>
      <c r="BD278" s="38"/>
      <c r="BE278" s="38"/>
      <c r="BF278" s="38"/>
      <c r="BG278" s="114" t="str">
        <f t="shared" si="195"/>
        <v/>
      </c>
    </row>
    <row r="279" spans="55:59" x14ac:dyDescent="0.2">
      <c r="BC279" s="38"/>
      <c r="BD279" s="38"/>
      <c r="BE279" s="38"/>
      <c r="BF279" s="38"/>
      <c r="BG279" s="114" t="str">
        <f t="shared" si="195"/>
        <v/>
      </c>
    </row>
    <row r="280" spans="55:59" x14ac:dyDescent="0.2">
      <c r="BC280" s="38"/>
      <c r="BD280" s="38"/>
      <c r="BE280" s="38"/>
      <c r="BF280" s="38"/>
      <c r="BG280" s="114" t="str">
        <f t="shared" si="195"/>
        <v/>
      </c>
    </row>
    <row r="281" spans="55:59" x14ac:dyDescent="0.2">
      <c r="BC281" s="38"/>
      <c r="BD281" s="38"/>
      <c r="BE281" s="38"/>
      <c r="BF281" s="38"/>
      <c r="BG281" s="114" t="str">
        <f t="shared" si="195"/>
        <v/>
      </c>
    </row>
    <row r="282" spans="55:59" x14ac:dyDescent="0.2">
      <c r="BC282" s="38"/>
      <c r="BD282" s="38"/>
      <c r="BE282" s="38"/>
      <c r="BF282" s="38"/>
      <c r="BG282" s="114" t="str">
        <f t="shared" si="195"/>
        <v/>
      </c>
    </row>
    <row r="283" spans="55:59" x14ac:dyDescent="0.2">
      <c r="BC283" s="38"/>
      <c r="BD283" s="38"/>
      <c r="BE283" s="38"/>
      <c r="BF283" s="38"/>
      <c r="BG283" s="114" t="str">
        <f t="shared" si="195"/>
        <v/>
      </c>
    </row>
    <row r="284" spans="55:59" x14ac:dyDescent="0.2">
      <c r="BC284" s="38"/>
      <c r="BD284" s="38"/>
      <c r="BE284" s="38"/>
      <c r="BF284" s="38"/>
      <c r="BG284" s="114" t="str">
        <f t="shared" si="195"/>
        <v/>
      </c>
    </row>
    <row r="285" spans="55:59" x14ac:dyDescent="0.2">
      <c r="BC285" s="38"/>
      <c r="BD285" s="38"/>
      <c r="BE285" s="38"/>
      <c r="BF285" s="38"/>
      <c r="BG285" s="114" t="str">
        <f t="shared" si="195"/>
        <v/>
      </c>
    </row>
    <row r="286" spans="55:59" x14ac:dyDescent="0.2">
      <c r="BC286" s="38"/>
      <c r="BD286" s="38"/>
      <c r="BE286" s="38"/>
      <c r="BF286" s="38"/>
      <c r="BG286" s="114" t="str">
        <f t="shared" si="195"/>
        <v/>
      </c>
    </row>
    <row r="287" spans="55:59" x14ac:dyDescent="0.2">
      <c r="BC287" s="38"/>
      <c r="BD287" s="38"/>
      <c r="BE287" s="38"/>
      <c r="BF287" s="38"/>
      <c r="BG287" s="114" t="str">
        <f t="shared" si="195"/>
        <v/>
      </c>
    </row>
    <row r="288" spans="55:59" x14ac:dyDescent="0.2">
      <c r="BC288" s="38"/>
      <c r="BD288" s="38"/>
      <c r="BE288" s="38"/>
      <c r="BF288" s="38"/>
      <c r="BG288" s="114" t="str">
        <f t="shared" si="195"/>
        <v/>
      </c>
    </row>
    <row r="289" spans="55:59" x14ac:dyDescent="0.2">
      <c r="BC289" s="38"/>
      <c r="BD289" s="38"/>
      <c r="BE289" s="38"/>
      <c r="BF289" s="38"/>
      <c r="BG289" s="114" t="str">
        <f t="shared" si="195"/>
        <v/>
      </c>
    </row>
    <row r="290" spans="55:59" x14ac:dyDescent="0.2">
      <c r="BC290" s="38"/>
      <c r="BD290" s="38"/>
      <c r="BE290" s="38"/>
      <c r="BF290" s="38"/>
      <c r="BG290" s="114" t="str">
        <f t="shared" si="195"/>
        <v/>
      </c>
    </row>
    <row r="291" spans="55:59" x14ac:dyDescent="0.2">
      <c r="BC291" s="38"/>
      <c r="BD291" s="38"/>
      <c r="BE291" s="38"/>
      <c r="BF291" s="38"/>
      <c r="BG291" s="114" t="str">
        <f t="shared" si="195"/>
        <v/>
      </c>
    </row>
    <row r="292" spans="55:59" x14ac:dyDescent="0.2">
      <c r="BC292" s="38"/>
      <c r="BD292" s="38"/>
      <c r="BE292" s="38"/>
      <c r="BF292" s="38"/>
      <c r="BG292" s="114" t="str">
        <f t="shared" si="195"/>
        <v/>
      </c>
    </row>
    <row r="293" spans="55:59" x14ac:dyDescent="0.2">
      <c r="BC293" s="38"/>
      <c r="BD293" s="38"/>
      <c r="BE293" s="38"/>
      <c r="BF293" s="38"/>
      <c r="BG293" s="114" t="str">
        <f t="shared" si="195"/>
        <v/>
      </c>
    </row>
    <row r="294" spans="55:59" x14ac:dyDescent="0.2">
      <c r="BC294" s="38"/>
      <c r="BD294" s="38"/>
      <c r="BE294" s="38"/>
      <c r="BF294" s="38"/>
      <c r="BG294" s="114" t="str">
        <f t="shared" si="195"/>
        <v/>
      </c>
    </row>
    <row r="295" spans="55:59" x14ac:dyDescent="0.2">
      <c r="BC295" s="38"/>
      <c r="BD295" s="38"/>
      <c r="BE295" s="38"/>
      <c r="BF295" s="38"/>
      <c r="BG295" s="114" t="str">
        <f t="shared" si="195"/>
        <v/>
      </c>
    </row>
    <row r="296" spans="55:59" x14ac:dyDescent="0.2">
      <c r="BC296" s="38"/>
      <c r="BD296" s="38"/>
      <c r="BE296" s="38"/>
      <c r="BF296" s="38"/>
      <c r="BG296" s="114" t="str">
        <f t="shared" si="195"/>
        <v/>
      </c>
    </row>
    <row r="297" spans="55:59" x14ac:dyDescent="0.2">
      <c r="BC297" s="38"/>
      <c r="BD297" s="38"/>
      <c r="BE297" s="38"/>
      <c r="BF297" s="38"/>
      <c r="BG297" s="114" t="str">
        <f t="shared" ref="BG297:BG304" si="196">CONCATENATE(BC297,BD297,BE297,BF297)</f>
        <v/>
      </c>
    </row>
    <row r="298" spans="55:59" x14ac:dyDescent="0.2">
      <c r="BC298" s="38"/>
      <c r="BD298" s="38"/>
      <c r="BE298" s="38"/>
      <c r="BF298" s="38"/>
      <c r="BG298" s="114" t="str">
        <f t="shared" si="196"/>
        <v/>
      </c>
    </row>
    <row r="299" spans="55:59" x14ac:dyDescent="0.2">
      <c r="BC299" s="38"/>
      <c r="BD299" s="38"/>
      <c r="BE299" s="38"/>
      <c r="BF299" s="38"/>
      <c r="BG299" s="114" t="str">
        <f t="shared" si="196"/>
        <v/>
      </c>
    </row>
    <row r="300" spans="55:59" x14ac:dyDescent="0.2">
      <c r="BC300" s="38"/>
      <c r="BD300" s="38"/>
      <c r="BE300" s="38"/>
      <c r="BF300" s="38"/>
      <c r="BG300" s="114" t="str">
        <f t="shared" si="196"/>
        <v/>
      </c>
    </row>
    <row r="301" spans="55:59" x14ac:dyDescent="0.2">
      <c r="BC301" s="38"/>
      <c r="BD301" s="38"/>
      <c r="BE301" s="38"/>
      <c r="BF301" s="38"/>
      <c r="BG301" s="114" t="str">
        <f t="shared" si="196"/>
        <v/>
      </c>
    </row>
    <row r="302" spans="55:59" x14ac:dyDescent="0.2">
      <c r="BC302" s="38"/>
      <c r="BD302" s="38"/>
      <c r="BE302" s="38"/>
      <c r="BF302" s="38"/>
      <c r="BG302" s="114" t="str">
        <f t="shared" si="196"/>
        <v/>
      </c>
    </row>
    <row r="303" spans="55:59" x14ac:dyDescent="0.2">
      <c r="BC303" s="38"/>
      <c r="BD303" s="38"/>
      <c r="BE303" s="38"/>
      <c r="BF303" s="38"/>
      <c r="BG303" s="114" t="str">
        <f t="shared" si="196"/>
        <v/>
      </c>
    </row>
    <row r="304" spans="55:59" x14ac:dyDescent="0.2">
      <c r="BC304" s="38"/>
      <c r="BD304" s="38"/>
      <c r="BE304" s="38"/>
      <c r="BF304" s="38"/>
      <c r="BG304" s="114" t="str">
        <f t="shared" si="196"/>
        <v/>
      </c>
    </row>
  </sheetData>
  <mergeCells count="185">
    <mergeCell ref="V155:Y155"/>
    <mergeCell ref="V156:Y156"/>
    <mergeCell ref="V157:Y157"/>
    <mergeCell ref="V158:Y158"/>
    <mergeCell ref="V150:Y150"/>
    <mergeCell ref="V151:Y151"/>
    <mergeCell ref="V152:Y152"/>
    <mergeCell ref="V153:Y153"/>
    <mergeCell ref="V154:Y154"/>
    <mergeCell ref="V145:Y145"/>
    <mergeCell ref="V146:Y146"/>
    <mergeCell ref="V147:Y147"/>
    <mergeCell ref="V148:Y148"/>
    <mergeCell ref="V149:Y149"/>
    <mergeCell ref="V140:Y140"/>
    <mergeCell ref="V141:Y141"/>
    <mergeCell ref="V142:Y142"/>
    <mergeCell ref="V143:Y143"/>
    <mergeCell ref="V144:Y144"/>
    <mergeCell ref="V135:Y135"/>
    <mergeCell ref="V136:Y136"/>
    <mergeCell ref="V137:Y137"/>
    <mergeCell ref="V138:Y138"/>
    <mergeCell ref="V139:Y139"/>
    <mergeCell ref="V130:Y130"/>
    <mergeCell ref="V131:Y131"/>
    <mergeCell ref="V132:Y132"/>
    <mergeCell ref="V133:Y133"/>
    <mergeCell ref="V134:Y134"/>
    <mergeCell ref="V125:Y125"/>
    <mergeCell ref="V126:Y126"/>
    <mergeCell ref="V127:Y127"/>
    <mergeCell ref="V128:Y128"/>
    <mergeCell ref="V129:Y129"/>
    <mergeCell ref="V120:Y120"/>
    <mergeCell ref="V121:Y121"/>
    <mergeCell ref="V122:Y122"/>
    <mergeCell ref="V123:Y123"/>
    <mergeCell ref="V124:Y124"/>
    <mergeCell ref="V115:Y115"/>
    <mergeCell ref="V116:Y116"/>
    <mergeCell ref="V117:Y117"/>
    <mergeCell ref="V118:Y118"/>
    <mergeCell ref="V119:Y119"/>
    <mergeCell ref="V110:Y110"/>
    <mergeCell ref="V111:Y111"/>
    <mergeCell ref="V112:Y112"/>
    <mergeCell ref="V113:Y113"/>
    <mergeCell ref="V114:Y114"/>
    <mergeCell ref="V105:Y105"/>
    <mergeCell ref="V106:Y106"/>
    <mergeCell ref="V107:Y107"/>
    <mergeCell ref="V108:Y108"/>
    <mergeCell ref="V109:Y109"/>
    <mergeCell ref="V100:Y100"/>
    <mergeCell ref="V101:Y101"/>
    <mergeCell ref="V102:Y102"/>
    <mergeCell ref="V103:Y103"/>
    <mergeCell ref="V104:Y104"/>
    <mergeCell ref="V95:Y95"/>
    <mergeCell ref="V96:Y96"/>
    <mergeCell ref="V97:Y97"/>
    <mergeCell ref="V98:Y98"/>
    <mergeCell ref="V99:Y99"/>
    <mergeCell ref="V90:Y90"/>
    <mergeCell ref="V91:Y91"/>
    <mergeCell ref="V92:Y92"/>
    <mergeCell ref="V93:Y93"/>
    <mergeCell ref="V94:Y94"/>
    <mergeCell ref="V85:Y85"/>
    <mergeCell ref="V86:Y86"/>
    <mergeCell ref="V87:Y87"/>
    <mergeCell ref="V88:Y88"/>
    <mergeCell ref="V89:Y89"/>
    <mergeCell ref="V80:Y80"/>
    <mergeCell ref="V81:Y81"/>
    <mergeCell ref="V82:Y82"/>
    <mergeCell ref="V83:Y83"/>
    <mergeCell ref="V84:Y84"/>
    <mergeCell ref="V75:Y75"/>
    <mergeCell ref="V76:Y76"/>
    <mergeCell ref="V77:Y77"/>
    <mergeCell ref="V78:Y78"/>
    <mergeCell ref="V79:Y79"/>
    <mergeCell ref="V70:Y70"/>
    <mergeCell ref="V71:Y71"/>
    <mergeCell ref="V72:Y72"/>
    <mergeCell ref="V73:Y73"/>
    <mergeCell ref="V74:Y74"/>
    <mergeCell ref="V65:Y65"/>
    <mergeCell ref="V66:Y66"/>
    <mergeCell ref="V67:Y67"/>
    <mergeCell ref="V68:Y68"/>
    <mergeCell ref="V69:Y69"/>
    <mergeCell ref="V60:Y60"/>
    <mergeCell ref="V61:Y61"/>
    <mergeCell ref="V62:Y62"/>
    <mergeCell ref="V63:Y63"/>
    <mergeCell ref="V64:Y64"/>
    <mergeCell ref="V55:Y55"/>
    <mergeCell ref="V56:Y56"/>
    <mergeCell ref="V57:Y57"/>
    <mergeCell ref="V58:Y58"/>
    <mergeCell ref="V59:Y59"/>
    <mergeCell ref="V50:Y50"/>
    <mergeCell ref="V51:Y51"/>
    <mergeCell ref="V52:Y52"/>
    <mergeCell ref="V53:Y53"/>
    <mergeCell ref="V54:Y54"/>
    <mergeCell ref="V45:Y45"/>
    <mergeCell ref="V46:Y46"/>
    <mergeCell ref="V47:Y47"/>
    <mergeCell ref="V48:Y48"/>
    <mergeCell ref="V49:Y49"/>
    <mergeCell ref="V40:Y40"/>
    <mergeCell ref="V41:Y41"/>
    <mergeCell ref="V42:Y42"/>
    <mergeCell ref="V43:Y43"/>
    <mergeCell ref="V44:Y44"/>
    <mergeCell ref="V35:Y35"/>
    <mergeCell ref="V36:Y36"/>
    <mergeCell ref="V37:Y37"/>
    <mergeCell ref="V38:Y38"/>
    <mergeCell ref="V39:Y39"/>
    <mergeCell ref="V30:Y30"/>
    <mergeCell ref="V31:Y31"/>
    <mergeCell ref="V32:Y32"/>
    <mergeCell ref="V33:Y33"/>
    <mergeCell ref="V34:Y34"/>
    <mergeCell ref="V25:Y25"/>
    <mergeCell ref="V26:Y26"/>
    <mergeCell ref="V27:Y27"/>
    <mergeCell ref="V28:Y28"/>
    <mergeCell ref="V29:Y29"/>
    <mergeCell ref="V20:Y20"/>
    <mergeCell ref="V21:Y21"/>
    <mergeCell ref="V22:Y22"/>
    <mergeCell ref="V23:Y23"/>
    <mergeCell ref="V24:Y24"/>
    <mergeCell ref="V15:Y15"/>
    <mergeCell ref="V16:Y16"/>
    <mergeCell ref="V17:Y17"/>
    <mergeCell ref="V18:Y18"/>
    <mergeCell ref="V19:Y19"/>
    <mergeCell ref="V10:Y10"/>
    <mergeCell ref="V11:Y11"/>
    <mergeCell ref="V12:Y12"/>
    <mergeCell ref="V13:Y13"/>
    <mergeCell ref="V14:Y14"/>
    <mergeCell ref="N7:Y7"/>
    <mergeCell ref="AI5:BF5"/>
    <mergeCell ref="V8:Y8"/>
    <mergeCell ref="V9:Y9"/>
    <mergeCell ref="B6:F6"/>
    <mergeCell ref="G6:Y6"/>
    <mergeCell ref="Z6:AC6"/>
    <mergeCell ref="AD6:BF6"/>
    <mergeCell ref="B7:D7"/>
    <mergeCell ref="E7:F7"/>
    <mergeCell ref="G7:I7"/>
    <mergeCell ref="J7:K7"/>
    <mergeCell ref="L7:M7"/>
    <mergeCell ref="AD2:BF2"/>
    <mergeCell ref="B3:E3"/>
    <mergeCell ref="F3:H3"/>
    <mergeCell ref="I3:K3"/>
    <mergeCell ref="L3:M3"/>
    <mergeCell ref="B2:E2"/>
    <mergeCell ref="F2:H2"/>
    <mergeCell ref="I2:K2"/>
    <mergeCell ref="L2:M2"/>
    <mergeCell ref="N2:AC5"/>
    <mergeCell ref="AD5:AH5"/>
    <mergeCell ref="AD3:AH3"/>
    <mergeCell ref="AI3:BF3"/>
    <mergeCell ref="I5:J5"/>
    <mergeCell ref="L5:M5"/>
    <mergeCell ref="AD4:AH4"/>
    <mergeCell ref="B4:E4"/>
    <mergeCell ref="F4:H4"/>
    <mergeCell ref="L4:M4"/>
    <mergeCell ref="B5:D5"/>
    <mergeCell ref="E5:F5"/>
    <mergeCell ref="G5:H5"/>
    <mergeCell ref="AI4:BF4"/>
  </mergeCells>
  <conditionalFormatting sqref="J9:U158">
    <cfRule type="cellIs" dxfId="8" priority="1" operator="equal">
      <formula>"MIN"</formula>
    </cfRule>
  </conditionalFormatting>
  <conditionalFormatting sqref="Z9:Z158 AB9:AB158">
    <cfRule type="notContainsBlanks" dxfId="7" priority="11">
      <formula>LEN(TRIM(Z9))&gt;0</formula>
    </cfRule>
  </conditionalFormatting>
  <conditionalFormatting sqref="AD9:AI158">
    <cfRule type="cellIs" dxfId="6" priority="10" operator="equal">
      <formula>"X"</formula>
    </cfRule>
  </conditionalFormatting>
  <conditionalFormatting sqref="AJ9:AK158">
    <cfRule type="cellIs" dxfId="5" priority="9" operator="equal">
      <formula>"X"</formula>
    </cfRule>
  </conditionalFormatting>
  <conditionalFormatting sqref="AL9:AO158">
    <cfRule type="cellIs" dxfId="4" priority="8" operator="equal">
      <formula>"X"</formula>
    </cfRule>
  </conditionalFormatting>
  <conditionalFormatting sqref="AP9:AQ158">
    <cfRule type="cellIs" dxfId="3" priority="7" operator="equal">
      <formula>"X"</formula>
    </cfRule>
  </conditionalFormatting>
  <conditionalFormatting sqref="AR9:AW158">
    <cfRule type="cellIs" dxfId="2" priority="6" operator="equal">
      <formula>"X"</formula>
    </cfRule>
  </conditionalFormatting>
  <conditionalFormatting sqref="AX9:BF158">
    <cfRule type="containsText" dxfId="1" priority="3" operator="containsText" text="X">
      <formula>NOT(ISERROR(SEARCH("X",AX9)))</formula>
    </cfRule>
  </conditionalFormatting>
  <conditionalFormatting sqref="BG9:BJ158">
    <cfRule type="cellIs" dxfId="0" priority="2" operator="equal">
      <formula>"X"</formula>
    </cfRule>
  </conditionalFormatting>
  <pageMargins left="0.7" right="0.7" top="0.75" bottom="0.75" header="0.3" footer="0.3"/>
  <pageSetup scale="43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6AC1-4C52-4B1E-B23B-EB1B86522873}">
  <dimension ref="A1:H1003"/>
  <sheetViews>
    <sheetView workbookViewId="0">
      <selection activeCell="B1" sqref="B1"/>
    </sheetView>
  </sheetViews>
  <sheetFormatPr defaultRowHeight="15" x14ac:dyDescent="0.25"/>
  <cols>
    <col min="2" max="2" width="11" customWidth="1"/>
  </cols>
  <sheetData>
    <row r="1" spans="1:8" ht="16.5" thickBot="1" x14ac:dyDescent="0.3">
      <c r="B1" s="199" t="s">
        <v>390</v>
      </c>
      <c r="C1" s="513"/>
      <c r="D1" s="514"/>
      <c r="E1" s="515"/>
      <c r="F1" s="199" t="s">
        <v>389</v>
      </c>
      <c r="G1" s="513"/>
      <c r="H1" s="515"/>
    </row>
    <row r="2" spans="1:8" ht="16.5" thickBot="1" x14ac:dyDescent="0.3">
      <c r="B2" s="199" t="s">
        <v>388</v>
      </c>
      <c r="C2" s="513"/>
      <c r="D2" s="514"/>
      <c r="E2" s="515"/>
      <c r="F2" s="198" t="s">
        <v>387</v>
      </c>
      <c r="G2" s="513"/>
      <c r="H2" s="515"/>
    </row>
    <row r="3" spans="1:8" ht="16.5" thickBot="1" x14ac:dyDescent="0.3">
      <c r="B3" s="197"/>
      <c r="C3" s="196"/>
      <c r="D3" s="196"/>
      <c r="E3" s="196"/>
      <c r="F3" s="196"/>
      <c r="G3" s="196"/>
      <c r="H3" s="196"/>
    </row>
    <row r="4" spans="1:8" ht="105" thickBot="1" x14ac:dyDescent="0.3">
      <c r="A4" s="23" t="s">
        <v>133</v>
      </c>
      <c r="B4" s="117" t="s">
        <v>134</v>
      </c>
      <c r="C4" s="117" t="s">
        <v>386</v>
      </c>
      <c r="D4" s="117" t="s">
        <v>385</v>
      </c>
      <c r="E4" s="117" t="s">
        <v>384</v>
      </c>
      <c r="F4" s="117" t="s">
        <v>383</v>
      </c>
      <c r="G4" s="117" t="s">
        <v>382</v>
      </c>
      <c r="H4" s="117" t="s">
        <v>381</v>
      </c>
    </row>
    <row r="5" spans="1:8" x14ac:dyDescent="0.25">
      <c r="A5" s="195"/>
      <c r="B5" s="194"/>
      <c r="C5" s="193"/>
      <c r="D5" s="193"/>
      <c r="E5" s="193"/>
      <c r="F5" s="193"/>
      <c r="G5" s="193"/>
      <c r="H5" s="193"/>
    </row>
    <row r="6" spans="1:8" x14ac:dyDescent="0.25">
      <c r="A6" s="156"/>
      <c r="B6" s="192"/>
      <c r="C6" s="192"/>
      <c r="D6" s="192"/>
      <c r="E6" s="192"/>
      <c r="F6" s="192"/>
      <c r="G6" s="192"/>
      <c r="H6" s="192"/>
    </row>
    <row r="7" spans="1:8" x14ac:dyDescent="0.25">
      <c r="A7" s="156"/>
      <c r="B7" s="192"/>
      <c r="C7" s="192"/>
      <c r="D7" s="192"/>
      <c r="E7" s="192"/>
      <c r="F7" s="192"/>
      <c r="G7" s="192"/>
      <c r="H7" s="192"/>
    </row>
    <row r="8" spans="1:8" x14ac:dyDescent="0.25">
      <c r="A8" s="156"/>
      <c r="B8" s="192"/>
      <c r="C8" s="192"/>
      <c r="D8" s="192"/>
      <c r="E8" s="192"/>
      <c r="F8" s="192"/>
      <c r="G8" s="192"/>
      <c r="H8" s="192"/>
    </row>
    <row r="9" spans="1:8" x14ac:dyDescent="0.25">
      <c r="A9" s="156"/>
      <c r="B9" s="192"/>
      <c r="C9" s="192"/>
      <c r="D9" s="192"/>
      <c r="E9" s="192"/>
      <c r="F9" s="192"/>
      <c r="G9" s="192"/>
      <c r="H9" s="192"/>
    </row>
    <row r="10" spans="1:8" x14ac:dyDescent="0.25">
      <c r="A10" s="156"/>
      <c r="B10" s="192"/>
      <c r="C10" s="192"/>
      <c r="D10" s="192"/>
      <c r="E10" s="192"/>
      <c r="F10" s="192"/>
      <c r="G10" s="192"/>
      <c r="H10" s="192"/>
    </row>
    <row r="11" spans="1:8" x14ac:dyDescent="0.25">
      <c r="A11" s="156"/>
      <c r="B11" s="192"/>
      <c r="C11" s="192"/>
      <c r="D11" s="192"/>
      <c r="E11" s="192"/>
      <c r="F11" s="192"/>
      <c r="G11" s="192"/>
      <c r="H11" s="192"/>
    </row>
    <row r="12" spans="1:8" x14ac:dyDescent="0.25">
      <c r="A12" s="156"/>
      <c r="B12" s="192"/>
      <c r="C12" s="192"/>
      <c r="D12" s="192"/>
      <c r="E12" s="192"/>
      <c r="F12" s="192"/>
      <c r="G12" s="192"/>
      <c r="H12" s="192"/>
    </row>
    <row r="13" spans="1:8" x14ac:dyDescent="0.25">
      <c r="A13" s="156"/>
      <c r="B13" s="192"/>
      <c r="C13" s="192"/>
      <c r="D13" s="192"/>
      <c r="E13" s="192"/>
      <c r="F13" s="192"/>
      <c r="G13" s="192"/>
      <c r="H13" s="192"/>
    </row>
    <row r="14" spans="1:8" x14ac:dyDescent="0.25">
      <c r="A14" s="156"/>
      <c r="B14" s="192"/>
      <c r="C14" s="192"/>
      <c r="D14" s="192"/>
      <c r="E14" s="192"/>
      <c r="F14" s="192"/>
      <c r="G14" s="192"/>
      <c r="H14" s="192"/>
    </row>
    <row r="15" spans="1:8" x14ac:dyDescent="0.25">
      <c r="A15" s="156"/>
      <c r="B15" s="192"/>
      <c r="C15" s="192"/>
      <c r="D15" s="192"/>
      <c r="E15" s="192"/>
      <c r="F15" s="192"/>
      <c r="G15" s="192"/>
      <c r="H15" s="192"/>
    </row>
    <row r="16" spans="1:8" x14ac:dyDescent="0.25">
      <c r="A16" s="192"/>
      <c r="B16" s="192"/>
      <c r="C16" s="192"/>
      <c r="D16" s="192"/>
      <c r="E16" s="192"/>
      <c r="F16" s="192"/>
      <c r="G16" s="192"/>
      <c r="H16" s="192"/>
    </row>
    <row r="17" spans="1:8" x14ac:dyDescent="0.25">
      <c r="A17" s="192"/>
      <c r="B17" s="192"/>
      <c r="C17" s="192"/>
      <c r="D17" s="192"/>
      <c r="E17" s="192"/>
      <c r="F17" s="192"/>
      <c r="G17" s="192"/>
      <c r="H17" s="192"/>
    </row>
    <row r="18" spans="1:8" x14ac:dyDescent="0.25">
      <c r="A18" s="192"/>
      <c r="B18" s="192"/>
      <c r="C18" s="192"/>
      <c r="D18" s="192"/>
      <c r="E18" s="192"/>
      <c r="F18" s="192"/>
      <c r="G18" s="192"/>
      <c r="H18" s="192"/>
    </row>
    <row r="19" spans="1:8" x14ac:dyDescent="0.25">
      <c r="A19" s="192"/>
      <c r="B19" s="192"/>
      <c r="C19" s="192"/>
      <c r="D19" s="192"/>
      <c r="E19" s="192"/>
      <c r="F19" s="192"/>
      <c r="G19" s="192"/>
      <c r="H19" s="192"/>
    </row>
    <row r="20" spans="1:8" x14ac:dyDescent="0.25">
      <c r="A20" s="192"/>
      <c r="B20" s="192"/>
      <c r="C20" s="192"/>
      <c r="D20" s="192"/>
      <c r="E20" s="192"/>
      <c r="F20" s="192"/>
      <c r="G20" s="192"/>
      <c r="H20" s="192"/>
    </row>
    <row r="21" spans="1:8" x14ac:dyDescent="0.25">
      <c r="A21" s="192"/>
      <c r="B21" s="192"/>
      <c r="C21" s="192"/>
      <c r="D21" s="192"/>
      <c r="E21" s="192"/>
      <c r="F21" s="192"/>
      <c r="G21" s="192"/>
      <c r="H21" s="192"/>
    </row>
    <row r="22" spans="1:8" x14ac:dyDescent="0.25">
      <c r="A22" s="192"/>
      <c r="B22" s="192"/>
      <c r="C22" s="192"/>
      <c r="D22" s="192"/>
      <c r="E22" s="192"/>
      <c r="F22" s="192"/>
      <c r="G22" s="192"/>
      <c r="H22" s="192"/>
    </row>
    <row r="23" spans="1:8" x14ac:dyDescent="0.25">
      <c r="A23" s="192"/>
      <c r="B23" s="192"/>
      <c r="C23" s="192"/>
      <c r="D23" s="192"/>
      <c r="E23" s="192"/>
      <c r="F23" s="192"/>
      <c r="G23" s="192"/>
      <c r="H23" s="192"/>
    </row>
    <row r="24" spans="1:8" x14ac:dyDescent="0.25">
      <c r="A24" s="192"/>
      <c r="B24" s="192"/>
      <c r="C24" s="192"/>
      <c r="D24" s="192"/>
      <c r="E24" s="192"/>
      <c r="F24" s="192"/>
      <c r="G24" s="192"/>
      <c r="H24" s="192"/>
    </row>
    <row r="25" spans="1:8" x14ac:dyDescent="0.25">
      <c r="A25" s="192"/>
      <c r="B25" s="192"/>
      <c r="C25" s="192"/>
      <c r="D25" s="192"/>
      <c r="E25" s="192"/>
      <c r="F25" s="192"/>
      <c r="G25" s="192"/>
      <c r="H25" s="192"/>
    </row>
    <row r="26" spans="1:8" x14ac:dyDescent="0.25">
      <c r="A26" s="192"/>
      <c r="B26" s="192"/>
      <c r="C26" s="192"/>
      <c r="D26" s="192"/>
      <c r="E26" s="192"/>
      <c r="F26" s="192"/>
      <c r="G26" s="192"/>
      <c r="H26" s="192"/>
    </row>
    <row r="27" spans="1:8" x14ac:dyDescent="0.25">
      <c r="A27" s="192"/>
      <c r="B27" s="192"/>
      <c r="C27" s="192"/>
      <c r="D27" s="192"/>
      <c r="E27" s="192"/>
      <c r="F27" s="192"/>
      <c r="G27" s="192"/>
      <c r="H27" s="192"/>
    </row>
    <row r="28" spans="1:8" x14ac:dyDescent="0.25">
      <c r="A28" s="192"/>
      <c r="B28" s="192"/>
      <c r="C28" s="192"/>
      <c r="D28" s="192"/>
      <c r="E28" s="192"/>
      <c r="F28" s="192"/>
      <c r="G28" s="192"/>
      <c r="H28" s="192"/>
    </row>
    <row r="29" spans="1:8" x14ac:dyDescent="0.25">
      <c r="A29" s="192"/>
      <c r="B29" s="192"/>
      <c r="C29" s="192"/>
      <c r="D29" s="192"/>
      <c r="E29" s="192"/>
      <c r="F29" s="192"/>
      <c r="G29" s="192"/>
      <c r="H29" s="192"/>
    </row>
    <row r="30" spans="1:8" x14ac:dyDescent="0.25">
      <c r="A30" s="192"/>
      <c r="B30" s="192"/>
      <c r="C30" s="192"/>
      <c r="D30" s="192"/>
      <c r="E30" s="192"/>
      <c r="F30" s="192"/>
      <c r="G30" s="192"/>
      <c r="H30" s="192"/>
    </row>
    <row r="31" spans="1:8" x14ac:dyDescent="0.25">
      <c r="A31" s="192"/>
      <c r="B31" s="192"/>
      <c r="C31" s="192"/>
      <c r="D31" s="192"/>
      <c r="E31" s="192"/>
      <c r="F31" s="192"/>
      <c r="G31" s="192"/>
      <c r="H31" s="192"/>
    </row>
    <row r="32" spans="1:8" x14ac:dyDescent="0.25">
      <c r="A32" s="192"/>
      <c r="B32" s="192"/>
      <c r="C32" s="192"/>
      <c r="D32" s="192"/>
      <c r="E32" s="192"/>
      <c r="F32" s="192"/>
      <c r="G32" s="192"/>
      <c r="H32" s="192"/>
    </row>
    <row r="33" spans="1:8" x14ac:dyDescent="0.25">
      <c r="A33" s="192"/>
      <c r="B33" s="192"/>
      <c r="C33" s="192"/>
      <c r="D33" s="192"/>
      <c r="E33" s="192"/>
      <c r="F33" s="192"/>
      <c r="G33" s="192"/>
      <c r="H33" s="192"/>
    </row>
    <row r="34" spans="1:8" x14ac:dyDescent="0.25">
      <c r="A34" s="192"/>
      <c r="B34" s="192"/>
      <c r="C34" s="192"/>
      <c r="D34" s="192"/>
      <c r="E34" s="192"/>
      <c r="F34" s="192"/>
      <c r="G34" s="192"/>
      <c r="H34" s="192"/>
    </row>
    <row r="35" spans="1:8" x14ac:dyDescent="0.25">
      <c r="A35" s="192"/>
      <c r="B35" s="192"/>
      <c r="C35" s="192"/>
      <c r="D35" s="192"/>
      <c r="E35" s="192"/>
      <c r="F35" s="192"/>
      <c r="G35" s="192"/>
      <c r="H35" s="192"/>
    </row>
    <row r="36" spans="1:8" x14ac:dyDescent="0.25">
      <c r="A36" s="192"/>
      <c r="B36" s="192"/>
      <c r="C36" s="192"/>
      <c r="D36" s="192"/>
      <c r="E36" s="192"/>
      <c r="F36" s="192"/>
      <c r="G36" s="192"/>
      <c r="H36" s="192"/>
    </row>
    <row r="37" spans="1:8" x14ac:dyDescent="0.25">
      <c r="A37" s="192"/>
      <c r="B37" s="192"/>
      <c r="C37" s="192"/>
      <c r="D37" s="192"/>
      <c r="E37" s="192"/>
      <c r="F37" s="192"/>
      <c r="G37" s="192"/>
      <c r="H37" s="192"/>
    </row>
    <row r="38" spans="1:8" x14ac:dyDescent="0.25">
      <c r="A38" s="192"/>
      <c r="B38" s="192"/>
      <c r="C38" s="192"/>
      <c r="D38" s="192"/>
      <c r="E38" s="192"/>
      <c r="F38" s="192"/>
      <c r="G38" s="192"/>
      <c r="H38" s="192"/>
    </row>
    <row r="39" spans="1:8" x14ac:dyDescent="0.25">
      <c r="A39" s="192"/>
      <c r="B39" s="192"/>
      <c r="C39" s="192"/>
      <c r="D39" s="192"/>
      <c r="E39" s="192"/>
      <c r="F39" s="192"/>
      <c r="G39" s="192"/>
      <c r="H39" s="192"/>
    </row>
    <row r="40" spans="1:8" x14ac:dyDescent="0.25">
      <c r="A40" s="192"/>
      <c r="B40" s="192"/>
      <c r="C40" s="192"/>
      <c r="D40" s="192"/>
      <c r="E40" s="192"/>
      <c r="F40" s="192"/>
      <c r="G40" s="192"/>
      <c r="H40" s="192"/>
    </row>
    <row r="41" spans="1:8" x14ac:dyDescent="0.25">
      <c r="A41" s="192"/>
      <c r="B41" s="192"/>
      <c r="C41" s="192"/>
      <c r="D41" s="192"/>
      <c r="E41" s="192"/>
      <c r="F41" s="192"/>
      <c r="G41" s="192"/>
      <c r="H41" s="192"/>
    </row>
    <row r="42" spans="1:8" x14ac:dyDescent="0.25">
      <c r="A42" s="192"/>
      <c r="B42" s="192"/>
      <c r="C42" s="192"/>
      <c r="D42" s="192"/>
      <c r="E42" s="192"/>
      <c r="F42" s="192"/>
      <c r="G42" s="192"/>
      <c r="H42" s="192"/>
    </row>
    <row r="43" spans="1:8" x14ac:dyDescent="0.25">
      <c r="A43" s="192"/>
      <c r="B43" s="192"/>
      <c r="C43" s="192"/>
      <c r="D43" s="192"/>
      <c r="E43" s="192"/>
      <c r="F43" s="192"/>
      <c r="G43" s="192"/>
      <c r="H43" s="192"/>
    </row>
    <row r="44" spans="1:8" x14ac:dyDescent="0.25">
      <c r="A44" s="192"/>
      <c r="B44" s="192"/>
      <c r="C44" s="192"/>
      <c r="D44" s="192"/>
      <c r="E44" s="192"/>
      <c r="F44" s="192"/>
      <c r="G44" s="192"/>
      <c r="H44" s="192"/>
    </row>
    <row r="45" spans="1:8" x14ac:dyDescent="0.25">
      <c r="A45" s="192"/>
      <c r="B45" s="192"/>
      <c r="C45" s="192"/>
      <c r="D45" s="192"/>
      <c r="E45" s="192"/>
      <c r="F45" s="192"/>
      <c r="G45" s="192"/>
      <c r="H45" s="192"/>
    </row>
    <row r="46" spans="1:8" x14ac:dyDescent="0.25">
      <c r="A46" s="192"/>
      <c r="B46" s="192"/>
      <c r="C46" s="192"/>
      <c r="D46" s="192"/>
      <c r="E46" s="192"/>
      <c r="F46" s="192"/>
      <c r="G46" s="192"/>
      <c r="H46" s="192"/>
    </row>
    <row r="47" spans="1:8" x14ac:dyDescent="0.25">
      <c r="A47" s="192"/>
      <c r="B47" s="192"/>
      <c r="C47" s="192"/>
      <c r="D47" s="192"/>
      <c r="E47" s="192"/>
      <c r="F47" s="192"/>
      <c r="G47" s="192"/>
      <c r="H47" s="192"/>
    </row>
    <row r="48" spans="1:8" x14ac:dyDescent="0.25">
      <c r="A48" s="192"/>
      <c r="B48" s="192"/>
      <c r="C48" s="192"/>
      <c r="D48" s="192"/>
      <c r="E48" s="192"/>
      <c r="F48" s="192"/>
      <c r="G48" s="192"/>
      <c r="H48" s="192"/>
    </row>
    <row r="49" spans="1:8" x14ac:dyDescent="0.25">
      <c r="A49" s="192"/>
      <c r="B49" s="192"/>
      <c r="C49" s="192"/>
      <c r="D49" s="192"/>
      <c r="E49" s="192"/>
      <c r="F49" s="192"/>
      <c r="G49" s="192"/>
      <c r="H49" s="192"/>
    </row>
    <row r="50" spans="1:8" x14ac:dyDescent="0.25">
      <c r="A50" s="192"/>
      <c r="B50" s="192"/>
      <c r="C50" s="192"/>
      <c r="D50" s="192"/>
      <c r="E50" s="192"/>
      <c r="F50" s="192"/>
      <c r="G50" s="192"/>
      <c r="H50" s="192"/>
    </row>
    <row r="51" spans="1:8" x14ac:dyDescent="0.25">
      <c r="A51" s="192"/>
      <c r="B51" s="192"/>
      <c r="C51" s="192"/>
      <c r="D51" s="192"/>
      <c r="E51" s="192"/>
      <c r="F51" s="192"/>
      <c r="G51" s="192"/>
      <c r="H51" s="192"/>
    </row>
    <row r="52" spans="1:8" x14ac:dyDescent="0.25">
      <c r="A52" s="192"/>
      <c r="B52" s="192"/>
      <c r="C52" s="192"/>
      <c r="D52" s="192"/>
      <c r="E52" s="192"/>
      <c r="F52" s="192"/>
      <c r="G52" s="192"/>
      <c r="H52" s="192"/>
    </row>
    <row r="53" spans="1:8" x14ac:dyDescent="0.25">
      <c r="A53" s="192"/>
      <c r="B53" s="192"/>
      <c r="C53" s="192"/>
      <c r="D53" s="192"/>
      <c r="E53" s="192"/>
      <c r="F53" s="192"/>
      <c r="G53" s="192"/>
      <c r="H53" s="192"/>
    </row>
    <row r="54" spans="1:8" x14ac:dyDescent="0.25">
      <c r="A54" s="192"/>
      <c r="B54" s="192"/>
      <c r="C54" s="192"/>
      <c r="D54" s="192"/>
      <c r="E54" s="192"/>
      <c r="F54" s="192"/>
      <c r="G54" s="192"/>
      <c r="H54" s="192"/>
    </row>
    <row r="55" spans="1:8" x14ac:dyDescent="0.25">
      <c r="A55" s="192"/>
      <c r="B55" s="192"/>
      <c r="C55" s="192"/>
      <c r="D55" s="192"/>
      <c r="E55" s="192"/>
      <c r="F55" s="192"/>
      <c r="G55" s="192"/>
      <c r="H55" s="192"/>
    </row>
    <row r="56" spans="1:8" x14ac:dyDescent="0.25">
      <c r="A56" s="192"/>
      <c r="B56" s="192"/>
      <c r="C56" s="192"/>
      <c r="D56" s="192"/>
      <c r="E56" s="192"/>
      <c r="F56" s="192"/>
      <c r="G56" s="192"/>
      <c r="H56" s="192"/>
    </row>
    <row r="57" spans="1:8" x14ac:dyDescent="0.25">
      <c r="A57" s="192"/>
      <c r="B57" s="192"/>
      <c r="C57" s="192"/>
      <c r="D57" s="192"/>
      <c r="E57" s="192"/>
      <c r="F57" s="192"/>
      <c r="G57" s="192"/>
      <c r="H57" s="192"/>
    </row>
    <row r="58" spans="1:8" x14ac:dyDescent="0.25">
      <c r="A58" s="192"/>
      <c r="B58" s="192"/>
      <c r="C58" s="192"/>
      <c r="D58" s="192"/>
      <c r="E58" s="192"/>
      <c r="F58" s="192"/>
      <c r="G58" s="192"/>
      <c r="H58" s="192"/>
    </row>
    <row r="59" spans="1:8" x14ac:dyDescent="0.25">
      <c r="A59" s="192"/>
      <c r="B59" s="192"/>
      <c r="C59" s="192"/>
      <c r="D59" s="192"/>
      <c r="E59" s="192"/>
      <c r="F59" s="192"/>
      <c r="G59" s="192"/>
      <c r="H59" s="192"/>
    </row>
    <row r="60" spans="1:8" x14ac:dyDescent="0.25">
      <c r="A60" s="192"/>
      <c r="B60" s="192"/>
      <c r="C60" s="192"/>
      <c r="D60" s="192"/>
      <c r="E60" s="192"/>
      <c r="F60" s="192"/>
      <c r="G60" s="192"/>
      <c r="H60" s="192"/>
    </row>
    <row r="61" spans="1:8" x14ac:dyDescent="0.25">
      <c r="A61" s="192"/>
      <c r="B61" s="192"/>
      <c r="C61" s="192"/>
      <c r="D61" s="192"/>
      <c r="E61" s="192"/>
      <c r="F61" s="192"/>
      <c r="G61" s="192"/>
      <c r="H61" s="192"/>
    </row>
    <row r="62" spans="1:8" x14ac:dyDescent="0.25">
      <c r="A62" s="192"/>
      <c r="B62" s="192"/>
      <c r="C62" s="192"/>
      <c r="D62" s="192"/>
      <c r="E62" s="192"/>
      <c r="F62" s="192"/>
      <c r="G62" s="192"/>
      <c r="H62" s="192"/>
    </row>
    <row r="63" spans="1:8" x14ac:dyDescent="0.25">
      <c r="A63" s="192"/>
      <c r="B63" s="192"/>
      <c r="C63" s="192"/>
      <c r="D63" s="192"/>
      <c r="E63" s="192"/>
      <c r="F63" s="192"/>
      <c r="G63" s="192"/>
      <c r="H63" s="192"/>
    </row>
    <row r="64" spans="1:8" x14ac:dyDescent="0.25">
      <c r="A64" s="192"/>
      <c r="B64" s="192"/>
      <c r="C64" s="192"/>
      <c r="D64" s="192"/>
      <c r="E64" s="192"/>
      <c r="F64" s="192"/>
      <c r="G64" s="192"/>
      <c r="H64" s="192"/>
    </row>
    <row r="65" spans="1:8" x14ac:dyDescent="0.25">
      <c r="A65" s="192"/>
      <c r="B65" s="192"/>
      <c r="C65" s="192"/>
      <c r="D65" s="192"/>
      <c r="E65" s="192"/>
      <c r="F65" s="192"/>
      <c r="G65" s="192"/>
      <c r="H65" s="192"/>
    </row>
    <row r="66" spans="1:8" x14ac:dyDescent="0.25">
      <c r="A66" s="192"/>
      <c r="B66" s="192"/>
      <c r="C66" s="192"/>
      <c r="D66" s="192"/>
      <c r="E66" s="192"/>
      <c r="F66" s="192"/>
      <c r="G66" s="192"/>
      <c r="H66" s="192"/>
    </row>
    <row r="67" spans="1:8" x14ac:dyDescent="0.25">
      <c r="A67" s="192"/>
      <c r="B67" s="192"/>
      <c r="C67" s="192"/>
      <c r="D67" s="192"/>
      <c r="E67" s="192"/>
      <c r="F67" s="192"/>
      <c r="G67" s="192"/>
      <c r="H67" s="192"/>
    </row>
    <row r="68" spans="1:8" x14ac:dyDescent="0.25">
      <c r="A68" s="192"/>
      <c r="B68" s="192"/>
      <c r="C68" s="192"/>
      <c r="D68" s="192"/>
      <c r="E68" s="192"/>
      <c r="F68" s="192"/>
      <c r="G68" s="192"/>
      <c r="H68" s="192"/>
    </row>
    <row r="69" spans="1:8" x14ac:dyDescent="0.25">
      <c r="A69" s="192"/>
      <c r="B69" s="192"/>
      <c r="C69" s="192"/>
      <c r="D69" s="192"/>
      <c r="E69" s="192"/>
      <c r="F69" s="192"/>
      <c r="G69" s="192"/>
      <c r="H69" s="192"/>
    </row>
    <row r="70" spans="1:8" x14ac:dyDescent="0.25">
      <c r="A70" s="192"/>
      <c r="B70" s="192"/>
      <c r="C70" s="192"/>
      <c r="D70" s="192"/>
      <c r="E70" s="192"/>
      <c r="F70" s="192"/>
      <c r="G70" s="192"/>
      <c r="H70" s="192"/>
    </row>
    <row r="71" spans="1:8" x14ac:dyDescent="0.25">
      <c r="A71" s="192"/>
      <c r="B71" s="192"/>
      <c r="C71" s="192"/>
      <c r="D71" s="192"/>
      <c r="E71" s="192"/>
      <c r="F71" s="192"/>
      <c r="G71" s="192"/>
      <c r="H71" s="192"/>
    </row>
    <row r="72" spans="1:8" x14ac:dyDescent="0.25">
      <c r="A72" s="192"/>
      <c r="B72" s="192"/>
      <c r="C72" s="192"/>
      <c r="D72" s="192"/>
      <c r="E72" s="192"/>
      <c r="F72" s="192"/>
      <c r="G72" s="192"/>
      <c r="H72" s="192"/>
    </row>
    <row r="73" spans="1:8" x14ac:dyDescent="0.25">
      <c r="A73" s="192"/>
      <c r="B73" s="192"/>
      <c r="C73" s="192"/>
      <c r="D73" s="192"/>
      <c r="E73" s="192"/>
      <c r="F73" s="192"/>
      <c r="G73" s="192"/>
      <c r="H73" s="192"/>
    </row>
    <row r="74" spans="1:8" x14ac:dyDescent="0.25">
      <c r="A74" s="192"/>
      <c r="B74" s="192"/>
      <c r="C74" s="192"/>
      <c r="D74" s="192"/>
      <c r="E74" s="192"/>
      <c r="F74" s="192"/>
      <c r="G74" s="192"/>
      <c r="H74" s="192"/>
    </row>
    <row r="75" spans="1:8" x14ac:dyDescent="0.25">
      <c r="A75" s="192"/>
      <c r="B75" s="192"/>
      <c r="C75" s="192"/>
      <c r="D75" s="192"/>
      <c r="E75" s="192"/>
      <c r="F75" s="192"/>
      <c r="G75" s="192"/>
      <c r="H75" s="192"/>
    </row>
    <row r="76" spans="1:8" x14ac:dyDescent="0.25">
      <c r="A76" s="192"/>
      <c r="B76" s="192"/>
      <c r="C76" s="192"/>
      <c r="D76" s="192"/>
      <c r="E76" s="192"/>
      <c r="F76" s="192"/>
      <c r="G76" s="192"/>
      <c r="H76" s="192"/>
    </row>
    <row r="77" spans="1:8" x14ac:dyDescent="0.25">
      <c r="A77" s="192"/>
      <c r="B77" s="192"/>
      <c r="C77" s="192"/>
      <c r="D77" s="192"/>
      <c r="E77" s="192"/>
      <c r="F77" s="192"/>
      <c r="G77" s="192"/>
      <c r="H77" s="192"/>
    </row>
    <row r="78" spans="1:8" x14ac:dyDescent="0.25">
      <c r="A78" s="192"/>
      <c r="B78" s="192"/>
      <c r="C78" s="192"/>
      <c r="D78" s="192"/>
      <c r="E78" s="192"/>
      <c r="F78" s="192"/>
      <c r="G78" s="192"/>
      <c r="H78" s="192"/>
    </row>
    <row r="79" spans="1:8" x14ac:dyDescent="0.25">
      <c r="A79" s="192"/>
      <c r="B79" s="192"/>
      <c r="C79" s="192"/>
      <c r="D79" s="192"/>
      <c r="E79" s="192"/>
      <c r="F79" s="192"/>
      <c r="G79" s="192"/>
      <c r="H79" s="192"/>
    </row>
    <row r="80" spans="1:8" x14ac:dyDescent="0.25">
      <c r="A80" s="192"/>
      <c r="B80" s="192"/>
      <c r="C80" s="192"/>
      <c r="D80" s="192"/>
      <c r="E80" s="192"/>
      <c r="F80" s="192"/>
      <c r="G80" s="192"/>
      <c r="H80" s="192"/>
    </row>
    <row r="81" spans="1:8" x14ac:dyDescent="0.25">
      <c r="A81" s="192"/>
      <c r="B81" s="192"/>
      <c r="C81" s="192"/>
      <c r="D81" s="192"/>
      <c r="E81" s="192"/>
      <c r="F81" s="192"/>
      <c r="G81" s="192"/>
      <c r="H81" s="192"/>
    </row>
    <row r="82" spans="1:8" x14ac:dyDescent="0.25">
      <c r="A82" s="192"/>
      <c r="B82" s="192"/>
      <c r="C82" s="192"/>
      <c r="D82" s="192"/>
      <c r="E82" s="192"/>
      <c r="F82" s="192"/>
      <c r="G82" s="192"/>
      <c r="H82" s="192"/>
    </row>
    <row r="83" spans="1:8" x14ac:dyDescent="0.25">
      <c r="A83" s="192"/>
      <c r="B83" s="192"/>
      <c r="C83" s="192"/>
      <c r="D83" s="192"/>
      <c r="E83" s="192"/>
      <c r="F83" s="192"/>
      <c r="G83" s="192"/>
      <c r="H83" s="192"/>
    </row>
    <row r="84" spans="1:8" x14ac:dyDescent="0.25">
      <c r="A84" s="192"/>
      <c r="B84" s="192"/>
      <c r="C84" s="192"/>
      <c r="D84" s="192"/>
      <c r="E84" s="192"/>
      <c r="F84" s="192"/>
      <c r="G84" s="192"/>
      <c r="H84" s="192"/>
    </row>
    <row r="85" spans="1:8" x14ac:dyDescent="0.25">
      <c r="A85" s="192"/>
      <c r="B85" s="192"/>
      <c r="C85" s="192"/>
      <c r="D85" s="192"/>
      <c r="E85" s="192"/>
      <c r="F85" s="192"/>
      <c r="G85" s="192"/>
      <c r="H85" s="192"/>
    </row>
    <row r="86" spans="1:8" x14ac:dyDescent="0.25">
      <c r="A86" s="192"/>
      <c r="B86" s="192"/>
      <c r="C86" s="192"/>
      <c r="D86" s="192"/>
      <c r="E86" s="192"/>
      <c r="F86" s="192"/>
      <c r="G86" s="192"/>
      <c r="H86" s="192"/>
    </row>
    <row r="87" spans="1:8" x14ac:dyDescent="0.25">
      <c r="A87" s="192"/>
      <c r="B87" s="192"/>
      <c r="C87" s="192"/>
      <c r="D87" s="192"/>
      <c r="E87" s="192"/>
      <c r="F87" s="192"/>
      <c r="G87" s="192"/>
      <c r="H87" s="192"/>
    </row>
    <row r="88" spans="1:8" x14ac:dyDescent="0.25">
      <c r="A88" s="192"/>
      <c r="B88" s="192"/>
      <c r="C88" s="192"/>
      <c r="D88" s="192"/>
      <c r="E88" s="192"/>
      <c r="F88" s="192"/>
      <c r="G88" s="192"/>
      <c r="H88" s="192"/>
    </row>
    <row r="89" spans="1:8" x14ac:dyDescent="0.25">
      <c r="A89" s="192"/>
      <c r="B89" s="192"/>
      <c r="C89" s="192"/>
      <c r="D89" s="192"/>
      <c r="E89" s="192"/>
      <c r="F89" s="192"/>
      <c r="G89" s="192"/>
      <c r="H89" s="192"/>
    </row>
    <row r="90" spans="1:8" x14ac:dyDescent="0.25">
      <c r="A90" s="192"/>
      <c r="B90" s="192"/>
      <c r="C90" s="192"/>
      <c r="D90" s="192"/>
      <c r="E90" s="192"/>
      <c r="F90" s="192"/>
      <c r="G90" s="192"/>
      <c r="H90" s="192"/>
    </row>
    <row r="91" spans="1:8" x14ac:dyDescent="0.25">
      <c r="A91" s="192"/>
      <c r="B91" s="192"/>
      <c r="C91" s="192"/>
      <c r="D91" s="192"/>
      <c r="E91" s="192"/>
      <c r="F91" s="192"/>
      <c r="G91" s="192"/>
      <c r="H91" s="192"/>
    </row>
    <row r="92" spans="1:8" x14ac:dyDescent="0.25">
      <c r="A92" s="192"/>
      <c r="B92" s="192"/>
      <c r="C92" s="192"/>
      <c r="D92" s="192"/>
      <c r="E92" s="192"/>
      <c r="F92" s="192"/>
      <c r="G92" s="192"/>
      <c r="H92" s="192"/>
    </row>
    <row r="93" spans="1:8" x14ac:dyDescent="0.25">
      <c r="A93" s="192"/>
      <c r="B93" s="192"/>
      <c r="C93" s="192"/>
      <c r="D93" s="192"/>
      <c r="E93" s="192"/>
      <c r="F93" s="192"/>
      <c r="G93" s="192"/>
      <c r="H93" s="192"/>
    </row>
    <row r="94" spans="1:8" x14ac:dyDescent="0.25">
      <c r="A94" s="192"/>
      <c r="B94" s="192"/>
      <c r="C94" s="192"/>
      <c r="D94" s="192"/>
      <c r="E94" s="192"/>
      <c r="F94" s="192"/>
      <c r="G94" s="192"/>
      <c r="H94" s="192"/>
    </row>
    <row r="95" spans="1:8" x14ac:dyDescent="0.25">
      <c r="A95" s="192"/>
      <c r="B95" s="192"/>
      <c r="C95" s="192"/>
      <c r="D95" s="192"/>
      <c r="E95" s="192"/>
      <c r="F95" s="192"/>
      <c r="G95" s="192"/>
      <c r="H95" s="192"/>
    </row>
    <row r="96" spans="1:8" x14ac:dyDescent="0.25">
      <c r="A96" s="192"/>
      <c r="B96" s="192"/>
      <c r="C96" s="192"/>
      <c r="D96" s="192"/>
      <c r="E96" s="192"/>
      <c r="F96" s="192"/>
      <c r="G96" s="192"/>
      <c r="H96" s="192"/>
    </row>
    <row r="97" spans="1:8" x14ac:dyDescent="0.25">
      <c r="A97" s="192"/>
      <c r="B97" s="192"/>
      <c r="C97" s="192"/>
      <c r="D97" s="192"/>
      <c r="E97" s="192"/>
      <c r="F97" s="192"/>
      <c r="G97" s="192"/>
      <c r="H97" s="192"/>
    </row>
    <row r="98" spans="1:8" x14ac:dyDescent="0.25">
      <c r="A98" s="192"/>
      <c r="B98" s="192"/>
      <c r="C98" s="192"/>
      <c r="D98" s="192"/>
      <c r="E98" s="192"/>
      <c r="F98" s="192"/>
      <c r="G98" s="192"/>
      <c r="H98" s="192"/>
    </row>
    <row r="99" spans="1:8" x14ac:dyDescent="0.25">
      <c r="A99" s="192"/>
      <c r="B99" s="192"/>
      <c r="C99" s="192"/>
      <c r="D99" s="192"/>
      <c r="E99" s="192"/>
      <c r="F99" s="192"/>
      <c r="G99" s="192"/>
      <c r="H99" s="192"/>
    </row>
    <row r="100" spans="1:8" x14ac:dyDescent="0.25">
      <c r="A100" s="192"/>
      <c r="B100" s="192"/>
      <c r="C100" s="192"/>
      <c r="D100" s="192"/>
      <c r="E100" s="192"/>
      <c r="F100" s="192"/>
      <c r="G100" s="192"/>
      <c r="H100" s="192"/>
    </row>
    <row r="101" spans="1:8" x14ac:dyDescent="0.25">
      <c r="A101" s="192"/>
      <c r="B101" s="192"/>
      <c r="C101" s="192"/>
      <c r="D101" s="192"/>
      <c r="E101" s="192"/>
      <c r="F101" s="192"/>
      <c r="G101" s="192"/>
      <c r="H101" s="192"/>
    </row>
    <row r="102" spans="1:8" x14ac:dyDescent="0.25">
      <c r="A102" s="192"/>
      <c r="B102" s="192"/>
      <c r="C102" s="192"/>
      <c r="D102" s="192"/>
      <c r="E102" s="192"/>
      <c r="F102" s="192"/>
      <c r="G102" s="192"/>
      <c r="H102" s="192"/>
    </row>
    <row r="103" spans="1:8" x14ac:dyDescent="0.25">
      <c r="A103" s="192"/>
      <c r="B103" s="192"/>
      <c r="C103" s="192"/>
      <c r="D103" s="192"/>
      <c r="E103" s="192"/>
      <c r="F103" s="192"/>
      <c r="G103" s="192"/>
      <c r="H103" s="192"/>
    </row>
    <row r="104" spans="1:8" x14ac:dyDescent="0.25">
      <c r="A104" s="192"/>
      <c r="B104" s="192"/>
      <c r="C104" s="192"/>
      <c r="D104" s="192"/>
      <c r="E104" s="192"/>
      <c r="F104" s="192"/>
      <c r="G104" s="192"/>
      <c r="H104" s="192"/>
    </row>
    <row r="105" spans="1:8" x14ac:dyDescent="0.25">
      <c r="A105" s="192"/>
      <c r="B105" s="192"/>
      <c r="C105" s="192"/>
      <c r="D105" s="192"/>
      <c r="E105" s="192"/>
      <c r="F105" s="192"/>
      <c r="G105" s="192"/>
      <c r="H105" s="192"/>
    </row>
    <row r="106" spans="1:8" x14ac:dyDescent="0.25">
      <c r="A106" s="192"/>
      <c r="B106" s="192"/>
      <c r="C106" s="192"/>
      <c r="D106" s="192"/>
      <c r="E106" s="192"/>
      <c r="F106" s="192"/>
      <c r="G106" s="192"/>
      <c r="H106" s="192"/>
    </row>
    <row r="107" spans="1:8" x14ac:dyDescent="0.25">
      <c r="A107" s="192"/>
      <c r="B107" s="192"/>
      <c r="C107" s="192"/>
      <c r="D107" s="192"/>
      <c r="E107" s="192"/>
      <c r="F107" s="192"/>
      <c r="G107" s="192"/>
      <c r="H107" s="192"/>
    </row>
    <row r="108" spans="1:8" x14ac:dyDescent="0.25">
      <c r="A108" s="192"/>
      <c r="B108" s="192"/>
      <c r="C108" s="192"/>
      <c r="D108" s="192"/>
      <c r="E108" s="192"/>
      <c r="F108" s="192"/>
      <c r="G108" s="192"/>
      <c r="H108" s="192"/>
    </row>
    <row r="109" spans="1:8" x14ac:dyDescent="0.25">
      <c r="A109" s="192"/>
      <c r="B109" s="192"/>
      <c r="C109" s="192"/>
      <c r="D109" s="192"/>
      <c r="E109" s="192"/>
      <c r="F109" s="192"/>
      <c r="G109" s="192"/>
      <c r="H109" s="192"/>
    </row>
    <row r="110" spans="1:8" x14ac:dyDescent="0.25">
      <c r="A110" s="192"/>
      <c r="B110" s="192"/>
      <c r="C110" s="192"/>
      <c r="D110" s="192"/>
      <c r="E110" s="192"/>
      <c r="F110" s="192"/>
      <c r="G110" s="192"/>
      <c r="H110" s="192"/>
    </row>
    <row r="111" spans="1:8" x14ac:dyDescent="0.25">
      <c r="A111" s="192"/>
      <c r="B111" s="192"/>
      <c r="C111" s="192"/>
      <c r="D111" s="192"/>
      <c r="E111" s="192"/>
      <c r="F111" s="192"/>
      <c r="G111" s="192"/>
      <c r="H111" s="192"/>
    </row>
    <row r="112" spans="1:8" x14ac:dyDescent="0.25">
      <c r="A112" s="192"/>
      <c r="B112" s="192"/>
      <c r="C112" s="192"/>
      <c r="D112" s="192"/>
      <c r="E112" s="192"/>
      <c r="F112" s="192"/>
      <c r="G112" s="192"/>
      <c r="H112" s="192"/>
    </row>
    <row r="113" spans="1:8" x14ac:dyDescent="0.25">
      <c r="A113" s="192"/>
      <c r="B113" s="192"/>
      <c r="C113" s="192"/>
      <c r="D113" s="192"/>
      <c r="E113" s="192"/>
      <c r="F113" s="192"/>
      <c r="G113" s="192"/>
      <c r="H113" s="192"/>
    </row>
    <row r="114" spans="1:8" x14ac:dyDescent="0.25">
      <c r="A114" s="192"/>
      <c r="B114" s="192"/>
      <c r="C114" s="192"/>
      <c r="D114" s="192"/>
      <c r="E114" s="192"/>
      <c r="F114" s="192"/>
      <c r="G114" s="192"/>
      <c r="H114" s="192"/>
    </row>
    <row r="115" spans="1:8" x14ac:dyDescent="0.25">
      <c r="A115" s="192"/>
      <c r="B115" s="192"/>
      <c r="C115" s="192"/>
      <c r="D115" s="192"/>
      <c r="E115" s="192"/>
      <c r="F115" s="192"/>
      <c r="G115" s="192"/>
      <c r="H115" s="192"/>
    </row>
    <row r="116" spans="1:8" x14ac:dyDescent="0.25">
      <c r="A116" s="192"/>
      <c r="B116" s="192"/>
      <c r="C116" s="192"/>
      <c r="D116" s="192"/>
      <c r="E116" s="192"/>
      <c r="F116" s="192"/>
      <c r="G116" s="192"/>
      <c r="H116" s="192"/>
    </row>
    <row r="117" spans="1:8" x14ac:dyDescent="0.25">
      <c r="A117" s="192"/>
      <c r="B117" s="192"/>
      <c r="C117" s="192"/>
      <c r="D117" s="192"/>
      <c r="E117" s="192"/>
      <c r="F117" s="192"/>
      <c r="G117" s="192"/>
      <c r="H117" s="192"/>
    </row>
    <row r="118" spans="1:8" x14ac:dyDescent="0.25">
      <c r="A118" s="192"/>
      <c r="B118" s="192"/>
      <c r="C118" s="192"/>
      <c r="D118" s="192"/>
      <c r="E118" s="192"/>
      <c r="F118" s="192"/>
      <c r="G118" s="192"/>
      <c r="H118" s="192"/>
    </row>
    <row r="119" spans="1:8" x14ac:dyDescent="0.25">
      <c r="A119" s="192"/>
      <c r="B119" s="192"/>
      <c r="C119" s="192"/>
      <c r="D119" s="192"/>
      <c r="E119" s="192"/>
      <c r="F119" s="192"/>
      <c r="G119" s="192"/>
      <c r="H119" s="192"/>
    </row>
    <row r="120" spans="1:8" x14ac:dyDescent="0.25">
      <c r="A120" s="192"/>
      <c r="B120" s="192"/>
      <c r="C120" s="192"/>
      <c r="D120" s="192"/>
      <c r="E120" s="192"/>
      <c r="F120" s="192"/>
      <c r="G120" s="192"/>
      <c r="H120" s="192"/>
    </row>
    <row r="121" spans="1:8" x14ac:dyDescent="0.25">
      <c r="A121" s="192"/>
      <c r="B121" s="192"/>
      <c r="C121" s="192"/>
      <c r="D121" s="192"/>
      <c r="E121" s="192"/>
      <c r="F121" s="192"/>
      <c r="G121" s="192"/>
      <c r="H121" s="192"/>
    </row>
    <row r="122" spans="1:8" x14ac:dyDescent="0.25">
      <c r="A122" s="192"/>
      <c r="B122" s="192"/>
      <c r="C122" s="192"/>
      <c r="D122" s="192"/>
      <c r="E122" s="192"/>
      <c r="F122" s="192"/>
      <c r="G122" s="192"/>
      <c r="H122" s="192"/>
    </row>
    <row r="123" spans="1:8" x14ac:dyDescent="0.25">
      <c r="A123" s="192"/>
      <c r="B123" s="192"/>
      <c r="C123" s="192"/>
      <c r="D123" s="192"/>
      <c r="E123" s="192"/>
      <c r="F123" s="192"/>
      <c r="G123" s="192"/>
      <c r="H123" s="192"/>
    </row>
    <row r="124" spans="1:8" x14ac:dyDescent="0.25">
      <c r="A124" s="192"/>
      <c r="B124" s="192"/>
      <c r="C124" s="192"/>
      <c r="D124" s="192"/>
      <c r="E124" s="192"/>
      <c r="F124" s="192"/>
      <c r="G124" s="192"/>
      <c r="H124" s="192"/>
    </row>
    <row r="125" spans="1:8" x14ac:dyDescent="0.25">
      <c r="A125" s="192"/>
      <c r="B125" s="192"/>
      <c r="C125" s="192"/>
      <c r="D125" s="192"/>
      <c r="E125" s="192"/>
      <c r="F125" s="192"/>
      <c r="G125" s="192"/>
      <c r="H125" s="192"/>
    </row>
    <row r="126" spans="1:8" x14ac:dyDescent="0.25">
      <c r="A126" s="192"/>
      <c r="B126" s="192"/>
      <c r="C126" s="192"/>
      <c r="D126" s="192"/>
      <c r="E126" s="192"/>
      <c r="F126" s="192"/>
      <c r="G126" s="192"/>
      <c r="H126" s="192"/>
    </row>
    <row r="127" spans="1:8" x14ac:dyDescent="0.25">
      <c r="A127" s="192"/>
      <c r="B127" s="192"/>
      <c r="C127" s="192"/>
      <c r="D127" s="192"/>
      <c r="E127" s="192"/>
      <c r="F127" s="192"/>
      <c r="G127" s="192"/>
      <c r="H127" s="192"/>
    </row>
    <row r="128" spans="1:8" x14ac:dyDescent="0.25">
      <c r="A128" s="192"/>
      <c r="B128" s="192"/>
      <c r="C128" s="192"/>
      <c r="D128" s="192"/>
      <c r="E128" s="192"/>
      <c r="F128" s="192"/>
      <c r="G128" s="192"/>
      <c r="H128" s="192"/>
    </row>
    <row r="129" spans="1:8" x14ac:dyDescent="0.25">
      <c r="A129" s="192"/>
      <c r="B129" s="192"/>
      <c r="C129" s="192"/>
      <c r="D129" s="192"/>
      <c r="E129" s="192"/>
      <c r="F129" s="192"/>
      <c r="G129" s="192"/>
      <c r="H129" s="192"/>
    </row>
    <row r="130" spans="1:8" x14ac:dyDescent="0.25">
      <c r="A130" s="192"/>
      <c r="B130" s="192"/>
      <c r="C130" s="192"/>
      <c r="D130" s="192"/>
      <c r="E130" s="192"/>
      <c r="F130" s="192"/>
      <c r="G130" s="192"/>
      <c r="H130" s="192"/>
    </row>
    <row r="131" spans="1:8" x14ac:dyDescent="0.25">
      <c r="A131" s="192"/>
      <c r="B131" s="192"/>
      <c r="C131" s="192"/>
      <c r="D131" s="192"/>
      <c r="E131" s="192"/>
      <c r="F131" s="192"/>
      <c r="G131" s="192"/>
      <c r="H131" s="192"/>
    </row>
    <row r="132" spans="1:8" x14ac:dyDescent="0.25">
      <c r="A132" s="192"/>
      <c r="B132" s="192"/>
      <c r="C132" s="192"/>
      <c r="D132" s="192"/>
      <c r="E132" s="192"/>
      <c r="F132" s="192"/>
      <c r="G132" s="192"/>
      <c r="H132" s="192"/>
    </row>
    <row r="133" spans="1:8" x14ac:dyDescent="0.25">
      <c r="A133" s="192"/>
      <c r="B133" s="192"/>
      <c r="C133" s="192"/>
      <c r="D133" s="192"/>
      <c r="E133" s="192"/>
      <c r="F133" s="192"/>
      <c r="G133" s="192"/>
      <c r="H133" s="192"/>
    </row>
    <row r="134" spans="1:8" x14ac:dyDescent="0.25">
      <c r="A134" s="192"/>
      <c r="B134" s="192"/>
      <c r="C134" s="192"/>
      <c r="D134" s="192"/>
      <c r="E134" s="192"/>
      <c r="F134" s="192"/>
      <c r="G134" s="192"/>
      <c r="H134" s="192"/>
    </row>
    <row r="135" spans="1:8" x14ac:dyDescent="0.25">
      <c r="A135" s="192"/>
      <c r="B135" s="192"/>
      <c r="C135" s="192"/>
      <c r="D135" s="192"/>
      <c r="E135" s="192"/>
      <c r="F135" s="192"/>
      <c r="G135" s="192"/>
      <c r="H135" s="192"/>
    </row>
    <row r="136" spans="1:8" x14ac:dyDescent="0.25">
      <c r="A136" s="192"/>
      <c r="B136" s="192"/>
      <c r="C136" s="192"/>
      <c r="D136" s="192"/>
      <c r="E136" s="192"/>
      <c r="F136" s="192"/>
      <c r="G136" s="192"/>
      <c r="H136" s="192"/>
    </row>
    <row r="137" spans="1:8" x14ac:dyDescent="0.25">
      <c r="A137" s="192"/>
      <c r="B137" s="192"/>
      <c r="C137" s="192"/>
      <c r="D137" s="192"/>
      <c r="E137" s="192"/>
      <c r="F137" s="192"/>
      <c r="G137" s="192"/>
      <c r="H137" s="192"/>
    </row>
    <row r="138" spans="1:8" x14ac:dyDescent="0.25">
      <c r="A138" s="192"/>
      <c r="B138" s="192"/>
      <c r="C138" s="192"/>
      <c r="D138" s="192"/>
      <c r="E138" s="192"/>
      <c r="F138" s="192"/>
      <c r="G138" s="192"/>
      <c r="H138" s="192"/>
    </row>
    <row r="139" spans="1:8" x14ac:dyDescent="0.25">
      <c r="A139" s="192"/>
      <c r="B139" s="192"/>
      <c r="C139" s="192"/>
      <c r="D139" s="192"/>
      <c r="E139" s="192"/>
      <c r="F139" s="192"/>
      <c r="G139" s="192"/>
      <c r="H139" s="192"/>
    </row>
    <row r="140" spans="1:8" x14ac:dyDescent="0.25">
      <c r="A140" s="192"/>
      <c r="B140" s="192"/>
      <c r="C140" s="192"/>
      <c r="D140" s="192"/>
      <c r="E140" s="192"/>
      <c r="F140" s="192"/>
      <c r="G140" s="192"/>
      <c r="H140" s="192"/>
    </row>
    <row r="141" spans="1:8" x14ac:dyDescent="0.25">
      <c r="A141" s="192"/>
      <c r="B141" s="192"/>
      <c r="C141" s="192"/>
      <c r="D141" s="192"/>
      <c r="E141" s="192"/>
      <c r="F141" s="192"/>
      <c r="G141" s="192"/>
      <c r="H141" s="192"/>
    </row>
    <row r="142" spans="1:8" x14ac:dyDescent="0.25">
      <c r="A142" s="192"/>
      <c r="B142" s="192"/>
      <c r="C142" s="192"/>
      <c r="D142" s="192"/>
      <c r="E142" s="192"/>
      <c r="F142" s="192"/>
      <c r="G142" s="192"/>
      <c r="H142" s="192"/>
    </row>
    <row r="143" spans="1:8" x14ac:dyDescent="0.25">
      <c r="A143" s="192"/>
      <c r="B143" s="192"/>
      <c r="C143" s="192"/>
      <c r="D143" s="192"/>
      <c r="E143" s="192"/>
      <c r="F143" s="192"/>
      <c r="G143" s="192"/>
      <c r="H143" s="192"/>
    </row>
    <row r="144" spans="1:8" x14ac:dyDescent="0.25">
      <c r="A144" s="192"/>
      <c r="B144" s="192"/>
      <c r="C144" s="192"/>
      <c r="D144" s="192"/>
      <c r="E144" s="192"/>
      <c r="F144" s="192"/>
      <c r="G144" s="192"/>
      <c r="H144" s="192"/>
    </row>
    <row r="145" spans="1:8" x14ac:dyDescent="0.25">
      <c r="A145" s="192"/>
      <c r="B145" s="192"/>
      <c r="C145" s="192"/>
      <c r="D145" s="192"/>
      <c r="E145" s="192"/>
      <c r="F145" s="192"/>
      <c r="G145" s="192"/>
      <c r="H145" s="192"/>
    </row>
    <row r="146" spans="1:8" x14ac:dyDescent="0.25">
      <c r="A146" s="192"/>
      <c r="B146" s="192"/>
      <c r="C146" s="192"/>
      <c r="D146" s="192"/>
      <c r="E146" s="192"/>
      <c r="F146" s="192"/>
      <c r="G146" s="192"/>
      <c r="H146" s="192"/>
    </row>
    <row r="147" spans="1:8" x14ac:dyDescent="0.25">
      <c r="A147" s="192"/>
      <c r="B147" s="192"/>
      <c r="C147" s="192"/>
      <c r="D147" s="192"/>
      <c r="E147" s="192"/>
      <c r="F147" s="192"/>
      <c r="G147" s="192"/>
      <c r="H147" s="192"/>
    </row>
    <row r="148" spans="1:8" x14ac:dyDescent="0.25">
      <c r="A148" s="192"/>
      <c r="B148" s="192"/>
      <c r="C148" s="192"/>
      <c r="D148" s="192"/>
      <c r="E148" s="192"/>
      <c r="F148" s="192"/>
      <c r="G148" s="192"/>
      <c r="H148" s="192"/>
    </row>
    <row r="149" spans="1:8" x14ac:dyDescent="0.25">
      <c r="A149" s="192"/>
      <c r="B149" s="192"/>
      <c r="C149" s="192"/>
      <c r="D149" s="192"/>
      <c r="E149" s="192"/>
      <c r="F149" s="192"/>
      <c r="G149" s="192"/>
      <c r="H149" s="192"/>
    </row>
    <row r="150" spans="1:8" x14ac:dyDescent="0.25">
      <c r="A150" s="192"/>
      <c r="B150" s="192"/>
      <c r="C150" s="192"/>
      <c r="D150" s="192"/>
      <c r="E150" s="192"/>
      <c r="F150" s="192"/>
      <c r="G150" s="192"/>
      <c r="H150" s="192"/>
    </row>
    <row r="151" spans="1:8" x14ac:dyDescent="0.25">
      <c r="A151" s="192"/>
      <c r="B151" s="192"/>
      <c r="C151" s="192"/>
      <c r="D151" s="192"/>
      <c r="E151" s="192"/>
      <c r="F151" s="192"/>
      <c r="G151" s="192"/>
      <c r="H151" s="192"/>
    </row>
    <row r="152" spans="1:8" x14ac:dyDescent="0.25">
      <c r="A152" s="192"/>
      <c r="B152" s="192"/>
      <c r="C152" s="192"/>
      <c r="D152" s="192"/>
      <c r="E152" s="192"/>
      <c r="F152" s="192"/>
      <c r="G152" s="192"/>
      <c r="H152" s="192"/>
    </row>
    <row r="153" spans="1:8" x14ac:dyDescent="0.25">
      <c r="A153" s="192"/>
      <c r="B153" s="192"/>
      <c r="C153" s="192"/>
      <c r="D153" s="192"/>
      <c r="E153" s="192"/>
      <c r="F153" s="192"/>
      <c r="G153" s="192"/>
      <c r="H153" s="192"/>
    </row>
    <row r="154" spans="1:8" x14ac:dyDescent="0.25">
      <c r="A154" s="192"/>
      <c r="B154" s="192"/>
      <c r="C154" s="192"/>
      <c r="D154" s="192"/>
      <c r="E154" s="192"/>
      <c r="F154" s="192"/>
      <c r="G154" s="192"/>
      <c r="H154" s="192"/>
    </row>
    <row r="155" spans="1:8" x14ac:dyDescent="0.25">
      <c r="A155" s="192"/>
      <c r="B155" s="192"/>
      <c r="C155" s="192"/>
      <c r="D155" s="192"/>
      <c r="E155" s="192"/>
      <c r="F155" s="192"/>
      <c r="G155" s="192"/>
      <c r="H155" s="192"/>
    </row>
    <row r="156" spans="1:8" x14ac:dyDescent="0.25">
      <c r="A156" s="192"/>
      <c r="B156" s="192"/>
      <c r="C156" s="192"/>
      <c r="D156" s="192"/>
      <c r="E156" s="192"/>
      <c r="F156" s="192"/>
      <c r="G156" s="192"/>
      <c r="H156" s="192"/>
    </row>
    <row r="157" spans="1:8" x14ac:dyDescent="0.25">
      <c r="A157" s="192"/>
      <c r="B157" s="192"/>
      <c r="C157" s="192"/>
      <c r="D157" s="192"/>
      <c r="E157" s="192"/>
      <c r="F157" s="192"/>
      <c r="G157" s="192"/>
      <c r="H157" s="192"/>
    </row>
    <row r="158" spans="1:8" x14ac:dyDescent="0.25">
      <c r="A158" s="192"/>
      <c r="B158" s="192"/>
      <c r="C158" s="192"/>
      <c r="D158" s="192"/>
      <c r="E158" s="192"/>
      <c r="F158" s="192"/>
      <c r="G158" s="192"/>
      <c r="H158" s="192"/>
    </row>
    <row r="159" spans="1:8" x14ac:dyDescent="0.25">
      <c r="A159" s="192"/>
      <c r="B159" s="192"/>
      <c r="C159" s="192"/>
      <c r="D159" s="192"/>
      <c r="E159" s="192"/>
      <c r="F159" s="192"/>
      <c r="G159" s="192"/>
      <c r="H159" s="192"/>
    </row>
    <row r="160" spans="1:8" x14ac:dyDescent="0.25">
      <c r="A160" s="192"/>
      <c r="B160" s="192"/>
      <c r="C160" s="192"/>
      <c r="D160" s="192"/>
      <c r="E160" s="192"/>
      <c r="F160" s="192"/>
      <c r="G160" s="192"/>
      <c r="H160" s="192"/>
    </row>
    <row r="161" spans="1:8" x14ac:dyDescent="0.25">
      <c r="A161" s="192"/>
      <c r="B161" s="192"/>
      <c r="C161" s="192"/>
      <c r="D161" s="192"/>
      <c r="E161" s="192"/>
      <c r="F161" s="192"/>
      <c r="G161" s="192"/>
      <c r="H161" s="192"/>
    </row>
    <row r="162" spans="1:8" x14ac:dyDescent="0.25">
      <c r="A162" s="192"/>
      <c r="B162" s="192"/>
      <c r="C162" s="192"/>
      <c r="D162" s="192"/>
      <c r="E162" s="192"/>
      <c r="F162" s="192"/>
      <c r="G162" s="192"/>
      <c r="H162" s="192"/>
    </row>
    <row r="163" spans="1:8" x14ac:dyDescent="0.25">
      <c r="A163" s="192"/>
      <c r="B163" s="192"/>
      <c r="C163" s="192"/>
      <c r="D163" s="192"/>
      <c r="E163" s="192"/>
      <c r="F163" s="192"/>
      <c r="G163" s="192"/>
      <c r="H163" s="192"/>
    </row>
    <row r="164" spans="1:8" x14ac:dyDescent="0.25">
      <c r="A164" s="192"/>
      <c r="B164" s="192"/>
      <c r="C164" s="192"/>
      <c r="D164" s="192"/>
      <c r="E164" s="192"/>
      <c r="F164" s="192"/>
      <c r="G164" s="192"/>
      <c r="H164" s="192"/>
    </row>
    <row r="165" spans="1:8" x14ac:dyDescent="0.25">
      <c r="A165" s="192"/>
      <c r="B165" s="192"/>
      <c r="C165" s="192"/>
      <c r="D165" s="192"/>
      <c r="E165" s="192"/>
      <c r="F165" s="192"/>
      <c r="G165" s="192"/>
      <c r="H165" s="192"/>
    </row>
    <row r="166" spans="1:8" x14ac:dyDescent="0.25">
      <c r="A166" s="192"/>
      <c r="B166" s="192"/>
      <c r="C166" s="192"/>
      <c r="D166" s="192"/>
      <c r="E166" s="192"/>
      <c r="F166" s="192"/>
      <c r="G166" s="192"/>
      <c r="H166" s="192"/>
    </row>
    <row r="167" spans="1:8" x14ac:dyDescent="0.25">
      <c r="A167" s="192"/>
      <c r="B167" s="192"/>
      <c r="C167" s="192"/>
      <c r="D167" s="192"/>
      <c r="E167" s="192"/>
      <c r="F167" s="192"/>
      <c r="G167" s="192"/>
      <c r="H167" s="192"/>
    </row>
    <row r="168" spans="1:8" x14ac:dyDescent="0.25">
      <c r="A168" s="192"/>
      <c r="B168" s="192"/>
      <c r="C168" s="192"/>
      <c r="D168" s="192"/>
      <c r="E168" s="192"/>
      <c r="F168" s="192"/>
      <c r="G168" s="192"/>
      <c r="H168" s="192"/>
    </row>
    <row r="169" spans="1:8" x14ac:dyDescent="0.25">
      <c r="A169" s="192"/>
      <c r="B169" s="192"/>
      <c r="C169" s="192"/>
      <c r="D169" s="192"/>
      <c r="E169" s="192"/>
      <c r="F169" s="192"/>
      <c r="G169" s="192"/>
      <c r="H169" s="192"/>
    </row>
    <row r="170" spans="1:8" x14ac:dyDescent="0.25">
      <c r="A170" s="192"/>
      <c r="B170" s="192"/>
      <c r="C170" s="192"/>
      <c r="D170" s="192"/>
      <c r="E170" s="192"/>
      <c r="F170" s="192"/>
      <c r="G170" s="192"/>
      <c r="H170" s="192"/>
    </row>
    <row r="171" spans="1:8" x14ac:dyDescent="0.25">
      <c r="A171" s="192"/>
      <c r="B171" s="192"/>
      <c r="C171" s="192"/>
      <c r="D171" s="192"/>
      <c r="E171" s="192"/>
      <c r="F171" s="192"/>
      <c r="G171" s="192"/>
      <c r="H171" s="192"/>
    </row>
    <row r="172" spans="1:8" x14ac:dyDescent="0.25">
      <c r="A172" s="192"/>
      <c r="B172" s="192"/>
      <c r="C172" s="192"/>
      <c r="D172" s="192"/>
      <c r="E172" s="192"/>
      <c r="F172" s="192"/>
      <c r="G172" s="192"/>
      <c r="H172" s="192"/>
    </row>
    <row r="173" spans="1:8" x14ac:dyDescent="0.25">
      <c r="A173" s="192"/>
      <c r="B173" s="192"/>
      <c r="C173" s="192"/>
      <c r="D173" s="192"/>
      <c r="E173" s="192"/>
      <c r="F173" s="192"/>
      <c r="G173" s="192"/>
      <c r="H173" s="192"/>
    </row>
    <row r="174" spans="1:8" x14ac:dyDescent="0.25">
      <c r="A174" s="192"/>
      <c r="B174" s="192"/>
      <c r="C174" s="192"/>
      <c r="D174" s="192"/>
      <c r="E174" s="192"/>
      <c r="F174" s="192"/>
      <c r="G174" s="192"/>
      <c r="H174" s="192"/>
    </row>
    <row r="175" spans="1:8" x14ac:dyDescent="0.25">
      <c r="A175" s="192"/>
      <c r="B175" s="192"/>
      <c r="C175" s="192"/>
      <c r="D175" s="192"/>
      <c r="E175" s="192"/>
      <c r="F175" s="192"/>
      <c r="G175" s="192"/>
      <c r="H175" s="192"/>
    </row>
    <row r="176" spans="1:8" x14ac:dyDescent="0.25">
      <c r="A176" s="192"/>
      <c r="B176" s="192"/>
      <c r="C176" s="192"/>
      <c r="D176" s="192"/>
      <c r="E176" s="192"/>
      <c r="F176" s="192"/>
      <c r="G176" s="192"/>
      <c r="H176" s="192"/>
    </row>
    <row r="177" spans="1:8" x14ac:dyDescent="0.25">
      <c r="A177" s="192"/>
      <c r="B177" s="192"/>
      <c r="C177" s="192"/>
      <c r="D177" s="192"/>
      <c r="E177" s="192"/>
      <c r="F177" s="192"/>
      <c r="G177" s="192"/>
      <c r="H177" s="192"/>
    </row>
    <row r="178" spans="1:8" x14ac:dyDescent="0.25">
      <c r="A178" s="192"/>
      <c r="B178" s="192"/>
      <c r="C178" s="192"/>
      <c r="D178" s="192"/>
      <c r="E178" s="192"/>
      <c r="F178" s="192"/>
      <c r="G178" s="192"/>
      <c r="H178" s="192"/>
    </row>
    <row r="179" spans="1:8" x14ac:dyDescent="0.25">
      <c r="A179" s="192"/>
      <c r="B179" s="192"/>
      <c r="C179" s="192"/>
      <c r="D179" s="192"/>
      <c r="E179" s="192"/>
      <c r="F179" s="192"/>
      <c r="G179" s="192"/>
      <c r="H179" s="192"/>
    </row>
    <row r="180" spans="1:8" x14ac:dyDescent="0.25">
      <c r="A180" s="192"/>
      <c r="B180" s="192"/>
      <c r="C180" s="192"/>
      <c r="D180" s="192"/>
      <c r="E180" s="192"/>
      <c r="F180" s="192"/>
      <c r="G180" s="192"/>
      <c r="H180" s="192"/>
    </row>
    <row r="181" spans="1:8" x14ac:dyDescent="0.25">
      <c r="A181" s="192"/>
      <c r="B181" s="192"/>
      <c r="C181" s="192"/>
      <c r="D181" s="192"/>
      <c r="E181" s="192"/>
      <c r="F181" s="192"/>
      <c r="G181" s="192"/>
      <c r="H181" s="192"/>
    </row>
    <row r="182" spans="1:8" x14ac:dyDescent="0.25">
      <c r="A182" s="192"/>
      <c r="B182" s="192"/>
      <c r="C182" s="192"/>
      <c r="D182" s="192"/>
      <c r="E182" s="192"/>
      <c r="F182" s="192"/>
      <c r="G182" s="192"/>
      <c r="H182" s="192"/>
    </row>
    <row r="183" spans="1:8" x14ac:dyDescent="0.25">
      <c r="A183" s="192"/>
      <c r="B183" s="192"/>
      <c r="C183" s="192"/>
      <c r="D183" s="192"/>
      <c r="E183" s="192"/>
      <c r="F183" s="192"/>
      <c r="G183" s="192"/>
      <c r="H183" s="192"/>
    </row>
    <row r="184" spans="1:8" x14ac:dyDescent="0.25">
      <c r="A184" s="192"/>
      <c r="B184" s="192"/>
      <c r="C184" s="192"/>
      <c r="D184" s="192"/>
      <c r="E184" s="192"/>
      <c r="F184" s="192"/>
      <c r="G184" s="192"/>
      <c r="H184" s="192"/>
    </row>
    <row r="185" spans="1:8" x14ac:dyDescent="0.25">
      <c r="A185" s="192"/>
      <c r="B185" s="192"/>
      <c r="C185" s="192"/>
      <c r="D185" s="192"/>
      <c r="E185" s="192"/>
      <c r="F185" s="192"/>
      <c r="G185" s="192"/>
      <c r="H185" s="192"/>
    </row>
    <row r="186" spans="1:8" x14ac:dyDescent="0.25">
      <c r="A186" s="192"/>
      <c r="B186" s="192"/>
      <c r="C186" s="192"/>
      <c r="D186" s="192"/>
      <c r="E186" s="192"/>
      <c r="F186" s="192"/>
      <c r="G186" s="192"/>
      <c r="H186" s="192"/>
    </row>
    <row r="187" spans="1:8" x14ac:dyDescent="0.25">
      <c r="A187" s="192"/>
      <c r="B187" s="192"/>
      <c r="C187" s="192"/>
      <c r="D187" s="192"/>
      <c r="E187" s="192"/>
      <c r="F187" s="192"/>
      <c r="G187" s="192"/>
      <c r="H187" s="192"/>
    </row>
    <row r="188" spans="1:8" x14ac:dyDescent="0.25">
      <c r="A188" s="192"/>
      <c r="B188" s="192"/>
      <c r="C188" s="192"/>
      <c r="D188" s="192"/>
      <c r="E188" s="192"/>
      <c r="F188" s="192"/>
      <c r="G188" s="192"/>
      <c r="H188" s="192"/>
    </row>
    <row r="189" spans="1:8" x14ac:dyDescent="0.25">
      <c r="A189" s="192"/>
      <c r="B189" s="192"/>
      <c r="C189" s="192"/>
      <c r="D189" s="192"/>
      <c r="E189" s="192"/>
      <c r="F189" s="192"/>
      <c r="G189" s="192"/>
      <c r="H189" s="192"/>
    </row>
    <row r="190" spans="1:8" x14ac:dyDescent="0.25">
      <c r="A190" s="192"/>
      <c r="B190" s="192"/>
      <c r="C190" s="192"/>
      <c r="D190" s="192"/>
      <c r="E190" s="192"/>
      <c r="F190" s="192"/>
      <c r="G190" s="192"/>
      <c r="H190" s="192"/>
    </row>
    <row r="191" spans="1:8" x14ac:dyDescent="0.25">
      <c r="A191" s="192"/>
      <c r="B191" s="192"/>
      <c r="C191" s="192"/>
      <c r="D191" s="192"/>
      <c r="E191" s="192"/>
      <c r="F191" s="192"/>
      <c r="G191" s="192"/>
      <c r="H191" s="192"/>
    </row>
    <row r="192" spans="1:8" x14ac:dyDescent="0.25">
      <c r="A192" s="192"/>
      <c r="B192" s="192"/>
      <c r="C192" s="192"/>
      <c r="D192" s="192"/>
      <c r="E192" s="192"/>
      <c r="F192" s="192"/>
      <c r="G192" s="192"/>
      <c r="H192" s="192"/>
    </row>
    <row r="193" spans="1:8" x14ac:dyDescent="0.25">
      <c r="A193" s="192"/>
      <c r="B193" s="192"/>
      <c r="C193" s="192"/>
      <c r="D193" s="192"/>
      <c r="E193" s="192"/>
      <c r="F193" s="192"/>
      <c r="G193" s="192"/>
      <c r="H193" s="192"/>
    </row>
    <row r="194" spans="1:8" x14ac:dyDescent="0.25">
      <c r="A194" s="192"/>
      <c r="B194" s="192"/>
      <c r="C194" s="192"/>
      <c r="D194" s="192"/>
      <c r="E194" s="192"/>
      <c r="F194" s="192"/>
      <c r="G194" s="192"/>
      <c r="H194" s="192"/>
    </row>
    <row r="195" spans="1:8" x14ac:dyDescent="0.25">
      <c r="A195" s="192"/>
      <c r="B195" s="192"/>
      <c r="C195" s="192"/>
      <c r="D195" s="192"/>
      <c r="E195" s="192"/>
      <c r="F195" s="192"/>
      <c r="G195" s="192"/>
      <c r="H195" s="192"/>
    </row>
    <row r="196" spans="1:8" x14ac:dyDescent="0.25">
      <c r="A196" s="192"/>
      <c r="B196" s="192"/>
      <c r="C196" s="192"/>
      <c r="D196" s="192"/>
      <c r="E196" s="192"/>
      <c r="F196" s="192"/>
      <c r="G196" s="192"/>
      <c r="H196" s="192"/>
    </row>
    <row r="197" spans="1:8" x14ac:dyDescent="0.25">
      <c r="A197" s="192"/>
      <c r="B197" s="192"/>
      <c r="C197" s="192"/>
      <c r="D197" s="192"/>
      <c r="E197" s="192"/>
      <c r="F197" s="192"/>
      <c r="G197" s="192"/>
      <c r="H197" s="192"/>
    </row>
    <row r="198" spans="1:8" x14ac:dyDescent="0.25">
      <c r="A198" s="192"/>
      <c r="B198" s="192"/>
      <c r="C198" s="192"/>
      <c r="D198" s="192"/>
      <c r="E198" s="192"/>
      <c r="F198" s="192"/>
      <c r="G198" s="192"/>
      <c r="H198" s="192"/>
    </row>
    <row r="199" spans="1:8" x14ac:dyDescent="0.25">
      <c r="A199" s="192"/>
      <c r="B199" s="192"/>
      <c r="C199" s="192"/>
      <c r="D199" s="192"/>
      <c r="E199" s="192"/>
      <c r="F199" s="192"/>
      <c r="G199" s="192"/>
      <c r="H199" s="192"/>
    </row>
    <row r="200" spans="1:8" x14ac:dyDescent="0.25">
      <c r="A200" s="192"/>
      <c r="B200" s="192"/>
      <c r="C200" s="192"/>
      <c r="D200" s="192"/>
      <c r="E200" s="192"/>
      <c r="F200" s="192"/>
      <c r="G200" s="192"/>
      <c r="H200" s="192"/>
    </row>
    <row r="201" spans="1:8" x14ac:dyDescent="0.25">
      <c r="A201" s="192"/>
      <c r="B201" s="192"/>
      <c r="C201" s="192"/>
      <c r="D201" s="192"/>
      <c r="E201" s="192"/>
      <c r="F201" s="192"/>
      <c r="G201" s="192"/>
      <c r="H201" s="192"/>
    </row>
    <row r="202" spans="1:8" x14ac:dyDescent="0.25">
      <c r="A202" s="192"/>
      <c r="B202" s="192"/>
      <c r="C202" s="192"/>
      <c r="D202" s="192"/>
      <c r="E202" s="192"/>
      <c r="F202" s="192"/>
      <c r="G202" s="192"/>
      <c r="H202" s="192"/>
    </row>
    <row r="203" spans="1:8" x14ac:dyDescent="0.25">
      <c r="A203" s="192"/>
      <c r="B203" s="192"/>
      <c r="C203" s="192"/>
      <c r="D203" s="192"/>
      <c r="E203" s="192"/>
      <c r="F203" s="192"/>
      <c r="G203" s="192"/>
      <c r="H203" s="192"/>
    </row>
    <row r="204" spans="1:8" x14ac:dyDescent="0.25">
      <c r="A204" s="192"/>
      <c r="B204" s="192"/>
      <c r="C204" s="192"/>
      <c r="D204" s="192"/>
      <c r="E204" s="192"/>
      <c r="F204" s="192"/>
      <c r="G204" s="192"/>
      <c r="H204" s="192"/>
    </row>
    <row r="205" spans="1:8" x14ac:dyDescent="0.25">
      <c r="A205" s="192"/>
      <c r="B205" s="192"/>
      <c r="C205" s="192"/>
      <c r="D205" s="192"/>
      <c r="E205" s="192"/>
      <c r="F205" s="192"/>
      <c r="G205" s="192"/>
      <c r="H205" s="192"/>
    </row>
    <row r="206" spans="1:8" x14ac:dyDescent="0.25">
      <c r="A206" s="192"/>
      <c r="B206" s="192"/>
      <c r="C206" s="192"/>
      <c r="D206" s="192"/>
      <c r="E206" s="192"/>
      <c r="F206" s="192"/>
      <c r="G206" s="192"/>
      <c r="H206" s="192"/>
    </row>
    <row r="207" spans="1:8" x14ac:dyDescent="0.25">
      <c r="A207" s="192"/>
      <c r="B207" s="192"/>
      <c r="C207" s="192"/>
      <c r="D207" s="192"/>
      <c r="E207" s="192"/>
      <c r="F207" s="192"/>
      <c r="G207" s="192"/>
      <c r="H207" s="192"/>
    </row>
    <row r="208" spans="1:8" x14ac:dyDescent="0.25">
      <c r="A208" s="192"/>
      <c r="B208" s="192"/>
      <c r="C208" s="192"/>
      <c r="D208" s="192"/>
      <c r="E208" s="192"/>
      <c r="F208" s="192"/>
      <c r="G208" s="192"/>
      <c r="H208" s="192"/>
    </row>
    <row r="209" spans="1:8" x14ac:dyDescent="0.25">
      <c r="A209" s="192"/>
      <c r="B209" s="192"/>
      <c r="C209" s="192"/>
      <c r="D209" s="192"/>
      <c r="E209" s="192"/>
      <c r="F209" s="192"/>
      <c r="G209" s="192"/>
      <c r="H209" s="192"/>
    </row>
    <row r="210" spans="1:8" x14ac:dyDescent="0.25">
      <c r="A210" s="192"/>
      <c r="B210" s="192"/>
      <c r="C210" s="192"/>
      <c r="D210" s="192"/>
      <c r="E210" s="192"/>
      <c r="F210" s="192"/>
      <c r="G210" s="192"/>
      <c r="H210" s="192"/>
    </row>
    <row r="211" spans="1:8" x14ac:dyDescent="0.25">
      <c r="A211" s="192"/>
      <c r="B211" s="192"/>
      <c r="C211" s="192"/>
      <c r="D211" s="192"/>
      <c r="E211" s="192"/>
      <c r="F211" s="192"/>
      <c r="G211" s="192"/>
      <c r="H211" s="192"/>
    </row>
    <row r="212" spans="1:8" x14ac:dyDescent="0.25">
      <c r="A212" s="192"/>
      <c r="B212" s="192"/>
      <c r="C212" s="192"/>
      <c r="D212" s="192"/>
      <c r="E212" s="192"/>
      <c r="F212" s="192"/>
      <c r="G212" s="192"/>
      <c r="H212" s="192"/>
    </row>
    <row r="213" spans="1:8" x14ac:dyDescent="0.25">
      <c r="A213" s="192"/>
      <c r="B213" s="192"/>
      <c r="C213" s="192"/>
      <c r="D213" s="192"/>
      <c r="E213" s="192"/>
      <c r="F213" s="192"/>
      <c r="G213" s="192"/>
      <c r="H213" s="192"/>
    </row>
    <row r="214" spans="1:8" x14ac:dyDescent="0.25">
      <c r="A214" s="192"/>
      <c r="B214" s="192"/>
      <c r="C214" s="192"/>
      <c r="D214" s="192"/>
      <c r="E214" s="192"/>
      <c r="F214" s="192"/>
      <c r="G214" s="192"/>
      <c r="H214" s="192"/>
    </row>
    <row r="215" spans="1:8" x14ac:dyDescent="0.25">
      <c r="A215" s="192"/>
      <c r="B215" s="192"/>
      <c r="C215" s="192"/>
      <c r="D215" s="192"/>
      <c r="E215" s="192"/>
      <c r="F215" s="192"/>
      <c r="G215" s="192"/>
      <c r="H215" s="192"/>
    </row>
    <row r="216" spans="1:8" x14ac:dyDescent="0.25">
      <c r="A216" s="192"/>
      <c r="B216" s="192"/>
      <c r="C216" s="192"/>
      <c r="D216" s="192"/>
      <c r="E216" s="192"/>
      <c r="F216" s="192"/>
      <c r="G216" s="192"/>
      <c r="H216" s="192"/>
    </row>
    <row r="217" spans="1:8" x14ac:dyDescent="0.25">
      <c r="A217" s="192"/>
      <c r="B217" s="192"/>
      <c r="C217" s="192"/>
      <c r="D217" s="192"/>
      <c r="E217" s="192"/>
      <c r="F217" s="192"/>
      <c r="G217" s="192"/>
      <c r="H217" s="192"/>
    </row>
    <row r="218" spans="1:8" x14ac:dyDescent="0.25">
      <c r="A218" s="192"/>
      <c r="B218" s="192"/>
      <c r="C218" s="192"/>
      <c r="D218" s="192"/>
      <c r="E218" s="192"/>
      <c r="F218" s="192"/>
      <c r="G218" s="192"/>
      <c r="H218" s="192"/>
    </row>
    <row r="219" spans="1:8" x14ac:dyDescent="0.25">
      <c r="A219" s="192"/>
      <c r="B219" s="192"/>
      <c r="C219" s="192"/>
      <c r="D219" s="192"/>
      <c r="E219" s="192"/>
      <c r="F219" s="192"/>
      <c r="G219" s="192"/>
      <c r="H219" s="192"/>
    </row>
    <row r="220" spans="1:8" x14ac:dyDescent="0.25">
      <c r="A220" s="192"/>
      <c r="B220" s="192"/>
      <c r="C220" s="192"/>
      <c r="D220" s="192"/>
      <c r="E220" s="192"/>
      <c r="F220" s="192"/>
      <c r="G220" s="192"/>
      <c r="H220" s="192"/>
    </row>
    <row r="221" spans="1:8" x14ac:dyDescent="0.25">
      <c r="A221" s="192"/>
      <c r="B221" s="192"/>
      <c r="C221" s="192"/>
      <c r="D221" s="192"/>
      <c r="E221" s="192"/>
      <c r="F221" s="192"/>
      <c r="G221" s="192"/>
      <c r="H221" s="192"/>
    </row>
    <row r="222" spans="1:8" x14ac:dyDescent="0.25">
      <c r="A222" s="192"/>
      <c r="B222" s="192"/>
      <c r="C222" s="192"/>
      <c r="D222" s="192"/>
      <c r="E222" s="192"/>
      <c r="F222" s="192"/>
      <c r="G222" s="192"/>
      <c r="H222" s="192"/>
    </row>
    <row r="223" spans="1:8" x14ac:dyDescent="0.25">
      <c r="A223" s="192"/>
      <c r="B223" s="192"/>
      <c r="C223" s="192"/>
      <c r="D223" s="192"/>
      <c r="E223" s="192"/>
      <c r="F223" s="192"/>
      <c r="G223" s="192"/>
      <c r="H223" s="192"/>
    </row>
    <row r="224" spans="1:8" x14ac:dyDescent="0.25">
      <c r="A224" s="192"/>
      <c r="B224" s="192"/>
      <c r="C224" s="192"/>
      <c r="D224" s="192"/>
      <c r="E224" s="192"/>
      <c r="F224" s="192"/>
      <c r="G224" s="192"/>
      <c r="H224" s="192"/>
    </row>
    <row r="225" spans="1:8" x14ac:dyDescent="0.25">
      <c r="A225" s="192"/>
      <c r="B225" s="192"/>
      <c r="C225" s="192"/>
      <c r="D225" s="192"/>
      <c r="E225" s="192"/>
      <c r="F225" s="192"/>
      <c r="G225" s="192"/>
      <c r="H225" s="192"/>
    </row>
    <row r="226" spans="1:8" x14ac:dyDescent="0.25">
      <c r="A226" s="192"/>
      <c r="B226" s="192"/>
      <c r="C226" s="192"/>
      <c r="D226" s="192"/>
      <c r="E226" s="192"/>
      <c r="F226" s="192"/>
      <c r="G226" s="192"/>
      <c r="H226" s="192"/>
    </row>
    <row r="227" spans="1:8" x14ac:dyDescent="0.25">
      <c r="A227" s="192"/>
      <c r="B227" s="192"/>
      <c r="C227" s="192"/>
      <c r="D227" s="192"/>
      <c r="E227" s="192"/>
      <c r="F227" s="192"/>
      <c r="G227" s="192"/>
      <c r="H227" s="192"/>
    </row>
    <row r="228" spans="1:8" x14ac:dyDescent="0.25">
      <c r="A228" s="192"/>
      <c r="B228" s="192"/>
      <c r="C228" s="192"/>
      <c r="D228" s="192"/>
      <c r="E228" s="192"/>
      <c r="F228" s="192"/>
      <c r="G228" s="192"/>
      <c r="H228" s="192"/>
    </row>
    <row r="229" spans="1:8" x14ac:dyDescent="0.25">
      <c r="A229" s="192"/>
      <c r="B229" s="192"/>
      <c r="C229" s="192"/>
      <c r="D229" s="192"/>
      <c r="E229" s="192"/>
      <c r="F229" s="192"/>
      <c r="G229" s="192"/>
      <c r="H229" s="192"/>
    </row>
    <row r="230" spans="1:8" x14ac:dyDescent="0.25">
      <c r="A230" s="192"/>
      <c r="B230" s="192"/>
      <c r="C230" s="192"/>
      <c r="D230" s="192"/>
      <c r="E230" s="192"/>
      <c r="F230" s="192"/>
      <c r="G230" s="192"/>
      <c r="H230" s="192"/>
    </row>
    <row r="231" spans="1:8" x14ac:dyDescent="0.25">
      <c r="A231" s="192"/>
      <c r="B231" s="192"/>
      <c r="C231" s="192"/>
      <c r="D231" s="192"/>
      <c r="E231" s="192"/>
      <c r="F231" s="192"/>
      <c r="G231" s="192"/>
      <c r="H231" s="192"/>
    </row>
    <row r="232" spans="1:8" x14ac:dyDescent="0.25">
      <c r="A232" s="192"/>
      <c r="B232" s="192"/>
      <c r="C232" s="192"/>
      <c r="D232" s="192"/>
      <c r="E232" s="192"/>
      <c r="F232" s="192"/>
      <c r="G232" s="192"/>
      <c r="H232" s="192"/>
    </row>
    <row r="233" spans="1:8" x14ac:dyDescent="0.25">
      <c r="A233" s="192"/>
      <c r="B233" s="192"/>
      <c r="C233" s="192"/>
      <c r="D233" s="192"/>
      <c r="E233" s="192"/>
      <c r="F233" s="192"/>
      <c r="G233" s="192"/>
      <c r="H233" s="192"/>
    </row>
    <row r="234" spans="1:8" x14ac:dyDescent="0.25">
      <c r="A234" s="192"/>
      <c r="B234" s="192"/>
      <c r="C234" s="192"/>
      <c r="D234" s="192"/>
      <c r="E234" s="192"/>
      <c r="F234" s="192"/>
      <c r="G234" s="192"/>
      <c r="H234" s="192"/>
    </row>
    <row r="235" spans="1:8" x14ac:dyDescent="0.25">
      <c r="A235" s="192"/>
      <c r="B235" s="192"/>
      <c r="C235" s="192"/>
      <c r="D235" s="192"/>
      <c r="E235" s="192"/>
      <c r="F235" s="192"/>
      <c r="G235" s="192"/>
      <c r="H235" s="192"/>
    </row>
    <row r="236" spans="1:8" x14ac:dyDescent="0.25">
      <c r="A236" s="192"/>
      <c r="B236" s="192"/>
      <c r="C236" s="192"/>
      <c r="D236" s="192"/>
      <c r="E236" s="192"/>
      <c r="F236" s="192"/>
      <c r="G236" s="192"/>
      <c r="H236" s="192"/>
    </row>
    <row r="237" spans="1:8" x14ac:dyDescent="0.25">
      <c r="A237" s="192"/>
      <c r="B237" s="192"/>
      <c r="C237" s="192"/>
      <c r="D237" s="192"/>
      <c r="E237" s="192"/>
      <c r="F237" s="192"/>
      <c r="G237" s="192"/>
      <c r="H237" s="192"/>
    </row>
    <row r="238" spans="1:8" x14ac:dyDescent="0.25">
      <c r="A238" s="192"/>
      <c r="B238" s="192"/>
      <c r="C238" s="192"/>
      <c r="D238" s="192"/>
      <c r="E238" s="192"/>
      <c r="F238" s="192"/>
      <c r="G238" s="192"/>
      <c r="H238" s="192"/>
    </row>
    <row r="239" spans="1:8" x14ac:dyDescent="0.25">
      <c r="A239" s="192"/>
      <c r="B239" s="192"/>
      <c r="C239" s="192"/>
      <c r="D239" s="192"/>
      <c r="E239" s="192"/>
      <c r="F239" s="192"/>
      <c r="G239" s="192"/>
      <c r="H239" s="192"/>
    </row>
    <row r="240" spans="1:8" x14ac:dyDescent="0.25">
      <c r="A240" s="192"/>
      <c r="B240" s="192"/>
      <c r="C240" s="192"/>
      <c r="D240" s="192"/>
      <c r="E240" s="192"/>
      <c r="F240" s="192"/>
      <c r="G240" s="192"/>
      <c r="H240" s="192"/>
    </row>
    <row r="241" spans="1:8" x14ac:dyDescent="0.25">
      <c r="A241" s="192"/>
      <c r="B241" s="192"/>
      <c r="C241" s="192"/>
      <c r="D241" s="192"/>
      <c r="E241" s="192"/>
      <c r="F241" s="192"/>
      <c r="G241" s="192"/>
      <c r="H241" s="192"/>
    </row>
    <row r="242" spans="1:8" x14ac:dyDescent="0.25">
      <c r="A242" s="192"/>
      <c r="B242" s="192"/>
      <c r="C242" s="192"/>
      <c r="D242" s="192"/>
      <c r="E242" s="192"/>
      <c r="F242" s="192"/>
      <c r="G242" s="192"/>
      <c r="H242" s="192"/>
    </row>
    <row r="243" spans="1:8" x14ac:dyDescent="0.25">
      <c r="A243" s="192"/>
      <c r="B243" s="192"/>
      <c r="C243" s="192"/>
      <c r="D243" s="192"/>
      <c r="E243" s="192"/>
      <c r="F243" s="192"/>
      <c r="G243" s="192"/>
      <c r="H243" s="192"/>
    </row>
    <row r="244" spans="1:8" x14ac:dyDescent="0.25">
      <c r="A244" s="192"/>
      <c r="B244" s="192"/>
      <c r="C244" s="192"/>
      <c r="D244" s="192"/>
      <c r="E244" s="192"/>
      <c r="F244" s="192"/>
      <c r="G244" s="192"/>
      <c r="H244" s="192"/>
    </row>
    <row r="245" spans="1:8" x14ac:dyDescent="0.25">
      <c r="A245" s="192"/>
      <c r="B245" s="192"/>
      <c r="C245" s="192"/>
      <c r="D245" s="192"/>
      <c r="E245" s="192"/>
      <c r="F245" s="192"/>
      <c r="G245" s="192"/>
      <c r="H245" s="192"/>
    </row>
    <row r="246" spans="1:8" x14ac:dyDescent="0.25">
      <c r="A246" s="192"/>
      <c r="B246" s="192"/>
      <c r="C246" s="192"/>
      <c r="D246" s="192"/>
      <c r="E246" s="192"/>
      <c r="F246" s="192"/>
      <c r="G246" s="192"/>
      <c r="H246" s="192"/>
    </row>
    <row r="247" spans="1:8" x14ac:dyDescent="0.25">
      <c r="A247" s="192"/>
      <c r="B247" s="192"/>
      <c r="C247" s="192"/>
      <c r="D247" s="192"/>
      <c r="E247" s="192"/>
      <c r="F247" s="192"/>
      <c r="G247" s="192"/>
      <c r="H247" s="192"/>
    </row>
    <row r="248" spans="1:8" x14ac:dyDescent="0.25">
      <c r="A248" s="192"/>
      <c r="B248" s="192"/>
      <c r="C248" s="192"/>
      <c r="D248" s="192"/>
      <c r="E248" s="192"/>
      <c r="F248" s="192"/>
      <c r="G248" s="192"/>
      <c r="H248" s="192"/>
    </row>
    <row r="249" spans="1:8" x14ac:dyDescent="0.25">
      <c r="A249" s="192"/>
      <c r="B249" s="192"/>
      <c r="C249" s="192"/>
      <c r="D249" s="192"/>
      <c r="E249" s="192"/>
      <c r="F249" s="192"/>
      <c r="G249" s="192"/>
      <c r="H249" s="192"/>
    </row>
    <row r="250" spans="1:8" x14ac:dyDescent="0.25">
      <c r="A250" s="192"/>
      <c r="B250" s="192"/>
      <c r="C250" s="192"/>
      <c r="D250" s="192"/>
      <c r="E250" s="192"/>
      <c r="F250" s="192"/>
      <c r="G250" s="192"/>
      <c r="H250" s="192"/>
    </row>
    <row r="251" spans="1:8" x14ac:dyDescent="0.25">
      <c r="A251" s="192"/>
      <c r="B251" s="192"/>
      <c r="C251" s="192"/>
      <c r="D251" s="192"/>
      <c r="E251" s="192"/>
      <c r="F251" s="192"/>
      <c r="G251" s="192"/>
      <c r="H251" s="192"/>
    </row>
    <row r="252" spans="1:8" x14ac:dyDescent="0.25">
      <c r="A252" s="192"/>
      <c r="B252" s="192"/>
      <c r="C252" s="192"/>
      <c r="D252" s="192"/>
      <c r="E252" s="192"/>
      <c r="F252" s="192"/>
      <c r="G252" s="192"/>
      <c r="H252" s="192"/>
    </row>
    <row r="253" spans="1:8" x14ac:dyDescent="0.25">
      <c r="A253" s="192"/>
      <c r="B253" s="192"/>
      <c r="C253" s="192"/>
      <c r="D253" s="192"/>
      <c r="E253" s="192"/>
      <c r="F253" s="192"/>
      <c r="G253" s="192"/>
      <c r="H253" s="192"/>
    </row>
    <row r="254" spans="1:8" x14ac:dyDescent="0.25">
      <c r="A254" s="192"/>
      <c r="B254" s="192"/>
      <c r="C254" s="192"/>
      <c r="D254" s="192"/>
      <c r="E254" s="192"/>
      <c r="F254" s="192"/>
      <c r="G254" s="192"/>
      <c r="H254" s="192"/>
    </row>
    <row r="255" spans="1:8" x14ac:dyDescent="0.25">
      <c r="A255" s="192"/>
      <c r="B255" s="192"/>
      <c r="C255" s="192"/>
      <c r="D255" s="192"/>
      <c r="E255" s="192"/>
      <c r="F255" s="192"/>
      <c r="G255" s="192"/>
      <c r="H255" s="192"/>
    </row>
    <row r="256" spans="1:8" x14ac:dyDescent="0.25">
      <c r="A256" s="192"/>
      <c r="B256" s="192"/>
      <c r="C256" s="192"/>
      <c r="D256" s="192"/>
      <c r="E256" s="192"/>
      <c r="F256" s="192"/>
      <c r="G256" s="192"/>
      <c r="H256" s="192"/>
    </row>
    <row r="257" spans="1:8" x14ac:dyDescent="0.25">
      <c r="A257" s="192"/>
      <c r="B257" s="192"/>
      <c r="C257" s="192"/>
      <c r="D257" s="192"/>
      <c r="E257" s="192"/>
      <c r="F257" s="192"/>
      <c r="G257" s="192"/>
      <c r="H257" s="192"/>
    </row>
    <row r="258" spans="1:8" x14ac:dyDescent="0.25">
      <c r="A258" s="192"/>
      <c r="B258" s="192"/>
      <c r="C258" s="192"/>
      <c r="D258" s="192"/>
      <c r="E258" s="192"/>
      <c r="F258" s="192"/>
      <c r="G258" s="192"/>
      <c r="H258" s="192"/>
    </row>
    <row r="259" spans="1:8" x14ac:dyDescent="0.25">
      <c r="A259" s="192"/>
      <c r="B259" s="192"/>
      <c r="C259" s="192"/>
      <c r="D259" s="192"/>
      <c r="E259" s="192"/>
      <c r="F259" s="192"/>
      <c r="G259" s="192"/>
      <c r="H259" s="192"/>
    </row>
    <row r="260" spans="1:8" x14ac:dyDescent="0.25">
      <c r="A260" s="192"/>
      <c r="B260" s="192"/>
      <c r="C260" s="192"/>
      <c r="D260" s="192"/>
      <c r="E260" s="192"/>
      <c r="F260" s="192"/>
      <c r="G260" s="192"/>
      <c r="H260" s="192"/>
    </row>
    <row r="261" spans="1:8" x14ac:dyDescent="0.25">
      <c r="A261" s="192"/>
      <c r="B261" s="192"/>
      <c r="C261" s="192"/>
      <c r="D261" s="192"/>
      <c r="E261" s="192"/>
      <c r="F261" s="192"/>
      <c r="G261" s="192"/>
      <c r="H261" s="192"/>
    </row>
    <row r="262" spans="1:8" x14ac:dyDescent="0.25">
      <c r="A262" s="192"/>
      <c r="B262" s="192"/>
      <c r="C262" s="192"/>
      <c r="D262" s="192"/>
      <c r="E262" s="192"/>
      <c r="F262" s="192"/>
      <c r="G262" s="192"/>
      <c r="H262" s="192"/>
    </row>
    <row r="263" spans="1:8" x14ac:dyDescent="0.25">
      <c r="A263" s="192"/>
      <c r="B263" s="192"/>
      <c r="C263" s="192"/>
      <c r="D263" s="192"/>
      <c r="E263" s="192"/>
      <c r="F263" s="192"/>
      <c r="G263" s="192"/>
      <c r="H263" s="192"/>
    </row>
    <row r="264" spans="1:8" x14ac:dyDescent="0.25">
      <c r="A264" s="192"/>
      <c r="B264" s="192"/>
      <c r="C264" s="192"/>
      <c r="D264" s="192"/>
      <c r="E264" s="192"/>
      <c r="F264" s="192"/>
      <c r="G264" s="192"/>
      <c r="H264" s="192"/>
    </row>
    <row r="265" spans="1:8" x14ac:dyDescent="0.25">
      <c r="A265" s="192"/>
      <c r="B265" s="192"/>
      <c r="C265" s="192"/>
      <c r="D265" s="192"/>
      <c r="E265" s="192"/>
      <c r="F265" s="192"/>
      <c r="G265" s="192"/>
      <c r="H265" s="192"/>
    </row>
    <row r="266" spans="1:8" x14ac:dyDescent="0.25">
      <c r="A266" s="192"/>
      <c r="B266" s="192"/>
      <c r="C266" s="192"/>
      <c r="D266" s="192"/>
      <c r="E266" s="192"/>
      <c r="F266" s="192"/>
      <c r="G266" s="192"/>
      <c r="H266" s="192"/>
    </row>
    <row r="267" spans="1:8" x14ac:dyDescent="0.25">
      <c r="A267" s="192"/>
      <c r="B267" s="192"/>
      <c r="C267" s="192"/>
      <c r="D267" s="192"/>
      <c r="E267" s="192"/>
      <c r="F267" s="192"/>
      <c r="G267" s="192"/>
      <c r="H267" s="192"/>
    </row>
    <row r="268" spans="1:8" x14ac:dyDescent="0.25">
      <c r="A268" s="192"/>
      <c r="B268" s="192"/>
      <c r="C268" s="192"/>
      <c r="D268" s="192"/>
      <c r="E268" s="192"/>
      <c r="F268" s="192"/>
      <c r="G268" s="192"/>
      <c r="H268" s="192"/>
    </row>
    <row r="269" spans="1:8" x14ac:dyDescent="0.25">
      <c r="A269" s="192"/>
      <c r="B269" s="192"/>
      <c r="C269" s="192"/>
      <c r="D269" s="192"/>
      <c r="E269" s="192"/>
      <c r="F269" s="192"/>
      <c r="G269" s="192"/>
      <c r="H269" s="192"/>
    </row>
    <row r="270" spans="1:8" x14ac:dyDescent="0.25">
      <c r="A270" s="192"/>
      <c r="B270" s="192"/>
      <c r="C270" s="192"/>
      <c r="D270" s="192"/>
      <c r="E270" s="192"/>
      <c r="F270" s="192"/>
      <c r="G270" s="192"/>
      <c r="H270" s="192"/>
    </row>
    <row r="271" spans="1:8" x14ac:dyDescent="0.25">
      <c r="A271" s="192"/>
      <c r="B271" s="192"/>
      <c r="C271" s="192"/>
      <c r="D271" s="192"/>
      <c r="E271" s="192"/>
      <c r="F271" s="192"/>
      <c r="G271" s="192"/>
      <c r="H271" s="192"/>
    </row>
    <row r="272" spans="1:8" x14ac:dyDescent="0.25">
      <c r="A272" s="192"/>
      <c r="B272" s="192"/>
      <c r="C272" s="192"/>
      <c r="D272" s="192"/>
      <c r="E272" s="192"/>
      <c r="F272" s="192"/>
      <c r="G272" s="192"/>
      <c r="H272" s="192"/>
    </row>
    <row r="273" spans="1:8" x14ac:dyDescent="0.25">
      <c r="A273" s="192"/>
      <c r="B273" s="192"/>
      <c r="C273" s="192"/>
      <c r="D273" s="192"/>
      <c r="E273" s="192"/>
      <c r="F273" s="192"/>
      <c r="G273" s="192"/>
      <c r="H273" s="192"/>
    </row>
    <row r="274" spans="1:8" x14ac:dyDescent="0.25">
      <c r="A274" s="192"/>
      <c r="B274" s="192"/>
      <c r="C274" s="192"/>
      <c r="D274" s="192"/>
      <c r="E274" s="192"/>
      <c r="F274" s="192"/>
      <c r="G274" s="192"/>
      <c r="H274" s="192"/>
    </row>
    <row r="275" spans="1:8" x14ac:dyDescent="0.25">
      <c r="A275" s="192"/>
      <c r="B275" s="192"/>
      <c r="C275" s="192"/>
      <c r="D275" s="192"/>
      <c r="E275" s="192"/>
      <c r="F275" s="192"/>
      <c r="G275" s="192"/>
      <c r="H275" s="192"/>
    </row>
    <row r="276" spans="1:8" x14ac:dyDescent="0.25">
      <c r="A276" s="192"/>
      <c r="B276" s="192"/>
      <c r="C276" s="192"/>
      <c r="D276" s="192"/>
      <c r="E276" s="192"/>
      <c r="F276" s="192"/>
      <c r="G276" s="192"/>
      <c r="H276" s="192"/>
    </row>
    <row r="277" spans="1:8" x14ac:dyDescent="0.25">
      <c r="A277" s="192"/>
      <c r="B277" s="192"/>
      <c r="C277" s="192"/>
      <c r="D277" s="192"/>
      <c r="E277" s="192"/>
      <c r="F277" s="192"/>
      <c r="G277" s="192"/>
      <c r="H277" s="192"/>
    </row>
    <row r="278" spans="1:8" x14ac:dyDescent="0.25">
      <c r="A278" s="192"/>
      <c r="B278" s="192"/>
      <c r="C278" s="192"/>
      <c r="D278" s="192"/>
      <c r="E278" s="192"/>
      <c r="F278" s="192"/>
      <c r="G278" s="192"/>
      <c r="H278" s="192"/>
    </row>
    <row r="279" spans="1:8" x14ac:dyDescent="0.25">
      <c r="A279" s="192"/>
      <c r="B279" s="192"/>
      <c r="C279" s="192"/>
      <c r="D279" s="192"/>
      <c r="E279" s="192"/>
      <c r="F279" s="192"/>
      <c r="G279" s="192"/>
      <c r="H279" s="192"/>
    </row>
    <row r="280" spans="1:8" x14ac:dyDescent="0.25">
      <c r="A280" s="192"/>
      <c r="B280" s="192"/>
      <c r="C280" s="192"/>
      <c r="D280" s="192"/>
      <c r="E280" s="192"/>
      <c r="F280" s="192"/>
      <c r="G280" s="192"/>
      <c r="H280" s="192"/>
    </row>
    <row r="281" spans="1:8" x14ac:dyDescent="0.25">
      <c r="A281" s="192"/>
      <c r="B281" s="192"/>
      <c r="C281" s="192"/>
      <c r="D281" s="192"/>
      <c r="E281" s="192"/>
      <c r="F281" s="192"/>
      <c r="G281" s="192"/>
      <c r="H281" s="192"/>
    </row>
    <row r="282" spans="1:8" x14ac:dyDescent="0.25">
      <c r="A282" s="192"/>
      <c r="B282" s="192"/>
      <c r="C282" s="192"/>
      <c r="D282" s="192"/>
      <c r="E282" s="192"/>
      <c r="F282" s="192"/>
      <c r="G282" s="192"/>
      <c r="H282" s="192"/>
    </row>
    <row r="283" spans="1:8" x14ac:dyDescent="0.25">
      <c r="A283" s="192"/>
      <c r="B283" s="192"/>
      <c r="C283" s="192"/>
      <c r="D283" s="192"/>
      <c r="E283" s="192"/>
      <c r="F283" s="192"/>
      <c r="G283" s="192"/>
      <c r="H283" s="192"/>
    </row>
    <row r="284" spans="1:8" x14ac:dyDescent="0.25">
      <c r="A284" s="192"/>
      <c r="B284" s="192"/>
      <c r="C284" s="192"/>
      <c r="D284" s="192"/>
      <c r="E284" s="192"/>
      <c r="F284" s="192"/>
      <c r="G284" s="192"/>
      <c r="H284" s="192"/>
    </row>
    <row r="285" spans="1:8" x14ac:dyDescent="0.25">
      <c r="A285" s="192"/>
      <c r="B285" s="192"/>
      <c r="C285" s="192"/>
      <c r="D285" s="192"/>
      <c r="E285" s="192"/>
      <c r="F285" s="192"/>
      <c r="G285" s="192"/>
      <c r="H285" s="192"/>
    </row>
    <row r="286" spans="1:8" x14ac:dyDescent="0.25">
      <c r="A286" s="192"/>
      <c r="B286" s="192"/>
      <c r="C286" s="192"/>
      <c r="D286" s="192"/>
      <c r="E286" s="192"/>
      <c r="F286" s="192"/>
      <c r="G286" s="192"/>
      <c r="H286" s="192"/>
    </row>
    <row r="287" spans="1:8" x14ac:dyDescent="0.25">
      <c r="A287" s="192"/>
      <c r="B287" s="192"/>
      <c r="C287" s="192"/>
      <c r="D287" s="192"/>
      <c r="E287" s="192"/>
      <c r="F287" s="192"/>
      <c r="G287" s="192"/>
      <c r="H287" s="192"/>
    </row>
    <row r="288" spans="1:8" x14ac:dyDescent="0.25">
      <c r="A288" s="192"/>
      <c r="B288" s="192"/>
      <c r="C288" s="192"/>
      <c r="D288" s="192"/>
      <c r="E288" s="192"/>
      <c r="F288" s="192"/>
      <c r="G288" s="192"/>
      <c r="H288" s="192"/>
    </row>
    <row r="289" spans="1:8" x14ac:dyDescent="0.25">
      <c r="A289" s="192"/>
      <c r="B289" s="192"/>
      <c r="C289" s="192"/>
      <c r="D289" s="192"/>
      <c r="E289" s="192"/>
      <c r="F289" s="192"/>
      <c r="G289" s="192"/>
      <c r="H289" s="192"/>
    </row>
    <row r="290" spans="1:8" x14ac:dyDescent="0.25">
      <c r="A290" s="192"/>
      <c r="B290" s="192"/>
      <c r="C290" s="192"/>
      <c r="D290" s="192"/>
      <c r="E290" s="192"/>
      <c r="F290" s="192"/>
      <c r="G290" s="192"/>
      <c r="H290" s="192"/>
    </row>
    <row r="291" spans="1:8" x14ac:dyDescent="0.25">
      <c r="A291" s="192"/>
      <c r="B291" s="192"/>
      <c r="C291" s="192"/>
      <c r="D291" s="192"/>
      <c r="E291" s="192"/>
      <c r="F291" s="192"/>
      <c r="G291" s="192"/>
      <c r="H291" s="192"/>
    </row>
    <row r="292" spans="1:8" x14ac:dyDescent="0.25">
      <c r="A292" s="192"/>
      <c r="B292" s="192"/>
      <c r="C292" s="192"/>
      <c r="D292" s="192"/>
      <c r="E292" s="192"/>
      <c r="F292" s="192"/>
      <c r="G292" s="192"/>
      <c r="H292" s="192"/>
    </row>
    <row r="293" spans="1:8" x14ac:dyDescent="0.25">
      <c r="A293" s="192"/>
      <c r="B293" s="192"/>
      <c r="C293" s="192"/>
      <c r="D293" s="192"/>
      <c r="E293" s="192"/>
      <c r="F293" s="192"/>
      <c r="G293" s="192"/>
      <c r="H293" s="192"/>
    </row>
    <row r="294" spans="1:8" x14ac:dyDescent="0.25">
      <c r="A294" s="192"/>
      <c r="B294" s="192"/>
      <c r="C294" s="192"/>
      <c r="D294" s="192"/>
      <c r="E294" s="192"/>
      <c r="F294" s="192"/>
      <c r="G294" s="192"/>
      <c r="H294" s="192"/>
    </row>
    <row r="295" spans="1:8" x14ac:dyDescent="0.25">
      <c r="A295" s="192"/>
      <c r="B295" s="192"/>
      <c r="C295" s="192"/>
      <c r="D295" s="192"/>
      <c r="E295" s="192"/>
      <c r="F295" s="192"/>
      <c r="G295" s="192"/>
      <c r="H295" s="192"/>
    </row>
    <row r="296" spans="1:8" x14ac:dyDescent="0.25">
      <c r="A296" s="192"/>
      <c r="B296" s="192"/>
      <c r="C296" s="192"/>
      <c r="D296" s="192"/>
      <c r="E296" s="192"/>
      <c r="F296" s="192"/>
      <c r="G296" s="192"/>
      <c r="H296" s="192"/>
    </row>
    <row r="297" spans="1:8" x14ac:dyDescent="0.25">
      <c r="A297" s="192"/>
      <c r="B297" s="192"/>
      <c r="C297" s="192"/>
      <c r="D297" s="192"/>
      <c r="E297" s="192"/>
      <c r="F297" s="192"/>
      <c r="G297" s="192"/>
      <c r="H297" s="192"/>
    </row>
    <row r="298" spans="1:8" x14ac:dyDescent="0.25">
      <c r="A298" s="192"/>
      <c r="B298" s="192"/>
      <c r="C298" s="192"/>
      <c r="D298" s="192"/>
      <c r="E298" s="192"/>
      <c r="F298" s="192"/>
      <c r="G298" s="192"/>
      <c r="H298" s="192"/>
    </row>
    <row r="299" spans="1:8" x14ac:dyDescent="0.25">
      <c r="A299" s="192"/>
      <c r="B299" s="192"/>
      <c r="C299" s="192"/>
      <c r="D299" s="192"/>
      <c r="E299" s="192"/>
      <c r="F299" s="192"/>
      <c r="G299" s="192"/>
      <c r="H299" s="192"/>
    </row>
    <row r="300" spans="1:8" x14ac:dyDescent="0.25">
      <c r="A300" s="192"/>
      <c r="B300" s="192"/>
      <c r="C300" s="192"/>
      <c r="D300" s="192"/>
      <c r="E300" s="192"/>
      <c r="F300" s="192"/>
      <c r="G300" s="192"/>
      <c r="H300" s="192"/>
    </row>
    <row r="301" spans="1:8" x14ac:dyDescent="0.25">
      <c r="A301" s="192"/>
      <c r="B301" s="192"/>
      <c r="C301" s="192"/>
      <c r="D301" s="192"/>
      <c r="E301" s="192"/>
      <c r="F301" s="192"/>
      <c r="G301" s="192"/>
      <c r="H301" s="192"/>
    </row>
    <row r="302" spans="1:8" x14ac:dyDescent="0.25">
      <c r="A302" s="192"/>
      <c r="B302" s="192"/>
      <c r="C302" s="192"/>
      <c r="D302" s="192"/>
      <c r="E302" s="192"/>
      <c r="F302" s="192"/>
      <c r="G302" s="192"/>
      <c r="H302" s="192"/>
    </row>
    <row r="303" spans="1:8" x14ac:dyDescent="0.25">
      <c r="A303" s="192"/>
      <c r="B303" s="192"/>
      <c r="C303" s="192"/>
      <c r="D303" s="192"/>
      <c r="E303" s="192"/>
      <c r="F303" s="192"/>
      <c r="G303" s="192"/>
      <c r="H303" s="192"/>
    </row>
    <row r="304" spans="1:8" x14ac:dyDescent="0.25">
      <c r="A304" s="192"/>
      <c r="B304" s="192"/>
      <c r="C304" s="192"/>
      <c r="D304" s="192"/>
      <c r="E304" s="192"/>
      <c r="F304" s="192"/>
      <c r="G304" s="192"/>
      <c r="H304" s="192"/>
    </row>
    <row r="305" spans="1:8" x14ac:dyDescent="0.25">
      <c r="A305" s="192"/>
      <c r="B305" s="192"/>
      <c r="C305" s="192"/>
      <c r="D305" s="192"/>
      <c r="E305" s="192"/>
      <c r="F305" s="192"/>
      <c r="G305" s="192"/>
      <c r="H305" s="192"/>
    </row>
    <row r="306" spans="1:8" x14ac:dyDescent="0.25">
      <c r="A306" s="192"/>
      <c r="B306" s="192"/>
      <c r="C306" s="192"/>
      <c r="D306" s="192"/>
      <c r="E306" s="192"/>
      <c r="F306" s="192"/>
      <c r="G306" s="192"/>
      <c r="H306" s="192"/>
    </row>
    <row r="307" spans="1:8" x14ac:dyDescent="0.25">
      <c r="A307" s="192"/>
      <c r="B307" s="192"/>
      <c r="C307" s="192"/>
      <c r="D307" s="192"/>
      <c r="E307" s="192"/>
      <c r="F307" s="192"/>
      <c r="G307" s="192"/>
      <c r="H307" s="192"/>
    </row>
    <row r="308" spans="1:8" x14ac:dyDescent="0.25">
      <c r="A308" s="192"/>
      <c r="B308" s="192"/>
      <c r="C308" s="192"/>
      <c r="D308" s="192"/>
      <c r="E308" s="192"/>
      <c r="F308" s="192"/>
      <c r="G308" s="192"/>
      <c r="H308" s="192"/>
    </row>
    <row r="309" spans="1:8" x14ac:dyDescent="0.25">
      <c r="A309" s="192"/>
      <c r="B309" s="192"/>
      <c r="C309" s="192"/>
      <c r="D309" s="192"/>
      <c r="E309" s="192"/>
      <c r="F309" s="192"/>
      <c r="G309" s="192"/>
      <c r="H309" s="192"/>
    </row>
    <row r="310" spans="1:8" x14ac:dyDescent="0.25">
      <c r="A310" s="192"/>
      <c r="B310" s="192"/>
      <c r="C310" s="192"/>
      <c r="D310" s="192"/>
      <c r="E310" s="192"/>
      <c r="F310" s="192"/>
      <c r="G310" s="192"/>
      <c r="H310" s="192"/>
    </row>
    <row r="311" spans="1:8" x14ac:dyDescent="0.25">
      <c r="A311" s="192"/>
      <c r="B311" s="192"/>
      <c r="C311" s="192"/>
      <c r="D311" s="192"/>
      <c r="E311" s="192"/>
      <c r="F311" s="192"/>
      <c r="G311" s="192"/>
      <c r="H311" s="192"/>
    </row>
    <row r="312" spans="1:8" x14ac:dyDescent="0.25">
      <c r="A312" s="192"/>
      <c r="B312" s="192"/>
      <c r="C312" s="192"/>
      <c r="D312" s="192"/>
      <c r="E312" s="192"/>
      <c r="F312" s="192"/>
      <c r="G312" s="192"/>
      <c r="H312" s="192"/>
    </row>
    <row r="313" spans="1:8" x14ac:dyDescent="0.25">
      <c r="A313" s="192"/>
      <c r="B313" s="192"/>
      <c r="C313" s="192"/>
      <c r="D313" s="192"/>
      <c r="E313" s="192"/>
      <c r="F313" s="192"/>
      <c r="G313" s="192"/>
      <c r="H313" s="192"/>
    </row>
    <row r="314" spans="1:8" x14ac:dyDescent="0.25">
      <c r="A314" s="192"/>
      <c r="B314" s="192"/>
      <c r="C314" s="192"/>
      <c r="D314" s="192"/>
      <c r="E314" s="192"/>
      <c r="F314" s="192"/>
      <c r="G314" s="192"/>
      <c r="H314" s="192"/>
    </row>
    <row r="315" spans="1:8" x14ac:dyDescent="0.25">
      <c r="A315" s="192"/>
      <c r="B315" s="192"/>
      <c r="C315" s="192"/>
      <c r="D315" s="192"/>
      <c r="E315" s="192"/>
      <c r="F315" s="192"/>
      <c r="G315" s="192"/>
      <c r="H315" s="192"/>
    </row>
    <row r="316" spans="1:8" x14ac:dyDescent="0.25">
      <c r="A316" s="192"/>
      <c r="B316" s="192"/>
      <c r="C316" s="192"/>
      <c r="D316" s="192"/>
      <c r="E316" s="192"/>
      <c r="F316" s="192"/>
      <c r="G316" s="192"/>
      <c r="H316" s="192"/>
    </row>
    <row r="317" spans="1:8" x14ac:dyDescent="0.25">
      <c r="A317" s="192"/>
      <c r="B317" s="192"/>
      <c r="C317" s="192"/>
      <c r="D317" s="192"/>
      <c r="E317" s="192"/>
      <c r="F317" s="192"/>
      <c r="G317" s="192"/>
      <c r="H317" s="192"/>
    </row>
    <row r="318" spans="1:8" x14ac:dyDescent="0.25">
      <c r="A318" s="192"/>
      <c r="B318" s="192"/>
      <c r="C318" s="192"/>
      <c r="D318" s="192"/>
      <c r="E318" s="192"/>
      <c r="F318" s="192"/>
      <c r="G318" s="192"/>
      <c r="H318" s="192"/>
    </row>
    <row r="319" spans="1:8" x14ac:dyDescent="0.25">
      <c r="A319" s="192"/>
      <c r="B319" s="192"/>
      <c r="C319" s="192"/>
      <c r="D319" s="192"/>
      <c r="E319" s="192"/>
      <c r="F319" s="192"/>
      <c r="G319" s="192"/>
      <c r="H319" s="192"/>
    </row>
    <row r="320" spans="1:8" x14ac:dyDescent="0.25">
      <c r="A320" s="192"/>
      <c r="B320" s="192"/>
      <c r="C320" s="192"/>
      <c r="D320" s="192"/>
      <c r="E320" s="192"/>
      <c r="F320" s="192"/>
      <c r="G320" s="192"/>
      <c r="H320" s="192"/>
    </row>
    <row r="321" spans="1:8" x14ac:dyDescent="0.25">
      <c r="A321" s="192"/>
      <c r="B321" s="192"/>
      <c r="C321" s="192"/>
      <c r="D321" s="192"/>
      <c r="E321" s="192"/>
      <c r="F321" s="192"/>
      <c r="G321" s="192"/>
      <c r="H321" s="192"/>
    </row>
    <row r="322" spans="1:8" x14ac:dyDescent="0.25">
      <c r="A322" s="192"/>
      <c r="B322" s="192"/>
      <c r="C322" s="192"/>
      <c r="D322" s="192"/>
      <c r="E322" s="192"/>
      <c r="F322" s="192"/>
      <c r="G322" s="192"/>
      <c r="H322" s="192"/>
    </row>
    <row r="323" spans="1:8" x14ac:dyDescent="0.25">
      <c r="A323" s="192"/>
      <c r="B323" s="192"/>
      <c r="C323" s="192"/>
      <c r="D323" s="192"/>
      <c r="E323" s="192"/>
      <c r="F323" s="192"/>
      <c r="G323" s="192"/>
      <c r="H323" s="192"/>
    </row>
    <row r="324" spans="1:8" x14ac:dyDescent="0.25">
      <c r="A324" s="192"/>
      <c r="B324" s="192"/>
      <c r="C324" s="192"/>
      <c r="D324" s="192"/>
      <c r="E324" s="192"/>
      <c r="F324" s="192"/>
      <c r="G324" s="192"/>
      <c r="H324" s="192"/>
    </row>
    <row r="325" spans="1:8" x14ac:dyDescent="0.25">
      <c r="A325" s="192"/>
      <c r="B325" s="192"/>
      <c r="C325" s="192"/>
      <c r="D325" s="192"/>
      <c r="E325" s="192"/>
      <c r="F325" s="192"/>
      <c r="G325" s="192"/>
      <c r="H325" s="192"/>
    </row>
    <row r="326" spans="1:8" x14ac:dyDescent="0.25">
      <c r="A326" s="192"/>
      <c r="B326" s="192"/>
      <c r="C326" s="192"/>
      <c r="D326" s="192"/>
      <c r="E326" s="192"/>
      <c r="F326" s="192"/>
      <c r="G326" s="192"/>
      <c r="H326" s="192"/>
    </row>
    <row r="327" spans="1:8" x14ac:dyDescent="0.25">
      <c r="A327" s="192"/>
      <c r="B327" s="192"/>
      <c r="C327" s="192"/>
      <c r="D327" s="192"/>
      <c r="E327" s="192"/>
      <c r="F327" s="192"/>
      <c r="G327" s="192"/>
      <c r="H327" s="192"/>
    </row>
    <row r="328" spans="1:8" x14ac:dyDescent="0.25">
      <c r="A328" s="192"/>
      <c r="B328" s="192"/>
      <c r="C328" s="192"/>
      <c r="D328" s="192"/>
      <c r="E328" s="192"/>
      <c r="F328" s="192"/>
      <c r="G328" s="192"/>
      <c r="H328" s="192"/>
    </row>
    <row r="329" spans="1:8" x14ac:dyDescent="0.25">
      <c r="A329" s="192"/>
      <c r="B329" s="192"/>
      <c r="C329" s="192"/>
      <c r="D329" s="192"/>
      <c r="E329" s="192"/>
      <c r="F329" s="192"/>
      <c r="G329" s="192"/>
      <c r="H329" s="192"/>
    </row>
    <row r="330" spans="1:8" x14ac:dyDescent="0.25">
      <c r="A330" s="192"/>
      <c r="B330" s="192"/>
      <c r="C330" s="192"/>
      <c r="D330" s="192"/>
      <c r="E330" s="192"/>
      <c r="F330" s="192"/>
      <c r="G330" s="192"/>
      <c r="H330" s="192"/>
    </row>
    <row r="331" spans="1:8" x14ac:dyDescent="0.25">
      <c r="A331" s="192"/>
      <c r="B331" s="192"/>
      <c r="C331" s="192"/>
      <c r="D331" s="192"/>
      <c r="E331" s="192"/>
      <c r="F331" s="192"/>
      <c r="G331" s="192"/>
      <c r="H331" s="192"/>
    </row>
    <row r="332" spans="1:8" x14ac:dyDescent="0.25">
      <c r="A332" s="192"/>
      <c r="B332" s="192"/>
      <c r="C332" s="192"/>
      <c r="D332" s="192"/>
      <c r="E332" s="192"/>
      <c r="F332" s="192"/>
      <c r="G332" s="192"/>
      <c r="H332" s="192"/>
    </row>
    <row r="333" spans="1:8" x14ac:dyDescent="0.25">
      <c r="A333" s="192"/>
      <c r="B333" s="192"/>
      <c r="C333" s="192"/>
      <c r="D333" s="192"/>
      <c r="E333" s="192"/>
      <c r="F333" s="192"/>
      <c r="G333" s="192"/>
      <c r="H333" s="192"/>
    </row>
    <row r="334" spans="1:8" x14ac:dyDescent="0.25">
      <c r="A334" s="192"/>
      <c r="B334" s="192"/>
      <c r="C334" s="192"/>
      <c r="D334" s="192"/>
      <c r="E334" s="192"/>
      <c r="F334" s="192"/>
      <c r="G334" s="192"/>
      <c r="H334" s="192"/>
    </row>
    <row r="335" spans="1:8" x14ac:dyDescent="0.25">
      <c r="A335" s="192"/>
      <c r="B335" s="192"/>
      <c r="C335" s="192"/>
      <c r="D335" s="192"/>
      <c r="E335" s="192"/>
      <c r="F335" s="192"/>
      <c r="G335" s="192"/>
      <c r="H335" s="192"/>
    </row>
    <row r="336" spans="1:8" x14ac:dyDescent="0.25">
      <c r="A336" s="192"/>
      <c r="B336" s="192"/>
      <c r="C336" s="192"/>
      <c r="D336" s="192"/>
      <c r="E336" s="192"/>
      <c r="F336" s="192"/>
      <c r="G336" s="192"/>
      <c r="H336" s="192"/>
    </row>
    <row r="337" spans="1:8" x14ac:dyDescent="0.25">
      <c r="A337" s="192"/>
      <c r="B337" s="192"/>
      <c r="C337" s="192"/>
      <c r="D337" s="192"/>
      <c r="E337" s="192"/>
      <c r="F337" s="192"/>
      <c r="G337" s="192"/>
      <c r="H337" s="192"/>
    </row>
    <row r="338" spans="1:8" x14ac:dyDescent="0.25">
      <c r="A338" s="192"/>
      <c r="B338" s="192"/>
      <c r="C338" s="192"/>
      <c r="D338" s="192"/>
      <c r="E338" s="192"/>
      <c r="F338" s="192"/>
      <c r="G338" s="192"/>
      <c r="H338" s="192"/>
    </row>
    <row r="339" spans="1:8" x14ac:dyDescent="0.25">
      <c r="A339" s="192"/>
      <c r="B339" s="192"/>
      <c r="C339" s="192"/>
      <c r="D339" s="192"/>
      <c r="E339" s="192"/>
      <c r="F339" s="192"/>
      <c r="G339" s="192"/>
      <c r="H339" s="192"/>
    </row>
    <row r="340" spans="1:8" x14ac:dyDescent="0.25">
      <c r="A340" s="192"/>
      <c r="B340" s="192"/>
      <c r="C340" s="192"/>
      <c r="D340" s="192"/>
      <c r="E340" s="192"/>
      <c r="F340" s="192"/>
      <c r="G340" s="192"/>
      <c r="H340" s="192"/>
    </row>
    <row r="341" spans="1:8" x14ac:dyDescent="0.25">
      <c r="A341" s="192"/>
      <c r="B341" s="192"/>
      <c r="C341" s="192"/>
      <c r="D341" s="192"/>
      <c r="E341" s="192"/>
      <c r="F341" s="192"/>
      <c r="G341" s="192"/>
      <c r="H341" s="192"/>
    </row>
    <row r="342" spans="1:8" x14ac:dyDescent="0.25">
      <c r="A342" s="192"/>
      <c r="B342" s="192"/>
      <c r="C342" s="192"/>
      <c r="D342" s="192"/>
      <c r="E342" s="192"/>
      <c r="F342" s="192"/>
      <c r="G342" s="192"/>
      <c r="H342" s="192"/>
    </row>
    <row r="343" spans="1:8" x14ac:dyDescent="0.25">
      <c r="A343" s="192"/>
      <c r="B343" s="192"/>
      <c r="C343" s="192"/>
      <c r="D343" s="192"/>
      <c r="E343" s="192"/>
      <c r="F343" s="192"/>
      <c r="G343" s="192"/>
      <c r="H343" s="192"/>
    </row>
    <row r="344" spans="1:8" x14ac:dyDescent="0.25">
      <c r="A344" s="192"/>
      <c r="B344" s="192"/>
      <c r="C344" s="192"/>
      <c r="D344" s="192"/>
      <c r="E344" s="192"/>
      <c r="F344" s="192"/>
      <c r="G344" s="192"/>
      <c r="H344" s="192"/>
    </row>
    <row r="345" spans="1:8" x14ac:dyDescent="0.25">
      <c r="A345" s="192"/>
      <c r="B345" s="192"/>
      <c r="C345" s="192"/>
      <c r="D345" s="192"/>
      <c r="E345" s="192"/>
      <c r="F345" s="192"/>
      <c r="G345" s="192"/>
      <c r="H345" s="192"/>
    </row>
    <row r="346" spans="1:8" x14ac:dyDescent="0.25">
      <c r="A346" s="192"/>
      <c r="B346" s="192"/>
      <c r="C346" s="192"/>
      <c r="D346" s="192"/>
      <c r="E346" s="192"/>
      <c r="F346" s="192"/>
      <c r="G346" s="192"/>
      <c r="H346" s="192"/>
    </row>
    <row r="347" spans="1:8" x14ac:dyDescent="0.25">
      <c r="A347" s="192"/>
      <c r="B347" s="192"/>
      <c r="C347" s="192"/>
      <c r="D347" s="192"/>
      <c r="E347" s="192"/>
      <c r="F347" s="192"/>
      <c r="G347" s="192"/>
      <c r="H347" s="192"/>
    </row>
    <row r="348" spans="1:8" x14ac:dyDescent="0.25">
      <c r="A348" s="192"/>
      <c r="B348" s="192"/>
      <c r="C348" s="192"/>
      <c r="D348" s="192"/>
      <c r="E348" s="192"/>
      <c r="F348" s="192"/>
      <c r="G348" s="192"/>
      <c r="H348" s="192"/>
    </row>
    <row r="349" spans="1:8" x14ac:dyDescent="0.25">
      <c r="A349" s="192"/>
      <c r="B349" s="192"/>
      <c r="C349" s="192"/>
      <c r="D349" s="192"/>
      <c r="E349" s="192"/>
      <c r="F349" s="192"/>
      <c r="G349" s="192"/>
      <c r="H349" s="192"/>
    </row>
    <row r="350" spans="1:8" x14ac:dyDescent="0.25">
      <c r="A350" s="192"/>
      <c r="B350" s="192"/>
      <c r="C350" s="192"/>
      <c r="D350" s="192"/>
      <c r="E350" s="192"/>
      <c r="F350" s="192"/>
      <c r="G350" s="192"/>
      <c r="H350" s="192"/>
    </row>
    <row r="351" spans="1:8" x14ac:dyDescent="0.25">
      <c r="A351" s="192"/>
      <c r="B351" s="192"/>
      <c r="C351" s="192"/>
      <c r="D351" s="192"/>
      <c r="E351" s="192"/>
      <c r="F351" s="192"/>
      <c r="G351" s="192"/>
      <c r="H351" s="192"/>
    </row>
    <row r="352" spans="1:8" x14ac:dyDescent="0.25">
      <c r="A352" s="192"/>
      <c r="B352" s="192"/>
      <c r="C352" s="192"/>
      <c r="D352" s="192"/>
      <c r="E352" s="192"/>
      <c r="F352" s="192"/>
      <c r="G352" s="192"/>
      <c r="H352" s="192"/>
    </row>
    <row r="353" spans="1:8" x14ac:dyDescent="0.25">
      <c r="A353" s="192"/>
      <c r="B353" s="192"/>
      <c r="C353" s="192"/>
      <c r="D353" s="192"/>
      <c r="E353" s="192"/>
      <c r="F353" s="192"/>
      <c r="G353" s="192"/>
      <c r="H353" s="192"/>
    </row>
    <row r="354" spans="1:8" x14ac:dyDescent="0.25">
      <c r="A354" s="192"/>
      <c r="B354" s="192"/>
      <c r="C354" s="192"/>
      <c r="D354" s="192"/>
      <c r="E354" s="192"/>
      <c r="F354" s="192"/>
      <c r="G354" s="192"/>
      <c r="H354" s="192"/>
    </row>
    <row r="355" spans="1:8" x14ac:dyDescent="0.25">
      <c r="A355" s="192"/>
      <c r="B355" s="192"/>
      <c r="C355" s="192"/>
      <c r="D355" s="192"/>
      <c r="E355" s="192"/>
      <c r="F355" s="192"/>
      <c r="G355" s="192"/>
      <c r="H355" s="192"/>
    </row>
    <row r="356" spans="1:8" x14ac:dyDescent="0.25">
      <c r="A356" s="192"/>
      <c r="B356" s="192"/>
      <c r="C356" s="192"/>
      <c r="D356" s="192"/>
      <c r="E356" s="192"/>
      <c r="F356" s="192"/>
      <c r="G356" s="192"/>
      <c r="H356" s="192"/>
    </row>
    <row r="357" spans="1:8" x14ac:dyDescent="0.25">
      <c r="A357" s="192"/>
      <c r="B357" s="192"/>
      <c r="C357" s="192"/>
      <c r="D357" s="192"/>
      <c r="E357" s="192"/>
      <c r="F357" s="192"/>
      <c r="G357" s="192"/>
      <c r="H357" s="192"/>
    </row>
    <row r="358" spans="1:8" x14ac:dyDescent="0.25">
      <c r="A358" s="192"/>
      <c r="B358" s="192"/>
      <c r="C358" s="192"/>
      <c r="D358" s="192"/>
      <c r="E358" s="192"/>
      <c r="F358" s="192"/>
      <c r="G358" s="192"/>
      <c r="H358" s="192"/>
    </row>
    <row r="359" spans="1:8" x14ac:dyDescent="0.25">
      <c r="A359" s="192"/>
      <c r="B359" s="192"/>
      <c r="C359" s="192"/>
      <c r="D359" s="192"/>
      <c r="E359" s="192"/>
      <c r="F359" s="192"/>
      <c r="G359" s="192"/>
      <c r="H359" s="192"/>
    </row>
    <row r="360" spans="1:8" x14ac:dyDescent="0.25">
      <c r="A360" s="192"/>
      <c r="B360" s="192"/>
      <c r="C360" s="192"/>
      <c r="D360" s="192"/>
      <c r="E360" s="192"/>
      <c r="F360" s="192"/>
      <c r="G360" s="192"/>
      <c r="H360" s="192"/>
    </row>
    <row r="361" spans="1:8" x14ac:dyDescent="0.25">
      <c r="A361" s="192"/>
      <c r="B361" s="192"/>
      <c r="C361" s="192"/>
      <c r="D361" s="192"/>
      <c r="E361" s="192"/>
      <c r="F361" s="192"/>
      <c r="G361" s="192"/>
      <c r="H361" s="192"/>
    </row>
    <row r="362" spans="1:8" x14ac:dyDescent="0.25">
      <c r="A362" s="192"/>
      <c r="B362" s="192"/>
      <c r="C362" s="192"/>
      <c r="D362" s="192"/>
      <c r="E362" s="192"/>
      <c r="F362" s="192"/>
      <c r="G362" s="192"/>
      <c r="H362" s="192"/>
    </row>
    <row r="363" spans="1:8" x14ac:dyDescent="0.25">
      <c r="A363" s="192"/>
      <c r="B363" s="192"/>
      <c r="C363" s="192"/>
      <c r="D363" s="192"/>
      <c r="E363" s="192"/>
      <c r="F363" s="192"/>
      <c r="G363" s="192"/>
      <c r="H363" s="192"/>
    </row>
    <row r="364" spans="1:8" x14ac:dyDescent="0.25">
      <c r="A364" s="192"/>
      <c r="B364" s="192"/>
      <c r="C364" s="192"/>
      <c r="D364" s="192"/>
      <c r="E364" s="192"/>
      <c r="F364" s="192"/>
      <c r="G364" s="192"/>
      <c r="H364" s="192"/>
    </row>
    <row r="365" spans="1:8" x14ac:dyDescent="0.25">
      <c r="A365" s="192"/>
      <c r="B365" s="192"/>
      <c r="C365" s="192"/>
      <c r="D365" s="192"/>
      <c r="E365" s="192"/>
      <c r="F365" s="192"/>
      <c r="G365" s="192"/>
      <c r="H365" s="192"/>
    </row>
    <row r="366" spans="1:8" x14ac:dyDescent="0.25">
      <c r="A366" s="192"/>
      <c r="B366" s="192"/>
      <c r="C366" s="192"/>
      <c r="D366" s="192"/>
      <c r="E366" s="192"/>
      <c r="F366" s="192"/>
      <c r="G366" s="192"/>
      <c r="H366" s="192"/>
    </row>
    <row r="367" spans="1:8" x14ac:dyDescent="0.25">
      <c r="A367" s="192"/>
      <c r="B367" s="192"/>
      <c r="C367" s="192"/>
      <c r="D367" s="192"/>
      <c r="E367" s="192"/>
      <c r="F367" s="192"/>
      <c r="G367" s="192"/>
      <c r="H367" s="192"/>
    </row>
    <row r="368" spans="1:8" x14ac:dyDescent="0.25">
      <c r="A368" s="192"/>
      <c r="B368" s="192"/>
      <c r="C368" s="192"/>
      <c r="D368" s="192"/>
      <c r="E368" s="192"/>
      <c r="F368" s="192"/>
      <c r="G368" s="192"/>
      <c r="H368" s="192"/>
    </row>
    <row r="369" spans="1:8" x14ac:dyDescent="0.25">
      <c r="A369" s="192"/>
      <c r="B369" s="192"/>
      <c r="C369" s="192"/>
      <c r="D369" s="192"/>
      <c r="E369" s="192"/>
      <c r="F369" s="192"/>
      <c r="G369" s="192"/>
      <c r="H369" s="192"/>
    </row>
    <row r="370" spans="1:8" x14ac:dyDescent="0.25">
      <c r="A370" s="192"/>
      <c r="B370" s="192"/>
      <c r="C370" s="192"/>
      <c r="D370" s="192"/>
      <c r="E370" s="192"/>
      <c r="F370" s="192"/>
      <c r="G370" s="192"/>
      <c r="H370" s="192"/>
    </row>
    <row r="371" spans="1:8" x14ac:dyDescent="0.25">
      <c r="A371" s="192"/>
      <c r="B371" s="192"/>
      <c r="C371" s="192"/>
      <c r="D371" s="192"/>
      <c r="E371" s="192"/>
      <c r="F371" s="192"/>
      <c r="G371" s="192"/>
      <c r="H371" s="192"/>
    </row>
    <row r="372" spans="1:8" x14ac:dyDescent="0.25">
      <c r="A372" s="192"/>
      <c r="B372" s="192"/>
      <c r="C372" s="192"/>
      <c r="D372" s="192"/>
      <c r="E372" s="192"/>
      <c r="F372" s="192"/>
      <c r="G372" s="192"/>
      <c r="H372" s="192"/>
    </row>
    <row r="373" spans="1:8" x14ac:dyDescent="0.25">
      <c r="A373" s="192"/>
      <c r="B373" s="192"/>
      <c r="C373" s="192"/>
      <c r="D373" s="192"/>
      <c r="E373" s="192"/>
      <c r="F373" s="192"/>
      <c r="G373" s="192"/>
      <c r="H373" s="192"/>
    </row>
    <row r="374" spans="1:8" x14ac:dyDescent="0.25">
      <c r="A374" s="192"/>
      <c r="B374" s="192"/>
      <c r="C374" s="192"/>
      <c r="D374" s="192"/>
      <c r="E374" s="192"/>
      <c r="F374" s="192"/>
      <c r="G374" s="192"/>
      <c r="H374" s="192"/>
    </row>
    <row r="375" spans="1:8" x14ac:dyDescent="0.25">
      <c r="A375" s="192"/>
      <c r="B375" s="192"/>
      <c r="C375" s="192"/>
      <c r="D375" s="192"/>
      <c r="E375" s="192"/>
      <c r="F375" s="192"/>
      <c r="G375" s="192"/>
      <c r="H375" s="192"/>
    </row>
    <row r="376" spans="1:8" x14ac:dyDescent="0.25">
      <c r="A376" s="192"/>
      <c r="B376" s="192"/>
      <c r="C376" s="192"/>
      <c r="D376" s="192"/>
      <c r="E376" s="192"/>
      <c r="F376" s="192"/>
      <c r="G376" s="192"/>
      <c r="H376" s="192"/>
    </row>
    <row r="377" spans="1:8" x14ac:dyDescent="0.25">
      <c r="A377" s="192"/>
      <c r="B377" s="192"/>
      <c r="C377" s="192"/>
      <c r="D377" s="192"/>
      <c r="E377" s="192"/>
      <c r="F377" s="192"/>
      <c r="G377" s="192"/>
      <c r="H377" s="192"/>
    </row>
    <row r="378" spans="1:8" x14ac:dyDescent="0.25">
      <c r="A378" s="192"/>
      <c r="B378" s="192"/>
      <c r="C378" s="192"/>
      <c r="D378" s="192"/>
      <c r="E378" s="192"/>
      <c r="F378" s="192"/>
      <c r="G378" s="192"/>
      <c r="H378" s="192"/>
    </row>
    <row r="379" spans="1:8" x14ac:dyDescent="0.25">
      <c r="A379" s="192"/>
      <c r="B379" s="192"/>
      <c r="C379" s="192"/>
      <c r="D379" s="192"/>
      <c r="E379" s="192"/>
      <c r="F379" s="192"/>
      <c r="G379" s="192"/>
      <c r="H379" s="192"/>
    </row>
    <row r="380" spans="1:8" x14ac:dyDescent="0.25">
      <c r="A380" s="192"/>
      <c r="B380" s="192"/>
      <c r="C380" s="192"/>
      <c r="D380" s="192"/>
      <c r="E380" s="192"/>
      <c r="F380" s="192"/>
      <c r="G380" s="192"/>
      <c r="H380" s="192"/>
    </row>
    <row r="381" spans="1:8" x14ac:dyDescent="0.25">
      <c r="A381" s="192"/>
      <c r="B381" s="192"/>
      <c r="C381" s="192"/>
      <c r="D381" s="192"/>
      <c r="E381" s="192"/>
      <c r="F381" s="192"/>
      <c r="G381" s="192"/>
      <c r="H381" s="192"/>
    </row>
    <row r="382" spans="1:8" x14ac:dyDescent="0.25">
      <c r="A382" s="192"/>
      <c r="B382" s="192"/>
      <c r="C382" s="192"/>
      <c r="D382" s="192"/>
      <c r="E382" s="192"/>
      <c r="F382" s="192"/>
      <c r="G382" s="192"/>
      <c r="H382" s="192"/>
    </row>
    <row r="383" spans="1:8" x14ac:dyDescent="0.25">
      <c r="A383" s="192"/>
      <c r="B383" s="192"/>
      <c r="C383" s="192"/>
      <c r="D383" s="192"/>
      <c r="E383" s="192"/>
      <c r="F383" s="192"/>
      <c r="G383" s="192"/>
      <c r="H383" s="192"/>
    </row>
    <row r="384" spans="1:8" x14ac:dyDescent="0.25">
      <c r="A384" s="192"/>
      <c r="B384" s="192"/>
      <c r="C384" s="192"/>
      <c r="D384" s="192"/>
      <c r="E384" s="192"/>
      <c r="F384" s="192"/>
      <c r="G384" s="192"/>
      <c r="H384" s="192"/>
    </row>
    <row r="385" spans="1:8" x14ac:dyDescent="0.25">
      <c r="A385" s="192"/>
      <c r="B385" s="192"/>
      <c r="C385" s="192"/>
      <c r="D385" s="192"/>
      <c r="E385" s="192"/>
      <c r="F385" s="192"/>
      <c r="G385" s="192"/>
      <c r="H385" s="192"/>
    </row>
    <row r="386" spans="1:8" x14ac:dyDescent="0.25">
      <c r="A386" s="192"/>
      <c r="B386" s="192"/>
      <c r="C386" s="192"/>
      <c r="D386" s="192"/>
      <c r="E386" s="192"/>
      <c r="F386" s="192"/>
      <c r="G386" s="192"/>
      <c r="H386" s="192"/>
    </row>
    <row r="387" spans="1:8" x14ac:dyDescent="0.25">
      <c r="A387" s="192"/>
      <c r="B387" s="192"/>
      <c r="C387" s="192"/>
      <c r="D387" s="192"/>
      <c r="E387" s="192"/>
      <c r="F387" s="192"/>
      <c r="G387" s="192"/>
      <c r="H387" s="192"/>
    </row>
    <row r="388" spans="1:8" x14ac:dyDescent="0.25">
      <c r="A388" s="192"/>
      <c r="B388" s="192"/>
      <c r="C388" s="192"/>
      <c r="D388" s="192"/>
      <c r="E388" s="192"/>
      <c r="F388" s="192"/>
      <c r="G388" s="192"/>
      <c r="H388" s="192"/>
    </row>
    <row r="389" spans="1:8" x14ac:dyDescent="0.25">
      <c r="A389" s="192"/>
      <c r="B389" s="192"/>
      <c r="C389" s="192"/>
      <c r="D389" s="192"/>
      <c r="E389" s="192"/>
      <c r="F389" s="192"/>
      <c r="G389" s="192"/>
      <c r="H389" s="192"/>
    </row>
    <row r="390" spans="1:8" x14ac:dyDescent="0.25">
      <c r="A390" s="192"/>
      <c r="B390" s="192"/>
      <c r="C390" s="192"/>
      <c r="D390" s="192"/>
      <c r="E390" s="192"/>
      <c r="F390" s="192"/>
      <c r="G390" s="192"/>
      <c r="H390" s="192"/>
    </row>
    <row r="391" spans="1:8" x14ac:dyDescent="0.25">
      <c r="A391" s="192"/>
      <c r="B391" s="192"/>
      <c r="C391" s="192"/>
      <c r="D391" s="192"/>
      <c r="E391" s="192"/>
      <c r="F391" s="192"/>
      <c r="G391" s="192"/>
      <c r="H391" s="192"/>
    </row>
    <row r="392" spans="1:8" x14ac:dyDescent="0.25">
      <c r="A392" s="192"/>
      <c r="B392" s="192"/>
      <c r="C392" s="192"/>
      <c r="D392" s="192"/>
      <c r="E392" s="192"/>
      <c r="F392" s="192"/>
      <c r="G392" s="192"/>
      <c r="H392" s="192"/>
    </row>
    <row r="393" spans="1:8" x14ac:dyDescent="0.25">
      <c r="A393" s="192"/>
      <c r="B393" s="192"/>
      <c r="C393" s="192"/>
      <c r="D393" s="192"/>
      <c r="E393" s="192"/>
      <c r="F393" s="192"/>
      <c r="G393" s="192"/>
      <c r="H393" s="192"/>
    </row>
    <row r="394" spans="1:8" x14ac:dyDescent="0.25">
      <c r="A394" s="192"/>
      <c r="B394" s="192"/>
      <c r="C394" s="192"/>
      <c r="D394" s="192"/>
      <c r="E394" s="192"/>
      <c r="F394" s="192"/>
      <c r="G394" s="192"/>
      <c r="H394" s="192"/>
    </row>
    <row r="395" spans="1:8" x14ac:dyDescent="0.25">
      <c r="A395" s="192"/>
      <c r="B395" s="192"/>
      <c r="C395" s="192"/>
      <c r="D395" s="192"/>
      <c r="E395" s="192"/>
      <c r="F395" s="192"/>
      <c r="G395" s="192"/>
      <c r="H395" s="192"/>
    </row>
    <row r="396" spans="1:8" x14ac:dyDescent="0.25">
      <c r="A396" s="192"/>
      <c r="B396" s="192"/>
      <c r="C396" s="192"/>
      <c r="D396" s="192"/>
      <c r="E396" s="192"/>
      <c r="F396" s="192"/>
      <c r="G396" s="192"/>
      <c r="H396" s="192"/>
    </row>
    <row r="397" spans="1:8" x14ac:dyDescent="0.25">
      <c r="A397" s="192"/>
      <c r="B397" s="192"/>
      <c r="C397" s="192"/>
      <c r="D397" s="192"/>
      <c r="E397" s="192"/>
      <c r="F397" s="192"/>
      <c r="G397" s="192"/>
      <c r="H397" s="192"/>
    </row>
    <row r="398" spans="1:8" x14ac:dyDescent="0.25">
      <c r="A398" s="192"/>
      <c r="B398" s="192"/>
      <c r="C398" s="192"/>
      <c r="D398" s="192"/>
      <c r="E398" s="192"/>
      <c r="F398" s="192"/>
      <c r="G398" s="192"/>
      <c r="H398" s="192"/>
    </row>
    <row r="399" spans="1:8" x14ac:dyDescent="0.25">
      <c r="A399" s="192"/>
      <c r="B399" s="192"/>
      <c r="C399" s="192"/>
      <c r="D399" s="192"/>
      <c r="E399" s="192"/>
      <c r="F399" s="192"/>
      <c r="G399" s="192"/>
      <c r="H399" s="192"/>
    </row>
    <row r="400" spans="1:8" x14ac:dyDescent="0.25">
      <c r="A400" s="192"/>
      <c r="B400" s="192"/>
      <c r="C400" s="192"/>
      <c r="D400" s="192"/>
      <c r="E400" s="192"/>
      <c r="F400" s="192"/>
      <c r="G400" s="192"/>
      <c r="H400" s="192"/>
    </row>
    <row r="401" spans="1:8" x14ac:dyDescent="0.25">
      <c r="A401" s="192"/>
      <c r="B401" s="192"/>
      <c r="C401" s="192"/>
      <c r="D401" s="192"/>
      <c r="E401" s="192"/>
      <c r="F401" s="192"/>
      <c r="G401" s="192"/>
      <c r="H401" s="192"/>
    </row>
    <row r="402" spans="1:8" x14ac:dyDescent="0.25">
      <c r="A402" s="192"/>
      <c r="B402" s="192"/>
      <c r="C402" s="192"/>
      <c r="D402" s="192"/>
      <c r="E402" s="192"/>
      <c r="F402" s="192"/>
      <c r="G402" s="192"/>
      <c r="H402" s="192"/>
    </row>
    <row r="403" spans="1:8" x14ac:dyDescent="0.25">
      <c r="A403" s="192"/>
      <c r="B403" s="192"/>
      <c r="C403" s="192"/>
      <c r="D403" s="192"/>
      <c r="E403" s="192"/>
      <c r="F403" s="192"/>
      <c r="G403" s="192"/>
      <c r="H403" s="192"/>
    </row>
    <row r="404" spans="1:8" x14ac:dyDescent="0.25">
      <c r="A404" s="192"/>
      <c r="B404" s="192"/>
      <c r="C404" s="192"/>
      <c r="D404" s="192"/>
      <c r="E404" s="192"/>
      <c r="F404" s="192"/>
      <c r="G404" s="192"/>
      <c r="H404" s="192"/>
    </row>
    <row r="405" spans="1:8" x14ac:dyDescent="0.25">
      <c r="A405" s="192"/>
      <c r="B405" s="192"/>
      <c r="C405" s="192"/>
      <c r="D405" s="192"/>
      <c r="E405" s="192"/>
      <c r="F405" s="192"/>
      <c r="G405" s="192"/>
      <c r="H405" s="192"/>
    </row>
    <row r="406" spans="1:8" x14ac:dyDescent="0.25">
      <c r="A406" s="192"/>
      <c r="B406" s="192"/>
      <c r="C406" s="192"/>
      <c r="D406" s="192"/>
      <c r="E406" s="192"/>
      <c r="F406" s="192"/>
      <c r="G406" s="192"/>
      <c r="H406" s="192"/>
    </row>
    <row r="407" spans="1:8" x14ac:dyDescent="0.25">
      <c r="A407" s="192"/>
      <c r="B407" s="192"/>
      <c r="C407" s="192"/>
      <c r="D407" s="192"/>
      <c r="E407" s="192"/>
      <c r="F407" s="192"/>
      <c r="G407" s="192"/>
      <c r="H407" s="192"/>
    </row>
    <row r="408" spans="1:8" x14ac:dyDescent="0.25">
      <c r="A408" s="192"/>
      <c r="B408" s="192"/>
      <c r="C408" s="192"/>
      <c r="D408" s="192"/>
      <c r="E408" s="192"/>
      <c r="F408" s="192"/>
      <c r="G408" s="192"/>
      <c r="H408" s="192"/>
    </row>
    <row r="409" spans="1:8" x14ac:dyDescent="0.25">
      <c r="A409" s="192"/>
      <c r="B409" s="192"/>
      <c r="C409" s="192"/>
      <c r="D409" s="192"/>
      <c r="E409" s="192"/>
      <c r="F409" s="192"/>
      <c r="G409" s="192"/>
      <c r="H409" s="192"/>
    </row>
    <row r="410" spans="1:8" x14ac:dyDescent="0.25">
      <c r="A410" s="192"/>
      <c r="B410" s="192"/>
      <c r="C410" s="192"/>
      <c r="D410" s="192"/>
      <c r="E410" s="192"/>
      <c r="F410" s="192"/>
      <c r="G410" s="192"/>
      <c r="H410" s="192"/>
    </row>
    <row r="411" spans="1:8" x14ac:dyDescent="0.25">
      <c r="A411" s="192"/>
      <c r="B411" s="192"/>
      <c r="C411" s="192"/>
      <c r="D411" s="192"/>
      <c r="E411" s="192"/>
      <c r="F411" s="192"/>
      <c r="G411" s="192"/>
      <c r="H411" s="192"/>
    </row>
    <row r="412" spans="1:8" x14ac:dyDescent="0.25">
      <c r="A412" s="192"/>
      <c r="B412" s="192"/>
      <c r="C412" s="192"/>
      <c r="D412" s="192"/>
      <c r="E412" s="192"/>
      <c r="F412" s="192"/>
      <c r="G412" s="192"/>
      <c r="H412" s="192"/>
    </row>
    <row r="413" spans="1:8" x14ac:dyDescent="0.25">
      <c r="A413" s="192"/>
      <c r="B413" s="192"/>
      <c r="C413" s="192"/>
      <c r="D413" s="192"/>
      <c r="E413" s="192"/>
      <c r="F413" s="192"/>
      <c r="G413" s="192"/>
      <c r="H413" s="192"/>
    </row>
    <row r="414" spans="1:8" x14ac:dyDescent="0.25">
      <c r="A414" s="192"/>
      <c r="B414" s="192"/>
      <c r="C414" s="192"/>
      <c r="D414" s="192"/>
      <c r="E414" s="192"/>
      <c r="F414" s="192"/>
      <c r="G414" s="192"/>
      <c r="H414" s="192"/>
    </row>
    <row r="415" spans="1:8" x14ac:dyDescent="0.25">
      <c r="A415" s="192"/>
      <c r="B415" s="192"/>
      <c r="C415" s="192"/>
      <c r="D415" s="192"/>
      <c r="E415" s="192"/>
      <c r="F415" s="192"/>
      <c r="G415" s="192"/>
      <c r="H415" s="192"/>
    </row>
    <row r="416" spans="1:8" x14ac:dyDescent="0.25">
      <c r="A416" s="192"/>
      <c r="B416" s="192"/>
      <c r="C416" s="192"/>
      <c r="D416" s="192"/>
      <c r="E416" s="192"/>
      <c r="F416" s="192"/>
      <c r="G416" s="192"/>
      <c r="H416" s="192"/>
    </row>
    <row r="417" spans="1:8" x14ac:dyDescent="0.25">
      <c r="A417" s="192"/>
      <c r="B417" s="192"/>
      <c r="C417" s="192"/>
      <c r="D417" s="192"/>
      <c r="E417" s="192"/>
      <c r="F417" s="192"/>
      <c r="G417" s="192"/>
      <c r="H417" s="192"/>
    </row>
    <row r="418" spans="1:8" x14ac:dyDescent="0.25">
      <c r="A418" s="192"/>
      <c r="B418" s="192"/>
      <c r="C418" s="192"/>
      <c r="D418" s="192"/>
      <c r="E418" s="192"/>
      <c r="F418" s="192"/>
      <c r="G418" s="192"/>
      <c r="H418" s="192"/>
    </row>
    <row r="419" spans="1:8" x14ac:dyDescent="0.25">
      <c r="A419" s="192"/>
      <c r="B419" s="192"/>
      <c r="C419" s="192"/>
      <c r="D419" s="192"/>
      <c r="E419" s="192"/>
      <c r="F419" s="192"/>
      <c r="G419" s="192"/>
      <c r="H419" s="192"/>
    </row>
    <row r="420" spans="1:8" x14ac:dyDescent="0.25">
      <c r="A420" s="192"/>
      <c r="B420" s="192"/>
      <c r="C420" s="192"/>
      <c r="D420" s="192"/>
      <c r="E420" s="192"/>
      <c r="F420" s="192"/>
      <c r="G420" s="192"/>
      <c r="H420" s="192"/>
    </row>
    <row r="421" spans="1:8" x14ac:dyDescent="0.25">
      <c r="A421" s="192"/>
      <c r="B421" s="192"/>
      <c r="C421" s="192"/>
      <c r="D421" s="192"/>
      <c r="E421" s="192"/>
      <c r="F421" s="192"/>
      <c r="G421" s="192"/>
      <c r="H421" s="192"/>
    </row>
    <row r="422" spans="1:8" x14ac:dyDescent="0.25">
      <c r="A422" s="192"/>
      <c r="B422" s="192"/>
      <c r="C422" s="192"/>
      <c r="D422" s="192"/>
      <c r="E422" s="192"/>
      <c r="F422" s="192"/>
      <c r="G422" s="192"/>
      <c r="H422" s="192"/>
    </row>
    <row r="423" spans="1:8" x14ac:dyDescent="0.25">
      <c r="A423" s="192"/>
      <c r="B423" s="192"/>
      <c r="C423" s="192"/>
      <c r="D423" s="192"/>
      <c r="E423" s="192"/>
      <c r="F423" s="192"/>
      <c r="G423" s="192"/>
      <c r="H423" s="192"/>
    </row>
    <row r="424" spans="1:8" x14ac:dyDescent="0.25">
      <c r="A424" s="192"/>
      <c r="B424" s="192"/>
      <c r="C424" s="192"/>
      <c r="D424" s="192"/>
      <c r="E424" s="192"/>
      <c r="F424" s="192"/>
      <c r="G424" s="192"/>
      <c r="H424" s="192"/>
    </row>
    <row r="425" spans="1:8" x14ac:dyDescent="0.25">
      <c r="A425" s="192"/>
      <c r="B425" s="192"/>
      <c r="C425" s="192"/>
      <c r="D425" s="192"/>
      <c r="E425" s="192"/>
      <c r="F425" s="192"/>
      <c r="G425" s="192"/>
      <c r="H425" s="192"/>
    </row>
    <row r="426" spans="1:8" x14ac:dyDescent="0.25">
      <c r="A426" s="192"/>
      <c r="B426" s="192"/>
      <c r="C426" s="192"/>
      <c r="D426" s="192"/>
      <c r="E426" s="192"/>
      <c r="F426" s="192"/>
      <c r="G426" s="192"/>
      <c r="H426" s="192"/>
    </row>
    <row r="427" spans="1:8" x14ac:dyDescent="0.25">
      <c r="A427" s="192"/>
      <c r="B427" s="192"/>
      <c r="C427" s="192"/>
      <c r="D427" s="192"/>
      <c r="E427" s="192"/>
      <c r="F427" s="192"/>
      <c r="G427" s="192"/>
      <c r="H427" s="192"/>
    </row>
    <row r="428" spans="1:8" x14ac:dyDescent="0.25">
      <c r="A428" s="192"/>
      <c r="B428" s="192"/>
      <c r="C428" s="192"/>
      <c r="D428" s="192"/>
      <c r="E428" s="192"/>
      <c r="F428" s="192"/>
      <c r="G428" s="192"/>
      <c r="H428" s="192"/>
    </row>
    <row r="429" spans="1:8" x14ac:dyDescent="0.25">
      <c r="A429" s="192"/>
      <c r="B429" s="192"/>
      <c r="C429" s="192"/>
      <c r="D429" s="192"/>
      <c r="E429" s="192"/>
      <c r="F429" s="192"/>
      <c r="G429" s="192"/>
      <c r="H429" s="192"/>
    </row>
    <row r="430" spans="1:8" x14ac:dyDescent="0.25">
      <c r="A430" s="192"/>
      <c r="B430" s="192"/>
      <c r="C430" s="192"/>
      <c r="D430" s="192"/>
      <c r="E430" s="192"/>
      <c r="F430" s="192"/>
      <c r="G430" s="192"/>
      <c r="H430" s="192"/>
    </row>
    <row r="431" spans="1:8" x14ac:dyDescent="0.25">
      <c r="A431" s="192"/>
      <c r="B431" s="192"/>
      <c r="C431" s="192"/>
      <c r="D431" s="192"/>
      <c r="E431" s="192"/>
      <c r="F431" s="192"/>
      <c r="G431" s="192"/>
      <c r="H431" s="192"/>
    </row>
    <row r="432" spans="1:8" x14ac:dyDescent="0.25">
      <c r="A432" s="192"/>
      <c r="B432" s="192"/>
      <c r="C432" s="192"/>
      <c r="D432" s="192"/>
      <c r="E432" s="192"/>
      <c r="F432" s="192"/>
      <c r="G432" s="192"/>
      <c r="H432" s="192"/>
    </row>
    <row r="433" spans="1:8" x14ac:dyDescent="0.25">
      <c r="A433" s="192"/>
      <c r="B433" s="192"/>
      <c r="C433" s="192"/>
      <c r="D433" s="192"/>
      <c r="E433" s="192"/>
      <c r="F433" s="192"/>
      <c r="G433" s="192"/>
      <c r="H433" s="192"/>
    </row>
    <row r="434" spans="1:8" x14ac:dyDescent="0.25">
      <c r="A434" s="192"/>
      <c r="B434" s="192"/>
      <c r="C434" s="192"/>
      <c r="D434" s="192"/>
      <c r="E434" s="192"/>
      <c r="F434" s="192"/>
      <c r="G434" s="192"/>
      <c r="H434" s="192"/>
    </row>
    <row r="435" spans="1:8" x14ac:dyDescent="0.25">
      <c r="A435" s="192"/>
      <c r="B435" s="192"/>
      <c r="C435" s="192"/>
      <c r="D435" s="192"/>
      <c r="E435" s="192"/>
      <c r="F435" s="192"/>
      <c r="G435" s="192"/>
      <c r="H435" s="192"/>
    </row>
    <row r="436" spans="1:8" x14ac:dyDescent="0.25">
      <c r="A436" s="192"/>
      <c r="B436" s="192"/>
      <c r="C436" s="192"/>
      <c r="D436" s="192"/>
      <c r="E436" s="192"/>
      <c r="F436" s="192"/>
      <c r="G436" s="192"/>
      <c r="H436" s="192"/>
    </row>
    <row r="437" spans="1:8" x14ac:dyDescent="0.25">
      <c r="A437" s="192"/>
      <c r="B437" s="192"/>
      <c r="C437" s="192"/>
      <c r="D437" s="192"/>
      <c r="E437" s="192"/>
      <c r="F437" s="192"/>
      <c r="G437" s="192"/>
      <c r="H437" s="192"/>
    </row>
    <row r="438" spans="1:8" x14ac:dyDescent="0.25">
      <c r="A438" s="192"/>
      <c r="B438" s="192"/>
      <c r="C438" s="192"/>
      <c r="D438" s="192"/>
      <c r="E438" s="192"/>
      <c r="F438" s="192"/>
      <c r="G438" s="192"/>
      <c r="H438" s="192"/>
    </row>
    <row r="439" spans="1:8" x14ac:dyDescent="0.25">
      <c r="A439" s="192"/>
      <c r="B439" s="192"/>
      <c r="C439" s="192"/>
      <c r="D439" s="192"/>
      <c r="E439" s="192"/>
      <c r="F439" s="192"/>
      <c r="G439" s="192"/>
      <c r="H439" s="192"/>
    </row>
    <row r="440" spans="1:8" x14ac:dyDescent="0.25">
      <c r="A440" s="192"/>
      <c r="B440" s="192"/>
      <c r="C440" s="192"/>
      <c r="D440" s="192"/>
      <c r="E440" s="192"/>
      <c r="F440" s="192"/>
      <c r="G440" s="192"/>
      <c r="H440" s="192"/>
    </row>
    <row r="441" spans="1:8" x14ac:dyDescent="0.25">
      <c r="A441" s="192"/>
      <c r="B441" s="192"/>
      <c r="C441" s="192"/>
      <c r="D441" s="192"/>
      <c r="E441" s="192"/>
      <c r="F441" s="192"/>
      <c r="G441" s="192"/>
      <c r="H441" s="192"/>
    </row>
    <row r="442" spans="1:8" x14ac:dyDescent="0.25">
      <c r="A442" s="192"/>
      <c r="B442" s="192"/>
      <c r="C442" s="192"/>
      <c r="D442" s="192"/>
      <c r="E442" s="192"/>
      <c r="F442" s="192"/>
      <c r="G442" s="192"/>
      <c r="H442" s="192"/>
    </row>
    <row r="443" spans="1:8" x14ac:dyDescent="0.25">
      <c r="A443" s="192"/>
      <c r="B443" s="192"/>
      <c r="C443" s="192"/>
      <c r="D443" s="192"/>
      <c r="E443" s="192"/>
      <c r="F443" s="192"/>
      <c r="G443" s="192"/>
      <c r="H443" s="192"/>
    </row>
    <row r="444" spans="1:8" x14ac:dyDescent="0.25">
      <c r="A444" s="192"/>
      <c r="B444" s="192"/>
      <c r="C444" s="192"/>
      <c r="D444" s="192"/>
      <c r="E444" s="192"/>
      <c r="F444" s="192"/>
      <c r="G444" s="192"/>
      <c r="H444" s="192"/>
    </row>
    <row r="445" spans="1:8" x14ac:dyDescent="0.25">
      <c r="A445" s="192"/>
      <c r="B445" s="192"/>
      <c r="C445" s="192"/>
      <c r="D445" s="192"/>
      <c r="E445" s="192"/>
      <c r="F445" s="192"/>
      <c r="G445" s="192"/>
      <c r="H445" s="192"/>
    </row>
    <row r="446" spans="1:8" x14ac:dyDescent="0.25">
      <c r="A446" s="192"/>
      <c r="B446" s="192"/>
      <c r="C446" s="192"/>
      <c r="D446" s="192"/>
      <c r="E446" s="192"/>
      <c r="F446" s="192"/>
      <c r="G446" s="192"/>
      <c r="H446" s="192"/>
    </row>
    <row r="447" spans="1:8" x14ac:dyDescent="0.25">
      <c r="A447" s="192"/>
      <c r="B447" s="192"/>
      <c r="C447" s="192"/>
      <c r="D447" s="192"/>
      <c r="E447" s="192"/>
      <c r="F447" s="192"/>
      <c r="G447" s="192"/>
      <c r="H447" s="192"/>
    </row>
    <row r="448" spans="1:8" x14ac:dyDescent="0.25">
      <c r="A448" s="192"/>
      <c r="B448" s="192"/>
      <c r="C448" s="192"/>
      <c r="D448" s="192"/>
      <c r="E448" s="192"/>
      <c r="F448" s="192"/>
      <c r="G448" s="192"/>
      <c r="H448" s="192"/>
    </row>
    <row r="449" spans="1:8" x14ac:dyDescent="0.25">
      <c r="A449" s="192"/>
      <c r="B449" s="192"/>
      <c r="C449" s="192"/>
      <c r="D449" s="192"/>
      <c r="E449" s="192"/>
      <c r="F449" s="192"/>
      <c r="G449" s="192"/>
      <c r="H449" s="192"/>
    </row>
    <row r="450" spans="1:8" x14ac:dyDescent="0.25">
      <c r="A450" s="192"/>
      <c r="B450" s="192"/>
      <c r="C450" s="192"/>
      <c r="D450" s="192"/>
      <c r="E450" s="192"/>
      <c r="F450" s="192"/>
      <c r="G450" s="192"/>
      <c r="H450" s="192"/>
    </row>
    <row r="451" spans="1:8" x14ac:dyDescent="0.25">
      <c r="A451" s="192"/>
      <c r="B451" s="192"/>
      <c r="C451" s="192"/>
      <c r="D451" s="192"/>
      <c r="E451" s="192"/>
      <c r="F451" s="192"/>
      <c r="G451" s="192"/>
      <c r="H451" s="192"/>
    </row>
    <row r="452" spans="1:8" x14ac:dyDescent="0.25">
      <c r="A452" s="192"/>
      <c r="B452" s="192"/>
      <c r="C452" s="192"/>
      <c r="D452" s="192"/>
      <c r="E452" s="192"/>
      <c r="F452" s="192"/>
      <c r="G452" s="192"/>
      <c r="H452" s="192"/>
    </row>
    <row r="453" spans="1:8" x14ac:dyDescent="0.25">
      <c r="A453" s="192"/>
      <c r="B453" s="192"/>
      <c r="C453" s="192"/>
      <c r="D453" s="192"/>
      <c r="E453" s="192"/>
      <c r="F453" s="192"/>
      <c r="G453" s="192"/>
      <c r="H453" s="192"/>
    </row>
    <row r="454" spans="1:8" x14ac:dyDescent="0.25">
      <c r="A454" s="192"/>
      <c r="B454" s="192"/>
      <c r="C454" s="192"/>
      <c r="D454" s="192"/>
      <c r="E454" s="192"/>
      <c r="F454" s="192"/>
      <c r="G454" s="192"/>
      <c r="H454" s="192"/>
    </row>
    <row r="455" spans="1:8" x14ac:dyDescent="0.25">
      <c r="A455" s="192"/>
      <c r="B455" s="192"/>
      <c r="C455" s="192"/>
      <c r="D455" s="192"/>
      <c r="E455" s="192"/>
      <c r="F455" s="192"/>
      <c r="G455" s="192"/>
      <c r="H455" s="192"/>
    </row>
    <row r="456" spans="1:8" x14ac:dyDescent="0.25">
      <c r="A456" s="192"/>
      <c r="B456" s="192"/>
      <c r="C456" s="192"/>
      <c r="D456" s="192"/>
      <c r="E456" s="192"/>
      <c r="F456" s="192"/>
      <c r="G456" s="192"/>
      <c r="H456" s="192"/>
    </row>
    <row r="457" spans="1:8" x14ac:dyDescent="0.25">
      <c r="A457" s="192"/>
      <c r="B457" s="192"/>
      <c r="C457" s="192"/>
      <c r="D457" s="192"/>
      <c r="E457" s="192"/>
      <c r="F457" s="192"/>
      <c r="G457" s="192"/>
      <c r="H457" s="192"/>
    </row>
    <row r="458" spans="1:8" x14ac:dyDescent="0.25">
      <c r="A458" s="192"/>
      <c r="B458" s="192"/>
      <c r="C458" s="192"/>
      <c r="D458" s="192"/>
      <c r="E458" s="192"/>
      <c r="F458" s="192"/>
      <c r="G458" s="192"/>
      <c r="H458" s="192"/>
    </row>
    <row r="459" spans="1:8" x14ac:dyDescent="0.25">
      <c r="A459" s="192"/>
      <c r="B459" s="192"/>
      <c r="C459" s="192"/>
      <c r="D459" s="192"/>
      <c r="E459" s="192"/>
      <c r="F459" s="192"/>
      <c r="G459" s="192"/>
      <c r="H459" s="192"/>
    </row>
    <row r="460" spans="1:8" x14ac:dyDescent="0.25">
      <c r="A460" s="192"/>
      <c r="B460" s="192"/>
      <c r="C460" s="192"/>
      <c r="D460" s="192"/>
      <c r="E460" s="192"/>
      <c r="F460" s="192"/>
      <c r="G460" s="192"/>
      <c r="H460" s="192"/>
    </row>
    <row r="461" spans="1:8" x14ac:dyDescent="0.25">
      <c r="A461" s="192"/>
      <c r="B461" s="192"/>
      <c r="C461" s="192"/>
      <c r="D461" s="192"/>
      <c r="E461" s="192"/>
      <c r="F461" s="192"/>
      <c r="G461" s="192"/>
      <c r="H461" s="192"/>
    </row>
    <row r="462" spans="1:8" x14ac:dyDescent="0.25">
      <c r="A462" s="192"/>
      <c r="B462" s="192"/>
      <c r="C462" s="192"/>
      <c r="D462" s="192"/>
      <c r="E462" s="192"/>
      <c r="F462" s="192"/>
      <c r="G462" s="192"/>
      <c r="H462" s="192"/>
    </row>
    <row r="463" spans="1:8" x14ac:dyDescent="0.25">
      <c r="A463" s="192"/>
      <c r="B463" s="192"/>
      <c r="C463" s="192"/>
      <c r="D463" s="192"/>
      <c r="E463" s="192"/>
      <c r="F463" s="192"/>
      <c r="G463" s="192"/>
      <c r="H463" s="192"/>
    </row>
    <row r="464" spans="1:8" x14ac:dyDescent="0.25">
      <c r="A464" s="192"/>
      <c r="B464" s="192"/>
      <c r="C464" s="192"/>
      <c r="D464" s="192"/>
      <c r="E464" s="192"/>
      <c r="F464" s="192"/>
      <c r="G464" s="192"/>
      <c r="H464" s="192"/>
    </row>
    <row r="465" spans="1:8" x14ac:dyDescent="0.25">
      <c r="A465" s="192"/>
      <c r="B465" s="192"/>
      <c r="C465" s="192"/>
      <c r="D465" s="192"/>
      <c r="E465" s="192"/>
      <c r="F465" s="192"/>
      <c r="G465" s="192"/>
      <c r="H465" s="192"/>
    </row>
    <row r="466" spans="1:8" x14ac:dyDescent="0.25">
      <c r="A466" s="192"/>
      <c r="B466" s="192"/>
      <c r="C466" s="192"/>
      <c r="D466" s="192"/>
      <c r="E466" s="192"/>
      <c r="F466" s="192"/>
      <c r="G466" s="192"/>
      <c r="H466" s="192"/>
    </row>
    <row r="467" spans="1:8" x14ac:dyDescent="0.25">
      <c r="A467" s="192"/>
      <c r="B467" s="192"/>
      <c r="C467" s="192"/>
      <c r="D467" s="192"/>
      <c r="E467" s="192"/>
      <c r="F467" s="192"/>
      <c r="G467" s="192"/>
      <c r="H467" s="192"/>
    </row>
    <row r="468" spans="1:8" x14ac:dyDescent="0.25">
      <c r="A468" s="192"/>
      <c r="B468" s="192"/>
      <c r="C468" s="192"/>
      <c r="D468" s="192"/>
      <c r="E468" s="192"/>
      <c r="F468" s="192"/>
      <c r="G468" s="192"/>
      <c r="H468" s="192"/>
    </row>
    <row r="469" spans="1:8" x14ac:dyDescent="0.25">
      <c r="A469" s="192"/>
      <c r="B469" s="192"/>
      <c r="C469" s="192"/>
      <c r="D469" s="192"/>
      <c r="E469" s="192"/>
      <c r="F469" s="192"/>
      <c r="G469" s="192"/>
      <c r="H469" s="192"/>
    </row>
    <row r="470" spans="1:8" x14ac:dyDescent="0.25">
      <c r="A470" s="192"/>
      <c r="B470" s="192"/>
      <c r="C470" s="192"/>
      <c r="D470" s="192"/>
      <c r="E470" s="192"/>
      <c r="F470" s="192"/>
      <c r="G470" s="192"/>
      <c r="H470" s="192"/>
    </row>
    <row r="471" spans="1:8" x14ac:dyDescent="0.25">
      <c r="A471" s="192"/>
      <c r="B471" s="192"/>
      <c r="C471" s="192"/>
      <c r="D471" s="192"/>
      <c r="E471" s="192"/>
      <c r="F471" s="192"/>
      <c r="G471" s="192"/>
      <c r="H471" s="192"/>
    </row>
    <row r="472" spans="1:8" x14ac:dyDescent="0.25">
      <c r="A472" s="192"/>
      <c r="B472" s="192"/>
      <c r="C472" s="192"/>
      <c r="D472" s="192"/>
      <c r="E472" s="192"/>
      <c r="F472" s="192"/>
      <c r="G472" s="192"/>
      <c r="H472" s="192"/>
    </row>
    <row r="473" spans="1:8" x14ac:dyDescent="0.25">
      <c r="A473" s="192"/>
      <c r="B473" s="192"/>
      <c r="C473" s="192"/>
      <c r="D473" s="192"/>
      <c r="E473" s="192"/>
      <c r="F473" s="192"/>
      <c r="G473" s="192"/>
      <c r="H473" s="192"/>
    </row>
    <row r="474" spans="1:8" x14ac:dyDescent="0.25">
      <c r="A474" s="192"/>
      <c r="B474" s="192"/>
      <c r="C474" s="192"/>
      <c r="D474" s="192"/>
      <c r="E474" s="192"/>
      <c r="F474" s="192"/>
      <c r="G474" s="192"/>
      <c r="H474" s="192"/>
    </row>
    <row r="475" spans="1:8" x14ac:dyDescent="0.25">
      <c r="A475" s="192"/>
      <c r="B475" s="192"/>
      <c r="C475" s="192"/>
      <c r="D475" s="192"/>
      <c r="E475" s="192"/>
      <c r="F475" s="192"/>
      <c r="G475" s="192"/>
      <c r="H475" s="192"/>
    </row>
    <row r="476" spans="1:8" x14ac:dyDescent="0.25">
      <c r="A476" s="192"/>
      <c r="B476" s="192"/>
      <c r="C476" s="192"/>
      <c r="D476" s="192"/>
      <c r="E476" s="192"/>
      <c r="F476" s="192"/>
      <c r="G476" s="192"/>
      <c r="H476" s="192"/>
    </row>
    <row r="477" spans="1:8" x14ac:dyDescent="0.25">
      <c r="A477" s="192"/>
      <c r="B477" s="192"/>
      <c r="C477" s="192"/>
      <c r="D477" s="192"/>
      <c r="E477" s="192"/>
      <c r="F477" s="192"/>
      <c r="G477" s="192"/>
      <c r="H477" s="192"/>
    </row>
    <row r="478" spans="1:8" x14ac:dyDescent="0.25">
      <c r="A478" s="192"/>
      <c r="B478" s="192"/>
      <c r="C478" s="192"/>
      <c r="D478" s="192"/>
      <c r="E478" s="192"/>
      <c r="F478" s="192"/>
      <c r="G478" s="192"/>
      <c r="H478" s="192"/>
    </row>
    <row r="479" spans="1:8" x14ac:dyDescent="0.25">
      <c r="A479" s="192"/>
      <c r="B479" s="192"/>
      <c r="C479" s="192"/>
      <c r="D479" s="192"/>
      <c r="E479" s="192"/>
      <c r="F479" s="192"/>
      <c r="G479" s="192"/>
      <c r="H479" s="192"/>
    </row>
    <row r="480" spans="1:8" x14ac:dyDescent="0.25">
      <c r="A480" s="192"/>
      <c r="B480" s="192"/>
      <c r="C480" s="192"/>
      <c r="D480" s="192"/>
      <c r="E480" s="192"/>
      <c r="F480" s="192"/>
      <c r="G480" s="192"/>
      <c r="H480" s="192"/>
    </row>
    <row r="481" spans="1:8" x14ac:dyDescent="0.25">
      <c r="A481" s="192"/>
      <c r="B481" s="192"/>
      <c r="C481" s="192"/>
      <c r="D481" s="192"/>
      <c r="E481" s="192"/>
      <c r="F481" s="192"/>
      <c r="G481" s="192"/>
      <c r="H481" s="192"/>
    </row>
    <row r="482" spans="1:8" x14ac:dyDescent="0.25">
      <c r="A482" s="192"/>
      <c r="B482" s="192"/>
      <c r="C482" s="192"/>
      <c r="D482" s="192"/>
      <c r="E482" s="192"/>
      <c r="F482" s="192"/>
      <c r="G482" s="192"/>
      <c r="H482" s="192"/>
    </row>
    <row r="483" spans="1:8" x14ac:dyDescent="0.25">
      <c r="A483" s="192"/>
      <c r="B483" s="192"/>
      <c r="C483" s="192"/>
      <c r="D483" s="192"/>
      <c r="E483" s="192"/>
      <c r="F483" s="192"/>
      <c r="G483" s="192"/>
      <c r="H483" s="192"/>
    </row>
    <row r="484" spans="1:8" x14ac:dyDescent="0.25">
      <c r="A484" s="192"/>
      <c r="B484" s="192"/>
      <c r="C484" s="192"/>
      <c r="D484" s="192"/>
      <c r="E484" s="192"/>
      <c r="F484" s="192"/>
      <c r="G484" s="192"/>
      <c r="H484" s="192"/>
    </row>
    <row r="485" spans="1:8" x14ac:dyDescent="0.25">
      <c r="A485" s="192"/>
      <c r="B485" s="192"/>
      <c r="C485" s="192"/>
      <c r="D485" s="192"/>
      <c r="E485" s="192"/>
      <c r="F485" s="192"/>
      <c r="G485" s="192"/>
      <c r="H485" s="192"/>
    </row>
    <row r="486" spans="1:8" x14ac:dyDescent="0.25">
      <c r="A486" s="192"/>
      <c r="B486" s="192"/>
      <c r="C486" s="192"/>
      <c r="D486" s="192"/>
      <c r="E486" s="192"/>
      <c r="F486" s="192"/>
      <c r="G486" s="192"/>
      <c r="H486" s="192"/>
    </row>
    <row r="487" spans="1:8" x14ac:dyDescent="0.25">
      <c r="A487" s="192"/>
      <c r="B487" s="192"/>
      <c r="C487" s="192"/>
      <c r="D487" s="192"/>
      <c r="E487" s="192"/>
      <c r="F487" s="192"/>
      <c r="G487" s="192"/>
      <c r="H487" s="192"/>
    </row>
    <row r="488" spans="1:8" x14ac:dyDescent="0.25">
      <c r="A488" s="192"/>
      <c r="B488" s="192"/>
      <c r="C488" s="192"/>
      <c r="D488" s="192"/>
      <c r="E488" s="192"/>
      <c r="F488" s="192"/>
      <c r="G488" s="192"/>
      <c r="H488" s="192"/>
    </row>
    <row r="489" spans="1:8" x14ac:dyDescent="0.25">
      <c r="A489" s="192"/>
      <c r="B489" s="192"/>
      <c r="C489" s="192"/>
      <c r="D489" s="192"/>
      <c r="E489" s="192"/>
      <c r="F489" s="192"/>
      <c r="G489" s="192"/>
      <c r="H489" s="192"/>
    </row>
    <row r="490" spans="1:8" x14ac:dyDescent="0.25">
      <c r="A490" s="192"/>
      <c r="B490" s="192"/>
      <c r="C490" s="192"/>
      <c r="D490" s="192"/>
      <c r="E490" s="192"/>
      <c r="F490" s="192"/>
      <c r="G490" s="192"/>
      <c r="H490" s="192"/>
    </row>
    <row r="491" spans="1:8" x14ac:dyDescent="0.25">
      <c r="A491" s="192"/>
      <c r="B491" s="192"/>
      <c r="C491" s="192"/>
      <c r="D491" s="192"/>
      <c r="E491" s="192"/>
      <c r="F491" s="192"/>
      <c r="G491" s="192"/>
      <c r="H491" s="192"/>
    </row>
    <row r="492" spans="1:8" x14ac:dyDescent="0.25">
      <c r="A492" s="192"/>
      <c r="B492" s="192"/>
      <c r="C492" s="192"/>
      <c r="D492" s="192"/>
      <c r="E492" s="192"/>
      <c r="F492" s="192"/>
      <c r="G492" s="192"/>
      <c r="H492" s="192"/>
    </row>
    <row r="493" spans="1:8" x14ac:dyDescent="0.25">
      <c r="A493" s="192"/>
      <c r="B493" s="192"/>
      <c r="C493" s="192"/>
      <c r="D493" s="192"/>
      <c r="E493" s="192"/>
      <c r="F493" s="192"/>
      <c r="G493" s="192"/>
      <c r="H493" s="192"/>
    </row>
    <row r="494" spans="1:8" x14ac:dyDescent="0.25">
      <c r="A494" s="192"/>
      <c r="B494" s="192"/>
      <c r="C494" s="192"/>
      <c r="D494" s="192"/>
      <c r="E494" s="192"/>
      <c r="F494" s="192"/>
      <c r="G494" s="192"/>
      <c r="H494" s="192"/>
    </row>
    <row r="495" spans="1:8" x14ac:dyDescent="0.25">
      <c r="A495" s="192"/>
      <c r="B495" s="192"/>
      <c r="C495" s="192"/>
      <c r="D495" s="192"/>
      <c r="E495" s="192"/>
      <c r="F495" s="192"/>
      <c r="G495" s="192"/>
      <c r="H495" s="192"/>
    </row>
    <row r="496" spans="1:8" x14ac:dyDescent="0.25">
      <c r="A496" s="192"/>
      <c r="B496" s="192"/>
      <c r="C496" s="192"/>
      <c r="D496" s="192"/>
      <c r="E496" s="192"/>
      <c r="F496" s="192"/>
      <c r="G496" s="192"/>
      <c r="H496" s="192"/>
    </row>
    <row r="497" spans="1:8" x14ac:dyDescent="0.25">
      <c r="A497" s="192"/>
      <c r="B497" s="192"/>
      <c r="C497" s="192"/>
      <c r="D497" s="192"/>
      <c r="E497" s="192"/>
      <c r="F497" s="192"/>
      <c r="G497" s="192"/>
      <c r="H497" s="192"/>
    </row>
    <row r="498" spans="1:8" x14ac:dyDescent="0.25">
      <c r="A498" s="192"/>
      <c r="B498" s="192"/>
      <c r="C498" s="192"/>
      <c r="D498" s="192"/>
      <c r="E498" s="192"/>
      <c r="F498" s="192"/>
      <c r="G498" s="192"/>
      <c r="H498" s="192"/>
    </row>
    <row r="499" spans="1:8" x14ac:dyDescent="0.25">
      <c r="A499" s="192"/>
      <c r="B499" s="192"/>
      <c r="C499" s="192"/>
      <c r="D499" s="192"/>
      <c r="E499" s="192"/>
      <c r="F499" s="192"/>
      <c r="G499" s="192"/>
      <c r="H499" s="192"/>
    </row>
    <row r="500" spans="1:8" x14ac:dyDescent="0.25">
      <c r="A500" s="192"/>
      <c r="B500" s="192"/>
      <c r="C500" s="192"/>
      <c r="D500" s="192"/>
      <c r="E500" s="192"/>
      <c r="F500" s="192"/>
      <c r="G500" s="192"/>
      <c r="H500" s="192"/>
    </row>
    <row r="501" spans="1:8" x14ac:dyDescent="0.25">
      <c r="A501" s="192"/>
      <c r="B501" s="192"/>
      <c r="C501" s="192"/>
      <c r="D501" s="192"/>
      <c r="E501" s="192"/>
      <c r="F501" s="192"/>
      <c r="G501" s="192"/>
      <c r="H501" s="192"/>
    </row>
    <row r="502" spans="1:8" x14ac:dyDescent="0.25">
      <c r="A502" s="192"/>
      <c r="B502" s="192"/>
      <c r="C502" s="192"/>
      <c r="D502" s="192"/>
      <c r="E502" s="192"/>
      <c r="F502" s="192"/>
      <c r="G502" s="192"/>
      <c r="H502" s="192"/>
    </row>
    <row r="503" spans="1:8" x14ac:dyDescent="0.25">
      <c r="A503" s="192"/>
      <c r="B503" s="192"/>
      <c r="C503" s="192"/>
      <c r="D503" s="192"/>
      <c r="E503" s="192"/>
      <c r="F503" s="192"/>
      <c r="G503" s="192"/>
      <c r="H503" s="192"/>
    </row>
    <row r="504" spans="1:8" x14ac:dyDescent="0.25">
      <c r="A504" s="192"/>
      <c r="B504" s="192"/>
      <c r="C504" s="192"/>
      <c r="D504" s="192"/>
      <c r="E504" s="192"/>
      <c r="F504" s="192"/>
      <c r="G504" s="192"/>
      <c r="H504" s="192"/>
    </row>
    <row r="505" spans="1:8" x14ac:dyDescent="0.25">
      <c r="A505" s="192"/>
      <c r="B505" s="192"/>
      <c r="C505" s="192"/>
      <c r="D505" s="192"/>
      <c r="E505" s="192"/>
      <c r="F505" s="192"/>
      <c r="G505" s="192"/>
      <c r="H505" s="192"/>
    </row>
    <row r="506" spans="1:8" x14ac:dyDescent="0.25">
      <c r="A506" s="192"/>
      <c r="B506" s="192"/>
      <c r="C506" s="192"/>
      <c r="D506" s="192"/>
      <c r="E506" s="192"/>
      <c r="F506" s="192"/>
      <c r="G506" s="192"/>
      <c r="H506" s="192"/>
    </row>
    <row r="507" spans="1:8" x14ac:dyDescent="0.25">
      <c r="A507" s="192"/>
      <c r="B507" s="192"/>
      <c r="C507" s="192"/>
      <c r="D507" s="192"/>
      <c r="E507" s="192"/>
      <c r="F507" s="192"/>
      <c r="G507" s="192"/>
      <c r="H507" s="192"/>
    </row>
    <row r="508" spans="1:8" x14ac:dyDescent="0.25">
      <c r="A508" s="192"/>
      <c r="B508" s="192"/>
      <c r="C508" s="192"/>
      <c r="D508" s="192"/>
      <c r="E508" s="192"/>
      <c r="F508" s="192"/>
      <c r="G508" s="192"/>
      <c r="H508" s="192"/>
    </row>
    <row r="509" spans="1:8" x14ac:dyDescent="0.25">
      <c r="A509" s="192"/>
      <c r="B509" s="192"/>
      <c r="C509" s="192"/>
      <c r="D509" s="192"/>
      <c r="E509" s="192"/>
      <c r="F509" s="192"/>
      <c r="G509" s="192"/>
      <c r="H509" s="192"/>
    </row>
    <row r="510" spans="1:8" x14ac:dyDescent="0.25">
      <c r="A510" s="192"/>
      <c r="B510" s="192"/>
      <c r="C510" s="192"/>
      <c r="D510" s="192"/>
      <c r="E510" s="192"/>
      <c r="F510" s="192"/>
      <c r="G510" s="192"/>
      <c r="H510" s="192"/>
    </row>
    <row r="511" spans="1:8" x14ac:dyDescent="0.25">
      <c r="A511" s="192"/>
      <c r="B511" s="192"/>
      <c r="C511" s="192"/>
      <c r="D511" s="192"/>
      <c r="E511" s="192"/>
      <c r="F511" s="192"/>
      <c r="G511" s="192"/>
      <c r="H511" s="192"/>
    </row>
    <row r="512" spans="1:8" x14ac:dyDescent="0.25">
      <c r="A512" s="192"/>
      <c r="B512" s="192"/>
      <c r="C512" s="192"/>
      <c r="D512" s="192"/>
      <c r="E512" s="192"/>
      <c r="F512" s="192"/>
      <c r="G512" s="192"/>
      <c r="H512" s="192"/>
    </row>
    <row r="513" spans="1:8" x14ac:dyDescent="0.25">
      <c r="A513" s="192"/>
      <c r="B513" s="192"/>
      <c r="C513" s="192"/>
      <c r="D513" s="192"/>
      <c r="E513" s="192"/>
      <c r="F513" s="192"/>
      <c r="G513" s="192"/>
      <c r="H513" s="192"/>
    </row>
    <row r="514" spans="1:8" x14ac:dyDescent="0.25">
      <c r="A514" s="192"/>
      <c r="B514" s="192"/>
      <c r="C514" s="192"/>
      <c r="D514" s="192"/>
      <c r="E514" s="192"/>
      <c r="F514" s="192"/>
      <c r="G514" s="192"/>
      <c r="H514" s="192"/>
    </row>
    <row r="515" spans="1:8" x14ac:dyDescent="0.25">
      <c r="A515" s="192"/>
      <c r="B515" s="192"/>
      <c r="C515" s="192"/>
      <c r="D515" s="192"/>
      <c r="E515" s="192"/>
      <c r="F515" s="192"/>
      <c r="G515" s="192"/>
      <c r="H515" s="192"/>
    </row>
    <row r="516" spans="1:8" x14ac:dyDescent="0.25">
      <c r="A516" s="192"/>
      <c r="B516" s="192"/>
      <c r="C516" s="192"/>
      <c r="D516" s="192"/>
      <c r="E516" s="192"/>
      <c r="F516" s="192"/>
      <c r="G516" s="192"/>
      <c r="H516" s="192"/>
    </row>
    <row r="517" spans="1:8" x14ac:dyDescent="0.25">
      <c r="A517" s="192"/>
      <c r="B517" s="192"/>
      <c r="C517" s="192"/>
      <c r="D517" s="192"/>
      <c r="E517" s="192"/>
      <c r="F517" s="192"/>
      <c r="G517" s="192"/>
      <c r="H517" s="192"/>
    </row>
    <row r="518" spans="1:8" x14ac:dyDescent="0.25">
      <c r="A518" s="192"/>
      <c r="B518" s="192"/>
      <c r="C518" s="192"/>
      <c r="D518" s="192"/>
      <c r="E518" s="192"/>
      <c r="F518" s="192"/>
      <c r="G518" s="192"/>
      <c r="H518" s="192"/>
    </row>
    <row r="519" spans="1:8" x14ac:dyDescent="0.25">
      <c r="A519" s="192"/>
      <c r="B519" s="192"/>
      <c r="C519" s="192"/>
      <c r="D519" s="192"/>
      <c r="E519" s="192"/>
      <c r="F519" s="192"/>
      <c r="G519" s="192"/>
      <c r="H519" s="192"/>
    </row>
    <row r="520" spans="1:8" x14ac:dyDescent="0.25">
      <c r="A520" s="192"/>
      <c r="B520" s="192"/>
      <c r="C520" s="192"/>
      <c r="D520" s="192"/>
      <c r="E520" s="192"/>
      <c r="F520" s="192"/>
      <c r="G520" s="192"/>
      <c r="H520" s="192"/>
    </row>
    <row r="521" spans="1:8" x14ac:dyDescent="0.25">
      <c r="A521" s="192"/>
      <c r="B521" s="192"/>
      <c r="C521" s="192"/>
      <c r="D521" s="192"/>
      <c r="E521" s="192"/>
      <c r="F521" s="192"/>
      <c r="G521" s="192"/>
      <c r="H521" s="192"/>
    </row>
    <row r="522" spans="1:8" x14ac:dyDescent="0.25">
      <c r="A522" s="192"/>
      <c r="B522" s="192"/>
      <c r="C522" s="192"/>
      <c r="D522" s="192"/>
      <c r="E522" s="192"/>
      <c r="F522" s="192"/>
      <c r="G522" s="192"/>
      <c r="H522" s="192"/>
    </row>
    <row r="523" spans="1:8" x14ac:dyDescent="0.25">
      <c r="A523" s="192"/>
      <c r="B523" s="192"/>
      <c r="C523" s="192"/>
      <c r="D523" s="192"/>
      <c r="E523" s="192"/>
      <c r="F523" s="192"/>
      <c r="G523" s="192"/>
      <c r="H523" s="192"/>
    </row>
    <row r="524" spans="1:8" x14ac:dyDescent="0.25">
      <c r="A524" s="192"/>
      <c r="B524" s="192"/>
      <c r="C524" s="192"/>
      <c r="D524" s="192"/>
      <c r="E524" s="192"/>
      <c r="F524" s="192"/>
      <c r="G524" s="192"/>
      <c r="H524" s="192"/>
    </row>
    <row r="525" spans="1:8" x14ac:dyDescent="0.25">
      <c r="A525" s="192"/>
      <c r="B525" s="192"/>
      <c r="C525" s="192"/>
      <c r="D525" s="192"/>
      <c r="E525" s="192"/>
      <c r="F525" s="192"/>
      <c r="G525" s="192"/>
      <c r="H525" s="192"/>
    </row>
    <row r="526" spans="1:8" x14ac:dyDescent="0.25">
      <c r="A526" s="192"/>
      <c r="B526" s="192"/>
      <c r="C526" s="192"/>
      <c r="D526" s="192"/>
      <c r="E526" s="192"/>
      <c r="F526" s="192"/>
      <c r="G526" s="192"/>
      <c r="H526" s="192"/>
    </row>
    <row r="527" spans="1:8" x14ac:dyDescent="0.25">
      <c r="A527" s="192"/>
      <c r="B527" s="192"/>
      <c r="C527" s="192"/>
      <c r="D527" s="192"/>
      <c r="E527" s="192"/>
      <c r="F527" s="192"/>
      <c r="G527" s="192"/>
      <c r="H527" s="192"/>
    </row>
    <row r="528" spans="1:8" x14ac:dyDescent="0.25">
      <c r="A528" s="192"/>
      <c r="B528" s="192"/>
      <c r="C528" s="192"/>
      <c r="D528" s="192"/>
      <c r="E528" s="192"/>
      <c r="F528" s="192"/>
      <c r="G528" s="192"/>
      <c r="H528" s="192"/>
    </row>
    <row r="529" spans="1:8" x14ac:dyDescent="0.25">
      <c r="A529" s="192"/>
      <c r="B529" s="192"/>
      <c r="C529" s="192"/>
      <c r="D529" s="192"/>
      <c r="E529" s="192"/>
      <c r="F529" s="192"/>
      <c r="G529" s="192"/>
      <c r="H529" s="192"/>
    </row>
    <row r="530" spans="1:8" x14ac:dyDescent="0.25">
      <c r="A530" s="192"/>
      <c r="B530" s="192"/>
      <c r="C530" s="192"/>
      <c r="D530" s="192"/>
      <c r="E530" s="192"/>
      <c r="F530" s="192"/>
      <c r="G530" s="192"/>
      <c r="H530" s="192"/>
    </row>
    <row r="531" spans="1:8" x14ac:dyDescent="0.25">
      <c r="A531" s="192"/>
      <c r="B531" s="192"/>
      <c r="C531" s="192"/>
      <c r="D531" s="192"/>
      <c r="E531" s="192"/>
      <c r="F531" s="192"/>
      <c r="G531" s="192"/>
      <c r="H531" s="192"/>
    </row>
    <row r="532" spans="1:8" x14ac:dyDescent="0.25">
      <c r="A532" s="192"/>
      <c r="B532" s="192"/>
      <c r="C532" s="192"/>
      <c r="D532" s="192"/>
      <c r="E532" s="192"/>
      <c r="F532" s="192"/>
      <c r="G532" s="192"/>
      <c r="H532" s="192"/>
    </row>
    <row r="533" spans="1:8" x14ac:dyDescent="0.25">
      <c r="A533" s="192"/>
      <c r="B533" s="192"/>
      <c r="C533" s="192"/>
      <c r="D533" s="192"/>
      <c r="E533" s="192"/>
      <c r="F533" s="192"/>
      <c r="G533" s="192"/>
      <c r="H533" s="192"/>
    </row>
    <row r="534" spans="1:8" x14ac:dyDescent="0.25">
      <c r="A534" s="192"/>
      <c r="B534" s="192"/>
      <c r="C534" s="192"/>
      <c r="D534" s="192"/>
      <c r="E534" s="192"/>
      <c r="F534" s="192"/>
      <c r="G534" s="192"/>
      <c r="H534" s="192"/>
    </row>
    <row r="535" spans="1:8" x14ac:dyDescent="0.25">
      <c r="A535" s="192"/>
      <c r="B535" s="192"/>
      <c r="C535" s="192"/>
      <c r="D535" s="192"/>
      <c r="E535" s="192"/>
      <c r="F535" s="192"/>
      <c r="G535" s="192"/>
      <c r="H535" s="192"/>
    </row>
    <row r="536" spans="1:8" x14ac:dyDescent="0.25">
      <c r="A536" s="192"/>
      <c r="B536" s="192"/>
      <c r="C536" s="192"/>
      <c r="D536" s="192"/>
      <c r="E536" s="192"/>
      <c r="F536" s="192"/>
      <c r="G536" s="192"/>
      <c r="H536" s="192"/>
    </row>
    <row r="537" spans="1:8" x14ac:dyDescent="0.25">
      <c r="A537" s="192"/>
      <c r="B537" s="192"/>
      <c r="C537" s="192"/>
      <c r="D537" s="192"/>
      <c r="E537" s="192"/>
      <c r="F537" s="192"/>
      <c r="G537" s="192"/>
      <c r="H537" s="192"/>
    </row>
    <row r="538" spans="1:8" x14ac:dyDescent="0.25">
      <c r="A538" s="192"/>
      <c r="B538" s="192"/>
      <c r="C538" s="192"/>
      <c r="D538" s="192"/>
      <c r="E538" s="192"/>
      <c r="F538" s="192"/>
      <c r="G538" s="192"/>
      <c r="H538" s="192"/>
    </row>
    <row r="539" spans="1:8" x14ac:dyDescent="0.25">
      <c r="A539" s="192"/>
      <c r="B539" s="192"/>
      <c r="C539" s="192"/>
      <c r="D539" s="192"/>
      <c r="E539" s="192"/>
      <c r="F539" s="192"/>
      <c r="G539" s="192"/>
      <c r="H539" s="192"/>
    </row>
    <row r="540" spans="1:8" x14ac:dyDescent="0.25">
      <c r="A540" s="192"/>
      <c r="B540" s="192"/>
      <c r="C540" s="192"/>
      <c r="D540" s="192"/>
      <c r="E540" s="192"/>
      <c r="F540" s="192"/>
      <c r="G540" s="192"/>
      <c r="H540" s="192"/>
    </row>
    <row r="541" spans="1:8" x14ac:dyDescent="0.25">
      <c r="A541" s="192"/>
      <c r="B541" s="192"/>
      <c r="C541" s="192"/>
      <c r="D541" s="192"/>
      <c r="E541" s="192"/>
      <c r="F541" s="192"/>
      <c r="G541" s="192"/>
      <c r="H541" s="192"/>
    </row>
    <row r="542" spans="1:8" x14ac:dyDescent="0.25">
      <c r="A542" s="192"/>
      <c r="B542" s="192"/>
      <c r="C542" s="192"/>
      <c r="D542" s="192"/>
      <c r="E542" s="192"/>
      <c r="F542" s="192"/>
      <c r="G542" s="192"/>
      <c r="H542" s="192"/>
    </row>
    <row r="543" spans="1:8" x14ac:dyDescent="0.25">
      <c r="A543" s="192"/>
      <c r="B543" s="192"/>
      <c r="C543" s="192"/>
      <c r="D543" s="192"/>
      <c r="E543" s="192"/>
      <c r="F543" s="192"/>
      <c r="G543" s="192"/>
      <c r="H543" s="192"/>
    </row>
    <row r="544" spans="1:8" x14ac:dyDescent="0.25">
      <c r="A544" s="192"/>
      <c r="B544" s="192"/>
      <c r="C544" s="192"/>
      <c r="D544" s="192"/>
      <c r="E544" s="192"/>
      <c r="F544" s="192"/>
      <c r="G544" s="192"/>
      <c r="H544" s="192"/>
    </row>
    <row r="545" spans="1:8" x14ac:dyDescent="0.25">
      <c r="A545" s="192"/>
      <c r="B545" s="192"/>
      <c r="C545" s="192"/>
      <c r="D545" s="192"/>
      <c r="E545" s="192"/>
      <c r="F545" s="192"/>
      <c r="G545" s="192"/>
      <c r="H545" s="192"/>
    </row>
    <row r="546" spans="1:8" x14ac:dyDescent="0.25">
      <c r="A546" s="192"/>
      <c r="B546" s="192"/>
      <c r="C546" s="192"/>
      <c r="D546" s="192"/>
      <c r="E546" s="192"/>
      <c r="F546" s="192"/>
      <c r="G546" s="192"/>
      <c r="H546" s="192"/>
    </row>
    <row r="547" spans="1:8" x14ac:dyDescent="0.25">
      <c r="A547" s="192"/>
      <c r="B547" s="192"/>
      <c r="C547" s="192"/>
      <c r="D547" s="192"/>
      <c r="E547" s="192"/>
      <c r="F547" s="192"/>
      <c r="G547" s="192"/>
      <c r="H547" s="192"/>
    </row>
    <row r="548" spans="1:8" x14ac:dyDescent="0.25">
      <c r="A548" s="192"/>
      <c r="B548" s="192"/>
      <c r="C548" s="192"/>
      <c r="D548" s="192"/>
      <c r="E548" s="192"/>
      <c r="F548" s="192"/>
      <c r="G548" s="192"/>
      <c r="H548" s="192"/>
    </row>
    <row r="549" spans="1:8" x14ac:dyDescent="0.25">
      <c r="A549" s="192"/>
      <c r="B549" s="192"/>
      <c r="C549" s="192"/>
      <c r="D549" s="192"/>
      <c r="E549" s="192"/>
      <c r="F549" s="192"/>
      <c r="G549" s="192"/>
      <c r="H549" s="192"/>
    </row>
    <row r="550" spans="1:8" x14ac:dyDescent="0.25">
      <c r="A550" s="192"/>
      <c r="B550" s="192"/>
      <c r="C550" s="192"/>
      <c r="D550" s="192"/>
      <c r="E550" s="192"/>
      <c r="F550" s="192"/>
      <c r="G550" s="192"/>
      <c r="H550" s="192"/>
    </row>
    <row r="551" spans="1:8" x14ac:dyDescent="0.25">
      <c r="A551" s="192"/>
      <c r="B551" s="192"/>
      <c r="C551" s="192"/>
      <c r="D551" s="192"/>
      <c r="E551" s="192"/>
      <c r="F551" s="192"/>
      <c r="G551" s="192"/>
      <c r="H551" s="192"/>
    </row>
    <row r="552" spans="1:8" x14ac:dyDescent="0.25">
      <c r="A552" s="192"/>
      <c r="B552" s="192"/>
      <c r="C552" s="192"/>
      <c r="D552" s="192"/>
      <c r="E552" s="192"/>
      <c r="F552" s="192"/>
      <c r="G552" s="192"/>
      <c r="H552" s="192"/>
    </row>
    <row r="553" spans="1:8" x14ac:dyDescent="0.25">
      <c r="A553" s="192"/>
      <c r="B553" s="192"/>
      <c r="C553" s="192"/>
      <c r="D553" s="192"/>
      <c r="E553" s="192"/>
      <c r="F553" s="192"/>
      <c r="G553" s="192"/>
      <c r="H553" s="192"/>
    </row>
    <row r="554" spans="1:8" x14ac:dyDescent="0.25">
      <c r="A554" s="192"/>
      <c r="B554" s="192"/>
      <c r="C554" s="192"/>
      <c r="D554" s="192"/>
      <c r="E554" s="192"/>
      <c r="F554" s="192"/>
      <c r="G554" s="192"/>
      <c r="H554" s="192"/>
    </row>
    <row r="555" spans="1:8" x14ac:dyDescent="0.25">
      <c r="A555" s="192"/>
      <c r="B555" s="192"/>
      <c r="C555" s="192"/>
      <c r="D555" s="192"/>
      <c r="E555" s="192"/>
      <c r="F555" s="192"/>
      <c r="G555" s="192"/>
      <c r="H555" s="192"/>
    </row>
    <row r="556" spans="1:8" x14ac:dyDescent="0.25">
      <c r="A556" s="192"/>
      <c r="B556" s="192"/>
      <c r="C556" s="192"/>
      <c r="D556" s="192"/>
      <c r="E556" s="192"/>
      <c r="F556" s="192"/>
      <c r="G556" s="192"/>
      <c r="H556" s="192"/>
    </row>
    <row r="557" spans="1:8" x14ac:dyDescent="0.25">
      <c r="A557" s="192"/>
      <c r="B557" s="192"/>
      <c r="C557" s="192"/>
      <c r="D557" s="192"/>
      <c r="E557" s="192"/>
      <c r="F557" s="192"/>
      <c r="G557" s="192"/>
      <c r="H557" s="192"/>
    </row>
    <row r="558" spans="1:8" x14ac:dyDescent="0.25">
      <c r="A558" s="192"/>
      <c r="B558" s="192"/>
      <c r="C558" s="192"/>
      <c r="D558" s="192"/>
      <c r="E558" s="192"/>
      <c r="F558" s="192"/>
      <c r="G558" s="192"/>
      <c r="H558" s="192"/>
    </row>
    <row r="559" spans="1:8" x14ac:dyDescent="0.25">
      <c r="A559" s="192"/>
      <c r="B559" s="192"/>
      <c r="C559" s="192"/>
      <c r="D559" s="192"/>
      <c r="E559" s="192"/>
      <c r="F559" s="192"/>
      <c r="G559" s="192"/>
      <c r="H559" s="192"/>
    </row>
    <row r="560" spans="1:8" x14ac:dyDescent="0.25">
      <c r="A560" s="192"/>
      <c r="B560" s="192"/>
      <c r="C560" s="192"/>
      <c r="D560" s="192"/>
      <c r="E560" s="192"/>
      <c r="F560" s="192"/>
      <c r="G560" s="192"/>
      <c r="H560" s="192"/>
    </row>
    <row r="561" spans="1:8" x14ac:dyDescent="0.25">
      <c r="A561" s="192"/>
      <c r="B561" s="192"/>
      <c r="C561" s="192"/>
      <c r="D561" s="192"/>
      <c r="E561" s="192"/>
      <c r="F561" s="192"/>
      <c r="G561" s="192"/>
      <c r="H561" s="192"/>
    </row>
    <row r="562" spans="1:8" x14ac:dyDescent="0.25">
      <c r="A562" s="192"/>
      <c r="B562" s="192"/>
      <c r="C562" s="192"/>
      <c r="D562" s="192"/>
      <c r="E562" s="192"/>
      <c r="F562" s="192"/>
      <c r="G562" s="192"/>
      <c r="H562" s="192"/>
    </row>
    <row r="563" spans="1:8" x14ac:dyDescent="0.25">
      <c r="A563" s="192"/>
      <c r="B563" s="192"/>
      <c r="C563" s="192"/>
      <c r="D563" s="192"/>
      <c r="E563" s="192"/>
      <c r="F563" s="192"/>
      <c r="G563" s="192"/>
      <c r="H563" s="192"/>
    </row>
    <row r="564" spans="1:8" x14ac:dyDescent="0.25">
      <c r="A564" s="192"/>
      <c r="B564" s="192"/>
      <c r="C564" s="192"/>
      <c r="D564" s="192"/>
      <c r="E564" s="192"/>
      <c r="F564" s="192"/>
      <c r="G564" s="192"/>
      <c r="H564" s="192"/>
    </row>
    <row r="565" spans="1:8" x14ac:dyDescent="0.25">
      <c r="A565" s="192"/>
      <c r="B565" s="192"/>
      <c r="C565" s="192"/>
      <c r="D565" s="192"/>
      <c r="E565" s="192"/>
      <c r="F565" s="192"/>
      <c r="G565" s="192"/>
      <c r="H565" s="192"/>
    </row>
    <row r="566" spans="1:8" x14ac:dyDescent="0.25">
      <c r="A566" s="192"/>
      <c r="B566" s="192"/>
      <c r="C566" s="192"/>
      <c r="D566" s="192"/>
      <c r="E566" s="192"/>
      <c r="F566" s="192"/>
      <c r="G566" s="192"/>
      <c r="H566" s="192"/>
    </row>
    <row r="567" spans="1:8" x14ac:dyDescent="0.25">
      <c r="A567" s="192"/>
      <c r="B567" s="192"/>
      <c r="C567" s="192"/>
      <c r="D567" s="192"/>
      <c r="E567" s="192"/>
      <c r="F567" s="192"/>
      <c r="G567" s="192"/>
      <c r="H567" s="192"/>
    </row>
    <row r="568" spans="1:8" x14ac:dyDescent="0.25">
      <c r="A568" s="192"/>
      <c r="B568" s="192"/>
      <c r="C568" s="192"/>
      <c r="D568" s="192"/>
      <c r="E568" s="192"/>
      <c r="F568" s="192"/>
      <c r="G568" s="192"/>
      <c r="H568" s="192"/>
    </row>
    <row r="569" spans="1:8" x14ac:dyDescent="0.25">
      <c r="A569" s="192"/>
      <c r="B569" s="192"/>
      <c r="C569" s="192"/>
      <c r="D569" s="192"/>
      <c r="E569" s="192"/>
      <c r="F569" s="192"/>
      <c r="G569" s="192"/>
      <c r="H569" s="192"/>
    </row>
    <row r="570" spans="1:8" x14ac:dyDescent="0.25">
      <c r="A570" s="192"/>
      <c r="B570" s="192"/>
      <c r="C570" s="192"/>
      <c r="D570" s="192"/>
      <c r="E570" s="192"/>
      <c r="F570" s="192"/>
      <c r="G570" s="192"/>
      <c r="H570" s="192"/>
    </row>
    <row r="571" spans="1:8" x14ac:dyDescent="0.25">
      <c r="A571" s="192"/>
      <c r="B571" s="192"/>
      <c r="C571" s="192"/>
      <c r="D571" s="192"/>
      <c r="E571" s="192"/>
      <c r="F571" s="192"/>
      <c r="G571" s="192"/>
      <c r="H571" s="192"/>
    </row>
    <row r="572" spans="1:8" x14ac:dyDescent="0.25">
      <c r="A572" s="192"/>
      <c r="B572" s="192"/>
      <c r="C572" s="192"/>
      <c r="D572" s="192"/>
      <c r="E572" s="192"/>
      <c r="F572" s="192"/>
      <c r="G572" s="192"/>
      <c r="H572" s="192"/>
    </row>
    <row r="573" spans="1:8" x14ac:dyDescent="0.25">
      <c r="A573" s="192"/>
      <c r="B573" s="192"/>
      <c r="C573" s="192"/>
      <c r="D573" s="192"/>
      <c r="E573" s="192"/>
      <c r="F573" s="192"/>
      <c r="G573" s="192"/>
      <c r="H573" s="192"/>
    </row>
    <row r="574" spans="1:8" x14ac:dyDescent="0.25">
      <c r="A574" s="192"/>
      <c r="B574" s="192"/>
      <c r="C574" s="192"/>
      <c r="D574" s="192"/>
      <c r="E574" s="192"/>
      <c r="F574" s="192"/>
      <c r="G574" s="192"/>
      <c r="H574" s="192"/>
    </row>
    <row r="575" spans="1:8" x14ac:dyDescent="0.25">
      <c r="A575" s="192"/>
      <c r="B575" s="192"/>
      <c r="C575" s="192"/>
      <c r="D575" s="192"/>
      <c r="E575" s="192"/>
      <c r="F575" s="192"/>
      <c r="G575" s="192"/>
      <c r="H575" s="192"/>
    </row>
    <row r="576" spans="1:8" x14ac:dyDescent="0.25">
      <c r="A576" s="192"/>
      <c r="B576" s="192"/>
      <c r="C576" s="192"/>
      <c r="D576" s="192"/>
      <c r="E576" s="192"/>
      <c r="F576" s="192"/>
      <c r="G576" s="192"/>
      <c r="H576" s="192"/>
    </row>
    <row r="577" spans="1:8" x14ac:dyDescent="0.25">
      <c r="A577" s="192"/>
      <c r="B577" s="192"/>
      <c r="C577" s="192"/>
      <c r="D577" s="192"/>
      <c r="E577" s="192"/>
      <c r="F577" s="192"/>
      <c r="G577" s="192"/>
      <c r="H577" s="192"/>
    </row>
    <row r="578" spans="1:8" x14ac:dyDescent="0.25">
      <c r="A578" s="192"/>
      <c r="B578" s="192"/>
      <c r="C578" s="192"/>
      <c r="D578" s="192"/>
      <c r="E578" s="192"/>
      <c r="F578" s="192"/>
      <c r="G578" s="192"/>
      <c r="H578" s="192"/>
    </row>
    <row r="579" spans="1:8" x14ac:dyDescent="0.25">
      <c r="A579" s="192"/>
      <c r="B579" s="192"/>
      <c r="C579" s="192"/>
      <c r="D579" s="192"/>
      <c r="E579" s="192"/>
      <c r="F579" s="192"/>
      <c r="G579" s="192"/>
      <c r="H579" s="192"/>
    </row>
    <row r="580" spans="1:8" x14ac:dyDescent="0.25">
      <c r="A580" s="192"/>
      <c r="B580" s="192"/>
      <c r="C580" s="192"/>
      <c r="D580" s="192"/>
      <c r="E580" s="192"/>
      <c r="F580" s="192"/>
      <c r="G580" s="192"/>
      <c r="H580" s="192"/>
    </row>
    <row r="581" spans="1:8" x14ac:dyDescent="0.25">
      <c r="A581" s="192"/>
      <c r="B581" s="192"/>
      <c r="C581" s="192"/>
      <c r="D581" s="192"/>
      <c r="E581" s="192"/>
      <c r="F581" s="192"/>
      <c r="G581" s="192"/>
      <c r="H581" s="192"/>
    </row>
    <row r="582" spans="1:8" x14ac:dyDescent="0.25">
      <c r="A582" s="192"/>
      <c r="B582" s="192"/>
      <c r="C582" s="192"/>
      <c r="D582" s="192"/>
      <c r="E582" s="192"/>
      <c r="F582" s="192"/>
      <c r="G582" s="192"/>
      <c r="H582" s="192"/>
    </row>
    <row r="583" spans="1:8" x14ac:dyDescent="0.25">
      <c r="A583" s="192"/>
      <c r="B583" s="192"/>
      <c r="C583" s="192"/>
      <c r="D583" s="192"/>
      <c r="E583" s="192"/>
      <c r="F583" s="192"/>
      <c r="G583" s="192"/>
      <c r="H583" s="192"/>
    </row>
    <row r="584" spans="1:8" x14ac:dyDescent="0.25">
      <c r="A584" s="192"/>
      <c r="B584" s="192"/>
      <c r="C584" s="192"/>
      <c r="D584" s="192"/>
      <c r="E584" s="192"/>
      <c r="F584" s="192"/>
      <c r="G584" s="192"/>
      <c r="H584" s="192"/>
    </row>
    <row r="585" spans="1:8" x14ac:dyDescent="0.25">
      <c r="A585" s="192"/>
      <c r="B585" s="192"/>
      <c r="C585" s="192"/>
      <c r="D585" s="192"/>
      <c r="E585" s="192"/>
      <c r="F585" s="192"/>
      <c r="G585" s="192"/>
      <c r="H585" s="192"/>
    </row>
    <row r="586" spans="1:8" x14ac:dyDescent="0.25">
      <c r="A586" s="192"/>
      <c r="B586" s="192"/>
      <c r="C586" s="192"/>
      <c r="D586" s="192"/>
      <c r="E586" s="192"/>
      <c r="F586" s="192"/>
      <c r="G586" s="192"/>
      <c r="H586" s="192"/>
    </row>
    <row r="587" spans="1:8" x14ac:dyDescent="0.25">
      <c r="A587" s="192"/>
      <c r="B587" s="192"/>
      <c r="C587" s="192"/>
      <c r="D587" s="192"/>
      <c r="E587" s="192"/>
      <c r="F587" s="192"/>
      <c r="G587" s="192"/>
      <c r="H587" s="192"/>
    </row>
    <row r="588" spans="1:8" x14ac:dyDescent="0.25">
      <c r="A588" s="192"/>
      <c r="B588" s="192"/>
      <c r="C588" s="192"/>
      <c r="D588" s="192"/>
      <c r="E588" s="192"/>
      <c r="F588" s="192"/>
      <c r="G588" s="192"/>
      <c r="H588" s="192"/>
    </row>
    <row r="589" spans="1:8" x14ac:dyDescent="0.25">
      <c r="A589" s="192"/>
      <c r="B589" s="192"/>
      <c r="C589" s="192"/>
      <c r="D589" s="192"/>
      <c r="E589" s="192"/>
      <c r="F589" s="192"/>
      <c r="G589" s="192"/>
      <c r="H589" s="192"/>
    </row>
    <row r="590" spans="1:8" x14ac:dyDescent="0.25">
      <c r="A590" s="192"/>
      <c r="B590" s="192"/>
      <c r="C590" s="192"/>
      <c r="D590" s="192"/>
      <c r="E590" s="192"/>
      <c r="F590" s="192"/>
      <c r="G590" s="192"/>
      <c r="H590" s="192"/>
    </row>
    <row r="591" spans="1:8" x14ac:dyDescent="0.25">
      <c r="A591" s="192"/>
      <c r="B591" s="192"/>
      <c r="C591" s="192"/>
      <c r="D591" s="192"/>
      <c r="E591" s="192"/>
      <c r="F591" s="192"/>
      <c r="G591" s="192"/>
      <c r="H591" s="192"/>
    </row>
    <row r="592" spans="1:8" x14ac:dyDescent="0.25">
      <c r="A592" s="192"/>
      <c r="B592" s="192"/>
      <c r="C592" s="192"/>
      <c r="D592" s="192"/>
      <c r="E592" s="192"/>
      <c r="F592" s="192"/>
      <c r="G592" s="192"/>
      <c r="H592" s="192"/>
    </row>
    <row r="593" spans="1:8" x14ac:dyDescent="0.25">
      <c r="A593" s="192"/>
      <c r="B593" s="192"/>
      <c r="C593" s="192"/>
      <c r="D593" s="192"/>
      <c r="E593" s="192"/>
      <c r="F593" s="192"/>
      <c r="G593" s="192"/>
      <c r="H593" s="192"/>
    </row>
    <row r="594" spans="1:8" x14ac:dyDescent="0.25">
      <c r="A594" s="192"/>
      <c r="B594" s="192"/>
      <c r="C594" s="192"/>
      <c r="D594" s="192"/>
      <c r="E594" s="192"/>
      <c r="F594" s="192"/>
      <c r="G594" s="192"/>
      <c r="H594" s="192"/>
    </row>
    <row r="595" spans="1:8" x14ac:dyDescent="0.25">
      <c r="A595" s="192"/>
      <c r="B595" s="192"/>
      <c r="C595" s="192"/>
      <c r="D595" s="192"/>
      <c r="E595" s="192"/>
      <c r="F595" s="192"/>
      <c r="G595" s="192"/>
      <c r="H595" s="192"/>
    </row>
    <row r="596" spans="1:8" x14ac:dyDescent="0.25">
      <c r="A596" s="192"/>
      <c r="B596" s="192"/>
      <c r="C596" s="192"/>
      <c r="D596" s="192"/>
      <c r="E596" s="192"/>
      <c r="F596" s="192"/>
      <c r="G596" s="192"/>
      <c r="H596" s="192"/>
    </row>
    <row r="597" spans="1:8" x14ac:dyDescent="0.25">
      <c r="A597" s="192"/>
      <c r="B597" s="192"/>
      <c r="C597" s="192"/>
      <c r="D597" s="192"/>
      <c r="E597" s="192"/>
      <c r="F597" s="192"/>
      <c r="G597" s="192"/>
      <c r="H597" s="192"/>
    </row>
    <row r="598" spans="1:8" x14ac:dyDescent="0.25">
      <c r="A598" s="192"/>
      <c r="B598" s="192"/>
      <c r="C598" s="192"/>
      <c r="D598" s="192"/>
      <c r="E598" s="192"/>
      <c r="F598" s="192"/>
      <c r="G598" s="192"/>
      <c r="H598" s="192"/>
    </row>
    <row r="599" spans="1:8" x14ac:dyDescent="0.25">
      <c r="A599" s="192"/>
      <c r="B599" s="192"/>
      <c r="C599" s="192"/>
      <c r="D599" s="192"/>
      <c r="E599" s="192"/>
      <c r="F599" s="192"/>
      <c r="G599" s="192"/>
      <c r="H599" s="192"/>
    </row>
    <row r="600" spans="1:8" x14ac:dyDescent="0.25">
      <c r="A600" s="192"/>
      <c r="B600" s="192"/>
      <c r="C600" s="192"/>
      <c r="D600" s="192"/>
      <c r="E600" s="192"/>
      <c r="F600" s="192"/>
      <c r="G600" s="192"/>
      <c r="H600" s="192"/>
    </row>
    <row r="601" spans="1:8" x14ac:dyDescent="0.25">
      <c r="A601" s="192"/>
      <c r="B601" s="192"/>
      <c r="C601" s="192"/>
      <c r="D601" s="192"/>
      <c r="E601" s="192"/>
      <c r="F601" s="192"/>
      <c r="G601" s="192"/>
      <c r="H601" s="192"/>
    </row>
    <row r="602" spans="1:8" x14ac:dyDescent="0.25">
      <c r="A602" s="192"/>
      <c r="B602" s="192"/>
      <c r="C602" s="192"/>
      <c r="D602" s="192"/>
      <c r="E602" s="192"/>
      <c r="F602" s="192"/>
      <c r="G602" s="192"/>
      <c r="H602" s="192"/>
    </row>
    <row r="603" spans="1:8" x14ac:dyDescent="0.25">
      <c r="A603" s="192"/>
      <c r="B603" s="192"/>
      <c r="C603" s="192"/>
      <c r="D603" s="192"/>
      <c r="E603" s="192"/>
      <c r="F603" s="192"/>
      <c r="G603" s="192"/>
      <c r="H603" s="192"/>
    </row>
    <row r="604" spans="1:8" x14ac:dyDescent="0.25">
      <c r="A604" s="192"/>
      <c r="B604" s="192"/>
      <c r="C604" s="192"/>
      <c r="D604" s="192"/>
      <c r="E604" s="192"/>
      <c r="F604" s="192"/>
      <c r="G604" s="192"/>
      <c r="H604" s="192"/>
    </row>
    <row r="605" spans="1:8" x14ac:dyDescent="0.25">
      <c r="A605" s="192"/>
      <c r="B605" s="192"/>
      <c r="C605" s="192"/>
      <c r="D605" s="192"/>
      <c r="E605" s="192"/>
      <c r="F605" s="192"/>
      <c r="G605" s="192"/>
      <c r="H605" s="192"/>
    </row>
    <row r="606" spans="1:8" x14ac:dyDescent="0.25">
      <c r="A606" s="192"/>
      <c r="B606" s="192"/>
      <c r="C606" s="192"/>
      <c r="D606" s="192"/>
      <c r="E606" s="192"/>
      <c r="F606" s="192"/>
      <c r="G606" s="192"/>
      <c r="H606" s="192"/>
    </row>
    <row r="607" spans="1:8" x14ac:dyDescent="0.25">
      <c r="A607" s="192"/>
      <c r="B607" s="192"/>
      <c r="C607" s="192"/>
      <c r="D607" s="192"/>
      <c r="E607" s="192"/>
      <c r="F607" s="192"/>
      <c r="G607" s="192"/>
      <c r="H607" s="192"/>
    </row>
    <row r="608" spans="1:8" x14ac:dyDescent="0.25">
      <c r="A608" s="192"/>
      <c r="B608" s="192"/>
      <c r="C608" s="192"/>
      <c r="D608" s="192"/>
      <c r="E608" s="192"/>
      <c r="F608" s="192"/>
      <c r="G608" s="192"/>
      <c r="H608" s="192"/>
    </row>
    <row r="609" spans="1:8" x14ac:dyDescent="0.25">
      <c r="A609" s="192"/>
      <c r="B609" s="192"/>
      <c r="C609" s="192"/>
      <c r="D609" s="192"/>
      <c r="E609" s="192"/>
      <c r="F609" s="192"/>
      <c r="G609" s="192"/>
      <c r="H609" s="192"/>
    </row>
    <row r="610" spans="1:8" x14ac:dyDescent="0.25">
      <c r="A610" s="192"/>
      <c r="B610" s="192"/>
      <c r="C610" s="192"/>
      <c r="D610" s="192"/>
      <c r="E610" s="192"/>
      <c r="F610" s="192"/>
      <c r="G610" s="192"/>
      <c r="H610" s="192"/>
    </row>
    <row r="611" spans="1:8" x14ac:dyDescent="0.25">
      <c r="A611" s="192"/>
      <c r="B611" s="192"/>
      <c r="C611" s="192"/>
      <c r="D611" s="192"/>
      <c r="E611" s="192"/>
      <c r="F611" s="192"/>
      <c r="G611" s="192"/>
      <c r="H611" s="192"/>
    </row>
    <row r="612" spans="1:8" x14ac:dyDescent="0.25">
      <c r="A612" s="192"/>
      <c r="B612" s="192"/>
      <c r="C612" s="192"/>
      <c r="D612" s="192"/>
      <c r="E612" s="192"/>
      <c r="F612" s="192"/>
      <c r="G612" s="192"/>
      <c r="H612" s="192"/>
    </row>
    <row r="613" spans="1:8" x14ac:dyDescent="0.25">
      <c r="A613" s="192"/>
      <c r="B613" s="192"/>
      <c r="C613" s="192"/>
      <c r="D613" s="192"/>
      <c r="E613" s="192"/>
      <c r="F613" s="192"/>
      <c r="G613" s="192"/>
      <c r="H613" s="192"/>
    </row>
    <row r="614" spans="1:8" x14ac:dyDescent="0.25">
      <c r="A614" s="192"/>
      <c r="B614" s="192"/>
      <c r="C614" s="192"/>
      <c r="D614" s="192"/>
      <c r="E614" s="192"/>
      <c r="F614" s="192"/>
      <c r="G614" s="192"/>
      <c r="H614" s="192"/>
    </row>
    <row r="615" spans="1:8" x14ac:dyDescent="0.25">
      <c r="A615" s="192"/>
      <c r="B615" s="192"/>
      <c r="C615" s="192"/>
      <c r="D615" s="192"/>
      <c r="E615" s="192"/>
      <c r="F615" s="192"/>
      <c r="G615" s="192"/>
      <c r="H615" s="192"/>
    </row>
    <row r="616" spans="1:8" x14ac:dyDescent="0.25">
      <c r="A616" s="192"/>
      <c r="B616" s="192"/>
      <c r="C616" s="192"/>
      <c r="D616" s="192"/>
      <c r="E616" s="192"/>
      <c r="F616" s="192"/>
      <c r="G616" s="192"/>
      <c r="H616" s="192"/>
    </row>
    <row r="617" spans="1:8" x14ac:dyDescent="0.25">
      <c r="A617" s="192"/>
      <c r="B617" s="192"/>
      <c r="C617" s="192"/>
      <c r="D617" s="192"/>
      <c r="E617" s="192"/>
      <c r="F617" s="192"/>
      <c r="G617" s="192"/>
      <c r="H617" s="192"/>
    </row>
    <row r="618" spans="1:8" x14ac:dyDescent="0.25">
      <c r="A618" s="192"/>
      <c r="B618" s="192"/>
      <c r="C618" s="192"/>
      <c r="D618" s="192"/>
      <c r="E618" s="192"/>
      <c r="F618" s="192"/>
      <c r="G618" s="192"/>
      <c r="H618" s="192"/>
    </row>
    <row r="619" spans="1:8" x14ac:dyDescent="0.25">
      <c r="A619" s="192"/>
      <c r="B619" s="192"/>
      <c r="C619" s="192"/>
      <c r="D619" s="192"/>
      <c r="E619" s="192"/>
      <c r="F619" s="192"/>
      <c r="G619" s="192"/>
      <c r="H619" s="192"/>
    </row>
    <row r="620" spans="1:8" x14ac:dyDescent="0.25">
      <c r="A620" s="192"/>
      <c r="B620" s="192"/>
      <c r="C620" s="192"/>
      <c r="D620" s="192"/>
      <c r="E620" s="192"/>
      <c r="F620" s="192"/>
      <c r="G620" s="192"/>
      <c r="H620" s="192"/>
    </row>
    <row r="621" spans="1:8" x14ac:dyDescent="0.25">
      <c r="A621" s="192"/>
      <c r="B621" s="192"/>
      <c r="C621" s="192"/>
      <c r="D621" s="192"/>
      <c r="E621" s="192"/>
      <c r="F621" s="192"/>
      <c r="G621" s="192"/>
      <c r="H621" s="192"/>
    </row>
    <row r="622" spans="1:8" x14ac:dyDescent="0.25">
      <c r="A622" s="192"/>
      <c r="B622" s="192"/>
      <c r="C622" s="192"/>
      <c r="D622" s="192"/>
      <c r="E622" s="192"/>
      <c r="F622" s="192"/>
      <c r="G622" s="192"/>
      <c r="H622" s="192"/>
    </row>
    <row r="623" spans="1:8" x14ac:dyDescent="0.25">
      <c r="A623" s="192"/>
      <c r="B623" s="192"/>
      <c r="C623" s="192"/>
      <c r="D623" s="192"/>
      <c r="E623" s="192"/>
      <c r="F623" s="192"/>
      <c r="G623" s="192"/>
      <c r="H623" s="192"/>
    </row>
    <row r="624" spans="1:8" x14ac:dyDescent="0.25">
      <c r="A624" s="192"/>
      <c r="B624" s="192"/>
      <c r="C624" s="192"/>
      <c r="D624" s="192"/>
      <c r="E624" s="192"/>
      <c r="F624" s="192"/>
      <c r="G624" s="192"/>
      <c r="H624" s="192"/>
    </row>
    <row r="625" spans="1:8" x14ac:dyDescent="0.25">
      <c r="A625" s="192"/>
      <c r="B625" s="192"/>
      <c r="C625" s="192"/>
      <c r="D625" s="192"/>
      <c r="E625" s="192"/>
      <c r="F625" s="192"/>
      <c r="G625" s="192"/>
      <c r="H625" s="192"/>
    </row>
    <row r="626" spans="1:8" x14ac:dyDescent="0.25">
      <c r="A626" s="192"/>
      <c r="B626" s="192"/>
      <c r="C626" s="192"/>
      <c r="D626" s="192"/>
      <c r="E626" s="192"/>
      <c r="F626" s="192"/>
      <c r="G626" s="192"/>
      <c r="H626" s="192"/>
    </row>
    <row r="627" spans="1:8" x14ac:dyDescent="0.25">
      <c r="A627" s="192"/>
      <c r="B627" s="192"/>
      <c r="C627" s="192"/>
      <c r="D627" s="192"/>
      <c r="E627" s="192"/>
      <c r="F627" s="192"/>
      <c r="G627" s="192"/>
      <c r="H627" s="192"/>
    </row>
    <row r="628" spans="1:8" x14ac:dyDescent="0.25">
      <c r="A628" s="192"/>
      <c r="B628" s="192"/>
      <c r="C628" s="192"/>
      <c r="D628" s="192"/>
      <c r="E628" s="192"/>
      <c r="F628" s="192"/>
      <c r="G628" s="192"/>
      <c r="H628" s="192"/>
    </row>
    <row r="629" spans="1:8" x14ac:dyDescent="0.25">
      <c r="A629" s="192"/>
      <c r="B629" s="192"/>
      <c r="C629" s="192"/>
      <c r="D629" s="192"/>
      <c r="E629" s="192"/>
      <c r="F629" s="192"/>
      <c r="G629" s="192"/>
      <c r="H629" s="192"/>
    </row>
    <row r="630" spans="1:8" x14ac:dyDescent="0.25">
      <c r="A630" s="192"/>
      <c r="B630" s="192"/>
      <c r="C630" s="192"/>
      <c r="D630" s="192"/>
      <c r="E630" s="192"/>
      <c r="F630" s="192"/>
      <c r="G630" s="192"/>
      <c r="H630" s="192"/>
    </row>
    <row r="631" spans="1:8" x14ac:dyDescent="0.25">
      <c r="A631" s="192"/>
      <c r="B631" s="192"/>
      <c r="C631" s="192"/>
      <c r="D631" s="192"/>
      <c r="E631" s="192"/>
      <c r="F631" s="192"/>
      <c r="G631" s="192"/>
      <c r="H631" s="192"/>
    </row>
    <row r="632" spans="1:8" x14ac:dyDescent="0.25">
      <c r="A632" s="192"/>
      <c r="B632" s="192"/>
      <c r="C632" s="192"/>
      <c r="D632" s="192"/>
      <c r="E632" s="192"/>
      <c r="F632" s="192"/>
      <c r="G632" s="192"/>
      <c r="H632" s="192"/>
    </row>
    <row r="633" spans="1:8" x14ac:dyDescent="0.25">
      <c r="A633" s="192"/>
      <c r="B633" s="192"/>
      <c r="C633" s="192"/>
      <c r="D633" s="192"/>
      <c r="E633" s="192"/>
      <c r="F633" s="192"/>
      <c r="G633" s="192"/>
      <c r="H633" s="192"/>
    </row>
    <row r="634" spans="1:8" x14ac:dyDescent="0.25">
      <c r="A634" s="192"/>
      <c r="B634" s="192"/>
      <c r="C634" s="192"/>
      <c r="D634" s="192"/>
      <c r="E634" s="192"/>
      <c r="F634" s="192"/>
      <c r="G634" s="192"/>
      <c r="H634" s="192"/>
    </row>
    <row r="635" spans="1:8" x14ac:dyDescent="0.25">
      <c r="A635" s="192"/>
      <c r="B635" s="192"/>
      <c r="C635" s="192"/>
      <c r="D635" s="192"/>
      <c r="E635" s="192"/>
      <c r="F635" s="192"/>
      <c r="G635" s="192"/>
      <c r="H635" s="192"/>
    </row>
    <row r="636" spans="1:8" x14ac:dyDescent="0.25">
      <c r="A636" s="192"/>
      <c r="B636" s="192"/>
      <c r="C636" s="192"/>
      <c r="D636" s="192"/>
      <c r="E636" s="192"/>
      <c r="F636" s="192"/>
      <c r="G636" s="192"/>
      <c r="H636" s="192"/>
    </row>
    <row r="637" spans="1:8" x14ac:dyDescent="0.25">
      <c r="A637" s="192"/>
      <c r="B637" s="192"/>
      <c r="C637" s="192"/>
      <c r="D637" s="192"/>
      <c r="E637" s="192"/>
      <c r="F637" s="192"/>
      <c r="G637" s="192"/>
      <c r="H637" s="192"/>
    </row>
    <row r="638" spans="1:8" x14ac:dyDescent="0.25">
      <c r="A638" s="192"/>
      <c r="B638" s="192"/>
      <c r="C638" s="192"/>
      <c r="D638" s="192"/>
      <c r="E638" s="192"/>
      <c r="F638" s="192"/>
      <c r="G638" s="192"/>
      <c r="H638" s="192"/>
    </row>
    <row r="639" spans="1:8" x14ac:dyDescent="0.25">
      <c r="A639" s="192"/>
      <c r="B639" s="192"/>
      <c r="C639" s="192"/>
      <c r="D639" s="192"/>
      <c r="E639" s="192"/>
      <c r="F639" s="192"/>
      <c r="G639" s="192"/>
      <c r="H639" s="192"/>
    </row>
    <row r="640" spans="1:8" x14ac:dyDescent="0.25">
      <c r="A640" s="192"/>
      <c r="B640" s="192"/>
      <c r="C640" s="192"/>
      <c r="D640" s="192"/>
      <c r="E640" s="192"/>
      <c r="F640" s="192"/>
      <c r="G640" s="192"/>
      <c r="H640" s="192"/>
    </row>
    <row r="641" spans="1:8" x14ac:dyDescent="0.25">
      <c r="A641" s="192"/>
      <c r="B641" s="192"/>
      <c r="C641" s="192"/>
      <c r="D641" s="192"/>
      <c r="E641" s="192"/>
      <c r="F641" s="192"/>
      <c r="G641" s="192"/>
      <c r="H641" s="192"/>
    </row>
    <row r="642" spans="1:8" x14ac:dyDescent="0.25">
      <c r="A642" s="192"/>
      <c r="B642" s="192"/>
      <c r="C642" s="192"/>
      <c r="D642" s="192"/>
      <c r="E642" s="192"/>
      <c r="F642" s="192"/>
      <c r="G642" s="192"/>
      <c r="H642" s="192"/>
    </row>
    <row r="643" spans="1:8" x14ac:dyDescent="0.25">
      <c r="A643" s="192"/>
      <c r="B643" s="192"/>
      <c r="C643" s="192"/>
      <c r="D643" s="192"/>
      <c r="E643" s="192"/>
      <c r="F643" s="192"/>
      <c r="G643" s="192"/>
      <c r="H643" s="192"/>
    </row>
    <row r="644" spans="1:8" x14ac:dyDescent="0.25">
      <c r="A644" s="192"/>
      <c r="B644" s="192"/>
      <c r="C644" s="192"/>
      <c r="D644" s="192"/>
      <c r="E644" s="192"/>
      <c r="F644" s="192"/>
      <c r="G644" s="192"/>
      <c r="H644" s="192"/>
    </row>
    <row r="645" spans="1:8" x14ac:dyDescent="0.25">
      <c r="A645" s="192"/>
      <c r="B645" s="192"/>
      <c r="C645" s="192"/>
      <c r="D645" s="192"/>
      <c r="E645" s="192"/>
      <c r="F645" s="192"/>
      <c r="G645" s="192"/>
      <c r="H645" s="192"/>
    </row>
    <row r="646" spans="1:8" x14ac:dyDescent="0.25">
      <c r="A646" s="192"/>
      <c r="B646" s="192"/>
      <c r="C646" s="192"/>
      <c r="D646" s="192"/>
      <c r="E646" s="192"/>
      <c r="F646" s="192"/>
      <c r="G646" s="192"/>
      <c r="H646" s="192"/>
    </row>
    <row r="647" spans="1:8" x14ac:dyDescent="0.25">
      <c r="A647" s="192"/>
      <c r="B647" s="192"/>
      <c r="C647" s="192"/>
      <c r="D647" s="192"/>
      <c r="E647" s="192"/>
      <c r="F647" s="192"/>
      <c r="G647" s="192"/>
      <c r="H647" s="192"/>
    </row>
    <row r="648" spans="1:8" x14ac:dyDescent="0.25">
      <c r="A648" s="192"/>
      <c r="B648" s="192"/>
      <c r="C648" s="192"/>
      <c r="D648" s="192"/>
      <c r="E648" s="192"/>
      <c r="F648" s="192"/>
      <c r="G648" s="192"/>
      <c r="H648" s="192"/>
    </row>
    <row r="649" spans="1:8" x14ac:dyDescent="0.25">
      <c r="A649" s="192"/>
      <c r="B649" s="192"/>
      <c r="C649" s="192"/>
      <c r="D649" s="192"/>
      <c r="E649" s="192"/>
      <c r="F649" s="192"/>
      <c r="G649" s="192"/>
      <c r="H649" s="192"/>
    </row>
    <row r="650" spans="1:8" x14ac:dyDescent="0.25">
      <c r="A650" s="192"/>
      <c r="B650" s="192"/>
      <c r="C650" s="192"/>
      <c r="D650" s="192"/>
      <c r="E650" s="192"/>
      <c r="F650" s="192"/>
      <c r="G650" s="192"/>
      <c r="H650" s="192"/>
    </row>
    <row r="651" spans="1:8" x14ac:dyDescent="0.25">
      <c r="A651" s="192"/>
      <c r="B651" s="192"/>
      <c r="C651" s="192"/>
      <c r="D651" s="192"/>
      <c r="E651" s="192"/>
      <c r="F651" s="192"/>
      <c r="G651" s="192"/>
      <c r="H651" s="192"/>
    </row>
    <row r="652" spans="1:8" x14ac:dyDescent="0.25">
      <c r="A652" s="192"/>
      <c r="B652" s="192"/>
      <c r="C652" s="192"/>
      <c r="D652" s="192"/>
      <c r="E652" s="192"/>
      <c r="F652" s="192"/>
      <c r="G652" s="192"/>
      <c r="H652" s="192"/>
    </row>
    <row r="653" spans="1:8" x14ac:dyDescent="0.25">
      <c r="A653" s="192"/>
      <c r="B653" s="192"/>
      <c r="C653" s="192"/>
      <c r="D653" s="192"/>
      <c r="E653" s="192"/>
      <c r="F653" s="192"/>
      <c r="G653" s="192"/>
      <c r="H653" s="192"/>
    </row>
    <row r="654" spans="1:8" x14ac:dyDescent="0.25">
      <c r="A654" s="192"/>
      <c r="B654" s="192"/>
      <c r="C654" s="192"/>
      <c r="D654" s="192"/>
      <c r="E654" s="192"/>
      <c r="F654" s="192"/>
      <c r="G654" s="192"/>
      <c r="H654" s="192"/>
    </row>
    <row r="655" spans="1:8" x14ac:dyDescent="0.25">
      <c r="A655" s="192"/>
      <c r="B655" s="192"/>
      <c r="C655" s="192"/>
      <c r="D655" s="192"/>
      <c r="E655" s="192"/>
      <c r="F655" s="192"/>
      <c r="G655" s="192"/>
      <c r="H655" s="192"/>
    </row>
    <row r="656" spans="1:8" x14ac:dyDescent="0.25">
      <c r="A656" s="192"/>
      <c r="B656" s="192"/>
      <c r="C656" s="192"/>
      <c r="D656" s="192"/>
      <c r="E656" s="192"/>
      <c r="F656" s="192"/>
      <c r="G656" s="192"/>
      <c r="H656" s="192"/>
    </row>
    <row r="657" spans="1:8" x14ac:dyDescent="0.25">
      <c r="A657" s="192"/>
      <c r="B657" s="192"/>
      <c r="C657" s="192"/>
      <c r="D657" s="192"/>
      <c r="E657" s="192"/>
      <c r="F657" s="192"/>
      <c r="G657" s="192"/>
      <c r="H657" s="192"/>
    </row>
    <row r="658" spans="1:8" x14ac:dyDescent="0.25">
      <c r="A658" s="192"/>
      <c r="B658" s="192"/>
      <c r="C658" s="192"/>
      <c r="D658" s="192"/>
      <c r="E658" s="192"/>
      <c r="F658" s="192"/>
      <c r="G658" s="192"/>
      <c r="H658" s="192"/>
    </row>
    <row r="659" spans="1:8" x14ac:dyDescent="0.25">
      <c r="A659" s="192"/>
      <c r="B659" s="192"/>
      <c r="C659" s="192"/>
      <c r="D659" s="192"/>
      <c r="E659" s="192"/>
      <c r="F659" s="192"/>
      <c r="G659" s="192"/>
      <c r="H659" s="192"/>
    </row>
    <row r="660" spans="1:8" x14ac:dyDescent="0.25">
      <c r="A660" s="192"/>
      <c r="B660" s="192"/>
      <c r="C660" s="192"/>
      <c r="D660" s="192"/>
      <c r="E660" s="192"/>
      <c r="F660" s="192"/>
      <c r="G660" s="192"/>
      <c r="H660" s="192"/>
    </row>
    <row r="661" spans="1:8" x14ac:dyDescent="0.25">
      <c r="A661" s="192"/>
      <c r="B661" s="192"/>
      <c r="C661" s="192"/>
      <c r="D661" s="192"/>
      <c r="E661" s="192"/>
      <c r="F661" s="192"/>
      <c r="G661" s="192"/>
      <c r="H661" s="192"/>
    </row>
    <row r="662" spans="1:8" x14ac:dyDescent="0.25">
      <c r="A662" s="192"/>
      <c r="B662" s="192"/>
      <c r="C662" s="192"/>
      <c r="D662" s="192"/>
      <c r="E662" s="192"/>
      <c r="F662" s="192"/>
      <c r="G662" s="192"/>
      <c r="H662" s="192"/>
    </row>
    <row r="663" spans="1:8" x14ac:dyDescent="0.25">
      <c r="A663" s="192"/>
      <c r="B663" s="192"/>
      <c r="C663" s="192"/>
      <c r="D663" s="192"/>
      <c r="E663" s="192"/>
      <c r="F663" s="192"/>
      <c r="G663" s="192"/>
      <c r="H663" s="192"/>
    </row>
    <row r="664" spans="1:8" x14ac:dyDescent="0.25">
      <c r="A664" s="192"/>
      <c r="B664" s="192"/>
      <c r="C664" s="192"/>
      <c r="D664" s="192"/>
      <c r="E664" s="192"/>
      <c r="F664" s="192"/>
      <c r="G664" s="192"/>
      <c r="H664" s="192"/>
    </row>
    <row r="665" spans="1:8" x14ac:dyDescent="0.25">
      <c r="A665" s="192"/>
      <c r="B665" s="192"/>
      <c r="C665" s="192"/>
      <c r="D665" s="192"/>
      <c r="E665" s="192"/>
      <c r="F665" s="192"/>
      <c r="G665" s="192"/>
      <c r="H665" s="192"/>
    </row>
    <row r="666" spans="1:8" x14ac:dyDescent="0.25">
      <c r="A666" s="192"/>
      <c r="B666" s="192"/>
      <c r="C666" s="192"/>
      <c r="D666" s="192"/>
      <c r="E666" s="192"/>
      <c r="F666" s="192"/>
      <c r="G666" s="192"/>
      <c r="H666" s="192"/>
    </row>
    <row r="667" spans="1:8" x14ac:dyDescent="0.25">
      <c r="A667" s="192"/>
      <c r="B667" s="192"/>
      <c r="C667" s="192"/>
      <c r="D667" s="192"/>
      <c r="E667" s="192"/>
      <c r="F667" s="192"/>
      <c r="G667" s="192"/>
      <c r="H667" s="192"/>
    </row>
    <row r="668" spans="1:8" x14ac:dyDescent="0.25">
      <c r="A668" s="192"/>
      <c r="B668" s="192"/>
      <c r="C668" s="192"/>
      <c r="D668" s="192"/>
      <c r="E668" s="192"/>
      <c r="F668" s="192"/>
      <c r="G668" s="192"/>
      <c r="H668" s="192"/>
    </row>
    <row r="669" spans="1:8" x14ac:dyDescent="0.25">
      <c r="A669" s="192"/>
      <c r="B669" s="192"/>
      <c r="C669" s="192"/>
      <c r="D669" s="192"/>
      <c r="E669" s="192"/>
      <c r="F669" s="192"/>
      <c r="G669" s="192"/>
      <c r="H669" s="192"/>
    </row>
    <row r="670" spans="1:8" x14ac:dyDescent="0.25">
      <c r="A670" s="192"/>
      <c r="B670" s="192"/>
      <c r="C670" s="192"/>
      <c r="D670" s="192"/>
      <c r="E670" s="192"/>
      <c r="F670" s="192"/>
      <c r="G670" s="192"/>
      <c r="H670" s="192"/>
    </row>
    <row r="671" spans="1:8" x14ac:dyDescent="0.25">
      <c r="A671" s="192"/>
      <c r="B671" s="192"/>
      <c r="C671" s="192"/>
      <c r="D671" s="192"/>
      <c r="E671" s="192"/>
      <c r="F671" s="192"/>
      <c r="G671" s="192"/>
      <c r="H671" s="192"/>
    </row>
    <row r="672" spans="1:8" x14ac:dyDescent="0.25">
      <c r="A672" s="192"/>
      <c r="B672" s="192"/>
      <c r="C672" s="192"/>
      <c r="D672" s="192"/>
      <c r="E672" s="192"/>
      <c r="F672" s="192"/>
      <c r="G672" s="192"/>
      <c r="H672" s="192"/>
    </row>
    <row r="673" spans="1:8" x14ac:dyDescent="0.25">
      <c r="A673" s="192"/>
      <c r="B673" s="192"/>
      <c r="C673" s="192"/>
      <c r="D673" s="192"/>
      <c r="E673" s="192"/>
      <c r="F673" s="192"/>
      <c r="G673" s="192"/>
      <c r="H673" s="192"/>
    </row>
    <row r="674" spans="1:8" x14ac:dyDescent="0.25">
      <c r="A674" s="192"/>
      <c r="B674" s="192"/>
      <c r="C674" s="192"/>
      <c r="D674" s="192"/>
      <c r="E674" s="192"/>
      <c r="F674" s="192"/>
      <c r="G674" s="192"/>
      <c r="H674" s="192"/>
    </row>
    <row r="675" spans="1:8" x14ac:dyDescent="0.25">
      <c r="A675" s="192"/>
      <c r="B675" s="192"/>
      <c r="C675" s="192"/>
      <c r="D675" s="192"/>
      <c r="E675" s="192"/>
      <c r="F675" s="192"/>
      <c r="G675" s="192"/>
      <c r="H675" s="192"/>
    </row>
    <row r="676" spans="1:8" x14ac:dyDescent="0.25">
      <c r="A676" s="192"/>
      <c r="B676" s="192"/>
      <c r="C676" s="192"/>
      <c r="D676" s="192"/>
      <c r="E676" s="192"/>
      <c r="F676" s="192"/>
      <c r="G676" s="192"/>
      <c r="H676" s="192"/>
    </row>
    <row r="677" spans="1:8" x14ac:dyDescent="0.25">
      <c r="A677" s="192"/>
      <c r="B677" s="192"/>
      <c r="C677" s="192"/>
      <c r="D677" s="192"/>
      <c r="E677" s="192"/>
      <c r="F677" s="192"/>
      <c r="G677" s="192"/>
      <c r="H677" s="192"/>
    </row>
    <row r="678" spans="1:8" x14ac:dyDescent="0.25">
      <c r="A678" s="192"/>
      <c r="B678" s="192"/>
      <c r="C678" s="192"/>
      <c r="D678" s="192"/>
      <c r="E678" s="192"/>
      <c r="F678" s="192"/>
      <c r="G678" s="192"/>
      <c r="H678" s="192"/>
    </row>
    <row r="679" spans="1:8" x14ac:dyDescent="0.25">
      <c r="A679" s="192"/>
      <c r="B679" s="192"/>
      <c r="C679" s="192"/>
      <c r="D679" s="192"/>
      <c r="E679" s="192"/>
      <c r="F679" s="192"/>
      <c r="G679" s="192"/>
      <c r="H679" s="192"/>
    </row>
    <row r="680" spans="1:8" x14ac:dyDescent="0.25">
      <c r="A680" s="192"/>
      <c r="B680" s="192"/>
      <c r="C680" s="192"/>
      <c r="D680" s="192"/>
      <c r="E680" s="192"/>
      <c r="F680" s="192"/>
      <c r="G680" s="192"/>
      <c r="H680" s="192"/>
    </row>
    <row r="681" spans="1:8" x14ac:dyDescent="0.25">
      <c r="A681" s="192"/>
      <c r="B681" s="192"/>
      <c r="C681" s="192"/>
      <c r="D681" s="192"/>
      <c r="E681" s="192"/>
      <c r="F681" s="192"/>
      <c r="G681" s="192"/>
      <c r="H681" s="192"/>
    </row>
    <row r="682" spans="1:8" x14ac:dyDescent="0.25">
      <c r="A682" s="192"/>
      <c r="B682" s="192"/>
      <c r="C682" s="192"/>
      <c r="D682" s="192"/>
      <c r="E682" s="192"/>
      <c r="F682" s="192"/>
      <c r="G682" s="192"/>
      <c r="H682" s="192"/>
    </row>
    <row r="683" spans="1:8" x14ac:dyDescent="0.25">
      <c r="A683" s="192"/>
      <c r="B683" s="192"/>
      <c r="C683" s="192"/>
      <c r="D683" s="192"/>
      <c r="E683" s="192"/>
      <c r="F683" s="192"/>
      <c r="G683" s="192"/>
      <c r="H683" s="192"/>
    </row>
    <row r="684" spans="1:8" x14ac:dyDescent="0.25">
      <c r="A684" s="192"/>
      <c r="B684" s="192"/>
      <c r="C684" s="192"/>
      <c r="D684" s="192"/>
      <c r="E684" s="192"/>
      <c r="F684" s="192"/>
      <c r="G684" s="192"/>
      <c r="H684" s="192"/>
    </row>
    <row r="685" spans="1:8" x14ac:dyDescent="0.25">
      <c r="A685" s="192"/>
      <c r="B685" s="192"/>
      <c r="C685" s="192"/>
      <c r="D685" s="192"/>
      <c r="E685" s="192"/>
      <c r="F685" s="192"/>
      <c r="G685" s="192"/>
      <c r="H685" s="192"/>
    </row>
    <row r="686" spans="1:8" x14ac:dyDescent="0.25">
      <c r="A686" s="192"/>
      <c r="B686" s="192"/>
      <c r="C686" s="192"/>
      <c r="D686" s="192"/>
      <c r="E686" s="192"/>
      <c r="F686" s="192"/>
      <c r="G686" s="192"/>
      <c r="H686" s="192"/>
    </row>
    <row r="687" spans="1:8" x14ac:dyDescent="0.25">
      <c r="A687" s="192"/>
      <c r="B687" s="192"/>
      <c r="C687" s="192"/>
      <c r="D687" s="192"/>
      <c r="E687" s="192"/>
      <c r="F687" s="192"/>
      <c r="G687" s="192"/>
      <c r="H687" s="192"/>
    </row>
    <row r="688" spans="1:8" x14ac:dyDescent="0.25">
      <c r="A688" s="192"/>
      <c r="B688" s="192"/>
      <c r="C688" s="192"/>
      <c r="D688" s="192"/>
      <c r="E688" s="192"/>
      <c r="F688" s="192"/>
      <c r="G688" s="192"/>
      <c r="H688" s="192"/>
    </row>
    <row r="689" spans="1:8" x14ac:dyDescent="0.25">
      <c r="A689" s="192"/>
      <c r="B689" s="192"/>
      <c r="C689" s="192"/>
      <c r="D689" s="192"/>
      <c r="E689" s="192"/>
      <c r="F689" s="192"/>
      <c r="G689" s="192"/>
      <c r="H689" s="192"/>
    </row>
    <row r="690" spans="1:8" x14ac:dyDescent="0.25">
      <c r="A690" s="192"/>
      <c r="B690" s="192"/>
      <c r="C690" s="192"/>
      <c r="D690" s="192"/>
      <c r="E690" s="192"/>
      <c r="F690" s="192"/>
      <c r="G690" s="192"/>
      <c r="H690" s="192"/>
    </row>
    <row r="691" spans="1:8" x14ac:dyDescent="0.25">
      <c r="A691" s="192"/>
      <c r="B691" s="192"/>
      <c r="C691" s="192"/>
      <c r="D691" s="192"/>
      <c r="E691" s="192"/>
      <c r="F691" s="192"/>
      <c r="G691" s="192"/>
      <c r="H691" s="192"/>
    </row>
    <row r="692" spans="1:8" x14ac:dyDescent="0.25">
      <c r="A692" s="192"/>
      <c r="B692" s="192"/>
      <c r="C692" s="192"/>
      <c r="D692" s="192"/>
      <c r="E692" s="192"/>
      <c r="F692" s="192"/>
      <c r="G692" s="192"/>
      <c r="H692" s="192"/>
    </row>
    <row r="693" spans="1:8" x14ac:dyDescent="0.25">
      <c r="A693" s="192"/>
      <c r="B693" s="192"/>
      <c r="C693" s="192"/>
      <c r="D693" s="192"/>
      <c r="E693" s="192"/>
      <c r="F693" s="192"/>
      <c r="G693" s="192"/>
      <c r="H693" s="192"/>
    </row>
    <row r="694" spans="1:8" x14ac:dyDescent="0.25">
      <c r="A694" s="192"/>
      <c r="B694" s="192"/>
      <c r="C694" s="192"/>
      <c r="D694" s="192"/>
      <c r="E694" s="192"/>
      <c r="F694" s="192"/>
      <c r="G694" s="192"/>
      <c r="H694" s="192"/>
    </row>
    <row r="695" spans="1:8" x14ac:dyDescent="0.25">
      <c r="A695" s="192"/>
      <c r="B695" s="192"/>
      <c r="C695" s="192"/>
      <c r="D695" s="192"/>
      <c r="E695" s="192"/>
      <c r="F695" s="192"/>
      <c r="G695" s="192"/>
      <c r="H695" s="192"/>
    </row>
    <row r="696" spans="1:8" x14ac:dyDescent="0.25">
      <c r="A696" s="192"/>
      <c r="B696" s="192"/>
      <c r="C696" s="192"/>
      <c r="D696" s="192"/>
      <c r="E696" s="192"/>
      <c r="F696" s="192"/>
      <c r="G696" s="192"/>
      <c r="H696" s="192"/>
    </row>
    <row r="697" spans="1:8" x14ac:dyDescent="0.25">
      <c r="A697" s="192"/>
      <c r="B697" s="192"/>
      <c r="C697" s="192"/>
      <c r="D697" s="192"/>
      <c r="E697" s="192"/>
      <c r="F697" s="192"/>
      <c r="G697" s="192"/>
      <c r="H697" s="192"/>
    </row>
    <row r="698" spans="1:8" x14ac:dyDescent="0.25">
      <c r="A698" s="192"/>
      <c r="B698" s="192"/>
      <c r="C698" s="192"/>
      <c r="D698" s="192"/>
      <c r="E698" s="192"/>
      <c r="F698" s="192"/>
      <c r="G698" s="192"/>
      <c r="H698" s="192"/>
    </row>
    <row r="699" spans="1:8" x14ac:dyDescent="0.25">
      <c r="A699" s="192"/>
      <c r="B699" s="192"/>
      <c r="C699" s="192"/>
      <c r="D699" s="192"/>
      <c r="E699" s="192"/>
      <c r="F699" s="192"/>
      <c r="G699" s="192"/>
      <c r="H699" s="192"/>
    </row>
    <row r="700" spans="1:8" x14ac:dyDescent="0.25">
      <c r="A700" s="192"/>
      <c r="B700" s="192"/>
      <c r="C700" s="192"/>
      <c r="D700" s="192"/>
      <c r="E700" s="192"/>
      <c r="F700" s="192"/>
      <c r="G700" s="192"/>
      <c r="H700" s="192"/>
    </row>
    <row r="701" spans="1:8" x14ac:dyDescent="0.25">
      <c r="A701" s="192"/>
      <c r="B701" s="192"/>
      <c r="C701" s="192"/>
      <c r="D701" s="192"/>
      <c r="E701" s="192"/>
      <c r="F701" s="192"/>
      <c r="G701" s="192"/>
      <c r="H701" s="192"/>
    </row>
    <row r="702" spans="1:8" x14ac:dyDescent="0.25">
      <c r="A702" s="192"/>
      <c r="B702" s="192"/>
      <c r="C702" s="192"/>
      <c r="D702" s="192"/>
      <c r="E702" s="192"/>
      <c r="F702" s="192"/>
      <c r="G702" s="192"/>
      <c r="H702" s="192"/>
    </row>
    <row r="703" spans="1:8" x14ac:dyDescent="0.25">
      <c r="A703" s="192"/>
      <c r="B703" s="192"/>
      <c r="C703" s="192"/>
      <c r="D703" s="192"/>
      <c r="E703" s="192"/>
      <c r="F703" s="192"/>
      <c r="G703" s="192"/>
      <c r="H703" s="192"/>
    </row>
    <row r="704" spans="1:8" x14ac:dyDescent="0.25">
      <c r="A704" s="192"/>
      <c r="B704" s="192"/>
      <c r="C704" s="192"/>
      <c r="D704" s="192"/>
      <c r="E704" s="192"/>
      <c r="F704" s="192"/>
      <c r="G704" s="192"/>
      <c r="H704" s="192"/>
    </row>
    <row r="705" spans="1:8" x14ac:dyDescent="0.25">
      <c r="A705" s="192"/>
      <c r="B705" s="192"/>
      <c r="C705" s="192"/>
      <c r="D705" s="192"/>
      <c r="E705" s="192"/>
      <c r="F705" s="192"/>
      <c r="G705" s="192"/>
      <c r="H705" s="192"/>
    </row>
    <row r="706" spans="1:8" x14ac:dyDescent="0.25">
      <c r="A706" s="192"/>
      <c r="B706" s="192"/>
      <c r="C706" s="192"/>
      <c r="D706" s="192"/>
      <c r="E706" s="192"/>
      <c r="F706" s="192"/>
      <c r="G706" s="192"/>
      <c r="H706" s="192"/>
    </row>
    <row r="707" spans="1:8" x14ac:dyDescent="0.25">
      <c r="A707" s="192"/>
      <c r="B707" s="192"/>
      <c r="C707" s="192"/>
      <c r="D707" s="192"/>
      <c r="E707" s="192"/>
      <c r="F707" s="192"/>
      <c r="G707" s="192"/>
      <c r="H707" s="192"/>
    </row>
    <row r="708" spans="1:8" x14ac:dyDescent="0.25">
      <c r="A708" s="192"/>
      <c r="B708" s="192"/>
      <c r="C708" s="192"/>
      <c r="D708" s="192"/>
      <c r="E708" s="192"/>
      <c r="F708" s="192"/>
      <c r="G708" s="192"/>
      <c r="H708" s="192"/>
    </row>
    <row r="709" spans="1:8" x14ac:dyDescent="0.25">
      <c r="A709" s="192"/>
      <c r="B709" s="192"/>
      <c r="C709" s="192"/>
      <c r="D709" s="192"/>
      <c r="E709" s="192"/>
      <c r="F709" s="192"/>
      <c r="G709" s="192"/>
      <c r="H709" s="192"/>
    </row>
    <row r="710" spans="1:8" x14ac:dyDescent="0.25">
      <c r="A710" s="192"/>
      <c r="B710" s="192"/>
      <c r="C710" s="192"/>
      <c r="D710" s="192"/>
      <c r="E710" s="192"/>
      <c r="F710" s="192"/>
      <c r="G710" s="192"/>
      <c r="H710" s="192"/>
    </row>
    <row r="711" spans="1:8" x14ac:dyDescent="0.25">
      <c r="A711" s="192"/>
      <c r="B711" s="192"/>
      <c r="C711" s="192"/>
      <c r="D711" s="192"/>
      <c r="E711" s="192"/>
      <c r="F711" s="192"/>
      <c r="G711" s="192"/>
      <c r="H711" s="192"/>
    </row>
    <row r="712" spans="1:8" x14ac:dyDescent="0.25">
      <c r="A712" s="192"/>
      <c r="B712" s="192"/>
      <c r="C712" s="192"/>
      <c r="D712" s="192"/>
      <c r="E712" s="192"/>
      <c r="F712" s="192"/>
      <c r="G712" s="192"/>
      <c r="H712" s="192"/>
    </row>
    <row r="713" spans="1:8" x14ac:dyDescent="0.25">
      <c r="A713" s="192"/>
      <c r="B713" s="192"/>
      <c r="C713" s="192"/>
      <c r="D713" s="192"/>
      <c r="E713" s="192"/>
      <c r="F713" s="192"/>
      <c r="G713" s="192"/>
      <c r="H713" s="192"/>
    </row>
    <row r="714" spans="1:8" x14ac:dyDescent="0.25">
      <c r="A714" s="192"/>
      <c r="B714" s="192"/>
      <c r="C714" s="192"/>
      <c r="D714" s="192"/>
      <c r="E714" s="192"/>
      <c r="F714" s="192"/>
      <c r="G714" s="192"/>
      <c r="H714" s="192"/>
    </row>
    <row r="715" spans="1:8" x14ac:dyDescent="0.25">
      <c r="A715" s="192"/>
      <c r="B715" s="192"/>
      <c r="C715" s="192"/>
      <c r="D715" s="192"/>
      <c r="E715" s="192"/>
      <c r="F715" s="192"/>
      <c r="G715" s="192"/>
      <c r="H715" s="192"/>
    </row>
    <row r="716" spans="1:8" x14ac:dyDescent="0.25">
      <c r="A716" s="192"/>
      <c r="B716" s="192"/>
      <c r="C716" s="192"/>
      <c r="D716" s="192"/>
      <c r="E716" s="192"/>
      <c r="F716" s="192"/>
      <c r="G716" s="192"/>
      <c r="H716" s="192"/>
    </row>
    <row r="717" spans="1:8" x14ac:dyDescent="0.25">
      <c r="A717" s="192"/>
      <c r="B717" s="192"/>
      <c r="C717" s="192"/>
      <c r="D717" s="192"/>
      <c r="E717" s="192"/>
      <c r="F717" s="192"/>
      <c r="G717" s="192"/>
      <c r="H717" s="192"/>
    </row>
    <row r="718" spans="1:8" x14ac:dyDescent="0.25">
      <c r="A718" s="192"/>
      <c r="B718" s="192"/>
      <c r="C718" s="192"/>
      <c r="D718" s="192"/>
      <c r="E718" s="192"/>
      <c r="F718" s="192"/>
      <c r="G718" s="192"/>
      <c r="H718" s="192"/>
    </row>
    <row r="719" spans="1:8" x14ac:dyDescent="0.25">
      <c r="A719" s="192"/>
      <c r="B719" s="192"/>
      <c r="C719" s="192"/>
      <c r="D719" s="192"/>
      <c r="E719" s="192"/>
      <c r="F719" s="192"/>
      <c r="G719" s="192"/>
      <c r="H719" s="192"/>
    </row>
    <row r="720" spans="1:8" x14ac:dyDescent="0.25">
      <c r="A720" s="192"/>
      <c r="B720" s="192"/>
      <c r="C720" s="192"/>
      <c r="D720" s="192"/>
      <c r="E720" s="192"/>
      <c r="F720" s="192"/>
      <c r="G720" s="192"/>
      <c r="H720" s="192"/>
    </row>
    <row r="721" spans="1:8" x14ac:dyDescent="0.25">
      <c r="A721" s="192"/>
      <c r="B721" s="192"/>
      <c r="C721" s="192"/>
      <c r="D721" s="192"/>
      <c r="E721" s="192"/>
      <c r="F721" s="192"/>
      <c r="G721" s="192"/>
      <c r="H721" s="192"/>
    </row>
    <row r="722" spans="1:8" x14ac:dyDescent="0.25">
      <c r="A722" s="192"/>
      <c r="B722" s="192"/>
      <c r="C722" s="192"/>
      <c r="D722" s="192"/>
      <c r="E722" s="192"/>
      <c r="F722" s="192"/>
      <c r="G722" s="192"/>
      <c r="H722" s="192"/>
    </row>
    <row r="723" spans="1:8" x14ac:dyDescent="0.25">
      <c r="A723" s="192"/>
      <c r="B723" s="192"/>
      <c r="C723" s="192"/>
      <c r="D723" s="192"/>
      <c r="E723" s="192"/>
      <c r="F723" s="192"/>
      <c r="G723" s="192"/>
      <c r="H723" s="192"/>
    </row>
    <row r="724" spans="1:8" x14ac:dyDescent="0.25">
      <c r="A724" s="192"/>
      <c r="B724" s="192"/>
      <c r="C724" s="192"/>
      <c r="D724" s="192"/>
      <c r="E724" s="192"/>
      <c r="F724" s="192"/>
      <c r="G724" s="192"/>
      <c r="H724" s="192"/>
    </row>
    <row r="725" spans="1:8" x14ac:dyDescent="0.25">
      <c r="A725" s="192"/>
      <c r="B725" s="192"/>
      <c r="C725" s="192"/>
      <c r="D725" s="192"/>
      <c r="E725" s="192"/>
      <c r="F725" s="192"/>
      <c r="G725" s="192"/>
      <c r="H725" s="192"/>
    </row>
    <row r="726" spans="1:8" x14ac:dyDescent="0.25">
      <c r="A726" s="192"/>
      <c r="B726" s="192"/>
      <c r="C726" s="192"/>
      <c r="D726" s="192"/>
      <c r="E726" s="192"/>
      <c r="F726" s="192"/>
      <c r="G726" s="192"/>
      <c r="H726" s="192"/>
    </row>
    <row r="727" spans="1:8" x14ac:dyDescent="0.25">
      <c r="A727" s="192"/>
      <c r="B727" s="192"/>
      <c r="C727" s="192"/>
      <c r="D727" s="192"/>
      <c r="E727" s="192"/>
      <c r="F727" s="192"/>
      <c r="G727" s="192"/>
      <c r="H727" s="192"/>
    </row>
    <row r="728" spans="1:8" x14ac:dyDescent="0.25">
      <c r="A728" s="192"/>
      <c r="B728" s="192"/>
      <c r="C728" s="192"/>
      <c r="D728" s="192"/>
      <c r="E728" s="192"/>
      <c r="F728" s="192"/>
      <c r="G728" s="192"/>
      <c r="H728" s="192"/>
    </row>
    <row r="729" spans="1:8" x14ac:dyDescent="0.25">
      <c r="A729" s="192"/>
      <c r="B729" s="192"/>
      <c r="C729" s="192"/>
      <c r="D729" s="192"/>
      <c r="E729" s="192"/>
      <c r="F729" s="192"/>
      <c r="G729" s="192"/>
      <c r="H729" s="192"/>
    </row>
    <row r="730" spans="1:8" x14ac:dyDescent="0.25">
      <c r="A730" s="192"/>
      <c r="B730" s="192"/>
      <c r="C730" s="192"/>
      <c r="D730" s="192"/>
      <c r="E730" s="192"/>
      <c r="F730" s="192"/>
      <c r="G730" s="192"/>
      <c r="H730" s="192"/>
    </row>
    <row r="731" spans="1:8" x14ac:dyDescent="0.25">
      <c r="A731" s="192"/>
      <c r="B731" s="192"/>
      <c r="C731" s="192"/>
      <c r="D731" s="192"/>
      <c r="E731" s="192"/>
      <c r="F731" s="192"/>
      <c r="G731" s="192"/>
      <c r="H731" s="192"/>
    </row>
    <row r="732" spans="1:8" x14ac:dyDescent="0.25">
      <c r="A732" s="192"/>
      <c r="B732" s="192"/>
      <c r="C732" s="192"/>
      <c r="D732" s="192"/>
      <c r="E732" s="192"/>
      <c r="F732" s="192"/>
      <c r="G732" s="192"/>
      <c r="H732" s="192"/>
    </row>
    <row r="733" spans="1:8" x14ac:dyDescent="0.25">
      <c r="A733" s="192"/>
      <c r="B733" s="192"/>
      <c r="C733" s="192"/>
      <c r="D733" s="192"/>
      <c r="E733" s="192"/>
      <c r="F733" s="192"/>
      <c r="G733" s="192"/>
      <c r="H733" s="192"/>
    </row>
    <row r="734" spans="1:8" x14ac:dyDescent="0.25">
      <c r="A734" s="192"/>
      <c r="B734" s="192"/>
      <c r="C734" s="192"/>
      <c r="D734" s="192"/>
      <c r="E734" s="192"/>
      <c r="F734" s="192"/>
      <c r="G734" s="192"/>
      <c r="H734" s="192"/>
    </row>
    <row r="735" spans="1:8" x14ac:dyDescent="0.25">
      <c r="A735" s="192"/>
      <c r="B735" s="192"/>
      <c r="C735" s="192"/>
      <c r="D735" s="192"/>
      <c r="E735" s="192"/>
      <c r="F735" s="192"/>
      <c r="G735" s="192"/>
      <c r="H735" s="192"/>
    </row>
    <row r="736" spans="1:8" x14ac:dyDescent="0.25">
      <c r="A736" s="192"/>
      <c r="B736" s="192"/>
      <c r="C736" s="192"/>
      <c r="D736" s="192"/>
      <c r="E736" s="192"/>
      <c r="F736" s="192"/>
      <c r="G736" s="192"/>
      <c r="H736" s="192"/>
    </row>
    <row r="737" spans="1:8" x14ac:dyDescent="0.25">
      <c r="A737" s="192"/>
      <c r="B737" s="192"/>
      <c r="C737" s="192"/>
      <c r="D737" s="192"/>
      <c r="E737" s="192"/>
      <c r="F737" s="192"/>
      <c r="G737" s="192"/>
      <c r="H737" s="192"/>
    </row>
    <row r="738" spans="1:8" x14ac:dyDescent="0.25">
      <c r="A738" s="192"/>
      <c r="B738" s="192"/>
      <c r="C738" s="192"/>
      <c r="D738" s="192"/>
      <c r="E738" s="192"/>
      <c r="F738" s="192"/>
      <c r="G738" s="192"/>
      <c r="H738" s="192"/>
    </row>
    <row r="739" spans="1:8" x14ac:dyDescent="0.25">
      <c r="A739" s="192"/>
      <c r="B739" s="192"/>
      <c r="C739" s="192"/>
      <c r="D739" s="192"/>
      <c r="E739" s="192"/>
      <c r="F739" s="192"/>
      <c r="G739" s="192"/>
      <c r="H739" s="192"/>
    </row>
    <row r="740" spans="1:8" x14ac:dyDescent="0.25">
      <c r="A740" s="192"/>
      <c r="B740" s="192"/>
      <c r="C740" s="192"/>
      <c r="D740" s="192"/>
      <c r="E740" s="192"/>
      <c r="F740" s="192"/>
      <c r="G740" s="192"/>
      <c r="H740" s="192"/>
    </row>
    <row r="741" spans="1:8" x14ac:dyDescent="0.25">
      <c r="A741" s="192"/>
      <c r="B741" s="192"/>
      <c r="C741" s="192"/>
      <c r="D741" s="192"/>
      <c r="E741" s="192"/>
      <c r="F741" s="192"/>
      <c r="G741" s="192"/>
      <c r="H741" s="192"/>
    </row>
    <row r="742" spans="1:8" x14ac:dyDescent="0.25">
      <c r="A742" s="192"/>
      <c r="B742" s="192"/>
      <c r="C742" s="192"/>
      <c r="D742" s="192"/>
      <c r="E742" s="192"/>
      <c r="F742" s="192"/>
      <c r="G742" s="192"/>
      <c r="H742" s="192"/>
    </row>
    <row r="743" spans="1:8" x14ac:dyDescent="0.25">
      <c r="A743" s="192"/>
      <c r="B743" s="192"/>
      <c r="C743" s="192"/>
      <c r="D743" s="192"/>
      <c r="E743" s="192"/>
      <c r="F743" s="192"/>
      <c r="G743" s="192"/>
      <c r="H743" s="192"/>
    </row>
    <row r="744" spans="1:8" x14ac:dyDescent="0.25">
      <c r="A744" s="192"/>
      <c r="B744" s="192"/>
      <c r="C744" s="192"/>
      <c r="D744" s="192"/>
      <c r="E744" s="192"/>
      <c r="F744" s="192"/>
      <c r="G744" s="192"/>
      <c r="H744" s="192"/>
    </row>
    <row r="745" spans="1:8" x14ac:dyDescent="0.25">
      <c r="A745" s="192"/>
      <c r="B745" s="192"/>
      <c r="C745" s="192"/>
      <c r="D745" s="192"/>
      <c r="E745" s="192"/>
      <c r="F745" s="192"/>
      <c r="G745" s="192"/>
      <c r="H745" s="192"/>
    </row>
    <row r="746" spans="1:8" x14ac:dyDescent="0.25">
      <c r="A746" s="192"/>
      <c r="B746" s="192"/>
      <c r="C746" s="192"/>
      <c r="D746" s="192"/>
      <c r="E746" s="192"/>
      <c r="F746" s="192"/>
      <c r="G746" s="192"/>
      <c r="H746" s="192"/>
    </row>
    <row r="747" spans="1:8" x14ac:dyDescent="0.25">
      <c r="A747" s="192"/>
      <c r="B747" s="192"/>
      <c r="C747" s="192"/>
      <c r="D747" s="192"/>
      <c r="E747" s="192"/>
      <c r="F747" s="192"/>
      <c r="G747" s="192"/>
      <c r="H747" s="192"/>
    </row>
    <row r="748" spans="1:8" x14ac:dyDescent="0.25">
      <c r="A748" s="192"/>
      <c r="B748" s="192"/>
      <c r="C748" s="192"/>
      <c r="D748" s="192"/>
      <c r="E748" s="192"/>
      <c r="F748" s="192"/>
      <c r="G748" s="192"/>
      <c r="H748" s="192"/>
    </row>
    <row r="749" spans="1:8" x14ac:dyDescent="0.25">
      <c r="A749" s="192"/>
      <c r="B749" s="192"/>
      <c r="C749" s="192"/>
      <c r="D749" s="192"/>
      <c r="E749" s="192"/>
      <c r="F749" s="192"/>
      <c r="G749" s="192"/>
      <c r="H749" s="192"/>
    </row>
    <row r="750" spans="1:8" x14ac:dyDescent="0.25">
      <c r="A750" s="192"/>
      <c r="B750" s="192"/>
      <c r="C750" s="192"/>
      <c r="D750" s="192"/>
      <c r="E750" s="192"/>
      <c r="F750" s="192"/>
      <c r="G750" s="192"/>
      <c r="H750" s="192"/>
    </row>
    <row r="751" spans="1:8" x14ac:dyDescent="0.25">
      <c r="A751" s="192"/>
      <c r="B751" s="192"/>
      <c r="C751" s="192"/>
      <c r="D751" s="192"/>
      <c r="E751" s="192"/>
      <c r="F751" s="192"/>
      <c r="G751" s="192"/>
      <c r="H751" s="192"/>
    </row>
    <row r="752" spans="1:8" x14ac:dyDescent="0.25">
      <c r="A752" s="192"/>
      <c r="B752" s="192"/>
      <c r="C752" s="192"/>
      <c r="D752" s="192"/>
      <c r="E752" s="192"/>
      <c r="F752" s="192"/>
      <c r="G752" s="192"/>
      <c r="H752" s="192"/>
    </row>
    <row r="753" spans="1:8" x14ac:dyDescent="0.25">
      <c r="A753" s="192"/>
      <c r="B753" s="192"/>
      <c r="C753" s="192"/>
      <c r="D753" s="192"/>
      <c r="E753" s="192"/>
      <c r="F753" s="192"/>
      <c r="G753" s="192"/>
      <c r="H753" s="192"/>
    </row>
    <row r="754" spans="1:8" x14ac:dyDescent="0.25">
      <c r="A754" s="192"/>
      <c r="B754" s="192"/>
      <c r="C754" s="192"/>
      <c r="D754" s="192"/>
      <c r="E754" s="192"/>
      <c r="F754" s="192"/>
      <c r="G754" s="192"/>
      <c r="H754" s="192"/>
    </row>
    <row r="755" spans="1:8" x14ac:dyDescent="0.25">
      <c r="A755" s="192"/>
      <c r="B755" s="192"/>
      <c r="C755" s="192"/>
      <c r="D755" s="192"/>
      <c r="E755" s="192"/>
      <c r="F755" s="192"/>
      <c r="G755" s="192"/>
      <c r="H755" s="192"/>
    </row>
    <row r="756" spans="1:8" x14ac:dyDescent="0.25">
      <c r="A756" s="192"/>
      <c r="B756" s="192"/>
      <c r="C756" s="192"/>
      <c r="D756" s="192"/>
      <c r="E756" s="192"/>
      <c r="F756" s="192"/>
      <c r="G756" s="192"/>
      <c r="H756" s="192"/>
    </row>
    <row r="757" spans="1:8" x14ac:dyDescent="0.25">
      <c r="A757" s="192"/>
      <c r="B757" s="192"/>
      <c r="C757" s="192"/>
      <c r="D757" s="192"/>
      <c r="E757" s="192"/>
      <c r="F757" s="192"/>
      <c r="G757" s="192"/>
      <c r="H757" s="192"/>
    </row>
    <row r="758" spans="1:8" x14ac:dyDescent="0.25">
      <c r="A758" s="192"/>
      <c r="B758" s="192"/>
      <c r="C758" s="192"/>
      <c r="D758" s="192"/>
      <c r="E758" s="192"/>
      <c r="F758" s="192"/>
      <c r="G758" s="192"/>
      <c r="H758" s="192"/>
    </row>
    <row r="759" spans="1:8" x14ac:dyDescent="0.25">
      <c r="A759" s="192"/>
      <c r="B759" s="192"/>
      <c r="C759" s="192"/>
      <c r="D759" s="192"/>
      <c r="E759" s="192"/>
      <c r="F759" s="192"/>
      <c r="G759" s="192"/>
      <c r="H759" s="192"/>
    </row>
    <row r="760" spans="1:8" x14ac:dyDescent="0.25">
      <c r="A760" s="192"/>
      <c r="B760" s="192"/>
      <c r="C760" s="192"/>
      <c r="D760" s="192"/>
      <c r="E760" s="192"/>
      <c r="F760" s="192"/>
      <c r="G760" s="192"/>
      <c r="H760" s="192"/>
    </row>
    <row r="761" spans="1:8" x14ac:dyDescent="0.25">
      <c r="A761" s="192"/>
      <c r="B761" s="192"/>
      <c r="C761" s="192"/>
      <c r="D761" s="192"/>
      <c r="E761" s="192"/>
      <c r="F761" s="192"/>
      <c r="G761" s="192"/>
      <c r="H761" s="192"/>
    </row>
    <row r="762" spans="1:8" x14ac:dyDescent="0.25">
      <c r="A762" s="192"/>
      <c r="B762" s="192"/>
      <c r="C762" s="192"/>
      <c r="D762" s="192"/>
      <c r="E762" s="192"/>
      <c r="F762" s="192"/>
      <c r="G762" s="192"/>
      <c r="H762" s="192"/>
    </row>
    <row r="763" spans="1:8" x14ac:dyDescent="0.25">
      <c r="A763" s="192"/>
      <c r="B763" s="192"/>
      <c r="C763" s="192"/>
      <c r="D763" s="192"/>
      <c r="E763" s="192"/>
      <c r="F763" s="192"/>
      <c r="G763" s="192"/>
      <c r="H763" s="192"/>
    </row>
    <row r="764" spans="1:8" x14ac:dyDescent="0.25">
      <c r="A764" s="192"/>
      <c r="B764" s="192"/>
      <c r="C764" s="192"/>
      <c r="D764" s="192"/>
      <c r="E764" s="192"/>
      <c r="F764" s="192"/>
      <c r="G764" s="192"/>
      <c r="H764" s="192"/>
    </row>
    <row r="765" spans="1:8" x14ac:dyDescent="0.25">
      <c r="A765" s="192"/>
      <c r="B765" s="192"/>
      <c r="C765" s="192"/>
      <c r="D765" s="192"/>
      <c r="E765" s="192"/>
      <c r="F765" s="192"/>
      <c r="G765" s="192"/>
      <c r="H765" s="192"/>
    </row>
    <row r="766" spans="1:8" x14ac:dyDescent="0.25">
      <c r="A766" s="192"/>
      <c r="B766" s="192"/>
      <c r="C766" s="192"/>
      <c r="D766" s="192"/>
      <c r="E766" s="192"/>
      <c r="F766" s="192"/>
      <c r="G766" s="192"/>
      <c r="H766" s="192"/>
    </row>
    <row r="767" spans="1:8" x14ac:dyDescent="0.25">
      <c r="A767" s="192"/>
      <c r="B767" s="192"/>
      <c r="C767" s="192"/>
      <c r="D767" s="192"/>
      <c r="E767" s="192"/>
      <c r="F767" s="192"/>
      <c r="G767" s="192"/>
      <c r="H767" s="192"/>
    </row>
    <row r="768" spans="1:8" x14ac:dyDescent="0.25">
      <c r="A768" s="192"/>
      <c r="B768" s="192"/>
      <c r="C768" s="192"/>
      <c r="D768" s="192"/>
      <c r="E768" s="192"/>
      <c r="F768" s="192"/>
      <c r="G768" s="192"/>
      <c r="H768" s="192"/>
    </row>
    <row r="769" spans="1:8" x14ac:dyDescent="0.25">
      <c r="A769" s="192"/>
      <c r="B769" s="192"/>
      <c r="C769" s="192"/>
      <c r="D769" s="192"/>
      <c r="E769" s="192"/>
      <c r="F769" s="192"/>
      <c r="G769" s="192"/>
      <c r="H769" s="192"/>
    </row>
    <row r="770" spans="1:8" x14ac:dyDescent="0.25">
      <c r="A770" s="192"/>
      <c r="B770" s="192"/>
      <c r="C770" s="192"/>
      <c r="D770" s="192"/>
      <c r="E770" s="192"/>
      <c r="F770" s="192"/>
      <c r="G770" s="192"/>
      <c r="H770" s="192"/>
    </row>
    <row r="771" spans="1:8" x14ac:dyDescent="0.25">
      <c r="A771" s="192"/>
      <c r="B771" s="192"/>
      <c r="C771" s="192"/>
      <c r="D771" s="192"/>
      <c r="E771" s="192"/>
      <c r="F771" s="192"/>
      <c r="G771" s="192"/>
      <c r="H771" s="192"/>
    </row>
    <row r="772" spans="1:8" x14ac:dyDescent="0.25">
      <c r="A772" s="192"/>
      <c r="B772" s="192"/>
      <c r="C772" s="192"/>
      <c r="D772" s="192"/>
      <c r="E772" s="192"/>
      <c r="F772" s="192"/>
      <c r="G772" s="192"/>
      <c r="H772" s="192"/>
    </row>
    <row r="773" spans="1:8" x14ac:dyDescent="0.25">
      <c r="A773" s="192"/>
      <c r="B773" s="192"/>
      <c r="C773" s="192"/>
      <c r="D773" s="192"/>
      <c r="E773" s="192"/>
      <c r="F773" s="192"/>
      <c r="G773" s="192"/>
      <c r="H773" s="192"/>
    </row>
    <row r="774" spans="1:8" x14ac:dyDescent="0.25">
      <c r="A774" s="192"/>
      <c r="B774" s="192"/>
      <c r="C774" s="192"/>
      <c r="D774" s="192"/>
      <c r="E774" s="192"/>
      <c r="F774" s="192"/>
      <c r="G774" s="192"/>
      <c r="H774" s="192"/>
    </row>
    <row r="775" spans="1:8" x14ac:dyDescent="0.25">
      <c r="A775" s="192"/>
      <c r="B775" s="192"/>
      <c r="C775" s="192"/>
      <c r="D775" s="192"/>
      <c r="E775" s="192"/>
      <c r="F775" s="192"/>
      <c r="G775" s="192"/>
      <c r="H775" s="192"/>
    </row>
    <row r="776" spans="1:8" x14ac:dyDescent="0.25">
      <c r="A776" s="192"/>
      <c r="B776" s="192"/>
      <c r="C776" s="192"/>
      <c r="D776" s="192"/>
      <c r="E776" s="192"/>
      <c r="F776" s="192"/>
      <c r="G776" s="192"/>
      <c r="H776" s="192"/>
    </row>
    <row r="777" spans="1:8" x14ac:dyDescent="0.25">
      <c r="A777" s="192"/>
      <c r="B777" s="192"/>
      <c r="C777" s="192"/>
      <c r="D777" s="192"/>
      <c r="E777" s="192"/>
      <c r="F777" s="192"/>
      <c r="G777" s="192"/>
      <c r="H777" s="192"/>
    </row>
    <row r="778" spans="1:8" x14ac:dyDescent="0.25">
      <c r="A778" s="192"/>
      <c r="B778" s="192"/>
      <c r="C778" s="192"/>
      <c r="D778" s="192"/>
      <c r="E778" s="192"/>
      <c r="F778" s="192"/>
      <c r="G778" s="192"/>
      <c r="H778" s="192"/>
    </row>
    <row r="779" spans="1:8" x14ac:dyDescent="0.25">
      <c r="A779" s="192"/>
      <c r="B779" s="192"/>
      <c r="C779" s="192"/>
      <c r="D779" s="192"/>
      <c r="E779" s="192"/>
      <c r="F779" s="192"/>
      <c r="G779" s="192"/>
      <c r="H779" s="192"/>
    </row>
    <row r="780" spans="1:8" x14ac:dyDescent="0.25">
      <c r="A780" s="192"/>
      <c r="B780" s="192"/>
      <c r="C780" s="192"/>
      <c r="D780" s="192"/>
      <c r="E780" s="192"/>
      <c r="F780" s="192"/>
      <c r="G780" s="192"/>
      <c r="H780" s="192"/>
    </row>
    <row r="781" spans="1:8" x14ac:dyDescent="0.25">
      <c r="A781" s="192"/>
      <c r="B781" s="192"/>
      <c r="C781" s="192"/>
      <c r="D781" s="192"/>
      <c r="E781" s="192"/>
      <c r="F781" s="192"/>
      <c r="G781" s="192"/>
      <c r="H781" s="192"/>
    </row>
    <row r="782" spans="1:8" x14ac:dyDescent="0.25">
      <c r="A782" s="192"/>
      <c r="B782" s="192"/>
      <c r="C782" s="192"/>
      <c r="D782" s="192"/>
      <c r="E782" s="192"/>
      <c r="F782" s="192"/>
      <c r="G782" s="192"/>
      <c r="H782" s="192"/>
    </row>
    <row r="783" spans="1:8" x14ac:dyDescent="0.25">
      <c r="A783" s="192"/>
      <c r="B783" s="192"/>
      <c r="C783" s="192"/>
      <c r="D783" s="192"/>
      <c r="E783" s="192"/>
      <c r="F783" s="192"/>
      <c r="G783" s="192"/>
      <c r="H783" s="192"/>
    </row>
    <row r="784" spans="1:8" x14ac:dyDescent="0.25">
      <c r="A784" s="192"/>
      <c r="B784" s="192"/>
      <c r="C784" s="192"/>
      <c r="D784" s="192"/>
      <c r="E784" s="192"/>
      <c r="F784" s="192"/>
      <c r="G784" s="192"/>
      <c r="H784" s="192"/>
    </row>
    <row r="785" spans="1:8" x14ac:dyDescent="0.25">
      <c r="A785" s="192"/>
      <c r="B785" s="192"/>
      <c r="C785" s="192"/>
      <c r="D785" s="192"/>
      <c r="E785" s="192"/>
      <c r="F785" s="192"/>
      <c r="G785" s="192"/>
      <c r="H785" s="192"/>
    </row>
    <row r="786" spans="1:8" x14ac:dyDescent="0.25">
      <c r="A786" s="192"/>
      <c r="B786" s="192"/>
      <c r="C786" s="192"/>
      <c r="D786" s="192"/>
      <c r="E786" s="192"/>
      <c r="F786" s="192"/>
      <c r="G786" s="192"/>
      <c r="H786" s="192"/>
    </row>
    <row r="787" spans="1:8" x14ac:dyDescent="0.25">
      <c r="A787" s="192"/>
      <c r="B787" s="192"/>
      <c r="C787" s="192"/>
      <c r="D787" s="192"/>
      <c r="E787" s="192"/>
      <c r="F787" s="192"/>
      <c r="G787" s="192"/>
      <c r="H787" s="192"/>
    </row>
    <row r="788" spans="1:8" x14ac:dyDescent="0.25">
      <c r="A788" s="192"/>
      <c r="B788" s="192"/>
      <c r="C788" s="192"/>
      <c r="D788" s="192"/>
      <c r="E788" s="192"/>
      <c r="F788" s="192"/>
      <c r="G788" s="192"/>
      <c r="H788" s="192"/>
    </row>
    <row r="789" spans="1:8" x14ac:dyDescent="0.25">
      <c r="A789" s="192"/>
      <c r="B789" s="192"/>
      <c r="C789" s="192"/>
      <c r="D789" s="192"/>
      <c r="E789" s="192"/>
      <c r="F789" s="192"/>
      <c r="G789" s="192"/>
      <c r="H789" s="192"/>
    </row>
    <row r="790" spans="1:8" x14ac:dyDescent="0.25">
      <c r="A790" s="192"/>
      <c r="B790" s="192"/>
      <c r="C790" s="192"/>
      <c r="D790" s="192"/>
      <c r="E790" s="192"/>
      <c r="F790" s="192"/>
      <c r="G790" s="192"/>
      <c r="H790" s="192"/>
    </row>
    <row r="791" spans="1:8" x14ac:dyDescent="0.25">
      <c r="A791" s="192"/>
      <c r="B791" s="192"/>
      <c r="C791" s="192"/>
      <c r="D791" s="192"/>
      <c r="E791" s="192"/>
      <c r="F791" s="192"/>
      <c r="G791" s="192"/>
      <c r="H791" s="192"/>
    </row>
    <row r="792" spans="1:8" x14ac:dyDescent="0.25">
      <c r="A792" s="192"/>
      <c r="B792" s="192"/>
      <c r="C792" s="192"/>
      <c r="D792" s="192"/>
      <c r="E792" s="192"/>
      <c r="F792" s="192"/>
      <c r="G792" s="192"/>
      <c r="H792" s="192"/>
    </row>
    <row r="793" spans="1:8" x14ac:dyDescent="0.25">
      <c r="A793" s="192"/>
      <c r="B793" s="192"/>
      <c r="C793" s="192"/>
      <c r="D793" s="192"/>
      <c r="E793" s="192"/>
      <c r="F793" s="192"/>
      <c r="G793" s="192"/>
      <c r="H793" s="192"/>
    </row>
    <row r="794" spans="1:8" x14ac:dyDescent="0.25">
      <c r="A794" s="192"/>
      <c r="B794" s="192"/>
      <c r="C794" s="192"/>
      <c r="D794" s="192"/>
      <c r="E794" s="192"/>
      <c r="F794" s="192"/>
      <c r="G794" s="192"/>
      <c r="H794" s="192"/>
    </row>
    <row r="795" spans="1:8" x14ac:dyDescent="0.25">
      <c r="A795" s="192"/>
      <c r="B795" s="192"/>
      <c r="C795" s="192"/>
      <c r="D795" s="192"/>
      <c r="E795" s="192"/>
      <c r="F795" s="192"/>
      <c r="G795" s="192"/>
      <c r="H795" s="192"/>
    </row>
    <row r="796" spans="1:8" x14ac:dyDescent="0.25">
      <c r="A796" s="192"/>
      <c r="B796" s="192"/>
      <c r="C796" s="192"/>
      <c r="D796" s="192"/>
      <c r="E796" s="192"/>
      <c r="F796" s="192"/>
      <c r="G796" s="192"/>
      <c r="H796" s="192"/>
    </row>
    <row r="797" spans="1:8" x14ac:dyDescent="0.25">
      <c r="A797" s="192"/>
      <c r="B797" s="192"/>
      <c r="C797" s="192"/>
      <c r="D797" s="192"/>
      <c r="E797" s="192"/>
      <c r="F797" s="192"/>
      <c r="G797" s="192"/>
      <c r="H797" s="192"/>
    </row>
    <row r="798" spans="1:8" x14ac:dyDescent="0.25">
      <c r="A798" s="192"/>
      <c r="B798" s="192"/>
      <c r="C798" s="192"/>
      <c r="D798" s="192"/>
      <c r="E798" s="192"/>
      <c r="F798" s="192"/>
      <c r="G798" s="192"/>
      <c r="H798" s="192"/>
    </row>
    <row r="799" spans="1:8" x14ac:dyDescent="0.25">
      <c r="A799" s="192"/>
      <c r="B799" s="192"/>
      <c r="C799" s="192"/>
      <c r="D799" s="192"/>
      <c r="E799" s="192"/>
      <c r="F799" s="192"/>
      <c r="G799" s="192"/>
      <c r="H799" s="192"/>
    </row>
    <row r="800" spans="1:8" x14ac:dyDescent="0.25">
      <c r="A800" s="192"/>
      <c r="B800" s="192"/>
      <c r="C800" s="192"/>
      <c r="D800" s="192"/>
      <c r="E800" s="192"/>
      <c r="F800" s="192"/>
      <c r="G800" s="192"/>
      <c r="H800" s="192"/>
    </row>
    <row r="801" spans="1:8" x14ac:dyDescent="0.25">
      <c r="A801" s="192"/>
      <c r="B801" s="192"/>
      <c r="C801" s="192"/>
      <c r="D801" s="192"/>
      <c r="E801" s="192"/>
      <c r="F801" s="192"/>
      <c r="G801" s="192"/>
      <c r="H801" s="192"/>
    </row>
    <row r="802" spans="1:8" x14ac:dyDescent="0.25">
      <c r="A802" s="192"/>
      <c r="B802" s="192"/>
      <c r="C802" s="192"/>
      <c r="D802" s="192"/>
      <c r="E802" s="192"/>
      <c r="F802" s="192"/>
      <c r="G802" s="192"/>
      <c r="H802" s="192"/>
    </row>
    <row r="803" spans="1:8" x14ac:dyDescent="0.25">
      <c r="A803" s="192"/>
      <c r="B803" s="192"/>
      <c r="C803" s="192"/>
      <c r="D803" s="192"/>
      <c r="E803" s="192"/>
      <c r="F803" s="192"/>
      <c r="G803" s="192"/>
      <c r="H803" s="192"/>
    </row>
    <row r="804" spans="1:8" x14ac:dyDescent="0.25">
      <c r="A804" s="192"/>
      <c r="B804" s="192"/>
      <c r="C804" s="192"/>
      <c r="D804" s="192"/>
      <c r="E804" s="192"/>
      <c r="F804" s="192"/>
      <c r="G804" s="192"/>
      <c r="H804" s="192"/>
    </row>
    <row r="805" spans="1:8" x14ac:dyDescent="0.25">
      <c r="A805" s="192"/>
      <c r="B805" s="192"/>
      <c r="C805" s="192"/>
      <c r="D805" s="192"/>
      <c r="E805" s="192"/>
      <c r="F805" s="192"/>
      <c r="G805" s="192"/>
      <c r="H805" s="192"/>
    </row>
    <row r="806" spans="1:8" x14ac:dyDescent="0.25">
      <c r="A806" s="192"/>
      <c r="B806" s="192"/>
      <c r="C806" s="192"/>
      <c r="D806" s="192"/>
      <c r="E806" s="192"/>
      <c r="F806" s="192"/>
      <c r="G806" s="192"/>
      <c r="H806" s="192"/>
    </row>
    <row r="807" spans="1:8" x14ac:dyDescent="0.25">
      <c r="A807" s="192"/>
      <c r="B807" s="192"/>
      <c r="C807" s="192"/>
      <c r="D807" s="192"/>
      <c r="E807" s="192"/>
      <c r="F807" s="192"/>
      <c r="G807" s="192"/>
      <c r="H807" s="192"/>
    </row>
    <row r="808" spans="1:8" x14ac:dyDescent="0.25">
      <c r="A808" s="192"/>
      <c r="B808" s="192"/>
      <c r="C808" s="192"/>
      <c r="D808" s="192"/>
      <c r="E808" s="192"/>
      <c r="F808" s="192"/>
      <c r="G808" s="192"/>
      <c r="H808" s="192"/>
    </row>
    <row r="809" spans="1:8" x14ac:dyDescent="0.25">
      <c r="A809" s="192"/>
      <c r="B809" s="192"/>
      <c r="C809" s="192"/>
      <c r="D809" s="192"/>
      <c r="E809" s="192"/>
      <c r="F809" s="192"/>
      <c r="G809" s="192"/>
      <c r="H809" s="192"/>
    </row>
    <row r="810" spans="1:8" x14ac:dyDescent="0.25">
      <c r="A810" s="192"/>
      <c r="B810" s="192"/>
      <c r="C810" s="192"/>
      <c r="D810" s="192"/>
      <c r="E810" s="192"/>
      <c r="F810" s="192"/>
      <c r="G810" s="192"/>
      <c r="H810" s="192"/>
    </row>
    <row r="811" spans="1:8" x14ac:dyDescent="0.25">
      <c r="A811" s="192"/>
      <c r="B811" s="192"/>
      <c r="C811" s="192"/>
      <c r="D811" s="192"/>
      <c r="E811" s="192"/>
      <c r="F811" s="192"/>
      <c r="G811" s="192"/>
      <c r="H811" s="192"/>
    </row>
    <row r="812" spans="1:8" x14ac:dyDescent="0.25">
      <c r="A812" s="192"/>
      <c r="B812" s="192"/>
      <c r="C812" s="192"/>
      <c r="D812" s="192"/>
      <c r="E812" s="192"/>
      <c r="F812" s="192"/>
      <c r="G812" s="192"/>
      <c r="H812" s="192"/>
    </row>
    <row r="813" spans="1:8" x14ac:dyDescent="0.25">
      <c r="A813" s="192"/>
      <c r="B813" s="192"/>
      <c r="C813" s="192"/>
      <c r="D813" s="192"/>
      <c r="E813" s="192"/>
      <c r="F813" s="192"/>
      <c r="G813" s="192"/>
      <c r="H813" s="192"/>
    </row>
    <row r="814" spans="1:8" x14ac:dyDescent="0.25">
      <c r="A814" s="192"/>
      <c r="B814" s="192"/>
      <c r="C814" s="192"/>
      <c r="D814" s="192"/>
      <c r="E814" s="192"/>
      <c r="F814" s="192"/>
      <c r="G814" s="192"/>
      <c r="H814" s="192"/>
    </row>
    <row r="815" spans="1:8" x14ac:dyDescent="0.25">
      <c r="A815" s="192"/>
      <c r="B815" s="192"/>
      <c r="C815" s="192"/>
      <c r="D815" s="192"/>
      <c r="E815" s="192"/>
      <c r="F815" s="192"/>
      <c r="G815" s="192"/>
      <c r="H815" s="192"/>
    </row>
    <row r="816" spans="1:8" x14ac:dyDescent="0.25">
      <c r="A816" s="192"/>
      <c r="B816" s="192"/>
      <c r="C816" s="192"/>
      <c r="D816" s="192"/>
      <c r="E816" s="192"/>
      <c r="F816" s="192"/>
      <c r="G816" s="192"/>
      <c r="H816" s="192"/>
    </row>
    <row r="817" spans="1:8" x14ac:dyDescent="0.25">
      <c r="A817" s="192"/>
      <c r="B817" s="192"/>
      <c r="C817" s="192"/>
      <c r="D817" s="192"/>
      <c r="E817" s="192"/>
      <c r="F817" s="192"/>
      <c r="G817" s="192"/>
      <c r="H817" s="192"/>
    </row>
    <row r="818" spans="1:8" x14ac:dyDescent="0.25">
      <c r="A818" s="192"/>
      <c r="B818" s="192"/>
      <c r="C818" s="192"/>
      <c r="D818" s="192"/>
      <c r="E818" s="192"/>
      <c r="F818" s="192"/>
      <c r="G818" s="192"/>
      <c r="H818" s="192"/>
    </row>
    <row r="819" spans="1:8" x14ac:dyDescent="0.25">
      <c r="A819" s="192"/>
      <c r="B819" s="192"/>
      <c r="C819" s="192"/>
      <c r="D819" s="192"/>
      <c r="E819" s="192"/>
      <c r="F819" s="192"/>
      <c r="G819" s="192"/>
      <c r="H819" s="192"/>
    </row>
    <row r="820" spans="1:8" x14ac:dyDescent="0.25">
      <c r="A820" s="192"/>
      <c r="B820" s="192"/>
      <c r="C820" s="192"/>
      <c r="D820" s="192"/>
      <c r="E820" s="192"/>
      <c r="F820" s="192"/>
      <c r="G820" s="192"/>
      <c r="H820" s="192"/>
    </row>
    <row r="821" spans="1:8" x14ac:dyDescent="0.25">
      <c r="A821" s="192"/>
      <c r="B821" s="192"/>
      <c r="C821" s="192"/>
      <c r="D821" s="192"/>
      <c r="E821" s="192"/>
      <c r="F821" s="192"/>
      <c r="G821" s="192"/>
      <c r="H821" s="192"/>
    </row>
    <row r="822" spans="1:8" x14ac:dyDescent="0.25">
      <c r="A822" s="192"/>
      <c r="B822" s="192"/>
      <c r="C822" s="192"/>
      <c r="D822" s="192"/>
      <c r="E822" s="192"/>
      <c r="F822" s="192"/>
      <c r="G822" s="192"/>
      <c r="H822" s="192"/>
    </row>
    <row r="823" spans="1:8" x14ac:dyDescent="0.25">
      <c r="A823" s="192"/>
      <c r="B823" s="192"/>
      <c r="C823" s="192"/>
      <c r="D823" s="192"/>
      <c r="E823" s="192"/>
      <c r="F823" s="192"/>
      <c r="G823" s="192"/>
      <c r="H823" s="192"/>
    </row>
    <row r="824" spans="1:8" x14ac:dyDescent="0.25">
      <c r="A824" s="192"/>
      <c r="B824" s="192"/>
      <c r="C824" s="192"/>
      <c r="D824" s="192"/>
      <c r="E824" s="192"/>
      <c r="F824" s="192"/>
      <c r="G824" s="192"/>
      <c r="H824" s="192"/>
    </row>
    <row r="825" spans="1:8" x14ac:dyDescent="0.25">
      <c r="A825" s="192"/>
      <c r="B825" s="192"/>
      <c r="C825" s="192"/>
      <c r="D825" s="192"/>
      <c r="E825" s="192"/>
      <c r="F825" s="192"/>
      <c r="G825" s="192"/>
      <c r="H825" s="192"/>
    </row>
    <row r="826" spans="1:8" x14ac:dyDescent="0.25">
      <c r="A826" s="192"/>
      <c r="B826" s="192"/>
      <c r="C826" s="192"/>
      <c r="D826" s="192"/>
      <c r="E826" s="192"/>
      <c r="F826" s="192"/>
      <c r="G826" s="192"/>
      <c r="H826" s="192"/>
    </row>
    <row r="827" spans="1:8" x14ac:dyDescent="0.25">
      <c r="A827" s="192"/>
      <c r="B827" s="192"/>
      <c r="C827" s="192"/>
      <c r="D827" s="192"/>
      <c r="E827" s="192"/>
      <c r="F827" s="192"/>
      <c r="G827" s="192"/>
      <c r="H827" s="192"/>
    </row>
    <row r="828" spans="1:8" x14ac:dyDescent="0.25">
      <c r="A828" s="192"/>
      <c r="B828" s="192"/>
      <c r="C828" s="192"/>
      <c r="D828" s="192"/>
      <c r="E828" s="192"/>
      <c r="F828" s="192"/>
      <c r="G828" s="192"/>
      <c r="H828" s="192"/>
    </row>
    <row r="829" spans="1:8" x14ac:dyDescent="0.25">
      <c r="A829" s="192"/>
      <c r="B829" s="192"/>
      <c r="C829" s="192"/>
      <c r="D829" s="192"/>
      <c r="E829" s="192"/>
      <c r="F829" s="192"/>
      <c r="G829" s="192"/>
      <c r="H829" s="192"/>
    </row>
    <row r="830" spans="1:8" x14ac:dyDescent="0.25">
      <c r="A830" s="192"/>
      <c r="B830" s="192"/>
      <c r="C830" s="192"/>
      <c r="D830" s="192"/>
      <c r="E830" s="192"/>
      <c r="F830" s="192"/>
      <c r="G830" s="192"/>
      <c r="H830" s="192"/>
    </row>
    <row r="831" spans="1:8" x14ac:dyDescent="0.25">
      <c r="A831" s="192"/>
      <c r="B831" s="192"/>
      <c r="C831" s="192"/>
      <c r="D831" s="192"/>
      <c r="E831" s="192"/>
      <c r="F831" s="192"/>
      <c r="G831" s="192"/>
      <c r="H831" s="192"/>
    </row>
    <row r="832" spans="1:8" x14ac:dyDescent="0.25">
      <c r="A832" s="192"/>
      <c r="B832" s="192"/>
      <c r="C832" s="192"/>
      <c r="D832" s="192"/>
      <c r="E832" s="192"/>
      <c r="F832" s="192"/>
      <c r="G832" s="192"/>
      <c r="H832" s="192"/>
    </row>
    <row r="833" spans="1:8" x14ac:dyDescent="0.25">
      <c r="A833" s="192"/>
      <c r="B833" s="192"/>
      <c r="C833" s="192"/>
      <c r="D833" s="192"/>
      <c r="E833" s="192"/>
      <c r="F833" s="192"/>
      <c r="G833" s="192"/>
      <c r="H833" s="192"/>
    </row>
    <row r="834" spans="1:8" x14ac:dyDescent="0.25">
      <c r="A834" s="192"/>
      <c r="B834" s="192"/>
      <c r="C834" s="192"/>
      <c r="D834" s="192"/>
      <c r="E834" s="192"/>
      <c r="F834" s="192"/>
      <c r="G834" s="192"/>
      <c r="H834" s="192"/>
    </row>
    <row r="835" spans="1:8" x14ac:dyDescent="0.25">
      <c r="A835" s="192"/>
      <c r="B835" s="192"/>
      <c r="C835" s="192"/>
      <c r="D835" s="192"/>
      <c r="E835" s="192"/>
      <c r="F835" s="192"/>
      <c r="G835" s="192"/>
      <c r="H835" s="192"/>
    </row>
    <row r="836" spans="1:8" x14ac:dyDescent="0.25">
      <c r="A836" s="192"/>
      <c r="B836" s="192"/>
      <c r="C836" s="192"/>
      <c r="D836" s="192"/>
      <c r="E836" s="192"/>
      <c r="F836" s="192"/>
      <c r="G836" s="192"/>
      <c r="H836" s="192"/>
    </row>
    <row r="837" spans="1:8" x14ac:dyDescent="0.25">
      <c r="A837" s="192"/>
      <c r="B837" s="192"/>
      <c r="C837" s="192"/>
      <c r="D837" s="192"/>
      <c r="E837" s="192"/>
      <c r="F837" s="192"/>
      <c r="G837" s="192"/>
      <c r="H837" s="192"/>
    </row>
    <row r="838" spans="1:8" x14ac:dyDescent="0.25">
      <c r="A838" s="192"/>
      <c r="B838" s="192"/>
      <c r="C838" s="192"/>
      <c r="D838" s="192"/>
      <c r="E838" s="192"/>
      <c r="F838" s="192"/>
      <c r="G838" s="192"/>
      <c r="H838" s="192"/>
    </row>
    <row r="839" spans="1:8" x14ac:dyDescent="0.25">
      <c r="A839" s="192"/>
      <c r="B839" s="192"/>
      <c r="C839" s="192"/>
      <c r="D839" s="192"/>
      <c r="E839" s="192"/>
      <c r="F839" s="192"/>
      <c r="G839" s="192"/>
      <c r="H839" s="192"/>
    </row>
    <row r="840" spans="1:8" x14ac:dyDescent="0.25">
      <c r="A840" s="192"/>
      <c r="B840" s="192"/>
      <c r="C840" s="192"/>
      <c r="D840" s="192"/>
      <c r="E840" s="192"/>
      <c r="F840" s="192"/>
      <c r="G840" s="192"/>
      <c r="H840" s="192"/>
    </row>
    <row r="841" spans="1:8" x14ac:dyDescent="0.25">
      <c r="A841" s="192"/>
      <c r="B841" s="192"/>
      <c r="C841" s="192"/>
      <c r="D841" s="192"/>
      <c r="E841" s="192"/>
      <c r="F841" s="192"/>
      <c r="G841" s="192"/>
      <c r="H841" s="192"/>
    </row>
    <row r="842" spans="1:8" x14ac:dyDescent="0.25">
      <c r="A842" s="192"/>
      <c r="B842" s="192"/>
      <c r="C842" s="192"/>
      <c r="D842" s="192"/>
      <c r="E842" s="192"/>
      <c r="F842" s="192"/>
      <c r="G842" s="192"/>
      <c r="H842" s="192"/>
    </row>
    <row r="843" spans="1:8" x14ac:dyDescent="0.25">
      <c r="A843" s="192"/>
      <c r="B843" s="192"/>
      <c r="C843" s="192"/>
      <c r="D843" s="192"/>
      <c r="E843" s="192"/>
      <c r="F843" s="192"/>
      <c r="G843" s="192"/>
      <c r="H843" s="192"/>
    </row>
    <row r="844" spans="1:8" x14ac:dyDescent="0.25">
      <c r="A844" s="192"/>
      <c r="B844" s="192"/>
      <c r="C844" s="192"/>
      <c r="D844" s="192"/>
      <c r="E844" s="192"/>
      <c r="F844" s="192"/>
      <c r="G844" s="192"/>
      <c r="H844" s="192"/>
    </row>
    <row r="845" spans="1:8" x14ac:dyDescent="0.25">
      <c r="A845" s="192"/>
      <c r="B845" s="192"/>
      <c r="C845" s="192"/>
      <c r="D845" s="192"/>
      <c r="E845" s="192"/>
      <c r="F845" s="192"/>
      <c r="G845" s="192"/>
      <c r="H845" s="192"/>
    </row>
    <row r="846" spans="1:8" x14ac:dyDescent="0.25">
      <c r="A846" s="192"/>
      <c r="B846" s="192"/>
      <c r="C846" s="192"/>
      <c r="D846" s="192"/>
      <c r="E846" s="192"/>
      <c r="F846" s="192"/>
      <c r="G846" s="192"/>
      <c r="H846" s="192"/>
    </row>
    <row r="847" spans="1:8" x14ac:dyDescent="0.25">
      <c r="A847" s="192"/>
      <c r="B847" s="192"/>
      <c r="C847" s="192"/>
      <c r="D847" s="192"/>
      <c r="E847" s="192"/>
      <c r="F847" s="192"/>
      <c r="G847" s="192"/>
      <c r="H847" s="192"/>
    </row>
    <row r="848" spans="1:8" x14ac:dyDescent="0.25">
      <c r="A848" s="192"/>
      <c r="B848" s="192"/>
      <c r="C848" s="192"/>
      <c r="D848" s="192"/>
      <c r="E848" s="192"/>
      <c r="F848" s="192"/>
      <c r="G848" s="192"/>
      <c r="H848" s="192"/>
    </row>
    <row r="849" spans="1:8" x14ac:dyDescent="0.25">
      <c r="A849" s="192"/>
      <c r="B849" s="192"/>
      <c r="C849" s="192"/>
      <c r="D849" s="192"/>
      <c r="E849" s="192"/>
      <c r="F849" s="192"/>
      <c r="G849" s="192"/>
      <c r="H849" s="192"/>
    </row>
    <row r="850" spans="1:8" x14ac:dyDescent="0.25">
      <c r="A850" s="192"/>
      <c r="B850" s="192"/>
      <c r="C850" s="192"/>
      <c r="D850" s="192"/>
      <c r="E850" s="192"/>
      <c r="F850" s="192"/>
      <c r="G850" s="192"/>
      <c r="H850" s="192"/>
    </row>
    <row r="851" spans="1:8" x14ac:dyDescent="0.25">
      <c r="A851" s="192"/>
      <c r="B851" s="192"/>
      <c r="C851" s="192"/>
      <c r="D851" s="192"/>
      <c r="E851" s="192"/>
      <c r="F851" s="192"/>
      <c r="G851" s="192"/>
      <c r="H851" s="192"/>
    </row>
    <row r="852" spans="1:8" x14ac:dyDescent="0.25">
      <c r="A852" s="192"/>
      <c r="B852" s="192"/>
      <c r="C852" s="192"/>
      <c r="D852" s="192"/>
      <c r="E852" s="192"/>
      <c r="F852" s="192"/>
      <c r="G852" s="192"/>
      <c r="H852" s="192"/>
    </row>
    <row r="853" spans="1:8" x14ac:dyDescent="0.25">
      <c r="A853" s="192"/>
      <c r="B853" s="192"/>
      <c r="C853" s="192"/>
      <c r="D853" s="192"/>
      <c r="E853" s="192"/>
      <c r="F853" s="192"/>
      <c r="G853" s="192"/>
      <c r="H853" s="192"/>
    </row>
    <row r="854" spans="1:8" x14ac:dyDescent="0.25">
      <c r="A854" s="192"/>
      <c r="B854" s="192"/>
      <c r="C854" s="192"/>
      <c r="D854" s="192"/>
      <c r="E854" s="192"/>
      <c r="F854" s="192"/>
      <c r="G854" s="192"/>
      <c r="H854" s="192"/>
    </row>
    <row r="855" spans="1:8" x14ac:dyDescent="0.25">
      <c r="A855" s="192"/>
      <c r="B855" s="192"/>
      <c r="C855" s="192"/>
      <c r="D855" s="192"/>
      <c r="E855" s="192"/>
      <c r="F855" s="192"/>
      <c r="G855" s="192"/>
      <c r="H855" s="192"/>
    </row>
    <row r="856" spans="1:8" x14ac:dyDescent="0.25">
      <c r="A856" s="192"/>
      <c r="B856" s="192"/>
      <c r="C856" s="192"/>
      <c r="D856" s="192"/>
      <c r="E856" s="192"/>
      <c r="F856" s="192"/>
      <c r="G856" s="192"/>
      <c r="H856" s="192"/>
    </row>
    <row r="857" spans="1:8" x14ac:dyDescent="0.25">
      <c r="A857" s="192"/>
      <c r="B857" s="192"/>
      <c r="C857" s="192"/>
      <c r="D857" s="192"/>
      <c r="E857" s="192"/>
      <c r="F857" s="192"/>
      <c r="G857" s="192"/>
      <c r="H857" s="192"/>
    </row>
    <row r="858" spans="1:8" x14ac:dyDescent="0.25">
      <c r="A858" s="192"/>
      <c r="B858" s="192"/>
      <c r="C858" s="192"/>
      <c r="D858" s="192"/>
      <c r="E858" s="192"/>
      <c r="F858" s="192"/>
      <c r="G858" s="192"/>
      <c r="H858" s="192"/>
    </row>
    <row r="859" spans="1:8" x14ac:dyDescent="0.25">
      <c r="A859" s="192"/>
      <c r="B859" s="192"/>
      <c r="C859" s="192"/>
      <c r="D859" s="192"/>
      <c r="E859" s="192"/>
      <c r="F859" s="192"/>
      <c r="G859" s="192"/>
      <c r="H859" s="192"/>
    </row>
    <row r="860" spans="1:8" x14ac:dyDescent="0.25">
      <c r="A860" s="192"/>
      <c r="B860" s="192"/>
      <c r="C860" s="192"/>
      <c r="D860" s="192"/>
      <c r="E860" s="192"/>
      <c r="F860" s="192"/>
      <c r="G860" s="192"/>
      <c r="H860" s="192"/>
    </row>
    <row r="861" spans="1:8" x14ac:dyDescent="0.25">
      <c r="A861" s="192"/>
      <c r="B861" s="192"/>
      <c r="C861" s="192"/>
      <c r="D861" s="192"/>
      <c r="E861" s="192"/>
      <c r="F861" s="192"/>
      <c r="G861" s="192"/>
      <c r="H861" s="192"/>
    </row>
    <row r="862" spans="1:8" x14ac:dyDescent="0.25">
      <c r="A862" s="192"/>
      <c r="B862" s="192"/>
      <c r="C862" s="192"/>
      <c r="D862" s="192"/>
      <c r="E862" s="192"/>
      <c r="F862" s="192"/>
      <c r="G862" s="192"/>
      <c r="H862" s="192"/>
    </row>
    <row r="863" spans="1:8" x14ac:dyDescent="0.25">
      <c r="A863" s="192"/>
      <c r="B863" s="192"/>
      <c r="C863" s="192"/>
      <c r="D863" s="192"/>
      <c r="E863" s="192"/>
      <c r="F863" s="192"/>
      <c r="G863" s="192"/>
      <c r="H863" s="192"/>
    </row>
    <row r="864" spans="1:8" x14ac:dyDescent="0.25">
      <c r="A864" s="192"/>
      <c r="B864" s="192"/>
      <c r="C864" s="192"/>
      <c r="D864" s="192"/>
      <c r="E864" s="192"/>
      <c r="F864" s="192"/>
      <c r="G864" s="192"/>
      <c r="H864" s="192"/>
    </row>
    <row r="865" spans="1:8" x14ac:dyDescent="0.25">
      <c r="A865" s="192"/>
      <c r="B865" s="192"/>
      <c r="C865" s="192"/>
      <c r="D865" s="192"/>
      <c r="E865" s="192"/>
      <c r="F865" s="192"/>
      <c r="G865" s="192"/>
      <c r="H865" s="192"/>
    </row>
    <row r="866" spans="1:8" x14ac:dyDescent="0.25">
      <c r="A866" s="192"/>
      <c r="B866" s="192"/>
      <c r="C866" s="192"/>
      <c r="D866" s="192"/>
      <c r="E866" s="192"/>
      <c r="F866" s="192"/>
      <c r="G866" s="192"/>
      <c r="H866" s="192"/>
    </row>
    <row r="867" spans="1:8" x14ac:dyDescent="0.25">
      <c r="A867" s="192"/>
      <c r="B867" s="192"/>
      <c r="C867" s="192"/>
      <c r="D867" s="192"/>
      <c r="E867" s="192"/>
      <c r="F867" s="192"/>
      <c r="G867" s="192"/>
      <c r="H867" s="192"/>
    </row>
    <row r="868" spans="1:8" x14ac:dyDescent="0.25">
      <c r="A868" s="192"/>
      <c r="B868" s="192"/>
      <c r="C868" s="192"/>
      <c r="D868" s="192"/>
      <c r="E868" s="192"/>
      <c r="F868" s="192"/>
      <c r="G868" s="192"/>
      <c r="H868" s="192"/>
    </row>
    <row r="869" spans="1:8" x14ac:dyDescent="0.25">
      <c r="A869" s="192"/>
      <c r="B869" s="192"/>
      <c r="C869" s="192"/>
      <c r="D869" s="192"/>
      <c r="E869" s="192"/>
      <c r="F869" s="192"/>
      <c r="G869" s="192"/>
      <c r="H869" s="192"/>
    </row>
    <row r="870" spans="1:8" x14ac:dyDescent="0.25">
      <c r="A870" s="192"/>
      <c r="B870" s="192"/>
      <c r="C870" s="192"/>
      <c r="D870" s="192"/>
      <c r="E870" s="192"/>
      <c r="F870" s="192"/>
      <c r="G870" s="192"/>
      <c r="H870" s="192"/>
    </row>
    <row r="871" spans="1:8" x14ac:dyDescent="0.25">
      <c r="A871" s="192"/>
      <c r="B871" s="192"/>
      <c r="C871" s="192"/>
      <c r="D871" s="192"/>
      <c r="E871" s="192"/>
      <c r="F871" s="192"/>
      <c r="G871" s="192"/>
      <c r="H871" s="192"/>
    </row>
    <row r="872" spans="1:8" x14ac:dyDescent="0.25">
      <c r="A872" s="192"/>
      <c r="B872" s="192"/>
      <c r="C872" s="192"/>
      <c r="D872" s="192"/>
      <c r="E872" s="192"/>
      <c r="F872" s="192"/>
      <c r="G872" s="192"/>
      <c r="H872" s="192"/>
    </row>
    <row r="873" spans="1:8" x14ac:dyDescent="0.25">
      <c r="A873" s="192"/>
      <c r="B873" s="192"/>
      <c r="C873" s="192"/>
      <c r="D873" s="192"/>
      <c r="E873" s="192"/>
      <c r="F873" s="192"/>
      <c r="G873" s="192"/>
      <c r="H873" s="192"/>
    </row>
    <row r="874" spans="1:8" x14ac:dyDescent="0.25">
      <c r="A874" s="192"/>
      <c r="B874" s="192"/>
      <c r="C874" s="192"/>
      <c r="D874" s="192"/>
      <c r="E874" s="192"/>
      <c r="F874" s="192"/>
      <c r="G874" s="192"/>
      <c r="H874" s="192"/>
    </row>
    <row r="875" spans="1:8" x14ac:dyDescent="0.25">
      <c r="A875" s="192"/>
      <c r="B875" s="192"/>
      <c r="C875" s="192"/>
      <c r="D875" s="192"/>
      <c r="E875" s="192"/>
      <c r="F875" s="192"/>
      <c r="G875" s="192"/>
      <c r="H875" s="192"/>
    </row>
    <row r="876" spans="1:8" x14ac:dyDescent="0.25">
      <c r="A876" s="192"/>
      <c r="B876" s="192"/>
      <c r="C876" s="192"/>
      <c r="D876" s="192"/>
      <c r="E876" s="192"/>
      <c r="F876" s="192"/>
      <c r="G876" s="192"/>
      <c r="H876" s="192"/>
    </row>
    <row r="877" spans="1:8" x14ac:dyDescent="0.25">
      <c r="A877" s="192"/>
      <c r="B877" s="192"/>
      <c r="C877" s="192"/>
      <c r="D877" s="192"/>
      <c r="E877" s="192"/>
      <c r="F877" s="192"/>
      <c r="G877" s="192"/>
      <c r="H877" s="192"/>
    </row>
    <row r="878" spans="1:8" x14ac:dyDescent="0.25">
      <c r="A878" s="192"/>
      <c r="B878" s="192"/>
      <c r="C878" s="192"/>
      <c r="D878" s="192"/>
      <c r="E878" s="192"/>
      <c r="F878" s="192"/>
      <c r="G878" s="192"/>
      <c r="H878" s="192"/>
    </row>
    <row r="879" spans="1:8" x14ac:dyDescent="0.25">
      <c r="A879" s="192"/>
      <c r="B879" s="192"/>
      <c r="C879" s="192"/>
      <c r="D879" s="192"/>
      <c r="E879" s="192"/>
      <c r="F879" s="192"/>
      <c r="G879" s="192"/>
      <c r="H879" s="192"/>
    </row>
    <row r="880" spans="1:8" x14ac:dyDescent="0.25">
      <c r="A880" s="192"/>
      <c r="B880" s="192"/>
      <c r="C880" s="192"/>
      <c r="D880" s="192"/>
      <c r="E880" s="192"/>
      <c r="F880" s="192"/>
      <c r="G880" s="192"/>
      <c r="H880" s="192"/>
    </row>
    <row r="881" spans="1:8" x14ac:dyDescent="0.25">
      <c r="A881" s="192"/>
      <c r="B881" s="192"/>
      <c r="C881" s="192"/>
      <c r="D881" s="192"/>
      <c r="E881" s="192"/>
      <c r="F881" s="192"/>
      <c r="G881" s="192"/>
      <c r="H881" s="192"/>
    </row>
    <row r="882" spans="1:8" x14ac:dyDescent="0.25">
      <c r="A882" s="192"/>
      <c r="B882" s="192"/>
      <c r="C882" s="192"/>
      <c r="D882" s="192"/>
      <c r="E882" s="192"/>
      <c r="F882" s="192"/>
      <c r="G882" s="192"/>
      <c r="H882" s="192"/>
    </row>
    <row r="883" spans="1:8" x14ac:dyDescent="0.25">
      <c r="A883" s="192"/>
      <c r="B883" s="192"/>
      <c r="C883" s="192"/>
      <c r="D883" s="192"/>
      <c r="E883" s="192"/>
      <c r="F883" s="192"/>
      <c r="G883" s="192"/>
      <c r="H883" s="192"/>
    </row>
    <row r="884" spans="1:8" x14ac:dyDescent="0.25">
      <c r="A884" s="192"/>
      <c r="B884" s="192"/>
      <c r="C884" s="192"/>
      <c r="D884" s="192"/>
      <c r="E884" s="192"/>
      <c r="F884" s="192"/>
      <c r="G884" s="192"/>
      <c r="H884" s="192"/>
    </row>
    <row r="885" spans="1:8" x14ac:dyDescent="0.25">
      <c r="A885" s="192"/>
      <c r="B885" s="192"/>
      <c r="C885" s="192"/>
      <c r="D885" s="192"/>
      <c r="E885" s="192"/>
      <c r="F885" s="192"/>
      <c r="G885" s="192"/>
      <c r="H885" s="192"/>
    </row>
    <row r="886" spans="1:8" x14ac:dyDescent="0.25">
      <c r="A886" s="192"/>
      <c r="B886" s="192"/>
      <c r="C886" s="192"/>
      <c r="D886" s="192"/>
      <c r="E886" s="192"/>
      <c r="F886" s="192"/>
      <c r="G886" s="192"/>
      <c r="H886" s="192"/>
    </row>
    <row r="887" spans="1:8" x14ac:dyDescent="0.25">
      <c r="A887" s="192"/>
      <c r="B887" s="192"/>
      <c r="C887" s="192"/>
      <c r="D887" s="192"/>
      <c r="E887" s="192"/>
      <c r="F887" s="192"/>
      <c r="G887" s="192"/>
      <c r="H887" s="192"/>
    </row>
    <row r="888" spans="1:8" x14ac:dyDescent="0.25">
      <c r="A888" s="192"/>
      <c r="B888" s="192"/>
      <c r="C888" s="192"/>
      <c r="D888" s="192"/>
      <c r="E888" s="192"/>
      <c r="F888" s="192"/>
      <c r="G888" s="192"/>
      <c r="H888" s="192"/>
    </row>
    <row r="889" spans="1:8" x14ac:dyDescent="0.25">
      <c r="A889" s="192"/>
      <c r="B889" s="192"/>
      <c r="C889" s="192"/>
      <c r="D889" s="192"/>
      <c r="E889" s="192"/>
      <c r="F889" s="192"/>
      <c r="G889" s="192"/>
      <c r="H889" s="192"/>
    </row>
    <row r="890" spans="1:8" x14ac:dyDescent="0.25">
      <c r="A890" s="192"/>
      <c r="B890" s="192"/>
      <c r="C890" s="192"/>
      <c r="D890" s="192"/>
      <c r="E890" s="192"/>
      <c r="F890" s="192"/>
      <c r="G890" s="192"/>
      <c r="H890" s="192"/>
    </row>
    <row r="891" spans="1:8" x14ac:dyDescent="0.25">
      <c r="A891" s="192"/>
      <c r="B891" s="192"/>
      <c r="C891" s="192"/>
      <c r="D891" s="192"/>
      <c r="E891" s="192"/>
      <c r="F891" s="192"/>
      <c r="G891" s="192"/>
      <c r="H891" s="192"/>
    </row>
    <row r="892" spans="1:8" x14ac:dyDescent="0.25">
      <c r="A892" s="192"/>
      <c r="B892" s="192"/>
      <c r="C892" s="192"/>
      <c r="D892" s="192"/>
      <c r="E892" s="192"/>
      <c r="F892" s="192"/>
      <c r="G892" s="192"/>
      <c r="H892" s="192"/>
    </row>
    <row r="893" spans="1:8" x14ac:dyDescent="0.25">
      <c r="A893" s="192"/>
      <c r="B893" s="192"/>
      <c r="C893" s="192"/>
      <c r="D893" s="192"/>
      <c r="E893" s="192"/>
      <c r="F893" s="192"/>
      <c r="G893" s="192"/>
      <c r="H893" s="192"/>
    </row>
    <row r="894" spans="1:8" x14ac:dyDescent="0.25">
      <c r="A894" s="192"/>
      <c r="B894" s="192"/>
      <c r="C894" s="192"/>
      <c r="D894" s="192"/>
      <c r="E894" s="192"/>
      <c r="F894" s="192"/>
      <c r="G894" s="192"/>
      <c r="H894" s="192"/>
    </row>
    <row r="895" spans="1:8" x14ac:dyDescent="0.25">
      <c r="A895" s="192"/>
      <c r="B895" s="192"/>
      <c r="C895" s="192"/>
      <c r="D895" s="192"/>
      <c r="E895" s="192"/>
      <c r="F895" s="192"/>
      <c r="G895" s="192"/>
      <c r="H895" s="192"/>
    </row>
    <row r="896" spans="1:8" x14ac:dyDescent="0.25">
      <c r="A896" s="192"/>
      <c r="B896" s="192"/>
      <c r="C896" s="192"/>
      <c r="D896" s="192"/>
      <c r="E896" s="192"/>
      <c r="F896" s="192"/>
      <c r="G896" s="192"/>
      <c r="H896" s="192"/>
    </row>
    <row r="897" spans="1:8" x14ac:dyDescent="0.25">
      <c r="A897" s="192"/>
      <c r="B897" s="192"/>
      <c r="C897" s="192"/>
      <c r="D897" s="192"/>
      <c r="E897" s="192"/>
      <c r="F897" s="192"/>
      <c r="G897" s="192"/>
      <c r="H897" s="192"/>
    </row>
    <row r="898" spans="1:8" x14ac:dyDescent="0.25">
      <c r="A898" s="192"/>
      <c r="B898" s="192"/>
      <c r="C898" s="192"/>
      <c r="D898" s="192"/>
      <c r="E898" s="192"/>
      <c r="F898" s="192"/>
      <c r="G898" s="192"/>
      <c r="H898" s="192"/>
    </row>
    <row r="899" spans="1:8" x14ac:dyDescent="0.25">
      <c r="A899" s="192"/>
      <c r="B899" s="192"/>
      <c r="C899" s="192"/>
      <c r="D899" s="192"/>
      <c r="E899" s="192"/>
      <c r="F899" s="192"/>
      <c r="G899" s="192"/>
      <c r="H899" s="192"/>
    </row>
    <row r="900" spans="1:8" x14ac:dyDescent="0.25">
      <c r="A900" s="192"/>
      <c r="B900" s="192"/>
      <c r="C900" s="192"/>
      <c r="D900" s="192"/>
      <c r="E900" s="192"/>
      <c r="F900" s="192"/>
      <c r="G900" s="192"/>
      <c r="H900" s="192"/>
    </row>
    <row r="901" spans="1:8" x14ac:dyDescent="0.25">
      <c r="A901" s="192"/>
      <c r="B901" s="192"/>
      <c r="C901" s="192"/>
      <c r="D901" s="192"/>
      <c r="E901" s="192"/>
      <c r="F901" s="192"/>
      <c r="G901" s="192"/>
      <c r="H901" s="192"/>
    </row>
    <row r="902" spans="1:8" x14ac:dyDescent="0.25">
      <c r="A902" s="192"/>
      <c r="B902" s="192"/>
      <c r="C902" s="192"/>
      <c r="D902" s="192"/>
      <c r="E902" s="192"/>
      <c r="F902" s="192"/>
      <c r="G902" s="192"/>
      <c r="H902" s="192"/>
    </row>
    <row r="903" spans="1:8" x14ac:dyDescent="0.25">
      <c r="A903" s="192"/>
      <c r="B903" s="192"/>
      <c r="C903" s="192"/>
      <c r="D903" s="192"/>
      <c r="E903" s="192"/>
      <c r="F903" s="192"/>
      <c r="G903" s="192"/>
      <c r="H903" s="192"/>
    </row>
    <row r="904" spans="1:8" x14ac:dyDescent="0.25">
      <c r="A904" s="192"/>
      <c r="B904" s="192"/>
      <c r="C904" s="192"/>
      <c r="D904" s="192"/>
      <c r="E904" s="192"/>
      <c r="F904" s="192"/>
      <c r="G904" s="192"/>
      <c r="H904" s="192"/>
    </row>
    <row r="905" spans="1:8" x14ac:dyDescent="0.25">
      <c r="A905" s="192"/>
      <c r="B905" s="192"/>
      <c r="C905" s="192"/>
      <c r="D905" s="192"/>
      <c r="E905" s="192"/>
      <c r="F905" s="192"/>
      <c r="G905" s="192"/>
      <c r="H905" s="192"/>
    </row>
    <row r="906" spans="1:8" x14ac:dyDescent="0.25">
      <c r="A906" s="192"/>
      <c r="B906" s="192"/>
      <c r="C906" s="192"/>
      <c r="D906" s="192"/>
      <c r="E906" s="192"/>
      <c r="F906" s="192"/>
      <c r="G906" s="192"/>
      <c r="H906" s="192"/>
    </row>
    <row r="907" spans="1:8" x14ac:dyDescent="0.25">
      <c r="A907" s="192"/>
      <c r="B907" s="192"/>
      <c r="C907" s="192"/>
      <c r="D907" s="192"/>
      <c r="E907" s="192"/>
      <c r="F907" s="192"/>
      <c r="G907" s="192"/>
      <c r="H907" s="192"/>
    </row>
    <row r="908" spans="1:8" x14ac:dyDescent="0.25">
      <c r="A908" s="192"/>
      <c r="B908" s="192"/>
      <c r="C908" s="192"/>
      <c r="D908" s="192"/>
      <c r="E908" s="192"/>
      <c r="F908" s="192"/>
      <c r="G908" s="192"/>
      <c r="H908" s="192"/>
    </row>
    <row r="909" spans="1:8" x14ac:dyDescent="0.25">
      <c r="A909" s="192"/>
      <c r="B909" s="192"/>
      <c r="C909" s="192"/>
      <c r="D909" s="192"/>
      <c r="E909" s="192"/>
      <c r="F909" s="192"/>
      <c r="G909" s="192"/>
      <c r="H909" s="192"/>
    </row>
    <row r="910" spans="1:8" x14ac:dyDescent="0.25">
      <c r="A910" s="192"/>
      <c r="B910" s="192"/>
      <c r="C910" s="192"/>
      <c r="D910" s="192"/>
      <c r="E910" s="192"/>
      <c r="F910" s="192"/>
      <c r="G910" s="192"/>
      <c r="H910" s="192"/>
    </row>
    <row r="911" spans="1:8" x14ac:dyDescent="0.25">
      <c r="A911" s="192"/>
      <c r="B911" s="192"/>
      <c r="C911" s="192"/>
      <c r="D911" s="192"/>
      <c r="E911" s="192"/>
      <c r="F911" s="192"/>
      <c r="G911" s="192"/>
      <c r="H911" s="192"/>
    </row>
    <row r="912" spans="1:8" x14ac:dyDescent="0.25">
      <c r="A912" s="192"/>
      <c r="B912" s="192"/>
      <c r="C912" s="192"/>
      <c r="D912" s="192"/>
      <c r="E912" s="192"/>
      <c r="F912" s="192"/>
      <c r="G912" s="192"/>
      <c r="H912" s="192"/>
    </row>
    <row r="913" spans="1:8" x14ac:dyDescent="0.25">
      <c r="A913" s="192"/>
      <c r="B913" s="192"/>
      <c r="C913" s="192"/>
      <c r="D913" s="192"/>
      <c r="E913" s="192"/>
      <c r="F913" s="192"/>
      <c r="G913" s="192"/>
      <c r="H913" s="192"/>
    </row>
    <row r="914" spans="1:8" x14ac:dyDescent="0.25">
      <c r="A914" s="192"/>
      <c r="B914" s="192"/>
      <c r="C914" s="192"/>
      <c r="D914" s="192"/>
      <c r="E914" s="192"/>
      <c r="F914" s="192"/>
      <c r="G914" s="192"/>
      <c r="H914" s="192"/>
    </row>
    <row r="915" spans="1:8" x14ac:dyDescent="0.25">
      <c r="A915" s="192"/>
      <c r="B915" s="192"/>
      <c r="C915" s="192"/>
      <c r="D915" s="192"/>
      <c r="E915" s="192"/>
      <c r="F915" s="192"/>
      <c r="G915" s="192"/>
      <c r="H915" s="192"/>
    </row>
    <row r="916" spans="1:8" x14ac:dyDescent="0.25">
      <c r="A916" s="192"/>
      <c r="B916" s="192"/>
      <c r="C916" s="192"/>
      <c r="D916" s="192"/>
      <c r="E916" s="192"/>
      <c r="F916" s="192"/>
      <c r="G916" s="192"/>
      <c r="H916" s="192"/>
    </row>
    <row r="917" spans="1:8" x14ac:dyDescent="0.25">
      <c r="A917" s="192"/>
      <c r="B917" s="192"/>
      <c r="C917" s="192"/>
      <c r="D917" s="192"/>
      <c r="E917" s="192"/>
      <c r="F917" s="192"/>
      <c r="G917" s="192"/>
      <c r="H917" s="192"/>
    </row>
    <row r="918" spans="1:8" x14ac:dyDescent="0.25">
      <c r="A918" s="192"/>
      <c r="B918" s="192"/>
      <c r="C918" s="192"/>
      <c r="D918" s="192"/>
      <c r="E918" s="192"/>
      <c r="F918" s="192"/>
      <c r="G918" s="192"/>
      <c r="H918" s="192"/>
    </row>
    <row r="919" spans="1:8" x14ac:dyDescent="0.25">
      <c r="A919" s="192"/>
      <c r="B919" s="192"/>
      <c r="C919" s="192"/>
      <c r="D919" s="192"/>
      <c r="E919" s="192"/>
      <c r="F919" s="192"/>
      <c r="G919" s="192"/>
      <c r="H919" s="192"/>
    </row>
    <row r="920" spans="1:8" x14ac:dyDescent="0.25">
      <c r="A920" s="192"/>
      <c r="B920" s="192"/>
      <c r="C920" s="192"/>
      <c r="D920" s="192"/>
      <c r="E920" s="192"/>
      <c r="F920" s="192"/>
      <c r="G920" s="192"/>
      <c r="H920" s="192"/>
    </row>
    <row r="921" spans="1:8" x14ac:dyDescent="0.25">
      <c r="A921" s="192"/>
      <c r="B921" s="192"/>
      <c r="C921" s="192"/>
      <c r="D921" s="192"/>
      <c r="E921" s="192"/>
      <c r="F921" s="192"/>
      <c r="G921" s="192"/>
      <c r="H921" s="192"/>
    </row>
    <row r="922" spans="1:8" x14ac:dyDescent="0.25">
      <c r="A922" s="192"/>
      <c r="B922" s="192"/>
      <c r="C922" s="192"/>
      <c r="D922" s="192"/>
      <c r="E922" s="192"/>
      <c r="F922" s="192"/>
      <c r="G922" s="192"/>
      <c r="H922" s="192"/>
    </row>
    <row r="923" spans="1:8" x14ac:dyDescent="0.25">
      <c r="A923" s="192"/>
      <c r="B923" s="192"/>
      <c r="C923" s="192"/>
      <c r="D923" s="192"/>
      <c r="E923" s="192"/>
      <c r="F923" s="192"/>
      <c r="G923" s="192"/>
      <c r="H923" s="192"/>
    </row>
    <row r="924" spans="1:8" x14ac:dyDescent="0.25">
      <c r="A924" s="192"/>
      <c r="B924" s="192"/>
      <c r="C924" s="192"/>
      <c r="D924" s="192"/>
      <c r="E924" s="192"/>
      <c r="F924" s="192"/>
      <c r="G924" s="192"/>
      <c r="H924" s="192"/>
    </row>
    <row r="925" spans="1:8" x14ac:dyDescent="0.25">
      <c r="A925" s="192"/>
      <c r="B925" s="192"/>
      <c r="C925" s="192"/>
      <c r="D925" s="192"/>
      <c r="E925" s="192"/>
      <c r="F925" s="192"/>
      <c r="G925" s="192"/>
      <c r="H925" s="192"/>
    </row>
    <row r="926" spans="1:8" x14ac:dyDescent="0.25">
      <c r="A926" s="192"/>
      <c r="B926" s="192"/>
      <c r="C926" s="192"/>
      <c r="D926" s="192"/>
      <c r="E926" s="192"/>
      <c r="F926" s="192"/>
      <c r="G926" s="192"/>
      <c r="H926" s="192"/>
    </row>
    <row r="927" spans="1:8" x14ac:dyDescent="0.25">
      <c r="A927" s="192"/>
      <c r="B927" s="192"/>
      <c r="C927" s="192"/>
      <c r="D927" s="192"/>
      <c r="E927" s="192"/>
      <c r="F927" s="192"/>
      <c r="G927" s="192"/>
      <c r="H927" s="192"/>
    </row>
    <row r="928" spans="1:8" x14ac:dyDescent="0.25">
      <c r="A928" s="192"/>
      <c r="B928" s="192"/>
      <c r="C928" s="192"/>
      <c r="D928" s="192"/>
      <c r="E928" s="192"/>
      <c r="F928" s="192"/>
      <c r="G928" s="192"/>
      <c r="H928" s="192"/>
    </row>
    <row r="929" spans="1:8" x14ac:dyDescent="0.25">
      <c r="A929" s="192"/>
      <c r="B929" s="192"/>
      <c r="C929" s="192"/>
      <c r="D929" s="192"/>
      <c r="E929" s="192"/>
      <c r="F929" s="192"/>
      <c r="G929" s="192"/>
      <c r="H929" s="192"/>
    </row>
    <row r="930" spans="1:8" x14ac:dyDescent="0.25">
      <c r="A930" s="192"/>
      <c r="B930" s="192"/>
      <c r="C930" s="192"/>
      <c r="D930" s="192"/>
      <c r="E930" s="192"/>
      <c r="F930" s="192"/>
      <c r="G930" s="192"/>
      <c r="H930" s="192"/>
    </row>
    <row r="931" spans="1:8" x14ac:dyDescent="0.25">
      <c r="A931" s="192"/>
      <c r="B931" s="192"/>
      <c r="C931" s="192"/>
      <c r="D931" s="192"/>
      <c r="E931" s="192"/>
      <c r="F931" s="192"/>
      <c r="G931" s="192"/>
      <c r="H931" s="192"/>
    </row>
    <row r="932" spans="1:8" x14ac:dyDescent="0.25">
      <c r="A932" s="192"/>
      <c r="B932" s="192"/>
      <c r="C932" s="192"/>
      <c r="D932" s="192"/>
      <c r="E932" s="192"/>
      <c r="F932" s="192"/>
      <c r="G932" s="192"/>
      <c r="H932" s="192"/>
    </row>
    <row r="933" spans="1:8" x14ac:dyDescent="0.25">
      <c r="A933" s="192"/>
      <c r="B933" s="192"/>
      <c r="C933" s="192"/>
      <c r="D933" s="192"/>
      <c r="E933" s="192"/>
      <c r="F933" s="192"/>
      <c r="G933" s="192"/>
      <c r="H933" s="192"/>
    </row>
    <row r="934" spans="1:8" x14ac:dyDescent="0.25">
      <c r="A934" s="192"/>
      <c r="B934" s="192"/>
      <c r="C934" s="192"/>
      <c r="D934" s="192"/>
      <c r="E934" s="192"/>
      <c r="F934" s="192"/>
      <c r="G934" s="192"/>
      <c r="H934" s="192"/>
    </row>
    <row r="935" spans="1:8" x14ac:dyDescent="0.25">
      <c r="A935" s="192"/>
      <c r="B935" s="192"/>
      <c r="C935" s="192"/>
      <c r="D935" s="192"/>
      <c r="E935" s="192"/>
      <c r="F935" s="192"/>
      <c r="G935" s="192"/>
      <c r="H935" s="192"/>
    </row>
    <row r="936" spans="1:8" x14ac:dyDescent="0.25">
      <c r="A936" s="192"/>
      <c r="B936" s="192"/>
      <c r="C936" s="192"/>
      <c r="D936" s="192"/>
      <c r="E936" s="192"/>
      <c r="F936" s="192"/>
      <c r="G936" s="192"/>
      <c r="H936" s="192"/>
    </row>
    <row r="937" spans="1:8" x14ac:dyDescent="0.25">
      <c r="A937" s="192"/>
      <c r="B937" s="192"/>
      <c r="C937" s="192"/>
      <c r="D937" s="192"/>
      <c r="E937" s="192"/>
      <c r="F937" s="192"/>
      <c r="G937" s="192"/>
      <c r="H937" s="192"/>
    </row>
    <row r="938" spans="1:8" x14ac:dyDescent="0.25">
      <c r="A938" s="192"/>
      <c r="B938" s="192"/>
      <c r="C938" s="192"/>
      <c r="D938" s="192"/>
      <c r="E938" s="192"/>
      <c r="F938" s="192"/>
      <c r="G938" s="192"/>
      <c r="H938" s="192"/>
    </row>
    <row r="939" spans="1:8" x14ac:dyDescent="0.25">
      <c r="A939" s="192"/>
      <c r="B939" s="192"/>
      <c r="C939" s="192"/>
      <c r="D939" s="192"/>
      <c r="E939" s="192"/>
      <c r="F939" s="192"/>
      <c r="G939" s="192"/>
      <c r="H939" s="192"/>
    </row>
    <row r="940" spans="1:8" x14ac:dyDescent="0.25">
      <c r="A940" s="192"/>
      <c r="B940" s="192"/>
      <c r="C940" s="192"/>
      <c r="D940" s="192"/>
      <c r="E940" s="192"/>
      <c r="F940" s="192"/>
      <c r="G940" s="192"/>
      <c r="H940" s="192"/>
    </row>
    <row r="941" spans="1:8" x14ac:dyDescent="0.25">
      <c r="A941" s="192"/>
      <c r="B941" s="192"/>
      <c r="C941" s="192"/>
      <c r="D941" s="192"/>
      <c r="E941" s="192"/>
      <c r="F941" s="192"/>
      <c r="G941" s="192"/>
      <c r="H941" s="192"/>
    </row>
    <row r="942" spans="1:8" x14ac:dyDescent="0.25">
      <c r="A942" s="192"/>
      <c r="B942" s="192"/>
      <c r="C942" s="192"/>
      <c r="D942" s="192"/>
      <c r="E942" s="192"/>
      <c r="F942" s="192"/>
      <c r="G942" s="192"/>
      <c r="H942" s="192"/>
    </row>
    <row r="943" spans="1:8" x14ac:dyDescent="0.25">
      <c r="A943" s="192"/>
      <c r="B943" s="192"/>
      <c r="C943" s="192"/>
      <c r="D943" s="192"/>
      <c r="E943" s="192"/>
      <c r="F943" s="192"/>
      <c r="G943" s="192"/>
      <c r="H943" s="192"/>
    </row>
    <row r="944" spans="1:8" x14ac:dyDescent="0.25">
      <c r="A944" s="192"/>
      <c r="B944" s="192"/>
      <c r="C944" s="192"/>
      <c r="D944" s="192"/>
      <c r="E944" s="192"/>
      <c r="F944" s="192"/>
      <c r="G944" s="192"/>
      <c r="H944" s="192"/>
    </row>
    <row r="945" spans="1:8" x14ac:dyDescent="0.25">
      <c r="A945" s="192"/>
      <c r="B945" s="192"/>
      <c r="C945" s="192"/>
      <c r="D945" s="192"/>
      <c r="E945" s="192"/>
      <c r="F945" s="192"/>
      <c r="G945" s="192"/>
      <c r="H945" s="192"/>
    </row>
    <row r="946" spans="1:8" x14ac:dyDescent="0.25">
      <c r="A946" s="192"/>
      <c r="B946" s="192"/>
      <c r="C946" s="192"/>
      <c r="D946" s="192"/>
      <c r="E946" s="192"/>
      <c r="F946" s="192"/>
      <c r="G946" s="192"/>
      <c r="H946" s="192"/>
    </row>
    <row r="947" spans="1:8" x14ac:dyDescent="0.25">
      <c r="A947" s="192"/>
      <c r="B947" s="192"/>
      <c r="C947" s="192"/>
      <c r="D947" s="192"/>
      <c r="E947" s="192"/>
      <c r="F947" s="192"/>
      <c r="G947" s="192"/>
      <c r="H947" s="192"/>
    </row>
    <row r="948" spans="1:8" x14ac:dyDescent="0.25">
      <c r="A948" s="192"/>
      <c r="B948" s="192"/>
      <c r="C948" s="192"/>
      <c r="D948" s="192"/>
      <c r="E948" s="192"/>
      <c r="F948" s="192"/>
      <c r="G948" s="192"/>
      <c r="H948" s="192"/>
    </row>
    <row r="949" spans="1:8" x14ac:dyDescent="0.25">
      <c r="A949" s="192"/>
      <c r="B949" s="192"/>
      <c r="C949" s="192"/>
      <c r="D949" s="192"/>
      <c r="E949" s="192"/>
      <c r="F949" s="192"/>
      <c r="G949" s="192"/>
      <c r="H949" s="192"/>
    </row>
    <row r="950" spans="1:8" x14ac:dyDescent="0.25">
      <c r="A950" s="192"/>
      <c r="B950" s="192"/>
      <c r="C950" s="192"/>
      <c r="D950" s="192"/>
      <c r="E950" s="192"/>
      <c r="F950" s="192"/>
      <c r="G950" s="192"/>
      <c r="H950" s="192"/>
    </row>
    <row r="951" spans="1:8" x14ac:dyDescent="0.25">
      <c r="A951" s="192"/>
      <c r="B951" s="192"/>
      <c r="C951" s="192"/>
      <c r="D951" s="192"/>
      <c r="E951" s="192"/>
      <c r="F951" s="192"/>
      <c r="G951" s="192"/>
      <c r="H951" s="192"/>
    </row>
    <row r="952" spans="1:8" x14ac:dyDescent="0.25">
      <c r="A952" s="192"/>
      <c r="B952" s="192"/>
      <c r="C952" s="192"/>
      <c r="D952" s="192"/>
      <c r="E952" s="192"/>
      <c r="F952" s="192"/>
      <c r="G952" s="192"/>
      <c r="H952" s="192"/>
    </row>
    <row r="953" spans="1:8" x14ac:dyDescent="0.25">
      <c r="A953" s="192"/>
      <c r="B953" s="192"/>
      <c r="C953" s="192"/>
      <c r="D953" s="192"/>
      <c r="E953" s="192"/>
      <c r="F953" s="192"/>
      <c r="G953" s="192"/>
      <c r="H953" s="192"/>
    </row>
    <row r="954" spans="1:8" x14ac:dyDescent="0.25">
      <c r="A954" s="192"/>
      <c r="B954" s="192"/>
      <c r="C954" s="192"/>
      <c r="D954" s="192"/>
      <c r="E954" s="192"/>
      <c r="F954" s="192"/>
      <c r="G954" s="192"/>
      <c r="H954" s="192"/>
    </row>
    <row r="955" spans="1:8" x14ac:dyDescent="0.25">
      <c r="A955" s="192"/>
      <c r="B955" s="192"/>
      <c r="C955" s="192"/>
      <c r="D955" s="192"/>
      <c r="E955" s="192"/>
      <c r="F955" s="192"/>
      <c r="G955" s="192"/>
      <c r="H955" s="192"/>
    </row>
    <row r="956" spans="1:8" x14ac:dyDescent="0.25">
      <c r="A956" s="192"/>
      <c r="B956" s="192"/>
      <c r="C956" s="192"/>
      <c r="D956" s="192"/>
      <c r="E956" s="192"/>
      <c r="F956" s="192"/>
      <c r="G956" s="192"/>
      <c r="H956" s="192"/>
    </row>
    <row r="957" spans="1:8" x14ac:dyDescent="0.25">
      <c r="A957" s="192"/>
      <c r="B957" s="192"/>
      <c r="C957" s="192"/>
      <c r="D957" s="192"/>
      <c r="E957" s="192"/>
      <c r="F957" s="192"/>
      <c r="G957" s="192"/>
      <c r="H957" s="192"/>
    </row>
    <row r="958" spans="1:8" x14ac:dyDescent="0.25">
      <c r="A958" s="192"/>
      <c r="B958" s="192"/>
      <c r="C958" s="192"/>
      <c r="D958" s="192"/>
      <c r="E958" s="192"/>
      <c r="F958" s="192"/>
      <c r="G958" s="192"/>
      <c r="H958" s="192"/>
    </row>
    <row r="959" spans="1:8" x14ac:dyDescent="0.25">
      <c r="A959" s="192"/>
      <c r="B959" s="192"/>
      <c r="C959" s="192"/>
      <c r="D959" s="192"/>
      <c r="E959" s="192"/>
      <c r="F959" s="192"/>
      <c r="G959" s="192"/>
      <c r="H959" s="192"/>
    </row>
    <row r="960" spans="1:8" x14ac:dyDescent="0.25">
      <c r="A960" s="192"/>
      <c r="B960" s="192"/>
      <c r="C960" s="192"/>
      <c r="D960" s="192"/>
      <c r="E960" s="192"/>
      <c r="F960" s="192"/>
      <c r="G960" s="192"/>
      <c r="H960" s="192"/>
    </row>
    <row r="961" spans="1:8" x14ac:dyDescent="0.25">
      <c r="A961" s="192"/>
      <c r="B961" s="192"/>
      <c r="C961" s="192"/>
      <c r="D961" s="192"/>
      <c r="E961" s="192"/>
      <c r="F961" s="192"/>
      <c r="G961" s="192"/>
      <c r="H961" s="192"/>
    </row>
    <row r="962" spans="1:8" x14ac:dyDescent="0.25">
      <c r="A962" s="192"/>
      <c r="B962" s="192"/>
      <c r="C962" s="192"/>
      <c r="D962" s="192"/>
      <c r="E962" s="192"/>
      <c r="F962" s="192"/>
      <c r="G962" s="192"/>
      <c r="H962" s="192"/>
    </row>
    <row r="963" spans="1:8" x14ac:dyDescent="0.25">
      <c r="A963" s="192"/>
      <c r="B963" s="192"/>
      <c r="C963" s="192"/>
      <c r="D963" s="192"/>
      <c r="E963" s="192"/>
      <c r="F963" s="192"/>
      <c r="G963" s="192"/>
      <c r="H963" s="192"/>
    </row>
    <row r="964" spans="1:8" x14ac:dyDescent="0.25">
      <c r="A964" s="192"/>
      <c r="B964" s="192"/>
      <c r="C964" s="192"/>
      <c r="D964" s="192"/>
      <c r="E964" s="192"/>
      <c r="F964" s="192"/>
      <c r="G964" s="192"/>
      <c r="H964" s="192"/>
    </row>
    <row r="965" spans="1:8" x14ac:dyDescent="0.25">
      <c r="A965" s="192"/>
      <c r="B965" s="192"/>
      <c r="C965" s="192"/>
      <c r="D965" s="192"/>
      <c r="E965" s="192"/>
      <c r="F965" s="192"/>
      <c r="G965" s="192"/>
      <c r="H965" s="192"/>
    </row>
    <row r="966" spans="1:8" x14ac:dyDescent="0.25">
      <c r="A966" s="192"/>
      <c r="B966" s="192"/>
      <c r="C966" s="192"/>
      <c r="D966" s="192"/>
      <c r="E966" s="192"/>
      <c r="F966" s="192"/>
      <c r="G966" s="192"/>
      <c r="H966" s="192"/>
    </row>
    <row r="967" spans="1:8" x14ac:dyDescent="0.25">
      <c r="A967" s="192"/>
      <c r="B967" s="192"/>
      <c r="C967" s="192"/>
      <c r="D967" s="192"/>
      <c r="E967" s="192"/>
      <c r="F967" s="192"/>
      <c r="G967" s="192"/>
      <c r="H967" s="192"/>
    </row>
    <row r="968" spans="1:8" x14ac:dyDescent="0.25">
      <c r="A968" s="192"/>
      <c r="B968" s="192"/>
      <c r="C968" s="192"/>
      <c r="D968" s="192"/>
      <c r="E968" s="192"/>
      <c r="F968" s="192"/>
      <c r="G968" s="192"/>
      <c r="H968" s="192"/>
    </row>
    <row r="969" spans="1:8" x14ac:dyDescent="0.25">
      <c r="A969" s="192"/>
      <c r="B969" s="192"/>
      <c r="C969" s="192"/>
      <c r="D969" s="192"/>
      <c r="E969" s="192"/>
      <c r="F969" s="192"/>
      <c r="G969" s="192"/>
      <c r="H969" s="192"/>
    </row>
    <row r="970" spans="1:8" x14ac:dyDescent="0.25">
      <c r="A970" s="192"/>
      <c r="B970" s="192"/>
      <c r="C970" s="192"/>
      <c r="D970" s="192"/>
      <c r="E970" s="192"/>
      <c r="F970" s="192"/>
      <c r="G970" s="192"/>
      <c r="H970" s="192"/>
    </row>
    <row r="971" spans="1:8" x14ac:dyDescent="0.25">
      <c r="A971" s="192"/>
      <c r="B971" s="192"/>
      <c r="C971" s="192"/>
      <c r="D971" s="192"/>
      <c r="E971" s="192"/>
      <c r="F971" s="192"/>
      <c r="G971" s="192"/>
      <c r="H971" s="192"/>
    </row>
    <row r="972" spans="1:8" x14ac:dyDescent="0.25">
      <c r="A972" s="192"/>
      <c r="B972" s="192"/>
      <c r="C972" s="192"/>
      <c r="D972" s="192"/>
      <c r="E972" s="192"/>
      <c r="F972" s="192"/>
      <c r="G972" s="192"/>
      <c r="H972" s="192"/>
    </row>
    <row r="973" spans="1:8" x14ac:dyDescent="0.25">
      <c r="A973" s="192"/>
      <c r="B973" s="192"/>
      <c r="C973" s="192"/>
      <c r="D973" s="192"/>
      <c r="E973" s="192"/>
      <c r="F973" s="192"/>
      <c r="G973" s="192"/>
      <c r="H973" s="192"/>
    </row>
    <row r="974" spans="1:8" x14ac:dyDescent="0.25">
      <c r="A974" s="192"/>
      <c r="B974" s="192"/>
      <c r="C974" s="192"/>
      <c r="D974" s="192"/>
      <c r="E974" s="192"/>
      <c r="F974" s="192"/>
      <c r="G974" s="192"/>
      <c r="H974" s="192"/>
    </row>
    <row r="975" spans="1:8" x14ac:dyDescent="0.25">
      <c r="A975" s="192"/>
      <c r="B975" s="192"/>
      <c r="C975" s="192"/>
      <c r="D975" s="192"/>
      <c r="E975" s="192"/>
      <c r="F975" s="192"/>
      <c r="G975" s="192"/>
      <c r="H975" s="192"/>
    </row>
    <row r="976" spans="1:8" x14ac:dyDescent="0.25">
      <c r="A976" s="192"/>
      <c r="B976" s="192"/>
      <c r="C976" s="192"/>
      <c r="D976" s="192"/>
      <c r="E976" s="192"/>
      <c r="F976" s="192"/>
      <c r="G976" s="192"/>
      <c r="H976" s="192"/>
    </row>
    <row r="977" spans="1:8" x14ac:dyDescent="0.25">
      <c r="A977" s="192"/>
      <c r="B977" s="192"/>
      <c r="C977" s="192"/>
      <c r="D977" s="192"/>
      <c r="E977" s="192"/>
      <c r="F977" s="192"/>
      <c r="G977" s="192"/>
      <c r="H977" s="192"/>
    </row>
    <row r="978" spans="1:8" x14ac:dyDescent="0.25">
      <c r="A978" s="192"/>
      <c r="B978" s="192"/>
      <c r="C978" s="192"/>
      <c r="D978" s="192"/>
      <c r="E978" s="192"/>
      <c r="F978" s="192"/>
      <c r="G978" s="192"/>
      <c r="H978" s="192"/>
    </row>
    <row r="979" spans="1:8" x14ac:dyDescent="0.25">
      <c r="A979" s="192"/>
      <c r="B979" s="192"/>
      <c r="C979" s="192"/>
      <c r="D979" s="192"/>
      <c r="E979" s="192"/>
      <c r="F979" s="192"/>
      <c r="G979" s="192"/>
      <c r="H979" s="192"/>
    </row>
    <row r="980" spans="1:8" x14ac:dyDescent="0.25">
      <c r="A980" s="192"/>
      <c r="B980" s="192"/>
      <c r="C980" s="192"/>
      <c r="D980" s="192"/>
      <c r="E980" s="192"/>
      <c r="F980" s="192"/>
      <c r="G980" s="192"/>
      <c r="H980" s="192"/>
    </row>
    <row r="981" spans="1:8" x14ac:dyDescent="0.25">
      <c r="A981" s="192"/>
      <c r="B981" s="192"/>
      <c r="C981" s="192"/>
      <c r="D981" s="192"/>
      <c r="E981" s="192"/>
      <c r="F981" s="192"/>
      <c r="G981" s="192"/>
      <c r="H981" s="192"/>
    </row>
    <row r="982" spans="1:8" x14ac:dyDescent="0.25">
      <c r="A982" s="192"/>
      <c r="B982" s="192"/>
      <c r="C982" s="192"/>
      <c r="D982" s="192"/>
      <c r="E982" s="192"/>
      <c r="F982" s="192"/>
      <c r="G982" s="192"/>
      <c r="H982" s="192"/>
    </row>
    <row r="983" spans="1:8" x14ac:dyDescent="0.25">
      <c r="A983" s="192"/>
      <c r="B983" s="192"/>
      <c r="C983" s="192"/>
      <c r="D983" s="192"/>
      <c r="E983" s="192"/>
      <c r="F983" s="192"/>
      <c r="G983" s="192"/>
      <c r="H983" s="192"/>
    </row>
    <row r="984" spans="1:8" x14ac:dyDescent="0.25">
      <c r="A984" s="192"/>
      <c r="B984" s="192"/>
      <c r="C984" s="192"/>
      <c r="D984" s="192"/>
      <c r="E984" s="192"/>
      <c r="F984" s="192"/>
      <c r="G984" s="192"/>
      <c r="H984" s="192"/>
    </row>
    <row r="985" spans="1:8" x14ac:dyDescent="0.25">
      <c r="A985" s="192"/>
      <c r="B985" s="192"/>
      <c r="C985" s="192"/>
      <c r="D985" s="192"/>
      <c r="E985" s="192"/>
      <c r="F985" s="192"/>
      <c r="G985" s="192"/>
      <c r="H985" s="192"/>
    </row>
    <row r="986" spans="1:8" x14ac:dyDescent="0.25">
      <c r="A986" s="192"/>
      <c r="B986" s="192"/>
      <c r="C986" s="192"/>
      <c r="D986" s="192"/>
      <c r="E986" s="192"/>
      <c r="F986" s="192"/>
      <c r="G986" s="192"/>
      <c r="H986" s="192"/>
    </row>
    <row r="987" spans="1:8" x14ac:dyDescent="0.25">
      <c r="A987" s="192"/>
      <c r="B987" s="192"/>
      <c r="C987" s="192"/>
      <c r="D987" s="192"/>
      <c r="E987" s="192"/>
      <c r="F987" s="192"/>
      <c r="G987" s="192"/>
      <c r="H987" s="192"/>
    </row>
    <row r="988" spans="1:8" x14ac:dyDescent="0.25">
      <c r="A988" s="192"/>
      <c r="B988" s="192"/>
      <c r="C988" s="192"/>
      <c r="D988" s="192"/>
      <c r="E988" s="192"/>
      <c r="F988" s="192"/>
      <c r="G988" s="192"/>
      <c r="H988" s="192"/>
    </row>
    <row r="989" spans="1:8" x14ac:dyDescent="0.25">
      <c r="A989" s="192"/>
      <c r="B989" s="192"/>
      <c r="C989" s="192"/>
      <c r="D989" s="192"/>
      <c r="E989" s="192"/>
      <c r="F989" s="192"/>
      <c r="G989" s="192"/>
      <c r="H989" s="192"/>
    </row>
    <row r="990" spans="1:8" x14ac:dyDescent="0.25">
      <c r="A990" s="192"/>
      <c r="B990" s="192"/>
      <c r="C990" s="192"/>
      <c r="D990" s="192"/>
      <c r="E990" s="192"/>
      <c r="F990" s="192"/>
      <c r="G990" s="192"/>
      <c r="H990" s="192"/>
    </row>
    <row r="991" spans="1:8" x14ac:dyDescent="0.25">
      <c r="A991" s="192"/>
      <c r="B991" s="192"/>
      <c r="C991" s="192"/>
      <c r="D991" s="192"/>
      <c r="E991" s="192"/>
      <c r="F991" s="192"/>
      <c r="G991" s="192"/>
      <c r="H991" s="192"/>
    </row>
    <row r="992" spans="1:8" x14ac:dyDescent="0.25">
      <c r="A992" s="192"/>
      <c r="B992" s="192"/>
      <c r="C992" s="192"/>
      <c r="D992" s="192"/>
      <c r="E992" s="192"/>
      <c r="F992" s="192"/>
      <c r="G992" s="192"/>
      <c r="H992" s="192"/>
    </row>
    <row r="993" spans="1:8" x14ac:dyDescent="0.25">
      <c r="A993" s="192"/>
      <c r="B993" s="192"/>
      <c r="C993" s="192"/>
      <c r="D993" s="192"/>
      <c r="E993" s="192"/>
      <c r="F993" s="192"/>
      <c r="G993" s="192"/>
      <c r="H993" s="192"/>
    </row>
    <row r="994" spans="1:8" x14ac:dyDescent="0.25">
      <c r="A994" s="192"/>
      <c r="B994" s="192"/>
      <c r="C994" s="192"/>
      <c r="D994" s="192"/>
      <c r="E994" s="192"/>
      <c r="F994" s="192"/>
      <c r="G994" s="192"/>
      <c r="H994" s="192"/>
    </row>
    <row r="995" spans="1:8" x14ac:dyDescent="0.25">
      <c r="A995" s="192"/>
      <c r="B995" s="192"/>
      <c r="C995" s="192"/>
      <c r="D995" s="192"/>
      <c r="E995" s="192"/>
      <c r="F995" s="192"/>
      <c r="G995" s="192"/>
      <c r="H995" s="192"/>
    </row>
    <row r="996" spans="1:8" x14ac:dyDescent="0.25">
      <c r="A996" s="192"/>
      <c r="B996" s="192"/>
      <c r="C996" s="192"/>
      <c r="D996" s="192"/>
      <c r="E996" s="192"/>
      <c r="F996" s="192"/>
      <c r="G996" s="192"/>
      <c r="H996" s="192"/>
    </row>
    <row r="997" spans="1:8" x14ac:dyDescent="0.25">
      <c r="A997" s="192"/>
      <c r="B997" s="192"/>
      <c r="C997" s="192"/>
      <c r="D997" s="192"/>
      <c r="E997" s="192"/>
      <c r="F997" s="192"/>
      <c r="G997" s="192"/>
      <c r="H997" s="192"/>
    </row>
    <row r="998" spans="1:8" x14ac:dyDescent="0.25">
      <c r="A998" s="192"/>
      <c r="B998" s="192"/>
      <c r="C998" s="192"/>
      <c r="D998" s="192"/>
      <c r="E998" s="192"/>
      <c r="F998" s="192"/>
      <c r="G998" s="192"/>
      <c r="H998" s="192"/>
    </row>
    <row r="999" spans="1:8" x14ac:dyDescent="0.25">
      <c r="A999" s="192"/>
      <c r="B999" s="192"/>
      <c r="C999" s="192"/>
      <c r="D999" s="192"/>
      <c r="E999" s="192"/>
      <c r="F999" s="192"/>
      <c r="G999" s="192"/>
      <c r="H999" s="192"/>
    </row>
    <row r="1000" spans="1:8" x14ac:dyDescent="0.25">
      <c r="A1000" s="192"/>
      <c r="B1000" s="192"/>
      <c r="C1000" s="192"/>
      <c r="D1000" s="192"/>
      <c r="E1000" s="192"/>
      <c r="F1000" s="192"/>
      <c r="G1000" s="192"/>
      <c r="H1000" s="192"/>
    </row>
    <row r="1001" spans="1:8" x14ac:dyDescent="0.25">
      <c r="A1001" s="192"/>
      <c r="B1001" s="192"/>
      <c r="C1001" s="192"/>
      <c r="D1001" s="192"/>
      <c r="E1001" s="192"/>
      <c r="F1001" s="192"/>
      <c r="G1001" s="192"/>
      <c r="H1001" s="192"/>
    </row>
    <row r="1002" spans="1:8" x14ac:dyDescent="0.25">
      <c r="A1002" s="192"/>
      <c r="B1002" s="192"/>
      <c r="C1002" s="192"/>
      <c r="D1002" s="192"/>
      <c r="E1002" s="192"/>
      <c r="F1002" s="192"/>
      <c r="G1002" s="192"/>
      <c r="H1002" s="192"/>
    </row>
    <row r="1003" spans="1:8" x14ac:dyDescent="0.25">
      <c r="A1003" s="192"/>
      <c r="B1003" s="192"/>
      <c r="C1003" s="192"/>
      <c r="D1003" s="192"/>
      <c r="E1003" s="192"/>
      <c r="F1003" s="192"/>
      <c r="G1003" s="192"/>
      <c r="H1003" s="192"/>
    </row>
  </sheetData>
  <mergeCells count="4">
    <mergeCell ref="C1:E1"/>
    <mergeCell ref="G1:H1"/>
    <mergeCell ref="C2:E2"/>
    <mergeCell ref="G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40F2-4FAC-42F1-886E-5E40D43FB9B0}">
  <sheetPr codeName="Sheet13"/>
  <dimension ref="A1:J102"/>
  <sheetViews>
    <sheetView workbookViewId="0">
      <selection activeCell="A26" sqref="A26"/>
    </sheetView>
  </sheetViews>
  <sheetFormatPr defaultRowHeight="15" x14ac:dyDescent="0.25"/>
  <cols>
    <col min="1" max="1" width="26" bestFit="1" customWidth="1"/>
    <col min="9" max="9" width="17.85546875" bestFit="1" customWidth="1"/>
    <col min="10" max="10" width="10.140625" bestFit="1" customWidth="1"/>
  </cols>
  <sheetData>
    <row r="1" spans="1:10" x14ac:dyDescent="0.25">
      <c r="A1" s="4" t="s">
        <v>203</v>
      </c>
      <c r="B1" s="1">
        <f>SUM(B2:B13)</f>
        <v>0</v>
      </c>
      <c r="C1" s="390"/>
      <c r="D1" s="391"/>
      <c r="I1" t="s">
        <v>204</v>
      </c>
      <c r="J1" t="s">
        <v>225</v>
      </c>
    </row>
    <row r="2" spans="1:10" x14ac:dyDescent="0.25">
      <c r="A2" s="392" t="str">
        <f>CONCATENATE(LEFT(TRIM('Prop Subs Inp Report'!AD8),FIND("~",SUBSTITUTE('Prop Subs Inp Report'!AD8," ","~",LEN(TRIM('Prop Subs Inp Report'!AD8))-LEN(SUBSTITUTE(TRIM('Prop Subs Inp Report'!AD8)," ", ""))))-1),":")</f>
        <v>Damaged Seal:</v>
      </c>
      <c r="B2" s="393">
        <f>C3+D3</f>
        <v>0</v>
      </c>
      <c r="C2" s="1" t="s">
        <v>108</v>
      </c>
      <c r="D2" s="1" t="s">
        <v>109</v>
      </c>
      <c r="I2">
        <f>IF('Prop Subs Inp Report'!AD9="X",1,IF('Prop Subs Inp Report'!AE9="X",1,IF('Prop Subs Inp Report'!AF9="X",1,IF('Prop Subs Inp Report'!AG9="X",1,IF('Prop Subs Inp Report'!AH9="X",1,IF('Prop Subs Inp Report'!AI9="X",1,IF('Prop Subs Inp Report'!AJ9="X",1,IF('Prop Subs Inp Report'!AK9="X",1,IF('Prop Subs Inp Report'!AL9="X",1,IF('Prop Subs Inp Report'!AM9="X",1,IF('Prop Subs Inp Report'!AN9="X",1,IF('Prop Subs Inp Report'!AO9="X",1,IF('Prop Subs Inp Report'!AP9="X",1, IF('Prop Subs Inp Report'!AQ9="X",1,0))))))))))))))</f>
        <v>0</v>
      </c>
      <c r="J2">
        <f>IF('Prop Subs Inp Report'!AV9="X",1,IF('Prop Subs Inp Report'!AW9="X",1,IF('Prop Subs Inp Report'!AX9="X",1,IF('Prop Subs Inp Report'!AY9="X",1,IF('Prop Subs Inp Report'!AZ9="X",1,IF('Prop Subs Inp Report'!BA9="X",1,IF('Prop Subs Inp Report'!BB9="X",1,IF('Prop Subs Inp Report'!BC9="X",1,IF('Prop Subs Inp Report'!BD9="X",1,IF('Prop Subs Inp Report'!BE9="X",1,IF('Prop Subs Inp Report'!BF9="X",1,0)))))))))))</f>
        <v>0</v>
      </c>
    </row>
    <row r="3" spans="1:10" x14ac:dyDescent="0.25">
      <c r="A3" s="392"/>
      <c r="B3" s="393"/>
      <c r="C3" s="1">
        <f>'Prop Subs Inp Report'!AD7</f>
        <v>0</v>
      </c>
      <c r="D3" s="1">
        <f>'Prop Subs Inp Report'!AE7</f>
        <v>0</v>
      </c>
      <c r="I3">
        <f>IF('Prop Subs Inp Report'!AD10="X",1,IF('Prop Subs Inp Report'!AE10="X",1,IF('Prop Subs Inp Report'!AF10="X",1,IF('Prop Subs Inp Report'!AG10="X",1,IF('Prop Subs Inp Report'!AH10="X",1,IF('Prop Subs Inp Report'!AI10="X",1,IF('Prop Subs Inp Report'!AJ10="X",1,IF('Prop Subs Inp Report'!AK10="X",1,IF('Prop Subs Inp Report'!AL10="X",1,IF('Prop Subs Inp Report'!AM10="X",1,IF('Prop Subs Inp Report'!AN10="X",1,IF('Prop Subs Inp Report'!AO10="X",1,IF('Prop Subs Inp Report'!AP10="X",1, IF('Prop Subs Inp Report'!AQ10="X",1,0))))))))))))))</f>
        <v>0</v>
      </c>
      <c r="J3">
        <f>IF('Prop Subs Inp Report'!AV10="X",1,IF('Prop Subs Inp Report'!AW10="X",1,IF('Prop Subs Inp Report'!AX10="X",1,IF('Prop Subs Inp Report'!AY10="X",1,IF('Prop Subs Inp Report'!AZ10="X",1,IF('Prop Subs Inp Report'!BA10="X",1,IF('Prop Subs Inp Report'!BB10="X",1,IF('Prop Subs Inp Report'!BC10="X",1,IF('Prop Subs Inp Report'!BD10="X",1,IF('Prop Subs Inp Report'!BE10="X",1,IF('Prop Subs Inp Report'!BF10="X",1,0)))))))))))</f>
        <v>0</v>
      </c>
    </row>
    <row r="4" spans="1:10" x14ac:dyDescent="0.25">
      <c r="A4" s="392" t="str">
        <f>CONCATENATE(LEFT(TRIM('Prop Subs Inp Report'!AF8),FIND("~",SUBSTITUTE('Prop Subs Inp Report'!AF8," ","~",LEN(TRIM('Prop Subs Inp Report'!AF8))-LEN(SUBSTITUTE(TRIM('Prop Subs Inp Report'!AF8)," ",""))))-1),":")</f>
        <v>Damaged Threads:</v>
      </c>
      <c r="B4" s="393">
        <f>C5+D5</f>
        <v>0</v>
      </c>
      <c r="C4" s="1" t="s">
        <v>108</v>
      </c>
      <c r="D4" s="1" t="s">
        <v>109</v>
      </c>
      <c r="I4">
        <f>IF('Prop Subs Inp Report'!AD11="X",1,IF('Prop Subs Inp Report'!AE11="X",1,IF('Prop Subs Inp Report'!AF11="X",1,IF('Prop Subs Inp Report'!AG11="X",1,IF('Prop Subs Inp Report'!AH11="X",1,IF('Prop Subs Inp Report'!AI11="X",1,IF('Prop Subs Inp Report'!AJ11="X",1,IF('Prop Subs Inp Report'!AK11="X",1,IF('Prop Subs Inp Report'!AL11="X",1,IF('Prop Subs Inp Report'!AM11="X",1,IF('Prop Subs Inp Report'!AN11="X",1,IF('Prop Subs Inp Report'!AO11="X",1,IF('Prop Subs Inp Report'!AP11="X",1, IF('Prop Subs Inp Report'!AQ11="X",1,0))))))))))))))</f>
        <v>0</v>
      </c>
      <c r="J4">
        <f>IF('Prop Subs Inp Report'!AV11="X",1,IF('Prop Subs Inp Report'!AW11="X",1,IF('Prop Subs Inp Report'!AX11="X",1,IF('Prop Subs Inp Report'!AY11="X",1,IF('Prop Subs Inp Report'!AZ11="X",1,IF('Prop Subs Inp Report'!BA11="X",1,IF('Prop Subs Inp Report'!BB11="X",1,IF('Prop Subs Inp Report'!BC11="X",1,IF('Prop Subs Inp Report'!BD11="X",1,IF('Prop Subs Inp Report'!BE11="X",1,IF('Prop Subs Inp Report'!BF11="X",1,0)))))))))))</f>
        <v>0</v>
      </c>
    </row>
    <row r="5" spans="1:10" x14ac:dyDescent="0.25">
      <c r="A5" s="392"/>
      <c r="B5" s="393"/>
      <c r="C5" s="2">
        <f>'Prop Subs Inp Report'!AF7</f>
        <v>0</v>
      </c>
      <c r="D5" s="2">
        <f>'Prop Subs Inp Report'!AG7</f>
        <v>0</v>
      </c>
      <c r="I5">
        <f>IF('Prop Subs Inp Report'!AD12="X",1,IF('Prop Subs Inp Report'!AE12="X",1,IF('Prop Subs Inp Report'!AF12="X",1,IF('Prop Subs Inp Report'!AG12="X",1,IF('Prop Subs Inp Report'!AH12="X",1,IF('Prop Subs Inp Report'!AI12="X",1,IF('Prop Subs Inp Report'!AJ12="X",1,IF('Prop Subs Inp Report'!AK12="X",1,IF('Prop Subs Inp Report'!AL12="X",1,IF('Prop Subs Inp Report'!AM12="X",1,IF('Prop Subs Inp Report'!AN12="X",1,IF('Prop Subs Inp Report'!AO12="X",1,IF('Prop Subs Inp Report'!AP12="X",1, IF('Prop Subs Inp Report'!AQ12="X",1,0))))))))))))))</f>
        <v>0</v>
      </c>
      <c r="J5">
        <f>IF('Prop Subs Inp Report'!AV12="X",1,IF('Prop Subs Inp Report'!AW12="X",1,IF('Prop Subs Inp Report'!AX12="X",1,IF('Prop Subs Inp Report'!AY12="X",1,IF('Prop Subs Inp Report'!AZ12="X",1,IF('Prop Subs Inp Report'!BA12="X",1,IF('Prop Subs Inp Report'!BB12="X",1,IF('Prop Subs Inp Report'!BC12="X",1,IF('Prop Subs Inp Report'!BD12="X",1,IF('Prop Subs Inp Report'!BE12="X",1,IF('Prop Subs Inp Report'!BF12="X",1,0)))))))))))</f>
        <v>0</v>
      </c>
    </row>
    <row r="6" spans="1:10" x14ac:dyDescent="0.25">
      <c r="A6" s="373" t="str">
        <f>CONCATENATE(LEFT(TRIM('Prop Subs Inp Report'!AH8),FIND("~",SUBSTITUTE('Prop Subs Inp Report'!AH8," ","~",LEN(TRIM('Prop Subs Inp Report'!AH8))-LEN(SUBSTITUTE(TRIM('Prop Subs Inp Report'!AH8)," ",""))))-1),":")</f>
        <v>Damaged Torque Shoulder:</v>
      </c>
      <c r="B6" s="375">
        <f>SUM(C7:D7)</f>
        <v>0</v>
      </c>
      <c r="C6" s="2" t="s">
        <v>108</v>
      </c>
      <c r="D6" s="2" t="s">
        <v>109</v>
      </c>
      <c r="I6">
        <f>IF('Prop Subs Inp Report'!AD13="X",1,IF('Prop Subs Inp Report'!AE13="X",1,IF('Prop Subs Inp Report'!AF13="X",1,IF('Prop Subs Inp Report'!AG13="X",1,IF('Prop Subs Inp Report'!AH13="X",1,IF('Prop Subs Inp Report'!AI13="X",1,IF('Prop Subs Inp Report'!AJ13="X",1,IF('Prop Subs Inp Report'!AK13="X",1,IF('Prop Subs Inp Report'!AL13="X",1,IF('Prop Subs Inp Report'!AM13="X",1,IF('Prop Subs Inp Report'!AN13="X",1,IF('Prop Subs Inp Report'!AO13="X",1,IF('Prop Subs Inp Report'!AP13="X",1, IF('Prop Subs Inp Report'!AQ13="X",1,0))))))))))))))</f>
        <v>0</v>
      </c>
      <c r="J6">
        <f>IF('Prop Subs Inp Report'!AV13="X",1,IF('Prop Subs Inp Report'!AW13="X",1,IF('Prop Subs Inp Report'!AX13="X",1,IF('Prop Subs Inp Report'!AY13="X",1,IF('Prop Subs Inp Report'!AZ13="X",1,IF('Prop Subs Inp Report'!BA13="X",1,IF('Prop Subs Inp Report'!BB13="X",1,IF('Prop Subs Inp Report'!BC13="X",1,IF('Prop Subs Inp Report'!BD13="X",1,IF('Prop Subs Inp Report'!BE13="X",1,IF('Prop Subs Inp Report'!BF13="X",1,0)))))))))))</f>
        <v>0</v>
      </c>
    </row>
    <row r="7" spans="1:10" x14ac:dyDescent="0.25">
      <c r="A7" s="374"/>
      <c r="B7" s="376"/>
      <c r="C7" s="2">
        <f>'Prop Subs Inp Report'!AH7</f>
        <v>0</v>
      </c>
      <c r="D7" s="2">
        <f>'Prop Subs Inp Report'!AI7</f>
        <v>0</v>
      </c>
      <c r="I7">
        <f>IF('Prop Subs Inp Report'!AD14="X",1,IF('Prop Subs Inp Report'!AE14="X",1,IF('Prop Subs Inp Report'!AF14="X",1,IF('Prop Subs Inp Report'!AG14="X",1,IF('Prop Subs Inp Report'!AH14="X",1,IF('Prop Subs Inp Report'!AI14="X",1,IF('Prop Subs Inp Report'!AJ14="X",1,IF('Prop Subs Inp Report'!AK14="X",1,IF('Prop Subs Inp Report'!AL14="X",1,IF('Prop Subs Inp Report'!AM14="X",1,IF('Prop Subs Inp Report'!AN14="X",1,IF('Prop Subs Inp Report'!AO14="X",1,IF('Prop Subs Inp Report'!AP14="X",1, IF('Prop Subs Inp Report'!AQ14="X",1,0))))))))))))))</f>
        <v>0</v>
      </c>
      <c r="J7">
        <f>IF('Prop Subs Inp Report'!AV14="X",1,IF('Prop Subs Inp Report'!AW14="X",1,IF('Prop Subs Inp Report'!AX14="X",1,IF('Prop Subs Inp Report'!AY14="X",1,IF('Prop Subs Inp Report'!AZ14="X",1,IF('Prop Subs Inp Report'!BA14="X",1,IF('Prop Subs Inp Report'!BB14="X",1,IF('Prop Subs Inp Report'!BC14="X",1,IF('Prop Subs Inp Report'!BD14="X",1,IF('Prop Subs Inp Report'!BE14="X",1,IF('Prop Subs Inp Report'!BF14="X",1,0)))))))))))</f>
        <v>0</v>
      </c>
    </row>
    <row r="8" spans="1:10" x14ac:dyDescent="0.25">
      <c r="A8" s="380" t="str">
        <f>CONCATENATE(LEFT(TRIM('Prop Subs Inp Report'!AJ8),FIND("~",SUBSTITUTE('Prop Subs Inp Report'!AJ8," ","~",LEN(TRIM('Prop Subs Inp Report'!AJ8))-LEN(SUBSTITUTE(TRIM('Prop Subs Inp Report'!AJ8)," ",""))))-1),":")</f>
        <v>Over Refaced:</v>
      </c>
      <c r="B8" s="375">
        <f>SUM(C9:D9)</f>
        <v>0</v>
      </c>
      <c r="C8" s="1" t="s">
        <v>108</v>
      </c>
      <c r="D8" s="14" t="s">
        <v>109</v>
      </c>
      <c r="I8">
        <f>IF('Prop Subs Inp Report'!AD15="X",1,IF('Prop Subs Inp Report'!AE15="X",1,IF('Prop Subs Inp Report'!AF15="X",1,IF('Prop Subs Inp Report'!AG15="X",1,IF('Prop Subs Inp Report'!AH15="X",1,IF('Prop Subs Inp Report'!AI15="X",1,IF('Prop Subs Inp Report'!AJ15="X",1,IF('Prop Subs Inp Report'!AK15="X",1,IF('Prop Subs Inp Report'!AL15="X",1,IF('Prop Subs Inp Report'!AM15="X",1,IF('Prop Subs Inp Report'!AN15="X",1,IF('Prop Subs Inp Report'!AO15="X",1,IF('Prop Subs Inp Report'!AP15="X",1, IF('Prop Subs Inp Report'!AQ15="X",1,0))))))))))))))</f>
        <v>0</v>
      </c>
      <c r="J8">
        <f>IF('Prop Subs Inp Report'!AV15="X",1,IF('Prop Subs Inp Report'!AW15="X",1,IF('Prop Subs Inp Report'!AX15="X",1,IF('Prop Subs Inp Report'!AY15="X",1,IF('Prop Subs Inp Report'!AZ15="X",1,IF('Prop Subs Inp Report'!BA15="X",1,IF('Prop Subs Inp Report'!BB15="X",1,IF('Prop Subs Inp Report'!BC15="X",1,IF('Prop Subs Inp Report'!BD15="X",1,IF('Prop Subs Inp Report'!BE15="X",1,IF('Prop Subs Inp Report'!BF15="X",1,0)))))))))))</f>
        <v>0</v>
      </c>
    </row>
    <row r="9" spans="1:10" x14ac:dyDescent="0.25">
      <c r="A9" s="381"/>
      <c r="B9" s="376"/>
      <c r="C9" s="1">
        <f>'Prop Subs Inp Report'!AJ7</f>
        <v>0</v>
      </c>
      <c r="D9" s="1">
        <f>'Prop Subs Inp Report'!AK7</f>
        <v>0</v>
      </c>
      <c r="I9">
        <f>IF('Prop Subs Inp Report'!AD16="X",1,IF('Prop Subs Inp Report'!AE16="X",1,IF('Prop Subs Inp Report'!AF16="X",1,IF('Prop Subs Inp Report'!AG16="X",1,IF('Prop Subs Inp Report'!AH16="X",1,IF('Prop Subs Inp Report'!AI16="X",1,IF('Prop Subs Inp Report'!AJ16="X",1,IF('Prop Subs Inp Report'!AK16="X",1,IF('Prop Subs Inp Report'!AL16="X",1,IF('Prop Subs Inp Report'!AM16="X",1,IF('Prop Subs Inp Report'!AN16="X",1,IF('Prop Subs Inp Report'!AO16="X",1,IF('Prop Subs Inp Report'!AP16="X",1, IF('Prop Subs Inp Report'!AQ16="X",1,0))))))))))))))</f>
        <v>0</v>
      </c>
      <c r="J9">
        <f>IF('Prop Subs Inp Report'!AV16="X",1,IF('Prop Subs Inp Report'!AW16="X",1,IF('Prop Subs Inp Report'!AX16="X",1,IF('Prop Subs Inp Report'!AY16="X",1,IF('Prop Subs Inp Report'!AZ16="X",1,IF('Prop Subs Inp Report'!BA16="X",1,IF('Prop Subs Inp Report'!BB16="X",1,IF('Prop Subs Inp Report'!BC16="X",1,IF('Prop Subs Inp Report'!BD16="X",1,IF('Prop Subs Inp Report'!BE16="X",1,IF('Prop Subs Inp Report'!BF16="X",1,0)))))))))))</f>
        <v>0</v>
      </c>
    </row>
    <row r="10" spans="1:10" x14ac:dyDescent="0.25">
      <c r="A10" s="4" t="str">
        <f>'Prop Subs Inp Report'!AL8</f>
        <v>Bent Tube:</v>
      </c>
      <c r="B10" s="1">
        <f>'Prop Subs Inp Report'!AL7</f>
        <v>0</v>
      </c>
      <c r="C10" s="397"/>
      <c r="D10" s="397"/>
      <c r="I10">
        <f>IF('Prop Subs Inp Report'!AD17="X",1,IF('Prop Subs Inp Report'!AE17="X",1,IF('Prop Subs Inp Report'!AF17="X",1,IF('Prop Subs Inp Report'!AG17="X",1,IF('Prop Subs Inp Report'!AH17="X",1,IF('Prop Subs Inp Report'!AI17="X",1,IF('Prop Subs Inp Report'!AJ17="X",1,IF('Prop Subs Inp Report'!AK17="X",1,IF('Prop Subs Inp Report'!AL17="X",1,IF('Prop Subs Inp Report'!AM17="X",1,IF('Prop Subs Inp Report'!AN17="X",1,IF('Prop Subs Inp Report'!AO17="X",1,IF('Prop Subs Inp Report'!AP17="X",1, IF('Prop Subs Inp Report'!AQ17="X",1,0))))))))))))))</f>
        <v>0</v>
      </c>
      <c r="J10">
        <f>IF('Prop Subs Inp Report'!AV17="X",1,IF('Prop Subs Inp Report'!AW17="X",1,IF('Prop Subs Inp Report'!AX17="X",1,IF('Prop Subs Inp Report'!AY17="X",1,IF('Prop Subs Inp Report'!AZ17="X",1,IF('Prop Subs Inp Report'!BA17="X",1,IF('Prop Subs Inp Report'!BB17="X",1,IF('Prop Subs Inp Report'!BC17="X",1,IF('Prop Subs Inp Report'!BD17="X",1,IF('Prop Subs Inp Report'!BE17="X",1,IF('Prop Subs Inp Report'!BF17="X",1,0)))))))))))</f>
        <v>0</v>
      </c>
    </row>
    <row r="11" spans="1:10" x14ac:dyDescent="0.25">
      <c r="A11" s="3" t="str">
        <f>'Prop Subs Inp Report'!AM8</f>
        <v>Other Damage:</v>
      </c>
      <c r="B11" s="79">
        <f>'Prop Subs Inp Report'!AM7</f>
        <v>0</v>
      </c>
      <c r="C11" s="382"/>
      <c r="D11" s="383"/>
      <c r="I11">
        <f>IF('Prop Subs Inp Report'!AD18="X",1,IF('Prop Subs Inp Report'!AE18="X",1,IF('Prop Subs Inp Report'!AF18="X",1,IF('Prop Subs Inp Report'!AG18="X",1,IF('Prop Subs Inp Report'!AH18="X",1,IF('Prop Subs Inp Report'!AI18="X",1,IF('Prop Subs Inp Report'!AJ18="X",1,IF('Prop Subs Inp Report'!AK18="X",1,IF('Prop Subs Inp Report'!AL18="X",1,IF('Prop Subs Inp Report'!AM18="X",1,IF('Prop Subs Inp Report'!AN18="X",1,IF('Prop Subs Inp Report'!AO18="X",1,IF('Prop Subs Inp Report'!AP18="X",1, IF('Prop Subs Inp Report'!AQ18="X",1,0))))))))))))))</f>
        <v>0</v>
      </c>
      <c r="J11">
        <f>IF('Prop Subs Inp Report'!AV18="X",1,IF('Prop Subs Inp Report'!AW18="X",1,IF('Prop Subs Inp Report'!AX18="X",1,IF('Prop Subs Inp Report'!AY18="X",1,IF('Prop Subs Inp Report'!AZ18="X",1,IF('Prop Subs Inp Report'!BA18="X",1,IF('Prop Subs Inp Report'!BB18="X",1,IF('Prop Subs Inp Report'!BC18="X",1,IF('Prop Subs Inp Report'!BD18="X",1,IF('Prop Subs Inp Report'!BE18="X",1,IF('Prop Subs Inp Report'!BF18="X",1,0)))))))))))</f>
        <v>0</v>
      </c>
    </row>
    <row r="12" spans="1:10" x14ac:dyDescent="0.25">
      <c r="A12" s="3" t="str">
        <f>'Prop Subs Inp Report'!AN8</f>
        <v>Other Damage:</v>
      </c>
      <c r="B12" s="79">
        <f>'Prop Subs Inp Report'!AN7</f>
        <v>0</v>
      </c>
      <c r="C12" s="382"/>
      <c r="D12" s="383"/>
      <c r="I12">
        <f>IF('Prop Subs Inp Report'!AD19="X",1,IF('Prop Subs Inp Report'!AE19="X",1,IF('Prop Subs Inp Report'!AF19="X",1,IF('Prop Subs Inp Report'!AG19="X",1,IF('Prop Subs Inp Report'!AH19="X",1,IF('Prop Subs Inp Report'!AI19="X",1,IF('Prop Subs Inp Report'!AJ19="X",1,IF('Prop Subs Inp Report'!AK19="X",1,IF('Prop Subs Inp Report'!AL19="X",1,IF('Prop Subs Inp Report'!AM19="X",1,IF('Prop Subs Inp Report'!AN19="X",1,IF('Prop Subs Inp Report'!AO19="X",1,IF('Prop Subs Inp Report'!AP19="X",1, IF('Prop Subs Inp Report'!AQ19="X",1,0))))))))))))))</f>
        <v>0</v>
      </c>
      <c r="J12">
        <f>IF('Prop Subs Inp Report'!AV19="X",1,IF('Prop Subs Inp Report'!AW19="X",1,IF('Prop Subs Inp Report'!AX19="X",1,IF('Prop Subs Inp Report'!AY19="X",1,IF('Prop Subs Inp Report'!AZ19="X",1,IF('Prop Subs Inp Report'!BA19="X",1,IF('Prop Subs Inp Report'!BB19="X",1,IF('Prop Subs Inp Report'!BC19="X",1,IF('Prop Subs Inp Report'!BD19="X",1,IF('Prop Subs Inp Report'!BE19="X",1,IF('Prop Subs Inp Report'!BF19="X",1,0)))))))))))</f>
        <v>0</v>
      </c>
    </row>
    <row r="13" spans="1:10" x14ac:dyDescent="0.25">
      <c r="A13" s="3" t="str">
        <f>'Prop Subs Inp Report'!AO8</f>
        <v>Other Damage:</v>
      </c>
      <c r="B13" s="79">
        <f>'Prop Subs Inp Report'!AO7</f>
        <v>0</v>
      </c>
      <c r="C13" s="89"/>
      <c r="D13" s="90"/>
      <c r="I13">
        <f>IF('Prop Subs Inp Report'!AD20="X",1,IF('Prop Subs Inp Report'!AE20="X",1,IF('Prop Subs Inp Report'!AF20="X",1,IF('Prop Subs Inp Report'!AG20="X",1,IF('Prop Subs Inp Report'!AH20="X",1,IF('Prop Subs Inp Report'!AI20="X",1,IF('Prop Subs Inp Report'!AJ20="X",1,IF('Prop Subs Inp Report'!AK20="X",1,IF('Prop Subs Inp Report'!AL20="X",1,IF('Prop Subs Inp Report'!AM20="X",1,IF('Prop Subs Inp Report'!AN20="X",1,IF('Prop Subs Inp Report'!AO20="X",1,IF('Prop Subs Inp Report'!AP20="X",1, IF('Prop Subs Inp Report'!AQ20="X",1,0))))))))))))))</f>
        <v>0</v>
      </c>
      <c r="J13">
        <f>IF('Prop Subs Inp Report'!AV20="X",1,IF('Prop Subs Inp Report'!AW20="X",1,IF('Prop Subs Inp Report'!AX20="X",1,IF('Prop Subs Inp Report'!AY20="X",1,IF('Prop Subs Inp Report'!AZ20="X",1,IF('Prop Subs Inp Report'!BA20="X",1,IF('Prop Subs Inp Report'!BB20="X",1,IF('Prop Subs Inp Report'!BC20="X",1,IF('Prop Subs Inp Report'!BD20="X",1,IF('Prop Subs Inp Report'!BE20="X",1,IF('Prop Subs Inp Report'!BF20="X",1,0)))))))))))</f>
        <v>0</v>
      </c>
    </row>
    <row r="14" spans="1:10" x14ac:dyDescent="0.25">
      <c r="A14" s="380" t="str">
        <f>CONCATENATE(LEFT(TRIM('Prop Subs Inp Report'!AP8),FIND("~",SUBSTITUTE('Prop Subs Inp Report'!AP8," ","~",LEN(TRIM('Prop Subs Inp Report'!AP8))-LEN(SUBSTITUTE(TRIM('Prop Subs Inp Report'!AP8)," ",""))))-1),":")</f>
        <v>Damaged Hardband:</v>
      </c>
      <c r="B14" s="398">
        <f>SUM(C15:D15)</f>
        <v>0</v>
      </c>
      <c r="C14" s="1" t="s">
        <v>108</v>
      </c>
      <c r="D14" s="14" t="s">
        <v>109</v>
      </c>
      <c r="I14">
        <f>IF('Prop Subs Inp Report'!AD21="X",1,IF('Prop Subs Inp Report'!AE21="X",1,IF('Prop Subs Inp Report'!AF21="X",1,IF('Prop Subs Inp Report'!AG21="X",1,IF('Prop Subs Inp Report'!AH21="X",1,IF('Prop Subs Inp Report'!AI21="X",1,IF('Prop Subs Inp Report'!AJ21="X",1,IF('Prop Subs Inp Report'!AK21="X",1,IF('Prop Subs Inp Report'!AL21="X",1,IF('Prop Subs Inp Report'!AM21="X",1,IF('Prop Subs Inp Report'!AN21="X",1,IF('Prop Subs Inp Report'!AO21="X",1,IF('Prop Subs Inp Report'!AP21="X",1, IF('Prop Subs Inp Report'!AQ21="X",1,0))))))))))))))</f>
        <v>0</v>
      </c>
      <c r="J14">
        <f>IF('Prop Subs Inp Report'!AV21="X",1,IF('Prop Subs Inp Report'!AW21="X",1,IF('Prop Subs Inp Report'!AX21="X",1,IF('Prop Subs Inp Report'!AY21="X",1,IF('Prop Subs Inp Report'!AZ21="X",1,IF('Prop Subs Inp Report'!BA21="X",1,IF('Prop Subs Inp Report'!BB21="X",1,IF('Prop Subs Inp Report'!BC21="X",1,IF('Prop Subs Inp Report'!BD21="X",1,IF('Prop Subs Inp Report'!BE21="X",1,IF('Prop Subs Inp Report'!BF21="X",1,0)))))))))))</f>
        <v>0</v>
      </c>
    </row>
    <row r="15" spans="1:10" x14ac:dyDescent="0.25">
      <c r="A15" s="381"/>
      <c r="B15" s="399"/>
      <c r="C15" s="191">
        <f>'Prop Subs Inp Report'!AP7</f>
        <v>0</v>
      </c>
      <c r="D15" s="191">
        <f>'Prop Subs Inp Report'!AQ7</f>
        <v>0</v>
      </c>
      <c r="I15">
        <f>IF('Prop Subs Inp Report'!AD22="X",1,IF('Prop Subs Inp Report'!AE22="X",1,IF('Prop Subs Inp Report'!AF22="X",1,IF('Prop Subs Inp Report'!AG22="X",1,IF('Prop Subs Inp Report'!AH22="X",1,IF('Prop Subs Inp Report'!AI22="X",1,IF('Prop Subs Inp Report'!AJ22="X",1,IF('Prop Subs Inp Report'!AK22="X",1,IF('Prop Subs Inp Report'!AL22="X",1,IF('Prop Subs Inp Report'!AM22="X",1,IF('Prop Subs Inp Report'!AN22="X",1,IF('Prop Subs Inp Report'!AO22="X",1,IF('Prop Subs Inp Report'!AP22="X",1, IF('Prop Subs Inp Report'!AQ22="X",1,0))))))))))))))</f>
        <v>0</v>
      </c>
      <c r="J15">
        <f>IF('Prop Subs Inp Report'!AV22="X",1,IF('Prop Subs Inp Report'!AW22="X",1,IF('Prop Subs Inp Report'!AX22="X",1,IF('Prop Subs Inp Report'!AY22="X",1,IF('Prop Subs Inp Report'!AZ22="X",1,IF('Prop Subs Inp Report'!BA22="X",1,IF('Prop Subs Inp Report'!BB22="X",1,IF('Prop Subs Inp Report'!BC22="X",1,IF('Prop Subs Inp Report'!BD22="X",1,IF('Prop Subs Inp Report'!BE22="X",1,IF('Prop Subs Inp Report'!BF22="X",1,0)))))))))))</f>
        <v>0</v>
      </c>
    </row>
    <row r="16" spans="1:10" x14ac:dyDescent="0.25">
      <c r="A16" s="384" t="str">
        <f>CONCATENATE(LEFT(TRIM('Prop Subs Inp Report'!AV8),FIND("~",SUBSTITUTE('Prop Subs Inp Report'!AV8," ","~",LEN(TRIM('Prop Subs Inp Report'!AV8))-LEN(SUBSTITUTE(TRIM('Prop Subs Inp Report'!AV8)," ",""))))-1),":")</f>
        <v>DBR Hardband:</v>
      </c>
      <c r="B16" s="386">
        <f>SUM(C17:D17)</f>
        <v>0</v>
      </c>
      <c r="C16" s="1" t="s">
        <v>108</v>
      </c>
      <c r="D16" s="1" t="s">
        <v>109</v>
      </c>
      <c r="I16">
        <f>IF('Prop Subs Inp Report'!AD23="X",1,IF('Prop Subs Inp Report'!AE23="X",1,IF('Prop Subs Inp Report'!AF23="X",1,IF('Prop Subs Inp Report'!AG23="X",1,IF('Prop Subs Inp Report'!AH23="X",1,IF('Prop Subs Inp Report'!AI23="X",1,IF('Prop Subs Inp Report'!AJ23="X",1,IF('Prop Subs Inp Report'!AK23="X",1,IF('Prop Subs Inp Report'!AL23="X",1,IF('Prop Subs Inp Report'!AM23="X",1,IF('Prop Subs Inp Report'!AN23="X",1,IF('Prop Subs Inp Report'!AO23="X",1,IF('Prop Subs Inp Report'!AP23="X",1, IF('Prop Subs Inp Report'!AQ23="X",1,0))))))))))))))</f>
        <v>0</v>
      </c>
      <c r="J16">
        <f>IF('Prop Subs Inp Report'!AV23="X",1,IF('Prop Subs Inp Report'!AW23="X",1,IF('Prop Subs Inp Report'!AX23="X",1,IF('Prop Subs Inp Report'!AY23="X",1,IF('Prop Subs Inp Report'!AZ23="X",1,IF('Prop Subs Inp Report'!BA23="X",1,IF('Prop Subs Inp Report'!BB23="X",1,IF('Prop Subs Inp Report'!BC23="X",1,IF('Prop Subs Inp Report'!BD23="X",1,IF('Prop Subs Inp Report'!BE23="X",1,IF('Prop Subs Inp Report'!BF23="X",1,0)))))))))))</f>
        <v>0</v>
      </c>
    </row>
    <row r="17" spans="1:10" x14ac:dyDescent="0.25">
      <c r="A17" s="385"/>
      <c r="B17" s="387"/>
      <c r="C17" s="5">
        <f>'Prop Subs Inp Report'!AV7</f>
        <v>0</v>
      </c>
      <c r="D17" s="5">
        <f>'Prop Subs Inp Report'!AW7</f>
        <v>0</v>
      </c>
      <c r="I17">
        <f>IF('Prop Subs Inp Report'!AD24="X",1,IF('Prop Subs Inp Report'!AE24="X",1,IF('Prop Subs Inp Report'!AF24="X",1,IF('Prop Subs Inp Report'!AG24="X",1,IF('Prop Subs Inp Report'!AH24="X",1,IF('Prop Subs Inp Report'!AI24="X",1,IF('Prop Subs Inp Report'!AJ24="X",1,IF('Prop Subs Inp Report'!AK24="X",1,IF('Prop Subs Inp Report'!AL24="X",1,IF('Prop Subs Inp Report'!AM24="X",1,IF('Prop Subs Inp Report'!AN24="X",1,IF('Prop Subs Inp Report'!AO24="X",1,IF('Prop Subs Inp Report'!AP24="X",1, IF('Prop Subs Inp Report'!AQ24="X",1,0))))))))))))))</f>
        <v>0</v>
      </c>
      <c r="J17">
        <f>IF('Prop Subs Inp Report'!AV24="X",1,IF('Prop Subs Inp Report'!AW24="X",1,IF('Prop Subs Inp Report'!AX24="X",1,IF('Prop Subs Inp Report'!AY24="X",1,IF('Prop Subs Inp Report'!AZ24="X",1,IF('Prop Subs Inp Report'!BA24="X",1,IF('Prop Subs Inp Report'!BB24="X",1,IF('Prop Subs Inp Report'!BC24="X",1,IF('Prop Subs Inp Report'!BD24="X",1,IF('Prop Subs Inp Report'!BE24="X",1,IF('Prop Subs Inp Report'!BF24="X",1,0)))))))))))</f>
        <v>0</v>
      </c>
    </row>
    <row r="18" spans="1:10" x14ac:dyDescent="0.25">
      <c r="A18" s="189" t="str">
        <f>'Prop Subs Inp Report'!AX8</f>
        <v>Minimum Wall Tube:</v>
      </c>
      <c r="B18" s="190">
        <f>'Prop Subs Inp Report'!AX7</f>
        <v>0</v>
      </c>
      <c r="C18" s="5"/>
      <c r="D18" s="5"/>
      <c r="I18">
        <f>IF('Prop Subs Inp Report'!AD25="X",1,IF('Prop Subs Inp Report'!AE25="X",1,IF('Prop Subs Inp Report'!AF25="X",1,IF('Prop Subs Inp Report'!AG25="X",1,IF('Prop Subs Inp Report'!AH25="X",1,IF('Prop Subs Inp Report'!AI25="X",1,IF('Prop Subs Inp Report'!AJ25="X",1,IF('Prop Subs Inp Report'!AK25="X",1,IF('Prop Subs Inp Report'!AL25="X",1,IF('Prop Subs Inp Report'!AM25="X",1,IF('Prop Subs Inp Report'!AN25="X",1,IF('Prop Subs Inp Report'!AO25="X",1,IF('Prop Subs Inp Report'!AP25="X",1, IF('Prop Subs Inp Report'!AQ25="X",1,0))))))))))))))</f>
        <v>0</v>
      </c>
      <c r="J18">
        <f>IF('Prop Subs Inp Report'!AV25="X",1,IF('Prop Subs Inp Report'!AW25="X",1,IF('Prop Subs Inp Report'!AX25="X",1,IF('Prop Subs Inp Report'!AY25="X",1,IF('Prop Subs Inp Report'!AZ25="X",1,IF('Prop Subs Inp Report'!BA25="X",1,IF('Prop Subs Inp Report'!BB25="X",1,IF('Prop Subs Inp Report'!BC25="X",1,IF('Prop Subs Inp Report'!BD25="X",1,IF('Prop Subs Inp Report'!BE25="X",1,IF('Prop Subs Inp Report'!BF25="X",1,0)))))))))))</f>
        <v>0</v>
      </c>
    </row>
    <row r="19" spans="1:10" x14ac:dyDescent="0.25">
      <c r="A19" s="384" t="str">
        <f>CONCATENATE(LEFT(TRIM('Prop Subs Inp Report'!AY8),FIND("~",SUBSTITUTE('Prop Subs Inp Report'!AY8," ","~",LEN(TRIM('Prop Subs Inp Report'!AY8))-LEN(SUBSTITUTE(TRIM('Prop Subs Inp Report'!AY8)," ",""))))-1),":")</f>
        <v>Min Tong:</v>
      </c>
      <c r="B19" s="386">
        <f>SUM(C20:D20)</f>
        <v>0</v>
      </c>
      <c r="C19" s="1" t="s">
        <v>108</v>
      </c>
      <c r="D19" s="1" t="s">
        <v>109</v>
      </c>
      <c r="I19">
        <f>IF('Prop Subs Inp Report'!AD26="X",1,IF('Prop Subs Inp Report'!AE26="X",1,IF('Prop Subs Inp Report'!AF26="X",1,IF('Prop Subs Inp Report'!AG26="X",1,IF('Prop Subs Inp Report'!AH26="X",1,IF('Prop Subs Inp Report'!AI26="X",1,IF('Prop Subs Inp Report'!AJ26="X",1,IF('Prop Subs Inp Report'!AK26="X",1,IF('Prop Subs Inp Report'!AL26="X",1,IF('Prop Subs Inp Report'!AM26="X",1,IF('Prop Subs Inp Report'!AN26="X",1,IF('Prop Subs Inp Report'!AO26="X",1,IF('Prop Subs Inp Report'!AP26="X",1, IF('Prop Subs Inp Report'!AQ26="X",1,0))))))))))))))</f>
        <v>0</v>
      </c>
      <c r="J19">
        <f>IF('Prop Subs Inp Report'!AV26="X",1,IF('Prop Subs Inp Report'!AW26="X",1,IF('Prop Subs Inp Report'!AX26="X",1,IF('Prop Subs Inp Report'!AY26="X",1,IF('Prop Subs Inp Report'!AZ26="X",1,IF('Prop Subs Inp Report'!BA26="X",1,IF('Prop Subs Inp Report'!BB26="X",1,IF('Prop Subs Inp Report'!BC26="X",1,IF('Prop Subs Inp Report'!BD26="X",1,IF('Prop Subs Inp Report'!BE26="X",1,IF('Prop Subs Inp Report'!BF26="X",1,0)))))))))))</f>
        <v>0</v>
      </c>
    </row>
    <row r="20" spans="1:10" x14ac:dyDescent="0.25">
      <c r="A20" s="385"/>
      <c r="B20" s="387"/>
      <c r="C20" s="5">
        <f>'Prop Subs Inp Report'!AY7</f>
        <v>0</v>
      </c>
      <c r="D20" s="5">
        <f>'Prop Subs Inp Report'!AZ7</f>
        <v>0</v>
      </c>
      <c r="I20">
        <f>IF('Prop Subs Inp Report'!AD27="X",1,IF('Prop Subs Inp Report'!AE27="X",1,IF('Prop Subs Inp Report'!AF27="X",1,IF('Prop Subs Inp Report'!AG27="X",1,IF('Prop Subs Inp Report'!AH27="X",1,IF('Prop Subs Inp Report'!AI27="X",1,IF('Prop Subs Inp Report'!AJ27="X",1,IF('Prop Subs Inp Report'!AK27="X",1,IF('Prop Subs Inp Report'!AL27="X",1,IF('Prop Subs Inp Report'!AM27="X",1,IF('Prop Subs Inp Report'!AN27="X",1,IF('Prop Subs Inp Report'!AO27="X",1,IF('Prop Subs Inp Report'!AP27="X",1, IF('Prop Subs Inp Report'!AQ27="X",1,0))))))))))))))</f>
        <v>0</v>
      </c>
      <c r="J20">
        <f>IF('Prop Subs Inp Report'!AV27="X",1,IF('Prop Subs Inp Report'!AW27="X",1,IF('Prop Subs Inp Report'!AX27="X",1,IF('Prop Subs Inp Report'!AY27="X",1,IF('Prop Subs Inp Report'!AZ27="X",1,IF('Prop Subs Inp Report'!BA27="X",1,IF('Prop Subs Inp Report'!BB27="X",1,IF('Prop Subs Inp Report'!BC27="X",1,IF('Prop Subs Inp Report'!BD27="X",1,IF('Prop Subs Inp Report'!BE27="X",1,IF('Prop Subs Inp Report'!BF27="X",1,0)))))))))))</f>
        <v>0</v>
      </c>
    </row>
    <row r="21" spans="1:10" x14ac:dyDescent="0.25">
      <c r="A21" s="384" t="str">
        <f>CONCATENATE(LEFT(TRIM('Prop Subs Inp Report'!BA8),FIND("~",SUBSTITUTE('Prop Subs Inp Report'!BA8," ","~",LEN(TRIM('Prop Subs Inp Report'!BA8))-LEN(SUBSTITUTE(TRIM('Prop Subs Inp Report'!BA8)," ", ""))))-1),":")</f>
        <v>Min Seal:</v>
      </c>
      <c r="B21" s="386">
        <f>SUM(C22:D22)</f>
        <v>0</v>
      </c>
      <c r="C21" s="1" t="s">
        <v>108</v>
      </c>
      <c r="D21" s="1" t="s">
        <v>109</v>
      </c>
      <c r="I21">
        <f>IF('Prop Subs Inp Report'!AD28="X",1,IF('Prop Subs Inp Report'!AE28="X",1,IF('Prop Subs Inp Report'!AF28="X",1,IF('Prop Subs Inp Report'!AG28="X",1,IF('Prop Subs Inp Report'!AH28="X",1,IF('Prop Subs Inp Report'!AI28="X",1,IF('Prop Subs Inp Report'!AJ28="X",1,IF('Prop Subs Inp Report'!AK28="X",1,IF('Prop Subs Inp Report'!AL28="X",1,IF('Prop Subs Inp Report'!AM28="X",1,IF('Prop Subs Inp Report'!AN28="X",1,IF('Prop Subs Inp Report'!AO28="X",1,IF('Prop Subs Inp Report'!AP28="X",1, IF('Prop Subs Inp Report'!AQ28="X",1,0))))))))))))))</f>
        <v>0</v>
      </c>
      <c r="J21">
        <f>IF('Prop Subs Inp Report'!AV28="X",1,IF('Prop Subs Inp Report'!AW28="X",1,IF('Prop Subs Inp Report'!AX28="X",1,IF('Prop Subs Inp Report'!AY28="X",1,IF('Prop Subs Inp Report'!AZ28="X",1,IF('Prop Subs Inp Report'!BA28="X",1,IF('Prop Subs Inp Report'!BB28="X",1,IF('Prop Subs Inp Report'!BC28="X",1,IF('Prop Subs Inp Report'!BD28="X",1,IF('Prop Subs Inp Report'!BE28="X",1,IF('Prop Subs Inp Report'!BF28="X",1,0)))))))))))</f>
        <v>0</v>
      </c>
    </row>
    <row r="22" spans="1:10" x14ac:dyDescent="0.25">
      <c r="A22" s="385"/>
      <c r="B22" s="387"/>
      <c r="C22" s="5">
        <f>'Prop Subs Inp Report'!BA7</f>
        <v>0</v>
      </c>
      <c r="D22" s="5">
        <f>'Prop Subs Inp Report'!BB7</f>
        <v>0</v>
      </c>
      <c r="I22">
        <f>IF('Prop Subs Inp Report'!AD29="X",1,IF('Prop Subs Inp Report'!AE29="X",1,IF('Prop Subs Inp Report'!AF29="X",1,IF('Prop Subs Inp Report'!AG29="X",1,IF('Prop Subs Inp Report'!AH29="X",1,IF('Prop Subs Inp Report'!AI29="X",1,IF('Prop Subs Inp Report'!AJ29="X",1,IF('Prop Subs Inp Report'!AK29="X",1,IF('Prop Subs Inp Report'!AL29="X",1,IF('Prop Subs Inp Report'!AM29="X",1,IF('Prop Subs Inp Report'!AN29="X",1,IF('Prop Subs Inp Report'!AO29="X",1,IF('Prop Subs Inp Report'!AP29="X",1, IF('Prop Subs Inp Report'!AQ29="X",1,0))))))))))))))</f>
        <v>0</v>
      </c>
      <c r="J22">
        <f>IF('Prop Subs Inp Report'!AV29="X",1,IF('Prop Subs Inp Report'!AW29="X",1,IF('Prop Subs Inp Report'!AX29="X",1,IF('Prop Subs Inp Report'!AY29="X",1,IF('Prop Subs Inp Report'!AZ29="X",1,IF('Prop Subs Inp Report'!BA29="X",1,IF('Prop Subs Inp Report'!BB29="X",1,IF('Prop Subs Inp Report'!BC29="X",1,IF('Prop Subs Inp Report'!BD29="X",1,IF('Prop Subs Inp Report'!BE29="X",1,IF('Prop Subs Inp Report'!BF29="X",1,0)))))))))))</f>
        <v>0</v>
      </c>
    </row>
    <row r="23" spans="1:10" x14ac:dyDescent="0.25">
      <c r="A23" s="80" t="str">
        <f>'Prop Subs Inp Report'!BC8</f>
        <v>Minimum OD:</v>
      </c>
      <c r="B23" s="5">
        <f>'Prop Subs Inp Report'!BC7</f>
        <v>0</v>
      </c>
      <c r="C23" s="400"/>
      <c r="D23" s="400"/>
      <c r="I23">
        <f>IF('Prop Subs Inp Report'!AD30="X",1,IF('Prop Subs Inp Report'!AE30="X",1,IF('Prop Subs Inp Report'!AF30="X",1,IF('Prop Subs Inp Report'!AG30="X",1,IF('Prop Subs Inp Report'!AH30="X",1,IF('Prop Subs Inp Report'!AI30="X",1,IF('Prop Subs Inp Report'!AJ30="X",1,IF('Prop Subs Inp Report'!AK30="X",1,IF('Prop Subs Inp Report'!AL30="X",1,IF('Prop Subs Inp Report'!AM30="X",1,IF('Prop Subs Inp Report'!AN30="X",1,IF('Prop Subs Inp Report'!AO30="X",1,IF('Prop Subs Inp Report'!AP30="X",1, IF('Prop Subs Inp Report'!AQ30="X",1,0))))))))))))))</f>
        <v>0</v>
      </c>
      <c r="J23">
        <f>IF('Prop Subs Inp Report'!AV30="X",1,IF('Prop Subs Inp Report'!AW30="X",1,IF('Prop Subs Inp Report'!AX30="X",1,IF('Prop Subs Inp Report'!AY30="X",1,IF('Prop Subs Inp Report'!AZ30="X",1,IF('Prop Subs Inp Report'!BA30="X",1,IF('Prop Subs Inp Report'!BB30="X",1,IF('Prop Subs Inp Report'!BC30="X",1,IF('Prop Subs Inp Report'!BD30="X",1,IF('Prop Subs Inp Report'!BE30="X",1,IF('Prop Subs Inp Report'!BF30="X",1,0)))))))))))</f>
        <v>0</v>
      </c>
    </row>
    <row r="24" spans="1:10" x14ac:dyDescent="0.25">
      <c r="A24" s="80" t="str">
        <f>'Prop Subs Inp Report'!BD8</f>
        <v>Damaged Tube:</v>
      </c>
      <c r="B24" s="5">
        <f>'Prop Subs Inp Report'!BD7</f>
        <v>0</v>
      </c>
      <c r="C24" s="377"/>
      <c r="D24" s="378"/>
      <c r="I24">
        <f>IF('Prop Subs Inp Report'!AD31="X",1,IF('Prop Subs Inp Report'!AE31="X",1,IF('Prop Subs Inp Report'!AF31="X",1,IF('Prop Subs Inp Report'!AG31="X",1,IF('Prop Subs Inp Report'!AH31="X",1,IF('Prop Subs Inp Report'!AI31="X",1,IF('Prop Subs Inp Report'!AJ31="X",1,IF('Prop Subs Inp Report'!AK31="X",1,IF('Prop Subs Inp Report'!AL31="X",1,IF('Prop Subs Inp Report'!AM31="X",1,IF('Prop Subs Inp Report'!AN31="X",1,IF('Prop Subs Inp Report'!AO31="X",1,IF('Prop Subs Inp Report'!AP31="X",1, IF('Prop Subs Inp Report'!AQ31="X",1,0))))))))))))))</f>
        <v>0</v>
      </c>
      <c r="J24">
        <f>IF('Prop Subs Inp Report'!AV31="X",1,IF('Prop Subs Inp Report'!AW31="X",1,IF('Prop Subs Inp Report'!AX31="X",1,IF('Prop Subs Inp Report'!AY31="X",1,IF('Prop Subs Inp Report'!AZ31="X",1,IF('Prop Subs Inp Report'!BA31="X",1,IF('Prop Subs Inp Report'!BB31="X",1,IF('Prop Subs Inp Report'!BC31="X",1,IF('Prop Subs Inp Report'!BD31="X",1,IF('Prop Subs Inp Report'!BE31="X",1,IF('Prop Subs Inp Report'!BF31="X",1,0)))))))))))</f>
        <v>0</v>
      </c>
    </row>
    <row r="25" spans="1:10" x14ac:dyDescent="0.25">
      <c r="A25" s="9" t="str">
        <f>'Prop Subs Inp Report'!BE8</f>
        <v>EMI Reject:</v>
      </c>
      <c r="B25" s="8">
        <f>'Prop Subs Inp Report'!BE7</f>
        <v>0</v>
      </c>
      <c r="C25" s="379"/>
      <c r="D25" s="379"/>
      <c r="I25">
        <f>IF('Prop Subs Inp Report'!AD32="X",1,IF('Prop Subs Inp Report'!AE32="X",1,IF('Prop Subs Inp Report'!AF32="X",1,IF('Prop Subs Inp Report'!AG32="X",1,IF('Prop Subs Inp Report'!AH32="X",1,IF('Prop Subs Inp Report'!AI32="X",1,IF('Prop Subs Inp Report'!AJ32="X",1,IF('Prop Subs Inp Report'!AK32="X",1,IF('Prop Subs Inp Report'!AL32="X",1,IF('Prop Subs Inp Report'!AM32="X",1,IF('Prop Subs Inp Report'!AN32="X",1,IF('Prop Subs Inp Report'!AO32="X",1,IF('Prop Subs Inp Report'!AP32="X",1, IF('Prop Subs Inp Report'!AQ32="X",1,0))))))))))))))</f>
        <v>0</v>
      </c>
      <c r="J25">
        <f>IF('Prop Subs Inp Report'!AV32="X",1,IF('Prop Subs Inp Report'!AW32="X",1,IF('Prop Subs Inp Report'!AX32="X",1,IF('Prop Subs Inp Report'!AY32="X",1,IF('Prop Subs Inp Report'!AZ32="X",1,IF('Prop Subs Inp Report'!BA32="X",1,IF('Prop Subs Inp Report'!BB32="X",1,IF('Prop Subs Inp Report'!BC32="X",1,IF('Prop Subs Inp Report'!BD32="X",1,IF('Prop Subs Inp Report'!BE32="X",1,IF('Prop Subs Inp Report'!BF32="X",1,0)))))))))))</f>
        <v>0</v>
      </c>
    </row>
    <row r="26" spans="1:10" x14ac:dyDescent="0.25">
      <c r="A26" s="9" t="str">
        <f>'Prop Subs Inp Report'!BF8</f>
        <v>Other:</v>
      </c>
      <c r="B26" s="8">
        <f>'Prop Subs Inp Report'!BF7</f>
        <v>0</v>
      </c>
      <c r="C26" s="379"/>
      <c r="D26" s="379"/>
      <c r="I26">
        <f>IF('Prop Subs Inp Report'!AD33="X",1,IF('Prop Subs Inp Report'!AE33="X",1,IF('Prop Subs Inp Report'!AF33="X",1,IF('Prop Subs Inp Report'!AG33="X",1,IF('Prop Subs Inp Report'!AH33="X",1,IF('Prop Subs Inp Report'!AI33="X",1,IF('Prop Subs Inp Report'!AJ33="X",1,IF('Prop Subs Inp Report'!AK33="X",1,IF('Prop Subs Inp Report'!AL33="X",1,IF('Prop Subs Inp Report'!AM33="X",1,IF('Prop Subs Inp Report'!AN33="X",1,IF('Prop Subs Inp Report'!AO33="X",1,IF('Prop Subs Inp Report'!AP33="X",1, IF('Prop Subs Inp Report'!AQ33="X",1,0))))))))))))))</f>
        <v>0</v>
      </c>
      <c r="J26">
        <f>IF('Prop Subs Inp Report'!AV33="X",1,IF('Prop Subs Inp Report'!AW33="X",1,IF('Prop Subs Inp Report'!AX33="X",1,IF('Prop Subs Inp Report'!AY33="X",1,IF('Prop Subs Inp Report'!AZ33="X",1,IF('Prop Subs Inp Report'!BA33="X",1,IF('Prop Subs Inp Report'!BB33="X",1,IF('Prop Subs Inp Report'!BC33="X",1,IF('Prop Subs Inp Report'!BD33="X",1,IF('Prop Subs Inp Report'!BE33="X",1,IF('Prop Subs Inp Report'!BF33="X",1,0)))))))))))</f>
        <v>0</v>
      </c>
    </row>
    <row r="27" spans="1:10" x14ac:dyDescent="0.25">
      <c r="I27">
        <f>IF('Prop Subs Inp Report'!AD34="X",1,IF('Prop Subs Inp Report'!AE34="X",1,IF('Prop Subs Inp Report'!AF34="X",1,IF('Prop Subs Inp Report'!AG34="X",1,IF('Prop Subs Inp Report'!AH34="X",1,IF('Prop Subs Inp Report'!AI34="X",1,IF('Prop Subs Inp Report'!AJ34="X",1,IF('Prop Subs Inp Report'!AK34="X",1,IF('Prop Subs Inp Report'!AL34="X",1,IF('Prop Subs Inp Report'!AM34="X",1,IF('Prop Subs Inp Report'!AN34="X",1,IF('Prop Subs Inp Report'!AO34="X",1,IF('Prop Subs Inp Report'!AP34="X",1, IF('Prop Subs Inp Report'!AQ34="X",1,0))))))))))))))</f>
        <v>0</v>
      </c>
      <c r="J27">
        <f>IF('Prop Subs Inp Report'!AV34="X",1,IF('Prop Subs Inp Report'!AW34="X",1,IF('Prop Subs Inp Report'!AX34="X",1,IF('Prop Subs Inp Report'!AY34="X",1,IF('Prop Subs Inp Report'!AZ34="X",1,IF('Prop Subs Inp Report'!BA34="X",1,IF('Prop Subs Inp Report'!BB34="X",1,IF('Prop Subs Inp Report'!BC34="X",1,IF('Prop Subs Inp Report'!BD34="X",1,IF('Prop Subs Inp Report'!BE34="X",1,IF('Prop Subs Inp Report'!BF34="X",1,0)))))))))))</f>
        <v>0</v>
      </c>
    </row>
    <row r="28" spans="1:10" x14ac:dyDescent="0.25">
      <c r="I28">
        <f>IF('Prop Subs Inp Report'!AD35="X",1,IF('Prop Subs Inp Report'!AE35="X",1,IF('Prop Subs Inp Report'!AF35="X",1,IF('Prop Subs Inp Report'!AG35="X",1,IF('Prop Subs Inp Report'!AH35="X",1,IF('Prop Subs Inp Report'!AI35="X",1,IF('Prop Subs Inp Report'!AJ35="X",1,IF('Prop Subs Inp Report'!AK35="X",1,IF('Prop Subs Inp Report'!AL35="X",1,IF('Prop Subs Inp Report'!AM35="X",1,IF('Prop Subs Inp Report'!AN35="X",1,IF('Prop Subs Inp Report'!AO35="X",1,IF('Prop Subs Inp Report'!AP35="X",1, IF('Prop Subs Inp Report'!AQ35="X",1,0))))))))))))))</f>
        <v>0</v>
      </c>
      <c r="J28">
        <f>IF('Prop Subs Inp Report'!AV35="X",1,IF('Prop Subs Inp Report'!AW35="X",1,IF('Prop Subs Inp Report'!AX35="X",1,IF('Prop Subs Inp Report'!AY35="X",1,IF('Prop Subs Inp Report'!AZ35="X",1,IF('Prop Subs Inp Report'!BA35="X",1,IF('Prop Subs Inp Report'!BB35="X",1,IF('Prop Subs Inp Report'!BC35="X",1,IF('Prop Subs Inp Report'!BD35="X",1,IF('Prop Subs Inp Report'!BE35="X",1,IF('Prop Subs Inp Report'!BF35="X",1,0)))))))))))</f>
        <v>0</v>
      </c>
    </row>
    <row r="29" spans="1:10" x14ac:dyDescent="0.25">
      <c r="I29">
        <f>IF('Prop Subs Inp Report'!AD36="X",1,IF('Prop Subs Inp Report'!AE36="X",1,IF('Prop Subs Inp Report'!AF36="X",1,IF('Prop Subs Inp Report'!AG36="X",1,IF('Prop Subs Inp Report'!AH36="X",1,IF('Prop Subs Inp Report'!AI36="X",1,IF('Prop Subs Inp Report'!AJ36="X",1,IF('Prop Subs Inp Report'!AK36="X",1,IF('Prop Subs Inp Report'!AL36="X",1,IF('Prop Subs Inp Report'!AM36="X",1,IF('Prop Subs Inp Report'!AN36="X",1,IF('Prop Subs Inp Report'!AO36="X",1,IF('Prop Subs Inp Report'!AP36="X",1, IF('Prop Subs Inp Report'!AQ36="X",1,0))))))))))))))</f>
        <v>0</v>
      </c>
      <c r="J29">
        <f>IF('Prop Subs Inp Report'!AV36="X",1,IF('Prop Subs Inp Report'!AW36="X",1,IF('Prop Subs Inp Report'!AX36="X",1,IF('Prop Subs Inp Report'!AY36="X",1,IF('Prop Subs Inp Report'!AZ36="X",1,IF('Prop Subs Inp Report'!BA36="X",1,IF('Prop Subs Inp Report'!BB36="X",1,IF('Prop Subs Inp Report'!BC36="X",1,IF('Prop Subs Inp Report'!BD36="X",1,IF('Prop Subs Inp Report'!BE36="X",1,IF('Prop Subs Inp Report'!BF36="X",1,0)))))))))))</f>
        <v>0</v>
      </c>
    </row>
    <row r="30" spans="1:10" x14ac:dyDescent="0.25">
      <c r="I30">
        <f>IF('Prop Subs Inp Report'!AD37="X",1,IF('Prop Subs Inp Report'!AE37="X",1,IF('Prop Subs Inp Report'!AF37="X",1,IF('Prop Subs Inp Report'!AG37="X",1,IF('Prop Subs Inp Report'!AH37="X",1,IF('Prop Subs Inp Report'!AI37="X",1,IF('Prop Subs Inp Report'!AJ37="X",1,IF('Prop Subs Inp Report'!AK37="X",1,IF('Prop Subs Inp Report'!AL37="X",1,IF('Prop Subs Inp Report'!AM37="X",1,IF('Prop Subs Inp Report'!AN37="X",1,IF('Prop Subs Inp Report'!AO37="X",1,IF('Prop Subs Inp Report'!AP37="X",1, IF('Prop Subs Inp Report'!AQ37="X",1,0))))))))))))))</f>
        <v>0</v>
      </c>
      <c r="J30">
        <f>IF('Prop Subs Inp Report'!AV37="X",1,IF('Prop Subs Inp Report'!AW37="X",1,IF('Prop Subs Inp Report'!AX37="X",1,IF('Prop Subs Inp Report'!AY37="X",1,IF('Prop Subs Inp Report'!AZ37="X",1,IF('Prop Subs Inp Report'!BA37="X",1,IF('Prop Subs Inp Report'!BB37="X",1,IF('Prop Subs Inp Report'!BC37="X",1,IF('Prop Subs Inp Report'!BD37="X",1,IF('Prop Subs Inp Report'!BE37="X",1,IF('Prop Subs Inp Report'!BF37="X",1,0)))))))))))</f>
        <v>0</v>
      </c>
    </row>
    <row r="31" spans="1:10" x14ac:dyDescent="0.25">
      <c r="I31">
        <f>IF('Prop Subs Inp Report'!AD38="X",1,IF('Prop Subs Inp Report'!AE38="X",1,IF('Prop Subs Inp Report'!AF38="X",1,IF('Prop Subs Inp Report'!AG38="X",1,IF('Prop Subs Inp Report'!AH38="X",1,IF('Prop Subs Inp Report'!AI38="X",1,IF('Prop Subs Inp Report'!AJ38="X",1,IF('Prop Subs Inp Report'!AK38="X",1,IF('Prop Subs Inp Report'!AL38="X",1,IF('Prop Subs Inp Report'!AM38="X",1,IF('Prop Subs Inp Report'!AN38="X",1,IF('Prop Subs Inp Report'!AO38="X",1,IF('Prop Subs Inp Report'!AP38="X",1, IF('Prop Subs Inp Report'!AQ38="X",1,0))))))))))))))</f>
        <v>0</v>
      </c>
      <c r="J31">
        <f>IF('Prop Subs Inp Report'!AV38="X",1,IF('Prop Subs Inp Report'!AW38="X",1,IF('Prop Subs Inp Report'!AX38="X",1,IF('Prop Subs Inp Report'!AY38="X",1,IF('Prop Subs Inp Report'!AZ38="X",1,IF('Prop Subs Inp Report'!BA38="X",1,IF('Prop Subs Inp Report'!BB38="X",1,IF('Prop Subs Inp Report'!BC38="X",1,IF('Prop Subs Inp Report'!BD38="X",1,IF('Prop Subs Inp Report'!BE38="X",1,IF('Prop Subs Inp Report'!BF38="X",1,0)))))))))))</f>
        <v>0</v>
      </c>
    </row>
    <row r="32" spans="1:10" x14ac:dyDescent="0.25">
      <c r="I32">
        <f>IF('Prop Subs Inp Report'!AD39="X",1,IF('Prop Subs Inp Report'!AE39="X",1,IF('Prop Subs Inp Report'!AF39="X",1,IF('Prop Subs Inp Report'!AG39="X",1,IF('Prop Subs Inp Report'!AH39="X",1,IF('Prop Subs Inp Report'!AI39="X",1,IF('Prop Subs Inp Report'!AJ39="X",1,IF('Prop Subs Inp Report'!AK39="X",1,IF('Prop Subs Inp Report'!AL39="X",1,IF('Prop Subs Inp Report'!AM39="X",1,IF('Prop Subs Inp Report'!AN39="X",1,IF('Prop Subs Inp Report'!AO39="X",1,IF('Prop Subs Inp Report'!AP39="X",1, IF('Prop Subs Inp Report'!AQ39="X",1,0))))))))))))))</f>
        <v>0</v>
      </c>
      <c r="J32">
        <f>IF('Prop Subs Inp Report'!AV39="X",1,IF('Prop Subs Inp Report'!AW39="X",1,IF('Prop Subs Inp Report'!AX39="X",1,IF('Prop Subs Inp Report'!AY39="X",1,IF('Prop Subs Inp Report'!AZ39="X",1,IF('Prop Subs Inp Report'!BA39="X",1,IF('Prop Subs Inp Report'!BB39="X",1,IF('Prop Subs Inp Report'!BC39="X",1,IF('Prop Subs Inp Report'!BD39="X",1,IF('Prop Subs Inp Report'!BE39="X",1,IF('Prop Subs Inp Report'!BF39="X",1,0)))))))))))</f>
        <v>0</v>
      </c>
    </row>
    <row r="33" spans="9:10" x14ac:dyDescent="0.25">
      <c r="I33">
        <f>IF('Prop Subs Inp Report'!AD40="X",1,IF('Prop Subs Inp Report'!AE40="X",1,IF('Prop Subs Inp Report'!AF40="X",1,IF('Prop Subs Inp Report'!AG40="X",1,IF('Prop Subs Inp Report'!AH40="X",1,IF('Prop Subs Inp Report'!AI40="X",1,IF('Prop Subs Inp Report'!AJ40="X",1,IF('Prop Subs Inp Report'!AK40="X",1,IF('Prop Subs Inp Report'!AL40="X",1,IF('Prop Subs Inp Report'!AM40="X",1,IF('Prop Subs Inp Report'!AN40="X",1,IF('Prop Subs Inp Report'!AO40="X",1,IF('Prop Subs Inp Report'!AP40="X",1, IF('Prop Subs Inp Report'!AQ40="X",1,0))))))))))))))</f>
        <v>0</v>
      </c>
      <c r="J33">
        <f>IF('Prop Subs Inp Report'!AV40="X",1,IF('Prop Subs Inp Report'!AW40="X",1,IF('Prop Subs Inp Report'!AX40="X",1,IF('Prop Subs Inp Report'!AY40="X",1,IF('Prop Subs Inp Report'!AZ40="X",1,IF('Prop Subs Inp Report'!BA40="X",1,IF('Prop Subs Inp Report'!BB40="X",1,IF('Prop Subs Inp Report'!BC40="X",1,IF('Prop Subs Inp Report'!BD40="X",1,IF('Prop Subs Inp Report'!BE40="X",1,IF('Prop Subs Inp Report'!BF40="X",1,0)))))))))))</f>
        <v>0</v>
      </c>
    </row>
    <row r="34" spans="9:10" x14ac:dyDescent="0.25">
      <c r="I34">
        <f>IF('Prop Subs Inp Report'!AD41="X",1,IF('Prop Subs Inp Report'!AE41="X",1,IF('Prop Subs Inp Report'!AF41="X",1,IF('Prop Subs Inp Report'!AG41="X",1,IF('Prop Subs Inp Report'!AH41="X",1,IF('Prop Subs Inp Report'!AI41="X",1,IF('Prop Subs Inp Report'!AJ41="X",1,IF('Prop Subs Inp Report'!AK41="X",1,IF('Prop Subs Inp Report'!AL41="X",1,IF('Prop Subs Inp Report'!AM41="X",1,IF('Prop Subs Inp Report'!AN41="X",1,IF('Prop Subs Inp Report'!AO41="X",1,IF('Prop Subs Inp Report'!AP41="X",1, IF('Prop Subs Inp Report'!AQ41="X",1,0))))))))))))))</f>
        <v>0</v>
      </c>
      <c r="J34">
        <f>IF('Prop Subs Inp Report'!AV41="X",1,IF('Prop Subs Inp Report'!AW41="X",1,IF('Prop Subs Inp Report'!AX41="X",1,IF('Prop Subs Inp Report'!AY41="X",1,IF('Prop Subs Inp Report'!AZ41="X",1,IF('Prop Subs Inp Report'!BA41="X",1,IF('Prop Subs Inp Report'!BB41="X",1,IF('Prop Subs Inp Report'!BC41="X",1,IF('Prop Subs Inp Report'!BD41="X",1,IF('Prop Subs Inp Report'!BE41="X",1,IF('Prop Subs Inp Report'!BF41="X",1,0)))))))))))</f>
        <v>0</v>
      </c>
    </row>
    <row r="35" spans="9:10" x14ac:dyDescent="0.25">
      <c r="I35">
        <f>IF('Prop Subs Inp Report'!AD42="X",1,IF('Prop Subs Inp Report'!AE42="X",1,IF('Prop Subs Inp Report'!AF42="X",1,IF('Prop Subs Inp Report'!AG42="X",1,IF('Prop Subs Inp Report'!AH42="X",1,IF('Prop Subs Inp Report'!AI42="X",1,IF('Prop Subs Inp Report'!AJ42="X",1,IF('Prop Subs Inp Report'!AK42="X",1,IF('Prop Subs Inp Report'!AL42="X",1,IF('Prop Subs Inp Report'!AM42="X",1,IF('Prop Subs Inp Report'!AN42="X",1,IF('Prop Subs Inp Report'!AO42="X",1,IF('Prop Subs Inp Report'!AP42="X",1, IF('Prop Subs Inp Report'!AQ42="X",1,0))))))))))))))</f>
        <v>0</v>
      </c>
      <c r="J35">
        <f>IF('Prop Subs Inp Report'!AV42="X",1,IF('Prop Subs Inp Report'!AW42="X",1,IF('Prop Subs Inp Report'!AX42="X",1,IF('Prop Subs Inp Report'!AY42="X",1,IF('Prop Subs Inp Report'!AZ42="X",1,IF('Prop Subs Inp Report'!BA42="X",1,IF('Prop Subs Inp Report'!BB42="X",1,IF('Prop Subs Inp Report'!BC42="X",1,IF('Prop Subs Inp Report'!BD42="X",1,IF('Prop Subs Inp Report'!BE42="X",1,IF('Prop Subs Inp Report'!BF42="X",1,0)))))))))))</f>
        <v>0</v>
      </c>
    </row>
    <row r="36" spans="9:10" x14ac:dyDescent="0.25">
      <c r="I36">
        <f>IF('Prop Subs Inp Report'!AD43="X",1,IF('Prop Subs Inp Report'!AE43="X",1,IF('Prop Subs Inp Report'!AF43="X",1,IF('Prop Subs Inp Report'!AG43="X",1,IF('Prop Subs Inp Report'!AH43="X",1,IF('Prop Subs Inp Report'!AI43="X",1,IF('Prop Subs Inp Report'!AJ43="X",1,IF('Prop Subs Inp Report'!AK43="X",1,IF('Prop Subs Inp Report'!AL43="X",1,IF('Prop Subs Inp Report'!AM43="X",1,IF('Prop Subs Inp Report'!AN43="X",1,IF('Prop Subs Inp Report'!AO43="X",1,IF('Prop Subs Inp Report'!AP43="X",1, IF('Prop Subs Inp Report'!AQ43="X",1,0))))))))))))))</f>
        <v>0</v>
      </c>
      <c r="J36">
        <f>IF('Prop Subs Inp Report'!AV43="X",1,IF('Prop Subs Inp Report'!AW43="X",1,IF('Prop Subs Inp Report'!AX43="X",1,IF('Prop Subs Inp Report'!AY43="X",1,IF('Prop Subs Inp Report'!AZ43="X",1,IF('Prop Subs Inp Report'!BA43="X",1,IF('Prop Subs Inp Report'!BB43="X",1,IF('Prop Subs Inp Report'!BC43="X",1,IF('Prop Subs Inp Report'!BD43="X",1,IF('Prop Subs Inp Report'!BE43="X",1,IF('Prop Subs Inp Report'!BF43="X",1,0)))))))))))</f>
        <v>0</v>
      </c>
    </row>
    <row r="37" spans="9:10" x14ac:dyDescent="0.25">
      <c r="I37">
        <f>IF('Prop Subs Inp Report'!AD44="X",1,IF('Prop Subs Inp Report'!AE44="X",1,IF('Prop Subs Inp Report'!AF44="X",1,IF('Prop Subs Inp Report'!AG44="X",1,IF('Prop Subs Inp Report'!AH44="X",1,IF('Prop Subs Inp Report'!AI44="X",1,IF('Prop Subs Inp Report'!AJ44="X",1,IF('Prop Subs Inp Report'!AK44="X",1,IF('Prop Subs Inp Report'!AL44="X",1,IF('Prop Subs Inp Report'!AM44="X",1,IF('Prop Subs Inp Report'!AN44="X",1,IF('Prop Subs Inp Report'!AO44="X",1,IF('Prop Subs Inp Report'!AP44="X",1, IF('Prop Subs Inp Report'!AQ44="X",1,0))))))))))))))</f>
        <v>0</v>
      </c>
      <c r="J37">
        <f>IF('Prop Subs Inp Report'!AV44="X",1,IF('Prop Subs Inp Report'!AW44="X",1,IF('Prop Subs Inp Report'!AX44="X",1,IF('Prop Subs Inp Report'!AY44="X",1,IF('Prop Subs Inp Report'!AZ44="X",1,IF('Prop Subs Inp Report'!BA44="X",1,IF('Prop Subs Inp Report'!BB44="X",1,IF('Prop Subs Inp Report'!BC44="X",1,IF('Prop Subs Inp Report'!BD44="X",1,IF('Prop Subs Inp Report'!BE44="X",1,IF('Prop Subs Inp Report'!BF44="X",1,0)))))))))))</f>
        <v>0</v>
      </c>
    </row>
    <row r="38" spans="9:10" x14ac:dyDescent="0.25">
      <c r="I38">
        <f>IF('Prop Subs Inp Report'!AD45="X",1,IF('Prop Subs Inp Report'!AE45="X",1,IF('Prop Subs Inp Report'!AF45="X",1,IF('Prop Subs Inp Report'!AG45="X",1,IF('Prop Subs Inp Report'!AH45="X",1,IF('Prop Subs Inp Report'!AI45="X",1,IF('Prop Subs Inp Report'!AJ45="X",1,IF('Prop Subs Inp Report'!AK45="X",1,IF('Prop Subs Inp Report'!AL45="X",1,IF('Prop Subs Inp Report'!AM45="X",1,IF('Prop Subs Inp Report'!AN45="X",1,IF('Prop Subs Inp Report'!AO45="X",1,IF('Prop Subs Inp Report'!AP45="X",1, IF('Prop Subs Inp Report'!AQ45="X",1,0))))))))))))))</f>
        <v>0</v>
      </c>
      <c r="J38">
        <f>IF('Prop Subs Inp Report'!AV45="X",1,IF('Prop Subs Inp Report'!AW45="X",1,IF('Prop Subs Inp Report'!AX45="X",1,IF('Prop Subs Inp Report'!AY45="X",1,IF('Prop Subs Inp Report'!AZ45="X",1,IF('Prop Subs Inp Report'!BA45="X",1,IF('Prop Subs Inp Report'!BB45="X",1,IF('Prop Subs Inp Report'!BC45="X",1,IF('Prop Subs Inp Report'!BD45="X",1,IF('Prop Subs Inp Report'!BE45="X",1,IF('Prop Subs Inp Report'!BF45="X",1,0)))))))))))</f>
        <v>0</v>
      </c>
    </row>
    <row r="39" spans="9:10" x14ac:dyDescent="0.25">
      <c r="I39">
        <f>IF('Prop Subs Inp Report'!AD46="X",1,IF('Prop Subs Inp Report'!AE46="X",1,IF('Prop Subs Inp Report'!AF46="X",1,IF('Prop Subs Inp Report'!AG46="X",1,IF('Prop Subs Inp Report'!AH46="X",1,IF('Prop Subs Inp Report'!AI46="X",1,IF('Prop Subs Inp Report'!AJ46="X",1,IF('Prop Subs Inp Report'!AK46="X",1,IF('Prop Subs Inp Report'!AL46="X",1,IF('Prop Subs Inp Report'!AM46="X",1,IF('Prop Subs Inp Report'!AN46="X",1,IF('Prop Subs Inp Report'!AO46="X",1,IF('Prop Subs Inp Report'!AP46="X",1, IF('Prop Subs Inp Report'!AQ46="X",1,0))))))))))))))</f>
        <v>0</v>
      </c>
      <c r="J39">
        <f>IF('Prop Subs Inp Report'!AV46="X",1,IF('Prop Subs Inp Report'!AW46="X",1,IF('Prop Subs Inp Report'!AX46="X",1,IF('Prop Subs Inp Report'!AY46="X",1,IF('Prop Subs Inp Report'!AZ46="X",1,IF('Prop Subs Inp Report'!BA46="X",1,IF('Prop Subs Inp Report'!BB46="X",1,IF('Prop Subs Inp Report'!BC46="X",1,IF('Prop Subs Inp Report'!BD46="X",1,IF('Prop Subs Inp Report'!BE46="X",1,IF('Prop Subs Inp Report'!BF46="X",1,0)))))))))))</f>
        <v>0</v>
      </c>
    </row>
    <row r="40" spans="9:10" x14ac:dyDescent="0.25">
      <c r="I40">
        <f>IF('Prop Subs Inp Report'!AD47="X",1,IF('Prop Subs Inp Report'!AE47="X",1,IF('Prop Subs Inp Report'!AF47="X",1,IF('Prop Subs Inp Report'!AG47="X",1,IF('Prop Subs Inp Report'!AH47="X",1,IF('Prop Subs Inp Report'!AI47="X",1,IF('Prop Subs Inp Report'!AJ47="X",1,IF('Prop Subs Inp Report'!AK47="X",1,IF('Prop Subs Inp Report'!AL47="X",1,IF('Prop Subs Inp Report'!AM47="X",1,IF('Prop Subs Inp Report'!AN47="X",1,IF('Prop Subs Inp Report'!AO47="X",1,IF('Prop Subs Inp Report'!AP47="X",1, IF('Prop Subs Inp Report'!AQ47="X",1,0))))))))))))))</f>
        <v>0</v>
      </c>
      <c r="J40">
        <f>IF('Prop Subs Inp Report'!AV47="X",1,IF('Prop Subs Inp Report'!AW47="X",1,IF('Prop Subs Inp Report'!AX47="X",1,IF('Prop Subs Inp Report'!AY47="X",1,IF('Prop Subs Inp Report'!AZ47="X",1,IF('Prop Subs Inp Report'!BA47="X",1,IF('Prop Subs Inp Report'!BB47="X",1,IF('Prop Subs Inp Report'!BC47="X",1,IF('Prop Subs Inp Report'!BD47="X",1,IF('Prop Subs Inp Report'!BE47="X",1,IF('Prop Subs Inp Report'!BF47="X",1,0)))))))))))</f>
        <v>0</v>
      </c>
    </row>
    <row r="41" spans="9:10" x14ac:dyDescent="0.25">
      <c r="I41">
        <f>IF('Prop Subs Inp Report'!AD48="X",1,IF('Prop Subs Inp Report'!AE48="X",1,IF('Prop Subs Inp Report'!AF48="X",1,IF('Prop Subs Inp Report'!AG48="X",1,IF('Prop Subs Inp Report'!AH48="X",1,IF('Prop Subs Inp Report'!AI48="X",1,IF('Prop Subs Inp Report'!AJ48="X",1,IF('Prop Subs Inp Report'!AK48="X",1,IF('Prop Subs Inp Report'!AL48="X",1,IF('Prop Subs Inp Report'!AM48="X",1,IF('Prop Subs Inp Report'!AN48="X",1,IF('Prop Subs Inp Report'!AO48="X",1,IF('Prop Subs Inp Report'!AP48="X",1, IF('Prop Subs Inp Report'!AQ48="X",1,0))))))))))))))</f>
        <v>0</v>
      </c>
      <c r="J41">
        <f>IF('Prop Subs Inp Report'!AV48="X",1,IF('Prop Subs Inp Report'!AW48="X",1,IF('Prop Subs Inp Report'!AX48="X",1,IF('Prop Subs Inp Report'!AY48="X",1,IF('Prop Subs Inp Report'!AZ48="X",1,IF('Prop Subs Inp Report'!BA48="X",1,IF('Prop Subs Inp Report'!BB48="X",1,IF('Prop Subs Inp Report'!BC48="X",1,IF('Prop Subs Inp Report'!BD48="X",1,IF('Prop Subs Inp Report'!BE48="X",1,IF('Prop Subs Inp Report'!BF48="X",1,0)))))))))))</f>
        <v>0</v>
      </c>
    </row>
    <row r="42" spans="9:10" x14ac:dyDescent="0.25">
      <c r="I42">
        <f>IF('Prop Subs Inp Report'!AD49="X",1,IF('Prop Subs Inp Report'!AE49="X",1,IF('Prop Subs Inp Report'!AF49="X",1,IF('Prop Subs Inp Report'!AG49="X",1,IF('Prop Subs Inp Report'!AH49="X",1,IF('Prop Subs Inp Report'!AI49="X",1,IF('Prop Subs Inp Report'!AJ49="X",1,IF('Prop Subs Inp Report'!AK49="X",1,IF('Prop Subs Inp Report'!AL49="X",1,IF('Prop Subs Inp Report'!AM49="X",1,IF('Prop Subs Inp Report'!AN49="X",1,IF('Prop Subs Inp Report'!AO49="X",1,IF('Prop Subs Inp Report'!AP49="X",1, IF('Prop Subs Inp Report'!AQ49="X",1,0))))))))))))))</f>
        <v>0</v>
      </c>
      <c r="J42">
        <f>IF('Prop Subs Inp Report'!AV49="X",1,IF('Prop Subs Inp Report'!AW49="X",1,IF('Prop Subs Inp Report'!AX49="X",1,IF('Prop Subs Inp Report'!AY49="X",1,IF('Prop Subs Inp Report'!AZ49="X",1,IF('Prop Subs Inp Report'!BA49="X",1,IF('Prop Subs Inp Report'!BB49="X",1,IF('Prop Subs Inp Report'!BC49="X",1,IF('Prop Subs Inp Report'!BD49="X",1,IF('Prop Subs Inp Report'!BE49="X",1,IF('Prop Subs Inp Report'!BF49="X",1,0)))))))))))</f>
        <v>0</v>
      </c>
    </row>
    <row r="43" spans="9:10" x14ac:dyDescent="0.25">
      <c r="I43">
        <f>IF('Prop Subs Inp Report'!AD50="X",1,IF('Prop Subs Inp Report'!AE50="X",1,IF('Prop Subs Inp Report'!AF50="X",1,IF('Prop Subs Inp Report'!AG50="X",1,IF('Prop Subs Inp Report'!AH50="X",1,IF('Prop Subs Inp Report'!AI50="X",1,IF('Prop Subs Inp Report'!AJ50="X",1,IF('Prop Subs Inp Report'!AK50="X",1,IF('Prop Subs Inp Report'!AL50="X",1,IF('Prop Subs Inp Report'!AM50="X",1,IF('Prop Subs Inp Report'!AN50="X",1,IF('Prop Subs Inp Report'!AO50="X",1,IF('Prop Subs Inp Report'!AP50="X",1, IF('Prop Subs Inp Report'!AQ50="X",1,0))))))))))))))</f>
        <v>0</v>
      </c>
      <c r="J43">
        <f>IF('Prop Subs Inp Report'!AV50="X",1,IF('Prop Subs Inp Report'!AW50="X",1,IF('Prop Subs Inp Report'!AX50="X",1,IF('Prop Subs Inp Report'!AY50="X",1,IF('Prop Subs Inp Report'!AZ50="X",1,IF('Prop Subs Inp Report'!BA50="X",1,IF('Prop Subs Inp Report'!BB50="X",1,IF('Prop Subs Inp Report'!BC50="X",1,IF('Prop Subs Inp Report'!BD50="X",1,IF('Prop Subs Inp Report'!BE50="X",1,IF('Prop Subs Inp Report'!BF50="X",1,0)))))))))))</f>
        <v>0</v>
      </c>
    </row>
    <row r="44" spans="9:10" x14ac:dyDescent="0.25">
      <c r="I44">
        <f>IF('Prop Subs Inp Report'!AD51="X",1,IF('Prop Subs Inp Report'!AE51="X",1,IF('Prop Subs Inp Report'!AF51="X",1,IF('Prop Subs Inp Report'!AG51="X",1,IF('Prop Subs Inp Report'!AH51="X",1,IF('Prop Subs Inp Report'!AI51="X",1,IF('Prop Subs Inp Report'!AJ51="X",1,IF('Prop Subs Inp Report'!AK51="X",1,IF('Prop Subs Inp Report'!AL51="X",1,IF('Prop Subs Inp Report'!AM51="X",1,IF('Prop Subs Inp Report'!AN51="X",1,IF('Prop Subs Inp Report'!AO51="X",1,IF('Prop Subs Inp Report'!AP51="X",1, IF('Prop Subs Inp Report'!AQ51="X",1,0))))))))))))))</f>
        <v>0</v>
      </c>
      <c r="J44">
        <f>IF('Prop Subs Inp Report'!AV51="X",1,IF('Prop Subs Inp Report'!AW51="X",1,IF('Prop Subs Inp Report'!AX51="X",1,IF('Prop Subs Inp Report'!AY51="X",1,IF('Prop Subs Inp Report'!AZ51="X",1,IF('Prop Subs Inp Report'!BA51="X",1,IF('Prop Subs Inp Report'!BB51="X",1,IF('Prop Subs Inp Report'!BC51="X",1,IF('Prop Subs Inp Report'!BD51="X",1,IF('Prop Subs Inp Report'!BE51="X",1,IF('Prop Subs Inp Report'!BF51="X",1,0)))))))))))</f>
        <v>0</v>
      </c>
    </row>
    <row r="45" spans="9:10" x14ac:dyDescent="0.25">
      <c r="I45">
        <f>IF('Prop Subs Inp Report'!AD52="X",1,IF('Prop Subs Inp Report'!AE52="X",1,IF('Prop Subs Inp Report'!AF52="X",1,IF('Prop Subs Inp Report'!AG52="X",1,IF('Prop Subs Inp Report'!AH52="X",1,IF('Prop Subs Inp Report'!AI52="X",1,IF('Prop Subs Inp Report'!AJ52="X",1,IF('Prop Subs Inp Report'!AK52="X",1,IF('Prop Subs Inp Report'!AL52="X",1,IF('Prop Subs Inp Report'!AM52="X",1,IF('Prop Subs Inp Report'!AN52="X",1,IF('Prop Subs Inp Report'!AO52="X",1,IF('Prop Subs Inp Report'!AP52="X",1, IF('Prop Subs Inp Report'!AQ52="X",1,0))))))))))))))</f>
        <v>0</v>
      </c>
      <c r="J45">
        <f>IF('Prop Subs Inp Report'!AV52="X",1,IF('Prop Subs Inp Report'!AW52="X",1,IF('Prop Subs Inp Report'!AX52="X",1,IF('Prop Subs Inp Report'!AY52="X",1,IF('Prop Subs Inp Report'!AZ52="X",1,IF('Prop Subs Inp Report'!BA52="X",1,IF('Prop Subs Inp Report'!BB52="X",1,IF('Prop Subs Inp Report'!BC52="X",1,IF('Prop Subs Inp Report'!BD52="X",1,IF('Prop Subs Inp Report'!BE52="X",1,IF('Prop Subs Inp Report'!BF52="X",1,0)))))))))))</f>
        <v>0</v>
      </c>
    </row>
    <row r="46" spans="9:10" x14ac:dyDescent="0.25">
      <c r="I46">
        <f>IF('Prop Subs Inp Report'!AD53="X",1,IF('Prop Subs Inp Report'!AE53="X",1,IF('Prop Subs Inp Report'!AF53="X",1,IF('Prop Subs Inp Report'!AG53="X",1,IF('Prop Subs Inp Report'!AH53="X",1,IF('Prop Subs Inp Report'!AI53="X",1,IF('Prop Subs Inp Report'!AJ53="X",1,IF('Prop Subs Inp Report'!AK53="X",1,IF('Prop Subs Inp Report'!AL53="X",1,IF('Prop Subs Inp Report'!AM53="X",1,IF('Prop Subs Inp Report'!AN53="X",1,IF('Prop Subs Inp Report'!AO53="X",1,IF('Prop Subs Inp Report'!AP53="X",1, IF('Prop Subs Inp Report'!AQ53="X",1,0))))))))))))))</f>
        <v>0</v>
      </c>
      <c r="J46">
        <f>IF('Prop Subs Inp Report'!AV53="X",1,IF('Prop Subs Inp Report'!AW53="X",1,IF('Prop Subs Inp Report'!AX53="X",1,IF('Prop Subs Inp Report'!AY53="X",1,IF('Prop Subs Inp Report'!AZ53="X",1,IF('Prop Subs Inp Report'!BA53="X",1,IF('Prop Subs Inp Report'!BB53="X",1,IF('Prop Subs Inp Report'!BC53="X",1,IF('Prop Subs Inp Report'!BD53="X",1,IF('Prop Subs Inp Report'!BE53="X",1,IF('Prop Subs Inp Report'!BF53="X",1,0)))))))))))</f>
        <v>0</v>
      </c>
    </row>
    <row r="47" spans="9:10" x14ac:dyDescent="0.25">
      <c r="I47">
        <f>IF('Prop Subs Inp Report'!AD54="X",1,IF('Prop Subs Inp Report'!AE54="X",1,IF('Prop Subs Inp Report'!AF54="X",1,IF('Prop Subs Inp Report'!AG54="X",1,IF('Prop Subs Inp Report'!AH54="X",1,IF('Prop Subs Inp Report'!AI54="X",1,IF('Prop Subs Inp Report'!AJ54="X",1,IF('Prop Subs Inp Report'!AK54="X",1,IF('Prop Subs Inp Report'!AL54="X",1,IF('Prop Subs Inp Report'!AM54="X",1,IF('Prop Subs Inp Report'!AN54="X",1,IF('Prop Subs Inp Report'!AO54="X",1,IF('Prop Subs Inp Report'!AP54="X",1, IF('Prop Subs Inp Report'!AQ54="X",1,0))))))))))))))</f>
        <v>0</v>
      </c>
      <c r="J47">
        <f>IF('Prop Subs Inp Report'!AV54="X",1,IF('Prop Subs Inp Report'!AW54="X",1,IF('Prop Subs Inp Report'!AX54="X",1,IF('Prop Subs Inp Report'!AY54="X",1,IF('Prop Subs Inp Report'!AZ54="X",1,IF('Prop Subs Inp Report'!BA54="X",1,IF('Prop Subs Inp Report'!BB54="X",1,IF('Prop Subs Inp Report'!BC54="X",1,IF('Prop Subs Inp Report'!BD54="X",1,IF('Prop Subs Inp Report'!BE54="X",1,IF('Prop Subs Inp Report'!BF54="X",1,0)))))))))))</f>
        <v>0</v>
      </c>
    </row>
    <row r="48" spans="9:10" x14ac:dyDescent="0.25">
      <c r="I48">
        <f>IF('Prop Subs Inp Report'!AD55="X",1,IF('Prop Subs Inp Report'!AE55="X",1,IF('Prop Subs Inp Report'!AF55="X",1,IF('Prop Subs Inp Report'!AG55="X",1,IF('Prop Subs Inp Report'!AH55="X",1,IF('Prop Subs Inp Report'!AI55="X",1,IF('Prop Subs Inp Report'!AJ55="X",1,IF('Prop Subs Inp Report'!AK55="X",1,IF('Prop Subs Inp Report'!AL55="X",1,IF('Prop Subs Inp Report'!AM55="X",1,IF('Prop Subs Inp Report'!AN55="X",1,IF('Prop Subs Inp Report'!AO55="X",1,IF('Prop Subs Inp Report'!AP55="X",1, IF('Prop Subs Inp Report'!AQ55="X",1,0))))))))))))))</f>
        <v>0</v>
      </c>
      <c r="J48">
        <f>IF('Prop Subs Inp Report'!AV55="X",1,IF('Prop Subs Inp Report'!AW55="X",1,IF('Prop Subs Inp Report'!AX55="X",1,IF('Prop Subs Inp Report'!AY55="X",1,IF('Prop Subs Inp Report'!AZ55="X",1,IF('Prop Subs Inp Report'!BA55="X",1,IF('Prop Subs Inp Report'!BB55="X",1,IF('Prop Subs Inp Report'!BC55="X",1,IF('Prop Subs Inp Report'!BD55="X",1,IF('Prop Subs Inp Report'!BE55="X",1,IF('Prop Subs Inp Report'!BF55="X",1,0)))))))))))</f>
        <v>0</v>
      </c>
    </row>
    <row r="49" spans="9:10" x14ac:dyDescent="0.25">
      <c r="I49">
        <f>IF('Prop Subs Inp Report'!AD56="X",1,IF('Prop Subs Inp Report'!AE56="X",1,IF('Prop Subs Inp Report'!AF56="X",1,IF('Prop Subs Inp Report'!AG56="X",1,IF('Prop Subs Inp Report'!AH56="X",1,IF('Prop Subs Inp Report'!AI56="X",1,IF('Prop Subs Inp Report'!AJ56="X",1,IF('Prop Subs Inp Report'!AK56="X",1,IF('Prop Subs Inp Report'!AL56="X",1,IF('Prop Subs Inp Report'!AM56="X",1,IF('Prop Subs Inp Report'!AN56="X",1,IF('Prop Subs Inp Report'!AO56="X",1,IF('Prop Subs Inp Report'!AP56="X",1, IF('Prop Subs Inp Report'!AQ56="X",1,0))))))))))))))</f>
        <v>0</v>
      </c>
      <c r="J49">
        <f>IF('Prop Subs Inp Report'!AV56="X",1,IF('Prop Subs Inp Report'!AW56="X",1,IF('Prop Subs Inp Report'!AX56="X",1,IF('Prop Subs Inp Report'!AY56="X",1,IF('Prop Subs Inp Report'!AZ56="X",1,IF('Prop Subs Inp Report'!BA56="X",1,IF('Prop Subs Inp Report'!BB56="X",1,IF('Prop Subs Inp Report'!BC56="X",1,IF('Prop Subs Inp Report'!BD56="X",1,IF('Prop Subs Inp Report'!BE56="X",1,IF('Prop Subs Inp Report'!BF56="X",1,0)))))))))))</f>
        <v>0</v>
      </c>
    </row>
    <row r="50" spans="9:10" x14ac:dyDescent="0.25">
      <c r="I50">
        <f>IF('Prop Subs Inp Report'!AD57="X",1,IF('Prop Subs Inp Report'!AE57="X",1,IF('Prop Subs Inp Report'!AF57="X",1,IF('Prop Subs Inp Report'!AG57="X",1,IF('Prop Subs Inp Report'!AH57="X",1,IF('Prop Subs Inp Report'!AI57="X",1,IF('Prop Subs Inp Report'!AJ57="X",1,IF('Prop Subs Inp Report'!AK57="X",1,IF('Prop Subs Inp Report'!AL57="X",1,IF('Prop Subs Inp Report'!AM57="X",1,IF('Prop Subs Inp Report'!AN57="X",1,IF('Prop Subs Inp Report'!AO57="X",1,IF('Prop Subs Inp Report'!AP57="X",1, IF('Prop Subs Inp Report'!AQ57="X",1,0))))))))))))))</f>
        <v>0</v>
      </c>
      <c r="J50">
        <f>IF('Prop Subs Inp Report'!AV57="X",1,IF('Prop Subs Inp Report'!AW57="X",1,IF('Prop Subs Inp Report'!AX57="X",1,IF('Prop Subs Inp Report'!AY57="X",1,IF('Prop Subs Inp Report'!AZ57="X",1,IF('Prop Subs Inp Report'!BA57="X",1,IF('Prop Subs Inp Report'!BB57="X",1,IF('Prop Subs Inp Report'!BC57="X",1,IF('Prop Subs Inp Report'!BD57="X",1,IF('Prop Subs Inp Report'!BE57="X",1,IF('Prop Subs Inp Report'!BF57="X",1,0)))))))))))</f>
        <v>0</v>
      </c>
    </row>
    <row r="51" spans="9:10" x14ac:dyDescent="0.25">
      <c r="I51">
        <f>IF('Prop Subs Inp Report'!AD58="X",1,IF('Prop Subs Inp Report'!AE58="X",1,IF('Prop Subs Inp Report'!AF58="X",1,IF('Prop Subs Inp Report'!AG58="X",1,IF('Prop Subs Inp Report'!AH58="X",1,IF('Prop Subs Inp Report'!AI58="X",1,IF('Prop Subs Inp Report'!AJ58="X",1,IF('Prop Subs Inp Report'!AK58="X",1,IF('Prop Subs Inp Report'!AL58="X",1,IF('Prop Subs Inp Report'!AM58="X",1,IF('Prop Subs Inp Report'!AN58="X",1,IF('Prop Subs Inp Report'!AO58="X",1,IF('Prop Subs Inp Report'!AP58="X",1, IF('Prop Subs Inp Report'!AQ58="X",1,0))))))))))))))</f>
        <v>0</v>
      </c>
      <c r="J51">
        <f>IF('Prop Subs Inp Report'!AV58="X",1,IF('Prop Subs Inp Report'!AW58="X",1,IF('Prop Subs Inp Report'!AX58="X",1,IF('Prop Subs Inp Report'!AY58="X",1,IF('Prop Subs Inp Report'!AZ58="X",1,IF('Prop Subs Inp Report'!BA58="X",1,IF('Prop Subs Inp Report'!BB58="X",1,IF('Prop Subs Inp Report'!BC58="X",1,IF('Prop Subs Inp Report'!BD58="X",1,IF('Prop Subs Inp Report'!BE58="X",1,IF('Prop Subs Inp Report'!BF58="X",1,0)))))))))))</f>
        <v>0</v>
      </c>
    </row>
    <row r="52" spans="9:10" x14ac:dyDescent="0.25">
      <c r="I52">
        <f>IF('Prop Subs Inp Report'!AD59="X",1,IF('Prop Subs Inp Report'!AE59="X",1,IF('Prop Subs Inp Report'!AF59="X",1,IF('Prop Subs Inp Report'!AG59="X",1,IF('Prop Subs Inp Report'!AH59="X",1,IF('Prop Subs Inp Report'!AI59="X",1,IF('Prop Subs Inp Report'!AJ59="X",1,IF('Prop Subs Inp Report'!AK59="X",1,IF('Prop Subs Inp Report'!AL59="X",1,IF('Prop Subs Inp Report'!AM59="X",1,IF('Prop Subs Inp Report'!AN59="X",1,IF('Prop Subs Inp Report'!AO59="X",1,IF('Prop Subs Inp Report'!AP59="X",1, IF('Prop Subs Inp Report'!AQ59="X",1,0))))))))))))))</f>
        <v>0</v>
      </c>
      <c r="J52">
        <f>IF('Prop Subs Inp Report'!AV59="X",1,IF('Prop Subs Inp Report'!AW59="X",1,IF('Prop Subs Inp Report'!AX59="X",1,IF('Prop Subs Inp Report'!AY59="X",1,IF('Prop Subs Inp Report'!AZ59="X",1,IF('Prop Subs Inp Report'!BA59="X",1,IF('Prop Subs Inp Report'!BB59="X",1,IF('Prop Subs Inp Report'!BC59="X",1,IF('Prop Subs Inp Report'!BD59="X",1,IF('Prop Subs Inp Report'!BE59="X",1,IF('Prop Subs Inp Report'!BF59="X",1,0)))))))))))</f>
        <v>0</v>
      </c>
    </row>
    <row r="53" spans="9:10" x14ac:dyDescent="0.25">
      <c r="I53">
        <f>IF('Prop Subs Inp Report'!AD60="X",1,IF('Prop Subs Inp Report'!AE60="X",1,IF('Prop Subs Inp Report'!AF60="X",1,IF('Prop Subs Inp Report'!AG60="X",1,IF('Prop Subs Inp Report'!AH60="X",1,IF('Prop Subs Inp Report'!AI60="X",1,IF('Prop Subs Inp Report'!AJ60="X",1,IF('Prop Subs Inp Report'!AK60="X",1,IF('Prop Subs Inp Report'!AL60="X",1,IF('Prop Subs Inp Report'!AM60="X",1,IF('Prop Subs Inp Report'!AN60="X",1,IF('Prop Subs Inp Report'!AO60="X",1,IF('Prop Subs Inp Report'!AP60="X",1, IF('Prop Subs Inp Report'!AQ60="X",1,0))))))))))))))</f>
        <v>0</v>
      </c>
      <c r="J53">
        <f>IF('Prop Subs Inp Report'!AV60="X",1,IF('Prop Subs Inp Report'!AW60="X",1,IF('Prop Subs Inp Report'!AX60="X",1,IF('Prop Subs Inp Report'!AY60="X",1,IF('Prop Subs Inp Report'!AZ60="X",1,IF('Prop Subs Inp Report'!BA60="X",1,IF('Prop Subs Inp Report'!BB60="X",1,IF('Prop Subs Inp Report'!BC60="X",1,IF('Prop Subs Inp Report'!BD60="X",1,IF('Prop Subs Inp Report'!BE60="X",1,IF('Prop Subs Inp Report'!BF60="X",1,0)))))))))))</f>
        <v>0</v>
      </c>
    </row>
    <row r="54" spans="9:10" x14ac:dyDescent="0.25">
      <c r="I54">
        <f>IF('Prop Subs Inp Report'!AD61="X",1,IF('Prop Subs Inp Report'!AE61="X",1,IF('Prop Subs Inp Report'!AF61="X",1,IF('Prop Subs Inp Report'!AG61="X",1,IF('Prop Subs Inp Report'!AH61="X",1,IF('Prop Subs Inp Report'!AI61="X",1,IF('Prop Subs Inp Report'!AJ61="X",1,IF('Prop Subs Inp Report'!AK61="X",1,IF('Prop Subs Inp Report'!AL61="X",1,IF('Prop Subs Inp Report'!AM61="X",1,IF('Prop Subs Inp Report'!AN61="X",1,IF('Prop Subs Inp Report'!AO61="X",1,IF('Prop Subs Inp Report'!AP61="X",1, IF('Prop Subs Inp Report'!AQ61="X",1,0))))))))))))))</f>
        <v>0</v>
      </c>
      <c r="J54">
        <f>IF('Prop Subs Inp Report'!AV61="X",1,IF('Prop Subs Inp Report'!AW61="X",1,IF('Prop Subs Inp Report'!AX61="X",1,IF('Prop Subs Inp Report'!AY61="X",1,IF('Prop Subs Inp Report'!AZ61="X",1,IF('Prop Subs Inp Report'!BA61="X",1,IF('Prop Subs Inp Report'!BB61="X",1,IF('Prop Subs Inp Report'!BC61="X",1,IF('Prop Subs Inp Report'!BD61="X",1,IF('Prop Subs Inp Report'!BE61="X",1,IF('Prop Subs Inp Report'!BF61="X",1,0)))))))))))</f>
        <v>0</v>
      </c>
    </row>
    <row r="55" spans="9:10" x14ac:dyDescent="0.25">
      <c r="I55">
        <f>IF('Prop Subs Inp Report'!AD62="X",1,IF('Prop Subs Inp Report'!AE62="X",1,IF('Prop Subs Inp Report'!AF62="X",1,IF('Prop Subs Inp Report'!AG62="X",1,IF('Prop Subs Inp Report'!AH62="X",1,IF('Prop Subs Inp Report'!AI62="X",1,IF('Prop Subs Inp Report'!AJ62="X",1,IF('Prop Subs Inp Report'!AK62="X",1,IF('Prop Subs Inp Report'!AL62="X",1,IF('Prop Subs Inp Report'!AM62="X",1,IF('Prop Subs Inp Report'!AN62="X",1,IF('Prop Subs Inp Report'!AO62="X",1,IF('Prop Subs Inp Report'!AP62="X",1, IF('Prop Subs Inp Report'!AQ62="X",1,0))))))))))))))</f>
        <v>0</v>
      </c>
      <c r="J55">
        <f>IF('Prop Subs Inp Report'!AV62="X",1,IF('Prop Subs Inp Report'!AW62="X",1,IF('Prop Subs Inp Report'!AX62="X",1,IF('Prop Subs Inp Report'!AY62="X",1,IF('Prop Subs Inp Report'!AZ62="X",1,IF('Prop Subs Inp Report'!BA62="X",1,IF('Prop Subs Inp Report'!BB62="X",1,IF('Prop Subs Inp Report'!BC62="X",1,IF('Prop Subs Inp Report'!BD62="X",1,IF('Prop Subs Inp Report'!BE62="X",1,IF('Prop Subs Inp Report'!BF62="X",1,0)))))))))))</f>
        <v>0</v>
      </c>
    </row>
    <row r="56" spans="9:10" x14ac:dyDescent="0.25">
      <c r="I56">
        <f>IF('Prop Subs Inp Report'!AD63="X",1,IF('Prop Subs Inp Report'!AE63="X",1,IF('Prop Subs Inp Report'!AF63="X",1,IF('Prop Subs Inp Report'!AG63="X",1,IF('Prop Subs Inp Report'!AH63="X",1,IF('Prop Subs Inp Report'!AI63="X",1,IF('Prop Subs Inp Report'!AJ63="X",1,IF('Prop Subs Inp Report'!AK63="X",1,IF('Prop Subs Inp Report'!AL63="X",1,IF('Prop Subs Inp Report'!AM63="X",1,IF('Prop Subs Inp Report'!AN63="X",1,IF('Prop Subs Inp Report'!AO63="X",1,IF('Prop Subs Inp Report'!AP63="X",1, IF('Prop Subs Inp Report'!AQ63="X",1,0))))))))))))))</f>
        <v>0</v>
      </c>
      <c r="J56">
        <f>IF('Prop Subs Inp Report'!AV63="X",1,IF('Prop Subs Inp Report'!AW63="X",1,IF('Prop Subs Inp Report'!AX63="X",1,IF('Prop Subs Inp Report'!AY63="X",1,IF('Prop Subs Inp Report'!AZ63="X",1,IF('Prop Subs Inp Report'!BA63="X",1,IF('Prop Subs Inp Report'!BB63="X",1,IF('Prop Subs Inp Report'!BC63="X",1,IF('Prop Subs Inp Report'!BD63="X",1,IF('Prop Subs Inp Report'!BE63="X",1,IF('Prop Subs Inp Report'!BF63="X",1,0)))))))))))</f>
        <v>0</v>
      </c>
    </row>
    <row r="57" spans="9:10" x14ac:dyDescent="0.25">
      <c r="I57">
        <f>IF('Prop Subs Inp Report'!AD64="X",1,IF('Prop Subs Inp Report'!AE64="X",1,IF('Prop Subs Inp Report'!AF64="X",1,IF('Prop Subs Inp Report'!AG64="X",1,IF('Prop Subs Inp Report'!AH64="X",1,IF('Prop Subs Inp Report'!AI64="X",1,IF('Prop Subs Inp Report'!AJ64="X",1,IF('Prop Subs Inp Report'!AK64="X",1,IF('Prop Subs Inp Report'!AL64="X",1,IF('Prop Subs Inp Report'!AM64="X",1,IF('Prop Subs Inp Report'!AN64="X",1,IF('Prop Subs Inp Report'!AO64="X",1,IF('Prop Subs Inp Report'!AP64="X",1, IF('Prop Subs Inp Report'!AQ64="X",1,0))))))))))))))</f>
        <v>0</v>
      </c>
      <c r="J57">
        <f>IF('Prop Subs Inp Report'!AV64="X",1,IF('Prop Subs Inp Report'!AW64="X",1,IF('Prop Subs Inp Report'!AX64="X",1,IF('Prop Subs Inp Report'!AY64="X",1,IF('Prop Subs Inp Report'!AZ64="X",1,IF('Prop Subs Inp Report'!BA64="X",1,IF('Prop Subs Inp Report'!BB64="X",1,IF('Prop Subs Inp Report'!BC64="X",1,IF('Prop Subs Inp Report'!BD64="X",1,IF('Prop Subs Inp Report'!BE64="X",1,IF('Prop Subs Inp Report'!BF64="X",1,0)))))))))))</f>
        <v>0</v>
      </c>
    </row>
    <row r="58" spans="9:10" x14ac:dyDescent="0.25">
      <c r="I58">
        <f>IF('Prop Subs Inp Report'!AD65="X",1,IF('Prop Subs Inp Report'!AE65="X",1,IF('Prop Subs Inp Report'!AF65="X",1,IF('Prop Subs Inp Report'!AG65="X",1,IF('Prop Subs Inp Report'!AH65="X",1,IF('Prop Subs Inp Report'!AI65="X",1,IF('Prop Subs Inp Report'!AJ65="X",1,IF('Prop Subs Inp Report'!AK65="X",1,IF('Prop Subs Inp Report'!AL65="X",1,IF('Prop Subs Inp Report'!AM65="X",1,IF('Prop Subs Inp Report'!AN65="X",1,IF('Prop Subs Inp Report'!AO65="X",1,IF('Prop Subs Inp Report'!AP65="X",1, IF('Prop Subs Inp Report'!AQ65="X",1,0))))))))))))))</f>
        <v>0</v>
      </c>
      <c r="J58">
        <f>IF('Prop Subs Inp Report'!AV65="X",1,IF('Prop Subs Inp Report'!AW65="X",1,IF('Prop Subs Inp Report'!AX65="X",1,IF('Prop Subs Inp Report'!AY65="X",1,IF('Prop Subs Inp Report'!AZ65="X",1,IF('Prop Subs Inp Report'!BA65="X",1,IF('Prop Subs Inp Report'!BB65="X",1,IF('Prop Subs Inp Report'!BC65="X",1,IF('Prop Subs Inp Report'!BD65="X",1,IF('Prop Subs Inp Report'!BE65="X",1,IF('Prop Subs Inp Report'!BF65="X",1,0)))))))))))</f>
        <v>0</v>
      </c>
    </row>
    <row r="59" spans="9:10" x14ac:dyDescent="0.25">
      <c r="I59">
        <f>IF('Prop Subs Inp Report'!AD66="X",1,IF('Prop Subs Inp Report'!AE66="X",1,IF('Prop Subs Inp Report'!AF66="X",1,IF('Prop Subs Inp Report'!AG66="X",1,IF('Prop Subs Inp Report'!AH66="X",1,IF('Prop Subs Inp Report'!AI66="X",1,IF('Prop Subs Inp Report'!AJ66="X",1,IF('Prop Subs Inp Report'!AK66="X",1,IF('Prop Subs Inp Report'!AL66="X",1,IF('Prop Subs Inp Report'!AM66="X",1,IF('Prop Subs Inp Report'!AN66="X",1,IF('Prop Subs Inp Report'!AO66="X",1,IF('Prop Subs Inp Report'!AP66="X",1, IF('Prop Subs Inp Report'!AQ66="X",1,0))))))))))))))</f>
        <v>0</v>
      </c>
      <c r="J59">
        <f>IF('Prop Subs Inp Report'!AV66="X",1,IF('Prop Subs Inp Report'!AW66="X",1,IF('Prop Subs Inp Report'!AX66="X",1,IF('Prop Subs Inp Report'!AY66="X",1,IF('Prop Subs Inp Report'!AZ66="X",1,IF('Prop Subs Inp Report'!BA66="X",1,IF('Prop Subs Inp Report'!BB66="X",1,IF('Prop Subs Inp Report'!BC66="X",1,IF('Prop Subs Inp Report'!BD66="X",1,IF('Prop Subs Inp Report'!BE66="X",1,IF('Prop Subs Inp Report'!BF66="X",1,0)))))))))))</f>
        <v>0</v>
      </c>
    </row>
    <row r="60" spans="9:10" x14ac:dyDescent="0.25">
      <c r="I60">
        <f>IF('Prop Subs Inp Report'!AD67="X",1,IF('Prop Subs Inp Report'!AE67="X",1,IF('Prop Subs Inp Report'!AF67="X",1,IF('Prop Subs Inp Report'!AG67="X",1,IF('Prop Subs Inp Report'!AH67="X",1,IF('Prop Subs Inp Report'!AI67="X",1,IF('Prop Subs Inp Report'!AJ67="X",1,IF('Prop Subs Inp Report'!AK67="X",1,IF('Prop Subs Inp Report'!AL67="X",1,IF('Prop Subs Inp Report'!AM67="X",1,IF('Prop Subs Inp Report'!AN67="X",1,IF('Prop Subs Inp Report'!AO67="X",1,IF('Prop Subs Inp Report'!AP67="X",1, IF('Prop Subs Inp Report'!AQ67="X",1,0))))))))))))))</f>
        <v>0</v>
      </c>
      <c r="J60">
        <f>IF('Prop Subs Inp Report'!AV67="X",1,IF('Prop Subs Inp Report'!AW67="X",1,IF('Prop Subs Inp Report'!AX67="X",1,IF('Prop Subs Inp Report'!AY67="X",1,IF('Prop Subs Inp Report'!AZ67="X",1,IF('Prop Subs Inp Report'!BA67="X",1,IF('Prop Subs Inp Report'!BB67="X",1,IF('Prop Subs Inp Report'!BC67="X",1,IF('Prop Subs Inp Report'!BD67="X",1,IF('Prop Subs Inp Report'!BE67="X",1,IF('Prop Subs Inp Report'!BF67="X",1,0)))))))))))</f>
        <v>0</v>
      </c>
    </row>
    <row r="61" spans="9:10" x14ac:dyDescent="0.25">
      <c r="I61">
        <f>IF('Prop Subs Inp Report'!AD68="X",1,IF('Prop Subs Inp Report'!AE68="X",1,IF('Prop Subs Inp Report'!AF68="X",1,IF('Prop Subs Inp Report'!AG68="X",1,IF('Prop Subs Inp Report'!AH68="X",1,IF('Prop Subs Inp Report'!AI68="X",1,IF('Prop Subs Inp Report'!AJ68="X",1,IF('Prop Subs Inp Report'!AK68="X",1,IF('Prop Subs Inp Report'!AL68="X",1,IF('Prop Subs Inp Report'!AM68="X",1,IF('Prop Subs Inp Report'!AN68="X",1,IF('Prop Subs Inp Report'!AO68="X",1,IF('Prop Subs Inp Report'!AP68="X",1, IF('Prop Subs Inp Report'!AQ68="X",1,0))))))))))))))</f>
        <v>0</v>
      </c>
      <c r="J61">
        <f>IF('Prop Subs Inp Report'!AV68="X",1,IF('Prop Subs Inp Report'!AW68="X",1,IF('Prop Subs Inp Report'!AX68="X",1,IF('Prop Subs Inp Report'!AY68="X",1,IF('Prop Subs Inp Report'!AZ68="X",1,IF('Prop Subs Inp Report'!BA68="X",1,IF('Prop Subs Inp Report'!BB68="X",1,IF('Prop Subs Inp Report'!BC68="X",1,IF('Prop Subs Inp Report'!BD68="X",1,IF('Prop Subs Inp Report'!BE68="X",1,IF('Prop Subs Inp Report'!BF68="X",1,0)))))))))))</f>
        <v>0</v>
      </c>
    </row>
    <row r="62" spans="9:10" x14ac:dyDescent="0.25">
      <c r="I62">
        <f>IF('Prop Subs Inp Report'!AD69="X",1,IF('Prop Subs Inp Report'!AE69="X",1,IF('Prop Subs Inp Report'!AF69="X",1,IF('Prop Subs Inp Report'!AG69="X",1,IF('Prop Subs Inp Report'!AH69="X",1,IF('Prop Subs Inp Report'!AI69="X",1,IF('Prop Subs Inp Report'!AJ69="X",1,IF('Prop Subs Inp Report'!AK69="X",1,IF('Prop Subs Inp Report'!AL69="X",1,IF('Prop Subs Inp Report'!AM69="X",1,IF('Prop Subs Inp Report'!AN69="X",1,IF('Prop Subs Inp Report'!AO69="X",1,IF('Prop Subs Inp Report'!AP69="X",1, IF('Prop Subs Inp Report'!AQ69="X",1,0))))))))))))))</f>
        <v>0</v>
      </c>
      <c r="J62">
        <f>IF('Prop Subs Inp Report'!AV69="X",1,IF('Prop Subs Inp Report'!AW69="X",1,IF('Prop Subs Inp Report'!AX69="X",1,IF('Prop Subs Inp Report'!AY69="X",1,IF('Prop Subs Inp Report'!AZ69="X",1,IF('Prop Subs Inp Report'!BA69="X",1,IF('Prop Subs Inp Report'!BB69="X",1,IF('Prop Subs Inp Report'!BC69="X",1,IF('Prop Subs Inp Report'!BD69="X",1,IF('Prop Subs Inp Report'!BE69="X",1,IF('Prop Subs Inp Report'!BF69="X",1,0)))))))))))</f>
        <v>0</v>
      </c>
    </row>
    <row r="63" spans="9:10" x14ac:dyDescent="0.25">
      <c r="I63">
        <f>IF('Prop Subs Inp Report'!AD70="X",1,IF('Prop Subs Inp Report'!AE70="X",1,IF('Prop Subs Inp Report'!AF70="X",1,IF('Prop Subs Inp Report'!AG70="X",1,IF('Prop Subs Inp Report'!AH70="X",1,IF('Prop Subs Inp Report'!AI70="X",1,IF('Prop Subs Inp Report'!AJ70="X",1,IF('Prop Subs Inp Report'!AK70="X",1,IF('Prop Subs Inp Report'!AL70="X",1,IF('Prop Subs Inp Report'!AM70="X",1,IF('Prop Subs Inp Report'!AN70="X",1,IF('Prop Subs Inp Report'!AO70="X",1,IF('Prop Subs Inp Report'!AP70="X",1, IF('Prop Subs Inp Report'!AQ70="X",1,0))))))))))))))</f>
        <v>0</v>
      </c>
      <c r="J63">
        <f>IF('Prop Subs Inp Report'!AV70="X",1,IF('Prop Subs Inp Report'!AW70="X",1,IF('Prop Subs Inp Report'!AX70="X",1,IF('Prop Subs Inp Report'!AY70="X",1,IF('Prop Subs Inp Report'!AZ70="X",1,IF('Prop Subs Inp Report'!BA70="X",1,IF('Prop Subs Inp Report'!BB70="X",1,IF('Prop Subs Inp Report'!BC70="X",1,IF('Prop Subs Inp Report'!BD70="X",1,IF('Prop Subs Inp Report'!BE70="X",1,IF('Prop Subs Inp Report'!BF70="X",1,0)))))))))))</f>
        <v>0</v>
      </c>
    </row>
    <row r="64" spans="9:10" x14ac:dyDescent="0.25">
      <c r="I64">
        <f>IF('Prop Subs Inp Report'!AD71="X",1,IF('Prop Subs Inp Report'!AE71="X",1,IF('Prop Subs Inp Report'!AF71="X",1,IF('Prop Subs Inp Report'!AG71="X",1,IF('Prop Subs Inp Report'!AH71="X",1,IF('Prop Subs Inp Report'!AI71="X",1,IF('Prop Subs Inp Report'!AJ71="X",1,IF('Prop Subs Inp Report'!AK71="X",1,IF('Prop Subs Inp Report'!AL71="X",1,IF('Prop Subs Inp Report'!AM71="X",1,IF('Prop Subs Inp Report'!AN71="X",1,IF('Prop Subs Inp Report'!AO71="X",1,IF('Prop Subs Inp Report'!AP71="X",1, IF('Prop Subs Inp Report'!AQ71="X",1,0))))))))))))))</f>
        <v>0</v>
      </c>
      <c r="J64">
        <f>IF('Prop Subs Inp Report'!AV71="X",1,IF('Prop Subs Inp Report'!AW71="X",1,IF('Prop Subs Inp Report'!AX71="X",1,IF('Prop Subs Inp Report'!AY71="X",1,IF('Prop Subs Inp Report'!AZ71="X",1,IF('Prop Subs Inp Report'!BA71="X",1,IF('Prop Subs Inp Report'!BB71="X",1,IF('Prop Subs Inp Report'!BC71="X",1,IF('Prop Subs Inp Report'!BD71="X",1,IF('Prop Subs Inp Report'!BE71="X",1,IF('Prop Subs Inp Report'!BF71="X",1,0)))))))))))</f>
        <v>0</v>
      </c>
    </row>
    <row r="65" spans="9:10" x14ac:dyDescent="0.25">
      <c r="I65">
        <f>IF('Prop Subs Inp Report'!AD72="X",1,IF('Prop Subs Inp Report'!AE72="X",1,IF('Prop Subs Inp Report'!AF72="X",1,IF('Prop Subs Inp Report'!AG72="X",1,IF('Prop Subs Inp Report'!AH72="X",1,IF('Prop Subs Inp Report'!AI72="X",1,IF('Prop Subs Inp Report'!AJ72="X",1,IF('Prop Subs Inp Report'!AK72="X",1,IF('Prop Subs Inp Report'!AL72="X",1,IF('Prop Subs Inp Report'!AM72="X",1,IF('Prop Subs Inp Report'!AN72="X",1,IF('Prop Subs Inp Report'!AO72="X",1,IF('Prop Subs Inp Report'!AP72="X",1, IF('Prop Subs Inp Report'!AQ72="X",1,0))))))))))))))</f>
        <v>0</v>
      </c>
      <c r="J65">
        <f>IF('Prop Subs Inp Report'!AV72="X",1,IF('Prop Subs Inp Report'!AW72="X",1,IF('Prop Subs Inp Report'!AX72="X",1,IF('Prop Subs Inp Report'!AY72="X",1,IF('Prop Subs Inp Report'!AZ72="X",1,IF('Prop Subs Inp Report'!BA72="X",1,IF('Prop Subs Inp Report'!BB72="X",1,IF('Prop Subs Inp Report'!BC72="X",1,IF('Prop Subs Inp Report'!BD72="X",1,IF('Prop Subs Inp Report'!BE72="X",1,IF('Prop Subs Inp Report'!BF72="X",1,0)))))))))))</f>
        <v>0</v>
      </c>
    </row>
    <row r="66" spans="9:10" x14ac:dyDescent="0.25">
      <c r="I66">
        <f>IF('Prop Subs Inp Report'!AD73="X",1,IF('Prop Subs Inp Report'!AE73="X",1,IF('Prop Subs Inp Report'!AF73="X",1,IF('Prop Subs Inp Report'!AG73="X",1,IF('Prop Subs Inp Report'!AH73="X",1,IF('Prop Subs Inp Report'!AI73="X",1,IF('Prop Subs Inp Report'!AJ73="X",1,IF('Prop Subs Inp Report'!AK73="X",1,IF('Prop Subs Inp Report'!AL73="X",1,IF('Prop Subs Inp Report'!AM73="X",1,IF('Prop Subs Inp Report'!AN73="X",1,IF('Prop Subs Inp Report'!AO73="X",1,IF('Prop Subs Inp Report'!AP73="X",1, IF('Prop Subs Inp Report'!AQ73="X",1,0))))))))))))))</f>
        <v>0</v>
      </c>
      <c r="J66">
        <f>IF('Prop Subs Inp Report'!AV73="X",1,IF('Prop Subs Inp Report'!AW73="X",1,IF('Prop Subs Inp Report'!AX73="X",1,IF('Prop Subs Inp Report'!AY73="X",1,IF('Prop Subs Inp Report'!AZ73="X",1,IF('Prop Subs Inp Report'!BA73="X",1,IF('Prop Subs Inp Report'!BB73="X",1,IF('Prop Subs Inp Report'!BC73="X",1,IF('Prop Subs Inp Report'!BD73="X",1,IF('Prop Subs Inp Report'!BE73="X",1,IF('Prop Subs Inp Report'!BF73="X",1,0)))))))))))</f>
        <v>0</v>
      </c>
    </row>
    <row r="67" spans="9:10" x14ac:dyDescent="0.25">
      <c r="I67">
        <f>IF('Prop Subs Inp Report'!AD74="X",1,IF('Prop Subs Inp Report'!AE74="X",1,IF('Prop Subs Inp Report'!AF74="X",1,IF('Prop Subs Inp Report'!AG74="X",1,IF('Prop Subs Inp Report'!AH74="X",1,IF('Prop Subs Inp Report'!AI74="X",1,IF('Prop Subs Inp Report'!AJ74="X",1,IF('Prop Subs Inp Report'!AK74="X",1,IF('Prop Subs Inp Report'!AL74="X",1,IF('Prop Subs Inp Report'!AM74="X",1,IF('Prop Subs Inp Report'!AN74="X",1,IF('Prop Subs Inp Report'!AO74="X",1,IF('Prop Subs Inp Report'!AP74="X",1, IF('Prop Subs Inp Report'!AQ74="X",1,0))))))))))))))</f>
        <v>0</v>
      </c>
      <c r="J67">
        <f>IF('Prop Subs Inp Report'!AV74="X",1,IF('Prop Subs Inp Report'!AW74="X",1,IF('Prop Subs Inp Report'!AX74="X",1,IF('Prop Subs Inp Report'!AY74="X",1,IF('Prop Subs Inp Report'!AZ74="X",1,IF('Prop Subs Inp Report'!BA74="X",1,IF('Prop Subs Inp Report'!BB74="X",1,IF('Prop Subs Inp Report'!BC74="X",1,IF('Prop Subs Inp Report'!BD74="X",1,IF('Prop Subs Inp Report'!BE74="X",1,IF('Prop Subs Inp Report'!BF74="X",1,0)))))))))))</f>
        <v>0</v>
      </c>
    </row>
    <row r="68" spans="9:10" x14ac:dyDescent="0.25">
      <c r="I68">
        <f>IF('Prop Subs Inp Report'!AD75="X",1,IF('Prop Subs Inp Report'!AE75="X",1,IF('Prop Subs Inp Report'!AF75="X",1,IF('Prop Subs Inp Report'!AG75="X",1,IF('Prop Subs Inp Report'!AH75="X",1,IF('Prop Subs Inp Report'!AI75="X",1,IF('Prop Subs Inp Report'!AJ75="X",1,IF('Prop Subs Inp Report'!AK75="X",1,IF('Prop Subs Inp Report'!AL75="X",1,IF('Prop Subs Inp Report'!AM75="X",1,IF('Prop Subs Inp Report'!AN75="X",1,IF('Prop Subs Inp Report'!AO75="X",1,IF('Prop Subs Inp Report'!AP75="X",1, IF('Prop Subs Inp Report'!AQ75="X",1,0))))))))))))))</f>
        <v>0</v>
      </c>
      <c r="J68">
        <f>IF('Prop Subs Inp Report'!AV75="X",1,IF('Prop Subs Inp Report'!AW75="X",1,IF('Prop Subs Inp Report'!AX75="X",1,IF('Prop Subs Inp Report'!AY75="X",1,IF('Prop Subs Inp Report'!AZ75="X",1,IF('Prop Subs Inp Report'!BA75="X",1,IF('Prop Subs Inp Report'!BB75="X",1,IF('Prop Subs Inp Report'!BC75="X",1,IF('Prop Subs Inp Report'!BD75="X",1,IF('Prop Subs Inp Report'!BE75="X",1,IF('Prop Subs Inp Report'!BF75="X",1,0)))))))))))</f>
        <v>0</v>
      </c>
    </row>
    <row r="69" spans="9:10" x14ac:dyDescent="0.25">
      <c r="I69">
        <f>IF('Prop Subs Inp Report'!AD76="X",1,IF('Prop Subs Inp Report'!AE76="X",1,IF('Prop Subs Inp Report'!AF76="X",1,IF('Prop Subs Inp Report'!AG76="X",1,IF('Prop Subs Inp Report'!AH76="X",1,IF('Prop Subs Inp Report'!AI76="X",1,IF('Prop Subs Inp Report'!AJ76="X",1,IF('Prop Subs Inp Report'!AK76="X",1,IF('Prop Subs Inp Report'!AL76="X",1,IF('Prop Subs Inp Report'!AM76="X",1,IF('Prop Subs Inp Report'!AN76="X",1,IF('Prop Subs Inp Report'!AO76="X",1,IF('Prop Subs Inp Report'!AP76="X",1, IF('Prop Subs Inp Report'!AQ76="X",1,0))))))))))))))</f>
        <v>0</v>
      </c>
      <c r="J69">
        <f>IF('Prop Subs Inp Report'!AV76="X",1,IF('Prop Subs Inp Report'!AW76="X",1,IF('Prop Subs Inp Report'!AX76="X",1,IF('Prop Subs Inp Report'!AY76="X",1,IF('Prop Subs Inp Report'!AZ76="X",1,IF('Prop Subs Inp Report'!BA76="X",1,IF('Prop Subs Inp Report'!BB76="X",1,IF('Prop Subs Inp Report'!BC76="X",1,IF('Prop Subs Inp Report'!BD76="X",1,IF('Prop Subs Inp Report'!BE76="X",1,IF('Prop Subs Inp Report'!BF76="X",1,0)))))))))))</f>
        <v>0</v>
      </c>
    </row>
    <row r="70" spans="9:10" x14ac:dyDescent="0.25">
      <c r="I70">
        <f>IF('Prop Subs Inp Report'!AD77="X",1,IF('Prop Subs Inp Report'!AE77="X",1,IF('Prop Subs Inp Report'!AF77="X",1,IF('Prop Subs Inp Report'!AG77="X",1,IF('Prop Subs Inp Report'!AH77="X",1,IF('Prop Subs Inp Report'!AI77="X",1,IF('Prop Subs Inp Report'!AJ77="X",1,IF('Prop Subs Inp Report'!AK77="X",1,IF('Prop Subs Inp Report'!AL77="X",1,IF('Prop Subs Inp Report'!AM77="X",1,IF('Prop Subs Inp Report'!AN77="X",1,IF('Prop Subs Inp Report'!AO77="X",1,IF('Prop Subs Inp Report'!AP77="X",1, IF('Prop Subs Inp Report'!AQ77="X",1,0))))))))))))))</f>
        <v>0</v>
      </c>
      <c r="J70">
        <f>IF('Prop Subs Inp Report'!AV77="X",1,IF('Prop Subs Inp Report'!AW77="X",1,IF('Prop Subs Inp Report'!AX77="X",1,IF('Prop Subs Inp Report'!AY77="X",1,IF('Prop Subs Inp Report'!AZ77="X",1,IF('Prop Subs Inp Report'!BA77="X",1,IF('Prop Subs Inp Report'!BB77="X",1,IF('Prop Subs Inp Report'!BC77="X",1,IF('Prop Subs Inp Report'!BD77="X",1,IF('Prop Subs Inp Report'!BE77="X",1,IF('Prop Subs Inp Report'!BF77="X",1,0)))))))))))</f>
        <v>0</v>
      </c>
    </row>
    <row r="71" spans="9:10" x14ac:dyDescent="0.25">
      <c r="I71">
        <f>IF('Prop Subs Inp Report'!AD78="X",1,IF('Prop Subs Inp Report'!AE78="X",1,IF('Prop Subs Inp Report'!AF78="X",1,IF('Prop Subs Inp Report'!AG78="X",1,IF('Prop Subs Inp Report'!AH78="X",1,IF('Prop Subs Inp Report'!AI78="X",1,IF('Prop Subs Inp Report'!AJ78="X",1,IF('Prop Subs Inp Report'!AK78="X",1,IF('Prop Subs Inp Report'!AL78="X",1,IF('Prop Subs Inp Report'!AM78="X",1,IF('Prop Subs Inp Report'!AN78="X",1,IF('Prop Subs Inp Report'!AO78="X",1,IF('Prop Subs Inp Report'!AP78="X",1, IF('Prop Subs Inp Report'!AQ78="X",1,0))))))))))))))</f>
        <v>0</v>
      </c>
      <c r="J71">
        <f>IF('Prop Subs Inp Report'!AV78="X",1,IF('Prop Subs Inp Report'!AW78="X",1,IF('Prop Subs Inp Report'!AX78="X",1,IF('Prop Subs Inp Report'!AY78="X",1,IF('Prop Subs Inp Report'!AZ78="X",1,IF('Prop Subs Inp Report'!BA78="X",1,IF('Prop Subs Inp Report'!BB78="X",1,IF('Prop Subs Inp Report'!BC78="X",1,IF('Prop Subs Inp Report'!BD78="X",1,IF('Prop Subs Inp Report'!BE78="X",1,IF('Prop Subs Inp Report'!BF78="X",1,0)))))))))))</f>
        <v>0</v>
      </c>
    </row>
    <row r="72" spans="9:10" x14ac:dyDescent="0.25">
      <c r="I72">
        <f>IF('Prop Subs Inp Report'!AD79="X",1,IF('Prop Subs Inp Report'!AE79="X",1,IF('Prop Subs Inp Report'!AF79="X",1,IF('Prop Subs Inp Report'!AG79="X",1,IF('Prop Subs Inp Report'!AH79="X",1,IF('Prop Subs Inp Report'!AI79="X",1,IF('Prop Subs Inp Report'!AJ79="X",1,IF('Prop Subs Inp Report'!AK79="X",1,IF('Prop Subs Inp Report'!AL79="X",1,IF('Prop Subs Inp Report'!AM79="X",1,IF('Prop Subs Inp Report'!AN79="X",1,IF('Prop Subs Inp Report'!AO79="X",1,IF('Prop Subs Inp Report'!AP79="X",1, IF('Prop Subs Inp Report'!AQ79="X",1,0))))))))))))))</f>
        <v>0</v>
      </c>
      <c r="J72">
        <f>IF('Prop Subs Inp Report'!AV79="X",1,IF('Prop Subs Inp Report'!AW79="X",1,IF('Prop Subs Inp Report'!AX79="X",1,IF('Prop Subs Inp Report'!AY79="X",1,IF('Prop Subs Inp Report'!AZ79="X",1,IF('Prop Subs Inp Report'!BA79="X",1,IF('Prop Subs Inp Report'!BB79="X",1,IF('Prop Subs Inp Report'!BC79="X",1,IF('Prop Subs Inp Report'!BD79="X",1,IF('Prop Subs Inp Report'!BE79="X",1,IF('Prop Subs Inp Report'!BF79="X",1,0)))))))))))</f>
        <v>0</v>
      </c>
    </row>
    <row r="73" spans="9:10" x14ac:dyDescent="0.25">
      <c r="I73">
        <f>IF('Prop Subs Inp Report'!AD80="X",1,IF('Prop Subs Inp Report'!AE80="X",1,IF('Prop Subs Inp Report'!AF80="X",1,IF('Prop Subs Inp Report'!AG80="X",1,IF('Prop Subs Inp Report'!AH80="X",1,IF('Prop Subs Inp Report'!AI80="X",1,IF('Prop Subs Inp Report'!AJ80="X",1,IF('Prop Subs Inp Report'!AK80="X",1,IF('Prop Subs Inp Report'!AL80="X",1,IF('Prop Subs Inp Report'!AM80="X",1,IF('Prop Subs Inp Report'!AN80="X",1,IF('Prop Subs Inp Report'!AO80="X",1,IF('Prop Subs Inp Report'!AP80="X",1, IF('Prop Subs Inp Report'!AQ80="X",1,0))))))))))))))</f>
        <v>0</v>
      </c>
      <c r="J73">
        <f>IF('Prop Subs Inp Report'!AV80="X",1,IF('Prop Subs Inp Report'!AW80="X",1,IF('Prop Subs Inp Report'!AX80="X",1,IF('Prop Subs Inp Report'!AY80="X",1,IF('Prop Subs Inp Report'!AZ80="X",1,IF('Prop Subs Inp Report'!BA80="X",1,IF('Prop Subs Inp Report'!BB80="X",1,IF('Prop Subs Inp Report'!BC80="X",1,IF('Prop Subs Inp Report'!BD80="X",1,IF('Prop Subs Inp Report'!BE80="X",1,IF('Prop Subs Inp Report'!BF80="X",1,0)))))))))))</f>
        <v>0</v>
      </c>
    </row>
    <row r="74" spans="9:10" x14ac:dyDescent="0.25">
      <c r="I74">
        <f>IF('Prop Subs Inp Report'!AD81="X",1,IF('Prop Subs Inp Report'!AE81="X",1,IF('Prop Subs Inp Report'!AF81="X",1,IF('Prop Subs Inp Report'!AG81="X",1,IF('Prop Subs Inp Report'!AH81="X",1,IF('Prop Subs Inp Report'!AI81="X",1,IF('Prop Subs Inp Report'!AJ81="X",1,IF('Prop Subs Inp Report'!AK81="X",1,IF('Prop Subs Inp Report'!AL81="X",1,IF('Prop Subs Inp Report'!AM81="X",1,IF('Prop Subs Inp Report'!AN81="X",1,IF('Prop Subs Inp Report'!AO81="X",1,IF('Prop Subs Inp Report'!AP81="X",1, IF('Prop Subs Inp Report'!AQ81="X",1,0))))))))))))))</f>
        <v>0</v>
      </c>
      <c r="J74">
        <f>IF('Prop Subs Inp Report'!AV81="X",1,IF('Prop Subs Inp Report'!AW81="X",1,IF('Prop Subs Inp Report'!AX81="X",1,IF('Prop Subs Inp Report'!AY81="X",1,IF('Prop Subs Inp Report'!AZ81="X",1,IF('Prop Subs Inp Report'!BA81="X",1,IF('Prop Subs Inp Report'!BB81="X",1,IF('Prop Subs Inp Report'!BC81="X",1,IF('Prop Subs Inp Report'!BD81="X",1,IF('Prop Subs Inp Report'!BE81="X",1,IF('Prop Subs Inp Report'!BF81="X",1,0)))))))))))</f>
        <v>0</v>
      </c>
    </row>
    <row r="75" spans="9:10" x14ac:dyDescent="0.25">
      <c r="I75">
        <f>IF('Prop Subs Inp Report'!AD82="X",1,IF('Prop Subs Inp Report'!AE82="X",1,IF('Prop Subs Inp Report'!AF82="X",1,IF('Prop Subs Inp Report'!AG82="X",1,IF('Prop Subs Inp Report'!AH82="X",1,IF('Prop Subs Inp Report'!AI82="X",1,IF('Prop Subs Inp Report'!AJ82="X",1,IF('Prop Subs Inp Report'!AK82="X",1,IF('Prop Subs Inp Report'!AL82="X",1,IF('Prop Subs Inp Report'!AM82="X",1,IF('Prop Subs Inp Report'!AN82="X",1,IF('Prop Subs Inp Report'!AO82="X",1,IF('Prop Subs Inp Report'!AP82="X",1, IF('Prop Subs Inp Report'!AQ82="X",1,0))))))))))))))</f>
        <v>0</v>
      </c>
      <c r="J75">
        <f>IF('Prop Subs Inp Report'!AV82="X",1,IF('Prop Subs Inp Report'!AW82="X",1,IF('Prop Subs Inp Report'!AX82="X",1,IF('Prop Subs Inp Report'!AY82="X",1,IF('Prop Subs Inp Report'!AZ82="X",1,IF('Prop Subs Inp Report'!BA82="X",1,IF('Prop Subs Inp Report'!BB82="X",1,IF('Prop Subs Inp Report'!BC82="X",1,IF('Prop Subs Inp Report'!BD82="X",1,IF('Prop Subs Inp Report'!BE82="X",1,IF('Prop Subs Inp Report'!BF82="X",1,0)))))))))))</f>
        <v>0</v>
      </c>
    </row>
    <row r="76" spans="9:10" x14ac:dyDescent="0.25">
      <c r="I76">
        <f>IF('Prop Subs Inp Report'!AD83="X",1,IF('Prop Subs Inp Report'!AE83="X",1,IF('Prop Subs Inp Report'!AF83="X",1,IF('Prop Subs Inp Report'!AG83="X",1,IF('Prop Subs Inp Report'!AH83="X",1,IF('Prop Subs Inp Report'!AI83="X",1,IF('Prop Subs Inp Report'!AJ83="X",1,IF('Prop Subs Inp Report'!AK83="X",1,IF('Prop Subs Inp Report'!AL83="X",1,IF('Prop Subs Inp Report'!AM83="X",1,IF('Prop Subs Inp Report'!AN83="X",1,IF('Prop Subs Inp Report'!AO83="X",1,IF('Prop Subs Inp Report'!AP83="X",1, IF('Prop Subs Inp Report'!AQ83="X",1,0))))))))))))))</f>
        <v>0</v>
      </c>
      <c r="J76">
        <f>IF('Prop Subs Inp Report'!AV83="X",1,IF('Prop Subs Inp Report'!AW83="X",1,IF('Prop Subs Inp Report'!AX83="X",1,IF('Prop Subs Inp Report'!AY83="X",1,IF('Prop Subs Inp Report'!AZ83="X",1,IF('Prop Subs Inp Report'!BA83="X",1,IF('Prop Subs Inp Report'!BB83="X",1,IF('Prop Subs Inp Report'!BC83="X",1,IF('Prop Subs Inp Report'!BD83="X",1,IF('Prop Subs Inp Report'!BE83="X",1,IF('Prop Subs Inp Report'!BF83="X",1,0)))))))))))</f>
        <v>0</v>
      </c>
    </row>
    <row r="77" spans="9:10" x14ac:dyDescent="0.25">
      <c r="I77">
        <f>IF('Prop Subs Inp Report'!AD84="X",1,IF('Prop Subs Inp Report'!AE84="X",1,IF('Prop Subs Inp Report'!AF84="X",1,IF('Prop Subs Inp Report'!AG84="X",1,IF('Prop Subs Inp Report'!AH84="X",1,IF('Prop Subs Inp Report'!AI84="X",1,IF('Prop Subs Inp Report'!AJ84="X",1,IF('Prop Subs Inp Report'!AK84="X",1,IF('Prop Subs Inp Report'!AL84="X",1,IF('Prop Subs Inp Report'!AM84="X",1,IF('Prop Subs Inp Report'!AN84="X",1,IF('Prop Subs Inp Report'!AO84="X",1,IF('Prop Subs Inp Report'!AP84="X",1, IF('Prop Subs Inp Report'!AQ84="X",1,0))))))))))))))</f>
        <v>0</v>
      </c>
      <c r="J77">
        <f>IF('Prop Subs Inp Report'!AV84="X",1,IF('Prop Subs Inp Report'!AW84="X",1,IF('Prop Subs Inp Report'!AX84="X",1,IF('Prop Subs Inp Report'!AY84="X",1,IF('Prop Subs Inp Report'!AZ84="X",1,IF('Prop Subs Inp Report'!BA84="X",1,IF('Prop Subs Inp Report'!BB84="X",1,IF('Prop Subs Inp Report'!BC84="X",1,IF('Prop Subs Inp Report'!BD84="X",1,IF('Prop Subs Inp Report'!BE84="X",1,IF('Prop Subs Inp Report'!BF84="X",1,0)))))))))))</f>
        <v>0</v>
      </c>
    </row>
    <row r="78" spans="9:10" x14ac:dyDescent="0.25">
      <c r="I78">
        <f>IF('Prop Subs Inp Report'!AD85="X",1,IF('Prop Subs Inp Report'!AE85="X",1,IF('Prop Subs Inp Report'!AF85="X",1,IF('Prop Subs Inp Report'!AG85="X",1,IF('Prop Subs Inp Report'!AH85="X",1,IF('Prop Subs Inp Report'!AI85="X",1,IF('Prop Subs Inp Report'!AJ85="X",1,IF('Prop Subs Inp Report'!AK85="X",1,IF('Prop Subs Inp Report'!AL85="X",1,IF('Prop Subs Inp Report'!AM85="X",1,IF('Prop Subs Inp Report'!AN85="X",1,IF('Prop Subs Inp Report'!AO85="X",1,IF('Prop Subs Inp Report'!AP85="X",1, IF('Prop Subs Inp Report'!AQ85="X",1,0))))))))))))))</f>
        <v>0</v>
      </c>
      <c r="J78">
        <f>IF('Prop Subs Inp Report'!AV85="X",1,IF('Prop Subs Inp Report'!AW85="X",1,IF('Prop Subs Inp Report'!AX85="X",1,IF('Prop Subs Inp Report'!AY85="X",1,IF('Prop Subs Inp Report'!AZ85="X",1,IF('Prop Subs Inp Report'!BA85="X",1,IF('Prop Subs Inp Report'!BB85="X",1,IF('Prop Subs Inp Report'!BC85="X",1,IF('Prop Subs Inp Report'!BD85="X",1,IF('Prop Subs Inp Report'!BE85="X",1,IF('Prop Subs Inp Report'!BF85="X",1,0)))))))))))</f>
        <v>0</v>
      </c>
    </row>
    <row r="79" spans="9:10" x14ac:dyDescent="0.25">
      <c r="I79">
        <f>IF('Prop Subs Inp Report'!AD86="X",1,IF('Prop Subs Inp Report'!AE86="X",1,IF('Prop Subs Inp Report'!AF86="X",1,IF('Prop Subs Inp Report'!AG86="X",1,IF('Prop Subs Inp Report'!AH86="X",1,IF('Prop Subs Inp Report'!AI86="X",1,IF('Prop Subs Inp Report'!AJ86="X",1,IF('Prop Subs Inp Report'!AK86="X",1,IF('Prop Subs Inp Report'!AL86="X",1,IF('Prop Subs Inp Report'!AM86="X",1,IF('Prop Subs Inp Report'!AN86="X",1,IF('Prop Subs Inp Report'!AO86="X",1,IF('Prop Subs Inp Report'!AP86="X",1, IF('Prop Subs Inp Report'!AQ86="X",1,0))))))))))))))</f>
        <v>0</v>
      </c>
      <c r="J79">
        <f>IF('Prop Subs Inp Report'!AV86="X",1,IF('Prop Subs Inp Report'!AW86="X",1,IF('Prop Subs Inp Report'!AX86="X",1,IF('Prop Subs Inp Report'!AY86="X",1,IF('Prop Subs Inp Report'!AZ86="X",1,IF('Prop Subs Inp Report'!BA86="X",1,IF('Prop Subs Inp Report'!BB86="X",1,IF('Prop Subs Inp Report'!BC86="X",1,IF('Prop Subs Inp Report'!BD86="X",1,IF('Prop Subs Inp Report'!BE86="X",1,IF('Prop Subs Inp Report'!BF86="X",1,0)))))))))))</f>
        <v>0</v>
      </c>
    </row>
    <row r="80" spans="9:10" x14ac:dyDescent="0.25">
      <c r="I80">
        <f>IF('Prop Subs Inp Report'!AD87="X",1,IF('Prop Subs Inp Report'!AE87="X",1,IF('Prop Subs Inp Report'!AF87="X",1,IF('Prop Subs Inp Report'!AG87="X",1,IF('Prop Subs Inp Report'!AH87="X",1,IF('Prop Subs Inp Report'!AI87="X",1,IF('Prop Subs Inp Report'!AJ87="X",1,IF('Prop Subs Inp Report'!AK87="X",1,IF('Prop Subs Inp Report'!AL87="X",1,IF('Prop Subs Inp Report'!AM87="X",1,IF('Prop Subs Inp Report'!AN87="X",1,IF('Prop Subs Inp Report'!AO87="X",1,IF('Prop Subs Inp Report'!AP87="X",1, IF('Prop Subs Inp Report'!AQ87="X",1,0))))))))))))))</f>
        <v>0</v>
      </c>
      <c r="J80">
        <f>IF('Prop Subs Inp Report'!AV87="X",1,IF('Prop Subs Inp Report'!AW87="X",1,IF('Prop Subs Inp Report'!AX87="X",1,IF('Prop Subs Inp Report'!AY87="X",1,IF('Prop Subs Inp Report'!AZ87="X",1,IF('Prop Subs Inp Report'!BA87="X",1,IF('Prop Subs Inp Report'!BB87="X",1,IF('Prop Subs Inp Report'!BC87="X",1,IF('Prop Subs Inp Report'!BD87="X",1,IF('Prop Subs Inp Report'!BE87="X",1,IF('Prop Subs Inp Report'!BF87="X",1,0)))))))))))</f>
        <v>0</v>
      </c>
    </row>
    <row r="81" spans="9:10" x14ac:dyDescent="0.25">
      <c r="I81">
        <f>IF('Prop Subs Inp Report'!AD88="X",1,IF('Prop Subs Inp Report'!AE88="X",1,IF('Prop Subs Inp Report'!AF88="X",1,IF('Prop Subs Inp Report'!AG88="X",1,IF('Prop Subs Inp Report'!AH88="X",1,IF('Prop Subs Inp Report'!AI88="X",1,IF('Prop Subs Inp Report'!AJ88="X",1,IF('Prop Subs Inp Report'!AK88="X",1,IF('Prop Subs Inp Report'!AL88="X",1,IF('Prop Subs Inp Report'!AM88="X",1,IF('Prop Subs Inp Report'!AN88="X",1,IF('Prop Subs Inp Report'!AO88="X",1,IF('Prop Subs Inp Report'!AP88="X",1, IF('Prop Subs Inp Report'!AQ88="X",1,0))))))))))))))</f>
        <v>0</v>
      </c>
      <c r="J81">
        <f>IF('Prop Subs Inp Report'!AV88="X",1,IF('Prop Subs Inp Report'!AW88="X",1,IF('Prop Subs Inp Report'!AX88="X",1,IF('Prop Subs Inp Report'!AY88="X",1,IF('Prop Subs Inp Report'!AZ88="X",1,IF('Prop Subs Inp Report'!BA88="X",1,IF('Prop Subs Inp Report'!BB88="X",1,IF('Prop Subs Inp Report'!BC88="X",1,IF('Prop Subs Inp Report'!BD88="X",1,IF('Prop Subs Inp Report'!BE88="X",1,IF('Prop Subs Inp Report'!BF88="X",1,0)))))))))))</f>
        <v>0</v>
      </c>
    </row>
    <row r="82" spans="9:10" x14ac:dyDescent="0.25">
      <c r="I82">
        <f>IF('Prop Subs Inp Report'!AD89="X",1,IF('Prop Subs Inp Report'!AE89="X",1,IF('Prop Subs Inp Report'!AF89="X",1,IF('Prop Subs Inp Report'!AG89="X",1,IF('Prop Subs Inp Report'!AH89="X",1,IF('Prop Subs Inp Report'!AI89="X",1,IF('Prop Subs Inp Report'!AJ89="X",1,IF('Prop Subs Inp Report'!AK89="X",1,IF('Prop Subs Inp Report'!AL89="X",1,IF('Prop Subs Inp Report'!AM89="X",1,IF('Prop Subs Inp Report'!AN89="X",1,IF('Prop Subs Inp Report'!AO89="X",1,IF('Prop Subs Inp Report'!AP89="X",1, IF('Prop Subs Inp Report'!AQ89="X",1,0))))))))))))))</f>
        <v>0</v>
      </c>
      <c r="J82">
        <f>IF('Prop Subs Inp Report'!AV89="X",1,IF('Prop Subs Inp Report'!AW89="X",1,IF('Prop Subs Inp Report'!AX89="X",1,IF('Prop Subs Inp Report'!AY89="X",1,IF('Prop Subs Inp Report'!AZ89="X",1,IF('Prop Subs Inp Report'!BA89="X",1,IF('Prop Subs Inp Report'!BB89="X",1,IF('Prop Subs Inp Report'!BC89="X",1,IF('Prop Subs Inp Report'!BD89="X",1,IF('Prop Subs Inp Report'!BE89="X",1,IF('Prop Subs Inp Report'!BF89="X",1,0)))))))))))</f>
        <v>0</v>
      </c>
    </row>
    <row r="83" spans="9:10" x14ac:dyDescent="0.25">
      <c r="I83">
        <f>IF('Prop Subs Inp Report'!AD90="X",1,IF('Prop Subs Inp Report'!AE90="X",1,IF('Prop Subs Inp Report'!AF90="X",1,IF('Prop Subs Inp Report'!AG90="X",1,IF('Prop Subs Inp Report'!AH90="X",1,IF('Prop Subs Inp Report'!AI90="X",1,IF('Prop Subs Inp Report'!AJ90="X",1,IF('Prop Subs Inp Report'!AK90="X",1,IF('Prop Subs Inp Report'!AL90="X",1,IF('Prop Subs Inp Report'!AM90="X",1,IF('Prop Subs Inp Report'!AN90="X",1,IF('Prop Subs Inp Report'!AO90="X",1,IF('Prop Subs Inp Report'!AP90="X",1, IF('Prop Subs Inp Report'!AQ90="X",1,0))))))))))))))</f>
        <v>0</v>
      </c>
      <c r="J83">
        <f>IF('Prop Subs Inp Report'!AV90="X",1,IF('Prop Subs Inp Report'!AW90="X",1,IF('Prop Subs Inp Report'!AX90="X",1,IF('Prop Subs Inp Report'!AY90="X",1,IF('Prop Subs Inp Report'!AZ90="X",1,IF('Prop Subs Inp Report'!BA90="X",1,IF('Prop Subs Inp Report'!BB90="X",1,IF('Prop Subs Inp Report'!BC90="X",1,IF('Prop Subs Inp Report'!BD90="X",1,IF('Prop Subs Inp Report'!BE90="X",1,IF('Prop Subs Inp Report'!BF90="X",1,0)))))))))))</f>
        <v>0</v>
      </c>
    </row>
    <row r="84" spans="9:10" x14ac:dyDescent="0.25">
      <c r="I84">
        <f>IF('Prop Subs Inp Report'!AD91="X",1,IF('Prop Subs Inp Report'!AE91="X",1,IF('Prop Subs Inp Report'!AF91="X",1,IF('Prop Subs Inp Report'!AG91="X",1,IF('Prop Subs Inp Report'!AH91="X",1,IF('Prop Subs Inp Report'!AI91="X",1,IF('Prop Subs Inp Report'!AJ91="X",1,IF('Prop Subs Inp Report'!AK91="X",1,IF('Prop Subs Inp Report'!AL91="X",1,IF('Prop Subs Inp Report'!AM91="X",1,IF('Prop Subs Inp Report'!AN91="X",1,IF('Prop Subs Inp Report'!AO91="X",1,IF('Prop Subs Inp Report'!AP91="X",1, IF('Prop Subs Inp Report'!AQ91="X",1,0))))))))))))))</f>
        <v>0</v>
      </c>
      <c r="J84">
        <f>IF('Prop Subs Inp Report'!AV91="X",1,IF('Prop Subs Inp Report'!AW91="X",1,IF('Prop Subs Inp Report'!AX91="X",1,IF('Prop Subs Inp Report'!AY91="X",1,IF('Prop Subs Inp Report'!AZ91="X",1,IF('Prop Subs Inp Report'!BA91="X",1,IF('Prop Subs Inp Report'!BB91="X",1,IF('Prop Subs Inp Report'!BC91="X",1,IF('Prop Subs Inp Report'!BD91="X",1,IF('Prop Subs Inp Report'!BE91="X",1,IF('Prop Subs Inp Report'!BF91="X",1,0)))))))))))</f>
        <v>0</v>
      </c>
    </row>
    <row r="85" spans="9:10" x14ac:dyDescent="0.25">
      <c r="I85">
        <f>IF('Prop Subs Inp Report'!AD92="X",1,IF('Prop Subs Inp Report'!AE92="X",1,IF('Prop Subs Inp Report'!AF92="X",1,IF('Prop Subs Inp Report'!AG92="X",1,IF('Prop Subs Inp Report'!AH92="X",1,IF('Prop Subs Inp Report'!AI92="X",1,IF('Prop Subs Inp Report'!AJ92="X",1,IF('Prop Subs Inp Report'!AK92="X",1,IF('Prop Subs Inp Report'!AL92="X",1,IF('Prop Subs Inp Report'!AM92="X",1,IF('Prop Subs Inp Report'!AN92="X",1,IF('Prop Subs Inp Report'!AO92="X",1,IF('Prop Subs Inp Report'!AP92="X",1, IF('Prop Subs Inp Report'!AQ92="X",1,0))))))))))))))</f>
        <v>0</v>
      </c>
      <c r="J85">
        <f>IF('Prop Subs Inp Report'!AV92="X",1,IF('Prop Subs Inp Report'!AW92="X",1,IF('Prop Subs Inp Report'!AX92="X",1,IF('Prop Subs Inp Report'!AY92="X",1,IF('Prop Subs Inp Report'!AZ92="X",1,IF('Prop Subs Inp Report'!BA92="X",1,IF('Prop Subs Inp Report'!BB92="X",1,IF('Prop Subs Inp Report'!BC92="X",1,IF('Prop Subs Inp Report'!BD92="X",1,IF('Prop Subs Inp Report'!BE92="X",1,IF('Prop Subs Inp Report'!BF92="X",1,0)))))))))))</f>
        <v>0</v>
      </c>
    </row>
    <row r="86" spans="9:10" x14ac:dyDescent="0.25">
      <c r="I86">
        <f>IF('Prop Subs Inp Report'!AD93="X",1,IF('Prop Subs Inp Report'!AE93="X",1,IF('Prop Subs Inp Report'!AF93="X",1,IF('Prop Subs Inp Report'!AG93="X",1,IF('Prop Subs Inp Report'!AH93="X",1,IF('Prop Subs Inp Report'!AI93="X",1,IF('Prop Subs Inp Report'!AJ93="X",1,IF('Prop Subs Inp Report'!AK93="X",1,IF('Prop Subs Inp Report'!AL93="X",1,IF('Prop Subs Inp Report'!AM93="X",1,IF('Prop Subs Inp Report'!AN93="X",1,IF('Prop Subs Inp Report'!AO93="X",1,IF('Prop Subs Inp Report'!AP93="X",1, IF('Prop Subs Inp Report'!AQ93="X",1,0))))))))))))))</f>
        <v>0</v>
      </c>
      <c r="J86">
        <f>IF('Prop Subs Inp Report'!AV93="X",1,IF('Prop Subs Inp Report'!AW93="X",1,IF('Prop Subs Inp Report'!AX93="X",1,IF('Prop Subs Inp Report'!AY93="X",1,IF('Prop Subs Inp Report'!AZ93="X",1,IF('Prop Subs Inp Report'!BA93="X",1,IF('Prop Subs Inp Report'!BB93="X",1,IF('Prop Subs Inp Report'!BC93="X",1,IF('Prop Subs Inp Report'!BD93="X",1,IF('Prop Subs Inp Report'!BE93="X",1,IF('Prop Subs Inp Report'!BF93="X",1,0)))))))))))</f>
        <v>0</v>
      </c>
    </row>
    <row r="87" spans="9:10" x14ac:dyDescent="0.25">
      <c r="I87">
        <f>IF('Prop Subs Inp Report'!AD94="X",1,IF('Prop Subs Inp Report'!AE94="X",1,IF('Prop Subs Inp Report'!AF94="X",1,IF('Prop Subs Inp Report'!AG94="X",1,IF('Prop Subs Inp Report'!AH94="X",1,IF('Prop Subs Inp Report'!AI94="X",1,IF('Prop Subs Inp Report'!AJ94="X",1,IF('Prop Subs Inp Report'!AK94="X",1,IF('Prop Subs Inp Report'!AL94="X",1,IF('Prop Subs Inp Report'!AM94="X",1,IF('Prop Subs Inp Report'!AN94="X",1,IF('Prop Subs Inp Report'!AO94="X",1,IF('Prop Subs Inp Report'!AP94="X",1, IF('Prop Subs Inp Report'!AQ94="X",1,0))))))))))))))</f>
        <v>0</v>
      </c>
      <c r="J87">
        <f>IF('Prop Subs Inp Report'!AV94="X",1,IF('Prop Subs Inp Report'!AW94="X",1,IF('Prop Subs Inp Report'!AX94="X",1,IF('Prop Subs Inp Report'!AY94="X",1,IF('Prop Subs Inp Report'!AZ94="X",1,IF('Prop Subs Inp Report'!BA94="X",1,IF('Prop Subs Inp Report'!BB94="X",1,IF('Prop Subs Inp Report'!BC94="X",1,IF('Prop Subs Inp Report'!BD94="X",1,IF('Prop Subs Inp Report'!BE94="X",1,IF('Prop Subs Inp Report'!BF94="X",1,0)))))))))))</f>
        <v>0</v>
      </c>
    </row>
    <row r="88" spans="9:10" x14ac:dyDescent="0.25">
      <c r="I88">
        <f>IF('Prop Subs Inp Report'!AD95="X",1,IF('Prop Subs Inp Report'!AE95="X",1,IF('Prop Subs Inp Report'!AF95="X",1,IF('Prop Subs Inp Report'!AG95="X",1,IF('Prop Subs Inp Report'!AH95="X",1,IF('Prop Subs Inp Report'!AI95="X",1,IF('Prop Subs Inp Report'!AJ95="X",1,IF('Prop Subs Inp Report'!AK95="X",1,IF('Prop Subs Inp Report'!AL95="X",1,IF('Prop Subs Inp Report'!AM95="X",1,IF('Prop Subs Inp Report'!AN95="X",1,IF('Prop Subs Inp Report'!AO95="X",1,IF('Prop Subs Inp Report'!AP95="X",1, IF('Prop Subs Inp Report'!AQ95="X",1,0))))))))))))))</f>
        <v>0</v>
      </c>
      <c r="J88">
        <f>IF('Prop Subs Inp Report'!AV95="X",1,IF('Prop Subs Inp Report'!AW95="X",1,IF('Prop Subs Inp Report'!AX95="X",1,IF('Prop Subs Inp Report'!AY95="X",1,IF('Prop Subs Inp Report'!AZ95="X",1,IF('Prop Subs Inp Report'!BA95="X",1,IF('Prop Subs Inp Report'!BB95="X",1,IF('Prop Subs Inp Report'!BC95="X",1,IF('Prop Subs Inp Report'!BD95="X",1,IF('Prop Subs Inp Report'!BE95="X",1,IF('Prop Subs Inp Report'!BF95="X",1,0)))))))))))</f>
        <v>0</v>
      </c>
    </row>
    <row r="89" spans="9:10" x14ac:dyDescent="0.25">
      <c r="I89">
        <f>IF('Prop Subs Inp Report'!AD96="X",1,IF('Prop Subs Inp Report'!AE96="X",1,IF('Prop Subs Inp Report'!AF96="X",1,IF('Prop Subs Inp Report'!AG96="X",1,IF('Prop Subs Inp Report'!AH96="X",1,IF('Prop Subs Inp Report'!AI96="X",1,IF('Prop Subs Inp Report'!AJ96="X",1,IF('Prop Subs Inp Report'!AK96="X",1,IF('Prop Subs Inp Report'!AL96="X",1,IF('Prop Subs Inp Report'!AM96="X",1,IF('Prop Subs Inp Report'!AN96="X",1,IF('Prop Subs Inp Report'!AO96="X",1,IF('Prop Subs Inp Report'!AP96="X",1, IF('Prop Subs Inp Report'!AQ96="X",1,0))))))))))))))</f>
        <v>0</v>
      </c>
      <c r="J89">
        <f>IF('Prop Subs Inp Report'!AV96="X",1,IF('Prop Subs Inp Report'!AW96="X",1,IF('Prop Subs Inp Report'!AX96="X",1,IF('Prop Subs Inp Report'!AY96="X",1,IF('Prop Subs Inp Report'!AZ96="X",1,IF('Prop Subs Inp Report'!BA96="X",1,IF('Prop Subs Inp Report'!BB96="X",1,IF('Prop Subs Inp Report'!BC96="X",1,IF('Prop Subs Inp Report'!BD96="X",1,IF('Prop Subs Inp Report'!BE96="X",1,IF('Prop Subs Inp Report'!BF96="X",1,0)))))))))))</f>
        <v>0</v>
      </c>
    </row>
    <row r="90" spans="9:10" x14ac:dyDescent="0.25">
      <c r="I90">
        <f>IF('Prop Subs Inp Report'!AD97="X",1,IF('Prop Subs Inp Report'!AE97="X",1,IF('Prop Subs Inp Report'!AF97="X",1,IF('Prop Subs Inp Report'!AG97="X",1,IF('Prop Subs Inp Report'!AH97="X",1,IF('Prop Subs Inp Report'!AI97="X",1,IF('Prop Subs Inp Report'!AJ97="X",1,IF('Prop Subs Inp Report'!AK97="X",1,IF('Prop Subs Inp Report'!AL97="X",1,IF('Prop Subs Inp Report'!AM97="X",1,IF('Prop Subs Inp Report'!AN97="X",1,IF('Prop Subs Inp Report'!AO97="X",1,IF('Prop Subs Inp Report'!AP97="X",1, IF('Prop Subs Inp Report'!AQ97="X",1,0))))))))))))))</f>
        <v>0</v>
      </c>
      <c r="J90">
        <f>IF('Prop Subs Inp Report'!AV97="X",1,IF('Prop Subs Inp Report'!AW97="X",1,IF('Prop Subs Inp Report'!AX97="X",1,IF('Prop Subs Inp Report'!AY97="X",1,IF('Prop Subs Inp Report'!AZ97="X",1,IF('Prop Subs Inp Report'!BA97="X",1,IF('Prop Subs Inp Report'!BB97="X",1,IF('Prop Subs Inp Report'!BC97="X",1,IF('Prop Subs Inp Report'!BD97="X",1,IF('Prop Subs Inp Report'!BE97="X",1,IF('Prop Subs Inp Report'!BF97="X",1,0)))))))))))</f>
        <v>0</v>
      </c>
    </row>
    <row r="91" spans="9:10" x14ac:dyDescent="0.25">
      <c r="I91">
        <f>IF('Prop Subs Inp Report'!AD98="X",1,IF('Prop Subs Inp Report'!AE98="X",1,IF('Prop Subs Inp Report'!AF98="X",1,IF('Prop Subs Inp Report'!AG98="X",1,IF('Prop Subs Inp Report'!AH98="X",1,IF('Prop Subs Inp Report'!AI98="X",1,IF('Prop Subs Inp Report'!AJ98="X",1,IF('Prop Subs Inp Report'!AK98="X",1,IF('Prop Subs Inp Report'!AL98="X",1,IF('Prop Subs Inp Report'!AM98="X",1,IF('Prop Subs Inp Report'!AN98="X",1,IF('Prop Subs Inp Report'!AO98="X",1,IF('Prop Subs Inp Report'!AP98="X",1, IF('Prop Subs Inp Report'!AQ98="X",1,0))))))))))))))</f>
        <v>0</v>
      </c>
      <c r="J91">
        <f>IF('Prop Subs Inp Report'!AV98="X",1,IF('Prop Subs Inp Report'!AW98="X",1,IF('Prop Subs Inp Report'!AX98="X",1,IF('Prop Subs Inp Report'!AY98="X",1,IF('Prop Subs Inp Report'!AZ98="X",1,IF('Prop Subs Inp Report'!BA98="X",1,IF('Prop Subs Inp Report'!BB98="X",1,IF('Prop Subs Inp Report'!BC98="X",1,IF('Prop Subs Inp Report'!BD98="X",1,IF('Prop Subs Inp Report'!BE98="X",1,IF('Prop Subs Inp Report'!BF98="X",1,0)))))))))))</f>
        <v>0</v>
      </c>
    </row>
    <row r="92" spans="9:10" x14ac:dyDescent="0.25">
      <c r="I92">
        <f>IF('Prop Subs Inp Report'!AD99="X",1,IF('Prop Subs Inp Report'!AE99="X",1,IF('Prop Subs Inp Report'!AF99="X",1,IF('Prop Subs Inp Report'!AG99="X",1,IF('Prop Subs Inp Report'!AH99="X",1,IF('Prop Subs Inp Report'!AI99="X",1,IF('Prop Subs Inp Report'!AJ99="X",1,IF('Prop Subs Inp Report'!AK99="X",1,IF('Prop Subs Inp Report'!AL99="X",1,IF('Prop Subs Inp Report'!AM99="X",1,IF('Prop Subs Inp Report'!AN99="X",1,IF('Prop Subs Inp Report'!AO99="X",1,IF('Prop Subs Inp Report'!AP99="X",1, IF('Prop Subs Inp Report'!AQ99="X",1,0))))))))))))))</f>
        <v>0</v>
      </c>
      <c r="J92">
        <f>IF('Prop Subs Inp Report'!AV99="X",1,IF('Prop Subs Inp Report'!AW99="X",1,IF('Prop Subs Inp Report'!AX99="X",1,IF('Prop Subs Inp Report'!AY99="X",1,IF('Prop Subs Inp Report'!AZ99="X",1,IF('Prop Subs Inp Report'!BA99="X",1,IF('Prop Subs Inp Report'!BB99="X",1,IF('Prop Subs Inp Report'!BC99="X",1,IF('Prop Subs Inp Report'!BD99="X",1,IF('Prop Subs Inp Report'!BE99="X",1,IF('Prop Subs Inp Report'!BF99="X",1,0)))))))))))</f>
        <v>0</v>
      </c>
    </row>
    <row r="93" spans="9:10" x14ac:dyDescent="0.25">
      <c r="I93">
        <f>IF('Prop Subs Inp Report'!AD100="X",1,IF('Prop Subs Inp Report'!AE100="X",1,IF('Prop Subs Inp Report'!AF100="X",1,IF('Prop Subs Inp Report'!AG100="X",1,IF('Prop Subs Inp Report'!AH100="X",1,IF('Prop Subs Inp Report'!AI100="X",1,IF('Prop Subs Inp Report'!AJ100="X",1,IF('Prop Subs Inp Report'!AK100="X",1,IF('Prop Subs Inp Report'!AL100="X",1,IF('Prop Subs Inp Report'!AM100="X",1,IF('Prop Subs Inp Report'!AN100="X",1,IF('Prop Subs Inp Report'!AO100="X",1,IF('Prop Subs Inp Report'!AP100="X",1, IF('Prop Subs Inp Report'!AQ100="X",1,0))))))))))))))</f>
        <v>0</v>
      </c>
      <c r="J93">
        <f>IF('Prop Subs Inp Report'!AV100="X",1,IF('Prop Subs Inp Report'!AW100="X",1,IF('Prop Subs Inp Report'!AX100="X",1,IF('Prop Subs Inp Report'!AY100="X",1,IF('Prop Subs Inp Report'!AZ100="X",1,IF('Prop Subs Inp Report'!BA100="X",1,IF('Prop Subs Inp Report'!BB100="X",1,IF('Prop Subs Inp Report'!BC100="X",1,IF('Prop Subs Inp Report'!BD100="X",1,IF('Prop Subs Inp Report'!BE100="X",1,IF('Prop Subs Inp Report'!BF100="X",1,0)))))))))))</f>
        <v>0</v>
      </c>
    </row>
    <row r="94" spans="9:10" x14ac:dyDescent="0.25">
      <c r="I94">
        <f>IF('Prop Subs Inp Report'!AD101="X",1,IF('Prop Subs Inp Report'!AE101="X",1,IF('Prop Subs Inp Report'!AF101="X",1,IF('Prop Subs Inp Report'!AG101="X",1,IF('Prop Subs Inp Report'!AH101="X",1,IF('Prop Subs Inp Report'!AI101="X",1,IF('Prop Subs Inp Report'!AJ101="X",1,IF('Prop Subs Inp Report'!AK101="X",1,IF('Prop Subs Inp Report'!AL101="X",1,IF('Prop Subs Inp Report'!AM101="X",1,IF('Prop Subs Inp Report'!AN101="X",1,IF('Prop Subs Inp Report'!AO101="X",1,IF('Prop Subs Inp Report'!AP101="X",1, IF('Prop Subs Inp Report'!AQ101="X",1,0))))))))))))))</f>
        <v>0</v>
      </c>
      <c r="J94">
        <f>IF('Prop Subs Inp Report'!AV101="X",1,IF('Prop Subs Inp Report'!AW101="X",1,IF('Prop Subs Inp Report'!AX101="X",1,IF('Prop Subs Inp Report'!AY101="X",1,IF('Prop Subs Inp Report'!AZ101="X",1,IF('Prop Subs Inp Report'!BA101="X",1,IF('Prop Subs Inp Report'!BB101="X",1,IF('Prop Subs Inp Report'!BC101="X",1,IF('Prop Subs Inp Report'!BD101="X",1,IF('Prop Subs Inp Report'!BE101="X",1,IF('Prop Subs Inp Report'!BF101="X",1,0)))))))))))</f>
        <v>0</v>
      </c>
    </row>
    <row r="95" spans="9:10" x14ac:dyDescent="0.25">
      <c r="I95">
        <f>IF('Prop Subs Inp Report'!AD102="X",1,IF('Prop Subs Inp Report'!AE102="X",1,IF('Prop Subs Inp Report'!AF102="X",1,IF('Prop Subs Inp Report'!AG102="X",1,IF('Prop Subs Inp Report'!AH102="X",1,IF('Prop Subs Inp Report'!AI102="X",1,IF('Prop Subs Inp Report'!AJ102="X",1,IF('Prop Subs Inp Report'!AK102="X",1,IF('Prop Subs Inp Report'!AL102="X",1,IF('Prop Subs Inp Report'!AM102="X",1,IF('Prop Subs Inp Report'!AN102="X",1,IF('Prop Subs Inp Report'!AO102="X",1,IF('Prop Subs Inp Report'!AP102="X",1, IF('Prop Subs Inp Report'!AQ102="X",1,0))))))))))))))</f>
        <v>0</v>
      </c>
      <c r="J95">
        <f>IF('Prop Subs Inp Report'!AV102="X",1,IF('Prop Subs Inp Report'!AW102="X",1,IF('Prop Subs Inp Report'!AX102="X",1,IF('Prop Subs Inp Report'!AY102="X",1,IF('Prop Subs Inp Report'!AZ102="X",1,IF('Prop Subs Inp Report'!BA102="X",1,IF('Prop Subs Inp Report'!BB102="X",1,IF('Prop Subs Inp Report'!BC102="X",1,IF('Prop Subs Inp Report'!BD102="X",1,IF('Prop Subs Inp Report'!BE102="X",1,IF('Prop Subs Inp Report'!BF102="X",1,0)))))))))))</f>
        <v>0</v>
      </c>
    </row>
    <row r="96" spans="9:10" x14ac:dyDescent="0.25">
      <c r="I96">
        <f>IF('Prop Subs Inp Report'!AD103="X",1,IF('Prop Subs Inp Report'!AE103="X",1,IF('Prop Subs Inp Report'!AF103="X",1,IF('Prop Subs Inp Report'!AG103="X",1,IF('Prop Subs Inp Report'!AH103="X",1,IF('Prop Subs Inp Report'!AI103="X",1,IF('Prop Subs Inp Report'!AJ103="X",1,IF('Prop Subs Inp Report'!AK103="X",1,IF('Prop Subs Inp Report'!AL103="X",1,IF('Prop Subs Inp Report'!AM103="X",1,IF('Prop Subs Inp Report'!AN103="X",1,IF('Prop Subs Inp Report'!AO103="X",1,IF('Prop Subs Inp Report'!AP103="X",1, IF('Prop Subs Inp Report'!AQ103="X",1,0))))))))))))))</f>
        <v>0</v>
      </c>
      <c r="J96">
        <f>IF('Prop Subs Inp Report'!AV103="X",1,IF('Prop Subs Inp Report'!AW103="X",1,IF('Prop Subs Inp Report'!AX103="X",1,IF('Prop Subs Inp Report'!AY103="X",1,IF('Prop Subs Inp Report'!AZ103="X",1,IF('Prop Subs Inp Report'!BA103="X",1,IF('Prop Subs Inp Report'!BB103="X",1,IF('Prop Subs Inp Report'!BC103="X",1,IF('Prop Subs Inp Report'!BD103="X",1,IF('Prop Subs Inp Report'!BE103="X",1,IF('Prop Subs Inp Report'!BF103="X",1,0)))))))))))</f>
        <v>0</v>
      </c>
    </row>
    <row r="97" spans="9:10" x14ac:dyDescent="0.25">
      <c r="I97">
        <f>IF('Prop Subs Inp Report'!AD104="X",1,IF('Prop Subs Inp Report'!AE104="X",1,IF('Prop Subs Inp Report'!AF104="X",1,IF('Prop Subs Inp Report'!AG104="X",1,IF('Prop Subs Inp Report'!AH104="X",1,IF('Prop Subs Inp Report'!AI104="X",1,IF('Prop Subs Inp Report'!AJ104="X",1,IF('Prop Subs Inp Report'!AK104="X",1,IF('Prop Subs Inp Report'!AL104="X",1,IF('Prop Subs Inp Report'!AM104="X",1,IF('Prop Subs Inp Report'!AN104="X",1,IF('Prop Subs Inp Report'!AO104="X",1,IF('Prop Subs Inp Report'!AP104="X",1, IF('Prop Subs Inp Report'!AQ104="X",1,0))))))))))))))</f>
        <v>0</v>
      </c>
      <c r="J97">
        <f>IF('Prop Subs Inp Report'!AV104="X",1,IF('Prop Subs Inp Report'!AW104="X",1,IF('Prop Subs Inp Report'!AX104="X",1,IF('Prop Subs Inp Report'!AY104="X",1,IF('Prop Subs Inp Report'!AZ104="X",1,IF('Prop Subs Inp Report'!BA104="X",1,IF('Prop Subs Inp Report'!BB104="X",1,IF('Prop Subs Inp Report'!BC104="X",1,IF('Prop Subs Inp Report'!BD104="X",1,IF('Prop Subs Inp Report'!BE104="X",1,IF('Prop Subs Inp Report'!BF104="X",1,0)))))))))))</f>
        <v>0</v>
      </c>
    </row>
    <row r="98" spans="9:10" x14ac:dyDescent="0.25">
      <c r="I98">
        <f>IF('Prop Subs Inp Report'!AD105="X",1,IF('Prop Subs Inp Report'!AE105="X",1,IF('Prop Subs Inp Report'!AF105="X",1,IF('Prop Subs Inp Report'!AG105="X",1,IF('Prop Subs Inp Report'!AH105="X",1,IF('Prop Subs Inp Report'!AI105="X",1,IF('Prop Subs Inp Report'!AJ105="X",1,IF('Prop Subs Inp Report'!AK105="X",1,IF('Prop Subs Inp Report'!AL105="X",1,IF('Prop Subs Inp Report'!AM105="X",1,IF('Prop Subs Inp Report'!AN105="X",1,IF('Prop Subs Inp Report'!AO105="X",1,IF('Prop Subs Inp Report'!AP105="X",1, IF('Prop Subs Inp Report'!AQ105="X",1,0))))))))))))))</f>
        <v>0</v>
      </c>
      <c r="J98">
        <f>IF('Prop Subs Inp Report'!AV105="X",1,IF('Prop Subs Inp Report'!AW105="X",1,IF('Prop Subs Inp Report'!AX105="X",1,IF('Prop Subs Inp Report'!AY105="X",1,IF('Prop Subs Inp Report'!AZ105="X",1,IF('Prop Subs Inp Report'!BA105="X",1,IF('Prop Subs Inp Report'!BB105="X",1,IF('Prop Subs Inp Report'!BC105="X",1,IF('Prop Subs Inp Report'!BD105="X",1,IF('Prop Subs Inp Report'!BE105="X",1,IF('Prop Subs Inp Report'!BF105="X",1,0)))))))))))</f>
        <v>0</v>
      </c>
    </row>
    <row r="99" spans="9:10" x14ac:dyDescent="0.25">
      <c r="I99">
        <f>IF('Prop Subs Inp Report'!AD106="X",1,IF('Prop Subs Inp Report'!AE106="X",1,IF('Prop Subs Inp Report'!AF106="X",1,IF('Prop Subs Inp Report'!AG106="X",1,IF('Prop Subs Inp Report'!AH106="X",1,IF('Prop Subs Inp Report'!AI106="X",1,IF('Prop Subs Inp Report'!AJ106="X",1,IF('Prop Subs Inp Report'!AK106="X",1,IF('Prop Subs Inp Report'!AL106="X",1,IF('Prop Subs Inp Report'!AM106="X",1,IF('Prop Subs Inp Report'!AN106="X",1,IF('Prop Subs Inp Report'!AO106="X",1,IF('Prop Subs Inp Report'!AP106="X",1, IF('Prop Subs Inp Report'!AQ106="X",1,0))))))))))))))</f>
        <v>0</v>
      </c>
      <c r="J99">
        <f>IF('Prop Subs Inp Report'!AV106="X",1,IF('Prop Subs Inp Report'!AW106="X",1,IF('Prop Subs Inp Report'!AX106="X",1,IF('Prop Subs Inp Report'!AY106="X",1,IF('Prop Subs Inp Report'!AZ106="X",1,IF('Prop Subs Inp Report'!BA106="X",1,IF('Prop Subs Inp Report'!BB106="X",1,IF('Prop Subs Inp Report'!BC106="X",1,IF('Prop Subs Inp Report'!BD106="X",1,IF('Prop Subs Inp Report'!BE106="X",1,IF('Prop Subs Inp Report'!BF106="X",1,0)))))))))))</f>
        <v>0</v>
      </c>
    </row>
    <row r="100" spans="9:10" x14ac:dyDescent="0.25">
      <c r="I100">
        <f>IF('Prop Subs Inp Report'!AD107="X",1,IF('Prop Subs Inp Report'!AE107="X",1,IF('Prop Subs Inp Report'!AF107="X",1,IF('Prop Subs Inp Report'!AG107="X",1,IF('Prop Subs Inp Report'!AH107="X",1,IF('Prop Subs Inp Report'!AI107="X",1,IF('Prop Subs Inp Report'!AJ107="X",1,IF('Prop Subs Inp Report'!AK107="X",1,IF('Prop Subs Inp Report'!AL107="X",1,IF('Prop Subs Inp Report'!AM107="X",1,IF('Prop Subs Inp Report'!AN107="X",1,IF('Prop Subs Inp Report'!AO107="X",1,IF('Prop Subs Inp Report'!AP107="X",1, IF('Prop Subs Inp Report'!AQ107="X",1,0))))))))))))))</f>
        <v>0</v>
      </c>
      <c r="J100">
        <f>IF('Prop Subs Inp Report'!AV107="X",1,IF('Prop Subs Inp Report'!AW107="X",1,IF('Prop Subs Inp Report'!AX107="X",1,IF('Prop Subs Inp Report'!AY107="X",1,IF('Prop Subs Inp Report'!AZ107="X",1,IF('Prop Subs Inp Report'!BA107="X",1,IF('Prop Subs Inp Report'!BB107="X",1,IF('Prop Subs Inp Report'!BC107="X",1,IF('Prop Subs Inp Report'!BD107="X",1,IF('Prop Subs Inp Report'!BE107="X",1,IF('Prop Subs Inp Report'!BF107="X",1,0)))))))))))</f>
        <v>0</v>
      </c>
    </row>
    <row r="101" spans="9:10" x14ac:dyDescent="0.25">
      <c r="I101">
        <f>IF('Prop Subs Inp Report'!AD108="X",1,IF('Prop Subs Inp Report'!AE108="X",1,IF('Prop Subs Inp Report'!AF108="X",1,IF('Prop Subs Inp Report'!AG108="X",1,IF('Prop Subs Inp Report'!AH108="X",1,IF('Prop Subs Inp Report'!AI108="X",1,IF('Prop Subs Inp Report'!AJ108="X",1,IF('Prop Subs Inp Report'!AK108="X",1,IF('Prop Subs Inp Report'!AL108="X",1,IF('Prop Subs Inp Report'!AM108="X",1,IF('Prop Subs Inp Report'!AN108="X",1,IF('Prop Subs Inp Report'!AO108="X",1,IF('Prop Subs Inp Report'!AP108="X",1, IF('Prop Subs Inp Report'!AQ108="X",1,0))))))))))))))</f>
        <v>0</v>
      </c>
      <c r="J101">
        <f>IF('Prop Subs Inp Report'!AV108="X",1,IF('Prop Subs Inp Report'!AW108="X",1,IF('Prop Subs Inp Report'!AX108="X",1,IF('Prop Subs Inp Report'!AY108="X",1,IF('Prop Subs Inp Report'!AZ108="X",1,IF('Prop Subs Inp Report'!BA108="X",1,IF('Prop Subs Inp Report'!BB108="X",1,IF('Prop Subs Inp Report'!BC108="X",1,IF('Prop Subs Inp Report'!BD108="X",1,IF('Prop Subs Inp Report'!BE108="X",1,IF('Prop Subs Inp Report'!BF108="X",1,0)))))))))))</f>
        <v>0</v>
      </c>
    </row>
    <row r="102" spans="9:10" x14ac:dyDescent="0.25">
      <c r="I102">
        <f>IF('Prop Subs Inp Report'!AD109="X",1,IF('Prop Subs Inp Report'!AE109="X",1,IF('Prop Subs Inp Report'!AF109="X",1,IF('Prop Subs Inp Report'!AG109="X",1,IF('Prop Subs Inp Report'!AH109="X",1,IF('Prop Subs Inp Report'!AI109="X",1,IF('Prop Subs Inp Report'!AJ109="X",1,IF('Prop Subs Inp Report'!AK109="X",1,IF('Prop Subs Inp Report'!AL109="X",1,IF('Prop Subs Inp Report'!AM109="X",1,IF('Prop Subs Inp Report'!AN109="X",1,IF('Prop Subs Inp Report'!AO109="X",1,IF('Prop Subs Inp Report'!AP109="X",1, IF('Prop Subs Inp Report'!AQ109="X",1,0))))))))))))))</f>
        <v>0</v>
      </c>
      <c r="J102">
        <f>IF('Prop Subs Inp Report'!AV109="X",1,IF('Prop Subs Inp Report'!AW109="X",1,IF('Prop Subs Inp Report'!AX109="X",1,IF('Prop Subs Inp Report'!AY109="X",1,IF('Prop Subs Inp Report'!AZ109="X",1,IF('Prop Subs Inp Report'!BA109="X",1,IF('Prop Subs Inp Report'!BB109="X",1,IF('Prop Subs Inp Report'!BC109="X",1,IF('Prop Subs Inp Report'!BD109="X",1,IF('Prop Subs Inp Report'!BE109="X",1,IF('Prop Subs Inp Report'!BF109="X",1,0)))))))))))</f>
        <v>0</v>
      </c>
    </row>
  </sheetData>
  <mergeCells count="24">
    <mergeCell ref="C23:D23"/>
    <mergeCell ref="C24:D24"/>
    <mergeCell ref="C25:D25"/>
    <mergeCell ref="C26:D26"/>
    <mergeCell ref="A16:A17"/>
    <mergeCell ref="B16:B17"/>
    <mergeCell ref="A19:A20"/>
    <mergeCell ref="B19:B20"/>
    <mergeCell ref="A21:A22"/>
    <mergeCell ref="B21:B22"/>
    <mergeCell ref="A14:A15"/>
    <mergeCell ref="B14:B15"/>
    <mergeCell ref="C1:D1"/>
    <mergeCell ref="A2:A3"/>
    <mergeCell ref="B2:B3"/>
    <mergeCell ref="A4:A5"/>
    <mergeCell ref="B4:B5"/>
    <mergeCell ref="A6:A7"/>
    <mergeCell ref="B6:B7"/>
    <mergeCell ref="A8:A9"/>
    <mergeCell ref="B8:B9"/>
    <mergeCell ref="C10:D10"/>
    <mergeCell ref="C11:D11"/>
    <mergeCell ref="C12:D1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7842-FA50-4521-BD9F-FB24F55AF770}">
  <dimension ref="A1:E5"/>
  <sheetViews>
    <sheetView workbookViewId="0">
      <selection activeCell="B6" sqref="B6"/>
    </sheetView>
  </sheetViews>
  <sheetFormatPr defaultRowHeight="15" x14ac:dyDescent="0.25"/>
  <sheetData>
    <row r="1" spans="1:5" x14ac:dyDescent="0.25">
      <c r="A1" s="17" t="s">
        <v>189</v>
      </c>
      <c r="B1" s="17"/>
      <c r="C1" s="17" t="s">
        <v>190</v>
      </c>
      <c r="D1" s="17"/>
      <c r="E1" s="17"/>
    </row>
    <row r="2" spans="1:5" x14ac:dyDescent="0.25">
      <c r="A2" s="17" t="s">
        <v>192</v>
      </c>
      <c r="B2" s="17">
        <f>COUNTIF('Prop Subs Inp Report'!$AA$9:$AA$1048576,"1")</f>
        <v>0</v>
      </c>
      <c r="C2" s="17" t="s">
        <v>193</v>
      </c>
      <c r="D2" s="17">
        <f>COUNTIF('Prop Subs Inp Report'!$AC$9:$AC$1048576,"1")</f>
        <v>0</v>
      </c>
      <c r="E2" s="17"/>
    </row>
    <row r="3" spans="1:5" x14ac:dyDescent="0.25">
      <c r="A3" s="17" t="s">
        <v>195</v>
      </c>
      <c r="B3" s="17">
        <f>COUNTIF('Prop Subs Inp Report'!$AA$9:$AA$1048576,"2")</f>
        <v>0</v>
      </c>
      <c r="C3" s="17" t="s">
        <v>196</v>
      </c>
      <c r="D3" s="17">
        <f>COUNTIF('Prop Subs Inp Report'!$AC$9:$AC$1048576,"2")</f>
        <v>0</v>
      </c>
      <c r="E3" s="17"/>
    </row>
    <row r="4" spans="1:5" x14ac:dyDescent="0.25">
      <c r="A4" s="17" t="s">
        <v>198</v>
      </c>
      <c r="B4" s="17">
        <f>COUNTIF('Prop Subs Inp Report'!$AA$9:$AA$1048576,"3")</f>
        <v>0</v>
      </c>
      <c r="C4" s="17" t="s">
        <v>199</v>
      </c>
      <c r="D4" s="17">
        <f>COUNTIF('Prop Subs Inp Report'!$AC$9:$AC$1048576,"3")</f>
        <v>0</v>
      </c>
      <c r="E4" s="17"/>
    </row>
    <row r="5" spans="1:5" x14ac:dyDescent="0.25">
      <c r="A5" s="17" t="s">
        <v>201</v>
      </c>
      <c r="B5" s="17">
        <f>COUNTIF('Prop Subs Inp Report'!$AA$9:$AA$1048576,"4")</f>
        <v>0</v>
      </c>
      <c r="C5" s="17" t="s">
        <v>202</v>
      </c>
      <c r="D5" s="17">
        <f>COUNTIF('Prop Subs Inp Report'!$AC$9:$AC$1048576,"4")</f>
        <v>0</v>
      </c>
      <c r="E5" s="1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6D45-451A-4A06-9A92-B8D90420019B}">
  <sheetPr codeName="Sheet14"/>
  <dimension ref="A2:C100"/>
  <sheetViews>
    <sheetView topLeftCell="A49" workbookViewId="0">
      <selection activeCell="A99" sqref="A99"/>
    </sheetView>
  </sheetViews>
  <sheetFormatPr defaultRowHeight="15" x14ac:dyDescent="0.25"/>
  <cols>
    <col min="1" max="1" width="22.140625" bestFit="1" customWidth="1"/>
    <col min="3" max="3" width="15.5703125" bestFit="1" customWidth="1"/>
  </cols>
  <sheetData>
    <row r="2" spans="1:3" x14ac:dyDescent="0.25">
      <c r="A2" t="s">
        <v>230</v>
      </c>
      <c r="C2" t="s">
        <v>231</v>
      </c>
    </row>
    <row r="3" spans="1:3" x14ac:dyDescent="0.25">
      <c r="A3" t="s">
        <v>232</v>
      </c>
      <c r="C3" t="s">
        <v>233</v>
      </c>
    </row>
    <row r="4" spans="1:3" x14ac:dyDescent="0.25">
      <c r="A4" t="s">
        <v>234</v>
      </c>
      <c r="C4" t="s">
        <v>235</v>
      </c>
    </row>
    <row r="5" spans="1:3" x14ac:dyDescent="0.25">
      <c r="A5" t="s">
        <v>236</v>
      </c>
      <c r="C5" t="s">
        <v>237</v>
      </c>
    </row>
    <row r="6" spans="1:3" x14ac:dyDescent="0.25">
      <c r="A6" t="s">
        <v>238</v>
      </c>
      <c r="C6" t="s">
        <v>239</v>
      </c>
    </row>
    <row r="7" spans="1:3" x14ac:dyDescent="0.25">
      <c r="A7" t="s">
        <v>240</v>
      </c>
      <c r="C7" t="s">
        <v>241</v>
      </c>
    </row>
    <row r="8" spans="1:3" x14ac:dyDescent="0.25">
      <c r="A8" t="s">
        <v>242</v>
      </c>
      <c r="C8" t="s">
        <v>243</v>
      </c>
    </row>
    <row r="9" spans="1:3" x14ac:dyDescent="0.25">
      <c r="A9" t="s">
        <v>244</v>
      </c>
      <c r="C9" t="s">
        <v>245</v>
      </c>
    </row>
    <row r="10" spans="1:3" x14ac:dyDescent="0.25">
      <c r="A10" t="s">
        <v>246</v>
      </c>
      <c r="C10" t="s">
        <v>247</v>
      </c>
    </row>
    <row r="11" spans="1:3" x14ac:dyDescent="0.25">
      <c r="A11" t="s">
        <v>248</v>
      </c>
      <c r="C11" t="s">
        <v>249</v>
      </c>
    </row>
    <row r="12" spans="1:3" x14ac:dyDescent="0.25">
      <c r="A12" t="s">
        <v>250</v>
      </c>
      <c r="C12" t="s">
        <v>251</v>
      </c>
    </row>
    <row r="13" spans="1:3" x14ac:dyDescent="0.25">
      <c r="A13" t="s">
        <v>252</v>
      </c>
      <c r="C13" t="s">
        <v>253</v>
      </c>
    </row>
    <row r="14" spans="1:3" x14ac:dyDescent="0.25">
      <c r="A14" t="s">
        <v>254</v>
      </c>
      <c r="C14" t="s">
        <v>255</v>
      </c>
    </row>
    <row r="15" spans="1:3" x14ac:dyDescent="0.25">
      <c r="A15" t="s">
        <v>256</v>
      </c>
      <c r="C15" t="s">
        <v>257</v>
      </c>
    </row>
    <row r="16" spans="1:3" x14ac:dyDescent="0.25">
      <c r="A16" t="s">
        <v>258</v>
      </c>
      <c r="C16" t="s">
        <v>259</v>
      </c>
    </row>
    <row r="17" spans="1:3" x14ac:dyDescent="0.25">
      <c r="A17" t="s">
        <v>260</v>
      </c>
      <c r="C17" t="s">
        <v>261</v>
      </c>
    </row>
    <row r="18" spans="1:3" x14ac:dyDescent="0.25">
      <c r="A18" t="s">
        <v>262</v>
      </c>
      <c r="C18" t="s">
        <v>263</v>
      </c>
    </row>
    <row r="19" spans="1:3" x14ac:dyDescent="0.25">
      <c r="A19" t="s">
        <v>264</v>
      </c>
      <c r="C19" t="s">
        <v>265</v>
      </c>
    </row>
    <row r="20" spans="1:3" x14ac:dyDescent="0.25">
      <c r="A20" t="s">
        <v>266</v>
      </c>
    </row>
    <row r="21" spans="1:3" x14ac:dyDescent="0.25">
      <c r="A21" t="s">
        <v>267</v>
      </c>
    </row>
    <row r="22" spans="1:3" x14ac:dyDescent="0.25">
      <c r="A22" t="s">
        <v>268</v>
      </c>
    </row>
    <row r="23" spans="1:3" x14ac:dyDescent="0.25">
      <c r="A23" t="s">
        <v>269</v>
      </c>
    </row>
    <row r="24" spans="1:3" x14ac:dyDescent="0.25">
      <c r="A24" t="s">
        <v>270</v>
      </c>
    </row>
    <row r="25" spans="1:3" x14ac:dyDescent="0.25">
      <c r="A25" t="s">
        <v>233</v>
      </c>
    </row>
    <row r="26" spans="1:3" x14ac:dyDescent="0.25">
      <c r="A26" t="s">
        <v>271</v>
      </c>
    </row>
    <row r="27" spans="1:3" x14ac:dyDescent="0.25">
      <c r="A27" t="s">
        <v>272</v>
      </c>
    </row>
    <row r="28" spans="1:3" x14ac:dyDescent="0.25">
      <c r="A28" t="s">
        <v>273</v>
      </c>
    </row>
    <row r="29" spans="1:3" x14ac:dyDescent="0.25">
      <c r="A29" t="s">
        <v>274</v>
      </c>
    </row>
    <row r="30" spans="1:3" x14ac:dyDescent="0.25">
      <c r="A30" t="s">
        <v>275</v>
      </c>
    </row>
    <row r="31" spans="1:3" x14ac:dyDescent="0.25">
      <c r="A31" t="s">
        <v>276</v>
      </c>
    </row>
    <row r="32" spans="1:3" x14ac:dyDescent="0.25">
      <c r="A32" t="s">
        <v>237</v>
      </c>
    </row>
    <row r="33" spans="1:1" x14ac:dyDescent="0.25">
      <c r="A33" t="s">
        <v>277</v>
      </c>
    </row>
    <row r="34" spans="1:1" x14ac:dyDescent="0.25">
      <c r="A34" t="s">
        <v>278</v>
      </c>
    </row>
    <row r="35" spans="1:1" x14ac:dyDescent="0.25">
      <c r="A35" t="s">
        <v>279</v>
      </c>
    </row>
    <row r="36" spans="1:1" x14ac:dyDescent="0.25">
      <c r="A36" t="s">
        <v>280</v>
      </c>
    </row>
    <row r="37" spans="1:1" x14ac:dyDescent="0.25">
      <c r="A37" t="s">
        <v>281</v>
      </c>
    </row>
    <row r="38" spans="1:1" x14ac:dyDescent="0.25">
      <c r="A38" t="s">
        <v>282</v>
      </c>
    </row>
    <row r="39" spans="1:1" x14ac:dyDescent="0.25">
      <c r="A39" t="s">
        <v>283</v>
      </c>
    </row>
    <row r="40" spans="1:1" x14ac:dyDescent="0.25">
      <c r="A40" t="s">
        <v>284</v>
      </c>
    </row>
    <row r="41" spans="1:1" x14ac:dyDescent="0.25">
      <c r="A41" t="s">
        <v>285</v>
      </c>
    </row>
    <row r="42" spans="1:1" x14ac:dyDescent="0.25">
      <c r="A42" t="s">
        <v>286</v>
      </c>
    </row>
    <row r="43" spans="1:1" x14ac:dyDescent="0.25">
      <c r="A43" t="s">
        <v>287</v>
      </c>
    </row>
    <row r="44" spans="1:1" x14ac:dyDescent="0.25">
      <c r="A44" t="s">
        <v>288</v>
      </c>
    </row>
    <row r="45" spans="1:1" x14ac:dyDescent="0.25">
      <c r="A45" t="s">
        <v>289</v>
      </c>
    </row>
    <row r="46" spans="1:1" x14ac:dyDescent="0.25">
      <c r="A46" t="s">
        <v>290</v>
      </c>
    </row>
    <row r="47" spans="1:1" x14ac:dyDescent="0.25">
      <c r="A47" t="s">
        <v>291</v>
      </c>
    </row>
    <row r="48" spans="1:1" x14ac:dyDescent="0.25">
      <c r="A48" t="s">
        <v>292</v>
      </c>
    </row>
    <row r="49" spans="1:1" x14ac:dyDescent="0.25">
      <c r="A49" t="s">
        <v>293</v>
      </c>
    </row>
    <row r="50" spans="1:1" x14ac:dyDescent="0.25">
      <c r="A50" t="s">
        <v>294</v>
      </c>
    </row>
    <row r="51" spans="1:1" x14ac:dyDescent="0.25">
      <c r="A51" t="s">
        <v>295</v>
      </c>
    </row>
    <row r="52" spans="1:1" x14ac:dyDescent="0.25">
      <c r="A52" t="s">
        <v>296</v>
      </c>
    </row>
    <row r="53" spans="1:1" x14ac:dyDescent="0.25">
      <c r="A53" t="s">
        <v>297</v>
      </c>
    </row>
    <row r="54" spans="1:1" x14ac:dyDescent="0.25">
      <c r="A54" t="s">
        <v>298</v>
      </c>
    </row>
    <row r="55" spans="1:1" x14ac:dyDescent="0.25">
      <c r="A55" t="s">
        <v>299</v>
      </c>
    </row>
    <row r="56" spans="1:1" x14ac:dyDescent="0.25">
      <c r="A56" t="s">
        <v>300</v>
      </c>
    </row>
    <row r="57" spans="1:1" x14ac:dyDescent="0.25">
      <c r="A57" t="s">
        <v>301</v>
      </c>
    </row>
    <row r="58" spans="1:1" x14ac:dyDescent="0.25">
      <c r="A58" t="s">
        <v>302</v>
      </c>
    </row>
    <row r="59" spans="1:1" x14ac:dyDescent="0.25">
      <c r="A59" s="107" t="s">
        <v>303</v>
      </c>
    </row>
    <row r="60" spans="1:1" x14ac:dyDescent="0.25">
      <c r="A60" t="s">
        <v>304</v>
      </c>
    </row>
    <row r="61" spans="1:1" x14ac:dyDescent="0.25">
      <c r="A61" t="s">
        <v>305</v>
      </c>
    </row>
    <row r="62" spans="1:1" x14ac:dyDescent="0.25">
      <c r="A62" s="107" t="s">
        <v>306</v>
      </c>
    </row>
    <row r="63" spans="1:1" x14ac:dyDescent="0.25">
      <c r="A63" s="107" t="s">
        <v>307</v>
      </c>
    </row>
    <row r="64" spans="1:1" x14ac:dyDescent="0.25">
      <c r="A64" t="s">
        <v>308</v>
      </c>
    </row>
    <row r="65" spans="1:1" x14ac:dyDescent="0.25">
      <c r="A65" t="s">
        <v>309</v>
      </c>
    </row>
    <row r="66" spans="1:1" x14ac:dyDescent="0.25">
      <c r="A66" t="s">
        <v>310</v>
      </c>
    </row>
    <row r="67" spans="1:1" x14ac:dyDescent="0.25">
      <c r="A67" t="s">
        <v>311</v>
      </c>
    </row>
    <row r="68" spans="1:1" x14ac:dyDescent="0.25">
      <c r="A68" t="s">
        <v>312</v>
      </c>
    </row>
    <row r="69" spans="1:1" x14ac:dyDescent="0.25">
      <c r="A69" t="s">
        <v>313</v>
      </c>
    </row>
    <row r="70" spans="1:1" x14ac:dyDescent="0.25">
      <c r="A70" t="s">
        <v>314</v>
      </c>
    </row>
    <row r="71" spans="1:1" x14ac:dyDescent="0.25">
      <c r="A71" t="s">
        <v>315</v>
      </c>
    </row>
    <row r="72" spans="1:1" x14ac:dyDescent="0.25">
      <c r="A72" t="s">
        <v>316</v>
      </c>
    </row>
    <row r="73" spans="1:1" x14ac:dyDescent="0.25">
      <c r="A73" t="s">
        <v>317</v>
      </c>
    </row>
    <row r="74" spans="1:1" x14ac:dyDescent="0.25">
      <c r="A74" t="s">
        <v>318</v>
      </c>
    </row>
    <row r="75" spans="1:1" x14ac:dyDescent="0.25">
      <c r="A75" t="s">
        <v>319</v>
      </c>
    </row>
    <row r="76" spans="1:1" x14ac:dyDescent="0.25">
      <c r="A76" t="s">
        <v>320</v>
      </c>
    </row>
    <row r="77" spans="1:1" x14ac:dyDescent="0.25">
      <c r="A77" t="s">
        <v>321</v>
      </c>
    </row>
    <row r="78" spans="1:1" x14ac:dyDescent="0.25">
      <c r="A78" t="s">
        <v>322</v>
      </c>
    </row>
    <row r="79" spans="1:1" x14ac:dyDescent="0.25">
      <c r="A79" t="s">
        <v>323</v>
      </c>
    </row>
    <row r="80" spans="1:1" x14ac:dyDescent="0.25">
      <c r="A80" t="s">
        <v>324</v>
      </c>
    </row>
    <row r="81" spans="1:1" x14ac:dyDescent="0.25">
      <c r="A81" t="s">
        <v>325</v>
      </c>
    </row>
    <row r="82" spans="1:1" x14ac:dyDescent="0.25">
      <c r="A82" t="s">
        <v>326</v>
      </c>
    </row>
    <row r="83" spans="1:1" x14ac:dyDescent="0.25">
      <c r="A83" t="s">
        <v>327</v>
      </c>
    </row>
    <row r="84" spans="1:1" x14ac:dyDescent="0.25">
      <c r="A84" t="s">
        <v>328</v>
      </c>
    </row>
    <row r="85" spans="1:1" x14ac:dyDescent="0.25">
      <c r="A85" t="s">
        <v>329</v>
      </c>
    </row>
    <row r="86" spans="1:1" x14ac:dyDescent="0.25">
      <c r="A86" t="s">
        <v>330</v>
      </c>
    </row>
    <row r="87" spans="1:1" x14ac:dyDescent="0.25">
      <c r="A87" t="s">
        <v>331</v>
      </c>
    </row>
    <row r="88" spans="1:1" x14ac:dyDescent="0.25">
      <c r="A88" t="s">
        <v>332</v>
      </c>
    </row>
    <row r="89" spans="1:1" x14ac:dyDescent="0.25">
      <c r="A89" t="s">
        <v>333</v>
      </c>
    </row>
    <row r="90" spans="1:1" x14ac:dyDescent="0.25">
      <c r="A90" t="s">
        <v>334</v>
      </c>
    </row>
    <row r="91" spans="1:1" x14ac:dyDescent="0.25">
      <c r="A91" t="s">
        <v>335</v>
      </c>
    </row>
    <row r="92" spans="1:1" x14ac:dyDescent="0.25">
      <c r="A92" t="s">
        <v>336</v>
      </c>
    </row>
    <row r="93" spans="1:1" x14ac:dyDescent="0.25">
      <c r="A93" t="s">
        <v>337</v>
      </c>
    </row>
    <row r="94" spans="1:1" x14ac:dyDescent="0.25">
      <c r="A94" t="s">
        <v>338</v>
      </c>
    </row>
    <row r="95" spans="1:1" x14ac:dyDescent="0.25">
      <c r="A95" t="s">
        <v>339</v>
      </c>
    </row>
    <row r="96" spans="1:1" x14ac:dyDescent="0.25">
      <c r="A96" t="s">
        <v>340</v>
      </c>
    </row>
    <row r="97" spans="1:1" x14ac:dyDescent="0.25">
      <c r="A97" t="s">
        <v>341</v>
      </c>
    </row>
    <row r="98" spans="1:1" x14ac:dyDescent="0.25">
      <c r="A98" t="s">
        <v>342</v>
      </c>
    </row>
    <row r="99" spans="1:1" x14ac:dyDescent="0.25">
      <c r="A99" t="s">
        <v>343</v>
      </c>
    </row>
    <row r="100" spans="1:1" x14ac:dyDescent="0.25">
      <c r="A100" t="s">
        <v>344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9B4A-49FB-458D-8433-8C56E47E80FF}">
  <sheetPr codeName="Sheet15"/>
  <dimension ref="A1:D9"/>
  <sheetViews>
    <sheetView workbookViewId="0">
      <selection activeCell="B10" sqref="B10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4" width="13.7109375" bestFit="1" customWidth="1"/>
  </cols>
  <sheetData>
    <row r="1" spans="1:4" x14ac:dyDescent="0.25">
      <c r="A1" t="s">
        <v>76</v>
      </c>
      <c r="B1" t="s">
        <v>345</v>
      </c>
      <c r="C1" t="s">
        <v>93</v>
      </c>
      <c r="D1" t="s">
        <v>94</v>
      </c>
    </row>
    <row r="2" spans="1:4" x14ac:dyDescent="0.25">
      <c r="A2" t="s">
        <v>346</v>
      </c>
      <c r="B2" t="s">
        <v>347</v>
      </c>
      <c r="C2" t="s">
        <v>348</v>
      </c>
      <c r="D2" t="s">
        <v>349</v>
      </c>
    </row>
    <row r="3" spans="1:4" x14ac:dyDescent="0.25">
      <c r="A3" t="s">
        <v>350</v>
      </c>
      <c r="B3" t="s">
        <v>351</v>
      </c>
      <c r="C3" t="s">
        <v>352</v>
      </c>
      <c r="D3" t="s">
        <v>353</v>
      </c>
    </row>
    <row r="4" spans="1:4" x14ac:dyDescent="0.25">
      <c r="A4" t="s">
        <v>354</v>
      </c>
      <c r="B4" t="s">
        <v>355</v>
      </c>
      <c r="C4" t="s">
        <v>356</v>
      </c>
      <c r="D4" t="s">
        <v>357</v>
      </c>
    </row>
    <row r="5" spans="1:4" x14ac:dyDescent="0.25">
      <c r="A5" t="s">
        <v>358</v>
      </c>
      <c r="B5" t="s">
        <v>359</v>
      </c>
      <c r="C5" t="s">
        <v>360</v>
      </c>
      <c r="D5" t="s">
        <v>361</v>
      </c>
    </row>
    <row r="6" spans="1:4" x14ac:dyDescent="0.25">
      <c r="A6" t="s">
        <v>362</v>
      </c>
      <c r="C6" t="s">
        <v>363</v>
      </c>
      <c r="D6" t="s">
        <v>364</v>
      </c>
    </row>
    <row r="7" spans="1:4" x14ac:dyDescent="0.25">
      <c r="A7" t="s">
        <v>206</v>
      </c>
      <c r="C7" t="s">
        <v>206</v>
      </c>
      <c r="D7" t="s">
        <v>206</v>
      </c>
    </row>
    <row r="8" spans="1:4" x14ac:dyDescent="0.25">
      <c r="A8" t="s">
        <v>365</v>
      </c>
      <c r="C8" t="s">
        <v>206</v>
      </c>
      <c r="D8" t="s">
        <v>366</v>
      </c>
    </row>
    <row r="9" spans="1:4" x14ac:dyDescent="0.25">
      <c r="A9" t="s">
        <v>367</v>
      </c>
      <c r="B9" t="s">
        <v>368</v>
      </c>
      <c r="C9" t="s">
        <v>369</v>
      </c>
      <c r="D9" t="s">
        <v>370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963F-C634-435C-8B32-7834C7DB3302}">
  <sheetPr codeName="Sheet16"/>
  <dimension ref="A1:B7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371</v>
      </c>
      <c r="B1" t="s">
        <v>372</v>
      </c>
    </row>
    <row r="2" spans="1:2" x14ac:dyDescent="0.25">
      <c r="A2" t="s">
        <v>373</v>
      </c>
      <c r="B2" t="s">
        <v>374</v>
      </c>
    </row>
    <row r="3" spans="1:2" x14ac:dyDescent="0.25">
      <c r="A3" t="s">
        <v>375</v>
      </c>
      <c r="B3" t="s">
        <v>376</v>
      </c>
    </row>
    <row r="5" spans="1:2" x14ac:dyDescent="0.25">
      <c r="B5" t="s">
        <v>377</v>
      </c>
    </row>
    <row r="6" spans="1:2" x14ac:dyDescent="0.25">
      <c r="B6" t="s">
        <v>378</v>
      </c>
    </row>
    <row r="7" spans="1:2" x14ac:dyDescent="0.25">
      <c r="B7" t="s">
        <v>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9726273614A4499113A31E2103FCE5" ma:contentTypeVersion="14" ma:contentTypeDescription="Create a new document." ma:contentTypeScope="" ma:versionID="3932306d881cbe8e2200249d2fbc5ece">
  <xsd:schema xmlns:xsd="http://www.w3.org/2001/XMLSchema" xmlns:xs="http://www.w3.org/2001/XMLSchema" xmlns:p="http://schemas.microsoft.com/office/2006/metadata/properties" xmlns:ns3="16276e99-9826-4284-97f4-69598c8871f7" xmlns:ns4="d49c27b1-adbd-4c01-a079-4e20b96f7280" targetNamespace="http://schemas.microsoft.com/office/2006/metadata/properties" ma:root="true" ma:fieldsID="7b83a995ad81e83043cb062f5eb52273" ns3:_="" ns4:_="">
    <xsd:import namespace="16276e99-9826-4284-97f4-69598c8871f7"/>
    <xsd:import namespace="d49c27b1-adbd-4c01-a079-4e20b96f72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76e99-9826-4284-97f4-69598c887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c27b1-adbd-4c01-a079-4e20b96f72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276e99-9826-4284-97f4-69598c8871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BD706-AADC-49E0-A717-1A5647471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76e99-9826-4284-97f4-69598c8871f7"/>
    <ds:schemaRef ds:uri="d49c27b1-adbd-4c01-a079-4e20b96f72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852BB3-E00E-4690-B1F0-DCD28CF61FE2}">
  <ds:schemaRefs>
    <ds:schemaRef ds:uri="http://purl.org/dc/terms/"/>
    <ds:schemaRef ds:uri="http://purl.org/dc/elements/1.1/"/>
    <ds:schemaRef ds:uri="d49c27b1-adbd-4c01-a079-4e20b96f7280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6276e99-9826-4284-97f4-69598c8871f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FFC838D-0E2C-4088-8E6D-6E4940EEC0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DATA SHEET</vt:lpstr>
      <vt:lpstr>Drill Size Info</vt:lpstr>
      <vt:lpstr>Summary Drill Pipe</vt:lpstr>
      <vt:lpstr>Prop Drill Pipe Inp Report</vt:lpstr>
      <vt:lpstr>DP Count</vt:lpstr>
      <vt:lpstr>Data Sheet DP</vt:lpstr>
      <vt:lpstr>Data Sheet HWDP</vt:lpstr>
      <vt:lpstr>Summary HWDP</vt:lpstr>
      <vt:lpstr>Prop HWDP Inp Report</vt:lpstr>
      <vt:lpstr>HWDP Count</vt:lpstr>
      <vt:lpstr>Summary Sub</vt:lpstr>
      <vt:lpstr>Prop Subs Inp Report</vt:lpstr>
      <vt:lpstr>EMI Prove Up Tap</vt:lpstr>
      <vt:lpstr>Data Sheet Subs</vt:lpstr>
      <vt:lpstr>Sub Count</vt:lpstr>
      <vt:lpstr>Contractor-Operator</vt:lpstr>
      <vt:lpstr>Shop List</vt:lpstr>
      <vt:lpstr>PATHFINDER LOCATIONS</vt:lpstr>
      <vt:lpstr>Connection_Type</vt:lpstr>
      <vt:lpstr>Contractor_Name</vt:lpstr>
      <vt:lpstr>Grade</vt:lpstr>
      <vt:lpstr>Machine_Shop</vt:lpstr>
      <vt:lpstr>Operator_Name</vt:lpstr>
      <vt:lpstr>'Prop Drill Pipe Inp Report'!Print_Area</vt:lpstr>
      <vt:lpstr>'Prop HWDP Inp Report'!Print_Area</vt:lpstr>
      <vt:lpstr>'Prop Subs Inp Report'!Print_Area</vt:lpstr>
      <vt:lpstr>'Prop Drill Pipe Inp Report'!Print_Titles</vt:lpstr>
      <vt:lpstr>'Prop HWDP Inp Report'!Print_Titles</vt:lpstr>
      <vt:lpstr>'Prop Subs Inp Report'!Print_Titles</vt:lpstr>
      <vt:lpstr>Size</vt:lpstr>
      <vt:lpstr>UT_Thickness</vt:lpstr>
      <vt:lpstr>Weight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Ockler</dc:creator>
  <cp:keywords/>
  <dc:description/>
  <cp:lastModifiedBy>Wade Wisenor</cp:lastModifiedBy>
  <cp:revision/>
  <dcterms:created xsi:type="dcterms:W3CDTF">2023-10-16T15:06:37Z</dcterms:created>
  <dcterms:modified xsi:type="dcterms:W3CDTF">2026-09-16T14:09:42Z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0x0101000E9726273614A4499113A31E2103FCE5</vt:lpwstr>
  </property>
</Properties>
</file>